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Fagan\Equity Research\"/>
    </mc:Choice>
  </mc:AlternateContent>
  <bookViews>
    <workbookView xWindow="10395" yWindow="-105" windowWidth="14850" windowHeight="12735" activeTab="2"/>
  </bookViews>
  <sheets>
    <sheet name="Sheet6" sheetId="8" r:id="rId1"/>
    <sheet name="chart" sheetId="10" r:id="rId2"/>
    <sheet name="Sheet8" sheetId="11" r:id="rId3"/>
    <sheet name="Sheet7" sheetId="9" r:id="rId4"/>
    <sheet name="data" sheetId="2" r:id="rId5"/>
    <sheet name="Sheet5" sheetId="7" r:id="rId6"/>
    <sheet name="Sheet4" sheetId="6" r:id="rId7"/>
    <sheet name="Sheet3" sheetId="5" r:id="rId8"/>
    <sheet name="Sheet2" sheetId="4" r:id="rId9"/>
    <sheet name="Sheet1" sheetId="3" r:id="rId10"/>
  </sheets>
  <definedNames>
    <definedName name="_xlnm._FilterDatabase" localSheetId="4" hidden="1">data!$A$1:$N$10978</definedName>
    <definedName name="_xlnm._FilterDatabase" localSheetId="7" hidden="1">Sheet3!$A$1:$C$39</definedName>
    <definedName name="_xlnm._FilterDatabase" localSheetId="6" hidden="1">Sheet4!$A$1:$D$41</definedName>
  </definedNames>
  <calcPr calcId="162913"/>
  <pivotCaches>
    <pivotCache cacheId="87" r:id="rId11"/>
  </pivotCaches>
</workbook>
</file>

<file path=xl/calcChain.xml><?xml version="1.0" encoding="utf-8"?>
<calcChain xmlns="http://schemas.openxmlformats.org/spreadsheetml/2006/main">
  <c r="P10480" i="2" l="1"/>
  <c r="B23" i="7" l="1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G14" i="5" l="1"/>
  <c r="G13" i="5"/>
  <c r="G12" i="5"/>
  <c r="G11" i="5"/>
  <c r="G10" i="5"/>
  <c r="G9" i="5"/>
  <c r="G8" i="5"/>
  <c r="G7" i="5"/>
  <c r="G6" i="5"/>
  <c r="G5" i="5"/>
  <c r="G4" i="5"/>
  <c r="G3" i="5"/>
  <c r="G2" i="5"/>
  <c r="D2" i="6"/>
  <c r="C2" i="5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" i="3"/>
</calcChain>
</file>

<file path=xl/sharedStrings.xml><?xml version="1.0" encoding="utf-8"?>
<sst xmlns="http://schemas.openxmlformats.org/spreadsheetml/2006/main" count="33149" uniqueCount="13244">
  <si>
    <t>Ticker</t>
  </si>
  <si>
    <t>Name</t>
  </si>
  <si>
    <t>Price</t>
  </si>
  <si>
    <t xml:space="preserve">Total Return:D-365
</t>
  </si>
  <si>
    <t xml:space="preserve">Rev - 1 Yr Gr:CY
</t>
  </si>
  <si>
    <t xml:space="preserve">Shares Out LF
</t>
  </si>
  <si>
    <t xml:space="preserve">OI T12M
</t>
  </si>
  <si>
    <t xml:space="preserve">Market Cap:D-1
</t>
  </si>
  <si>
    <t xml:space="preserve">Revenue T12M
</t>
  </si>
  <si>
    <t xml:space="preserve">EPS T12M
</t>
  </si>
  <si>
    <t>DIS UN Equity</t>
  </si>
  <si>
    <t>Walt Disney Co/The</t>
  </si>
  <si>
    <t>HD UN Equity</t>
  </si>
  <si>
    <t>Home Depot Inc/The</t>
  </si>
  <si>
    <t>MCD UN Equity</t>
  </si>
  <si>
    <t>McDonald's Corp</t>
  </si>
  <si>
    <t>HRB UN Equity</t>
  </si>
  <si>
    <t>H&amp;R Block Inc</t>
  </si>
  <si>
    <t>PBY UN Equity</t>
  </si>
  <si>
    <t>Pep Boys-Manny Moe &amp; Jack/The</t>
  </si>
  <si>
    <t>SCI UN Equity</t>
  </si>
  <si>
    <t>Service Corp International/US</t>
  </si>
  <si>
    <t>TGT UN Equity</t>
  </si>
  <si>
    <t>Target Corp</t>
  </si>
  <si>
    <t>M UN Equity</t>
  </si>
  <si>
    <t>Macy's Inc</t>
  </si>
  <si>
    <t>F UN Equity</t>
  </si>
  <si>
    <t>Ford Motor Co</t>
  </si>
  <si>
    <t>TGNA UN Equity</t>
  </si>
  <si>
    <t>TEGNA Inc</t>
  </si>
  <si>
    <t>GPS UN Equity</t>
  </si>
  <si>
    <t>Gap Inc/The</t>
  </si>
  <si>
    <t>GPC UN Equity</t>
  </si>
  <si>
    <t>Genuine Parts Co</t>
  </si>
  <si>
    <t>GT UN Equity</t>
  </si>
  <si>
    <t>Goodyear Tire &amp; Rubber Co/The</t>
  </si>
  <si>
    <t>JWN UQ Equity</t>
  </si>
  <si>
    <t>Nordstrom Inc</t>
  </si>
  <si>
    <t>CBS UA Equity</t>
  </si>
  <si>
    <t>CBS Corp</t>
  </si>
  <si>
    <t>FL UN Equity</t>
  </si>
  <si>
    <t>Foot Locker Inc</t>
  </si>
  <si>
    <t>IPG UN Equity</t>
  </si>
  <si>
    <t>Interpublic Group of Cos Inc/The</t>
  </si>
  <si>
    <t>LB UN Equity</t>
  </si>
  <si>
    <t>L Brands Inc</t>
  </si>
  <si>
    <t>LOW UN Equity</t>
  </si>
  <si>
    <t>Lowe's Cos Inc</t>
  </si>
  <si>
    <t>NWL UN Equity</t>
  </si>
  <si>
    <t>Newell Brands Inc</t>
  </si>
  <si>
    <t>NKE UN Equity</t>
  </si>
  <si>
    <t>NIKE Inc</t>
  </si>
  <si>
    <t>JCP UN Equity</t>
  </si>
  <si>
    <t>JC Penney Co Inc</t>
  </si>
  <si>
    <t>New York Times Co/The</t>
  </si>
  <si>
    <t>PHM UN Equity</t>
  </si>
  <si>
    <t>PulteGroup Inc</t>
  </si>
  <si>
    <t>TJX UN Equity</t>
  </si>
  <si>
    <t>TJX Cos Inc/The</t>
  </si>
  <si>
    <t>VFC UN Equity</t>
  </si>
  <si>
    <t>VF Corp</t>
  </si>
  <si>
    <t>WHR UN Equity</t>
  </si>
  <si>
    <t>Whirlpool Corp</t>
  </si>
  <si>
    <t>DRI UN Equity</t>
  </si>
  <si>
    <t>Darden Restaurants Inc</t>
  </si>
  <si>
    <t>RSHCQ UN Equity</t>
  </si>
  <si>
    <t>RS Legacy Corp</t>
  </si>
  <si>
    <t>MDP UN Equity</t>
  </si>
  <si>
    <t>Meredith Corp</t>
  </si>
  <si>
    <t>KBH UN Equity</t>
  </si>
  <si>
    <t>KB Home</t>
  </si>
  <si>
    <t>MAT UN Equity</t>
  </si>
  <si>
    <t>Mattel Inc</t>
  </si>
  <si>
    <t>KATE UN Equity</t>
  </si>
  <si>
    <t>Kate Spade &amp; Co</t>
  </si>
  <si>
    <t>DDS UN Equity</t>
  </si>
  <si>
    <t>Dillard's Inc</t>
  </si>
  <si>
    <t>BC UN Equity</t>
  </si>
  <si>
    <t>Brunswick Corp/DE</t>
  </si>
  <si>
    <t>HAS UN Equity</t>
  </si>
  <si>
    <t>Hasbro Inc</t>
  </si>
  <si>
    <t>0910150D US Equity</t>
  </si>
  <si>
    <t>Park Hotels &amp; Resorts Inc/Old</t>
  </si>
  <si>
    <t>CTB UN Equity</t>
  </si>
  <si>
    <t>Cooper Tire &amp; Rubber Co</t>
  </si>
  <si>
    <t>CMCSK UQ Equity</t>
  </si>
  <si>
    <t>Comcast Corp</t>
  </si>
  <si>
    <t>BF/B UN Equity</t>
  </si>
  <si>
    <t>Brown-Forman Corp</t>
  </si>
  <si>
    <t>UN UN Equity</t>
  </si>
  <si>
    <t>Unilever NV</t>
  </si>
  <si>
    <t>WBA UN Equity</t>
  </si>
  <si>
    <t>Walgreens Boots Alliance Inc</t>
  </si>
  <si>
    <t>KO UN Equity</t>
  </si>
  <si>
    <t>Coca-Cola Co/The</t>
  </si>
  <si>
    <t>PG UN Equity</t>
  </si>
  <si>
    <t>Procter &amp; Gamble Co/The</t>
  </si>
  <si>
    <t>WMT UN Equity</t>
  </si>
  <si>
    <t>Walmart Inc</t>
  </si>
  <si>
    <t>MO UN Equity</t>
  </si>
  <si>
    <t>Altria Group Inc</t>
  </si>
  <si>
    <t>ADM UN Equity</t>
  </si>
  <si>
    <t>Archer-Daniels-Midland Co</t>
  </si>
  <si>
    <t>AVP UN Equity</t>
  </si>
  <si>
    <t>Avon Products Inc</t>
  </si>
  <si>
    <t>RAD UN Equity</t>
  </si>
  <si>
    <t>Rite Aid Corp</t>
  </si>
  <si>
    <t>CPB UN Equity</t>
  </si>
  <si>
    <t>Campbell Soup Co</t>
  </si>
  <si>
    <t>CLX UN Equity</t>
  </si>
  <si>
    <t>Clorox Co/The</t>
  </si>
  <si>
    <t>CL UN Equity</t>
  </si>
  <si>
    <t>Colgate-Palmolive Co</t>
  </si>
  <si>
    <t>CAG UN Equity</t>
  </si>
  <si>
    <t>Conagra Brands Inc</t>
  </si>
  <si>
    <t>GIS UN Equity</t>
  </si>
  <si>
    <t>General Mills Inc</t>
  </si>
  <si>
    <t>HSY UN Equity</t>
  </si>
  <si>
    <t>Hershey Co/The</t>
  </si>
  <si>
    <t>TAP UQ Equity</t>
  </si>
  <si>
    <t>Molson Coors Brewing Co</t>
  </si>
  <si>
    <t>K UN Equity</t>
  </si>
  <si>
    <t>Kellogg Co</t>
  </si>
  <si>
    <t>KMB UN Equity</t>
  </si>
  <si>
    <t>Kimberly-Clark Corp</t>
  </si>
  <si>
    <t>KR UN Equity</t>
  </si>
  <si>
    <t>Kroger Co/The</t>
  </si>
  <si>
    <t>PEP UN Equity</t>
  </si>
  <si>
    <t>PepsiCo Inc</t>
  </si>
  <si>
    <t>HSH UN Equity</t>
  </si>
  <si>
    <t>Hillshire Brands Co/The</t>
  </si>
  <si>
    <t>SVU UN Equity</t>
  </si>
  <si>
    <t>SUPERVALU Inc</t>
  </si>
  <si>
    <t>SYY UN Equity</t>
  </si>
  <si>
    <t>Sysco Corp</t>
  </si>
  <si>
    <t>COST UQ Equity</t>
  </si>
  <si>
    <t>Costco Wholesale Corp</t>
  </si>
  <si>
    <t>CVX UN Equity</t>
  </si>
  <si>
    <t>Chevron Corp</t>
  </si>
  <si>
    <t>XOM UN Equity</t>
  </si>
  <si>
    <t>Exxon Mobil Corp</t>
  </si>
  <si>
    <t>HES UN Equity</t>
  </si>
  <si>
    <t>Hess Corp</t>
  </si>
  <si>
    <t>BHI UN Equity</t>
  </si>
  <si>
    <t>Baker Hughes a GE Co LLC</t>
  </si>
  <si>
    <t>NC UN Equity</t>
  </si>
  <si>
    <t>NACCO Industries Inc</t>
  </si>
  <si>
    <t>HAL UN Equity</t>
  </si>
  <si>
    <t>Halliburton Co</t>
  </si>
  <si>
    <t>HP UN Equity</t>
  </si>
  <si>
    <t>Helmerich &amp; Payne Inc</t>
  </si>
  <si>
    <t>OXY UN Equity</t>
  </si>
  <si>
    <t>Occidental Petroleum Corp</t>
  </si>
  <si>
    <t>OKE UN Equity</t>
  </si>
  <si>
    <t>ONEOK Inc</t>
  </si>
  <si>
    <t>COP UN Equity</t>
  </si>
  <si>
    <t>ConocoPhillips</t>
  </si>
  <si>
    <t>RDC UN Equity</t>
  </si>
  <si>
    <t>Rowan Cos Plc</t>
  </si>
  <si>
    <t>SLB UN Equity</t>
  </si>
  <si>
    <t>Schlumberger Ltd</t>
  </si>
  <si>
    <t>MRO UN Equity</t>
  </si>
  <si>
    <t>Marathon Oil Corp</t>
  </si>
  <si>
    <t>WMB UN Equity</t>
  </si>
  <si>
    <t>Williams Cos Inc/The</t>
  </si>
  <si>
    <t>MDR UN Equity</t>
  </si>
  <si>
    <t>McDermott International Inc</t>
  </si>
  <si>
    <t>AXP UN Equity</t>
  </si>
  <si>
    <t>American Express Co</t>
  </si>
  <si>
    <t>JPM UN Equity</t>
  </si>
  <si>
    <t>JPMorgan Chase &amp; Co</t>
  </si>
  <si>
    <t>BAC UN Equity</t>
  </si>
  <si>
    <t>Bank of America Corp</t>
  </si>
  <si>
    <t>TRV UN Equity</t>
  </si>
  <si>
    <t>Travelers Cos Inc/The</t>
  </si>
  <si>
    <t>C UN Equity</t>
  </si>
  <si>
    <t>Citigroup Inc</t>
  </si>
  <si>
    <t>AIG UN Equity</t>
  </si>
  <si>
    <t>American International Group Inc</t>
  </si>
  <si>
    <t>BK UN Equity</t>
  </si>
  <si>
    <t>Bank of New York Mellon Corp/The</t>
  </si>
  <si>
    <t>9876566D UN Equity</t>
  </si>
  <si>
    <t>Chubb Corp/The</t>
  </si>
  <si>
    <t>CMA UN Equity</t>
  </si>
  <si>
    <t>Comerica Inc</t>
  </si>
  <si>
    <t>RNB US Equity</t>
  </si>
  <si>
    <t>LNC UN Equity</t>
  </si>
  <si>
    <t>Lincoln National Corp</t>
  </si>
  <si>
    <t>L UN Equity</t>
  </si>
  <si>
    <t>Loews Corp</t>
  </si>
  <si>
    <t>MMC UN Equity</t>
  </si>
  <si>
    <t>Marsh &amp; McLennan Cos Inc</t>
  </si>
  <si>
    <t>SPGI UN Equity</t>
  </si>
  <si>
    <t>S&amp;P Global Inc</t>
  </si>
  <si>
    <t>WFC UN Equity</t>
  </si>
  <si>
    <t>Wells Fargo &amp; Co</t>
  </si>
  <si>
    <t>PNC UN Equity</t>
  </si>
  <si>
    <t>PNC Financial Services Group Inc/The</t>
  </si>
  <si>
    <t>STI UN Equity</t>
  </si>
  <si>
    <t>SunTrust Banks Inc</t>
  </si>
  <si>
    <t>TMK UN Equity</t>
  </si>
  <si>
    <t>Torchmark Corp</t>
  </si>
  <si>
    <t>UNM UN Equity</t>
  </si>
  <si>
    <t>Unum Group</t>
  </si>
  <si>
    <t>2727195Q UN Equity</t>
  </si>
  <si>
    <t>HSBC Finance Corp</t>
  </si>
  <si>
    <t>KEY UN Equity</t>
  </si>
  <si>
    <t>KeyCorp</t>
  </si>
  <si>
    <t>MS UN Equity</t>
  </si>
  <si>
    <t>Morgan Stanley</t>
  </si>
  <si>
    <t>ALL UN Equity</t>
  </si>
  <si>
    <t>Allstate Corp/The</t>
  </si>
  <si>
    <t>HIG UN Equity</t>
  </si>
  <si>
    <t>Hartford Financial Services Group Inc/Th</t>
  </si>
  <si>
    <t>FMCC UN Equity</t>
  </si>
  <si>
    <t>Federal Home Loan Mortgage Corp</t>
  </si>
  <si>
    <t>FNMA UN Equity</t>
  </si>
  <si>
    <t>Federal National Mortgage Association</t>
  </si>
  <si>
    <t>FITB UQ Equity</t>
  </si>
  <si>
    <t>Fifth Third Bancorp</t>
  </si>
  <si>
    <t>JNJ UN Equity</t>
  </si>
  <si>
    <t>Johnson &amp; Johnson</t>
  </si>
  <si>
    <t>MRK UN Equity</t>
  </si>
  <si>
    <t>Merck &amp; Co Inc</t>
  </si>
  <si>
    <t>PFE UN Equity</t>
  </si>
  <si>
    <t>Pfizer Inc</t>
  </si>
  <si>
    <t>ABT UN Equity</t>
  </si>
  <si>
    <t>Abbott Laboratories</t>
  </si>
  <si>
    <t>1284849D UN Equity</t>
  </si>
  <si>
    <t>Allergan Inc/United States</t>
  </si>
  <si>
    <t>BCR UN Equity</t>
  </si>
  <si>
    <t>CR Bard Inc</t>
  </si>
  <si>
    <t>BAX UN Equity</t>
  </si>
  <si>
    <t>Baxter International Inc</t>
  </si>
  <si>
    <t>BDX UN Equity</t>
  </si>
  <si>
    <t>Becton Dickinson and Co</t>
  </si>
  <si>
    <t>BSX UN Equity</t>
  </si>
  <si>
    <t>Boston Scientific Corp</t>
  </si>
  <si>
    <t>BMY UN Equity</t>
  </si>
  <si>
    <t>Bristol-Myers Squibb Co</t>
  </si>
  <si>
    <t>CI UN Equity</t>
  </si>
  <si>
    <t>Cigna Corp</t>
  </si>
  <si>
    <t>PKI UN Equity</t>
  </si>
  <si>
    <t>PerkinElmer Inc</t>
  </si>
  <si>
    <t>HUM UN Equity</t>
  </si>
  <si>
    <t>Humana Inc</t>
  </si>
  <si>
    <t>LLY UN Equity</t>
  </si>
  <si>
    <t>Eli Lilly &amp; Co</t>
  </si>
  <si>
    <t>MDT UN Equity</t>
  </si>
  <si>
    <t>Medtronic PLC</t>
  </si>
  <si>
    <t>CVS UN Equity</t>
  </si>
  <si>
    <t>CVS Health Corp</t>
  </si>
  <si>
    <t>THC UN Equity</t>
  </si>
  <si>
    <t>Tenet Healthcare Corp</t>
  </si>
  <si>
    <t>St Jude Medical Inc</t>
  </si>
  <si>
    <t>UNH UN Equity</t>
  </si>
  <si>
    <t>UnitedHealth Group Inc</t>
  </si>
  <si>
    <t>AMGN UQ Equity</t>
  </si>
  <si>
    <t>Amgen Inc</t>
  </si>
  <si>
    <t>BGG UN Equity</t>
  </si>
  <si>
    <t>Briggs &amp; Stratton Corp</t>
  </si>
  <si>
    <t>BA UN Equity</t>
  </si>
  <si>
    <t>Boeing Co/The</t>
  </si>
  <si>
    <t>CAT UN Equity</t>
  </si>
  <si>
    <t>Caterpillar Inc</t>
  </si>
  <si>
    <t>GE UN Equity</t>
  </si>
  <si>
    <t>General Electric Co</t>
  </si>
  <si>
    <t>MMM UN Equity</t>
  </si>
  <si>
    <t>3M Co</t>
  </si>
  <si>
    <t>UTX UN Equity</t>
  </si>
  <si>
    <t>United Technologies Corp</t>
  </si>
  <si>
    <t>TKR UN Equity</t>
  </si>
  <si>
    <t>Timken Co/The</t>
  </si>
  <si>
    <t>HON UN Equity</t>
  </si>
  <si>
    <t>Honeywell International Inc</t>
  </si>
  <si>
    <t>CSX UN Equity</t>
  </si>
  <si>
    <t>CSX Corp</t>
  </si>
  <si>
    <t>CMI UN Equity</t>
  </si>
  <si>
    <t>Cummins Inc</t>
  </si>
  <si>
    <t>DE UN Equity</t>
  </si>
  <si>
    <t>Deere &amp; Co</t>
  </si>
  <si>
    <t>FWLT US Equity</t>
  </si>
  <si>
    <t>Foster Wheeler AG</t>
  </si>
  <si>
    <t>DOV UN Equity</t>
  </si>
  <si>
    <t>Dover Corp</t>
  </si>
  <si>
    <t>ETN UN Equity</t>
  </si>
  <si>
    <t>Eaton Corp PLC</t>
  </si>
  <si>
    <t>EMR UN Equity</t>
  </si>
  <si>
    <t>Emerson Electric Co</t>
  </si>
  <si>
    <t>FDX UN Equity</t>
  </si>
  <si>
    <t>FedEx Corp</t>
  </si>
  <si>
    <t>GD UN Equity</t>
  </si>
  <si>
    <t>General Dynamics Corp</t>
  </si>
  <si>
    <t>GWW UN Equity</t>
  </si>
  <si>
    <t>WW Grainger Inc</t>
  </si>
  <si>
    <t>HRZIQ US Equity</t>
  </si>
  <si>
    <t>Komatsu Mining Corp</t>
  </si>
  <si>
    <t>HRS UN Equity</t>
  </si>
  <si>
    <t>Harris Corp</t>
  </si>
  <si>
    <t>ITW UN Equity</t>
  </si>
  <si>
    <t>Illinois Tool Works Inc</t>
  </si>
  <si>
    <t>IR UN Equity</t>
  </si>
  <si>
    <t>Ingersoll-Rand PLC</t>
  </si>
  <si>
    <t>CAR UN Equity</t>
  </si>
  <si>
    <t>Avis Budget Group Inc</t>
  </si>
  <si>
    <t>MAS UN Equity</t>
  </si>
  <si>
    <t>Masco Corp</t>
  </si>
  <si>
    <t>NSC UN Equity</t>
  </si>
  <si>
    <t>Norfolk Southern Corp</t>
  </si>
  <si>
    <t>NOC UN Equity</t>
  </si>
  <si>
    <t>Northrop Grumman Corp</t>
  </si>
  <si>
    <t>PH UN Equity</t>
  </si>
  <si>
    <t>Parker-Hannifin Corp</t>
  </si>
  <si>
    <t>PBI UN Equity</t>
  </si>
  <si>
    <t>Pitney Bowes Inc</t>
  </si>
  <si>
    <t>RTN UN Equity</t>
  </si>
  <si>
    <t>Raytheon Co</t>
  </si>
  <si>
    <t>R UN Equity</t>
  </si>
  <si>
    <t>Ryder System Inc</t>
  </si>
  <si>
    <t>SNA UN Equity</t>
  </si>
  <si>
    <t>Snap-on Inc</t>
  </si>
  <si>
    <t>LUV UN Equity</t>
  </si>
  <si>
    <t>Southwest Airlines Co</t>
  </si>
  <si>
    <t>SWK UN Equity</t>
  </si>
  <si>
    <t>Stanley Black &amp; Decker Inc</t>
  </si>
  <si>
    <t>TXT UN Equity</t>
  </si>
  <si>
    <t>Textron Inc</t>
  </si>
  <si>
    <t>JCI UN Equity</t>
  </si>
  <si>
    <t>Johnson Controls International plc</t>
  </si>
  <si>
    <t>UNP UN Equity</t>
  </si>
  <si>
    <t>Union Pacific Corp</t>
  </si>
  <si>
    <t>PLL UN Equity</t>
  </si>
  <si>
    <t>Pall Corp</t>
  </si>
  <si>
    <t>LMT UN Equity</t>
  </si>
  <si>
    <t>Lockheed Martin Corp</t>
  </si>
  <si>
    <t>ITT UN Equity</t>
  </si>
  <si>
    <t>ITT Inc</t>
  </si>
  <si>
    <t>RRD UN Equity</t>
  </si>
  <si>
    <t>RR Donnelley &amp; Sons Co</t>
  </si>
  <si>
    <t>NAV UN Equity</t>
  </si>
  <si>
    <t>Navistar International Corp</t>
  </si>
  <si>
    <t>PCAR UQ Equity</t>
  </si>
  <si>
    <t>PACCAR Inc</t>
  </si>
  <si>
    <t>CR UN Equity</t>
  </si>
  <si>
    <t>Crane Co</t>
  </si>
  <si>
    <t>DLX UN Equity</t>
  </si>
  <si>
    <t>Deluxe Corp</t>
  </si>
  <si>
    <t>AAMRQ UN Equity</t>
  </si>
  <si>
    <t>American Airlines Group Inc</t>
  </si>
  <si>
    <t>HPQ UN Equity</t>
  </si>
  <si>
    <t>HP Inc</t>
  </si>
  <si>
    <t>IBM UN Equity</t>
  </si>
  <si>
    <t>International Business Machines Corp</t>
  </si>
  <si>
    <t>INTC UQ Equity</t>
  </si>
  <si>
    <t>Intel Corp</t>
  </si>
  <si>
    <t>MSFT UQ Equity</t>
  </si>
  <si>
    <t>Microsoft Corp</t>
  </si>
  <si>
    <t>EKDKQ UN Equity</t>
  </si>
  <si>
    <t>Eastman Kodak Co</t>
  </si>
  <si>
    <t>AMD UN Equity</t>
  </si>
  <si>
    <t>Advanced Micro Devices Inc</t>
  </si>
  <si>
    <t>CSC UN Equity</t>
  </si>
  <si>
    <t>Computer Sciences Corp</t>
  </si>
  <si>
    <t>GLW UN Equity</t>
  </si>
  <si>
    <t>Corning Inc</t>
  </si>
  <si>
    <t>EMC UN Equity</t>
  </si>
  <si>
    <t>EMC Corp</t>
  </si>
  <si>
    <t>MSI UN Equity</t>
  </si>
  <si>
    <t>Motorola Solutions Inc</t>
  </si>
  <si>
    <t>1317355D UN Equity</t>
  </si>
  <si>
    <t>First Data Corp</t>
  </si>
  <si>
    <t>XRX UN Equity</t>
  </si>
  <si>
    <t>Xerox Corp</t>
  </si>
  <si>
    <t>TXN UN Equity</t>
  </si>
  <si>
    <t>Texas Instruments Inc</t>
  </si>
  <si>
    <t>MU UN Equity</t>
  </si>
  <si>
    <t>Micron Technology Inc</t>
  </si>
  <si>
    <t>UIS UN Equity</t>
  </si>
  <si>
    <t>Unisys Corp</t>
  </si>
  <si>
    <t>ADP UN Equity</t>
  </si>
  <si>
    <t>Automatic Data Processing Inc</t>
  </si>
  <si>
    <t>CA UN Equity</t>
  </si>
  <si>
    <t>CA Inc</t>
  </si>
  <si>
    <t>AAPL UQ Equity</t>
  </si>
  <si>
    <t>Apple Inc</t>
  </si>
  <si>
    <t>ADSK UQ Equity</t>
  </si>
  <si>
    <t>Autodesk Inc</t>
  </si>
  <si>
    <t>CSCO UQ Equity</t>
  </si>
  <si>
    <t>Cisco Systems Inc</t>
  </si>
  <si>
    <t>ORCL UQ Equity</t>
  </si>
  <si>
    <t>Oracle Corp</t>
  </si>
  <si>
    <t>AMAT UQ Equity</t>
  </si>
  <si>
    <t>Applied Materials Inc</t>
  </si>
  <si>
    <t>AA UN Equity</t>
  </si>
  <si>
    <t>Alcoa Corp</t>
  </si>
  <si>
    <t>ABX UN Equity</t>
  </si>
  <si>
    <t>Barrick Gold Corp</t>
  </si>
  <si>
    <t>DD UN Equity</t>
  </si>
  <si>
    <t>EI du Pont de Nemours &amp; Co</t>
  </si>
  <si>
    <t>IP UN Equity</t>
  </si>
  <si>
    <t>International Paper Co</t>
  </si>
  <si>
    <t>APD UN Equity</t>
  </si>
  <si>
    <t>Air Products &amp; Chemicals Inc</t>
  </si>
  <si>
    <t>CCK UN Equity</t>
  </si>
  <si>
    <t>Crown Holdings Inc</t>
  </si>
  <si>
    <t>AVY UN Equity</t>
  </si>
  <si>
    <t>Avery Dennison Corp</t>
  </si>
  <si>
    <t>BLL UN Equity</t>
  </si>
  <si>
    <t>Ball Corp</t>
  </si>
  <si>
    <t>BMS UN Equity</t>
  </si>
  <si>
    <t>Bemis Co Inc</t>
  </si>
  <si>
    <t>WOR UQ Equity</t>
  </si>
  <si>
    <t>Worthington Industries Inc</t>
  </si>
  <si>
    <t>DOW UN Equity</t>
  </si>
  <si>
    <t>Dow Chemical Co/The</t>
  </si>
  <si>
    <t>ECL UN Equity</t>
  </si>
  <si>
    <t>Ecolab Inc</t>
  </si>
  <si>
    <t>FMC UN Equity</t>
  </si>
  <si>
    <t>FMC Corp</t>
  </si>
  <si>
    <t>FCX UN Equity</t>
  </si>
  <si>
    <t>Freeport-McMoRan Inc</t>
  </si>
  <si>
    <t>IFF UN Equity</t>
  </si>
  <si>
    <t>International Flavors &amp; Fragrances Inc</t>
  </si>
  <si>
    <t>NEM UN Equity</t>
  </si>
  <si>
    <t>Newmont Mining Corp</t>
  </si>
  <si>
    <t>NUE UN Equity</t>
  </si>
  <si>
    <t>Nucor Corp</t>
  </si>
  <si>
    <t>PPG UN Equity</t>
  </si>
  <si>
    <t>PPG Industries Inc</t>
  </si>
  <si>
    <t>PX UN Equity</t>
  </si>
  <si>
    <t>Praxair Inc</t>
  </si>
  <si>
    <t>SHW UN Equity</t>
  </si>
  <si>
    <t>Sherwin-Williams Co/The</t>
  </si>
  <si>
    <t>X UN Equity</t>
  </si>
  <si>
    <t>United States Steel Corp</t>
  </si>
  <si>
    <t>EMN UN Equity</t>
  </si>
  <si>
    <t>Eastman Chemical Co</t>
  </si>
  <si>
    <t>ASH UN Equity</t>
  </si>
  <si>
    <t>Ashland Global Holdings Inc</t>
  </si>
  <si>
    <t>LPX UN Equity</t>
  </si>
  <si>
    <t>Louisiana-Pacific Corp</t>
  </si>
  <si>
    <t>SIAL UQ Equity</t>
  </si>
  <si>
    <t>Sigma-Aldrich Corp</t>
  </si>
  <si>
    <t>162007Q UN Equity</t>
  </si>
  <si>
    <t>Mercantile Stores Co Inc</t>
  </si>
  <si>
    <t>GAPTQ UN Equity</t>
  </si>
  <si>
    <t>Great Atlantic &amp; Pacific Tea Co Inc/The</t>
  </si>
  <si>
    <t>KRB UN Equity</t>
  </si>
  <si>
    <t>MBNA Corp</t>
  </si>
  <si>
    <t>RDPL UN Equity</t>
  </si>
  <si>
    <t>Royal Dutch Petroleum Co</t>
  </si>
  <si>
    <t>TCOMA UQ Equity</t>
  </si>
  <si>
    <t>Comcast Cable Holdings LLC</t>
  </si>
  <si>
    <t>NRTLQ UN Equity</t>
  </si>
  <si>
    <t>Nortel Networks Corp</t>
  </si>
  <si>
    <t>Willamette Industries Inc</t>
  </si>
  <si>
    <t>41018Q US Equity</t>
  </si>
  <si>
    <t>Wachovia Corp/Old</t>
  </si>
  <si>
    <t>MTLQQ UN Equity</t>
  </si>
  <si>
    <t>Motors Liquidation Co</t>
  </si>
  <si>
    <t>ARB UN Equity</t>
  </si>
  <si>
    <t>Nielsen Audio Inc</t>
  </si>
  <si>
    <t>BEAM UN Equity</t>
  </si>
  <si>
    <t>Beam Suntory Inc</t>
  </si>
  <si>
    <t>CEG UN Equity</t>
  </si>
  <si>
    <t>Constellation Energy Group Inc</t>
  </si>
  <si>
    <t>MZIAQ UN Equity</t>
  </si>
  <si>
    <t>MI 2009 Inc</t>
  </si>
  <si>
    <t>Siemens Medical Solutions Health Service</t>
  </si>
  <si>
    <t>JOSEA US Equity</t>
  </si>
  <si>
    <t>Jostens Inc</t>
  </si>
  <si>
    <t>CBE UN Equity</t>
  </si>
  <si>
    <t>Cooper Industries PLC</t>
  </si>
  <si>
    <t>FLTWQ UN Equity</t>
  </si>
  <si>
    <t>Fleetwood Enterprises Inc</t>
  </si>
  <si>
    <t>PPW US Equity</t>
  </si>
  <si>
    <t>PacifiCorp</t>
  </si>
  <si>
    <t>FTLAQ US Equity</t>
  </si>
  <si>
    <t>Fruit of the Loom Ltd/Cayman Islands</t>
  </si>
  <si>
    <t>GR UN Equity</t>
  </si>
  <si>
    <t>Goodrich Corp</t>
  </si>
  <si>
    <t>HNZ UN Equity</t>
  </si>
  <si>
    <t>Kraft Heinz Foods Co</t>
  </si>
  <si>
    <t>1436513D UN Equity</t>
  </si>
  <si>
    <t>Johnson Controls Inc</t>
  </si>
  <si>
    <t>2200Q US Equity</t>
  </si>
  <si>
    <t>Citicorp/Old</t>
  </si>
  <si>
    <t>653707Q UN Equity</t>
  </si>
  <si>
    <t>AT&amp;T Corp</t>
  </si>
  <si>
    <t>3277Q UN Equity</t>
  </si>
  <si>
    <t>JP Morgan &amp; Co Inc</t>
  </si>
  <si>
    <t>0202445Q UN Equity</t>
  </si>
  <si>
    <t>EMD Millipore Corp</t>
  </si>
  <si>
    <t>1431816D UN Equity</t>
  </si>
  <si>
    <t>LSI Corp</t>
  </si>
  <si>
    <t>BDK UN Equity</t>
  </si>
  <si>
    <t>Black &amp; Decker Corp/The</t>
  </si>
  <si>
    <t>BNI UN Equity</t>
  </si>
  <si>
    <t>Burlington Northern Santa Fe LLC</t>
  </si>
  <si>
    <t>SGP UN Equity</t>
  </si>
  <si>
    <t>Schering-Plough Corp/Pre-merger with Mer</t>
  </si>
  <si>
    <t>WYE UN Equity</t>
  </si>
  <si>
    <t>Wyeth LLC</t>
  </si>
  <si>
    <t>0226226D UN Equity</t>
  </si>
  <si>
    <t>Centex LLC</t>
  </si>
  <si>
    <t>ROH UN Equity</t>
  </si>
  <si>
    <t>Rohm &amp; Haas Co</t>
  </si>
  <si>
    <t>3517233Q UN Equity</t>
  </si>
  <si>
    <t>UST LLC</t>
  </si>
  <si>
    <t>1073675D UQ Equity</t>
  </si>
  <si>
    <t>Charming Shoppes Inc</t>
  </si>
  <si>
    <t>1255173D UN Equity</t>
  </si>
  <si>
    <t>Wachovia Corp</t>
  </si>
  <si>
    <t>MER UN Equity</t>
  </si>
  <si>
    <t>Merrill Lynch &amp; Co Inc</t>
  </si>
  <si>
    <t>NCC UN Equity</t>
  </si>
  <si>
    <t>National City Corp</t>
  </si>
  <si>
    <t>American Greetings Corp</t>
  </si>
  <si>
    <t>3286728Q UN Equity</t>
  </si>
  <si>
    <t>Applied Biosystems Inc</t>
  </si>
  <si>
    <t>3393199Q UN Equity</t>
  </si>
  <si>
    <t>Anheuser-Busch Cos Inc</t>
  </si>
  <si>
    <t>WWY UN Equity</t>
  </si>
  <si>
    <t>Wm Wrigley Jr Co</t>
  </si>
  <si>
    <t>3022239Q UN Equity</t>
  </si>
  <si>
    <t>Wendy's International LLC</t>
  </si>
  <si>
    <t>HET UN Equity</t>
  </si>
  <si>
    <t>Caesars Entertainment Corp/Old</t>
  </si>
  <si>
    <t>TRB UN Equity</t>
  </si>
  <si>
    <t>Tribune Co/Old</t>
  </si>
  <si>
    <t>DJ UN Equity</t>
  </si>
  <si>
    <t>Dow Jones &amp; Co Inc</t>
  </si>
  <si>
    <t>3692470Q UN Equity</t>
  </si>
  <si>
    <t>Alltel Corp</t>
  </si>
  <si>
    <t>TEK UN Equity</t>
  </si>
  <si>
    <t>Tektronix Inc</t>
  </si>
  <si>
    <t>BOL UN Equity</t>
  </si>
  <si>
    <t>Bausch &amp; Lomb Inc</t>
  </si>
  <si>
    <t>MEL UN Equity</t>
  </si>
  <si>
    <t>Mellon Financial Corp</t>
  </si>
  <si>
    <t>PD UN Equity</t>
  </si>
  <si>
    <t>Freeport-McMoRan Corp</t>
  </si>
  <si>
    <t>PGL UN Equity</t>
  </si>
  <si>
    <t>Peoples Energy LLC</t>
  </si>
  <si>
    <t>BLS UN Equity</t>
  </si>
  <si>
    <t>BellSouth LLC</t>
  </si>
  <si>
    <t>3605818Q UN Equity</t>
  </si>
  <si>
    <t>HCA Inc/Old</t>
  </si>
  <si>
    <t>0848680D UN Equity</t>
  </si>
  <si>
    <t>Sprint Communications Inc</t>
  </si>
  <si>
    <t>GDW UN Equity</t>
  </si>
  <si>
    <t>Golden West Financial Corp</t>
  </si>
  <si>
    <t>1086832D UN Equity</t>
  </si>
  <si>
    <t>Sunoco Inc</t>
  </si>
  <si>
    <t>0544749D UN Equity</t>
  </si>
  <si>
    <t>Kerr-McGee Corp</t>
  </si>
  <si>
    <t>ANDW UQ Equity</t>
  </si>
  <si>
    <t>CommScope Technologies LLC</t>
  </si>
  <si>
    <t>0964591D UQ Equity</t>
  </si>
  <si>
    <t>Biomet Inc</t>
  </si>
  <si>
    <t>JAVA UQ Equity</t>
  </si>
  <si>
    <t>Oracle America Inc</t>
  </si>
  <si>
    <t>SAF UQ Equity</t>
  </si>
  <si>
    <t>Safeco Corp</t>
  </si>
  <si>
    <t>KRI UN Equity</t>
  </si>
  <si>
    <t>Knight Ridder Inc</t>
  </si>
  <si>
    <t>2999130Q UN Equity</t>
  </si>
  <si>
    <t>BASF Catalysts LLC</t>
  </si>
  <si>
    <t>1312089D UN Equity</t>
  </si>
  <si>
    <t>Albertson's LLC</t>
  </si>
  <si>
    <t>929530Q UN Equity</t>
  </si>
  <si>
    <t>Burlington Resources Inc</t>
  </si>
  <si>
    <t>CIN UN Equity</t>
  </si>
  <si>
    <t>Cinergy Corp</t>
  </si>
  <si>
    <t>3080867Q UN Equity</t>
  </si>
  <si>
    <t>Maytag Corp</t>
  </si>
  <si>
    <t>DCNAQ UN Equity</t>
  </si>
  <si>
    <t>Dana Corp</t>
  </si>
  <si>
    <t>3026360Q UN Equity</t>
  </si>
  <si>
    <t>Scientific-Atlanta LLC</t>
  </si>
  <si>
    <t>RBK UN Equity</t>
  </si>
  <si>
    <t>Reebok International Ltd</t>
  </si>
  <si>
    <t>GP UN Equity</t>
  </si>
  <si>
    <t>Georgia-Pacific LLC</t>
  </si>
  <si>
    <t>1028411Q UN Equity</t>
  </si>
  <si>
    <t>Gillette Co/The</t>
  </si>
  <si>
    <t>987200Q UN Equity</t>
  </si>
  <si>
    <t>May Department Stores Co/The</t>
  </si>
  <si>
    <t>DALRQ UN Equity</t>
  </si>
  <si>
    <t>Delta Air Lines Inc/Old</t>
  </si>
  <si>
    <t>UCL UN Equity</t>
  </si>
  <si>
    <t>Unocal Corp</t>
  </si>
  <si>
    <t>TOY UN Equity</t>
  </si>
  <si>
    <t>Toys R US Inc/Old</t>
  </si>
  <si>
    <t>723588Q UN Equity</t>
  </si>
  <si>
    <t>Great Lakes Chemical Corp</t>
  </si>
  <si>
    <t>605555Q UN Equity</t>
  </si>
  <si>
    <t>Sears Roebuck &amp; Co</t>
  </si>
  <si>
    <t>WNDXQ UN Equity</t>
  </si>
  <si>
    <t>Winn-Dixie Stores Inc/Old</t>
  </si>
  <si>
    <t>3621240Q UN Equity</t>
  </si>
  <si>
    <t>Bank One Corp</t>
  </si>
  <si>
    <t>FBF UN Equity</t>
  </si>
  <si>
    <t>FleetBoston Financial Corp</t>
  </si>
  <si>
    <t>748957Q UN Equity</t>
  </si>
  <si>
    <t>Pharmacia LLC</t>
  </si>
  <si>
    <t>297504Q UN Equity</t>
  </si>
  <si>
    <t>Northrop Grumman Space &amp; Mission Systems</t>
  </si>
  <si>
    <t>8214761Q UN Equity</t>
  </si>
  <si>
    <t>Rio Tinto Alcan Inc</t>
  </si>
  <si>
    <t>INCLF UN Equity</t>
  </si>
  <si>
    <t>Vale Canada Ltd</t>
  </si>
  <si>
    <t>PDG UN Equity</t>
  </si>
  <si>
    <t>Placer Dome Inc</t>
  </si>
  <si>
    <t>UAWGQ UN Equity</t>
  </si>
  <si>
    <t>US Airways Group Inc/Pre-Bankruptcy 2002</t>
  </si>
  <si>
    <t>680884Q UN Equity</t>
  </si>
  <si>
    <t>Compaq Computer Corp</t>
  </si>
  <si>
    <t>NMK UN Equity</t>
  </si>
  <si>
    <t>Niagara Mohawk Holdings Inc</t>
  </si>
  <si>
    <t>544791Q UN Equity</t>
  </si>
  <si>
    <t>Mead Corp/The</t>
  </si>
  <si>
    <t>1051665D UN Equity</t>
  </si>
  <si>
    <t>Westvaco Corp</t>
  </si>
  <si>
    <t>KMRTQ UN Equity</t>
  </si>
  <si>
    <t>Kmart Corp/Old</t>
  </si>
  <si>
    <t>HM UN Equity</t>
  </si>
  <si>
    <t>Homestake Mining Co</t>
  </si>
  <si>
    <t>RAL UN Equity</t>
  </si>
  <si>
    <t>Nestle Purina PetCare Co</t>
  </si>
  <si>
    <t>329556Q UN Equity</t>
  </si>
  <si>
    <t>National Service Industries Inc</t>
  </si>
  <si>
    <t>ENRNQ UN Equity</t>
  </si>
  <si>
    <t>Enron Corp</t>
  </si>
  <si>
    <t>GPUI UN Equity</t>
  </si>
  <si>
    <t>GPU Inc</t>
  </si>
  <si>
    <t>677004Q UN Equity</t>
  </si>
  <si>
    <t>Texaco Inc</t>
  </si>
  <si>
    <t>950967Q UN Equity</t>
  </si>
  <si>
    <t>AIG Life Holdings Inc</t>
  </si>
  <si>
    <t>ETS UN Equity</t>
  </si>
  <si>
    <t>Enterasys Networks Inc</t>
  </si>
  <si>
    <t>OAT UN Equity</t>
  </si>
  <si>
    <t>Quaker Oats Co/The</t>
  </si>
  <si>
    <t>LDG UN Equity</t>
  </si>
  <si>
    <t>Longs Drug Stores Corp</t>
  </si>
  <si>
    <t>739306Q UN Equity</t>
  </si>
  <si>
    <t>Harcourt General Inc</t>
  </si>
  <si>
    <t>AZA UN Equity</t>
  </si>
  <si>
    <t>ALZA Corp</t>
  </si>
  <si>
    <t>3346Q UN Equity</t>
  </si>
  <si>
    <t>US Bancorp/Old</t>
  </si>
  <si>
    <t>1255177D UN Equity</t>
  </si>
  <si>
    <t>Union Carbide Corp</t>
  </si>
  <si>
    <t>CGP UN Equity</t>
  </si>
  <si>
    <t>El Paso CGP Co LLC</t>
  </si>
  <si>
    <t>253647Q UN Equity</t>
  </si>
  <si>
    <t>Historic TW Inc</t>
  </si>
  <si>
    <t>3253Q UN Equity</t>
  </si>
  <si>
    <t>Voya Holdings Inc</t>
  </si>
  <si>
    <t>PRDCQ UN Equity</t>
  </si>
  <si>
    <t>Primary PDC Inc</t>
  </si>
  <si>
    <t>RML UN Equity</t>
  </si>
  <si>
    <t>Russell Corp</t>
  </si>
  <si>
    <t>304024Q UN Equity</t>
  </si>
  <si>
    <t>Springs Industries Inc</t>
  </si>
  <si>
    <t>BHMSQ UN Equity</t>
  </si>
  <si>
    <t>Bethlehem Steel Corp</t>
  </si>
  <si>
    <t>291784Q UN Equity</t>
  </si>
  <si>
    <t>Seagram Co Ltd</t>
  </si>
  <si>
    <t>FJ UN Equity</t>
  </si>
  <si>
    <t>Fort James Corp</t>
  </si>
  <si>
    <t>ACKH UN Equity</t>
  </si>
  <si>
    <t>Armstrong Holdings Inc</t>
  </si>
  <si>
    <t>68335Q UN Equity</t>
  </si>
  <si>
    <t>Columbia Energy Group</t>
  </si>
  <si>
    <t>2269312Q UN Equity</t>
  </si>
  <si>
    <t>Eastern Enterprises</t>
  </si>
  <si>
    <t>UCM UN Equity</t>
  </si>
  <si>
    <t>Unicom Corp</t>
  </si>
  <si>
    <t>MKG UN Equity</t>
  </si>
  <si>
    <t>Mallinckrodt Inc/Old</t>
  </si>
  <si>
    <t>236555Q UN Equity</t>
  </si>
  <si>
    <t>Bestfoods</t>
  </si>
  <si>
    <t>OWENQ UN Equity</t>
  </si>
  <si>
    <t>Owens Corning Sales LLC</t>
  </si>
  <si>
    <t>COMS UQ Equity</t>
  </si>
  <si>
    <t>3Com Corp</t>
  </si>
  <si>
    <t>USW UN Equity</t>
  </si>
  <si>
    <t>US West Inc</t>
  </si>
  <si>
    <t>571300Q UN Equity</t>
  </si>
  <si>
    <t>GTE Corp</t>
  </si>
  <si>
    <t>IKN UN Equity</t>
  </si>
  <si>
    <t>Ricoh USA Inc</t>
  </si>
  <si>
    <t>SGID UN Equity</t>
  </si>
  <si>
    <t>Silicon Graphics Inc/Old</t>
  </si>
  <si>
    <t>WLA UN Equity</t>
  </si>
  <si>
    <t>Warner-Lambert Co LLC</t>
  </si>
  <si>
    <t>140402Q UN Equity</t>
  </si>
  <si>
    <t>Champion International Corp</t>
  </si>
  <si>
    <t>45200Q UN Equity</t>
  </si>
  <si>
    <t>AEP Texas Inc</t>
  </si>
  <si>
    <t>UMGI UN Equity</t>
  </si>
  <si>
    <t>Comcast MO Group LLC</t>
  </si>
  <si>
    <t>TMC UN Equity</t>
  </si>
  <si>
    <t>Times Mirror Co</t>
  </si>
  <si>
    <t>RLM UN Equity</t>
  </si>
  <si>
    <t>Reynolds Metals Co LLC</t>
  </si>
  <si>
    <t>667517Q UN Equity</t>
  </si>
  <si>
    <t>300583Q UN Equity</t>
  </si>
  <si>
    <t>Atlantic Richfield Co</t>
  </si>
  <si>
    <t>285939Q UN Equity</t>
  </si>
  <si>
    <t>Pharmacia &amp; Upjohn Inc</t>
  </si>
  <si>
    <t>CNRG UN Equity</t>
  </si>
  <si>
    <t>Consolidated Natural Gas Co</t>
  </si>
  <si>
    <t>LDWIF UN Equity</t>
  </si>
  <si>
    <t>Laidlaw Inc</t>
  </si>
  <si>
    <t>2755Q UN Equity</t>
  </si>
  <si>
    <t>Honeywell Inc</t>
  </si>
  <si>
    <t>3891289Q UN Equity</t>
  </si>
  <si>
    <t>Mobil Corp</t>
  </si>
  <si>
    <t>2770014Q UN Equity</t>
  </si>
  <si>
    <t>King World Productions Inc</t>
  </si>
  <si>
    <t>222435Q UN Equity</t>
  </si>
  <si>
    <t>Case Corp</t>
  </si>
  <si>
    <t>0820143D UN Equity</t>
  </si>
  <si>
    <t>ASARCO LLC</t>
  </si>
  <si>
    <t>93916Q UN Equity</t>
  </si>
  <si>
    <t>Sonat Inc</t>
  </si>
  <si>
    <t>363096Q UN Equity</t>
  </si>
  <si>
    <t>Cyprus Amax Minerals Co</t>
  </si>
  <si>
    <t>183291Q UN Equity</t>
  </si>
  <si>
    <t>Data General Corp</t>
  </si>
  <si>
    <t>3054Q UN Equity</t>
  </si>
  <si>
    <t>AT&amp;T Teleholdings Inc</t>
  </si>
  <si>
    <t>2288005Q UN Equity</t>
  </si>
  <si>
    <t>Pioneer Hi-Bred International Inc</t>
  </si>
  <si>
    <t>BKB UN Equity</t>
  </si>
  <si>
    <t>BankBoston Corp</t>
  </si>
  <si>
    <t>RYC UN Equity</t>
  </si>
  <si>
    <t>Raychem Corp</t>
  </si>
  <si>
    <t>3459Q UN Equity</t>
  </si>
  <si>
    <t>Browning-Ferris Industries Inc</t>
  </si>
  <si>
    <t>375573Q UN Equity</t>
  </si>
  <si>
    <t>Nalco Co LLC/Illinois</t>
  </si>
  <si>
    <t>2972Q UN Equity</t>
  </si>
  <si>
    <t>Transamerica Corp</t>
  </si>
  <si>
    <t>2745Q UN Equity</t>
  </si>
  <si>
    <t>Vodafone Americas Inc</t>
  </si>
  <si>
    <t>2691Q UN Equity</t>
  </si>
  <si>
    <t>American Stores Co LLC/Utah</t>
  </si>
  <si>
    <t>399463Q UN Equity</t>
  </si>
  <si>
    <t>Deutsche Bank Trust Corp</t>
  </si>
  <si>
    <t>MWI UN Equity</t>
  </si>
  <si>
    <t>896661Q UN Equity</t>
  </si>
  <si>
    <t>Union Camp Corp</t>
  </si>
  <si>
    <t>968734Q UN Equity</t>
  </si>
  <si>
    <t>Aeroquip-Vickers Inc</t>
  </si>
  <si>
    <t>611647Q UN Equity</t>
  </si>
  <si>
    <t>Tyco Electronics Corp</t>
  </si>
  <si>
    <t>RBD UN Equity</t>
  </si>
  <si>
    <t>Rubbermaid Inc</t>
  </si>
  <si>
    <t>ORX UN Equity</t>
  </si>
  <si>
    <t>Oryx Energy Co</t>
  </si>
  <si>
    <t>2500Q UN Equity</t>
  </si>
  <si>
    <t>BP Corp North America Inc</t>
  </si>
  <si>
    <t>231079Q UN Equity</t>
  </si>
  <si>
    <t>PennzEnergy Co</t>
  </si>
  <si>
    <t>134618Q UN Equity</t>
  </si>
  <si>
    <t>General Re Corp</t>
  </si>
  <si>
    <t>AS UN Equity</t>
  </si>
  <si>
    <t>Armco Inc</t>
  </si>
  <si>
    <t>1567Q UN Equity</t>
  </si>
  <si>
    <t>Smurfit-Stone Container Enterprises Inc/</t>
  </si>
  <si>
    <t>2251Q UN Equity</t>
  </si>
  <si>
    <t>Chrysler Corp</t>
  </si>
  <si>
    <t>2223Q UN Equity</t>
  </si>
  <si>
    <t>Wells Fargo &amp; Co/Old</t>
  </si>
  <si>
    <t>504369Q UN Equity</t>
  </si>
  <si>
    <t>General Signal Corp</t>
  </si>
  <si>
    <t>2428Q UN Equity</t>
  </si>
  <si>
    <t>First Chicago NBD Corp</t>
  </si>
  <si>
    <t>370506Q UN Equity</t>
  </si>
  <si>
    <t>United States Surgical Corp</t>
  </si>
  <si>
    <t>45861Q UN Equity</t>
  </si>
  <si>
    <t>HF Ahmanson &amp; Co</t>
  </si>
  <si>
    <t>2196Q UN Equity</t>
  </si>
  <si>
    <t>BankAmerica Corp/Old</t>
  </si>
  <si>
    <t>0943554D UN Equity</t>
  </si>
  <si>
    <t>DII Industries LLC</t>
  </si>
  <si>
    <t>3619382Q UN Equity</t>
  </si>
  <si>
    <t>Manor Care Inc/Old</t>
  </si>
  <si>
    <t>0598884D UQ Equity</t>
  </si>
  <si>
    <t>MCI Communications Corp</t>
  </si>
  <si>
    <t>69895Q UN Equity</t>
  </si>
  <si>
    <t>Bay Networks Inc</t>
  </si>
  <si>
    <t>2206Q UQ Equity</t>
  </si>
  <si>
    <t>Alcatel-Lucent Holdings Inc</t>
  </si>
  <si>
    <t>WAI UN Equity</t>
  </si>
  <si>
    <t>Western Atlas Inc</t>
  </si>
  <si>
    <t>WMX UN Equity</t>
  </si>
  <si>
    <t>Waste Management Inc/Old</t>
  </si>
  <si>
    <t>GFS/A UA Equity</t>
  </si>
  <si>
    <t>Giant Food Inc</t>
  </si>
  <si>
    <t>2282655Q UN Equity</t>
  </si>
  <si>
    <t>Echlin Inc</t>
  </si>
  <si>
    <t>2218Q UN Equity</t>
  </si>
  <si>
    <t>Beneficial Corp</t>
  </si>
  <si>
    <t>2964Q UN Equity</t>
  </si>
  <si>
    <t>Conseco Finance Corp</t>
  </si>
  <si>
    <t>3520842Q UN Equity</t>
  </si>
  <si>
    <t>Ryerson Inc</t>
  </si>
  <si>
    <t>RHDCQ UN Equity</t>
  </si>
  <si>
    <t>RH Donnelley Corp</t>
  </si>
  <si>
    <t>DEC UN Equity</t>
  </si>
  <si>
    <t>Digital Equipment Corp</t>
  </si>
  <si>
    <t>PET UN Equity</t>
  </si>
  <si>
    <t>Pacific Enterprises</t>
  </si>
  <si>
    <t>SDH UN Equity</t>
  </si>
  <si>
    <t>Sodexo Inc</t>
  </si>
  <si>
    <t>JH UN Equity</t>
  </si>
  <si>
    <t>John H Harland Co</t>
  </si>
  <si>
    <t>2106Q UN Equity</t>
  </si>
  <si>
    <t>Safety-Kleen Corp/Old</t>
  </si>
  <si>
    <t>1558530D UN Equity</t>
  </si>
  <si>
    <t>USF&amp;G Corp</t>
  </si>
  <si>
    <t>263179Q UN Equity</t>
  </si>
  <si>
    <t>Corestates Financial Corp</t>
  </si>
  <si>
    <t>0111145D UN Equity</t>
  </si>
  <si>
    <t>Nicor Inc</t>
  </si>
  <si>
    <t>0961514D UN Equity</t>
  </si>
  <si>
    <t>Progress Energy Inc</t>
  </si>
  <si>
    <t>0203524D UN Equity</t>
  </si>
  <si>
    <t>National Semiconductor Corp</t>
  </si>
  <si>
    <t>MEE UN Equity</t>
  </si>
  <si>
    <t>Alpha Appalachia Holdings Inc</t>
  </si>
  <si>
    <t>HPC US Equity</t>
  </si>
  <si>
    <t>Hercules LLC</t>
  </si>
  <si>
    <t>OMX UN Equity</t>
  </si>
  <si>
    <t>OfficeMax Inc</t>
  </si>
  <si>
    <t>CCTYQ UN Equity</t>
  </si>
  <si>
    <t>Circuit City Stores Inc</t>
  </si>
  <si>
    <t>TIN UN Equity</t>
  </si>
  <si>
    <t>Temple-Inland LLC</t>
  </si>
  <si>
    <t>TXU US Equity</t>
  </si>
  <si>
    <t>Energy Future Holdings Corp/Old</t>
  </si>
  <si>
    <t>1281683D UN Equity</t>
  </si>
  <si>
    <t>Alberto-Culver Co</t>
  </si>
  <si>
    <t>NOVL UQ Equity</t>
  </si>
  <si>
    <t>Micro Focus Software Inc</t>
  </si>
  <si>
    <t>TLAB UQ Equity</t>
  </si>
  <si>
    <t>Tellabs Inc</t>
  </si>
  <si>
    <t>1288652D US Equity</t>
  </si>
  <si>
    <t>Jefferson-Pilot Corp</t>
  </si>
  <si>
    <t>TNB UN Equity</t>
  </si>
  <si>
    <t>Thomas &amp; Betts Corp</t>
  </si>
  <si>
    <t>PCH UN Equity</t>
  </si>
  <si>
    <t>PotlatchDeltic Corp</t>
  </si>
  <si>
    <t>WY UN Equity</t>
  </si>
  <si>
    <t>Weyerhaeuser Co</t>
  </si>
  <si>
    <t>VZ UN Equity</t>
  </si>
  <si>
    <t>Verizon Communications Inc</t>
  </si>
  <si>
    <t>T UN Equity</t>
  </si>
  <si>
    <t>AT&amp;T Inc</t>
  </si>
  <si>
    <t>DTE UN Equity</t>
  </si>
  <si>
    <t>DTE Energy Co</t>
  </si>
  <si>
    <t>AEP UN Equity</t>
  </si>
  <si>
    <t>American Electric Power Co Inc</t>
  </si>
  <si>
    <t>ED UN Equity</t>
  </si>
  <si>
    <t>Consolidated Edison Inc</t>
  </si>
  <si>
    <t>D UN Equity</t>
  </si>
  <si>
    <t>Dominion Energy Inc</t>
  </si>
  <si>
    <t>DUK UN Equity</t>
  </si>
  <si>
    <t>Duke Energy Corp</t>
  </si>
  <si>
    <t>ETR UN Equity</t>
  </si>
  <si>
    <t>Entergy Corp</t>
  </si>
  <si>
    <t>NEE UN Equity</t>
  </si>
  <si>
    <t>NextEra Energy Inc</t>
  </si>
  <si>
    <t>CNP UN Equity</t>
  </si>
  <si>
    <t>CenterPoint Energy Inc</t>
  </si>
  <si>
    <t>PCG UN Equity</t>
  </si>
  <si>
    <t>PG&amp;E Corp</t>
  </si>
  <si>
    <t>PPL UN Equity</t>
  </si>
  <si>
    <t>PPL Corp</t>
  </si>
  <si>
    <t>EXC UN Equity</t>
  </si>
  <si>
    <t>Exelon Corp</t>
  </si>
  <si>
    <t>PEG UN Equity</t>
  </si>
  <si>
    <t>Public Service Enterprise Group Inc</t>
  </si>
  <si>
    <t>EIX UN Equity</t>
  </si>
  <si>
    <t>Edison International</t>
  </si>
  <si>
    <t>SO UN Equity</t>
  </si>
  <si>
    <t>Southern Co/The</t>
  </si>
  <si>
    <t>XEL UN Equity</t>
  </si>
  <si>
    <t>Xcel Energy Inc</t>
  </si>
  <si>
    <t>Date</t>
  </si>
  <si>
    <t>Dell Inc</t>
  </si>
  <si>
    <t>DELL UQ Equity</t>
  </si>
  <si>
    <t>WR Grace &amp; Co/Pre-merger</t>
  </si>
  <si>
    <t>2009Q UN Equity</t>
  </si>
  <si>
    <t>Nielsen Media Research Inc</t>
  </si>
  <si>
    <t>62553Q UN Equity</t>
  </si>
  <si>
    <t>Battle Mountain Gold Co</t>
  </si>
  <si>
    <t>BMG UN Equity</t>
  </si>
  <si>
    <t>Global Crossing North America Inc</t>
  </si>
  <si>
    <t>3546Q UN Equity</t>
  </si>
  <si>
    <t>Anadarko Holding Co</t>
  </si>
  <si>
    <t>2953349Q UN Equity</t>
  </si>
  <si>
    <t>Veritas Software Technology Corp</t>
  </si>
  <si>
    <t>0872237D UN Equity</t>
  </si>
  <si>
    <t>228510Q UN Equity</t>
  </si>
  <si>
    <t>WorldCom Inc - WorldCom Group</t>
  </si>
  <si>
    <t>WCOEQ UQ Equity</t>
  </si>
  <si>
    <t>Conseco Inc/Old</t>
  </si>
  <si>
    <t>CNCEQ UN Equity</t>
  </si>
  <si>
    <t>Guidant LLC</t>
  </si>
  <si>
    <t>GDT UN Equity</t>
  </si>
  <si>
    <t>Nokia of America Corp</t>
  </si>
  <si>
    <t>LU UN Equity</t>
  </si>
  <si>
    <t>Allegheny Technologies Inc</t>
  </si>
  <si>
    <t>ATI UN Equity</t>
  </si>
  <si>
    <t>Rockwell Automation Inc</t>
  </si>
  <si>
    <t>ROK UN Equity</t>
  </si>
  <si>
    <t>Encompass Health Corp</t>
  </si>
  <si>
    <t>EHC UN Equity</t>
  </si>
  <si>
    <t>STJ UN Equity</t>
  </si>
  <si>
    <t>Thermo Fisher Scientific Inc</t>
  </si>
  <si>
    <t>TMO UN Equity</t>
  </si>
  <si>
    <t>MGIC Investment Corp</t>
  </si>
  <si>
    <t>MTG UN Equity</t>
  </si>
  <si>
    <t>MBIA Inc</t>
  </si>
  <si>
    <t>MBI UN Equity</t>
  </si>
  <si>
    <t>Aon PLC</t>
  </si>
  <si>
    <t>AON UN Equity</t>
  </si>
  <si>
    <t>Tupperware Brands Corp</t>
  </si>
  <si>
    <t>TUP UN Equity</t>
  </si>
  <si>
    <t>Tenneco Inc</t>
  </si>
  <si>
    <t>TEN UN Equity</t>
  </si>
  <si>
    <t>AutoZone Inc</t>
  </si>
  <si>
    <t>AZO UN Equity</t>
  </si>
  <si>
    <t>Ameren Corp</t>
  </si>
  <si>
    <t>AEE UN Equity</t>
  </si>
  <si>
    <t>FirstEnergy Corp</t>
  </si>
  <si>
    <t>FE UN Equity</t>
  </si>
  <si>
    <t>2731112Q UN Equity</t>
  </si>
  <si>
    <t>iHeartCommunications Inc</t>
  </si>
  <si>
    <t>2968900Q UN Equity</t>
  </si>
  <si>
    <t>0948669D UN Equity</t>
  </si>
  <si>
    <t>Lehman Brothers Holdings Inc</t>
  </si>
  <si>
    <t>LEHMQ UN Equity</t>
  </si>
  <si>
    <t>SAFG Retirement Services Inc</t>
  </si>
  <si>
    <t>2284Q UN Equity</t>
  </si>
  <si>
    <t>HBO &amp; Co</t>
  </si>
  <si>
    <t>244630Q UQ Equity</t>
  </si>
  <si>
    <t>Mercantile Bancorporation Inc</t>
  </si>
  <si>
    <t>390297Q UN Equity</t>
  </si>
  <si>
    <t>ARRIS Technology Inc</t>
  </si>
  <si>
    <t>827663Q UN Equity</t>
  </si>
  <si>
    <t>Mirage Resorts Inc</t>
  </si>
  <si>
    <t>3301Q UN Equity</t>
  </si>
  <si>
    <t>Summit Bancorp</t>
  </si>
  <si>
    <t>3075558Q UN Equity</t>
  </si>
  <si>
    <t>Providian Financial Corp</t>
  </si>
  <si>
    <t>PVN UN Equity</t>
  </si>
  <si>
    <t>Countrywide Financial Corp</t>
  </si>
  <si>
    <t>CFC UN Equity</t>
  </si>
  <si>
    <t>Washington Mutual Inc</t>
  </si>
  <si>
    <t>WAMUQ UQ Equity</t>
  </si>
  <si>
    <t>Morton International LLC</t>
  </si>
  <si>
    <t>3179Q UN Equity</t>
  </si>
  <si>
    <t>Owens-Illinois Inc</t>
  </si>
  <si>
    <t>OI UN Equity</t>
  </si>
  <si>
    <t>PTC Inc</t>
  </si>
  <si>
    <t>PTC UQ Equity</t>
  </si>
  <si>
    <t>KLA-Tencor Corp</t>
  </si>
  <si>
    <t>KLAC UQ Equity</t>
  </si>
  <si>
    <t>Adobe Systems Inc</t>
  </si>
  <si>
    <t>ADBE UQ Equity</t>
  </si>
  <si>
    <t>Equifax Inc</t>
  </si>
  <si>
    <t>EFX UN Equity</t>
  </si>
  <si>
    <t>Cardinal Health Inc</t>
  </si>
  <si>
    <t>CAH UN Equity</t>
  </si>
  <si>
    <t>Cincinnati Financial Corp</t>
  </si>
  <si>
    <t>CINF UQ Equity</t>
  </si>
  <si>
    <t>Synovus Financial Corp</t>
  </si>
  <si>
    <t>SNV UN Equity</t>
  </si>
  <si>
    <t>Northern Trust Corp</t>
  </si>
  <si>
    <t>NTRS UQ Equity</t>
  </si>
  <si>
    <t>Huntington Bancshares Inc/OH</t>
  </si>
  <si>
    <t>HBAN UQ Equity</t>
  </si>
  <si>
    <t>State Street Corp</t>
  </si>
  <si>
    <t>STT UN Equity</t>
  </si>
  <si>
    <t>BB&amp;T Corp</t>
  </si>
  <si>
    <t>BBT UN Equity</t>
  </si>
  <si>
    <t>Charles Schwab Corp/The</t>
  </si>
  <si>
    <t>SCHW UN Equity</t>
  </si>
  <si>
    <t>Progressive Corp/The</t>
  </si>
  <si>
    <t>PGR UN Equity</t>
  </si>
  <si>
    <t>Apache Corp</t>
  </si>
  <si>
    <t>APA UN Equity</t>
  </si>
  <si>
    <t>Anadarko Petroleum Corp</t>
  </si>
  <si>
    <t>APC UN Equity</t>
  </si>
  <si>
    <t>NYT UN Equity</t>
  </si>
  <si>
    <t>Yum! Brands Inc</t>
  </si>
  <si>
    <t>YUM UN Equity</t>
  </si>
  <si>
    <t>Omnicom Group Inc</t>
  </si>
  <si>
    <t>OMC UN Equity</t>
  </si>
  <si>
    <t>Big Lots Inc</t>
  </si>
  <si>
    <t>BIG UN Equity</t>
  </si>
  <si>
    <t>Sempra Energy</t>
  </si>
  <si>
    <t>SRE UN Equity</t>
  </si>
  <si>
    <t>AES Corp/VA</t>
  </si>
  <si>
    <t>AES UN Equity</t>
  </si>
  <si>
    <t>CenturyLink Inc</t>
  </si>
  <si>
    <t>CTL UN Equity</t>
  </si>
  <si>
    <t>WAMUQ UN Equity</t>
  </si>
  <si>
    <t>Fred Meyer Inc</t>
  </si>
  <si>
    <t>548227Q UN Equity</t>
  </si>
  <si>
    <t>Ascend Communications Inc</t>
  </si>
  <si>
    <t>841273Q UQ Equity</t>
  </si>
  <si>
    <t>Provident Cos Inc</t>
  </si>
  <si>
    <t>PVT UN Equity</t>
  </si>
  <si>
    <t>New Century Energies Inc</t>
  </si>
  <si>
    <t>NCE UN Equity</t>
  </si>
  <si>
    <t>Associates First Capital Corp</t>
  </si>
  <si>
    <t>AFS UN Equity</t>
  </si>
  <si>
    <t>Regions Financial Corp/Old</t>
  </si>
  <si>
    <t>355488Q UQ Equity</t>
  </si>
  <si>
    <t>Union Planters Corp</t>
  </si>
  <si>
    <t>UPC UN Equity</t>
  </si>
  <si>
    <t>SouthTrust Corp</t>
  </si>
  <si>
    <t>2676187Q UQ Equity</t>
  </si>
  <si>
    <t>Peoplesoft Inc</t>
  </si>
  <si>
    <t>3029830Q UQ Equity</t>
  </si>
  <si>
    <t>Nextel Communications Inc</t>
  </si>
  <si>
    <t>NXTL UQ Equity</t>
  </si>
  <si>
    <t>Gateway Inc</t>
  </si>
  <si>
    <t>GTW UN Equity</t>
  </si>
  <si>
    <t>AmSouth Bancorp</t>
  </si>
  <si>
    <t>3133754Q UN Equity</t>
  </si>
  <si>
    <t>Dollar General Corp/Old</t>
  </si>
  <si>
    <t>3403545Q UN Equity</t>
  </si>
  <si>
    <t>Solectron Corp</t>
  </si>
  <si>
    <t>2641504Q UN Equity</t>
  </si>
  <si>
    <t>Manor Care Inc</t>
  </si>
  <si>
    <t>HCR UN Equity</t>
  </si>
  <si>
    <t>Bear Stearns Cos LLC/The</t>
  </si>
  <si>
    <t>2942331Q UN Equity</t>
  </si>
  <si>
    <t>Enterprise Services LLC</t>
  </si>
  <si>
    <t>3423152Q UN Equity</t>
  </si>
  <si>
    <t>IQVIA Inc</t>
  </si>
  <si>
    <t>RX UN Equity</t>
  </si>
  <si>
    <t>RJR Acquisition Corp</t>
  </si>
  <si>
    <t>NGH UN Equity</t>
  </si>
  <si>
    <t>Sprint Corp-PCS Group</t>
  </si>
  <si>
    <t>945852Q UN Equity</t>
  </si>
  <si>
    <t>BMC Software Inc</t>
  </si>
  <si>
    <t>BMC UQ Equity</t>
  </si>
  <si>
    <t>Sealed Air Corp</t>
  </si>
  <si>
    <t>SEE UN Equity</t>
  </si>
  <si>
    <t>WR Grace &amp; Co</t>
  </si>
  <si>
    <t>GRA UN Equity</t>
  </si>
  <si>
    <t>Paychex Inc</t>
  </si>
  <si>
    <t>PAYX UQ Equity</t>
  </si>
  <si>
    <t>Compuware Corp</t>
  </si>
  <si>
    <t>1519128D UQ Equity</t>
  </si>
  <si>
    <t>Waste Management Inc</t>
  </si>
  <si>
    <t>WM UN Equity</t>
  </si>
  <si>
    <t>McKesson Corp</t>
  </si>
  <si>
    <t>MCK UN Equity</t>
  </si>
  <si>
    <t>Danaher Corp</t>
  </si>
  <si>
    <t>DHR UN Equity</t>
  </si>
  <si>
    <t>SLM Corp</t>
  </si>
  <si>
    <t>SLM UN Equity</t>
  </si>
  <si>
    <t>Moody's Corp</t>
  </si>
  <si>
    <t>MCO UN Equity</t>
  </si>
  <si>
    <t>Capital One Financial Corp</t>
  </si>
  <si>
    <t>COF UN Equity</t>
  </si>
  <si>
    <t>US Bancorp</t>
  </si>
  <si>
    <t>USB UN Equity</t>
  </si>
  <si>
    <t>Franklin Resources Inc</t>
  </si>
  <si>
    <t>BEN UN Equity</t>
  </si>
  <si>
    <t>TAP UN Equity</t>
  </si>
  <si>
    <t>Safeway Inc</t>
  </si>
  <si>
    <t>SWY UN Equity</t>
  </si>
  <si>
    <t>Coca-Cola European Partners PLC</t>
  </si>
  <si>
    <t>CCE UN Equity</t>
  </si>
  <si>
    <t>Staples Inc</t>
  </si>
  <si>
    <t>SPLS UQ Equity</t>
  </si>
  <si>
    <t>Marriott International Inc/MD</t>
  </si>
  <si>
    <t>MAR UN Equity</t>
  </si>
  <si>
    <t>Time Warner Inc</t>
  </si>
  <si>
    <t>TWX UN Equity</t>
  </si>
  <si>
    <t>Kohl's Corp</t>
  </si>
  <si>
    <t>KSS UN Equity</t>
  </si>
  <si>
    <t>Carnival Corp</t>
  </si>
  <si>
    <t>CCL UN Equity</t>
  </si>
  <si>
    <t>Pinnacle West Capital Corp</t>
  </si>
  <si>
    <t>PNW UN Equity</t>
  </si>
  <si>
    <t>CMS Energy Corp</t>
  </si>
  <si>
    <t>CMS UN Equity</t>
  </si>
  <si>
    <t>Comverse Technology Inc</t>
  </si>
  <si>
    <t>CMVT UQ Equity</t>
  </si>
  <si>
    <t>Old Kent Financial Corp</t>
  </si>
  <si>
    <t>OK UN Equity</t>
  </si>
  <si>
    <t>WellPoint Health Networks Inc</t>
  </si>
  <si>
    <t>502466Q US Equity</t>
  </si>
  <si>
    <t>CommScope Connectivity LLC</t>
  </si>
  <si>
    <t>ADCT UQ Equity</t>
  </si>
  <si>
    <t>Molex LLC/US</t>
  </si>
  <si>
    <t>MOLX UQ Equity</t>
  </si>
  <si>
    <t>Pactiv LLC</t>
  </si>
  <si>
    <t>PTV UN Equity</t>
  </si>
  <si>
    <t>Young &amp; Rubicam LLC/DE</t>
  </si>
  <si>
    <t>YNR UN Equity</t>
  </si>
  <si>
    <t>Paine Webber Group Inc</t>
  </si>
  <si>
    <t>301710Q UN Equity</t>
  </si>
  <si>
    <t>Florida Progress Corp</t>
  </si>
  <si>
    <t>FPC UN Equity</t>
  </si>
  <si>
    <t>Tosco Corp</t>
  </si>
  <si>
    <t>TOS UN Equity</t>
  </si>
  <si>
    <t>ConocoPhillips Holding Co</t>
  </si>
  <si>
    <t>COC UN Equity</t>
  </si>
  <si>
    <t>Quintiles Transnational Corp</t>
  </si>
  <si>
    <t>QTRN UQ Equity</t>
  </si>
  <si>
    <t>Biogen MA Inc</t>
  </si>
  <si>
    <t>BGEN UQ Equity</t>
  </si>
  <si>
    <t>DPH Holdings Corp</t>
  </si>
  <si>
    <t>DPHIQ UN Equity</t>
  </si>
  <si>
    <t>Sabre Holdings Corp</t>
  </si>
  <si>
    <t>1528159D UN Equity</t>
  </si>
  <si>
    <t>Allied Waste Industries LLC</t>
  </si>
  <si>
    <t>AW UN Equity</t>
  </si>
  <si>
    <t>El Paso LLC</t>
  </si>
  <si>
    <t>EP UN Equity</t>
  </si>
  <si>
    <t>Global Crossing Ltd/Old</t>
  </si>
  <si>
    <t>GBLXQ US Equity</t>
  </si>
  <si>
    <t>Lakestar Semi Inc</t>
  </si>
  <si>
    <t>1040983D UQ Equity</t>
  </si>
  <si>
    <t>Vulcan Materials Co</t>
  </si>
  <si>
    <t>VMC UN Equity</t>
  </si>
  <si>
    <t>Citrix Systems Inc</t>
  </si>
  <si>
    <t>CTXS UQ Equity</t>
  </si>
  <si>
    <t>NetApp Inc</t>
  </si>
  <si>
    <t>NTAP UQ Equity</t>
  </si>
  <si>
    <t>Xilinx Inc</t>
  </si>
  <si>
    <t>XLNX UQ Equity</t>
  </si>
  <si>
    <t>QUALCOMM Inc</t>
  </si>
  <si>
    <t>QCOM UQ Equity</t>
  </si>
  <si>
    <t>NCR Corp</t>
  </si>
  <si>
    <t>NCR UN Equity</t>
  </si>
  <si>
    <t>Yahoo! Inc - Set up for Fundamental Purp</t>
  </si>
  <si>
    <t>1518855D US Equity</t>
  </si>
  <si>
    <t>Lexmark International Inc</t>
  </si>
  <si>
    <t>LXK UN Equity</t>
  </si>
  <si>
    <t>Teradyne Inc</t>
  </si>
  <si>
    <t>TER UN Equity</t>
  </si>
  <si>
    <t>Analog Devices Inc</t>
  </si>
  <si>
    <t>ADI UN Equity</t>
  </si>
  <si>
    <t>Kansas City Southern</t>
  </si>
  <si>
    <t>KSU UN Equity</t>
  </si>
  <si>
    <t>Allergan PLC</t>
  </si>
  <si>
    <t>AGN UN Equity</t>
  </si>
  <si>
    <t>T Rowe Price Group Inc</t>
  </si>
  <si>
    <t>TROW UQ Equity</t>
  </si>
  <si>
    <t>Aflac Inc</t>
  </si>
  <si>
    <t>AFL UN Equity</t>
  </si>
  <si>
    <t>Transocean Ltd</t>
  </si>
  <si>
    <t>RIG UN Equity</t>
  </si>
  <si>
    <t>Steel Excel Inc</t>
  </si>
  <si>
    <t>SXCL UQ Equity</t>
  </si>
  <si>
    <t>CBS UN Equity</t>
  </si>
  <si>
    <t>Harley-Davidson Inc</t>
  </si>
  <si>
    <t>HOG UN Equity</t>
  </si>
  <si>
    <t>Bed Bath &amp; Beyond Inc</t>
  </si>
  <si>
    <t>BBBY UQ Equity</t>
  </si>
  <si>
    <t>Office Depot Inc</t>
  </si>
  <si>
    <t>ODP UN Equity</t>
  </si>
  <si>
    <t>HAS US Equity</t>
  </si>
  <si>
    <t>JWN UN Equity</t>
  </si>
  <si>
    <t>Leggett &amp; Platt Inc</t>
  </si>
  <si>
    <t>LEG UN Equity</t>
  </si>
  <si>
    <t>Best Buy Co Inc</t>
  </si>
  <si>
    <t>BBY UN Equity</t>
  </si>
  <si>
    <t>NiSource Inc</t>
  </si>
  <si>
    <t>NI UN Equity</t>
  </si>
  <si>
    <t>Frontier Communications Corp</t>
  </si>
  <si>
    <t>FTR UN Equity</t>
  </si>
  <si>
    <t>Allegheny Energy Inc</t>
  </si>
  <si>
    <t>AYE UN Equity</t>
  </si>
  <si>
    <t>CIT Group Inc/NV</t>
  </si>
  <si>
    <t>89236Q UN Equity</t>
  </si>
  <si>
    <t>Calpine Corp/Old</t>
  </si>
  <si>
    <t>CPNLQ UN Equity</t>
  </si>
  <si>
    <t>Symbol Technologies LLC</t>
  </si>
  <si>
    <t>2987536Q UN Equity</t>
  </si>
  <si>
    <t>Power-One Inc</t>
  </si>
  <si>
    <t>PWER UQ Equity</t>
  </si>
  <si>
    <t>Visteon Corp/Old</t>
  </si>
  <si>
    <t>VSTNQ UN Equity</t>
  </si>
  <si>
    <t>Novellus Systems Inc</t>
  </si>
  <si>
    <t>1280712D UQ Equity</t>
  </si>
  <si>
    <t>Kinder Morgan Kansas Inc</t>
  </si>
  <si>
    <t>4621824Q UN Equity</t>
  </si>
  <si>
    <t>Avaya Inc</t>
  </si>
  <si>
    <t>3414924Q US Equity</t>
  </si>
  <si>
    <t>Ambac Financial Group Inc/Old</t>
  </si>
  <si>
    <t>ABKFQ UN Equity</t>
  </si>
  <si>
    <t>BMC UN Equity</t>
  </si>
  <si>
    <t>Dynegy Inc/Old</t>
  </si>
  <si>
    <t>DYNIQ UN Equity</t>
  </si>
  <si>
    <t>KP Pharmaceuticals LLC</t>
  </si>
  <si>
    <t>KG UN Equity</t>
  </si>
  <si>
    <t>Qwest Communications International Inc</t>
  </si>
  <si>
    <t>0772031D UN Equity</t>
  </si>
  <si>
    <t>GBLXQ UN Equity</t>
  </si>
  <si>
    <t>Forest Laboratories Inc</t>
  </si>
  <si>
    <t>FRX UN Equity</t>
  </si>
  <si>
    <t>Palm Inc</t>
  </si>
  <si>
    <t>PALM UQ Equity</t>
  </si>
  <si>
    <t>Charter One Financial Inc</t>
  </si>
  <si>
    <t>605018Q UN Equity</t>
  </si>
  <si>
    <t>Veritas Software Corp</t>
  </si>
  <si>
    <t>3153670Q UQ Equity</t>
  </si>
  <si>
    <t>Mercury Interactive LLC</t>
  </si>
  <si>
    <t>MERQ UQ Equity</t>
  </si>
  <si>
    <t>Siebel Systems Inc</t>
  </si>
  <si>
    <t>SEBL UQ Equity</t>
  </si>
  <si>
    <t>Novartis Vaccines &amp; Diagnostics Inc</t>
  </si>
  <si>
    <t>CHIR UQ Equity</t>
  </si>
  <si>
    <t>Medimmune LLC</t>
  </si>
  <si>
    <t>MEDI UQ Equity</t>
  </si>
  <si>
    <t>Schneider Electric IT Corp</t>
  </si>
  <si>
    <t>2307532Q UQ Equity</t>
  </si>
  <si>
    <t>Univision Communications Inc</t>
  </si>
  <si>
    <t>1293405D UN Equity</t>
  </si>
  <si>
    <t>KeySpan Corp</t>
  </si>
  <si>
    <t>KSE UN Equity</t>
  </si>
  <si>
    <t>WOR UN Equity</t>
  </si>
  <si>
    <t>Maxim Integrated Products Inc</t>
  </si>
  <si>
    <t>MXIM UQ Equity</t>
  </si>
  <si>
    <t>Convergys Corp</t>
  </si>
  <si>
    <t>CVG UN Equity</t>
  </si>
  <si>
    <t>Microsemi Communications Inc</t>
  </si>
  <si>
    <t>VTSS UQ Equity</t>
  </si>
  <si>
    <t>Applied Micro Circuits Corp</t>
  </si>
  <si>
    <t>AMCC UQ Equity</t>
  </si>
  <si>
    <t>Broadcom Corp</t>
  </si>
  <si>
    <t>BRCM UQ Equity</t>
  </si>
  <si>
    <t>QLogic Corp</t>
  </si>
  <si>
    <t>QLGC UQ Equity</t>
  </si>
  <si>
    <t>Viavi Solutions Inc</t>
  </si>
  <si>
    <t>VIAV UQ Equity</t>
  </si>
  <si>
    <t>Sanmina Corp</t>
  </si>
  <si>
    <t>SANM UQ Equity</t>
  </si>
  <si>
    <t>Intuit Inc</t>
  </si>
  <si>
    <t>INTU UQ Equity</t>
  </si>
  <si>
    <t>Linear Technology Corp</t>
  </si>
  <si>
    <t>LLTC UQ Equity</t>
  </si>
  <si>
    <t>Altera Corp</t>
  </si>
  <si>
    <t>1541931D UQ Equity</t>
  </si>
  <si>
    <t>Jabil Inc</t>
  </si>
  <si>
    <t>JBL UN Equity</t>
  </si>
  <si>
    <t>BroadVision Inc</t>
  </si>
  <si>
    <t>BVSN UQ Equity</t>
  </si>
  <si>
    <t>Sapient Corp</t>
  </si>
  <si>
    <t>SAPE UQ Equity</t>
  </si>
  <si>
    <t>RTN/B UN Equity</t>
  </si>
  <si>
    <t>Cintas Corp</t>
  </si>
  <si>
    <t>CTAS UQ Equity</t>
  </si>
  <si>
    <t>Fluor Corp</t>
  </si>
  <si>
    <t>FLR UN Equity</t>
  </si>
  <si>
    <t>Robert Half International Inc</t>
  </si>
  <si>
    <t>RHI UN Equity</t>
  </si>
  <si>
    <t>Agilent Technologies Inc</t>
  </si>
  <si>
    <t>A UN Equity</t>
  </si>
  <si>
    <t>Aetna Inc</t>
  </si>
  <si>
    <t>AET UN Equity</t>
  </si>
  <si>
    <t>Stryker Corp</t>
  </si>
  <si>
    <t>SYK UN Equity</t>
  </si>
  <si>
    <t>Janus Capital Group Inc</t>
  </si>
  <si>
    <t>JNS UN Equity</t>
  </si>
  <si>
    <t>MetLife Inc</t>
  </si>
  <si>
    <t>MET UN Equity</t>
  </si>
  <si>
    <t>Devon Energy Corp</t>
  </si>
  <si>
    <t>DVN UA Equity</t>
  </si>
  <si>
    <t>Nabors Industries Ltd</t>
  </si>
  <si>
    <t>NBR UA Equity</t>
  </si>
  <si>
    <t>Noble Corp plc</t>
  </si>
  <si>
    <t>NE UN Equity</t>
  </si>
  <si>
    <t>EOG Resources Inc</t>
  </si>
  <si>
    <t>EOG UN Equity</t>
  </si>
  <si>
    <t>Starbucks Corp</t>
  </si>
  <si>
    <t>SBUX UQ Equity</t>
  </si>
  <si>
    <t>Tiffany &amp; Co</t>
  </si>
  <si>
    <t>TIF UN Equity</t>
  </si>
  <si>
    <t>Starwood Hotels &amp; Resorts Worldwide LLC</t>
  </si>
  <si>
    <t>HOT UN Equity</t>
  </si>
  <si>
    <t>TECO Energy Inc</t>
  </si>
  <si>
    <t>1500785D UN Equity</t>
  </si>
  <si>
    <t>Equity Residential</t>
  </si>
  <si>
    <t>EQR UN Equity</t>
  </si>
  <si>
    <t>Plum Creek Timber Co Inc</t>
  </si>
  <si>
    <t>PCL UN Equity</t>
  </si>
  <si>
    <t>Genzyme Corp</t>
  </si>
  <si>
    <t>GENZ UQ Equity</t>
  </si>
  <si>
    <t>Health Management Associates LLC</t>
  </si>
  <si>
    <t>HMA UN Equity</t>
  </si>
  <si>
    <t>Jones Group Inc/NY</t>
  </si>
  <si>
    <t>JNY UN Equity</t>
  </si>
  <si>
    <t>Marshall &amp; Ilsley Corp</t>
  </si>
  <si>
    <t>MI UN Equity</t>
  </si>
  <si>
    <t>Immunex Corp</t>
  </si>
  <si>
    <t>IMNX UQ Equity</t>
  </si>
  <si>
    <t>Concord EFS Inc</t>
  </si>
  <si>
    <t>519239Q UQ Equity</t>
  </si>
  <si>
    <t>Rational Software Corp</t>
  </si>
  <si>
    <t>RATL UQ Equity</t>
  </si>
  <si>
    <t>Mirant Corp/Old</t>
  </si>
  <si>
    <t>MIRKQ UN Equity</t>
  </si>
  <si>
    <t>John Hancock Financial Services Inc</t>
  </si>
  <si>
    <t>JHF UN Equity</t>
  </si>
  <si>
    <t>New Cingular Wireless Services Inc</t>
  </si>
  <si>
    <t>AWE UN Equity</t>
  </si>
  <si>
    <t>Equity Office Properties Trust</t>
  </si>
  <si>
    <t>EOP UN Equity</t>
  </si>
  <si>
    <t>Pepsi Bottling Group Inc/The</t>
  </si>
  <si>
    <t>PBG UN Equity</t>
  </si>
  <si>
    <t>WestRock MWV LLC</t>
  </si>
  <si>
    <t>MWV UN Equity</t>
  </si>
  <si>
    <t>NVIDIA Corp</t>
  </si>
  <si>
    <t>NVDA UQ Equity</t>
  </si>
  <si>
    <t>Ciena Corp</t>
  </si>
  <si>
    <t>CIEN UQ Equity</t>
  </si>
  <si>
    <t>Monster Worldwide Inc</t>
  </si>
  <si>
    <t>MWW UQ Equity</t>
  </si>
  <si>
    <t>Microsemi Storage Solutions Inc</t>
  </si>
  <si>
    <t>PMCS UQ Equity</t>
  </si>
  <si>
    <t>Fiserv Inc</t>
  </si>
  <si>
    <t>FISV UQ Equity</t>
  </si>
  <si>
    <t>Rockwell Collins Inc</t>
  </si>
  <si>
    <t>COL UN Equity</t>
  </si>
  <si>
    <t>Zimmer Biomet Holdings Inc</t>
  </si>
  <si>
    <t>ZBH UN Equity</t>
  </si>
  <si>
    <t>Waters Corp</t>
  </si>
  <si>
    <t>WAT UN Equity</t>
  </si>
  <si>
    <t>AmerisourceBergen Corp</t>
  </si>
  <si>
    <t>ABC UN Equity</t>
  </si>
  <si>
    <t>Zions Bancorporation</t>
  </si>
  <si>
    <t>ZION UQ Equity</t>
  </si>
  <si>
    <t>Chubb Ltd</t>
  </si>
  <si>
    <t>CB UN Equity</t>
  </si>
  <si>
    <t>XL Group Ltd</t>
  </si>
  <si>
    <t>XL UN Equity</t>
  </si>
  <si>
    <t>International Game Technology</t>
  </si>
  <si>
    <t>9876544D UN Equity</t>
  </si>
  <si>
    <t>Family Dollar Stores Inc</t>
  </si>
  <si>
    <t>FDO UN Equity</t>
  </si>
  <si>
    <t>Apartment Investment &amp; Management Co</t>
  </si>
  <si>
    <t>AIV UN Equity</t>
  </si>
  <si>
    <t>Simon Property Group Inc</t>
  </si>
  <si>
    <t>SPG UN Equity</t>
  </si>
  <si>
    <t>519239Q UN Equity</t>
  </si>
  <si>
    <t>Travelers Property Casualty Corp</t>
  </si>
  <si>
    <t>TAP/B UN Equity</t>
  </si>
  <si>
    <t>355488Q UN Equity</t>
  </si>
  <si>
    <t>FIS Data Systems Inc</t>
  </si>
  <si>
    <t>764144Q UN Equity</t>
  </si>
  <si>
    <t>North Fork Bancorporation Inc</t>
  </si>
  <si>
    <t>NFB UN Equity</t>
  </si>
  <si>
    <t>Trane Inc</t>
  </si>
  <si>
    <t>TT UN Equity</t>
  </si>
  <si>
    <t>BJ Services Co</t>
  </si>
  <si>
    <t>1524867D UN Equity</t>
  </si>
  <si>
    <t>Monsanto Co</t>
  </si>
  <si>
    <t>MON UN Equity</t>
  </si>
  <si>
    <t>eBay Inc</t>
  </si>
  <si>
    <t>EBAY UQ Equity</t>
  </si>
  <si>
    <t>Electronic Arts Inc</t>
  </si>
  <si>
    <t>EA UQ Equity</t>
  </si>
  <si>
    <t>Symantec Corp</t>
  </si>
  <si>
    <t>SYMC UQ Equity</t>
  </si>
  <si>
    <t>United Parcel Service Inc</t>
  </si>
  <si>
    <t>UPS UN Equity</t>
  </si>
  <si>
    <t>Anthem Inc</t>
  </si>
  <si>
    <t>ANTM UN Equity</t>
  </si>
  <si>
    <t>Quest Diagnostics Inc</t>
  </si>
  <si>
    <t>DGX UN Equity</t>
  </si>
  <si>
    <t>Goldman Sachs Group Inc/The</t>
  </si>
  <si>
    <t>GS UN Equity</t>
  </si>
  <si>
    <t>Principal Financial Group Inc</t>
  </si>
  <si>
    <t>PFG UN Equity</t>
  </si>
  <si>
    <t>Prudential Financial Inc</t>
  </si>
  <si>
    <t>PRU UN Equity</t>
  </si>
  <si>
    <t>First Horizon National Corp</t>
  </si>
  <si>
    <t>FHN UN Equity</t>
  </si>
  <si>
    <t>Reynolds American Inc</t>
  </si>
  <si>
    <t>RAI UN Equity</t>
  </si>
  <si>
    <t>McCormick &amp; Co Inc/MD</t>
  </si>
  <si>
    <t>MKC UN Equity</t>
  </si>
  <si>
    <t>Apollo Education Group Inc</t>
  </si>
  <si>
    <t>APOL UQ Equity</t>
  </si>
  <si>
    <t>CMCSA UQ Equity</t>
  </si>
  <si>
    <t>AutoNation Inc</t>
  </si>
  <si>
    <t>AN UN Equity</t>
  </si>
  <si>
    <t>Medco Health Solutions Inc</t>
  </si>
  <si>
    <t>MHS UN Equity</t>
  </si>
  <si>
    <t>Prologis</t>
  </si>
  <si>
    <t>8394653Q UN Equity</t>
  </si>
  <si>
    <t>Caremark Rx Inc</t>
  </si>
  <si>
    <t>CMX UN Equity</t>
  </si>
  <si>
    <t>Biogen Inc</t>
  </si>
  <si>
    <t>BIIB UQ Equity</t>
  </si>
  <si>
    <t>Express Scripts Holding Co</t>
  </si>
  <si>
    <t>ESRX UQ Equity</t>
  </si>
  <si>
    <t>Federated Investors Inc</t>
  </si>
  <si>
    <t>FII UN Equity</t>
  </si>
  <si>
    <t>M&amp;T Bank Corp</t>
  </si>
  <si>
    <t>MTB UN Equity</t>
  </si>
  <si>
    <t>BBVA Compass Bancshares Inc</t>
  </si>
  <si>
    <t>8206908Q UQ Equity</t>
  </si>
  <si>
    <t>Fisher Scientific International LLC</t>
  </si>
  <si>
    <t>FSH UN Equity</t>
  </si>
  <si>
    <t>NXP USA Inc</t>
  </si>
  <si>
    <t>FSL/B UN Equity</t>
  </si>
  <si>
    <t>Archstone-Smith Trust</t>
  </si>
  <si>
    <t>0574018D UN Equity</t>
  </si>
  <si>
    <t>CIT Group Inc/Old</t>
  </si>
  <si>
    <t>CITGQ UN Equity</t>
  </si>
  <si>
    <t>Affiliated Computer Services Inc</t>
  </si>
  <si>
    <t>8277831Q UN Equity</t>
  </si>
  <si>
    <t>XTO Energy Inc</t>
  </si>
  <si>
    <t>XTO UN Equity</t>
  </si>
  <si>
    <t>L3 Technologies Inc</t>
  </si>
  <si>
    <t>LLL UN Equity</t>
  </si>
  <si>
    <t>Gilead Sciences Inc</t>
  </si>
  <si>
    <t>GILD UQ Equity</t>
  </si>
  <si>
    <t>Mylan NV</t>
  </si>
  <si>
    <t>MYL UN Equity</t>
  </si>
  <si>
    <t>Hospira Inc</t>
  </si>
  <si>
    <t>HSP UN Equity</t>
  </si>
  <si>
    <t>Laboratory Corp of America Holdings</t>
  </si>
  <si>
    <t>LH UN Equity</t>
  </si>
  <si>
    <t>E*TRADE Financial Corp</t>
  </si>
  <si>
    <t>ETFC UN Equity</t>
  </si>
  <si>
    <t>Regions Financial Corp</t>
  </si>
  <si>
    <t>RF UN Equity</t>
  </si>
  <si>
    <t>Santander Holdings USA Inc</t>
  </si>
  <si>
    <t>SOV UN Equity</t>
  </si>
  <si>
    <t>DVN UN Equity</t>
  </si>
  <si>
    <t>Valero Energy Corp</t>
  </si>
  <si>
    <t>VLO UN Equity</t>
  </si>
  <si>
    <t>National Oilwell Varco Inc</t>
  </si>
  <si>
    <t>NOV UN Equity</t>
  </si>
  <si>
    <t>Tapestry Inc</t>
  </si>
  <si>
    <t>TPR UN Equity</t>
  </si>
  <si>
    <t>Sears Holdings Corp</t>
  </si>
  <si>
    <t>SHLD UQ Equity</t>
  </si>
  <si>
    <t>Twenty-First Century Fox Inc</t>
  </si>
  <si>
    <t>FOXA UN Equity</t>
  </si>
  <si>
    <t>Vornado Realty Trust</t>
  </si>
  <si>
    <t>VNO UN Equity</t>
  </si>
  <si>
    <t>Public Storage</t>
  </si>
  <si>
    <t>PSA UN Equity</t>
  </si>
  <si>
    <t>Coventry Health Care Inc</t>
  </si>
  <si>
    <t>CVH UN Equity</t>
  </si>
  <si>
    <t>Barr Pharmaceuticals Inc</t>
  </si>
  <si>
    <t>BRL UN Equity</t>
  </si>
  <si>
    <t>VeriSign Inc</t>
  </si>
  <si>
    <t>VRSN UQ Equity</t>
  </si>
  <si>
    <t>Patterson Cos Inc</t>
  </si>
  <si>
    <t>PDCO UQ Equity</t>
  </si>
  <si>
    <t>SCHW UQ Equity</t>
  </si>
  <si>
    <t>Genworth Financial Inc</t>
  </si>
  <si>
    <t>GNW UN Equity</t>
  </si>
  <si>
    <t>Ameriprise Financial Inc</t>
  </si>
  <si>
    <t>AMP UN Equity</t>
  </si>
  <si>
    <t>NBR UN Equity</t>
  </si>
  <si>
    <t>Weatherford International PLC</t>
  </si>
  <si>
    <t>WFT UN Equity</t>
  </si>
  <si>
    <t>Chesapeake Energy Corp</t>
  </si>
  <si>
    <t>CHK UN Equity</t>
  </si>
  <si>
    <t>Murphy Oil Corp</t>
  </si>
  <si>
    <t>MUR UN Equity</t>
  </si>
  <si>
    <t>Whole Foods Market Inc</t>
  </si>
  <si>
    <t>WFM UQ Equity</t>
  </si>
  <si>
    <t>Estee Lauder Cos Inc/The</t>
  </si>
  <si>
    <t>EL UN Equity</t>
  </si>
  <si>
    <t>Constellation Brands Inc</t>
  </si>
  <si>
    <t>STZ UN Equity</t>
  </si>
  <si>
    <t>Tyson Foods Inc</t>
  </si>
  <si>
    <t>TSN UN Equity</t>
  </si>
  <si>
    <t>Viacom Inc</t>
  </si>
  <si>
    <t>VIAB UN Equity</t>
  </si>
  <si>
    <t>Amazon.com Inc</t>
  </si>
  <si>
    <t>AMZN UQ Equity</t>
  </si>
  <si>
    <t>EW Scripps Co/The</t>
  </si>
  <si>
    <t>SSP UN Equity</t>
  </si>
  <si>
    <t>DR Horton Inc</t>
  </si>
  <si>
    <t>DHI UN Equity</t>
  </si>
  <si>
    <t>Lennar Corp</t>
  </si>
  <si>
    <t>LEN UN Equity</t>
  </si>
  <si>
    <t>Harman International Industries Inc</t>
  </si>
  <si>
    <t>HAR UN Equity</t>
  </si>
  <si>
    <t>Dominion Energy Questar Corp</t>
  </si>
  <si>
    <t>STR UN Equity</t>
  </si>
  <si>
    <t>Integrys Energy Group Inc</t>
  </si>
  <si>
    <t>TEG UN Equity</t>
  </si>
  <si>
    <t>Windstream Holdings Inc</t>
  </si>
  <si>
    <t>WIN UN Equity</t>
  </si>
  <si>
    <t>DDR Corp</t>
  </si>
  <si>
    <t>DDR UN Equity</t>
  </si>
  <si>
    <t>CBRE Group Inc</t>
  </si>
  <si>
    <t>CBRE UN Equity</t>
  </si>
  <si>
    <t>Boston Properties Inc</t>
  </si>
  <si>
    <t>BXP UN Equity</t>
  </si>
  <si>
    <t>AvalonBay Communities Inc</t>
  </si>
  <si>
    <t>AVB UN Equity</t>
  </si>
  <si>
    <t>Host Hotels &amp; Resorts Inc</t>
  </si>
  <si>
    <t>HST UN Equity</t>
  </si>
  <si>
    <t>Kimco Realty Corp</t>
  </si>
  <si>
    <t>KIM UN Equity</t>
  </si>
  <si>
    <t>Realogy Group LLC</t>
  </si>
  <si>
    <t>3362726Q UN Equity</t>
  </si>
  <si>
    <t>MEDI UW Equity</t>
  </si>
  <si>
    <t>ADCT UW Equity</t>
  </si>
  <si>
    <t>Smith International Inc</t>
  </si>
  <si>
    <t>SII UN Equity</t>
  </si>
  <si>
    <t>GENZ UW Equity</t>
  </si>
  <si>
    <t>NOVL UW Equity</t>
  </si>
  <si>
    <t>TLAB UW Equity</t>
  </si>
  <si>
    <t>1280712D UW Equity</t>
  </si>
  <si>
    <t>MOLX UW Equity</t>
  </si>
  <si>
    <t>0964591D UW Equity</t>
  </si>
  <si>
    <t>8206908Q UW Equity</t>
  </si>
  <si>
    <t>Commerce Bancorp LLC/NJ</t>
  </si>
  <si>
    <t>1520415D UN Equity</t>
  </si>
  <si>
    <t>SAF UN Equity</t>
  </si>
  <si>
    <t>Embarq Corp</t>
  </si>
  <si>
    <t>EQ UN Equity</t>
  </si>
  <si>
    <t>JAVA UW Equity</t>
  </si>
  <si>
    <t>DELL UW Equity</t>
  </si>
  <si>
    <t>SIAL UW Equity</t>
  </si>
  <si>
    <t>LLTC UW Equity</t>
  </si>
  <si>
    <t>SANM UW Equity</t>
  </si>
  <si>
    <t>PMCS UW Equity</t>
  </si>
  <si>
    <t>MXIM UW Equity</t>
  </si>
  <si>
    <t>IAC/InterActiveCorp</t>
  </si>
  <si>
    <t>IAC UW Equity</t>
  </si>
  <si>
    <t>MWW UW Equity</t>
  </si>
  <si>
    <t>Juniper Networks Inc</t>
  </si>
  <si>
    <t>JNPR UW Equity</t>
  </si>
  <si>
    <t>CIEN UW Equity</t>
  </si>
  <si>
    <t>QLGC UW Equity</t>
  </si>
  <si>
    <t>Fidelity National Information Services I</t>
  </si>
  <si>
    <t>FIS UN Equity</t>
  </si>
  <si>
    <t>1519128D UW Equity</t>
  </si>
  <si>
    <t>Alphabet Inc</t>
  </si>
  <si>
    <t>GOOGL UW Equity</t>
  </si>
  <si>
    <t>EBAY UW Equity</t>
  </si>
  <si>
    <t>Cognizant Technology Solutions Corp</t>
  </si>
  <si>
    <t>CTSH UW Equity</t>
  </si>
  <si>
    <t>NVDA UW Equity</t>
  </si>
  <si>
    <t>BRCM UW Equity</t>
  </si>
  <si>
    <t>VRSN UW Equity</t>
  </si>
  <si>
    <t>Western Union Co/The</t>
  </si>
  <si>
    <t>WU UN Equity</t>
  </si>
  <si>
    <t>CTXS UW Equity</t>
  </si>
  <si>
    <t>NTAP UW Equity</t>
  </si>
  <si>
    <t>SanDisk Corp</t>
  </si>
  <si>
    <t>SNDK UW Equity</t>
  </si>
  <si>
    <t>VIAV UW Equity</t>
  </si>
  <si>
    <t>INTU UW Equity</t>
  </si>
  <si>
    <t>XLNX UW Equity</t>
  </si>
  <si>
    <t>SYMC UW Equity</t>
  </si>
  <si>
    <t>QCOM UW Equity</t>
  </si>
  <si>
    <t>PAYX UW Equity</t>
  </si>
  <si>
    <t>FISV UW Equity</t>
  </si>
  <si>
    <t>EA UW Equity</t>
  </si>
  <si>
    <t>AMAT UW Equity</t>
  </si>
  <si>
    <t>ORCL UW Equity</t>
  </si>
  <si>
    <t>KLAC UW Equity</t>
  </si>
  <si>
    <t>ADSK UW Equity</t>
  </si>
  <si>
    <t>AAPL UW Equity</t>
  </si>
  <si>
    <t>ADBE UW Equity</t>
  </si>
  <si>
    <t>MSFT UW Equity</t>
  </si>
  <si>
    <t>INTC UW Equity</t>
  </si>
  <si>
    <t>CSCO UW Equity</t>
  </si>
  <si>
    <t>Terex Corp</t>
  </si>
  <si>
    <t>TEX UN Equity</t>
  </si>
  <si>
    <t>CH Robinson Worldwide Inc</t>
  </si>
  <si>
    <t>CHRW UW Equity</t>
  </si>
  <si>
    <t>PCAR UW Equity</t>
  </si>
  <si>
    <t>CTAS UW Equity</t>
  </si>
  <si>
    <t>PDCO UW Equity</t>
  </si>
  <si>
    <t>BIIB UW Equity</t>
  </si>
  <si>
    <t>GILD UW Equity</t>
  </si>
  <si>
    <t>ESRX UW Equity</t>
  </si>
  <si>
    <t>Celgene Corp</t>
  </si>
  <si>
    <t>CELG UW Equity</t>
  </si>
  <si>
    <t>AMGN UW Equity</t>
  </si>
  <si>
    <t>Varian Medical Systems Inc</t>
  </si>
  <si>
    <t>VAR UN Equity</t>
  </si>
  <si>
    <t>CME Group Inc</t>
  </si>
  <si>
    <t>CME UN Equity</t>
  </si>
  <si>
    <t>SCHW UW Equity</t>
  </si>
  <si>
    <t>Hudson City Bancorp Inc</t>
  </si>
  <si>
    <t>HCBK UW Equity</t>
  </si>
  <si>
    <t>ETFC UW Equity</t>
  </si>
  <si>
    <t>ZION UW Equity</t>
  </si>
  <si>
    <t>TROW UW Equity</t>
  </si>
  <si>
    <t>NTRS UW Equity</t>
  </si>
  <si>
    <t>HBAN UW Equity</t>
  </si>
  <si>
    <t>FITB UW Equity</t>
  </si>
  <si>
    <t>CINF UW Equity</t>
  </si>
  <si>
    <t>Legg Mason Inc</t>
  </si>
  <si>
    <t>LM UN Equity</t>
  </si>
  <si>
    <t>Ensco PLC</t>
  </si>
  <si>
    <t>ESV UN Equity</t>
  </si>
  <si>
    <t>Spectra Energy Corp</t>
  </si>
  <si>
    <t>1539941D UN Equity</t>
  </si>
  <si>
    <t>Peabody Energy Corp</t>
  </si>
  <si>
    <t>BTUUQ UN Equity</t>
  </si>
  <si>
    <t>CNX Resources Corp</t>
  </si>
  <si>
    <t>CNX UN Equity</t>
  </si>
  <si>
    <t>Dean Foods Co</t>
  </si>
  <si>
    <t>DF UN Equity</t>
  </si>
  <si>
    <t>WFM UW Equity</t>
  </si>
  <si>
    <t>COST UW Equity</t>
  </si>
  <si>
    <t>DIRECTV</t>
  </si>
  <si>
    <t>1448062D UN Equity</t>
  </si>
  <si>
    <t>Wyndham Worldwide Corp</t>
  </si>
  <si>
    <t>WYN UN Equity</t>
  </si>
  <si>
    <t>SHLD UW Equity</t>
  </si>
  <si>
    <t>Ralph Lauren Corp</t>
  </si>
  <si>
    <t>RL UN Equity</t>
  </si>
  <si>
    <t>AMZN UW Equity</t>
  </si>
  <si>
    <t>Abercrombie &amp; Fitch Co</t>
  </si>
  <si>
    <t>ANF UN Equity</t>
  </si>
  <si>
    <t>APOL UW Equity</t>
  </si>
  <si>
    <t>SPLS UW Equity</t>
  </si>
  <si>
    <t>SBUX UW Equity</t>
  </si>
  <si>
    <t>BBBY UW Equity</t>
  </si>
  <si>
    <t>CMCSA UW Equity</t>
  </si>
  <si>
    <t>Pepco Holdings LLC</t>
  </si>
  <si>
    <t>POM UN Equity</t>
  </si>
  <si>
    <t>HCP Inc</t>
  </si>
  <si>
    <t>HCP UN Equity</t>
  </si>
  <si>
    <t>GGP Inc</t>
  </si>
  <si>
    <t>GGP UN Equity</t>
  </si>
  <si>
    <t>American Tower Corp</t>
  </si>
  <si>
    <t>AMT UN Equity</t>
  </si>
  <si>
    <t>NYSE Euronext</t>
  </si>
  <si>
    <t>NYX UN Equity</t>
  </si>
  <si>
    <t>Titanium Metals Corp</t>
  </si>
  <si>
    <t>TIE UN Equity</t>
  </si>
  <si>
    <t>TE Connectivity Ltd</t>
  </si>
  <si>
    <t>TEL UN Equity</t>
  </si>
  <si>
    <t>Teradata Corp</t>
  </si>
  <si>
    <t>TDC UN Equity</t>
  </si>
  <si>
    <t>SunEdison Inc</t>
  </si>
  <si>
    <t>SUNEQ UN Equity</t>
  </si>
  <si>
    <t>Akamai Technologies Inc</t>
  </si>
  <si>
    <t>AKAM UW Equity</t>
  </si>
  <si>
    <t>Microchip Technology Inc</t>
  </si>
  <si>
    <t>MCHP UW Equity</t>
  </si>
  <si>
    <t>1541931D UW Equity</t>
  </si>
  <si>
    <t>Total System Services Inc</t>
  </si>
  <si>
    <t>TSS UN Equity</t>
  </si>
  <si>
    <t>Manitowoc Co Inc/The</t>
  </si>
  <si>
    <t>MTW UN Equity</t>
  </si>
  <si>
    <t>Expeditors International of Washington I</t>
  </si>
  <si>
    <t>EXPD UW Equity</t>
  </si>
  <si>
    <t>Precision Castparts Corp</t>
  </si>
  <si>
    <t>PCP UN Equity</t>
  </si>
  <si>
    <t>Jacobs Engineering Group Inc</t>
  </si>
  <si>
    <t>JEC UN Equity</t>
  </si>
  <si>
    <t>Covidien Ltd</t>
  </si>
  <si>
    <t>COV UN Equity</t>
  </si>
  <si>
    <t>American Capital Ltd</t>
  </si>
  <si>
    <t>ACAS UW Equity</t>
  </si>
  <si>
    <t>Discover Financial Services</t>
  </si>
  <si>
    <t>DFS UN Equity</t>
  </si>
  <si>
    <t>Assurant Inc</t>
  </si>
  <si>
    <t>AIZ UN Equity</t>
  </si>
  <si>
    <t>Intercontinental Exchange Inc</t>
  </si>
  <si>
    <t>ICE UN Equity</t>
  </si>
  <si>
    <t>Leucadia National Corp</t>
  </si>
  <si>
    <t>LUK UN Equity</t>
  </si>
  <si>
    <t>Cameron International Corp</t>
  </si>
  <si>
    <t>CAM UN Equity</t>
  </si>
  <si>
    <t>Range Resources Corp</t>
  </si>
  <si>
    <t>RRC UN Equity</t>
  </si>
  <si>
    <t>Andeavor</t>
  </si>
  <si>
    <t>ANDV UN Equity</t>
  </si>
  <si>
    <t>Noble Energy Inc</t>
  </si>
  <si>
    <t>NBL UN Equity</t>
  </si>
  <si>
    <t>Philip Morris International Inc</t>
  </si>
  <si>
    <t>PM UN Equity</t>
  </si>
  <si>
    <t>Mondelez International Inc</t>
  </si>
  <si>
    <t>MDLZ UN Equity</t>
  </si>
  <si>
    <t>Expedia Group Inc</t>
  </si>
  <si>
    <t>EXPE UW Equity</t>
  </si>
  <si>
    <t>1448062D UW Equity</t>
  </si>
  <si>
    <t>GameStop Corp</t>
  </si>
  <si>
    <t>GME UN Equity</t>
  </si>
  <si>
    <t>Graham Holdings Co</t>
  </si>
  <si>
    <t>GHC UN Equity</t>
  </si>
  <si>
    <t>WEC Energy Group Inc</t>
  </si>
  <si>
    <t>WEC UN Equity</t>
  </si>
  <si>
    <t>SCANA Corp</t>
  </si>
  <si>
    <t>SCG UN Equity</t>
  </si>
  <si>
    <t>Eversource Energy</t>
  </si>
  <si>
    <t>ES UN Equity</t>
  </si>
  <si>
    <t>Ventas Inc</t>
  </si>
  <si>
    <t>VTR UN Equity</t>
  </si>
  <si>
    <t>Iron Mountain Inc</t>
  </si>
  <si>
    <t>IRM UN Equity</t>
  </si>
  <si>
    <t>Welltower Inc</t>
  </si>
  <si>
    <t>WELL UN Equity</t>
  </si>
  <si>
    <t>Cephalon Inc</t>
  </si>
  <si>
    <t>CEPH UW Equity</t>
  </si>
  <si>
    <t>McAfee Inc</t>
  </si>
  <si>
    <t>MFE UN Equity</t>
  </si>
  <si>
    <t>Life Technologies Corp</t>
  </si>
  <si>
    <t>1255459D UW Equity</t>
  </si>
  <si>
    <t>CF Industries Holdings Inc</t>
  </si>
  <si>
    <t>CF UN Equity</t>
  </si>
  <si>
    <t>AK Steel Holding Corp</t>
  </si>
  <si>
    <t>AKS UN Equity</t>
  </si>
  <si>
    <t>Mastercard Inc</t>
  </si>
  <si>
    <t>MA UN Equity</t>
  </si>
  <si>
    <t>MWW UN Equity</t>
  </si>
  <si>
    <t>salesforce.com Inc</t>
  </si>
  <si>
    <t>CRM UN Equity</t>
  </si>
  <si>
    <t>Amphenol Corp</t>
  </si>
  <si>
    <t>APH UN Equity</t>
  </si>
  <si>
    <t>FLIR Systems Inc</t>
  </si>
  <si>
    <t>FLIR UW Equity</t>
  </si>
  <si>
    <t>CA UW Equity</t>
  </si>
  <si>
    <t>ADP UW Equity</t>
  </si>
  <si>
    <t>Dun &amp; Bradstreet Corp/The</t>
  </si>
  <si>
    <t>DNB UN Equity</t>
  </si>
  <si>
    <t>Republic Services Inc</t>
  </si>
  <si>
    <t>RSG UN Equity</t>
  </si>
  <si>
    <t>Stericycle Inc</t>
  </si>
  <si>
    <t>SRCL UW Equity</t>
  </si>
  <si>
    <t>Fastenal Co</t>
  </si>
  <si>
    <t>FAST UW Equity</t>
  </si>
  <si>
    <t>Flowserve Corp</t>
  </si>
  <si>
    <t>FLS UN Equity</t>
  </si>
  <si>
    <t>Intuitive Surgical Inc</t>
  </si>
  <si>
    <t>ISRG UW Equity</t>
  </si>
  <si>
    <t>DaVita Inc</t>
  </si>
  <si>
    <t>DVA UN Equity</t>
  </si>
  <si>
    <t>DENTSPLY SIRONA Inc</t>
  </si>
  <si>
    <t>XRAY UW Equity</t>
  </si>
  <si>
    <t>MYL UW Equity</t>
  </si>
  <si>
    <t>Invesco Ltd</t>
  </si>
  <si>
    <t>IVZ UN Equity</t>
  </si>
  <si>
    <t>Nasdaq Inc</t>
  </si>
  <si>
    <t>NDAQ UW Equity</t>
  </si>
  <si>
    <t>CME UW Equity</t>
  </si>
  <si>
    <t>People's United Financial Inc</t>
  </si>
  <si>
    <t>PBCT UW Equity</t>
  </si>
  <si>
    <t>Pioneer Natural Resources Co</t>
  </si>
  <si>
    <t>PXD UN Equity</t>
  </si>
  <si>
    <t>Diamond Offshore Drilling Inc</t>
  </si>
  <si>
    <t>DO UN Equity</t>
  </si>
  <si>
    <t>Southwestern Energy Co</t>
  </si>
  <si>
    <t>SWN UN Equity</t>
  </si>
  <si>
    <t>EQT Corp</t>
  </si>
  <si>
    <t>EQT UN Equity</t>
  </si>
  <si>
    <t>Cabot Oil &amp; Gas Corp</t>
  </si>
  <si>
    <t>COG UN Equity</t>
  </si>
  <si>
    <t>Dr Pepper Snapple Group Inc</t>
  </si>
  <si>
    <t>DPS UN Equity</t>
  </si>
  <si>
    <t>Lorillard LLC</t>
  </si>
  <si>
    <t>LO UN Equity</t>
  </si>
  <si>
    <t>JM Smucker Co/The</t>
  </si>
  <si>
    <t>SJM UN Equity</t>
  </si>
  <si>
    <t>Hormel Foods Corp</t>
  </si>
  <si>
    <t>HRL UN Equity</t>
  </si>
  <si>
    <t>Scripps Networks Interactive Inc</t>
  </si>
  <si>
    <t>SNI UN Equity</t>
  </si>
  <si>
    <t>Wynn Resorts Ltd</t>
  </si>
  <si>
    <t>WYNN UW Equity</t>
  </si>
  <si>
    <t>Time Warner Cable Inc</t>
  </si>
  <si>
    <t>TWC UN Equity</t>
  </si>
  <si>
    <t>O'Reilly Automotive Inc</t>
  </si>
  <si>
    <t>ORLY UW Equity</t>
  </si>
  <si>
    <t>FOXA UW Equity</t>
  </si>
  <si>
    <t>NRG Energy Inc</t>
  </si>
  <si>
    <t>NRG UN Equity</t>
  </si>
  <si>
    <t>WIN UW Equity</t>
  </si>
  <si>
    <t>T-Mobile US Inc</t>
  </si>
  <si>
    <t>TMUS UN Equity</t>
  </si>
  <si>
    <t>BMC UW Equity</t>
  </si>
  <si>
    <t>Cleveland-Cliffs Inc</t>
  </si>
  <si>
    <t>CLF UN Equity</t>
  </si>
  <si>
    <t>Airgas Inc</t>
  </si>
  <si>
    <t>ARG UN Equity</t>
  </si>
  <si>
    <t>Visa Inc</t>
  </si>
  <si>
    <t>V UN Equity</t>
  </si>
  <si>
    <t>First Solar Inc</t>
  </si>
  <si>
    <t>FSLR UW Equity</t>
  </si>
  <si>
    <t>Leidos Holdings Inc</t>
  </si>
  <si>
    <t>LDOS UN Equity</t>
  </si>
  <si>
    <t>JNPR UN Equity</t>
  </si>
  <si>
    <t>Red Hat Inc</t>
  </si>
  <si>
    <t>RHT UN Equity</t>
  </si>
  <si>
    <t>Western Digital Corp</t>
  </si>
  <si>
    <t>WDC UN Equity</t>
  </si>
  <si>
    <t>MU UW Equity</t>
  </si>
  <si>
    <t>Quanta Services Inc</t>
  </si>
  <si>
    <t>PWR UN Equity</t>
  </si>
  <si>
    <t>Roper Technologies Inc</t>
  </si>
  <si>
    <t>ROP UN Equity</t>
  </si>
  <si>
    <t>RRD UW Equity</t>
  </si>
  <si>
    <t>CareFusion Corp</t>
  </si>
  <si>
    <t>CFN UN Equity</t>
  </si>
  <si>
    <t>Berkshire Hathaway Inc</t>
  </si>
  <si>
    <t>BRK/B UN Equity</t>
  </si>
  <si>
    <t>TechnipFMC PLC</t>
  </si>
  <si>
    <t>FTI UN Equity</t>
  </si>
  <si>
    <t>Denbury Resources Inc</t>
  </si>
  <si>
    <t>DNR UN Equity</t>
  </si>
  <si>
    <t>Mead Johnson Nutrition Co</t>
  </si>
  <si>
    <t>MJN UN Equity</t>
  </si>
  <si>
    <t>Discovery Inc</t>
  </si>
  <si>
    <t>DISCA UW Equity</t>
  </si>
  <si>
    <t>Booking Holdings Inc</t>
  </si>
  <si>
    <t>BKNG UW Equity</t>
  </si>
  <si>
    <t>Urban Outfitters Inc</t>
  </si>
  <si>
    <t>URBN UW Equity</t>
  </si>
  <si>
    <t>Ross Stores Inc</t>
  </si>
  <si>
    <t>ROST UW Equity</t>
  </si>
  <si>
    <t>Adtalem Global Education Inc</t>
  </si>
  <si>
    <t>ATGE UN Equity</t>
  </si>
  <si>
    <t>MAT UW Equity</t>
  </si>
  <si>
    <t>Motorola Mobility Holdings LLC</t>
  </si>
  <si>
    <t>0867887D UN Equity</t>
  </si>
  <si>
    <t>F5 Networks Inc</t>
  </si>
  <si>
    <t>FFIV UW Equity</t>
  </si>
  <si>
    <t>JOY UW Equity</t>
  </si>
  <si>
    <t>Cerner Corp</t>
  </si>
  <si>
    <t>CERN UW Equity</t>
  </si>
  <si>
    <t>QEP Resources Inc</t>
  </si>
  <si>
    <t>QEP UN Equity</t>
  </si>
  <si>
    <t>Newfield Exploration Co</t>
  </si>
  <si>
    <t>NFX UN Equity</t>
  </si>
  <si>
    <t>CarMax Inc</t>
  </si>
  <si>
    <t>KMX UN Equity</t>
  </si>
  <si>
    <t>Netflix Inc</t>
  </si>
  <si>
    <t>NFLX UW Equity</t>
  </si>
  <si>
    <t>HAS UW Equity</t>
  </si>
  <si>
    <t>Cablevision Systems Corp</t>
  </si>
  <si>
    <t>CVC UN Equity</t>
  </si>
  <si>
    <t>Southern Co Gas</t>
  </si>
  <si>
    <t>GAS UN Equity</t>
  </si>
  <si>
    <t>FTR UW Equity</t>
  </si>
  <si>
    <t>Crown Castle International Corp</t>
  </si>
  <si>
    <t>CCI UN Equity</t>
  </si>
  <si>
    <t>Prologis Inc</t>
  </si>
  <si>
    <t>PLD UN Equity</t>
  </si>
  <si>
    <t>Mosaic Co/The</t>
  </si>
  <si>
    <t>MOS UN Equity</t>
  </si>
  <si>
    <t>Accenture PLC</t>
  </si>
  <si>
    <t>ACN UN Equity</t>
  </si>
  <si>
    <t>TXN UW Equity</t>
  </si>
  <si>
    <t>Xylem Inc/NY</t>
  </si>
  <si>
    <t>XYL UN Equity</t>
  </si>
  <si>
    <t>JOY UN Equity</t>
  </si>
  <si>
    <t>Edwards Lifesciences Corp</t>
  </si>
  <si>
    <t>EW UN Equity</t>
  </si>
  <si>
    <t>Perrigo Co PLC</t>
  </si>
  <si>
    <t>PRGO UW Equity</t>
  </si>
  <si>
    <t>BlackRock Inc</t>
  </si>
  <si>
    <t>BLK UN Equity</t>
  </si>
  <si>
    <t>SLM UW Equity</t>
  </si>
  <si>
    <t>WPX Energy Inc</t>
  </si>
  <si>
    <t>WPX UN Equity</t>
  </si>
  <si>
    <t>Marathon Petroleum Corp</t>
  </si>
  <si>
    <t>MPC UN Equity</t>
  </si>
  <si>
    <t>Alpha Natural Resources Inc</t>
  </si>
  <si>
    <t>ANRZQ UN Equity</t>
  </si>
  <si>
    <t>BorgWarner Inc</t>
  </si>
  <si>
    <t>BWA UN Equity</t>
  </si>
  <si>
    <t>TripAdvisor Inc</t>
  </si>
  <si>
    <t>TRIP UW Equity</t>
  </si>
  <si>
    <t>VIAB UW Equity</t>
  </si>
  <si>
    <t>Chipotle Mexican Grill Inc</t>
  </si>
  <si>
    <t>CMG UN Equity</t>
  </si>
  <si>
    <t>Dollar Tree Inc</t>
  </si>
  <si>
    <t>DLTR UW Equity</t>
  </si>
  <si>
    <t>1431816D UW Equity</t>
  </si>
  <si>
    <t>LyondellBasell Industries NV</t>
  </si>
  <si>
    <t>LYB UN Equity</t>
  </si>
  <si>
    <t>Lam Research Corp</t>
  </si>
  <si>
    <t>LRCX UW Equity</t>
  </si>
  <si>
    <t>WDC UW Equity</t>
  </si>
  <si>
    <t>Seagate Technology PLC</t>
  </si>
  <si>
    <t>STX UW Equity</t>
  </si>
  <si>
    <t>ADI UW Equity</t>
  </si>
  <si>
    <t>ADT Corp/The</t>
  </si>
  <si>
    <t>1566019D UN Equity</t>
  </si>
  <si>
    <t>Pentair PLC</t>
  </si>
  <si>
    <t>PNR UN Equity</t>
  </si>
  <si>
    <t>Alexion Pharmaceuticals Inc</t>
  </si>
  <si>
    <t>ALXN UW Equity</t>
  </si>
  <si>
    <t>AbbVie Inc</t>
  </si>
  <si>
    <t>ABBV UN Equity</t>
  </si>
  <si>
    <t>Kinder Morgan Inc/DE</t>
  </si>
  <si>
    <t>KMI UN Equity</t>
  </si>
  <si>
    <t>Phillips 66</t>
  </si>
  <si>
    <t>PSX UN Equity</t>
  </si>
  <si>
    <t>Monster Beverage 1990 Corp</t>
  </si>
  <si>
    <t>1288453D UW Equity</t>
  </si>
  <si>
    <t>Kraft Foods Group Inc</t>
  </si>
  <si>
    <t>KRFT UW Equity</t>
  </si>
  <si>
    <t>MDLZ UW Equity</t>
  </si>
  <si>
    <t>Dollar General Corp</t>
  </si>
  <si>
    <t>DG UN Equity</t>
  </si>
  <si>
    <t>Garmin Ltd</t>
  </si>
  <si>
    <t>GRMN UW Equity</t>
  </si>
  <si>
    <t>Aptiv PLC</t>
  </si>
  <si>
    <t>APTV UN Equity</t>
  </si>
  <si>
    <t>PetSmart Inc</t>
  </si>
  <si>
    <t>PETM UW Equity</t>
  </si>
  <si>
    <t>Fossil Group Inc</t>
  </si>
  <si>
    <t>FOSL UW Equity</t>
  </si>
  <si>
    <t>GT UW Equity</t>
  </si>
  <si>
    <t>PVH Corp</t>
  </si>
  <si>
    <t>PVH UN Equity</t>
  </si>
  <si>
    <t>Macerich Co/The</t>
  </si>
  <si>
    <t>MAC UN Equity</t>
  </si>
  <si>
    <t>Alliance Data Systems Corp</t>
  </si>
  <si>
    <t>ADS UN Equity</t>
  </si>
  <si>
    <t>Facebook Inc</t>
  </si>
  <si>
    <t>FB UW Equity</t>
  </si>
  <si>
    <t>ORCL UN Equity</t>
  </si>
  <si>
    <t>9876549D UN Equity</t>
  </si>
  <si>
    <t>Delta Air Lines Inc</t>
  </si>
  <si>
    <t>DAL UN Equity</t>
  </si>
  <si>
    <t>Allegion PLC</t>
  </si>
  <si>
    <t>ALLE UN Equity</t>
  </si>
  <si>
    <t>AMETEK Inc</t>
  </si>
  <si>
    <t>AME UN Equity</t>
  </si>
  <si>
    <t>Zoetis Inc</t>
  </si>
  <si>
    <t>ZTS UN Equity</t>
  </si>
  <si>
    <t>Vertex Pharmaceuticals Inc</t>
  </si>
  <si>
    <t>VRTX UW Equity</t>
  </si>
  <si>
    <t>Regeneron Pharmaceuticals Inc</t>
  </si>
  <si>
    <t>REGN UW Equity</t>
  </si>
  <si>
    <t>PRGO UN Equity</t>
  </si>
  <si>
    <t>Keurig Green Mountain Inc</t>
  </si>
  <si>
    <t>GMCR UW Equity</t>
  </si>
  <si>
    <t>Michael Kors Holdings Ltd</t>
  </si>
  <si>
    <t>KORS UN Equity</t>
  </si>
  <si>
    <t>News Corp</t>
  </si>
  <si>
    <t>NWSA UW Equity</t>
  </si>
  <si>
    <t>Mohawk Industries Inc</t>
  </si>
  <si>
    <t>MHK UN Equity</t>
  </si>
  <si>
    <t>Tractor Supply Co</t>
  </si>
  <si>
    <t>TSCO UW Equity</t>
  </si>
  <si>
    <t>MAR UW Equity</t>
  </si>
  <si>
    <t>General Motors Co</t>
  </si>
  <si>
    <t>GM UN Equity</t>
  </si>
  <si>
    <t>Level 3 Communications Inc</t>
  </si>
  <si>
    <t>LVLT UN Equity</t>
  </si>
  <si>
    <t>Equinix Inc</t>
  </si>
  <si>
    <t>EQIX UW Equity</t>
  </si>
  <si>
    <t>Essex Property Trust Inc</t>
  </si>
  <si>
    <t>ESS UN Equity</t>
  </si>
  <si>
    <t>SL Green Realty Corp</t>
  </si>
  <si>
    <t>SLG UN Equity</t>
  </si>
  <si>
    <t>Martin Marietta Materials Inc</t>
  </si>
  <si>
    <t>MLM UN Equity</t>
  </si>
  <si>
    <t>Skyworks Solutions Inc</t>
  </si>
  <si>
    <t>SWKS UW Equity</t>
  </si>
  <si>
    <t>Broadcom Inc</t>
  </si>
  <si>
    <t>AVGO UW Equity</t>
  </si>
  <si>
    <t>United Rentals Inc</t>
  </si>
  <si>
    <t>URI UN Equity</t>
  </si>
  <si>
    <t>AAL UW Equity</t>
  </si>
  <si>
    <t>Endo International PLC</t>
  </si>
  <si>
    <t>ENDP UW Equity</t>
  </si>
  <si>
    <t>Mallinckrodt PLC</t>
  </si>
  <si>
    <t>MNK UN Equity</t>
  </si>
  <si>
    <t>Henry Schein Inc</t>
  </si>
  <si>
    <t>HSIC UW Equity</t>
  </si>
  <si>
    <t>Universal Health Services Inc</t>
  </si>
  <si>
    <t>UHS UN Equity</t>
  </si>
  <si>
    <t>HCA Healthcare Inc</t>
  </si>
  <si>
    <t>HCA UN Equity</t>
  </si>
  <si>
    <t>Navient Corp</t>
  </si>
  <si>
    <t>NAVI UW Equity</t>
  </si>
  <si>
    <t>Affiliated Managers Group Inc</t>
  </si>
  <si>
    <t>AMG UN Equity</t>
  </si>
  <si>
    <t>Cimarex Energy Co</t>
  </si>
  <si>
    <t>XEC UN Equity</t>
  </si>
  <si>
    <t>WBA UW Equity</t>
  </si>
  <si>
    <t>Hanesbrands Inc</t>
  </si>
  <si>
    <t>HBI UN Equity</t>
  </si>
  <si>
    <t>Royal Caribbean Cruises Ltd</t>
  </si>
  <si>
    <t>RCL UN Equity</t>
  </si>
  <si>
    <t>Under Armour Inc</t>
  </si>
  <si>
    <t>UAA UN Equity</t>
  </si>
  <si>
    <t>American Water Works Co Inc</t>
  </si>
  <si>
    <t>AWK UN Equity</t>
  </si>
  <si>
    <t>Federal Realty Investment Trust</t>
  </si>
  <si>
    <t>FRT UN Equity</t>
  </si>
  <si>
    <t>Realty Income Corp</t>
  </si>
  <si>
    <t>O UN Equity</t>
  </si>
  <si>
    <t>UDR Inc</t>
  </si>
  <si>
    <t>UDR UN Equity</t>
  </si>
  <si>
    <t>Extra Space Storage Inc</t>
  </si>
  <si>
    <t>EXR UN Equity</t>
  </si>
  <si>
    <t>WestRock Co</t>
  </si>
  <si>
    <t>WRK UN Equity</t>
  </si>
  <si>
    <t>PayPal Holdings Inc</t>
  </si>
  <si>
    <t>PYPL UW Equity</t>
  </si>
  <si>
    <t>Activision Blizzard Inc</t>
  </si>
  <si>
    <t>ATVI UW Equity</t>
  </si>
  <si>
    <t>Qorvo Inc</t>
  </si>
  <si>
    <t>QRVO UW Equity</t>
  </si>
  <si>
    <t>Hewlett Packard Enterprise Co</t>
  </si>
  <si>
    <t>HPE UN Equity</t>
  </si>
  <si>
    <t>CSRA Inc</t>
  </si>
  <si>
    <t>CSRA UN Equity</t>
  </si>
  <si>
    <t>United Continental Holdings Inc</t>
  </si>
  <si>
    <t>UAL UN Equity</t>
  </si>
  <si>
    <t>Nielsen Holdings PLC</t>
  </si>
  <si>
    <t>NLSN UN Equity</t>
  </si>
  <si>
    <t>JB Hunt Transport Services Inc</t>
  </si>
  <si>
    <t>JBHT UW Equity</t>
  </si>
  <si>
    <t>CSX UW Equity</t>
  </si>
  <si>
    <t>Verisk Analytics Inc</t>
  </si>
  <si>
    <t>VRSK UW Equity</t>
  </si>
  <si>
    <t>Baxalta Inc</t>
  </si>
  <si>
    <t>BXLT UN Equity</t>
  </si>
  <si>
    <t>Illumina Inc</t>
  </si>
  <si>
    <t>ILMN UW Equity</t>
  </si>
  <si>
    <t>Centene Corp</t>
  </si>
  <si>
    <t>CNC UN Equity</t>
  </si>
  <si>
    <t>Hologic Inc</t>
  </si>
  <si>
    <t>HOLX UW Equity</t>
  </si>
  <si>
    <t>Citizens Financial Group Inc</t>
  </si>
  <si>
    <t>CFG UN Equity</t>
  </si>
  <si>
    <t>Willis Towers Watson PLC</t>
  </si>
  <si>
    <t>WLTW UW Equity</t>
  </si>
  <si>
    <t>Synchrony Financial</t>
  </si>
  <si>
    <t>SYF UN Equity</t>
  </si>
  <si>
    <t>Columbia Pipeline Group Inc</t>
  </si>
  <si>
    <t>CPGX UN Equity</t>
  </si>
  <si>
    <t>Concho Resources Inc</t>
  </si>
  <si>
    <t>CXO UN Equity</t>
  </si>
  <si>
    <t>Monster Beverage Corp</t>
  </si>
  <si>
    <t>MNST UW Equity</t>
  </si>
  <si>
    <t>Church &amp; Dwight Co Inc</t>
  </si>
  <si>
    <t>CHD UN Equity</t>
  </si>
  <si>
    <t>Kraft Heinz Co/The</t>
  </si>
  <si>
    <t>KHC UW Equity</t>
  </si>
  <si>
    <t>Advance Auto Parts Inc</t>
  </si>
  <si>
    <t>AAP UN Equity</t>
  </si>
  <si>
    <t>Signet Jewelers Ltd</t>
  </si>
  <si>
    <t>SIG UN Equity</t>
  </si>
  <si>
    <t>SNI UW Equity</t>
  </si>
  <si>
    <t>Alliant Energy Corp</t>
  </si>
  <si>
    <t>LNT UN Equity</t>
  </si>
  <si>
    <t>Digital Realty Trust Inc</t>
  </si>
  <si>
    <t>DLR UN Equity</t>
  </si>
  <si>
    <t>Regency Centers Corp</t>
  </si>
  <si>
    <t>REG UN Equity</t>
  </si>
  <si>
    <t>Alexandria Real Estate Equities Inc</t>
  </si>
  <si>
    <t>ARE UN Equity</t>
  </si>
  <si>
    <t>Mid-America Apartment Communities Inc</t>
  </si>
  <si>
    <t>MAA UN Equity</t>
  </si>
  <si>
    <t>Albemarle Corp</t>
  </si>
  <si>
    <t>ALB UN Equity</t>
  </si>
  <si>
    <t>Global Payments Inc</t>
  </si>
  <si>
    <t>GPN UN Equity</t>
  </si>
  <si>
    <t>Synopsys Inc</t>
  </si>
  <si>
    <t>SNPS UW Equity</t>
  </si>
  <si>
    <t>AMD UR Equity</t>
  </si>
  <si>
    <t>Acuity Brands Inc</t>
  </si>
  <si>
    <t>AYI UN Equity</t>
  </si>
  <si>
    <t>TransDigm Group Inc</t>
  </si>
  <si>
    <t>TDG UN Equity</t>
  </si>
  <si>
    <t>Arconic Inc</t>
  </si>
  <si>
    <t>ARNC UN Equity</t>
  </si>
  <si>
    <t>Alaska Air Group Inc</t>
  </si>
  <si>
    <t>ALK UN Equity</t>
  </si>
  <si>
    <t>Fortive Corp</t>
  </si>
  <si>
    <t>FTV UN Equity</t>
  </si>
  <si>
    <t>Fortune Brands Home &amp; Security Inc</t>
  </si>
  <si>
    <t>FBHS UN Equity</t>
  </si>
  <si>
    <t>Incyte Corp</t>
  </si>
  <si>
    <t>INCY UW Equity</t>
  </si>
  <si>
    <t>Mettler-Toledo International Inc</t>
  </si>
  <si>
    <t>MTD UN Equity</t>
  </si>
  <si>
    <t>Cooper Cos Inc/The</t>
  </si>
  <si>
    <t>COO UN Equity</t>
  </si>
  <si>
    <t>IDEXX Laboratories Inc</t>
  </si>
  <si>
    <t>IDXX UW Equity</t>
  </si>
  <si>
    <t>Envision Healthcare Corp</t>
  </si>
  <si>
    <t>EVHC UN Equity</t>
  </si>
  <si>
    <t>Raymond James Financial Inc</t>
  </si>
  <si>
    <t>RJF UN Equity</t>
  </si>
  <si>
    <t>Arthur J Gallagher &amp; Co</t>
  </si>
  <si>
    <t>AJG UN Equity</t>
  </si>
  <si>
    <t>Cboe Global Markets Inc</t>
  </si>
  <si>
    <t>CBOE UW Equity</t>
  </si>
  <si>
    <t>Coty Inc</t>
  </si>
  <si>
    <t>COTY UN Equity</t>
  </si>
  <si>
    <t>LKQ Corp</t>
  </si>
  <si>
    <t>LKQ UW Equity</t>
  </si>
  <si>
    <t>DISH Network Corp</t>
  </si>
  <si>
    <t>DISH UW Equity</t>
  </si>
  <si>
    <t>Ulta Beauty Inc</t>
  </si>
  <si>
    <t>ULTA UW Equity</t>
  </si>
  <si>
    <t>Charter Communications Inc</t>
  </si>
  <si>
    <t>CHTR UW Equity</t>
  </si>
  <si>
    <t>XEL UW Equity</t>
  </si>
  <si>
    <t>Duke Realty Corp</t>
  </si>
  <si>
    <t>DRE UN Equity</t>
  </si>
  <si>
    <t>SBA Communications Corp</t>
  </si>
  <si>
    <t>SBAC UW Equity</t>
  </si>
  <si>
    <t>Packaging Corp of America</t>
  </si>
  <si>
    <t>PKG UN Equity</t>
  </si>
  <si>
    <t>DowDuPont Inc</t>
  </si>
  <si>
    <t>DWDP UN Equity</t>
  </si>
  <si>
    <t>Take-Two Interactive Software Inc</t>
  </si>
  <si>
    <t>TTWO UW Equity</t>
  </si>
  <si>
    <t>ANSYS Inc</t>
  </si>
  <si>
    <t>ANSS UW Equity</t>
  </si>
  <si>
    <t>Cadence Design Systems Inc</t>
  </si>
  <si>
    <t>CDNS UW Equity</t>
  </si>
  <si>
    <t>DXC Technology Co</t>
  </si>
  <si>
    <t>DXC UN Equity</t>
  </si>
  <si>
    <t>Gartner Inc</t>
  </si>
  <si>
    <t>IT UN Equity</t>
  </si>
  <si>
    <t>IPG Photonics Corp</t>
  </si>
  <si>
    <t>IPGP UW Equity</t>
  </si>
  <si>
    <t>IHS Markit Ltd</t>
  </si>
  <si>
    <t>INFO UW Equity</t>
  </si>
  <si>
    <t>Huntington Ingalls Industries Inc</t>
  </si>
  <si>
    <t>HII UN Equity</t>
  </si>
  <si>
    <t>AO Smith Corp</t>
  </si>
  <si>
    <t>AOS UN Equity</t>
  </si>
  <si>
    <t>Align Technology Inc</t>
  </si>
  <si>
    <t>ALGN UW Equity</t>
  </si>
  <si>
    <t>Nektar Therapeutics</t>
  </si>
  <si>
    <t>NKTR UW Equity</t>
  </si>
  <si>
    <t>ResMed Inc</t>
  </si>
  <si>
    <t>RMD UN Equity</t>
  </si>
  <si>
    <t>IQVIA Holdings Inc</t>
  </si>
  <si>
    <t>IQV UN Equity</t>
  </si>
  <si>
    <t>Everest Re Group Ltd</t>
  </si>
  <si>
    <t>RE UN Equity</t>
  </si>
  <si>
    <t>SVB Financial Group</t>
  </si>
  <si>
    <t>SIVB UW Equity</t>
  </si>
  <si>
    <t>PFG UW Equity</t>
  </si>
  <si>
    <t>Brighthouse Financial Inc</t>
  </si>
  <si>
    <t>BHF UW Equity</t>
  </si>
  <si>
    <t>Baker Hughes a GE Co</t>
  </si>
  <si>
    <t>BHGE UN Equity</t>
  </si>
  <si>
    <t>PEP UW Equity</t>
  </si>
  <si>
    <t>MGM Resorts International</t>
  </si>
  <si>
    <t>MGM UN Equity</t>
  </si>
  <si>
    <t>Norwegian Cruise Line Holdings Ltd</t>
  </si>
  <si>
    <t>NCLH UN Equity</t>
  </si>
  <si>
    <t>Hilton Worldwide Holdings Inc</t>
  </si>
  <si>
    <t>HLT UN Equity</t>
  </si>
  <si>
    <t>MSCI Inc</t>
  </si>
  <si>
    <t>MSCI UN Equity</t>
  </si>
  <si>
    <t>JEF UN Equity</t>
  </si>
  <si>
    <t>Jefferies Financial Group Inc</t>
  </si>
  <si>
    <t>LIN UN Equity</t>
  </si>
  <si>
    <t>Linde PLC</t>
  </si>
  <si>
    <t>Fox Corp</t>
  </si>
  <si>
    <t>FLT UN Equity</t>
  </si>
  <si>
    <t>FleetCor Technologies Inc</t>
  </si>
  <si>
    <t>TWTR UN Equity</t>
  </si>
  <si>
    <t>Twitter Inc</t>
  </si>
  <si>
    <t>REG UW Equity</t>
  </si>
  <si>
    <t>HFC UN Equity</t>
  </si>
  <si>
    <t>HollyFrontier Corp</t>
  </si>
  <si>
    <t>CPRT UW Equity</t>
  </si>
  <si>
    <t>Copart Inc</t>
  </si>
  <si>
    <t>ROL UN Equity</t>
  </si>
  <si>
    <t>Rollins Inc</t>
  </si>
  <si>
    <t>Adobe Inc</t>
  </si>
  <si>
    <t>EVRG UN Equity</t>
  </si>
  <si>
    <t>Evergy Inc</t>
  </si>
  <si>
    <t>LNT UW Equity</t>
  </si>
  <si>
    <t>FRC UN Equity</t>
  </si>
  <si>
    <t>First Republic Bank/CA</t>
  </si>
  <si>
    <t>ATO UN Equity</t>
  </si>
  <si>
    <t>Atmos Energy Corp</t>
  </si>
  <si>
    <t>FTNT UW Equity</t>
  </si>
  <si>
    <t>Fortinet Inc</t>
  </si>
  <si>
    <t>ABMD UW Equity</t>
  </si>
  <si>
    <t>ABIOMED Inc</t>
  </si>
  <si>
    <t>LW UN Equity</t>
  </si>
  <si>
    <t>Lamb Weston Holdings Inc</t>
  </si>
  <si>
    <t>BR UN Equity</t>
  </si>
  <si>
    <t>Broadridge Financial Solutions Inc</t>
  </si>
  <si>
    <t>Zions Bancorp NA</t>
  </si>
  <si>
    <t>JKHY UW Equity</t>
  </si>
  <si>
    <t>Jack Henry &amp; Associates Inc</t>
  </si>
  <si>
    <t>FANG UW Equity</t>
  </si>
  <si>
    <t>Diamondback Energy Inc</t>
  </si>
  <si>
    <t>WCG UN Equity</t>
  </si>
  <si>
    <t>WellCare Health Plans Inc</t>
  </si>
  <si>
    <t>CBOE UF Equity</t>
  </si>
  <si>
    <t>Westrock Co</t>
  </si>
  <si>
    <t>AMD UW Equity</t>
  </si>
  <si>
    <t>UAL UW Equity</t>
  </si>
  <si>
    <t>CE UN Equity</t>
  </si>
  <si>
    <t>Celanese Corp</t>
  </si>
  <si>
    <t>CPRI UN Equity</t>
  </si>
  <si>
    <t>Capri Holdings Ltd</t>
  </si>
  <si>
    <t>WAB UN Equity</t>
  </si>
  <si>
    <t>Wabtec Corp</t>
  </si>
  <si>
    <t>Dow Inc</t>
  </si>
  <si>
    <t>Newmont Goldcorp Corp</t>
  </si>
  <si>
    <t>TFX UN Equity</t>
  </si>
  <si>
    <t>Teleflex Inc</t>
  </si>
  <si>
    <t>ANET UN Equity</t>
  </si>
  <si>
    <t>Arista Networks Inc</t>
  </si>
  <si>
    <t>NWS UW Equity</t>
  </si>
  <si>
    <t>UA UN Equity</t>
  </si>
  <si>
    <t>KEYS UN Equity</t>
  </si>
  <si>
    <t>Keysight Technologies Inc</t>
  </si>
  <si>
    <t>NWL UW Equity</t>
  </si>
  <si>
    <t>#N/A N/A</t>
  </si>
  <si>
    <t>Filter</t>
  </si>
  <si>
    <t>Lookup</t>
  </si>
  <si>
    <t>Operating Earnings Concentration</t>
  </si>
  <si>
    <t>Operating Earnings Rank</t>
  </si>
  <si>
    <t>35885XOM UN Equity</t>
  </si>
  <si>
    <t>35885BAC UN Equity</t>
  </si>
  <si>
    <t>35885C UN Equity</t>
  </si>
  <si>
    <t>35885MO UN Equity</t>
  </si>
  <si>
    <t>35885F UN Equity</t>
  </si>
  <si>
    <t>35885INTC UQ Equity</t>
  </si>
  <si>
    <t>35885GE UN Equity</t>
  </si>
  <si>
    <t>35885IBM UN Equity</t>
  </si>
  <si>
    <t>35885JPM UN Equity</t>
  </si>
  <si>
    <t>35885RDPL UN Equity</t>
  </si>
  <si>
    <t>35885653707Q UN Equity</t>
  </si>
  <si>
    <t>358852200Q US Equity</t>
  </si>
  <si>
    <t>35885PCG UN Equity</t>
  </si>
  <si>
    <t>35885MSFT UQ Equity</t>
  </si>
  <si>
    <t>35885MRK UN Equity</t>
  </si>
  <si>
    <t>35885PG UN Equity</t>
  </si>
  <si>
    <t>35885571300Q UN Equity</t>
  </si>
  <si>
    <t>35885DD UN Equity</t>
  </si>
  <si>
    <t>35885BLS UN Equity</t>
  </si>
  <si>
    <t>358853891289Q UN Equity</t>
  </si>
  <si>
    <t>35885VZ UN Equity</t>
  </si>
  <si>
    <t>35885CVX UN Equity</t>
  </si>
  <si>
    <t>358852196Q UN Equity</t>
  </si>
  <si>
    <t>35885KO UN Equity</t>
  </si>
  <si>
    <t>35885WMT UN Equity</t>
  </si>
  <si>
    <t>358853621240Q UN Equity</t>
  </si>
  <si>
    <t>35885JNJ UN Equity</t>
  </si>
  <si>
    <t>35885AIG UN Equity</t>
  </si>
  <si>
    <t>35885BMY UN Equity</t>
  </si>
  <si>
    <t>35885ALL UN Equity</t>
  </si>
  <si>
    <t>35885HPQ UN Equity</t>
  </si>
  <si>
    <t>35885MS UN Equity</t>
  </si>
  <si>
    <t>35885FNMA UN Equity</t>
  </si>
  <si>
    <t>35885WFC UN Equity</t>
  </si>
  <si>
    <t>35885DIS UN Equity</t>
  </si>
  <si>
    <t>35885UN UN Equity</t>
  </si>
  <si>
    <t>35885605555Q UN Equity</t>
  </si>
  <si>
    <t>358853054Q UN Equity</t>
  </si>
  <si>
    <t>35885MTLQQ UN Equity</t>
  </si>
  <si>
    <t>35885T UN Equity</t>
  </si>
  <si>
    <t>35885FBF UN Equity</t>
  </si>
  <si>
    <t>358852500Q UN Equity</t>
  </si>
  <si>
    <t>35885WMX UN Equity</t>
  </si>
  <si>
    <t>35885PFE UN Equity</t>
  </si>
  <si>
    <t>35885WYE UN Equity</t>
  </si>
  <si>
    <t>35885MER UN Equity</t>
  </si>
  <si>
    <t>35885LU UN Equity</t>
  </si>
  <si>
    <t>358852251Q UN Equity</t>
  </si>
  <si>
    <t>35885PEP UN Equity</t>
  </si>
  <si>
    <t>358851255173D UN Equity</t>
  </si>
  <si>
    <t>35885ABT UN Equity</t>
  </si>
  <si>
    <t>35885AXP UN Equity</t>
  </si>
  <si>
    <t>35885DOW UN Equity</t>
  </si>
  <si>
    <t>35885MCD UN Equity</t>
  </si>
  <si>
    <t>35885MMM UN Equity</t>
  </si>
  <si>
    <t>35885SO UN Equity</t>
  </si>
  <si>
    <t>35885680884Q UN Equity</t>
  </si>
  <si>
    <t>35885HUM UN Equity</t>
  </si>
  <si>
    <t>358850848680D UN Equity</t>
  </si>
  <si>
    <t>35885LLY UN Equity</t>
  </si>
  <si>
    <t>35885CAT UN Equity</t>
  </si>
  <si>
    <t>35885CSCO UQ Equity</t>
  </si>
  <si>
    <t>35885300583Q UN Equity</t>
  </si>
  <si>
    <t>35885677004Q UN Equity</t>
  </si>
  <si>
    <t>35885JCP UN Equity</t>
  </si>
  <si>
    <t>35885LMT UN Equity</t>
  </si>
  <si>
    <t>358852428Q UN Equity</t>
  </si>
  <si>
    <t>358851028411Q UN Equity</t>
  </si>
  <si>
    <t>35885XRX UN Equity</t>
  </si>
  <si>
    <t>35885USW UN Equity</t>
  </si>
  <si>
    <t>35885TXT UN Equity</t>
  </si>
  <si>
    <t>358852223Q UN Equity</t>
  </si>
  <si>
    <t>358853277Q UN Equity</t>
  </si>
  <si>
    <t>358853393199Q UN Equity</t>
  </si>
  <si>
    <t>35885EMR UN Equity</t>
  </si>
  <si>
    <t>35885EIX UN Equity</t>
  </si>
  <si>
    <t>358853346Q UN Equity</t>
  </si>
  <si>
    <t>35885L UN Equity</t>
  </si>
  <si>
    <t>35885DUK UN Equity</t>
  </si>
  <si>
    <t>35885FMCC UN Equity</t>
  </si>
  <si>
    <t>35885UTX UN Equity</t>
  </si>
  <si>
    <t>35885SGP UN Equity</t>
  </si>
  <si>
    <t>35885MSI UN Equity</t>
  </si>
  <si>
    <t>35885HD UN Equity</t>
  </si>
  <si>
    <t>35885TXU US Equity</t>
  </si>
  <si>
    <t>35885AAMRQ UN Equity</t>
  </si>
  <si>
    <t>35885COP UN Equity</t>
  </si>
  <si>
    <t>35885CA UN Equity</t>
  </si>
  <si>
    <t>35885CNCEQ UN Equity</t>
  </si>
  <si>
    <t>35885ETR UN Equity</t>
  </si>
  <si>
    <t>35885CAH UN Equity</t>
  </si>
  <si>
    <t>35885BK UN Equity</t>
  </si>
  <si>
    <t>35885BNI UN Equity</t>
  </si>
  <si>
    <t>35885SLB UN Equity</t>
  </si>
  <si>
    <t>35885KMB UN Equity</t>
  </si>
  <si>
    <t>35885CMI UN Equity</t>
  </si>
  <si>
    <t>35885HSH UN Equity</t>
  </si>
  <si>
    <t>35885DALRQ UN Equity</t>
  </si>
  <si>
    <t>35885CPB UN Equity</t>
  </si>
  <si>
    <t>35885PNC UN Equity</t>
  </si>
  <si>
    <t>35885RRD UN Equity</t>
  </si>
  <si>
    <t>35885TGT UN Equity</t>
  </si>
  <si>
    <t>35885CI UN Equity</t>
  </si>
  <si>
    <t>35885950967Q UN Equity</t>
  </si>
  <si>
    <t>35885EKDKQ UN Equity</t>
  </si>
  <si>
    <t>35885JCI UN Equity</t>
  </si>
  <si>
    <t>35885CSX UN Equity</t>
  </si>
  <si>
    <t>35885RTN UN Equity</t>
  </si>
  <si>
    <t>358853605818Q UN Equity</t>
  </si>
  <si>
    <t>35885987200Q UN Equity</t>
  </si>
  <si>
    <t>35885JAVA UQ Equity</t>
  </si>
  <si>
    <t>35885D UN Equity</t>
  </si>
  <si>
    <t>358853253Q UN Equity</t>
  </si>
  <si>
    <t>358850598884D UQ Equity</t>
  </si>
  <si>
    <t>35885DE UN Equity</t>
  </si>
  <si>
    <t>35885AA UN Equity</t>
  </si>
  <si>
    <t>35885NRTLQ UN Equity</t>
  </si>
  <si>
    <t>35885PEG UN Equity</t>
  </si>
  <si>
    <t>35885ED UN Equity</t>
  </si>
  <si>
    <t>35885WAMUQ UQ Equity</t>
  </si>
  <si>
    <t>35885WLA UN Equity</t>
  </si>
  <si>
    <t>35885HON UN Equity</t>
  </si>
  <si>
    <t>35885748957Q UN Equity</t>
  </si>
  <si>
    <t>35885NKE UN Equity</t>
  </si>
  <si>
    <t>35885134618Q UN Equity</t>
  </si>
  <si>
    <t>35885NUE UN Equity</t>
  </si>
  <si>
    <t>35885STI UN Equity</t>
  </si>
  <si>
    <t>35885BKB UN Equity</t>
  </si>
  <si>
    <t>35885CAG UN Equity</t>
  </si>
  <si>
    <t>35885ORCL UQ Equity</t>
  </si>
  <si>
    <t>35885HIG UN Equity</t>
  </si>
  <si>
    <t>35885PPG UN Equity</t>
  </si>
  <si>
    <t>35885M UN Equity</t>
  </si>
  <si>
    <t>35885CL UN Equity</t>
  </si>
  <si>
    <t>35885253647Q UN Equity</t>
  </si>
  <si>
    <t>35885AEP UN Equity</t>
  </si>
  <si>
    <t>35885THC UN Equity</t>
  </si>
  <si>
    <t>35885KEY UN Equity</t>
  </si>
  <si>
    <t>35885NCC UN Equity</t>
  </si>
  <si>
    <t>35885NEE UN Equity</t>
  </si>
  <si>
    <t>35885NSC UN Equity</t>
  </si>
  <si>
    <t>35885MEL UN Equity</t>
  </si>
  <si>
    <t>35885UCM UN Equity</t>
  </si>
  <si>
    <t>35885K UN Equity</t>
  </si>
  <si>
    <t>358851317355D UN Equity</t>
  </si>
  <si>
    <t>35885GT UN Equity</t>
  </si>
  <si>
    <t>35885UNP UN Equity</t>
  </si>
  <si>
    <t>35885DELL UQ Equity</t>
  </si>
  <si>
    <t>35885399463Q UN Equity</t>
  </si>
  <si>
    <t>3588541018Q US Equity</t>
  </si>
  <si>
    <t>35885TCOMA UQ Equity</t>
  </si>
  <si>
    <t>35885IP UN Equity</t>
  </si>
  <si>
    <t>35885MRO UN Equity</t>
  </si>
  <si>
    <t>35885TGNA UN Equity</t>
  </si>
  <si>
    <t>35885TRV UN Equity</t>
  </si>
  <si>
    <t>35885236555Q UN Equity</t>
  </si>
  <si>
    <t>35885WCOEQ UQ Equity</t>
  </si>
  <si>
    <t>35885263179Q UN Equity</t>
  </si>
  <si>
    <t>35885MMC UN Equity</t>
  </si>
  <si>
    <t>35885AVY UN Equity</t>
  </si>
  <si>
    <t>358852972Q UN Equity</t>
  </si>
  <si>
    <t>35885BA UN Equity</t>
  </si>
  <si>
    <t>35885KRB UN Equity</t>
  </si>
  <si>
    <t>35885BAX UN Equity</t>
  </si>
  <si>
    <t>35885PPW US Equity</t>
  </si>
  <si>
    <t>35885EXC UN Equity</t>
  </si>
  <si>
    <t>35885OXY UN Equity</t>
  </si>
  <si>
    <t>35885DTE UN Equity</t>
  </si>
  <si>
    <t>35885KR UN Equity</t>
  </si>
  <si>
    <t>35885AMGN UQ Equity</t>
  </si>
  <si>
    <t>358859876566D UN Equity</t>
  </si>
  <si>
    <t>358852727195Q UN Equity</t>
  </si>
  <si>
    <t>35885LEHMQ UN Equity</t>
  </si>
  <si>
    <t>35885AMAT UQ Equity</t>
  </si>
  <si>
    <t>35885PBI UN Equity</t>
  </si>
  <si>
    <t>35885ITW UN Equity</t>
  </si>
  <si>
    <t>35885WMB UN Equity</t>
  </si>
  <si>
    <t>35885GIS UN Equity</t>
  </si>
  <si>
    <t>35885KMRTQ UN Equity</t>
  </si>
  <si>
    <t>3588545200Q UN Equity</t>
  </si>
  <si>
    <t>35885NOC UN Equity</t>
  </si>
  <si>
    <t>35885HNZ UN Equity</t>
  </si>
  <si>
    <t>358851255177D UN Equity</t>
  </si>
  <si>
    <t>35885GPUI UN Equity</t>
  </si>
  <si>
    <t>35885CNP UN Equity</t>
  </si>
  <si>
    <t>358858214761Q UN Equity</t>
  </si>
  <si>
    <t>35885FDX UN Equity</t>
  </si>
  <si>
    <t>35885WY UN Equity</t>
  </si>
  <si>
    <t>35885MDT UN Equity</t>
  </si>
  <si>
    <t>358851312089D UN Equity</t>
  </si>
  <si>
    <t>35885TOY UN Equity</t>
  </si>
  <si>
    <t>35885ADP UN Equity</t>
  </si>
  <si>
    <t>35885CCK UN Equity</t>
  </si>
  <si>
    <t>35885MAT UN Equity</t>
  </si>
  <si>
    <t>35885AEE UN Equity</t>
  </si>
  <si>
    <t>358852691Q UN Equity</t>
  </si>
  <si>
    <t>35885HAL UN Equity</t>
  </si>
  <si>
    <t>358852755Q UN Equity</t>
  </si>
  <si>
    <t>358850961514D UN Equity</t>
  </si>
  <si>
    <t>35885CMA UN Equity</t>
  </si>
  <si>
    <t>35885CEG UN Equity</t>
  </si>
  <si>
    <t>35885PPL UN Equity</t>
  </si>
  <si>
    <t>35885CIN UN Equity</t>
  </si>
  <si>
    <t>35885PX UN Equity</t>
  </si>
  <si>
    <t>35885GPS UN Equity</t>
  </si>
  <si>
    <t>35885291784Q UN Equity</t>
  </si>
  <si>
    <t>35885FJ UN Equity</t>
  </si>
  <si>
    <t>358853692470Q UN Equity</t>
  </si>
  <si>
    <t>35885IR UN Equity</t>
  </si>
  <si>
    <t>35885APD UN Equity</t>
  </si>
  <si>
    <t>35885UCL UN Equity</t>
  </si>
  <si>
    <t>35885EHC UN Equity</t>
  </si>
  <si>
    <t>358852284Q UN Equity</t>
  </si>
  <si>
    <t>35885611647Q UN Equity</t>
  </si>
  <si>
    <t>35885UNH UN Equity</t>
  </si>
  <si>
    <t>35885FE UN Equity</t>
  </si>
  <si>
    <t>35885SAF UQ Equity</t>
  </si>
  <si>
    <t>35885RAL UN Equity</t>
  </si>
  <si>
    <t>35885CGP UN Equity</t>
  </si>
  <si>
    <t>35885WBA UN Equity</t>
  </si>
  <si>
    <t>35885COST UQ Equity</t>
  </si>
  <si>
    <t>35885GLW UN Equity</t>
  </si>
  <si>
    <t>358853517233Q UN Equity</t>
  </si>
  <si>
    <t>35885ADM UN Equity</t>
  </si>
  <si>
    <t>358852745Q UN Equity</t>
  </si>
  <si>
    <t>35885ETN UN Equity</t>
  </si>
  <si>
    <t>35885FITB UQ Equity</t>
  </si>
  <si>
    <t>35885DCNAQ UN Equity</t>
  </si>
  <si>
    <t>35885ENRNQ UN Equity</t>
  </si>
  <si>
    <t>358853459Q UN Equity</t>
  </si>
  <si>
    <t>35885ROK UN Equity</t>
  </si>
  <si>
    <t>35885GP UN Equity</t>
  </si>
  <si>
    <t>35885TEN UN Equity</t>
  </si>
  <si>
    <t>35885FCX UN Equity</t>
  </si>
  <si>
    <t>35885EMC UN Equity</t>
  </si>
  <si>
    <t>35885PD UN Equity</t>
  </si>
  <si>
    <t>35885285939Q UN Equity</t>
  </si>
  <si>
    <t>358853075558Q UN Equity</t>
  </si>
  <si>
    <t>35885SDH UN Equity</t>
  </si>
  <si>
    <t>35885X UN Equity</t>
  </si>
  <si>
    <t>35885PGR UN Equity</t>
  </si>
  <si>
    <t>35885TRB UN Equity</t>
  </si>
  <si>
    <t>35885LB UN Equity</t>
  </si>
  <si>
    <t>35885OI UN Equity</t>
  </si>
  <si>
    <t>35885HSY UN Equity</t>
  </si>
  <si>
    <t>35885SCI UN Equity</t>
  </si>
  <si>
    <t>35885ROH UN Equity</t>
  </si>
  <si>
    <t>35885RAD UN Equity</t>
  </si>
  <si>
    <t>358851436513D UN Equity</t>
  </si>
  <si>
    <t>35885TXN UN Equity</t>
  </si>
  <si>
    <t>35885DOV UN Equity</t>
  </si>
  <si>
    <t>35885VFC UN Equity</t>
  </si>
  <si>
    <t>3588545861Q UN Equity</t>
  </si>
  <si>
    <t>358850943554D UN Equity</t>
  </si>
  <si>
    <t>35885UMGI UN Equity</t>
  </si>
  <si>
    <t>35885LOW UN Equity</t>
  </si>
  <si>
    <t>358851288652D US Equity</t>
  </si>
  <si>
    <t>35885NMK UN Equity</t>
  </si>
  <si>
    <t>35885GDW UN Equity</t>
  </si>
  <si>
    <t>35885MAS UN Equity</t>
  </si>
  <si>
    <t>35885UNM UN Equity</t>
  </si>
  <si>
    <t>35885CNRG UN Equity</t>
  </si>
  <si>
    <t>35885GPC UN Equity</t>
  </si>
  <si>
    <t>35885EMN UN Equity</t>
  </si>
  <si>
    <t>35885CBE UN Equity</t>
  </si>
  <si>
    <t>35885STT UN Equity</t>
  </si>
  <si>
    <t>35885UAWGQ UN Equity</t>
  </si>
  <si>
    <t>35885NWL UN Equity</t>
  </si>
  <si>
    <t>35885SYY UN Equity</t>
  </si>
  <si>
    <t>35885MBI UN Equity</t>
  </si>
  <si>
    <t>35885CVS UN Equity</t>
  </si>
  <si>
    <t>35885AVP UN Equity</t>
  </si>
  <si>
    <t>35885COMS UQ Equity</t>
  </si>
  <si>
    <t>35885PH UN Equity</t>
  </si>
  <si>
    <t>35885CMCSK UQ Equity</t>
  </si>
  <si>
    <t>35885HET UN Equity</t>
  </si>
  <si>
    <t>35885SHW UN Equity</t>
  </si>
  <si>
    <t>35885OAT UN Equity</t>
  </si>
  <si>
    <t>35885HBAN UQ Equity</t>
  </si>
  <si>
    <t>3588568335Q UN Equity</t>
  </si>
  <si>
    <t>35885XEL UN Equity</t>
  </si>
  <si>
    <t>35885222435Q UN Equity</t>
  </si>
  <si>
    <t>35885UIS UN Equity</t>
  </si>
  <si>
    <t>35885ASH UN Equity</t>
  </si>
  <si>
    <t>35885CLX UN Equity</t>
  </si>
  <si>
    <t>358852953349Q UN Equity</t>
  </si>
  <si>
    <t>35885IPG UN Equity</t>
  </si>
  <si>
    <t>35885BDK UN Equity</t>
  </si>
  <si>
    <t>358850872237D UN Equity</t>
  </si>
  <si>
    <t>358852964Q UN Equity</t>
  </si>
  <si>
    <t>35885KRI UN Equity</t>
  </si>
  <si>
    <t>35885SPGI UN Equity</t>
  </si>
  <si>
    <t>35885TJX UN Equity</t>
  </si>
  <si>
    <t>35885363096Q UN Equity</t>
  </si>
  <si>
    <t>35885MTG UN Equity</t>
  </si>
  <si>
    <t>35885PCAR UQ Equity</t>
  </si>
  <si>
    <t>35885BDX UN Equity</t>
  </si>
  <si>
    <t>35885NTRS UQ Equity</t>
  </si>
  <si>
    <t>35885TMK UN Equity</t>
  </si>
  <si>
    <t>358852218Q UN Equity</t>
  </si>
  <si>
    <t>35885929530Q UN Equity</t>
  </si>
  <si>
    <t>35885LUV UN Equity</t>
  </si>
  <si>
    <t>35885TMC UN Equity</t>
  </si>
  <si>
    <t>35885NYT UN Equity</t>
  </si>
  <si>
    <t>35885BBT UN Equity</t>
  </si>
  <si>
    <t>35885RLM UN Equity</t>
  </si>
  <si>
    <t>35885R UN Equity</t>
  </si>
  <si>
    <t>35885390297Q UN Equity</t>
  </si>
  <si>
    <t>35885GD UN Equity</t>
  </si>
  <si>
    <t>35885PET UN Equity</t>
  </si>
  <si>
    <t>35885ATI UN Equity</t>
  </si>
  <si>
    <t>35885CFC UN Equity</t>
  </si>
  <si>
    <t>358851086832D UN Equity</t>
  </si>
  <si>
    <t>35885CINF UQ Equity</t>
  </si>
  <si>
    <t>35885BHI UN Equity</t>
  </si>
  <si>
    <t>35885TMO UN Equity</t>
  </si>
  <si>
    <t>358852009Q UN Equity</t>
  </si>
  <si>
    <t>35885OMC UN Equity</t>
  </si>
  <si>
    <t>35885IKN UN Equity</t>
  </si>
  <si>
    <t>35885LDWIF UN Equity</t>
  </si>
  <si>
    <t>35885GWW UN Equity</t>
  </si>
  <si>
    <t>35885HPC US Equity</t>
  </si>
  <si>
    <t>35885SVU UN Equity</t>
  </si>
  <si>
    <t>35885CSC UN Equity</t>
  </si>
  <si>
    <t>35885WWY UN Equity</t>
  </si>
  <si>
    <t>35885MU UN Equity</t>
  </si>
  <si>
    <t>35885GR UN Equity</t>
  </si>
  <si>
    <t>35885BC UN Equity</t>
  </si>
  <si>
    <t>35885GDT UN Equity</t>
  </si>
  <si>
    <t>35885TLAB UQ Equity</t>
  </si>
  <si>
    <t>358852288005Q UN Equity</t>
  </si>
  <si>
    <t>35885WHR UN Equity</t>
  </si>
  <si>
    <t>358851558530D UN Equity</t>
  </si>
  <si>
    <t>35885HAS UN Equity</t>
  </si>
  <si>
    <t>358853080867Q UN Equity</t>
  </si>
  <si>
    <t>35885BSX UN Equity</t>
  </si>
  <si>
    <t>35885DDS UN Equity</t>
  </si>
  <si>
    <t>35885ACKH UN Equity</t>
  </si>
  <si>
    <t>35885FL UN Equity</t>
  </si>
  <si>
    <t>358850910150D US Equity</t>
  </si>
  <si>
    <t>35885ORX UN Equity</t>
  </si>
  <si>
    <t>35885AZO UN Equity</t>
  </si>
  <si>
    <t>35885PTC UQ Equity</t>
  </si>
  <si>
    <t>35885NEM UN Equity</t>
  </si>
  <si>
    <t>35885ABX UN Equity</t>
  </si>
  <si>
    <t>35885SCHW UN Equity</t>
  </si>
  <si>
    <t>35885CAR UN Equity</t>
  </si>
  <si>
    <t>35885RSHCQ UN Equity</t>
  </si>
  <si>
    <t>35885APA UN Equity</t>
  </si>
  <si>
    <t>3588562553Q UN Equity</t>
  </si>
  <si>
    <t>35885ITT UN Equity</t>
  </si>
  <si>
    <t>35885IFF UN Equity</t>
  </si>
  <si>
    <t>35885231079Q UN Equity</t>
  </si>
  <si>
    <t>35885EFX UN Equity</t>
  </si>
  <si>
    <t>35885FMC UN Equity</t>
  </si>
  <si>
    <t>358852731112Q UN Equity</t>
  </si>
  <si>
    <t>35885244630Q UQ Equity</t>
  </si>
  <si>
    <t>358851051665D UN Equity</t>
  </si>
  <si>
    <t>35885HRS UN Equity</t>
  </si>
  <si>
    <t>35885297504Q UN Equity</t>
  </si>
  <si>
    <t>358853179Q UN Equity</t>
  </si>
  <si>
    <t>35885PVN UN Equity</t>
  </si>
  <si>
    <t>35885NAV UN Equity</t>
  </si>
  <si>
    <t>35885BF/B UN Equity</t>
  </si>
  <si>
    <t>35885RYC UN Equity</t>
  </si>
  <si>
    <t>3588593916Q UN Equity</t>
  </si>
  <si>
    <t>358853301Q UN Equity</t>
  </si>
  <si>
    <t>358850203524D UN Equity</t>
  </si>
  <si>
    <t>35885ETS UN Equity</t>
  </si>
  <si>
    <t>358850820143D UN Equity</t>
  </si>
  <si>
    <t>358853546Q UN Equity</t>
  </si>
  <si>
    <t>35885TKR UN Equity</t>
  </si>
  <si>
    <t>35885AON UN Equity</t>
  </si>
  <si>
    <t>358850948669D UN Equity</t>
  </si>
  <si>
    <t>35885OWENQ UN Equity</t>
  </si>
  <si>
    <t>35885RBK UN Equity</t>
  </si>
  <si>
    <t>358850226226D UN Equity</t>
  </si>
  <si>
    <t>35885BIG UN Equity</t>
  </si>
  <si>
    <t>358852999130Q UN Equity</t>
  </si>
  <si>
    <t>35885544791Q UN Equity</t>
  </si>
  <si>
    <t>35885TNB UN Equity</t>
  </si>
  <si>
    <t>35885KATE UN Equity</t>
  </si>
  <si>
    <t>35885SNV UN Equity</t>
  </si>
  <si>
    <t>35885HES UN Equity</t>
  </si>
  <si>
    <t>35885DEC UN Equity</t>
  </si>
  <si>
    <t>35885DJ UN Equity</t>
  </si>
  <si>
    <t>35885SWK UN Equity</t>
  </si>
  <si>
    <t>35885KLAC UQ Equity</t>
  </si>
  <si>
    <t>35885896661Q UN Equity</t>
  </si>
  <si>
    <t>35885MEE UN Equity</t>
  </si>
  <si>
    <t>358853520842Q UN Equity</t>
  </si>
  <si>
    <t>35885CCTYQ UN Equity</t>
  </si>
  <si>
    <t>35885667517Q UN Equity</t>
  </si>
  <si>
    <t>35885SIAL UQ Equity</t>
  </si>
  <si>
    <t>35885WNDXQ UN Equity</t>
  </si>
  <si>
    <t>35885375573Q UN Equity</t>
  </si>
  <si>
    <t>35885DLX UN Equity</t>
  </si>
  <si>
    <t>35885RBD UN Equity</t>
  </si>
  <si>
    <t>35885228510Q UN Equity</t>
  </si>
  <si>
    <t>35885ADBE UQ Equity</t>
  </si>
  <si>
    <t>35885JWN UQ Equity</t>
  </si>
  <si>
    <t>358850544749D UN Equity</t>
  </si>
  <si>
    <t>358853022239Q UN Equity</t>
  </si>
  <si>
    <t>358850111145D UN Equity</t>
  </si>
  <si>
    <t>35885968734Q UN Equity</t>
  </si>
  <si>
    <t>358852282655Q UN Equity</t>
  </si>
  <si>
    <t>35885BHMSQ UN Equity</t>
  </si>
  <si>
    <t>35885BOL UN Equity</t>
  </si>
  <si>
    <t>35885ECL UN Equity</t>
  </si>
  <si>
    <t>3588569895Q UN Equity</t>
  </si>
  <si>
    <t>35885SNA UN Equity</t>
  </si>
  <si>
    <t>35885CTB UN Equity</t>
  </si>
  <si>
    <t>35885MKG UN Equity</t>
  </si>
  <si>
    <t>35885APC UN Equity</t>
  </si>
  <si>
    <t>35885LNC UN Equity</t>
  </si>
  <si>
    <t>35885TIN UN Equity</t>
  </si>
  <si>
    <t>35885162007Q UN Equity</t>
  </si>
  <si>
    <t>358851431816D UN Equity</t>
  </si>
  <si>
    <t>35885CR UN Equity</t>
  </si>
  <si>
    <t>35885BMS UN Equity</t>
  </si>
  <si>
    <t>35885723588Q UN Equity</t>
  </si>
  <si>
    <t>358852770014Q UN Equity</t>
  </si>
  <si>
    <t>35885140402Q UN Equity</t>
  </si>
  <si>
    <t>35885HRZIQ US Equity</t>
  </si>
  <si>
    <t>35885PBY UN Equity</t>
  </si>
  <si>
    <t>35885PGL UN Equity</t>
  </si>
  <si>
    <t>35885RDC UN Equity</t>
  </si>
  <si>
    <t>358853286728Q UN Equity</t>
  </si>
  <si>
    <t>35885504369Q UN Equity</t>
  </si>
  <si>
    <t>358850964591D UQ Equity</t>
  </si>
  <si>
    <t>35885ANDW UQ Equity</t>
  </si>
  <si>
    <t>35885WAI UN Equity</t>
  </si>
  <si>
    <t>35885329556Q UN Equity</t>
  </si>
  <si>
    <t>35885GAPTQ UN Equity</t>
  </si>
  <si>
    <t>35885739306Q UN Equity</t>
  </si>
  <si>
    <t>358852206Q UQ Equity</t>
  </si>
  <si>
    <t>35885WOR UQ Equity</t>
  </si>
  <si>
    <t>35885PRDCQ UN Equity</t>
  </si>
  <si>
    <t>35885BCR UN Equity</t>
  </si>
  <si>
    <t>35885370506Q UN Equity</t>
  </si>
  <si>
    <t>35885AZA UN Equity</t>
  </si>
  <si>
    <t>35885YUM UN Equity</t>
  </si>
  <si>
    <t>35885DRI UN Equity</t>
  </si>
  <si>
    <t>35885INCLF UN Equity</t>
  </si>
  <si>
    <t>35885STJ UN Equity</t>
  </si>
  <si>
    <t>35885MZIAQ UN Equity</t>
  </si>
  <si>
    <t>358851284849D UN Equity</t>
  </si>
  <si>
    <t>358853619382Q UN Equity</t>
  </si>
  <si>
    <t>35885TUP UN Equity</t>
  </si>
  <si>
    <t>35885NC UN Equity</t>
  </si>
  <si>
    <t>35885FLTWQ UN Equity</t>
  </si>
  <si>
    <t>35885TEK UN Equity</t>
  </si>
  <si>
    <t>35885PLL UN Equity</t>
  </si>
  <si>
    <t>35885BLL UN Equity</t>
  </si>
  <si>
    <t>358851281683D UN Equity</t>
  </si>
  <si>
    <t>35885OKE UN Equity</t>
  </si>
  <si>
    <t>35885304024Q UN Equity</t>
  </si>
  <si>
    <t>358852106Q UN Equity</t>
  </si>
  <si>
    <t>35885TAP UQ Equity</t>
  </si>
  <si>
    <t>35885RML UN Equity</t>
  </si>
  <si>
    <t>35885KBH UN Equity</t>
  </si>
  <si>
    <t>358852269312Q UN Equity</t>
  </si>
  <si>
    <t>358852968900Q UN Equity</t>
  </si>
  <si>
    <t>35885SGID UN Equity</t>
  </si>
  <si>
    <t>35885OMX UN Equity</t>
  </si>
  <si>
    <t>35885AS UN Equity</t>
  </si>
  <si>
    <t>35885BGG UN Equity</t>
  </si>
  <si>
    <t>35885JOSEA US Equity</t>
  </si>
  <si>
    <t>35885PHM UN Equity</t>
  </si>
  <si>
    <t>35885LDG UN Equity</t>
  </si>
  <si>
    <t>35885GFS/A UA Equity</t>
  </si>
  <si>
    <t>35885PCH UN Equity</t>
  </si>
  <si>
    <t>358853026360Q UN Equity</t>
  </si>
  <si>
    <t>35885PKI UN Equity</t>
  </si>
  <si>
    <t>35885ADSK UQ Equity</t>
  </si>
  <si>
    <t>35885183291Q UN Equity</t>
  </si>
  <si>
    <t>35885JH UN Equity</t>
  </si>
  <si>
    <t>35885MDP UN Equity</t>
  </si>
  <si>
    <t>35885PDG UN Equity</t>
  </si>
  <si>
    <t>35885HP UN Equity</t>
  </si>
  <si>
    <t>35885FWLT US Equity</t>
  </si>
  <si>
    <t>358851073675D UQ Equity</t>
  </si>
  <si>
    <t>35885RHDCQ UN Equity</t>
  </si>
  <si>
    <t>358850202445Q UN Equity</t>
  </si>
  <si>
    <t>35885BMG UN Equity</t>
  </si>
  <si>
    <t>35885827663Q UN Equity</t>
  </si>
  <si>
    <t>35885HM UN Equity</t>
  </si>
  <si>
    <t>35885ARB UN Equity</t>
  </si>
  <si>
    <t>35885LPX UN Equity</t>
  </si>
  <si>
    <t>358851567Q UN Equity</t>
  </si>
  <si>
    <t>35885AMD UN Equity</t>
  </si>
  <si>
    <t>35885HRB UN Equity</t>
  </si>
  <si>
    <t>35885MDR UN Equity</t>
  </si>
  <si>
    <t>35885NOVL UQ Equity</t>
  </si>
  <si>
    <t>35885AAPL UQ Equity</t>
  </si>
  <si>
    <t>35885FTLAQ US Equity</t>
  </si>
  <si>
    <t>36250GE UN Equity</t>
  </si>
  <si>
    <t>36250MO UN Equity</t>
  </si>
  <si>
    <t>36250BAC UN Equity</t>
  </si>
  <si>
    <t>36250C UN Equity</t>
  </si>
  <si>
    <t>36250XOM UN Equity</t>
  </si>
  <si>
    <t>36250IBM UN Equity</t>
  </si>
  <si>
    <t>36250MSFT UQ Equity</t>
  </si>
  <si>
    <t>36250INTC UQ Equity</t>
  </si>
  <si>
    <t>36250JPM UN Equity</t>
  </si>
  <si>
    <t>36250T UN Equity</t>
  </si>
  <si>
    <t>36250F UN Equity</t>
  </si>
  <si>
    <t>36250653707Q UN Equity</t>
  </si>
  <si>
    <t>36250MRK UN Equity</t>
  </si>
  <si>
    <t>36250VZ UN Equity</t>
  </si>
  <si>
    <t>36250MTLQQ UN Equity</t>
  </si>
  <si>
    <t>36250PG UN Equity</t>
  </si>
  <si>
    <t>36250WMT UN Equity</t>
  </si>
  <si>
    <t>36250571300Q UN Equity</t>
  </si>
  <si>
    <t>36250BLS UN Equity</t>
  </si>
  <si>
    <t>362502691Q UN Equity</t>
  </si>
  <si>
    <t>36250AIG UN Equity</t>
  </si>
  <si>
    <t>362503621240Q UN Equity</t>
  </si>
  <si>
    <t>36250BMY UN Equity</t>
  </si>
  <si>
    <t>36250JNJ UN Equity</t>
  </si>
  <si>
    <t>36250KO UN Equity</t>
  </si>
  <si>
    <t>36250UN UN Equity</t>
  </si>
  <si>
    <t>36250ALL UN Equity</t>
  </si>
  <si>
    <t>36250MS UN Equity</t>
  </si>
  <si>
    <t>36250FNMA UN Equity</t>
  </si>
  <si>
    <t>36250DD UN Equity</t>
  </si>
  <si>
    <t>362501255173D UN Equity</t>
  </si>
  <si>
    <t>36250LU UN Equity</t>
  </si>
  <si>
    <t>36250WFC UN Equity</t>
  </si>
  <si>
    <t>362503054Q UN Equity</t>
  </si>
  <si>
    <t>36250RDPL UN Equity</t>
  </si>
  <si>
    <t>36250605555Q UN Equity</t>
  </si>
  <si>
    <t>36250USB UN Equity</t>
  </si>
  <si>
    <t>36250CVX UN Equity</t>
  </si>
  <si>
    <t>36250HPQ UN Equity</t>
  </si>
  <si>
    <t>36250FBF UN Equity</t>
  </si>
  <si>
    <t>36250DIS UN Equity</t>
  </si>
  <si>
    <t>36250WYE UN Equity</t>
  </si>
  <si>
    <t>36250ABT UN Equity</t>
  </si>
  <si>
    <t>36250PFE UN Equity</t>
  </si>
  <si>
    <t>36250USW UN Equity</t>
  </si>
  <si>
    <t>36250CSCO UQ Equity</t>
  </si>
  <si>
    <t>36250MCD UN Equity</t>
  </si>
  <si>
    <t>36250AXP UN Equity</t>
  </si>
  <si>
    <t>36250PEP UN Equity</t>
  </si>
  <si>
    <t>36250LLY UN Equity</t>
  </si>
  <si>
    <t>36250XRX UN Equity</t>
  </si>
  <si>
    <t>36250SO UN Equity</t>
  </si>
  <si>
    <t>36250WAMUQ UN Equity</t>
  </si>
  <si>
    <t>36250MMM UN Equity</t>
  </si>
  <si>
    <t>36250WM UN Equity</t>
  </si>
  <si>
    <t>36250HD UN Equity</t>
  </si>
  <si>
    <t>36250TXU US Equity</t>
  </si>
  <si>
    <t>36250DUK UN Equity</t>
  </si>
  <si>
    <t>36250548227Q UN Equity</t>
  </si>
  <si>
    <t>36250FMCC UN Equity</t>
  </si>
  <si>
    <t>36250HON UN Equity</t>
  </si>
  <si>
    <t>36250LMT UN Equity</t>
  </si>
  <si>
    <t>36250SGP UN Equity</t>
  </si>
  <si>
    <t>362501028411Q UN Equity</t>
  </si>
  <si>
    <t>36250CAT UN Equity</t>
  </si>
  <si>
    <t>362503346Q UN Equity</t>
  </si>
  <si>
    <t>36250L UN Equity</t>
  </si>
  <si>
    <t>36250JCI UN Equity</t>
  </si>
  <si>
    <t>36250EMR UN Equity</t>
  </si>
  <si>
    <t>36250CNCEQ UN Equity</t>
  </si>
  <si>
    <t>36250BNI UN Equity</t>
  </si>
  <si>
    <t>36250CA UN Equity</t>
  </si>
  <si>
    <t>362503393199Q UN Equity</t>
  </si>
  <si>
    <t>362503891289Q UN Equity</t>
  </si>
  <si>
    <t>36250UTX UN Equity</t>
  </si>
  <si>
    <t>36250MER UN Equity</t>
  </si>
  <si>
    <t>36250DOW UN Equity</t>
  </si>
  <si>
    <t>36250NRTLQ UN Equity</t>
  </si>
  <si>
    <t>36250AAMRQ UN Equity</t>
  </si>
  <si>
    <t>36250CI UN Equity</t>
  </si>
  <si>
    <t>36250PCG UN Equity</t>
  </si>
  <si>
    <t>36250RTN UN Equity</t>
  </si>
  <si>
    <t>36250NCC UN Equity</t>
  </si>
  <si>
    <t>36250TGT UN Equity</t>
  </si>
  <si>
    <t>36250BK UN Equity</t>
  </si>
  <si>
    <t>36250AFS UN Equity</t>
  </si>
  <si>
    <t>36250WLA UN Equity</t>
  </si>
  <si>
    <t>36250EKDKQ UN Equity</t>
  </si>
  <si>
    <t>36250950967Q UN Equity</t>
  </si>
  <si>
    <t>36250DELL UQ Equity</t>
  </si>
  <si>
    <t>36250JCP UN Equity</t>
  </si>
  <si>
    <t>36250CMI UN Equity</t>
  </si>
  <si>
    <t>36250CIN UN Equity</t>
  </si>
  <si>
    <t>36250HSH UN Equity</t>
  </si>
  <si>
    <t>362502727195Q UN Equity</t>
  </si>
  <si>
    <t>36250PNC UN Equity</t>
  </si>
  <si>
    <t>36250RLM UN Equity</t>
  </si>
  <si>
    <t>36250SLB UN Equity</t>
  </si>
  <si>
    <t>36250DALRQ UN Equity</t>
  </si>
  <si>
    <t>36250KMB UN Equity</t>
  </si>
  <si>
    <t>36250987200Q UN Equity</t>
  </si>
  <si>
    <t>36250AA UN Equity</t>
  </si>
  <si>
    <t>36250NGH UN Equity</t>
  </si>
  <si>
    <t>36250KR UN Equity</t>
  </si>
  <si>
    <t>36250HNZ UN Equity</t>
  </si>
  <si>
    <t>36250PEG UN Equity</t>
  </si>
  <si>
    <t>36250SWY UN Equity</t>
  </si>
  <si>
    <t>362503253Q UN Equity</t>
  </si>
  <si>
    <t>362503277Q UN Equity</t>
  </si>
  <si>
    <t>36250ORCL UQ Equity</t>
  </si>
  <si>
    <t>36250BA UN Equity</t>
  </si>
  <si>
    <t>36250ETR UN Equity</t>
  </si>
  <si>
    <t>362503605818Q UN Equity</t>
  </si>
  <si>
    <t>362502972Q UN Equity</t>
  </si>
  <si>
    <t>36250253647Q UN Equity</t>
  </si>
  <si>
    <t>36250KEY UN Equity</t>
  </si>
  <si>
    <t>36250ED UN Equity</t>
  </si>
  <si>
    <t>36250CAH UN Equity</t>
  </si>
  <si>
    <t>36250CNP UN Equity</t>
  </si>
  <si>
    <t>36250CPB UN Equity</t>
  </si>
  <si>
    <t>36250CL UN Equity</t>
  </si>
  <si>
    <t>36250HIG UN Equity</t>
  </si>
  <si>
    <t>36250M UN Equity</t>
  </si>
  <si>
    <t>36250MMC UN Equity</t>
  </si>
  <si>
    <t>36250JAVA UQ Equity</t>
  </si>
  <si>
    <t>36250EXC UN Equity</t>
  </si>
  <si>
    <t>36250739306Q UN Equity</t>
  </si>
  <si>
    <t>3625041018Q US Equity</t>
  </si>
  <si>
    <t>36250DE UN Equity</t>
  </si>
  <si>
    <t>36250MEL UN Equity</t>
  </si>
  <si>
    <t>36250ENRNQ UN Equity</t>
  </si>
  <si>
    <t>36250BKB UN Equity</t>
  </si>
  <si>
    <t>36250THC UN Equity</t>
  </si>
  <si>
    <t>36250CAG UN Equity</t>
  </si>
  <si>
    <t>36250UCM UN Equity</t>
  </si>
  <si>
    <t>36250FE UN Equity</t>
  </si>
  <si>
    <t>36250ITW UN Equity</t>
  </si>
  <si>
    <t>36250TGNA UN Equity</t>
  </si>
  <si>
    <t>36250STI UN Equity</t>
  </si>
  <si>
    <t>36250PPG UN Equity</t>
  </si>
  <si>
    <t>36250AEP UN Equity</t>
  </si>
  <si>
    <t>36250KRB UN Equity</t>
  </si>
  <si>
    <t>36250NEE UN Equity</t>
  </si>
  <si>
    <t>36250FDX UN Equity</t>
  </si>
  <si>
    <t>36250236555Q UN Equity</t>
  </si>
  <si>
    <t>362503692470Q UN Equity</t>
  </si>
  <si>
    <t>36250AMGN UQ Equity</t>
  </si>
  <si>
    <t>36250GPS UN Equity</t>
  </si>
  <si>
    <t>36250FJ UN Equity</t>
  </si>
  <si>
    <t>36250CSX UN Equity</t>
  </si>
  <si>
    <t>36250D UN Equity</t>
  </si>
  <si>
    <t>36250BAX UN Equity</t>
  </si>
  <si>
    <t>362501317355D UN Equity</t>
  </si>
  <si>
    <t>36250MDT UN Equity</t>
  </si>
  <si>
    <t>362503423152Q UN Equity</t>
  </si>
  <si>
    <t>36250IP UN Equity</t>
  </si>
  <si>
    <t>36250GT UN Equity</t>
  </si>
  <si>
    <t>3625045200Q UN Equity</t>
  </si>
  <si>
    <t>36250LEHMQ UN Equity</t>
  </si>
  <si>
    <t>36250NSC UN Equity</t>
  </si>
  <si>
    <t>36250PBI UN Equity</t>
  </si>
  <si>
    <t>36250EIX UN Equity</t>
  </si>
  <si>
    <t>36250ADP UN Equity</t>
  </si>
  <si>
    <t>36250KMRTQ UN Equity</t>
  </si>
  <si>
    <t>362501312089D UN Equity</t>
  </si>
  <si>
    <t>36250EMC UN Equity</t>
  </si>
  <si>
    <t>36250GIS UN Equity</t>
  </si>
  <si>
    <t>36250BBT UN Equity</t>
  </si>
  <si>
    <t>36250FITB UQ Equity</t>
  </si>
  <si>
    <t>36250IR UN Equity</t>
  </si>
  <si>
    <t>36250HAL UN Equity</t>
  </si>
  <si>
    <t>36250K UN Equity</t>
  </si>
  <si>
    <t>36250WMB UN Equity</t>
  </si>
  <si>
    <t>362502755Q UN Equity</t>
  </si>
  <si>
    <t>362502745Q UN Equity</t>
  </si>
  <si>
    <t>362502942331Q UN Equity</t>
  </si>
  <si>
    <t>36250EHC UN Equity</t>
  </si>
  <si>
    <t>36250DTE UN Equity</t>
  </si>
  <si>
    <t>36250LB UN Equity</t>
  </si>
  <si>
    <t>36250TXT UN Equity</t>
  </si>
  <si>
    <t>36250285939Q UN Equity</t>
  </si>
  <si>
    <t>36250UAWGQ UN Equity</t>
  </si>
  <si>
    <t>36250GPUI UN Equity</t>
  </si>
  <si>
    <t>36250DCNAQ UN Equity</t>
  </si>
  <si>
    <t>362509876566D UN Equity</t>
  </si>
  <si>
    <t>362500961514D UN Equity</t>
  </si>
  <si>
    <t>36250OI UN Equity</t>
  </si>
  <si>
    <t>362501255177D UN Equity</t>
  </si>
  <si>
    <t>36250CGP UN Equity</t>
  </si>
  <si>
    <t>36250CCE UN Equity</t>
  </si>
  <si>
    <t>36250CCK UN Equity</t>
  </si>
  <si>
    <t>36250UMGI UN Equity</t>
  </si>
  <si>
    <t>36250WBA UN Equity</t>
  </si>
  <si>
    <t>36250680884Q UN Equity</t>
  </si>
  <si>
    <t>36250MRO UN Equity</t>
  </si>
  <si>
    <t>36250COST UQ Equity</t>
  </si>
  <si>
    <t>36250PX UN Equity</t>
  </si>
  <si>
    <t>36250AEE UN Equity</t>
  </si>
  <si>
    <t>36250PPL UN Equity</t>
  </si>
  <si>
    <t>36250297504Q UN Equity</t>
  </si>
  <si>
    <t>36250MSI UN Equity</t>
  </si>
  <si>
    <t>36250CCL UN Equity</t>
  </si>
  <si>
    <t>36250RAD UN Equity</t>
  </si>
  <si>
    <t>36250UIS UN Equity</t>
  </si>
  <si>
    <t>36250APD UN Equity</t>
  </si>
  <si>
    <t>36250LNC UN Equity</t>
  </si>
  <si>
    <t>36250748957Q UN Equity</t>
  </si>
  <si>
    <t>36250TOY UN Equity</t>
  </si>
  <si>
    <t>36250LOW UN Equity</t>
  </si>
  <si>
    <t>36250MAS UN Equity</t>
  </si>
  <si>
    <t>36250YUM UN Equity</t>
  </si>
  <si>
    <t>36250CEG UN Equity</t>
  </si>
  <si>
    <t>362503517233Q UN Equity</t>
  </si>
  <si>
    <t>36250NOC UN Equity</t>
  </si>
  <si>
    <t>36250CVS UN Equity</t>
  </si>
  <si>
    <t>36250SLM UN Equity</t>
  </si>
  <si>
    <t>36250PPW US Equity</t>
  </si>
  <si>
    <t>36250AES UN Equity</t>
  </si>
  <si>
    <t>362508214761Q UN Equity</t>
  </si>
  <si>
    <t>36250WY UN Equity</t>
  </si>
  <si>
    <t>36250GDW UN Equity</t>
  </si>
  <si>
    <t>36250PGR UN Equity</t>
  </si>
  <si>
    <t>36250ADM UN Equity</t>
  </si>
  <si>
    <t>36250UNM UN Equity</t>
  </si>
  <si>
    <t>362503133754Q UN Equity</t>
  </si>
  <si>
    <t>36250MBI UN Equity</t>
  </si>
  <si>
    <t>36250UCL UN Equity</t>
  </si>
  <si>
    <t>36250GD UN Equity</t>
  </si>
  <si>
    <t>36250TRB UN Equity</t>
  </si>
  <si>
    <t>36250RAL UN Equity</t>
  </si>
  <si>
    <t>362501436513D UN Equity</t>
  </si>
  <si>
    <t>36250VFC UN Equity</t>
  </si>
  <si>
    <t>36250WHR UN Equity</t>
  </si>
  <si>
    <t>36250LUV UN Equity</t>
  </si>
  <si>
    <t>36250TJX UN Equity</t>
  </si>
  <si>
    <t>362503075558Q UN Equity</t>
  </si>
  <si>
    <t>36250MAR UN Equity</t>
  </si>
  <si>
    <t>362501288652D US Equity</t>
  </si>
  <si>
    <t>36250355488Q UQ Equity</t>
  </si>
  <si>
    <t>36250SAF UQ Equity</t>
  </si>
  <si>
    <t>36250STT UN Equity</t>
  </si>
  <si>
    <t>36250390297Q UN Equity</t>
  </si>
  <si>
    <t>36250CMA UN Equity</t>
  </si>
  <si>
    <t>36250SCI UN Equity</t>
  </si>
  <si>
    <t>36250NCE UN Equity</t>
  </si>
  <si>
    <t>36250HSY UN Equity</t>
  </si>
  <si>
    <t>36250BEN UN Equity</t>
  </si>
  <si>
    <t>36250SRE UN Equity</t>
  </si>
  <si>
    <t>36250PCAR UQ Equity</t>
  </si>
  <si>
    <t>36250SYY UN Equity</t>
  </si>
  <si>
    <t>36250MAT UN Equity</t>
  </si>
  <si>
    <t>362503459Q UN Equity</t>
  </si>
  <si>
    <t>36250ROH UN Equity</t>
  </si>
  <si>
    <t>36250IPG UN Equity</t>
  </si>
  <si>
    <t>36250NKE UN Equity</t>
  </si>
  <si>
    <t>36250AVP UN Equity</t>
  </si>
  <si>
    <t>36250OAT UN Equity</t>
  </si>
  <si>
    <t>36250677004Q UN Equity</t>
  </si>
  <si>
    <t>36250GPC UN Equity</t>
  </si>
  <si>
    <t>36250GLW UN Equity</t>
  </si>
  <si>
    <t>36250GR UN Equity</t>
  </si>
  <si>
    <t>36250SCHW UN Equity</t>
  </si>
  <si>
    <t>36250FCX UN Equity</t>
  </si>
  <si>
    <t>36250MTG UN Equity</t>
  </si>
  <si>
    <t>36250GP UN Equity</t>
  </si>
  <si>
    <t>3625068335Q UN Equity</t>
  </si>
  <si>
    <t>36250CLX UN Equity</t>
  </si>
  <si>
    <t>36250CMCSK UQ Equity</t>
  </si>
  <si>
    <t>36250SPGI UN Equity</t>
  </si>
  <si>
    <t>36250PH UN Equity</t>
  </si>
  <si>
    <t>36250OMC UN Equity</t>
  </si>
  <si>
    <t>362502676187Q UQ Equity</t>
  </si>
  <si>
    <t>36250UPC UN Equity</t>
  </si>
  <si>
    <t>36250CBE UN Equity</t>
  </si>
  <si>
    <t>36250NTRS UQ Equity</t>
  </si>
  <si>
    <t>36250TLAB UQ Equity</t>
  </si>
  <si>
    <t>36250NWL UN Equity</t>
  </si>
  <si>
    <t>36250SHW UN Equity</t>
  </si>
  <si>
    <t>36250DOV UN Equity</t>
  </si>
  <si>
    <t>362503080867Q UN Equity</t>
  </si>
  <si>
    <t>36250HBAN UQ Equity</t>
  </si>
  <si>
    <t>36250NYT UN Equity</t>
  </si>
  <si>
    <t>36250NAV UN Equity</t>
  </si>
  <si>
    <t>36250CSC UN Equity</t>
  </si>
  <si>
    <t>36250XEL UN Equity</t>
  </si>
  <si>
    <t>36250CFC UN Equity</t>
  </si>
  <si>
    <t>36250291784Q UN Equity</t>
  </si>
  <si>
    <t>36250611647Q UN Equity</t>
  </si>
  <si>
    <t>36250KRI UN Equity</t>
  </si>
  <si>
    <t>36250BDX UN Equity</t>
  </si>
  <si>
    <t>36250TMK UN Equity</t>
  </si>
  <si>
    <t>36250GDT UN Equity</t>
  </si>
  <si>
    <t>36250CNRG UN Equity</t>
  </si>
  <si>
    <t>36250GTW UN Equity</t>
  </si>
  <si>
    <t>36250PVN UN Equity</t>
  </si>
  <si>
    <t>36250RRD UN Equity</t>
  </si>
  <si>
    <t>36250BDK UN Equity</t>
  </si>
  <si>
    <t>36250667517Q UN Equity</t>
  </si>
  <si>
    <t>36250ETN UN Equity</t>
  </si>
  <si>
    <t>36250X UN Equity</t>
  </si>
  <si>
    <t>36250CTL UN Equity</t>
  </si>
  <si>
    <t>36250PVT UN Equity</t>
  </si>
  <si>
    <t>36250ATI UN Equity</t>
  </si>
  <si>
    <t>362500910150D US Equity</t>
  </si>
  <si>
    <t>36250OXY UN Equity</t>
  </si>
  <si>
    <t>36250BSX UN Equity</t>
  </si>
  <si>
    <t>36250MCO UN Equity</t>
  </si>
  <si>
    <t>36250COF UN Equity</t>
  </si>
  <si>
    <t>36250R UN Equity</t>
  </si>
  <si>
    <t>362501519128D UQ Equity</t>
  </si>
  <si>
    <t>36250EMN UN Equity</t>
  </si>
  <si>
    <t>36250AON UN Equity</t>
  </si>
  <si>
    <t>36250OWENQ UN Equity</t>
  </si>
  <si>
    <t>36250SVU UN Equity</t>
  </si>
  <si>
    <t>36250TMC UN Equity</t>
  </si>
  <si>
    <t>36250WWY UN Equity</t>
  </si>
  <si>
    <t>36250NUE UN Equity</t>
  </si>
  <si>
    <t>36250GWW UN Equity</t>
  </si>
  <si>
    <t>36250AZO UN Equity</t>
  </si>
  <si>
    <t>36250BC UN Equity</t>
  </si>
  <si>
    <t>36250TXN UN Equity</t>
  </si>
  <si>
    <t>36250HPC US Equity</t>
  </si>
  <si>
    <t>36250BMC UQ Equity</t>
  </si>
  <si>
    <t>36250COMS UQ Equity</t>
  </si>
  <si>
    <t>36250ABX UN Equity</t>
  </si>
  <si>
    <t>36250LDWIF UN Equity</t>
  </si>
  <si>
    <t>36250MEE UN Equity</t>
  </si>
  <si>
    <t>36250TMO UN Equity</t>
  </si>
  <si>
    <t>36250ACKH UN Equity</t>
  </si>
  <si>
    <t>36250AMAT UQ Equity</t>
  </si>
  <si>
    <t>36250AVY UN Equity</t>
  </si>
  <si>
    <t>362500848680D UN Equity</t>
  </si>
  <si>
    <t>36250EFX UN Equity</t>
  </si>
  <si>
    <t>36250FMC UN Equity</t>
  </si>
  <si>
    <t>36250UNP UN Equity</t>
  </si>
  <si>
    <t>36250544791Q UN Equity</t>
  </si>
  <si>
    <t>36250SPLS UQ Equity</t>
  </si>
  <si>
    <t>362502288005Q UN Equity</t>
  </si>
  <si>
    <t>36250DHR UN Equity</t>
  </si>
  <si>
    <t>36250AAPL UQ Equity</t>
  </si>
  <si>
    <t>362501086832D UN Equity</t>
  </si>
  <si>
    <t>36250SEE UN Equity</t>
  </si>
  <si>
    <t>36250HAS UN Equity</t>
  </si>
  <si>
    <t>36250CAR UN Equity</t>
  </si>
  <si>
    <t>36250841273Q UQ Equity</t>
  </si>
  <si>
    <t>36250HRB UN Equity</t>
  </si>
  <si>
    <t>36250CINF UQ Equity</t>
  </si>
  <si>
    <t>36250140402Q UN Equity</t>
  </si>
  <si>
    <t>36250DDS UN Equity</t>
  </si>
  <si>
    <t>362502641504Q UN Equity</t>
  </si>
  <si>
    <t>36250COP UN Equity</t>
  </si>
  <si>
    <t>36250ITT UN Equity</t>
  </si>
  <si>
    <t>36250RSHCQ UN Equity</t>
  </si>
  <si>
    <t>362503546Q UN Equity</t>
  </si>
  <si>
    <t>362503179Q UN Equity</t>
  </si>
  <si>
    <t>36250KSS UN Equity</t>
  </si>
  <si>
    <t>36250BF/B UN Equity</t>
  </si>
  <si>
    <t>36250HET UN Equity</t>
  </si>
  <si>
    <t>362500226226D UN Equity</t>
  </si>
  <si>
    <t>36250MCK UN Equity</t>
  </si>
  <si>
    <t>362502999130Q UN Equity</t>
  </si>
  <si>
    <t>362500948669D UN Equity</t>
  </si>
  <si>
    <t>36250IFF UN Equity</t>
  </si>
  <si>
    <t>36250SNV UN Equity</t>
  </si>
  <si>
    <t>36250DJ UN Equity</t>
  </si>
  <si>
    <t>36250PTC UQ Equity</t>
  </si>
  <si>
    <t>36250HUM UN Equity</t>
  </si>
  <si>
    <t>362501051665D UN Equity</t>
  </si>
  <si>
    <t>36250KATE UN Equity</t>
  </si>
  <si>
    <t>36250JWN UQ Equity</t>
  </si>
  <si>
    <t>362503403545Q UN Equity</t>
  </si>
  <si>
    <t>36250TIN UN Equity</t>
  </si>
  <si>
    <t>36250228510Q UN Equity</t>
  </si>
  <si>
    <t>36250ECL UN Equity</t>
  </si>
  <si>
    <t>36250363096Q UN Equity</t>
  </si>
  <si>
    <t>36250TEN UN Equity</t>
  </si>
  <si>
    <t>36250SWK UN Equity</t>
  </si>
  <si>
    <t>36250MKG UN Equity</t>
  </si>
  <si>
    <t>362503022239Q UN Equity</t>
  </si>
  <si>
    <t>362503029830Q UQ Equity</t>
  </si>
  <si>
    <t>36250RYC UN Equity</t>
  </si>
  <si>
    <t>36250SIAL UQ Equity</t>
  </si>
  <si>
    <t>36250CCTYQ UN Equity</t>
  </si>
  <si>
    <t>36250DLX UN Equity</t>
  </si>
  <si>
    <t>36250375573Q UN Equity</t>
  </si>
  <si>
    <t>362502968900Q UN Equity</t>
  </si>
  <si>
    <t>3625093916Q UN Equity</t>
  </si>
  <si>
    <t>36250CR UN Equity</t>
  </si>
  <si>
    <t>36250PD UN Equity</t>
  </si>
  <si>
    <t>36250TKR UN Equity</t>
  </si>
  <si>
    <t>36250BHMSQ UN Equity</t>
  </si>
  <si>
    <t>36250ARB UN Equity</t>
  </si>
  <si>
    <t>36250NEM UN Equity</t>
  </si>
  <si>
    <t>36250BOL UN Equity</t>
  </si>
  <si>
    <t>36250929530Q UN Equity</t>
  </si>
  <si>
    <t>362501284849D UN Equity</t>
  </si>
  <si>
    <t>36250TNB UN Equity</t>
  </si>
  <si>
    <t>36250HCR UN Equity</t>
  </si>
  <si>
    <t>36250RX UN Equity</t>
  </si>
  <si>
    <t>36250OMX UN Equity</t>
  </si>
  <si>
    <t>36250OKE UN Equity</t>
  </si>
  <si>
    <t>36250CTB UN Equity</t>
  </si>
  <si>
    <t>362500111145D UN Equity</t>
  </si>
  <si>
    <t>36250BMS UN Equity</t>
  </si>
  <si>
    <t>36250896661Q UN Equity</t>
  </si>
  <si>
    <t>36250FTLAQ US Equity</t>
  </si>
  <si>
    <t>36250FLTWQ UN Equity</t>
  </si>
  <si>
    <t>36250DRI UN Equity</t>
  </si>
  <si>
    <t>36250AZA UN Equity</t>
  </si>
  <si>
    <t>362503301Q UN Equity</t>
  </si>
  <si>
    <t>36250NC UN Equity</t>
  </si>
  <si>
    <t>36250WNDXQ UN Equity</t>
  </si>
  <si>
    <t>36250STJ UN Equity</t>
  </si>
  <si>
    <t>36250723588Q UN Equity</t>
  </si>
  <si>
    <t>36250MDR UN Equity</t>
  </si>
  <si>
    <t>36250PDG UN Equity</t>
  </si>
  <si>
    <t>36250968734Q UN Equity</t>
  </si>
  <si>
    <t>362502770014Q UN Equity</t>
  </si>
  <si>
    <t>36250RDC UN Equity</t>
  </si>
  <si>
    <t>362500964591D UQ Equity</t>
  </si>
  <si>
    <t>36250BLL UN Equity</t>
  </si>
  <si>
    <t>36250329556Q UN Equity</t>
  </si>
  <si>
    <t>36250PAYX UQ Equity</t>
  </si>
  <si>
    <t>36250ADBE UQ Equity</t>
  </si>
  <si>
    <t>36250KBH UN Equity</t>
  </si>
  <si>
    <t>36250SNA UN Equity</t>
  </si>
  <si>
    <t>36250300583Q UN Equity</t>
  </si>
  <si>
    <t>36250ANDW UQ Equity</t>
  </si>
  <si>
    <t>36250222435Q UN Equity</t>
  </si>
  <si>
    <t>36250BCR UN Equity</t>
  </si>
  <si>
    <t>36250PHM UN Equity</t>
  </si>
  <si>
    <t>36250BHI UN Equity</t>
  </si>
  <si>
    <t>36250BGG UN Equity</t>
  </si>
  <si>
    <t>36250ADSK UQ Equity</t>
  </si>
  <si>
    <t>36250PLL UN Equity</t>
  </si>
  <si>
    <t>36250MZIAQ UN Equity</t>
  </si>
  <si>
    <t>36250NMK UN Equity</t>
  </si>
  <si>
    <t>362503286728Q UN Equity</t>
  </si>
  <si>
    <t>36250ROK UN Equity</t>
  </si>
  <si>
    <t>362501281683D UN Equity</t>
  </si>
  <si>
    <t>36250RBK UN Equity</t>
  </si>
  <si>
    <t>36250BIG UN Equity</t>
  </si>
  <si>
    <t>36250PGL UN Equity</t>
  </si>
  <si>
    <t>36250HP UN Equity</t>
  </si>
  <si>
    <t>36250WOR UQ Equity</t>
  </si>
  <si>
    <t>36250NOVL UQ Equity</t>
  </si>
  <si>
    <t>36250APA UN Equity</t>
  </si>
  <si>
    <t>36250TAP UN Equity</t>
  </si>
  <si>
    <t>362502731112Q UN Equity</t>
  </si>
  <si>
    <t>36250LPX UN Equity</t>
  </si>
  <si>
    <t>36250ASH UN Equity</t>
  </si>
  <si>
    <t>36250FWLT US Equity</t>
  </si>
  <si>
    <t>36250GRA UN Equity</t>
  </si>
  <si>
    <t>36250TUP UN Equity</t>
  </si>
  <si>
    <t>362500872237D UN Equity</t>
  </si>
  <si>
    <t>36250827663Q UN Equity</t>
  </si>
  <si>
    <t>36250GAPTQ UN Equity</t>
  </si>
  <si>
    <t>36250JOSEA US Equity</t>
  </si>
  <si>
    <t>36250LDG UN Equity</t>
  </si>
  <si>
    <t>362502269312Q UN Equity</t>
  </si>
  <si>
    <t>36250PCH UN Equity</t>
  </si>
  <si>
    <t>36250304024Q UN Equity</t>
  </si>
  <si>
    <t>362501431816D UN Equity</t>
  </si>
  <si>
    <t>36250RML UN Equity</t>
  </si>
  <si>
    <t>36250IKN UN Equity</t>
  </si>
  <si>
    <t>36250TEK UN Equity</t>
  </si>
  <si>
    <t>36250APC UN Equity</t>
  </si>
  <si>
    <t>36250HRS UN Equity</t>
  </si>
  <si>
    <t>36250PKI UN Equity</t>
  </si>
  <si>
    <t>36250MDP UN Equity</t>
  </si>
  <si>
    <t>36250KLAC UQ Equity</t>
  </si>
  <si>
    <t>362500202445Q UN Equity</t>
  </si>
  <si>
    <t>36250PBY UN Equity</t>
  </si>
  <si>
    <t>362500544749D UN Equity</t>
  </si>
  <si>
    <t>36250HM UN Equity</t>
  </si>
  <si>
    <t>362502953349Q UN Equity</t>
  </si>
  <si>
    <t>36250399463Q UN Equity</t>
  </si>
  <si>
    <t>362503026360Q UN Equity</t>
  </si>
  <si>
    <t>36250PRDCQ UN Equity</t>
  </si>
  <si>
    <t>36250BMG UN Equity</t>
  </si>
  <si>
    <t>36250ETS UN Equity</t>
  </si>
  <si>
    <t>362500820143D UN Equity</t>
  </si>
  <si>
    <t>36250183291Q UN Equity</t>
  </si>
  <si>
    <t>36250UNH UN Equity</t>
  </si>
  <si>
    <t>36250INCLF UN Equity</t>
  </si>
  <si>
    <t>36250AMD UN Equity</t>
  </si>
  <si>
    <t>36250TRV UN Equity</t>
  </si>
  <si>
    <t>36250HES UN Equity</t>
  </si>
  <si>
    <t>36250HRZIQ US Equity</t>
  </si>
  <si>
    <t>36250TWX UN Equity</t>
  </si>
  <si>
    <t>362500203524D UN Equity</t>
  </si>
  <si>
    <t>36250SGID UN Equity</t>
  </si>
  <si>
    <t>36250MU UN Equity</t>
  </si>
  <si>
    <t>36250WCOEQ UQ Equity</t>
  </si>
  <si>
    <t>36250NXTL UQ Equity</t>
  </si>
  <si>
    <t>36250945852Q UN Equity</t>
  </si>
  <si>
    <t>36616C UN Equity</t>
  </si>
  <si>
    <t>36616GE UN Equity</t>
  </si>
  <si>
    <t>36616MO UN Equity</t>
  </si>
  <si>
    <t>36616BAC UN Equity</t>
  </si>
  <si>
    <t>36616653707Q UN Equity</t>
  </si>
  <si>
    <t>36616IBM UN Equity</t>
  </si>
  <si>
    <t>36616T UN Equity</t>
  </si>
  <si>
    <t>36616JPM UN Equity</t>
  </si>
  <si>
    <t>36616F UN Equity</t>
  </si>
  <si>
    <t>36616MSFT UQ Equity</t>
  </si>
  <si>
    <t>36616INTC UQ Equity</t>
  </si>
  <si>
    <t>36616XOM UN Equity</t>
  </si>
  <si>
    <t>36616MTLQQ UN Equity</t>
  </si>
  <si>
    <t>36616MRK UN Equity</t>
  </si>
  <si>
    <t>36616VZ UN Equity</t>
  </si>
  <si>
    <t>36616WCOEQ UQ Equity</t>
  </si>
  <si>
    <t>36616RDPL UN Equity</t>
  </si>
  <si>
    <t>36616MS UN Equity</t>
  </si>
  <si>
    <t>36616WMT UN Equity</t>
  </si>
  <si>
    <t>36616AIG UN Equity</t>
  </si>
  <si>
    <t>36616BLS UN Equity</t>
  </si>
  <si>
    <t>36616PG UN Equity</t>
  </si>
  <si>
    <t>36616571300Q UN Equity</t>
  </si>
  <si>
    <t>36616JNJ UN Equity</t>
  </si>
  <si>
    <t>366163621240Q UN Equity</t>
  </si>
  <si>
    <t>36616WFC UN Equity</t>
  </si>
  <si>
    <t>36616LU UN Equity</t>
  </si>
  <si>
    <t>36616BMY UN Equity</t>
  </si>
  <si>
    <t>36616FNMA UN Equity</t>
  </si>
  <si>
    <t>366161255173D UN Equity</t>
  </si>
  <si>
    <t>36616DD UN Equity</t>
  </si>
  <si>
    <t>36616UN UN Equity</t>
  </si>
  <si>
    <t>36616PFE UN Equity</t>
  </si>
  <si>
    <t>36616JCI UN Equity</t>
  </si>
  <si>
    <t>36616USB UN Equity</t>
  </si>
  <si>
    <t>36616FBF UN Equity</t>
  </si>
  <si>
    <t>36616ALL UN Equity</t>
  </si>
  <si>
    <t>36616MER UN Equity</t>
  </si>
  <si>
    <t>36616253647Q UN Equity</t>
  </si>
  <si>
    <t>36616CSCO UQ Equity</t>
  </si>
  <si>
    <t>36616KO UN Equity</t>
  </si>
  <si>
    <t>36616HPQ UN Equity</t>
  </si>
  <si>
    <t>36616605555Q UN Equity</t>
  </si>
  <si>
    <t>36616HD UN Equity</t>
  </si>
  <si>
    <t>36616MMM UN Equity</t>
  </si>
  <si>
    <t>36616AXP UN Equity</t>
  </si>
  <si>
    <t>36616LLY UN Equity</t>
  </si>
  <si>
    <t>36616USW UN Equity</t>
  </si>
  <si>
    <t>36616MCD UN Equity</t>
  </si>
  <si>
    <t>36616WYE UN Equity</t>
  </si>
  <si>
    <t>36616FMCC UN Equity</t>
  </si>
  <si>
    <t>36616ABT UN Equity</t>
  </si>
  <si>
    <t>36616DIS UN Equity</t>
  </si>
  <si>
    <t>36616BA UN Equity</t>
  </si>
  <si>
    <t>366163277Q UN Equity</t>
  </si>
  <si>
    <t>36616CVX UN Equity</t>
  </si>
  <si>
    <t>36616WAMUQ UN Equity</t>
  </si>
  <si>
    <t>36616PEP UN Equity</t>
  </si>
  <si>
    <t>36616LB UN Equity</t>
  </si>
  <si>
    <t>36616SO UN Equity</t>
  </si>
  <si>
    <t>36616SGP UN Equity</t>
  </si>
  <si>
    <t>36616WLA UN Equity</t>
  </si>
  <si>
    <t>36616TXU US Equity</t>
  </si>
  <si>
    <t>36616DELL UQ Equity</t>
  </si>
  <si>
    <t>36616CA UN Equity</t>
  </si>
  <si>
    <t>366163346Q UN Equity</t>
  </si>
  <si>
    <t>36616L UN Equity</t>
  </si>
  <si>
    <t>36616AFS UN Equity</t>
  </si>
  <si>
    <t>36616CNCEQ UN Equity</t>
  </si>
  <si>
    <t>36616EMR UN Equity</t>
  </si>
  <si>
    <t>366163393199Q UN Equity</t>
  </si>
  <si>
    <t>36616BNI UN Equity</t>
  </si>
  <si>
    <t>36616DOW UN Equity</t>
  </si>
  <si>
    <t>36616KMB UN Equity</t>
  </si>
  <si>
    <t>366162727195Q UN Equity</t>
  </si>
  <si>
    <t>36616PCG UN Equity</t>
  </si>
  <si>
    <t>36616950967Q UN Equity</t>
  </si>
  <si>
    <t>36616ORCL UQ Equity</t>
  </si>
  <si>
    <t>36616NCC UN Equity</t>
  </si>
  <si>
    <t>36616KR UN Equity</t>
  </si>
  <si>
    <t>366161028411Q UN Equity</t>
  </si>
  <si>
    <t>36616AA UN Equity</t>
  </si>
  <si>
    <t>36616SWY UN Equity</t>
  </si>
  <si>
    <t>36616EKDKQ UN Equity</t>
  </si>
  <si>
    <t>36616300583Q UN Equity</t>
  </si>
  <si>
    <t>36616HON UN Equity</t>
  </si>
  <si>
    <t>36616TGT UN Equity</t>
  </si>
  <si>
    <t>36616BK UN Equity</t>
  </si>
  <si>
    <t>36616XRX UN Equity</t>
  </si>
  <si>
    <t>36616JAVA UQ Equity</t>
  </si>
  <si>
    <t>36616PEG UN Equity</t>
  </si>
  <si>
    <t>36616PNC UN Equity</t>
  </si>
  <si>
    <t>36616DALRQ UN Equity</t>
  </si>
  <si>
    <t>36616UNP UN Equity</t>
  </si>
  <si>
    <t>36616MMC UN Equity</t>
  </si>
  <si>
    <t>36616DUK UN Equity</t>
  </si>
  <si>
    <t>36616TXN UN Equity</t>
  </si>
  <si>
    <t>36616HSH UN Equity</t>
  </si>
  <si>
    <t>36616GP UN Equity</t>
  </si>
  <si>
    <t>36616EIX UN Equity</t>
  </si>
  <si>
    <t>36616STI UN Equity</t>
  </si>
  <si>
    <t>366163605818Q UN Equity</t>
  </si>
  <si>
    <t>36616DPHIQ UN Equity</t>
  </si>
  <si>
    <t>36616987200Q UN Equity</t>
  </si>
  <si>
    <t>36616LMT UN Equity</t>
  </si>
  <si>
    <t>36616GPS UN Equity</t>
  </si>
  <si>
    <t>36616KRB UN Equity</t>
  </si>
  <si>
    <t>36616677004Q UN Equity</t>
  </si>
  <si>
    <t>36616CL UN Equity</t>
  </si>
  <si>
    <t>36616LEHMQ UN Equity</t>
  </si>
  <si>
    <t>366163692470Q UN Equity</t>
  </si>
  <si>
    <t>36616EXC UN Equity</t>
  </si>
  <si>
    <t>36616TGNA UN Equity</t>
  </si>
  <si>
    <t>36616M UN Equity</t>
  </si>
  <si>
    <t>36616KEY UN Equity</t>
  </si>
  <si>
    <t>3661641018Q US Equity</t>
  </si>
  <si>
    <t>36616CAR UN Equity</t>
  </si>
  <si>
    <t>36616FE UN Equity</t>
  </si>
  <si>
    <t>36616IP UN Equity</t>
  </si>
  <si>
    <t>366163423152Q UN Equity</t>
  </si>
  <si>
    <t>36616RTN UN Equity</t>
  </si>
  <si>
    <t>36616MDT UN Equity</t>
  </si>
  <si>
    <t>36616CAT UN Equity</t>
  </si>
  <si>
    <t>36616MEL UN Equity</t>
  </si>
  <si>
    <t>36616AAMRQ UN Equity</t>
  </si>
  <si>
    <t>36616HNZ UN Equity</t>
  </si>
  <si>
    <t>36616EMC UN Equity</t>
  </si>
  <si>
    <t>36616748957Q UN Equity</t>
  </si>
  <si>
    <t>366161312089D UN Equity</t>
  </si>
  <si>
    <t>36616AMGN UQ Equity</t>
  </si>
  <si>
    <t>36616CAG UN Equity</t>
  </si>
  <si>
    <t>366163253Q UN Equity</t>
  </si>
  <si>
    <t>36616ED UN Equity</t>
  </si>
  <si>
    <t>36616UCM UN Equity</t>
  </si>
  <si>
    <t>36616CPB UN Equity</t>
  </si>
  <si>
    <t>36616WM UN Equity</t>
  </si>
  <si>
    <t>36616COP UN Equity</t>
  </si>
  <si>
    <t>36616ENRNQ UN Equity</t>
  </si>
  <si>
    <t>36616236555Q UN Equity</t>
  </si>
  <si>
    <t>36616D UN Equity</t>
  </si>
  <si>
    <t>36616THC UN Equity</t>
  </si>
  <si>
    <t>36616AEP UN Equity</t>
  </si>
  <si>
    <t>36616ITW UN Equity</t>
  </si>
  <si>
    <t>36616WY UN Equity</t>
  </si>
  <si>
    <t>36616COC UN Equity</t>
  </si>
  <si>
    <t>36616JCP UN Equity</t>
  </si>
  <si>
    <t>36616ETR UN Equity</t>
  </si>
  <si>
    <t>36616HIG UN Equity</t>
  </si>
  <si>
    <t>36616UTX UN Equity</t>
  </si>
  <si>
    <t>36616CI UN Equity</t>
  </si>
  <si>
    <t>36616297504Q UN Equity</t>
  </si>
  <si>
    <t>366161317355D UN Equity</t>
  </si>
  <si>
    <t>36616KMRTQ UN Equity</t>
  </si>
  <si>
    <t>36616CNP UN Equity</t>
  </si>
  <si>
    <t>36616ADP UN Equity</t>
  </si>
  <si>
    <t>36616MRO UN Equity</t>
  </si>
  <si>
    <t>36616BAX UN Equity</t>
  </si>
  <si>
    <t>36616CAH UN Equity</t>
  </si>
  <si>
    <t>36616CVS UN Equity</t>
  </si>
  <si>
    <t>36616FITB UQ Equity</t>
  </si>
  <si>
    <t>36616FDX UN Equity</t>
  </si>
  <si>
    <t>36616285939Q UN Equity</t>
  </si>
  <si>
    <t>36616XEL UN Equity</t>
  </si>
  <si>
    <t>36616WMB UN Equity</t>
  </si>
  <si>
    <t>36616PBI UN Equity</t>
  </si>
  <si>
    <t>36616PPG UN Equity</t>
  </si>
  <si>
    <t>36616TXT UN Equity</t>
  </si>
  <si>
    <t>36616LOW UN Equity</t>
  </si>
  <si>
    <t>36616IR UN Equity</t>
  </si>
  <si>
    <t>36616MSI UN Equity</t>
  </si>
  <si>
    <t>36616NEE UN Equity</t>
  </si>
  <si>
    <t>36616K UN Equity</t>
  </si>
  <si>
    <t>3661645200Q UN Equity</t>
  </si>
  <si>
    <t>366162942331Q UN Equity</t>
  </si>
  <si>
    <t>36616CSX UN Equity</t>
  </si>
  <si>
    <t>36616GIS UN Equity</t>
  </si>
  <si>
    <t>36616WBA UN Equity</t>
  </si>
  <si>
    <t>36616301710Q UN Equity</t>
  </si>
  <si>
    <t>36616TRV UN Equity</t>
  </si>
  <si>
    <t>36616GPUI UN Equity</t>
  </si>
  <si>
    <t>36616CMA UN Equity</t>
  </si>
  <si>
    <t>36616DCNAQ UN Equity</t>
  </si>
  <si>
    <t>36616COST UQ Equity</t>
  </si>
  <si>
    <t>36616CMS UN Equity</t>
  </si>
  <si>
    <t>36616GD UN Equity</t>
  </si>
  <si>
    <t>36616ROK UN Equity</t>
  </si>
  <si>
    <t>36616SCHW UN Equity</t>
  </si>
  <si>
    <t>36616UIS UN Equity</t>
  </si>
  <si>
    <t>36616667517Q UN Equity</t>
  </si>
  <si>
    <t>36616NKE UN Equity</t>
  </si>
  <si>
    <t>36616NOC UN Equity</t>
  </si>
  <si>
    <t>36616CCL UN Equity</t>
  </si>
  <si>
    <t>36616UNH UN Equity</t>
  </si>
  <si>
    <t>36616AMAT UQ Equity</t>
  </si>
  <si>
    <t>36616AES UN Equity</t>
  </si>
  <si>
    <t>36616PVN UN Equity</t>
  </si>
  <si>
    <t>36616BBT UN Equity</t>
  </si>
  <si>
    <t>36616DTE UN Equity</t>
  </si>
  <si>
    <t>36616FJ UN Equity</t>
  </si>
  <si>
    <t>36616YUM UN Equity</t>
  </si>
  <si>
    <t>36616RAL UN Equity</t>
  </si>
  <si>
    <t>366161436513D UN Equity</t>
  </si>
  <si>
    <t>36616PCAR UQ Equity</t>
  </si>
  <si>
    <t>36616CGP UN Equity</t>
  </si>
  <si>
    <t>36616WHR UN Equity</t>
  </si>
  <si>
    <t>36616PPL UN Equity</t>
  </si>
  <si>
    <t>36616OI UN Equity</t>
  </si>
  <si>
    <t>36616TJX UN Equity</t>
  </si>
  <si>
    <t>366160961514D UN Equity</t>
  </si>
  <si>
    <t>36616CCE UN Equity</t>
  </si>
  <si>
    <t>36616AEE UN Equity</t>
  </si>
  <si>
    <t>36616OXY UN Equity</t>
  </si>
  <si>
    <t>36616CCK UN Equity</t>
  </si>
  <si>
    <t>36616NGH UN Equity</t>
  </si>
  <si>
    <t>36616MAS UN Equity</t>
  </si>
  <si>
    <t>36616AFL UN Equity</t>
  </si>
  <si>
    <t>36616LUV UN Equity</t>
  </si>
  <si>
    <t>36616NAV UN Equity</t>
  </si>
  <si>
    <t>366163517233Q UN Equity</t>
  </si>
  <si>
    <t>36616AW UN Equity</t>
  </si>
  <si>
    <t>36616ROH UN Equity</t>
  </si>
  <si>
    <t>36616355488Q UQ Equity</t>
  </si>
  <si>
    <t>36616CEG UN Equity</t>
  </si>
  <si>
    <t>36616TLAB UQ Equity</t>
  </si>
  <si>
    <t>36616GDW UN Equity</t>
  </si>
  <si>
    <t>36616PX UN Equity</t>
  </si>
  <si>
    <t>36616SLM UN Equity</t>
  </si>
  <si>
    <t>366161288652D US Equity</t>
  </si>
  <si>
    <t>36616GR UN Equity</t>
  </si>
  <si>
    <t>36616SRE UN Equity</t>
  </si>
  <si>
    <t>36616LNC UN Equity</t>
  </si>
  <si>
    <t>36616680884Q UN Equity</t>
  </si>
  <si>
    <t>36616OMC UN Equity</t>
  </si>
  <si>
    <t>36616TRB UN Equity</t>
  </si>
  <si>
    <t>36616CLX UN Equity</t>
  </si>
  <si>
    <t>36616SYY UN Equity</t>
  </si>
  <si>
    <t>36616NSC UN Equity</t>
  </si>
  <si>
    <t>36616GLW UN Equity</t>
  </si>
  <si>
    <t>36616APD UN Equity</t>
  </si>
  <si>
    <t>366169876566D UN Equity</t>
  </si>
  <si>
    <t>366168214761Q UN Equity</t>
  </si>
  <si>
    <t>36616ETN UN Equity</t>
  </si>
  <si>
    <t>36616MTG UN Equity</t>
  </si>
  <si>
    <t>36616GDT UN Equity</t>
  </si>
  <si>
    <t>36616CIN UN Equity</t>
  </si>
  <si>
    <t>366163133754Q UN Equity</t>
  </si>
  <si>
    <t>36616STT UN Equity</t>
  </si>
  <si>
    <t>366163075558Q UN Equity</t>
  </si>
  <si>
    <t>36616OAT UN Equity</t>
  </si>
  <si>
    <t>36616BSX UN Equity</t>
  </si>
  <si>
    <t>36616SPGI UN Equity</t>
  </si>
  <si>
    <t>36616BEN UN Equity</t>
  </si>
  <si>
    <t>366161519128D UQ Equity</t>
  </si>
  <si>
    <t>36616AVP UN Equity</t>
  </si>
  <si>
    <t>36616MAR UN Equity</t>
  </si>
  <si>
    <t>36616CMCSK UQ Equity</t>
  </si>
  <si>
    <t>36616EP UN Equity</t>
  </si>
  <si>
    <t>366162676187Q UQ Equity</t>
  </si>
  <si>
    <t>36616VFC UN Equity</t>
  </si>
  <si>
    <t>36616TOS UN Equity</t>
  </si>
  <si>
    <t>36616TOY UN Equity</t>
  </si>
  <si>
    <t>36616NCE UN Equity</t>
  </si>
  <si>
    <t>36616DOV UN Equity</t>
  </si>
  <si>
    <t>36616CSC UN Equity</t>
  </si>
  <si>
    <t>36616CFC UN Equity</t>
  </si>
  <si>
    <t>36616GPC UN Equity</t>
  </si>
  <si>
    <t>36616MU UN Equity</t>
  </si>
  <si>
    <t>36616KRI UN Equity</t>
  </si>
  <si>
    <t>36616NTRS UQ Equity</t>
  </si>
  <si>
    <t>36616QCOM UQ Equity</t>
  </si>
  <si>
    <t>36616UPC UN Equity</t>
  </si>
  <si>
    <t>36616IPG UN Equity</t>
  </si>
  <si>
    <t>36616FCX UN Equity</t>
  </si>
  <si>
    <t>36616GTW UN Equity</t>
  </si>
  <si>
    <t>3661668335Q UN Equity</t>
  </si>
  <si>
    <t>36616NWL UN Equity</t>
  </si>
  <si>
    <t>36616HBAN UQ Equity</t>
  </si>
  <si>
    <t>36616SLB UN Equity</t>
  </si>
  <si>
    <t>36616PNW UN Equity</t>
  </si>
  <si>
    <t>36616CBE UN Equity</t>
  </si>
  <si>
    <t>36616COF UN Equity</t>
  </si>
  <si>
    <t>366163080867Q UN Equity</t>
  </si>
  <si>
    <t>36616SHW UN Equity</t>
  </si>
  <si>
    <t>36616FPC UN Equity</t>
  </si>
  <si>
    <t>36616OWENQ UN Equity</t>
  </si>
  <si>
    <t>36616NYT UN Equity</t>
  </si>
  <si>
    <t>366160544749D UN Equity</t>
  </si>
  <si>
    <t>36616HES UN Equity</t>
  </si>
  <si>
    <t>36616HSY UN Equity</t>
  </si>
  <si>
    <t>36616HET UN Equity</t>
  </si>
  <si>
    <t>36616228510Q UN Equity</t>
  </si>
  <si>
    <t>36616502466Q US Equity</t>
  </si>
  <si>
    <t>36616MBI UN Equity</t>
  </si>
  <si>
    <t>366160226226D UN Equity</t>
  </si>
  <si>
    <t>36616PH UN Equity</t>
  </si>
  <si>
    <t>36616BDK UN Equity</t>
  </si>
  <si>
    <t>36616SPLS UQ Equity</t>
  </si>
  <si>
    <t>36616BDX UN Equity</t>
  </si>
  <si>
    <t>36616RRD UN Equity</t>
  </si>
  <si>
    <t>36616NMK UN Equity</t>
  </si>
  <si>
    <t>36616GT UN Equity</t>
  </si>
  <si>
    <t>36616CTL UN Equity</t>
  </si>
  <si>
    <t>36616RSHCQ UN Equity</t>
  </si>
  <si>
    <t>36616MAT UN Equity</t>
  </si>
  <si>
    <t>36616LEG UN Equity</t>
  </si>
  <si>
    <t>36616PGR UN Equity</t>
  </si>
  <si>
    <t>366160910150D US Equity</t>
  </si>
  <si>
    <t>366162641504Q UN Equity</t>
  </si>
  <si>
    <t>36616TMK UN Equity</t>
  </si>
  <si>
    <t>36616HPC US Equity</t>
  </si>
  <si>
    <t>36616LXK UN Equity</t>
  </si>
  <si>
    <t>36616AON UN Equity</t>
  </si>
  <si>
    <t>36616140402Q UN Equity</t>
  </si>
  <si>
    <t>36616COMS UQ Equity</t>
  </si>
  <si>
    <t>36616DE UN Equity</t>
  </si>
  <si>
    <t>36616ADM UN Equity</t>
  </si>
  <si>
    <t>36616SAF UQ Equity</t>
  </si>
  <si>
    <t>36616SVU UN Equity</t>
  </si>
  <si>
    <t>36616TMC UN Equity</t>
  </si>
  <si>
    <t>36616HAL UN Equity</t>
  </si>
  <si>
    <t>36616AZO UN Equity</t>
  </si>
  <si>
    <t>36616BBY UN Equity</t>
  </si>
  <si>
    <t>36616AAPL UQ Equity</t>
  </si>
  <si>
    <t>36616OK UN Equity</t>
  </si>
  <si>
    <t>36616SEE UN Equity</t>
  </si>
  <si>
    <t>36616CCTYQ UN Equity</t>
  </si>
  <si>
    <t>36616DHR UN Equity</t>
  </si>
  <si>
    <t>36616ACKH UN Equity</t>
  </si>
  <si>
    <t>36616ABX UN Equity</t>
  </si>
  <si>
    <t>36616BMC UQ Equity</t>
  </si>
  <si>
    <t>36616AVY UN Equity</t>
  </si>
  <si>
    <t>36616ASH UN Equity</t>
  </si>
  <si>
    <t>36616WWY UN Equity</t>
  </si>
  <si>
    <t>36616APA UN Equity</t>
  </si>
  <si>
    <t>366161255177D UN Equity</t>
  </si>
  <si>
    <t>36616EHC UN Equity</t>
  </si>
  <si>
    <t>36616TROW UQ Equity</t>
  </si>
  <si>
    <t>36616EFX UN Equity</t>
  </si>
  <si>
    <t>36616OMX UN Equity</t>
  </si>
  <si>
    <t>36616HRB UN Equity</t>
  </si>
  <si>
    <t>36616ITT UN Equity</t>
  </si>
  <si>
    <t>36616ODP UN Equity</t>
  </si>
  <si>
    <t>36616KSS UN Equity</t>
  </si>
  <si>
    <t>36616929530Q UN Equity</t>
  </si>
  <si>
    <t>36616MCO UN Equity</t>
  </si>
  <si>
    <t>36616ATI UN Equity</t>
  </si>
  <si>
    <t>36616BC UN Equity</t>
  </si>
  <si>
    <t>36616DJ UN Equity</t>
  </si>
  <si>
    <t>36616CMI UN Equity</t>
  </si>
  <si>
    <t>36616HAS US Equity</t>
  </si>
  <si>
    <t>36616DDS UN Equity</t>
  </si>
  <si>
    <t>36616HOG UN Equity</t>
  </si>
  <si>
    <t>36616LPX UN Equity</t>
  </si>
  <si>
    <t>36616TIN UN Equity</t>
  </si>
  <si>
    <t>36616FMC UN Equity</t>
  </si>
  <si>
    <t>36616NUE UN Equity</t>
  </si>
  <si>
    <t>36616DLX UN Equity</t>
  </si>
  <si>
    <t>366161528159D UN Equity</t>
  </si>
  <si>
    <t>366161051665D UN Equity</t>
  </si>
  <si>
    <t>36616291784Q UN Equity</t>
  </si>
  <si>
    <t>36616R UN Equity</t>
  </si>
  <si>
    <t>36616NRTLQ UN Equity</t>
  </si>
  <si>
    <t>36616VMC UN Equity</t>
  </si>
  <si>
    <t>36616CINF UQ Equity</t>
  </si>
  <si>
    <t>36616SNV UN Equity</t>
  </si>
  <si>
    <t>36616BF/B UN Equity</t>
  </si>
  <si>
    <t>36616RX UN Equity</t>
  </si>
  <si>
    <t>36616MKG UN Equity</t>
  </si>
  <si>
    <t>36616MEE UN Equity</t>
  </si>
  <si>
    <t>36616EMN UN Equity</t>
  </si>
  <si>
    <t>36616ADI UN Equity</t>
  </si>
  <si>
    <t>366163403545Q UN Equity</t>
  </si>
  <si>
    <t>366163301Q UN Equity</t>
  </si>
  <si>
    <t>36616GWW UN Equity</t>
  </si>
  <si>
    <t>36616BGEN UQ Equity</t>
  </si>
  <si>
    <t>366162999130Q UN Equity</t>
  </si>
  <si>
    <t>36616PTV UN Equity</t>
  </si>
  <si>
    <t>36616KATE UN Equity</t>
  </si>
  <si>
    <t>36616KBH UN Equity</t>
  </si>
  <si>
    <t>36616ECL UN Equity</t>
  </si>
  <si>
    <t>36616ADBE UQ Equity</t>
  </si>
  <si>
    <t>36616MCK UN Equity</t>
  </si>
  <si>
    <t>366163022239Q UN Equity</t>
  </si>
  <si>
    <t>36616JWN UN Equity</t>
  </si>
  <si>
    <t>36616IFF UN Equity</t>
  </si>
  <si>
    <t>36616XLNX UQ Equity</t>
  </si>
  <si>
    <t>36616544791Q UN Equity</t>
  </si>
  <si>
    <t>36616OKE UN Equity</t>
  </si>
  <si>
    <t>36616PHM UN Equity</t>
  </si>
  <si>
    <t>36616BLL UN Equity</t>
  </si>
  <si>
    <t>366160872237D UN Equity</t>
  </si>
  <si>
    <t>36616BOL UN Equity</t>
  </si>
  <si>
    <t>36616UCL UN Equity</t>
  </si>
  <si>
    <t>36616RLM UN Equity</t>
  </si>
  <si>
    <t>36616AGN UN Equity</t>
  </si>
  <si>
    <t>36616DRI UN Equity</t>
  </si>
  <si>
    <t>36616TER UN Equity</t>
  </si>
  <si>
    <t>36616ARB UN Equity</t>
  </si>
  <si>
    <t>366162968900Q UN Equity</t>
  </si>
  <si>
    <t>366161284849D UN Equity</t>
  </si>
  <si>
    <t>36616ADCT UQ Equity</t>
  </si>
  <si>
    <t>36616TMO UN Equity</t>
  </si>
  <si>
    <t>366160964591D UQ Equity</t>
  </si>
  <si>
    <t>36616HCR UN Equity</t>
  </si>
  <si>
    <t>36616MOLX UQ Equity</t>
  </si>
  <si>
    <t>36616PAYX UQ Equity</t>
  </si>
  <si>
    <t>36616SXCL UQ Equity</t>
  </si>
  <si>
    <t>36616CTB UN Equity</t>
  </si>
  <si>
    <t>36616RIG UN Equity</t>
  </si>
  <si>
    <t>36616IKN UN Equity</t>
  </si>
  <si>
    <t>36616SIAL UQ Equity</t>
  </si>
  <si>
    <t>36616SWK UN Equity</t>
  </si>
  <si>
    <t>36616NOVL UQ Equity</t>
  </si>
  <si>
    <t>36616739306Q UN Equity</t>
  </si>
  <si>
    <t>366160948669D UN Equity</t>
  </si>
  <si>
    <t>36616BGG UN Equity</t>
  </si>
  <si>
    <t>36616BMS UN Equity</t>
  </si>
  <si>
    <t>36616NEM UN Equity</t>
  </si>
  <si>
    <t>36616X UN Equity</t>
  </si>
  <si>
    <t>36616STJ UN Equity</t>
  </si>
  <si>
    <t>366161431816D UN Equity</t>
  </si>
  <si>
    <t>366160111145D UN Equity</t>
  </si>
  <si>
    <t>36616YNR UN Equity</t>
  </si>
  <si>
    <t>36616329556Q UN Equity</t>
  </si>
  <si>
    <t>36616APC UN Equity</t>
  </si>
  <si>
    <t>36616BHI UN Equity</t>
  </si>
  <si>
    <t>36616PDG UN Equity</t>
  </si>
  <si>
    <t>36616PTC UQ Equity</t>
  </si>
  <si>
    <t>36616AZA UN Equity</t>
  </si>
  <si>
    <t>366163286728Q UN Equity</t>
  </si>
  <si>
    <t>36616BCR UN Equity</t>
  </si>
  <si>
    <t>36616SNA UN Equity</t>
  </si>
  <si>
    <t>36616BBBY UQ Equity</t>
  </si>
  <si>
    <t>36616WNDXQ UN Equity</t>
  </si>
  <si>
    <t>36616723588Q UN Equity</t>
  </si>
  <si>
    <t>36616TNB UN Equity</t>
  </si>
  <si>
    <t>36616MDP UN Equity</t>
  </si>
  <si>
    <t>36616BIG UN Equity</t>
  </si>
  <si>
    <t>36616PLL UN Equity</t>
  </si>
  <si>
    <t>36616CTXS UQ Equity</t>
  </si>
  <si>
    <t>36616GBLXQ US Equity</t>
  </si>
  <si>
    <t>36616CR UN Equity</t>
  </si>
  <si>
    <t>366161040983D UQ Equity</t>
  </si>
  <si>
    <t>36616WOR UQ Equity</t>
  </si>
  <si>
    <t>36616GRA UN Equity</t>
  </si>
  <si>
    <t>366161518855D US Equity</t>
  </si>
  <si>
    <t>36616PGL UN Equity</t>
  </si>
  <si>
    <t>36616CMVT UQ Equity</t>
  </si>
  <si>
    <t>36616KSU UN Equity</t>
  </si>
  <si>
    <t>36616MZIAQ UN Equity</t>
  </si>
  <si>
    <t>36616TAP UN Equity</t>
  </si>
  <si>
    <t>366162953349Q UN Equity</t>
  </si>
  <si>
    <t>366161281683D UN Equity</t>
  </si>
  <si>
    <t>36616TUP UN Equity</t>
  </si>
  <si>
    <t>36616PD UN Equity</t>
  </si>
  <si>
    <t>36616KLAC UQ Equity</t>
  </si>
  <si>
    <t>36616RBK UN Equity</t>
  </si>
  <si>
    <t>36616QTRN UQ Equity</t>
  </si>
  <si>
    <t>36616UAWGQ UN Equity</t>
  </si>
  <si>
    <t>366162731112Q UN Equity</t>
  </si>
  <si>
    <t>36616304024Q UN Equity</t>
  </si>
  <si>
    <t>36616TKR UN Equity</t>
  </si>
  <si>
    <t>36616NC UN Equity</t>
  </si>
  <si>
    <t>366163026360Q UN Equity</t>
  </si>
  <si>
    <t>36616INCLF UN Equity</t>
  </si>
  <si>
    <t>36616LDG UN Equity</t>
  </si>
  <si>
    <t>366162269312Q UN Equity</t>
  </si>
  <si>
    <t>36616PCH UN Equity</t>
  </si>
  <si>
    <t>36616PKI UN Equity</t>
  </si>
  <si>
    <t>36616PRDCQ UN Equity</t>
  </si>
  <si>
    <t>366160202445Q UN Equity</t>
  </si>
  <si>
    <t>36616JOSEA US Equity</t>
  </si>
  <si>
    <t>36616MDR UN Equity</t>
  </si>
  <si>
    <t>36616TEK UN Equity</t>
  </si>
  <si>
    <t>36616HUM UN Equity</t>
  </si>
  <si>
    <t>36616NTAP UQ Equity</t>
  </si>
  <si>
    <t>36616UNM UN Equity</t>
  </si>
  <si>
    <t>36616PBY UN Equity</t>
  </si>
  <si>
    <t>36616NCR UN Equity</t>
  </si>
  <si>
    <t>36616RML UN Equity</t>
  </si>
  <si>
    <t>366161086832D UN Equity</t>
  </si>
  <si>
    <t>36616ADSK UQ Equity</t>
  </si>
  <si>
    <t>36616ANDW UQ Equity</t>
  </si>
  <si>
    <t>366163029830Q UQ Equity</t>
  </si>
  <si>
    <t>36616ETS UN Equity</t>
  </si>
  <si>
    <t>36616HM UN Equity</t>
  </si>
  <si>
    <t>36616RDC UN Equity</t>
  </si>
  <si>
    <t>366160203524D UN Equity</t>
  </si>
  <si>
    <t>36616RAD UN Equity</t>
  </si>
  <si>
    <t>36616GAPTQ UN Equity</t>
  </si>
  <si>
    <t>36616BHMSQ UN Equity</t>
  </si>
  <si>
    <t>36616SGID UN Equity</t>
  </si>
  <si>
    <t>36616TWX UN Equity</t>
  </si>
  <si>
    <t>36616AMD UN Equity</t>
  </si>
  <si>
    <t>366160848680D UN Equity</t>
  </si>
  <si>
    <t>36616UMGI UN Equity</t>
  </si>
  <si>
    <t>36616NXTL UQ Equity</t>
  </si>
  <si>
    <t>36616945852Q UN Equity</t>
  </si>
  <si>
    <t>36980XOM UN Equity</t>
  </si>
  <si>
    <t>36980C UN Equity</t>
  </si>
  <si>
    <t>36980GE UN Equity</t>
  </si>
  <si>
    <t>36980MO UN Equity</t>
  </si>
  <si>
    <t>36980RDPL UN Equity</t>
  </si>
  <si>
    <t>36980VZ UN Equity</t>
  </si>
  <si>
    <t>36980BAC UN Equity</t>
  </si>
  <si>
    <t>36980653707Q UN Equity</t>
  </si>
  <si>
    <t>36980IBM UN Equity</t>
  </si>
  <si>
    <t>36980MSFT UQ Equity</t>
  </si>
  <si>
    <t>36980T UN Equity</t>
  </si>
  <si>
    <t>36980INTC UQ Equity</t>
  </si>
  <si>
    <t>36980WMT UN Equity</t>
  </si>
  <si>
    <t>36980MRK UN Equity</t>
  </si>
  <si>
    <t>36980JPM UN Equity</t>
  </si>
  <si>
    <t>36980MS UN Equity</t>
  </si>
  <si>
    <t>36980PFE UN Equity</t>
  </si>
  <si>
    <t>36980F UN Equity</t>
  </si>
  <si>
    <t>36980CVX UN Equity</t>
  </si>
  <si>
    <t>36980WCOEQ UQ Equity</t>
  </si>
  <si>
    <t>36980MTLQQ UN Equity</t>
  </si>
  <si>
    <t>36980AIG UN Equity</t>
  </si>
  <si>
    <t>36980BLS UN Equity</t>
  </si>
  <si>
    <t>36980WFC UN Equity</t>
  </si>
  <si>
    <t>36980JNJ UN Equity</t>
  </si>
  <si>
    <t>36980JCI UN Equity</t>
  </si>
  <si>
    <t>36980FNMA UN Equity</t>
  </si>
  <si>
    <t>36980BMY UN Equity</t>
  </si>
  <si>
    <t>36980PG UN Equity</t>
  </si>
  <si>
    <t>36980MER UN Equity</t>
  </si>
  <si>
    <t>36980FBF UN Equity</t>
  </si>
  <si>
    <t>36980CSCO UQ Equity</t>
  </si>
  <si>
    <t>36980KO UN Equity</t>
  </si>
  <si>
    <t>36980UN UN Equity</t>
  </si>
  <si>
    <t>36980L UN Equity</t>
  </si>
  <si>
    <t>36980HD UN Equity</t>
  </si>
  <si>
    <t>369801255173D UN Equity</t>
  </si>
  <si>
    <t>36980AXP UN Equity</t>
  </si>
  <si>
    <t>36980COP UN Equity</t>
  </si>
  <si>
    <t>36980677004Q UN Equity</t>
  </si>
  <si>
    <t>36980ORCL UQ Equity</t>
  </si>
  <si>
    <t>36980605555Q UN Equity</t>
  </si>
  <si>
    <t>36980HON UN Equity</t>
  </si>
  <si>
    <t>369800772031D UN Equity</t>
  </si>
  <si>
    <t>36980HPQ UN Equity</t>
  </si>
  <si>
    <t>36980LLY UN Equity</t>
  </si>
  <si>
    <t>36980FMCC UN Equity</t>
  </si>
  <si>
    <t>36980BA UN Equity</t>
  </si>
  <si>
    <t>369803621240Q UN Equity</t>
  </si>
  <si>
    <t>36980DD UN Equity</t>
  </si>
  <si>
    <t>36980ALL UN Equity</t>
  </si>
  <si>
    <t>36980WYE UN Equity</t>
  </si>
  <si>
    <t>36980ABT UN Equity</t>
  </si>
  <si>
    <t>36980COC UN Equity</t>
  </si>
  <si>
    <t>36980PEP UN Equity</t>
  </si>
  <si>
    <t>36980AA UN Equity</t>
  </si>
  <si>
    <t>36980UTX UN Equity</t>
  </si>
  <si>
    <t>36980MCD UN Equity</t>
  </si>
  <si>
    <t>36980SGP UN Equity</t>
  </si>
  <si>
    <t>36980AMAT UQ Equity</t>
  </si>
  <si>
    <t>36980WAMUQ UN Equity</t>
  </si>
  <si>
    <t>36980JAVA UQ Equity</t>
  </si>
  <si>
    <t>36980DIS UN Equity</t>
  </si>
  <si>
    <t>36980MMM UN Equity</t>
  </si>
  <si>
    <t>36980748957Q UN Equity</t>
  </si>
  <si>
    <t>36980OXY UN Equity</t>
  </si>
  <si>
    <t>36980DELL UQ Equity</t>
  </si>
  <si>
    <t>36980PCG UN Equity</t>
  </si>
  <si>
    <t>369802727195Q UN Equity</t>
  </si>
  <si>
    <t>36980LEHMQ UN Equity</t>
  </si>
  <si>
    <t>36980EMR UN Equity</t>
  </si>
  <si>
    <t>36980KMB UN Equity</t>
  </si>
  <si>
    <t>36980USB UN Equity</t>
  </si>
  <si>
    <t>36980IP UN Equity</t>
  </si>
  <si>
    <t>36980TXN UN Equity</t>
  </si>
  <si>
    <t>369803393199Q UN Equity</t>
  </si>
  <si>
    <t>36980TXU US Equity</t>
  </si>
  <si>
    <t>36980DUK UN Equity</t>
  </si>
  <si>
    <t>36980680884Q UN Equity</t>
  </si>
  <si>
    <t>36980SO UN Equity</t>
  </si>
  <si>
    <t>36980EIX UN Equity</t>
  </si>
  <si>
    <t>36980TGT UN Equity</t>
  </si>
  <si>
    <t>36980KR UN Equity</t>
  </si>
  <si>
    <t>36980SWY UN Equity</t>
  </si>
  <si>
    <t>36980MRO UN Equity</t>
  </si>
  <si>
    <t>36980MU UN Equity</t>
  </si>
  <si>
    <t>36980EMC UN Equity</t>
  </si>
  <si>
    <t>36980BK UN Equity</t>
  </si>
  <si>
    <t>36980DOW UN Equity</t>
  </si>
  <si>
    <t>36980950967Q UN Equity</t>
  </si>
  <si>
    <t>36980EKDKQ UN Equity</t>
  </si>
  <si>
    <t>36980MMC UN Equity</t>
  </si>
  <si>
    <t>36980AEP UN Equity</t>
  </si>
  <si>
    <t>36980KRB UN Equity</t>
  </si>
  <si>
    <t>36980BNI UN Equity</t>
  </si>
  <si>
    <t>369801028411Q UN Equity</t>
  </si>
  <si>
    <t>369803605818Q UN Equity</t>
  </si>
  <si>
    <t>36980NCC UN Equity</t>
  </si>
  <si>
    <t>36980D UN Equity</t>
  </si>
  <si>
    <t>36980STI UN Equity</t>
  </si>
  <si>
    <t>36980MET UN Equity</t>
  </si>
  <si>
    <t>36980PNC UN Equity</t>
  </si>
  <si>
    <t>36980UNP UN Equity</t>
  </si>
  <si>
    <t>36980PEG UN Equity</t>
  </si>
  <si>
    <t>36980CNP UN Equity</t>
  </si>
  <si>
    <t>36980TGNA UN Equity</t>
  </si>
  <si>
    <t>36980EXC UN Equity</t>
  </si>
  <si>
    <t>36980AES UN Equity</t>
  </si>
  <si>
    <t>36980M UN Equity</t>
  </si>
  <si>
    <t>36980MDT UN Equity</t>
  </si>
  <si>
    <t>36980CL UN Equity</t>
  </si>
  <si>
    <t>369803423152Q UN Equity</t>
  </si>
  <si>
    <t>36980WMB UN Equity</t>
  </si>
  <si>
    <t>36980WM UN Equity</t>
  </si>
  <si>
    <t>36980987200Q UN Equity</t>
  </si>
  <si>
    <t>36980DALRQ UN Equity</t>
  </si>
  <si>
    <t>36980DPHIQ UN Equity</t>
  </si>
  <si>
    <t>36980CAT UN Equity</t>
  </si>
  <si>
    <t>36980HSH UN Equity</t>
  </si>
  <si>
    <t>36980WY UN Equity</t>
  </si>
  <si>
    <t>369801312089D UN Equity</t>
  </si>
  <si>
    <t>36980TXT UN Equity</t>
  </si>
  <si>
    <t>36980MSI UN Equity</t>
  </si>
  <si>
    <t>369803692470Q UN Equity</t>
  </si>
  <si>
    <t>36980HES UN Equity</t>
  </si>
  <si>
    <t>36980GPS UN Equity</t>
  </si>
  <si>
    <t>36980LMT UN Equity</t>
  </si>
  <si>
    <t>36980XEL UN Equity</t>
  </si>
  <si>
    <t>36980RTN/B UN Equity</t>
  </si>
  <si>
    <t>369800544749D UN Equity</t>
  </si>
  <si>
    <t>36980ITW UN Equity</t>
  </si>
  <si>
    <t>36980ETR UN Equity</t>
  </si>
  <si>
    <t>36980ENRNQ UN Equity</t>
  </si>
  <si>
    <t>36980AMGN UQ Equity</t>
  </si>
  <si>
    <t>36980THC UN Equity</t>
  </si>
  <si>
    <t>36980FE UN Equity</t>
  </si>
  <si>
    <t>36980KEY UN Equity</t>
  </si>
  <si>
    <t>36980CI UN Equity</t>
  </si>
  <si>
    <t>36980ADP UN Equity</t>
  </si>
  <si>
    <t>36980CNCEQ UN Equity</t>
  </si>
  <si>
    <t>36980CAG UN Equity</t>
  </si>
  <si>
    <t>36980TRV UN Equity</t>
  </si>
  <si>
    <t>36980EP UN Equity</t>
  </si>
  <si>
    <t>36980APC UN Equity</t>
  </si>
  <si>
    <t>36980GP UN Equity</t>
  </si>
  <si>
    <t>36980HIG UN Equity</t>
  </si>
  <si>
    <t>36980LOW UN Equity</t>
  </si>
  <si>
    <t>36980AAMRQ UN Equity</t>
  </si>
  <si>
    <t>36980CAH UN Equity</t>
  </si>
  <si>
    <t>36980AW UN Equity</t>
  </si>
  <si>
    <t>369802942331Q UN Equity</t>
  </si>
  <si>
    <t>36980ED UN Equity</t>
  </si>
  <si>
    <t>369801317355D UN Equity</t>
  </si>
  <si>
    <t>36980PVN UN Equity</t>
  </si>
  <si>
    <t>36980HNZ UN Equity</t>
  </si>
  <si>
    <t>36980GD UN Equity</t>
  </si>
  <si>
    <t>36980CVS UN Equity</t>
  </si>
  <si>
    <t>36980APA UN Equity</t>
  </si>
  <si>
    <t>36980FITB UQ Equity</t>
  </si>
  <si>
    <t>36980NEE UN Equity</t>
  </si>
  <si>
    <t>36980FDX UN Equity</t>
  </si>
  <si>
    <t>36980SCHW UN Equity</t>
  </si>
  <si>
    <t>36980WBA UN Equity</t>
  </si>
  <si>
    <t>36980BAX UN Equity</t>
  </si>
  <si>
    <t>3698041018Q US Equity</t>
  </si>
  <si>
    <t>36980CPB UN Equity</t>
  </si>
  <si>
    <t>36980PPG UN Equity</t>
  </si>
  <si>
    <t>36980PPL UN Equity</t>
  </si>
  <si>
    <t>36980UNH UN Equity</t>
  </si>
  <si>
    <t>36980GLW UN Equity</t>
  </si>
  <si>
    <t>36980929530Q UN Equity</t>
  </si>
  <si>
    <t>36980MEL UN Equity</t>
  </si>
  <si>
    <t>36980IR UN Equity</t>
  </si>
  <si>
    <t>36980DVN UA Equity</t>
  </si>
  <si>
    <t>36980GIS UN Equity</t>
  </si>
  <si>
    <t>36980A UN Equity</t>
  </si>
  <si>
    <t>36980DE UN Equity</t>
  </si>
  <si>
    <t>36980CCE UN Equity</t>
  </si>
  <si>
    <t>36980NOC UN Equity</t>
  </si>
  <si>
    <t>36980K UN Equity</t>
  </si>
  <si>
    <t>36980CMA UN Equity</t>
  </si>
  <si>
    <t>36980UCL UN Equity</t>
  </si>
  <si>
    <t>36980MAS UN Equity</t>
  </si>
  <si>
    <t>36980UNM UN Equity</t>
  </si>
  <si>
    <t>36980TOS UN Equity</t>
  </si>
  <si>
    <t>36980CMS UN Equity</t>
  </si>
  <si>
    <t>36980TRB UN Equity</t>
  </si>
  <si>
    <t>36980LNC UN Equity</t>
  </si>
  <si>
    <t>36980COST UQ Equity</t>
  </si>
  <si>
    <t>36980JNS UN Equity</t>
  </si>
  <si>
    <t>36980LUV UN Equity</t>
  </si>
  <si>
    <t>36980HOT UN Equity</t>
  </si>
  <si>
    <t>36980LB UN Equity</t>
  </si>
  <si>
    <t>36980PBI UN Equity</t>
  </si>
  <si>
    <t>36980NKE UN Equity</t>
  </si>
  <si>
    <t>36980297504Q UN Equity</t>
  </si>
  <si>
    <t>36980TLAB UQ Equity</t>
  </si>
  <si>
    <t>3698089236Q UN Equity</t>
  </si>
  <si>
    <t>36980CAR UN Equity</t>
  </si>
  <si>
    <t>369808214761Q UN Equity</t>
  </si>
  <si>
    <t>36980BBT UN Equity</t>
  </si>
  <si>
    <t>36980PCAR UQ Equity</t>
  </si>
  <si>
    <t>369801436513D UN Equity</t>
  </si>
  <si>
    <t>36980AEE UN Equity</t>
  </si>
  <si>
    <t>36980SYY UN Equity</t>
  </si>
  <si>
    <t>36980AFL UN Equity</t>
  </si>
  <si>
    <t>369800848680D UN Equity</t>
  </si>
  <si>
    <t>36980SRE UN Equity</t>
  </si>
  <si>
    <t>36980STT UN Equity</t>
  </si>
  <si>
    <t>36980CA UN Equity</t>
  </si>
  <si>
    <t>36980TJX UN Equity</t>
  </si>
  <si>
    <t>36980IPG UN Equity</t>
  </si>
  <si>
    <t>36980AMD UN Equity</t>
  </si>
  <si>
    <t>36980ADI UN Equity</t>
  </si>
  <si>
    <t>36980NWL UN Equity</t>
  </si>
  <si>
    <t>36980OMC UN Equity</t>
  </si>
  <si>
    <t>36980GDW UN Equity</t>
  </si>
  <si>
    <t>369802641504Q UN Equity</t>
  </si>
  <si>
    <t>36980YUM UN Equity</t>
  </si>
  <si>
    <t>36980CIN UN Equity</t>
  </si>
  <si>
    <t>36980ROK UN Equity</t>
  </si>
  <si>
    <t>369809876566D UN Equity</t>
  </si>
  <si>
    <t>36980DCNAQ UN Equity</t>
  </si>
  <si>
    <t>36980GDT UN Equity</t>
  </si>
  <si>
    <t>36980MTG UN Equity</t>
  </si>
  <si>
    <t>36980CEG UN Equity</t>
  </si>
  <si>
    <t>36980DOV UN Equity</t>
  </si>
  <si>
    <t>36980DTE UN Equity</t>
  </si>
  <si>
    <t>369800910150D US Equity</t>
  </si>
  <si>
    <t>36980APD UN Equity</t>
  </si>
  <si>
    <t>36980SLM UN Equity</t>
  </si>
  <si>
    <t>369803133754Q UN Equity</t>
  </si>
  <si>
    <t>36980CSX UN Equity</t>
  </si>
  <si>
    <t>36980PX UN Equity</t>
  </si>
  <si>
    <t>369801288652D US Equity</t>
  </si>
  <si>
    <t>36980SLB UN Equity</t>
  </si>
  <si>
    <t>36980WHR UN Equity</t>
  </si>
  <si>
    <t>36980MAR UN Equity</t>
  </si>
  <si>
    <t>36980GPUI UN Equity</t>
  </si>
  <si>
    <t>36980SPGI UN Equity</t>
  </si>
  <si>
    <t>36980OAT UN Equity</t>
  </si>
  <si>
    <t>36980CCL UN Equity</t>
  </si>
  <si>
    <t>36980CSC UN Equity</t>
  </si>
  <si>
    <t>36980CLX UN Equity</t>
  </si>
  <si>
    <t>36980MBI UN Equity</t>
  </si>
  <si>
    <t>36980AVP UN Equity</t>
  </si>
  <si>
    <t>36980COF UN Equity</t>
  </si>
  <si>
    <t>36980BEN UN Equity</t>
  </si>
  <si>
    <t>369803517233Q UN Equity</t>
  </si>
  <si>
    <t>36980INCLF UN Equity</t>
  </si>
  <si>
    <t>36980ROH UN Equity</t>
  </si>
  <si>
    <t>36980355488Q UQ Equity</t>
  </si>
  <si>
    <t>36980DYNIQ UN Equity</t>
  </si>
  <si>
    <t>36980NTRS UQ Equity</t>
  </si>
  <si>
    <t>36980KSE UN Equity</t>
  </si>
  <si>
    <t>36980TER UN Equity</t>
  </si>
  <si>
    <t>36980AYE UN Equity</t>
  </si>
  <si>
    <t>369802676187Q UQ Equity</t>
  </si>
  <si>
    <t>36980GR UN Equity</t>
  </si>
  <si>
    <t>36980ASH UN Equity</t>
  </si>
  <si>
    <t>36980JCP UN Equity</t>
  </si>
  <si>
    <t>369800961514D UN Equity</t>
  </si>
  <si>
    <t>36980BSX UN Equity</t>
  </si>
  <si>
    <t>36980EOG UN Equity</t>
  </si>
  <si>
    <t>36980PH UN Equity</t>
  </si>
  <si>
    <t>36980PNW UN Equity</t>
  </si>
  <si>
    <t>36980KRI UN Equity</t>
  </si>
  <si>
    <t>36980605018Q UN Equity</t>
  </si>
  <si>
    <t>36980QCOM UQ Equity</t>
  </si>
  <si>
    <t>36980VSTNQ UN Equity</t>
  </si>
  <si>
    <t>369801086832D UN Equity</t>
  </si>
  <si>
    <t>36980228510Q UN Equity</t>
  </si>
  <si>
    <t>36980CBE UN Equity</t>
  </si>
  <si>
    <t>36980GPC UN Equity</t>
  </si>
  <si>
    <t>36980ETN UN Equity</t>
  </si>
  <si>
    <t>36980CPNLQ UN Equity</t>
  </si>
  <si>
    <t>36980502466Q US Equity</t>
  </si>
  <si>
    <t>36980NSC UN Equity</t>
  </si>
  <si>
    <t>36980NYT UN Equity</t>
  </si>
  <si>
    <t>36980RSHCQ UN Equity</t>
  </si>
  <si>
    <t>36980CFC UN Equity</t>
  </si>
  <si>
    <t>36980HSY UN Equity</t>
  </si>
  <si>
    <t>36980NI UN Equity</t>
  </si>
  <si>
    <t>36980TMK UN Equity</t>
  </si>
  <si>
    <t>36980UPC UN Equity</t>
  </si>
  <si>
    <t>36980SVU UN Equity</t>
  </si>
  <si>
    <t>36980EMN UN Equity</t>
  </si>
  <si>
    <t>36980HET UN Equity</t>
  </si>
  <si>
    <t>36980AON UN Equity</t>
  </si>
  <si>
    <t>36980SHW UN Equity</t>
  </si>
  <si>
    <t>36980BBY UN Equity</t>
  </si>
  <si>
    <t>36980HRB UN Equity</t>
  </si>
  <si>
    <t>36980BDX UN Equity</t>
  </si>
  <si>
    <t>36980GTW UN Equity</t>
  </si>
  <si>
    <t>36980DHR UN Equity</t>
  </si>
  <si>
    <t>36980KSS UN Equity</t>
  </si>
  <si>
    <t>36980NAV UN Equity</t>
  </si>
  <si>
    <t>369801051665D UN Equity</t>
  </si>
  <si>
    <t>36980MCK UN Equity</t>
  </si>
  <si>
    <t>36980RAL UN Equity</t>
  </si>
  <si>
    <t>369801541931D UQ Equity</t>
  </si>
  <si>
    <t>369800226226D UN Equity</t>
  </si>
  <si>
    <t>36980CTL UN Equity</t>
  </si>
  <si>
    <t>36980ADM UN Equity</t>
  </si>
  <si>
    <t>36980BDK UN Equity</t>
  </si>
  <si>
    <t>36980LEG UN Equity</t>
  </si>
  <si>
    <t>36980ABKFQ UN Equity</t>
  </si>
  <si>
    <t>36980VFC UN Equity</t>
  </si>
  <si>
    <t>36980MXIM UQ Equity</t>
  </si>
  <si>
    <t>36980AET UN Equity</t>
  </si>
  <si>
    <t>36980AZO UN Equity</t>
  </si>
  <si>
    <t>36980HBAN UQ Equity</t>
  </si>
  <si>
    <t>36980GT UN Equity</t>
  </si>
  <si>
    <t>36980XLNX UQ Equity</t>
  </si>
  <si>
    <t>36980FCX UN Equity</t>
  </si>
  <si>
    <t>36980RRD UN Equity</t>
  </si>
  <si>
    <t>36980DJ UN Equity</t>
  </si>
  <si>
    <t>36980SPLS UQ Equity</t>
  </si>
  <si>
    <t>36980LLTC UQ Equity</t>
  </si>
  <si>
    <t>36980ITT UN Equity</t>
  </si>
  <si>
    <t>36980ADCT UQ Equity</t>
  </si>
  <si>
    <t>36980AVY UN Equity</t>
  </si>
  <si>
    <t>369803080867Q UN Equity</t>
  </si>
  <si>
    <t>36980HOG UN Equity</t>
  </si>
  <si>
    <t>36980NUE UN Equity</t>
  </si>
  <si>
    <t>36980OK UN Equity</t>
  </si>
  <si>
    <t>36980BHI UN Equity</t>
  </si>
  <si>
    <t>36980SEE UN Equity</t>
  </si>
  <si>
    <t>36980SYK UN Equity</t>
  </si>
  <si>
    <t>369800203524D UN Equity</t>
  </si>
  <si>
    <t>36980WWY UN Equity</t>
  </si>
  <si>
    <t>36980BC UN Equity</t>
  </si>
  <si>
    <t>36980SANM UQ Equity</t>
  </si>
  <si>
    <t>36980TROW UQ Equity</t>
  </si>
  <si>
    <t>36980LXK UN Equity</t>
  </si>
  <si>
    <t>36980EFX UN Equity</t>
  </si>
  <si>
    <t>36980NMK UN Equity</t>
  </si>
  <si>
    <t>36980OMX UN Equity</t>
  </si>
  <si>
    <t>36980XRX UN Equity</t>
  </si>
  <si>
    <t>36980TIN UN Equity</t>
  </si>
  <si>
    <t>36980UIS UN Equity</t>
  </si>
  <si>
    <t>36980SNV UN Equity</t>
  </si>
  <si>
    <t>36980ADBE UQ Equity</t>
  </si>
  <si>
    <t>36980HPC US Equity</t>
  </si>
  <si>
    <t>36980MAT UN Equity</t>
  </si>
  <si>
    <t>36980TOY UN Equity</t>
  </si>
  <si>
    <t>36980SEBL UQ Equity</t>
  </si>
  <si>
    <t>36980PTV UN Equity</t>
  </si>
  <si>
    <t>36980FMC UN Equity</t>
  </si>
  <si>
    <t>36980CCTYQ UN Equity</t>
  </si>
  <si>
    <t>36980RHI UN Equity</t>
  </si>
  <si>
    <t>36980BF/B UN Equity</t>
  </si>
  <si>
    <t>369801431816D UN Equity</t>
  </si>
  <si>
    <t>36980RX UN Equity</t>
  </si>
  <si>
    <t>36980ABX UN Equity</t>
  </si>
  <si>
    <t>369803403545Q UN Equity</t>
  </si>
  <si>
    <t>36980MOLX UQ Equity</t>
  </si>
  <si>
    <t>36980CTAS UQ Equity</t>
  </si>
  <si>
    <t>369801518855D US Equity</t>
  </si>
  <si>
    <t>36980PHM UN Equity</t>
  </si>
  <si>
    <t>36980739306Q UN Equity</t>
  </si>
  <si>
    <t>369802999130Q UN Equity</t>
  </si>
  <si>
    <t>36980544791Q UN Equity</t>
  </si>
  <si>
    <t>36980SWK UN Equity</t>
  </si>
  <si>
    <t>36980VMC UN Equity</t>
  </si>
  <si>
    <t>369801280712D UQ Equity</t>
  </si>
  <si>
    <t>36980GWW UN Equity</t>
  </si>
  <si>
    <t>36980OKE UN Equity</t>
  </si>
  <si>
    <t>36980SAF UQ Equity</t>
  </si>
  <si>
    <t>36980TIF UN Equity</t>
  </si>
  <si>
    <t>36980BGEN UQ Equity</t>
  </si>
  <si>
    <t>36980R UN Equity</t>
  </si>
  <si>
    <t>36980KLAC UQ Equity</t>
  </si>
  <si>
    <t>36980CVG UN Equity</t>
  </si>
  <si>
    <t>36980KATE UN Equity</t>
  </si>
  <si>
    <t>369803026360Q UN Equity</t>
  </si>
  <si>
    <t>36980ECL UN Equity</t>
  </si>
  <si>
    <t>36980PAYX UQ Equity</t>
  </si>
  <si>
    <t>36980HAL UN Equity</t>
  </si>
  <si>
    <t>36980DDS UN Equity</t>
  </si>
  <si>
    <t>36980MCO UN Equity</t>
  </si>
  <si>
    <t>36980DRI UN Equity</t>
  </si>
  <si>
    <t>36980EHC UN Equity</t>
  </si>
  <si>
    <t>369802968900Q UN Equity</t>
  </si>
  <si>
    <t>36980KBH UN Equity</t>
  </si>
  <si>
    <t>369802307532Q UQ Equity</t>
  </si>
  <si>
    <t>369800964591D UQ Equity</t>
  </si>
  <si>
    <t>36980HAS US Equity</t>
  </si>
  <si>
    <t>369801284849D UN Equity</t>
  </si>
  <si>
    <t>369803022239Q UN Equity</t>
  </si>
  <si>
    <t>36980CTB UN Equity</t>
  </si>
  <si>
    <t>36980PD UN Equity</t>
  </si>
  <si>
    <t>36980BLL UN Equity</t>
  </si>
  <si>
    <t>36980PDG UN Equity</t>
  </si>
  <si>
    <t>36980DLX UN Equity</t>
  </si>
  <si>
    <t>36980NE UN Equity</t>
  </si>
  <si>
    <t>36980AZA UN Equity</t>
  </si>
  <si>
    <t>36980BIG UN Equity</t>
  </si>
  <si>
    <t>369801293405D UN Equity</t>
  </si>
  <si>
    <t>369803286728Q UN Equity</t>
  </si>
  <si>
    <t>36980NEM UN Equity</t>
  </si>
  <si>
    <t>36980ATI UN Equity</t>
  </si>
  <si>
    <t>36980IFF UN Equity</t>
  </si>
  <si>
    <t>369801528159D UN Equity</t>
  </si>
  <si>
    <t>36980BBBY UQ Equity</t>
  </si>
  <si>
    <t>36980BMS UN Equity</t>
  </si>
  <si>
    <t>369803414924Q US Equity</t>
  </si>
  <si>
    <t>36980CMI UN Equity</t>
  </si>
  <si>
    <t>36980JBL UN Equity</t>
  </si>
  <si>
    <t>36980STJ UN Equity</t>
  </si>
  <si>
    <t>36980CMVT UQ Equity</t>
  </si>
  <si>
    <t>36980BRCM UQ Equity</t>
  </si>
  <si>
    <t>36980ODP UN Equity</t>
  </si>
  <si>
    <t>36980SIAL UQ Equity</t>
  </si>
  <si>
    <t>36980TMO UN Equity</t>
  </si>
  <si>
    <t>36980PGR UN Equity</t>
  </si>
  <si>
    <t>36980SBUX UQ Equity</t>
  </si>
  <si>
    <t>36980ARB UN Equity</t>
  </si>
  <si>
    <t>36980PLL UN Equity</t>
  </si>
  <si>
    <t>36980SNA UN Equity</t>
  </si>
  <si>
    <t>36980NCR UN Equity</t>
  </si>
  <si>
    <t>36980723588Q UN Equity</t>
  </si>
  <si>
    <t>36980BOL UN Equity</t>
  </si>
  <si>
    <t>369801519128D UQ Equity</t>
  </si>
  <si>
    <t>36980BCR UN Equity</t>
  </si>
  <si>
    <t>36980PKI UN Equity</t>
  </si>
  <si>
    <t>36980JWN UN Equity</t>
  </si>
  <si>
    <t>36980CINF UQ Equity</t>
  </si>
  <si>
    <t>36980CR UN Equity</t>
  </si>
  <si>
    <t>36980KG UN Equity</t>
  </si>
  <si>
    <t>36980MEDI UQ Equity</t>
  </si>
  <si>
    <t>369800948669D UN Equity</t>
  </si>
  <si>
    <t>36980NTAP UQ Equity</t>
  </si>
  <si>
    <t>36980MDP UN Equity</t>
  </si>
  <si>
    <t>36980PGL UN Equity</t>
  </si>
  <si>
    <t>36980VTSS UQ Equity</t>
  </si>
  <si>
    <t>36980RBK UN Equity</t>
  </si>
  <si>
    <t>36980TAP UN Equity</t>
  </si>
  <si>
    <t>369801281683D UN Equity</t>
  </si>
  <si>
    <t>36980FLR UN Equity</t>
  </si>
  <si>
    <t>36980329556Q UN Equity</t>
  </si>
  <si>
    <t>369800202445Q UN Equity</t>
  </si>
  <si>
    <t>36980AGN UN Equity</t>
  </si>
  <si>
    <t>36980HUM UN Equity</t>
  </si>
  <si>
    <t>36980BGG UN Equity</t>
  </si>
  <si>
    <t>36980ANDW UQ Equity</t>
  </si>
  <si>
    <t>36980HCR UN Equity</t>
  </si>
  <si>
    <t>36980TUP UN Equity</t>
  </si>
  <si>
    <t>36980TKR UN Equity</t>
  </si>
  <si>
    <t>36980FRX UN Equity</t>
  </si>
  <si>
    <t>36980WNDXQ UN Equity</t>
  </si>
  <si>
    <t>36980ADSK UQ Equity</t>
  </si>
  <si>
    <t>36980TEK UN Equity</t>
  </si>
  <si>
    <t>36980FTR UN Equity</t>
  </si>
  <si>
    <t>36980BMC UN Equity</t>
  </si>
  <si>
    <t>36980WOR UN Equity</t>
  </si>
  <si>
    <t>36980NBR UA Equity</t>
  </si>
  <si>
    <t>369802987536Q UN Equity</t>
  </si>
  <si>
    <t>36980CHIR UQ Equity</t>
  </si>
  <si>
    <t>36980RIG UN Equity</t>
  </si>
  <si>
    <t>36980CTXS UQ Equity</t>
  </si>
  <si>
    <t>36980RDC UN Equity</t>
  </si>
  <si>
    <t>36980LDG UN Equity</t>
  </si>
  <si>
    <t>36980QLGC UQ Equity</t>
  </si>
  <si>
    <t>36980LPX UN Equity</t>
  </si>
  <si>
    <t>369800111145D UN Equity</t>
  </si>
  <si>
    <t>36980PALM UQ Equity</t>
  </si>
  <si>
    <t>36980SXCL UQ Equity</t>
  </si>
  <si>
    <t>36980PWER UQ Equity</t>
  </si>
  <si>
    <t>36980SAPE UQ Equity</t>
  </si>
  <si>
    <t>36980INTU UQ Equity</t>
  </si>
  <si>
    <t>36980MERQ UQ Equity</t>
  </si>
  <si>
    <t>36980X UN Equity</t>
  </si>
  <si>
    <t>369803029830Q UQ Equity</t>
  </si>
  <si>
    <t>36980PCH UN Equity</t>
  </si>
  <si>
    <t>36980PTC UQ Equity</t>
  </si>
  <si>
    <t>36980MDR UN Equity</t>
  </si>
  <si>
    <t>36980HM UN Equity</t>
  </si>
  <si>
    <t>36980QTRN UQ Equity</t>
  </si>
  <si>
    <t>36980AAPL UQ Equity</t>
  </si>
  <si>
    <t>36980NOVL UQ Equity</t>
  </si>
  <si>
    <t>36980KMRTQ UN Equity</t>
  </si>
  <si>
    <t>36980UAWGQ UN Equity</t>
  </si>
  <si>
    <t>36980AMCC UQ Equity</t>
  </si>
  <si>
    <t>36980BVSN UQ Equity</t>
  </si>
  <si>
    <t>36980ETS UN Equity</t>
  </si>
  <si>
    <t>36980NXTL UQ Equity</t>
  </si>
  <si>
    <t>369801040983D UQ Equity</t>
  </si>
  <si>
    <t>36980LU UN Equity</t>
  </si>
  <si>
    <t>36980CMCSK UQ Equity</t>
  </si>
  <si>
    <t>36980TNB UN Equity</t>
  </si>
  <si>
    <t>36980TWX UN Equity</t>
  </si>
  <si>
    <t>369803153670Q UQ Equity</t>
  </si>
  <si>
    <t>36980GBLXQ UN Equity</t>
  </si>
  <si>
    <t>36980NRTLQ UN Equity</t>
  </si>
  <si>
    <t>36980VIAV UQ Equity</t>
  </si>
  <si>
    <t>36980945852Q UN Equity</t>
  </si>
  <si>
    <t>37343C UN Equity</t>
  </si>
  <si>
    <t>37343XOM UN Equity</t>
  </si>
  <si>
    <t>37343GE UN Equity</t>
  </si>
  <si>
    <t>37343MO UN Equity</t>
  </si>
  <si>
    <t>37343MSFT UQ Equity</t>
  </si>
  <si>
    <t>37343VZ UN Equity</t>
  </si>
  <si>
    <t>37343BAC UN Equity</t>
  </si>
  <si>
    <t>37343PFE UN Equity</t>
  </si>
  <si>
    <t>37343T UN Equity</t>
  </si>
  <si>
    <t>37343RDPL UN Equity</t>
  </si>
  <si>
    <t>37343MRK UN Equity</t>
  </si>
  <si>
    <t>37343AIG UN Equity</t>
  </si>
  <si>
    <t>37343WMT UN Equity</t>
  </si>
  <si>
    <t>37343IBM UN Equity</t>
  </si>
  <si>
    <t>37343CVX UN Equity</t>
  </si>
  <si>
    <t>37343FNMA UN Equity</t>
  </si>
  <si>
    <t>37343JNJ UN Equity</t>
  </si>
  <si>
    <t>37343JCI UN Equity</t>
  </si>
  <si>
    <t>37343653707Q UN Equity</t>
  </si>
  <si>
    <t>37343BLS UN Equity</t>
  </si>
  <si>
    <t>37343FMCC UN Equity</t>
  </si>
  <si>
    <t>37343BMY UN Equity</t>
  </si>
  <si>
    <t>37343MS UN Equity</t>
  </si>
  <si>
    <t>37343WFC UN Equity</t>
  </si>
  <si>
    <t>37343KO UN Equity</t>
  </si>
  <si>
    <t>37343UN UN Equity</t>
  </si>
  <si>
    <t>37343JPM UN Equity</t>
  </si>
  <si>
    <t>37343PG UN Equity</t>
  </si>
  <si>
    <t>37343BA UN Equity</t>
  </si>
  <si>
    <t>37343HD UN Equity</t>
  </si>
  <si>
    <t>37343WAMUQ UN Equity</t>
  </si>
  <si>
    <t>373433621240Q UN Equity</t>
  </si>
  <si>
    <t>37343INTC UQ Equity</t>
  </si>
  <si>
    <t>37343PEP UN Equity</t>
  </si>
  <si>
    <t>37343DUK UN Equity</t>
  </si>
  <si>
    <t>37343ORCL UQ Equity</t>
  </si>
  <si>
    <t>37343LLY UN Equity</t>
  </si>
  <si>
    <t>37343MER UN Equity</t>
  </si>
  <si>
    <t>37343COP UN Equity</t>
  </si>
  <si>
    <t>37343WYE UN Equity</t>
  </si>
  <si>
    <t>37343USB UN Equity</t>
  </si>
  <si>
    <t>37343ALL UN Equity</t>
  </si>
  <si>
    <t>373431255173D UN Equity</t>
  </si>
  <si>
    <t>37343EXC UN Equity</t>
  </si>
  <si>
    <t>37343UTX UN Equity</t>
  </si>
  <si>
    <t>37343ABT UN Equity</t>
  </si>
  <si>
    <t>37343605555Q UN Equity</t>
  </si>
  <si>
    <t>37343WCOEQ UQ Equity</t>
  </si>
  <si>
    <t>37343MRO UN Equity</t>
  </si>
  <si>
    <t>37343SGP UN Equity</t>
  </si>
  <si>
    <t>37343MCD UN Equity</t>
  </si>
  <si>
    <t>37343PCG UN Equity</t>
  </si>
  <si>
    <t>373432727195Q UN Equity</t>
  </si>
  <si>
    <t>37343HON UN Equity</t>
  </si>
  <si>
    <t>37343KRB UN Equity</t>
  </si>
  <si>
    <t>373433393199Q UN Equity</t>
  </si>
  <si>
    <t>37343WMB UN Equity</t>
  </si>
  <si>
    <t>37343OXY UN Equity</t>
  </si>
  <si>
    <t>37343DIS UN Equity</t>
  </si>
  <si>
    <t>37343AXP UN Equity</t>
  </si>
  <si>
    <t>37343SWY UN Equity</t>
  </si>
  <si>
    <t>37343COC UN Equity</t>
  </si>
  <si>
    <t>37343KR UN Equity</t>
  </si>
  <si>
    <t>37343FBF UN Equity</t>
  </si>
  <si>
    <t>37343TGT UN Equity</t>
  </si>
  <si>
    <t>37343KMB UN Equity</t>
  </si>
  <si>
    <t>37343748957Q UN Equity</t>
  </si>
  <si>
    <t>37343AEP UN Equity</t>
  </si>
  <si>
    <t>37343SO UN Equity</t>
  </si>
  <si>
    <t>37343BK UN Equity</t>
  </si>
  <si>
    <t>37343TXU US Equity</t>
  </si>
  <si>
    <t>37343DELL UQ Equity</t>
  </si>
  <si>
    <t>37343AA UN Equity</t>
  </si>
  <si>
    <t>37343MTLQQ UN Equity</t>
  </si>
  <si>
    <t>37343APC UN Equity</t>
  </si>
  <si>
    <t>373433423152Q UN Equity</t>
  </si>
  <si>
    <t>37343MMC UN Equity</t>
  </si>
  <si>
    <t>37343MMM UN Equity</t>
  </si>
  <si>
    <t>373433605818Q UN Equity</t>
  </si>
  <si>
    <t>37343NCC UN Equity</t>
  </si>
  <si>
    <t>37343AES UN Equity</t>
  </si>
  <si>
    <t>37343EMR UN Equity</t>
  </si>
  <si>
    <t>37343UNP UN Equity</t>
  </si>
  <si>
    <t>37343STI UN Equity</t>
  </si>
  <si>
    <t>37343CL UN Equity</t>
  </si>
  <si>
    <t>37343XEL UN Equity</t>
  </si>
  <si>
    <t>37343THC UN Equity</t>
  </si>
  <si>
    <t>37343FITB UQ Equity</t>
  </si>
  <si>
    <t>37343PEG UN Equity</t>
  </si>
  <si>
    <t>37343D UN Equity</t>
  </si>
  <si>
    <t>37343LEHMQ UN Equity</t>
  </si>
  <si>
    <t>37343PNC UN Equity</t>
  </si>
  <si>
    <t>37343CNCEQ UN Equity</t>
  </si>
  <si>
    <t>37343CAH UN Equity</t>
  </si>
  <si>
    <t>37343BNI UN Equity</t>
  </si>
  <si>
    <t>37343AMGN UQ Equity</t>
  </si>
  <si>
    <t>37343DD UN Equity</t>
  </si>
  <si>
    <t>37343CNP UN Equity</t>
  </si>
  <si>
    <t>373431312089D UN Equity</t>
  </si>
  <si>
    <t>373433692470Q UN Equity</t>
  </si>
  <si>
    <t>37343MDT UN Equity</t>
  </si>
  <si>
    <t>373431028411Q UN Equity</t>
  </si>
  <si>
    <t>37343LOW UN Equity</t>
  </si>
  <si>
    <t>37343WM UN Equity</t>
  </si>
  <si>
    <t>37343CAR UN Equity</t>
  </si>
  <si>
    <t>37343ED UN Equity</t>
  </si>
  <si>
    <t>37343TGNA UN Equity</t>
  </si>
  <si>
    <t>37343ETR UN Equity</t>
  </si>
  <si>
    <t>37343FE UN Equity</t>
  </si>
  <si>
    <t>37343LMT UN Equity</t>
  </si>
  <si>
    <t>37343HPQ UN Equity</t>
  </si>
  <si>
    <t>37343BAX UN Equity</t>
  </si>
  <si>
    <t>37343CI UN Equity</t>
  </si>
  <si>
    <t>37343987200Q UN Equity</t>
  </si>
  <si>
    <t>37343HSH UN Equity</t>
  </si>
  <si>
    <t>37343M UN Equity</t>
  </si>
  <si>
    <t>37343UNH UN Equity</t>
  </si>
  <si>
    <t>373431317355D UN Equity</t>
  </si>
  <si>
    <t>37343CAG UN Equity</t>
  </si>
  <si>
    <t>37343ADP UN Equity</t>
  </si>
  <si>
    <t>37343IP UN Equity</t>
  </si>
  <si>
    <t>37343WBA UN Equity</t>
  </si>
  <si>
    <t>37343GD UN Equity</t>
  </si>
  <si>
    <t>37343HES UN Equity</t>
  </si>
  <si>
    <t>37343NEE UN Equity</t>
  </si>
  <si>
    <t>37343APA UN Equity</t>
  </si>
  <si>
    <t>37343BBT UN Equity</t>
  </si>
  <si>
    <t>37343PPL UN Equity</t>
  </si>
  <si>
    <t>37343GDW UN Equity</t>
  </si>
  <si>
    <t>37343DVN UA Equity</t>
  </si>
  <si>
    <t>37343CAT UN Equity</t>
  </si>
  <si>
    <t>37343ITW UN Equity</t>
  </si>
  <si>
    <t>37343GP UN Equity</t>
  </si>
  <si>
    <t>37343CMA UN Equity</t>
  </si>
  <si>
    <t>37343929530Q UN Equity</t>
  </si>
  <si>
    <t>37343SLB UN Equity</t>
  </si>
  <si>
    <t>373430961514D UN Equity</t>
  </si>
  <si>
    <t>37343PVN UN Equity</t>
  </si>
  <si>
    <t>37343GIS UN Equity</t>
  </si>
  <si>
    <t>37343AW UN Equity</t>
  </si>
  <si>
    <t>37343K UN Equity</t>
  </si>
  <si>
    <t>37343DOW UN Equity</t>
  </si>
  <si>
    <t>373430848680D UN Equity</t>
  </si>
  <si>
    <t>37343AFL UN Equity</t>
  </si>
  <si>
    <t>37343SYY UN Equity</t>
  </si>
  <si>
    <t>37343UCL UN Equity</t>
  </si>
  <si>
    <t>37343CPB UN Equity</t>
  </si>
  <si>
    <t>37343CCL UN Equity</t>
  </si>
  <si>
    <t>37343COST UQ Equity</t>
  </si>
  <si>
    <t>37343HNZ UN Equity</t>
  </si>
  <si>
    <t>37343CPNLQ UN Equity</t>
  </si>
  <si>
    <t>37343MAS UN Equity</t>
  </si>
  <si>
    <t>37343COF UN Equity</t>
  </si>
  <si>
    <t>37343TXT UN Equity</t>
  </si>
  <si>
    <t>37343NI UN Equity</t>
  </si>
  <si>
    <t>37343NOC UN Equity</t>
  </si>
  <si>
    <t>37343SRE UN Equity</t>
  </si>
  <si>
    <t>37343MEL UN Equity</t>
  </si>
  <si>
    <t>37343MIRKQ UN Equity</t>
  </si>
  <si>
    <t>37343AYE UN Equity</t>
  </si>
  <si>
    <t>37343NSC UN Equity</t>
  </si>
  <si>
    <t>37343EKDKQ UN Equity</t>
  </si>
  <si>
    <t>37343NKE UN Equity</t>
  </si>
  <si>
    <t>37343PBI UN Equity</t>
  </si>
  <si>
    <t>37343UNM UN Equity</t>
  </si>
  <si>
    <t>373431436513D UN Equity</t>
  </si>
  <si>
    <t>373438214761Q UN Equity</t>
  </si>
  <si>
    <t>37343STT UN Equity</t>
  </si>
  <si>
    <t>37343HAL UN Equity</t>
  </si>
  <si>
    <t>37343OMC UN Equity</t>
  </si>
  <si>
    <t>37343EP UN Equity</t>
  </si>
  <si>
    <t>37343FDX UN Equity</t>
  </si>
  <si>
    <t>37343AEE UN Equity</t>
  </si>
  <si>
    <t>37343CSX UN Equity</t>
  </si>
  <si>
    <t>37343MTG UN Equity</t>
  </si>
  <si>
    <t>37343CIN UN Equity</t>
  </si>
  <si>
    <t>373432942331Q UN Equity</t>
  </si>
  <si>
    <t>37343TRB UN Equity</t>
  </si>
  <si>
    <t>37343PPG UN Equity</t>
  </si>
  <si>
    <t>37343WY UN Equity</t>
  </si>
  <si>
    <t>373430544749D UN Equity</t>
  </si>
  <si>
    <t>37343LNC UN Equity</t>
  </si>
  <si>
    <t>37343CEG UN Equity</t>
  </si>
  <si>
    <t>37343ADM UN Equity</t>
  </si>
  <si>
    <t>37343YUM UN Equity</t>
  </si>
  <si>
    <t>37343JHF UN Equity</t>
  </si>
  <si>
    <t>37343L UN Equity</t>
  </si>
  <si>
    <t>373430226226D UN Equity</t>
  </si>
  <si>
    <t>37343DTE UN Equity</t>
  </si>
  <si>
    <t>37343TJX UN Equity</t>
  </si>
  <si>
    <t>37343PX UN Equity</t>
  </si>
  <si>
    <t>373433517233Q UN Equity</t>
  </si>
  <si>
    <t>373432676187Q UQ Equity</t>
  </si>
  <si>
    <t>37343GPS UN Equity</t>
  </si>
  <si>
    <t>37343MBI UN Equity</t>
  </si>
  <si>
    <t>37343AVP UN Equity</t>
  </si>
  <si>
    <t>37343GDT UN Equity</t>
  </si>
  <si>
    <t>373431288652D US Equity</t>
  </si>
  <si>
    <t>37343CFC UN Equity</t>
  </si>
  <si>
    <t>37343CCE UN Equity</t>
  </si>
  <si>
    <t>373433133754Q UN Equity</t>
  </si>
  <si>
    <t>37343CVS UN Equity</t>
  </si>
  <si>
    <t>37343KSS UN Equity</t>
  </si>
  <si>
    <t>37343502466Q US Equity</t>
  </si>
  <si>
    <t>37343DYNIQ UN Equity</t>
  </si>
  <si>
    <t>373430910150D US Equity</t>
  </si>
  <si>
    <t>37343ASH UN Equity</t>
  </si>
  <si>
    <t>37343WHR UN Equity</t>
  </si>
  <si>
    <t>37343355488Q UQ Equity</t>
  </si>
  <si>
    <t>37343605018Q UN Equity</t>
  </si>
  <si>
    <t>37343MET UN Equity</t>
  </si>
  <si>
    <t>37343NTRS UQ Equity</t>
  </si>
  <si>
    <t>37343BHI UN Equity</t>
  </si>
  <si>
    <t>37343RTN UN Equity</t>
  </si>
  <si>
    <t>37343CLX UN Equity</t>
  </si>
  <si>
    <t>37343APD UN Equity</t>
  </si>
  <si>
    <t>37343BBY UN Equity</t>
  </si>
  <si>
    <t>37343KSE UN Equity</t>
  </si>
  <si>
    <t>37343PHM UN Equity</t>
  </si>
  <si>
    <t>37343BDX UN Equity</t>
  </si>
  <si>
    <t>37343PBG UN Equity</t>
  </si>
  <si>
    <t>37343PNW UN Equity</t>
  </si>
  <si>
    <t>37343QCOM UQ Equity</t>
  </si>
  <si>
    <t>37343HOT UN Equity</t>
  </si>
  <si>
    <t>37343UPC UN Equity</t>
  </si>
  <si>
    <t>37343HRB UN Equity</t>
  </si>
  <si>
    <t>37343TMK UN Equity</t>
  </si>
  <si>
    <t>37343PGR UN Equity</t>
  </si>
  <si>
    <t>37343NWL UN Equity</t>
  </si>
  <si>
    <t>37343MCK UN Equity</t>
  </si>
  <si>
    <t>373431086832D UN Equity</t>
  </si>
  <si>
    <t>37343LUV UN Equity</t>
  </si>
  <si>
    <t>37343TWX UN Equity</t>
  </si>
  <si>
    <t>37343SPGI UN Equity</t>
  </si>
  <si>
    <t>37343HSY UN Equity</t>
  </si>
  <si>
    <t>37343SLM UN Equity</t>
  </si>
  <si>
    <t>37343IR UN Equity</t>
  </si>
  <si>
    <t>37343MI UN Equity</t>
  </si>
  <si>
    <t>37343LB UN Equity</t>
  </si>
  <si>
    <t>37343ABKFQ UN Equity</t>
  </si>
  <si>
    <t>37343EOP UN Equity</t>
  </si>
  <si>
    <t>37343BEN UN Equity</t>
  </si>
  <si>
    <t>37343297504Q UN Equity</t>
  </si>
  <si>
    <t>37343HET UN Equity</t>
  </si>
  <si>
    <t>37343HOG UN Equity</t>
  </si>
  <si>
    <t>37343AON UN Equity</t>
  </si>
  <si>
    <t>37343AWE UN Equity</t>
  </si>
  <si>
    <t>37343AZO UN Equity</t>
  </si>
  <si>
    <t>37343EOG UN Equity</t>
  </si>
  <si>
    <t>37343MAT UN Equity</t>
  </si>
  <si>
    <t>37343JNS UN Equity</t>
  </si>
  <si>
    <t>37343DHR UN Equity</t>
  </si>
  <si>
    <t>37343GPC UN Equity</t>
  </si>
  <si>
    <t>37343SCHW UN Equity</t>
  </si>
  <si>
    <t>37343MAR UN Equity</t>
  </si>
  <si>
    <t>37343FCX UN Equity</t>
  </si>
  <si>
    <t>37343RIG UN Equity</t>
  </si>
  <si>
    <t>37343RSHCQ UN Equity</t>
  </si>
  <si>
    <t>37343WWY UN Equity</t>
  </si>
  <si>
    <t>37343SNV UN Equity</t>
  </si>
  <si>
    <t>37343CSC UN Equity</t>
  </si>
  <si>
    <t>37343PCAR UQ Equity</t>
  </si>
  <si>
    <t>37343SVU UN Equity</t>
  </si>
  <si>
    <t>37343680884Q UN Equity</t>
  </si>
  <si>
    <t>37343NBR UA Equity</t>
  </si>
  <si>
    <t>37343CMS UN Equity</t>
  </si>
  <si>
    <t>37343ITT UN Equity</t>
  </si>
  <si>
    <t>37343IPG UN Equity</t>
  </si>
  <si>
    <t>37343GR UN Equity</t>
  </si>
  <si>
    <t>37343SHW UN Equity</t>
  </si>
  <si>
    <t>37343CBE UN Equity</t>
  </si>
  <si>
    <t>37343SPLS UQ Equity</t>
  </si>
  <si>
    <t>37343SYK UN Equity</t>
  </si>
  <si>
    <t>37343JNY UN Equity</t>
  </si>
  <si>
    <t>37343KRI UN Equity</t>
  </si>
  <si>
    <t>37343CTL UN Equity</t>
  </si>
  <si>
    <t>37343EHC UN Equity</t>
  </si>
  <si>
    <t>37343ZION UQ Equity</t>
  </si>
  <si>
    <t>37343PH UN Equity</t>
  </si>
  <si>
    <t>373431500785D UN Equity</t>
  </si>
  <si>
    <t>37343ROH UN Equity</t>
  </si>
  <si>
    <t>37343KLAC UQ Equity</t>
  </si>
  <si>
    <t>37343KEY UN Equity</t>
  </si>
  <si>
    <t>37343EQR UN Equity</t>
  </si>
  <si>
    <t>37343MXIM UQ Equity</t>
  </si>
  <si>
    <t>37343RX UN Equity</t>
  </si>
  <si>
    <t>37343SEBL UQ Equity</t>
  </si>
  <si>
    <t>37343SEE UN Equity</t>
  </si>
  <si>
    <t>37343519239Q UQ Equity</t>
  </si>
  <si>
    <t>37343AVY UN Equity</t>
  </si>
  <si>
    <t>37343LEG UN Equity</t>
  </si>
  <si>
    <t>37343LXK UN Equity</t>
  </si>
  <si>
    <t>37343MCO UN Equity</t>
  </si>
  <si>
    <t>37343PTV UN Equity</t>
  </si>
  <si>
    <t>37343ADBE UQ Equity</t>
  </si>
  <si>
    <t>37343KBH UN Equity</t>
  </si>
  <si>
    <t>37343ABC UN Equity</t>
  </si>
  <si>
    <t>37343NE UN Equity</t>
  </si>
  <si>
    <t>37343GWW UN Equity</t>
  </si>
  <si>
    <t>37343CTAS UQ Equity</t>
  </si>
  <si>
    <t>37343NYT UN Equity</t>
  </si>
  <si>
    <t>37343HBAN UQ Equity</t>
  </si>
  <si>
    <t>37343HIG UN Equity</t>
  </si>
  <si>
    <t>37343VMC UN Equity</t>
  </si>
  <si>
    <t>37343TOY UN Equity</t>
  </si>
  <si>
    <t>37343LLTC UQ Equity</t>
  </si>
  <si>
    <t>37343CVG UN Equity</t>
  </si>
  <si>
    <t>373439876566D UN Equity</t>
  </si>
  <si>
    <t>37343COL UN Equity</t>
  </si>
  <si>
    <t>37343BGEN UQ Equity</t>
  </si>
  <si>
    <t>37343PAYX UQ Equity</t>
  </si>
  <si>
    <t>37343BF/B UN Equity</t>
  </si>
  <si>
    <t>37343HMA UN Equity</t>
  </si>
  <si>
    <t>37343FISV UQ Equity</t>
  </si>
  <si>
    <t>37343ODP UN Equity</t>
  </si>
  <si>
    <t>37343DRI UN Equity</t>
  </si>
  <si>
    <t>37343VFC UN Equity</t>
  </si>
  <si>
    <t>37343ETN UN Equity</t>
  </si>
  <si>
    <t>37343BDK UN Equity</t>
  </si>
  <si>
    <t>37343KATE UN Equity</t>
  </si>
  <si>
    <t>37343KG UN Equity</t>
  </si>
  <si>
    <t>373430964591D UQ Equity</t>
  </si>
  <si>
    <t>37343EFX UN Equity</t>
  </si>
  <si>
    <t>37343RRD UN Equity</t>
  </si>
  <si>
    <t>37343WNDXQ UN Equity</t>
  </si>
  <si>
    <t>37343TROW UQ Equity</t>
  </si>
  <si>
    <t>373433022239Q UN Equity</t>
  </si>
  <si>
    <t>37343MWV UN Equity</t>
  </si>
  <si>
    <t>37343SWK UN Equity</t>
  </si>
  <si>
    <t>373432999130Q UN Equity</t>
  </si>
  <si>
    <t>373433026360Q UN Equity</t>
  </si>
  <si>
    <t>37343DOV UN Equity</t>
  </si>
  <si>
    <t>37343ECL UN Equity</t>
  </si>
  <si>
    <t>37343BBBY UQ Equity</t>
  </si>
  <si>
    <t>37343FDO UN Equity</t>
  </si>
  <si>
    <t>37343EMN UN Equity</t>
  </si>
  <si>
    <t>373433403545Q UN Equity</t>
  </si>
  <si>
    <t>37343TIF UN Equity</t>
  </si>
  <si>
    <t>37343DLX UN Equity</t>
  </si>
  <si>
    <t>373431284849D UN Equity</t>
  </si>
  <si>
    <t>373433080867Q UN Equity</t>
  </si>
  <si>
    <t>37343IFF UN Equity</t>
  </si>
  <si>
    <t>37343FTR UN Equity</t>
  </si>
  <si>
    <t>37343GT UN Equity</t>
  </si>
  <si>
    <t>37343HPC US Equity</t>
  </si>
  <si>
    <t>37343TIN UN Equity</t>
  </si>
  <si>
    <t>37343JCP UN Equity</t>
  </si>
  <si>
    <t>37343AGN UN Equity</t>
  </si>
  <si>
    <t>37343FRX UN Equity</t>
  </si>
  <si>
    <t>37343SBUX UQ Equity</t>
  </si>
  <si>
    <t>37343STJ UN Equity</t>
  </si>
  <si>
    <t>37343CINF UQ Equity</t>
  </si>
  <si>
    <t>37343BMS UN Equity</t>
  </si>
  <si>
    <t>373439876544D UN Equity</t>
  </si>
  <si>
    <t>373433286728Q UN Equity</t>
  </si>
  <si>
    <t>37343ADI UN Equity</t>
  </si>
  <si>
    <t>37343R UN Equity</t>
  </si>
  <si>
    <t>37343DPHIQ UN Equity</t>
  </si>
  <si>
    <t>373433029830Q UQ Equity</t>
  </si>
  <si>
    <t>37343ZBH UN Equity</t>
  </si>
  <si>
    <t>37343BLL UN Equity</t>
  </si>
  <si>
    <t>373431293405D UN Equity</t>
  </si>
  <si>
    <t>37343ABX UN Equity</t>
  </si>
  <si>
    <t>37343DE UN Equity</t>
  </si>
  <si>
    <t>373430111145D UN Equity</t>
  </si>
  <si>
    <t>37343INCLF UN Equity</t>
  </si>
  <si>
    <t>37343SIAL UQ Equity</t>
  </si>
  <si>
    <t>37343WAT UN Equity</t>
  </si>
  <si>
    <t>37343CCTYQ UN Equity</t>
  </si>
  <si>
    <t>373431280712D UQ Equity</t>
  </si>
  <si>
    <t>37343PCL UN Equity</t>
  </si>
  <si>
    <t>37343OMX UN Equity</t>
  </si>
  <si>
    <t>37343BCR UN Equity</t>
  </si>
  <si>
    <t>37343HUM UN Equity</t>
  </si>
  <si>
    <t>37343NUE UN Equity</t>
  </si>
  <si>
    <t>37343CTB UN Equity</t>
  </si>
  <si>
    <t>373431519128D UQ Equity</t>
  </si>
  <si>
    <t>37343GENZ UQ Equity</t>
  </si>
  <si>
    <t>37343DDS UN Equity</t>
  </si>
  <si>
    <t>37343CMVT UQ Equity</t>
  </si>
  <si>
    <t>37343PDG UN Equity</t>
  </si>
  <si>
    <t>37343RHI UN Equity</t>
  </si>
  <si>
    <t>37343BC UN Equity</t>
  </si>
  <si>
    <t>373431281683D UN Equity</t>
  </si>
  <si>
    <t>37343NVDA UQ Equity</t>
  </si>
  <si>
    <t>37343NCR UN Equity</t>
  </si>
  <si>
    <t>37343RBK UN Equity</t>
  </si>
  <si>
    <t>37343DJ UN Equity</t>
  </si>
  <si>
    <t>37343MWW UQ Equity</t>
  </si>
  <si>
    <t>373432641504Q UN Equity</t>
  </si>
  <si>
    <t>37343HCR UN Equity</t>
  </si>
  <si>
    <t>37343FLR UN Equity</t>
  </si>
  <si>
    <t>37343CR UN Equity</t>
  </si>
  <si>
    <t>373433414924Q US Equity</t>
  </si>
  <si>
    <t>37343TMO UN Equity</t>
  </si>
  <si>
    <t>37343TAP UN Equity</t>
  </si>
  <si>
    <t>37343AMAT UQ Equity</t>
  </si>
  <si>
    <t>37343NEM UN Equity</t>
  </si>
  <si>
    <t>37343ROK UN Equity</t>
  </si>
  <si>
    <t>37343JBL UN Equity</t>
  </si>
  <si>
    <t>37343PLL UN Equity</t>
  </si>
  <si>
    <t>37343PGL UN Equity</t>
  </si>
  <si>
    <t>373432307532Q UQ Equity</t>
  </si>
  <si>
    <t>37343MEDI UQ Equity</t>
  </si>
  <si>
    <t>37343CTXS UQ Equity</t>
  </si>
  <si>
    <t>37343CHIR UQ Equity</t>
  </si>
  <si>
    <t>37343MOLX UQ Equity</t>
  </si>
  <si>
    <t>373430202445Q UN Equity</t>
  </si>
  <si>
    <t>37343TUP UN Equity</t>
  </si>
  <si>
    <t>37343RDC UN Equity</t>
  </si>
  <si>
    <t>37343ADSK UQ Equity</t>
  </si>
  <si>
    <t>37343TEK UN Equity</t>
  </si>
  <si>
    <t>37343SNA UN Equity</t>
  </si>
  <si>
    <t>37343MDP UN Equity</t>
  </si>
  <si>
    <t>37343JWN UN Equity</t>
  </si>
  <si>
    <t>37343BOL UN Equity</t>
  </si>
  <si>
    <t>37343AAPL UQ Equity</t>
  </si>
  <si>
    <t>37343IMNX UQ Equity</t>
  </si>
  <si>
    <t>37343BSX UN Equity</t>
  </si>
  <si>
    <t>37343INTU UQ Equity</t>
  </si>
  <si>
    <t>37343QLGC UQ Equity</t>
  </si>
  <si>
    <t>37343SANM UQ Equity</t>
  </si>
  <si>
    <t>37343BIG UN Equity</t>
  </si>
  <si>
    <t>37343PKI UN Equity</t>
  </si>
  <si>
    <t>37343NAV UN Equity</t>
  </si>
  <si>
    <t>37343WOR UN Equity</t>
  </si>
  <si>
    <t>37343ANDW UQ Equity</t>
  </si>
  <si>
    <t>37343CMI UN Equity</t>
  </si>
  <si>
    <t>37343ATI UN Equity</t>
  </si>
  <si>
    <t>37343TER UN Equity</t>
  </si>
  <si>
    <t>37343QTRN UQ Equity</t>
  </si>
  <si>
    <t>37343MDR UN Equity</t>
  </si>
  <si>
    <t>37343DCNAQ UN Equity</t>
  </si>
  <si>
    <t>37343MERQ UQ Equity</t>
  </si>
  <si>
    <t>37343AMD UN Equity</t>
  </si>
  <si>
    <t>373430948669D UN Equity</t>
  </si>
  <si>
    <t>37343PTC UQ Equity</t>
  </si>
  <si>
    <t>37343NXTL UQ Equity</t>
  </si>
  <si>
    <t>37343XLNX UQ Equity</t>
  </si>
  <si>
    <t>37343CB UN Equity</t>
  </si>
  <si>
    <t>37343NTAP UQ Equity</t>
  </si>
  <si>
    <t>37343UIS UN Equity</t>
  </si>
  <si>
    <t>373431541931D UQ Equity</t>
  </si>
  <si>
    <t>373431528159D UN Equity</t>
  </si>
  <si>
    <t>37343723588Q UN Equity</t>
  </si>
  <si>
    <t>37343NOVL UQ Equity</t>
  </si>
  <si>
    <t>373432987536Q UN Equity</t>
  </si>
  <si>
    <t>37343AET UN Equity</t>
  </si>
  <si>
    <t>37343TNB UN Equity</t>
  </si>
  <si>
    <t>37343HAS US Equity</t>
  </si>
  <si>
    <t>37343RATL UQ Equity</t>
  </si>
  <si>
    <t>37343VSTNQ UN Equity</t>
  </si>
  <si>
    <t>37343PD UN Equity</t>
  </si>
  <si>
    <t>373430203524D UN Equity</t>
  </si>
  <si>
    <t>37343BMC UN Equity</t>
  </si>
  <si>
    <t>37343PWER UQ Equity</t>
  </si>
  <si>
    <t>37343TLAB UQ Equity</t>
  </si>
  <si>
    <t>37343SAF UQ Equity</t>
  </si>
  <si>
    <t>373431518855D US Equity</t>
  </si>
  <si>
    <t>37343SAPE UQ Equity</t>
  </si>
  <si>
    <t>37343CIEN UQ Equity</t>
  </si>
  <si>
    <t>37343LPX UN Equity</t>
  </si>
  <si>
    <t>37343TRV UN Equity</t>
  </si>
  <si>
    <t>37343PMCS UQ Equity</t>
  </si>
  <si>
    <t>37343VTSS UQ Equity</t>
  </si>
  <si>
    <t>373430772031D UN Equity</t>
  </si>
  <si>
    <t>37343GLW UN Equity</t>
  </si>
  <si>
    <t>37343EMC UN Equity</t>
  </si>
  <si>
    <t>37343ADCT UQ Equity</t>
  </si>
  <si>
    <t>37343X UN Equity</t>
  </si>
  <si>
    <t>37343PALM UQ Equity</t>
  </si>
  <si>
    <t>37343CMCSK UQ Equity</t>
  </si>
  <si>
    <t>373433153670Q UQ Equity</t>
  </si>
  <si>
    <t>37343TXN UN Equity</t>
  </si>
  <si>
    <t>37343JAVA UQ Equity</t>
  </si>
  <si>
    <t>373432968900Q UN Equity</t>
  </si>
  <si>
    <t>373431431816D UN Equity</t>
  </si>
  <si>
    <t>37343AMCC UQ Equity</t>
  </si>
  <si>
    <t>37343GTW UN Equity</t>
  </si>
  <si>
    <t>37343XL UN Equity</t>
  </si>
  <si>
    <t>37343XRX UN Equity</t>
  </si>
  <si>
    <t>37343945852Q UN Equity</t>
  </si>
  <si>
    <t>373431040983D UQ Equity</t>
  </si>
  <si>
    <t>37343UAWGQ UN Equity</t>
  </si>
  <si>
    <t>37343DALRQ UN Equity</t>
  </si>
  <si>
    <t>37343CA UN Equity</t>
  </si>
  <si>
    <t>37343BRCM UQ Equity</t>
  </si>
  <si>
    <t>37343A UN Equity</t>
  </si>
  <si>
    <t>37343CSCO UQ Equity</t>
  </si>
  <si>
    <t>37343AAMRQ UN Equity</t>
  </si>
  <si>
    <t>37343MU UN Equity</t>
  </si>
  <si>
    <t>37343MSI UN Equity</t>
  </si>
  <si>
    <t>37343EIX UN Equity</t>
  </si>
  <si>
    <t>37343VIAV UQ Equity</t>
  </si>
  <si>
    <t>37343F UN Equity</t>
  </si>
  <si>
    <t>37343LU UN Equity</t>
  </si>
  <si>
    <t>37343NRTLQ UN Equity</t>
  </si>
  <si>
    <t>37711C UN Equity</t>
  </si>
  <si>
    <t>37711GE UN Equity</t>
  </si>
  <si>
    <t>37711MO UN Equity</t>
  </si>
  <si>
    <t>37711XOM UN Equity</t>
  </si>
  <si>
    <t>37711BAC UN Equity</t>
  </si>
  <si>
    <t>37711PFE UN Equity</t>
  </si>
  <si>
    <t>37711VZ UN Equity</t>
  </si>
  <si>
    <t>37711WMT UN Equity</t>
  </si>
  <si>
    <t>37711FNMA UN Equity</t>
  </si>
  <si>
    <t>37711AIG UN Equity</t>
  </si>
  <si>
    <t>37711MSFT UQ Equity</t>
  </si>
  <si>
    <t>37711JNJ UN Equity</t>
  </si>
  <si>
    <t>37711MRK UN Equity</t>
  </si>
  <si>
    <t>37711WFC UN Equity</t>
  </si>
  <si>
    <t>37711T UN Equity</t>
  </si>
  <si>
    <t>37711FMCC UN Equity</t>
  </si>
  <si>
    <t>37711PG UN Equity</t>
  </si>
  <si>
    <t>37711CVX UN Equity</t>
  </si>
  <si>
    <t>37711IBM UN Equity</t>
  </si>
  <si>
    <t>37711WAMUQ UN Equity</t>
  </si>
  <si>
    <t>37711HD UN Equity</t>
  </si>
  <si>
    <t>37711653707Q UN Equity</t>
  </si>
  <si>
    <t>37711BLS UN Equity</t>
  </si>
  <si>
    <t>37711KO UN Equity</t>
  </si>
  <si>
    <t>37711USB UN Equity</t>
  </si>
  <si>
    <t>37711TWX UN Equity</t>
  </si>
  <si>
    <t>37711JPM UN Equity</t>
  </si>
  <si>
    <t>377111255173D UN Equity</t>
  </si>
  <si>
    <t>37711MS UN Equity</t>
  </si>
  <si>
    <t>37711PEP UN Equity</t>
  </si>
  <si>
    <t>377113621240Q UN Equity</t>
  </si>
  <si>
    <t>37711INTC UQ Equity</t>
  </si>
  <si>
    <t>37711JCI UN Equity</t>
  </si>
  <si>
    <t>37711BMY UN Equity</t>
  </si>
  <si>
    <t>37711CSCO UQ Equity</t>
  </si>
  <si>
    <t>37711UPS UN Equity</t>
  </si>
  <si>
    <t>37711BA UN Equity</t>
  </si>
  <si>
    <t>37711MER UN Equity</t>
  </si>
  <si>
    <t>37711AXP UN Equity</t>
  </si>
  <si>
    <t>37711UTX UN Equity</t>
  </si>
  <si>
    <t>37711ABT UN Equity</t>
  </si>
  <si>
    <t>37711WYE UN Equity</t>
  </si>
  <si>
    <t>37711ORCL UQ Equity</t>
  </si>
  <si>
    <t>37711605555Q UN Equity</t>
  </si>
  <si>
    <t>37711LLY UN Equity</t>
  </si>
  <si>
    <t>37711EXC UN Equity</t>
  </si>
  <si>
    <t>37711GS UN Equity</t>
  </si>
  <si>
    <t>37711TGT UN Equity</t>
  </si>
  <si>
    <t>37711MMM UN Equity</t>
  </si>
  <si>
    <t>377113393199Q UN Equity</t>
  </si>
  <si>
    <t>37711MCD UN Equity</t>
  </si>
  <si>
    <t>37711D UN Equity</t>
  </si>
  <si>
    <t>37711MTLQQ UN Equity</t>
  </si>
  <si>
    <t>37711KRB UN Equity</t>
  </si>
  <si>
    <t>377113605818Q UN Equity</t>
  </si>
  <si>
    <t>37711KR UN Equity</t>
  </si>
  <si>
    <t>37711DUK UN Equity</t>
  </si>
  <si>
    <t>37711DELL UQ Equity</t>
  </si>
  <si>
    <t>37711SO UN Equity</t>
  </si>
  <si>
    <t>37711SGP UN Equity</t>
  </si>
  <si>
    <t>37711COP UN Equity</t>
  </si>
  <si>
    <t>377110848680D UN Equity</t>
  </si>
  <si>
    <t>37711KMB UN Equity</t>
  </si>
  <si>
    <t>37711HON UN Equity</t>
  </si>
  <si>
    <t>37711MDT UN Equity</t>
  </si>
  <si>
    <t>37711SWY UN Equity</t>
  </si>
  <si>
    <t>37711HPQ UN Equity</t>
  </si>
  <si>
    <t>37711EIX UN Equity</t>
  </si>
  <si>
    <t>37711FITB UQ Equity</t>
  </si>
  <si>
    <t>37711DIS UN Equity</t>
  </si>
  <si>
    <t>37711NCC UN Equity</t>
  </si>
  <si>
    <t>37711FBF UN Equity</t>
  </si>
  <si>
    <t>37711748957Q UN Equity</t>
  </si>
  <si>
    <t>37711LOW UN Equity</t>
  </si>
  <si>
    <t>37711UNP UN Equity</t>
  </si>
  <si>
    <t>37711MMC UN Equity</t>
  </si>
  <si>
    <t>37711DD UN Equity</t>
  </si>
  <si>
    <t>37711THC UN Equity</t>
  </si>
  <si>
    <t>37711UNH UN Equity</t>
  </si>
  <si>
    <t>37711FE UN Equity</t>
  </si>
  <si>
    <t>37711AMGN UQ Equity</t>
  </si>
  <si>
    <t>37711CAH UN Equity</t>
  </si>
  <si>
    <t>37711OXY UN Equity</t>
  </si>
  <si>
    <t>37711CL UN Equity</t>
  </si>
  <si>
    <t>37711PEG UN Equity</t>
  </si>
  <si>
    <t>37711LMT UN Equity</t>
  </si>
  <si>
    <t>37711TGNA UN Equity</t>
  </si>
  <si>
    <t>37711CAR UN Equity</t>
  </si>
  <si>
    <t>37711L UN Equity</t>
  </si>
  <si>
    <t>37711EMR UN Equity</t>
  </si>
  <si>
    <t>37711PNC UN Equity</t>
  </si>
  <si>
    <t>377113423152Q UN Equity</t>
  </si>
  <si>
    <t>377111312089D UN Equity</t>
  </si>
  <si>
    <t>37711MET UN Equity</t>
  </si>
  <si>
    <t>37711STI UN Equity</t>
  </si>
  <si>
    <t>377113692470Q UN Equity</t>
  </si>
  <si>
    <t>37711BBT UN Equity</t>
  </si>
  <si>
    <t>37711AES UN Equity</t>
  </si>
  <si>
    <t>377111028411Q UN Equity</t>
  </si>
  <si>
    <t>37711RTN UN Equity</t>
  </si>
  <si>
    <t>37711IP UN Equity</t>
  </si>
  <si>
    <t>37711BAX UN Equity</t>
  </si>
  <si>
    <t>377111317355D UN Equity</t>
  </si>
  <si>
    <t>37711HSH UN Equity</t>
  </si>
  <si>
    <t>37711WBA UN Equity</t>
  </si>
  <si>
    <t>377110961514D UN Equity</t>
  </si>
  <si>
    <t>37711ADP UN Equity</t>
  </si>
  <si>
    <t>37711CAG UN Equity</t>
  </si>
  <si>
    <t>37711WM UN Equity</t>
  </si>
  <si>
    <t>37711BNI UN Equity</t>
  </si>
  <si>
    <t>37711GIS UN Equity</t>
  </si>
  <si>
    <t>37711GD UN Equity</t>
  </si>
  <si>
    <t>37711TXU US Equity</t>
  </si>
  <si>
    <t>37711F UN Equity</t>
  </si>
  <si>
    <t>377112968900Q UN Equity</t>
  </si>
  <si>
    <t>37711GDW UN Equity</t>
  </si>
  <si>
    <t>37711HES UN Equity</t>
  </si>
  <si>
    <t>37711NXTL UQ Equity</t>
  </si>
  <si>
    <t>37711AA UN Equity</t>
  </si>
  <si>
    <t>37711K UN Equity</t>
  </si>
  <si>
    <t>37711ITW UN Equity</t>
  </si>
  <si>
    <t>37711CMCSA UQ Equity</t>
  </si>
  <si>
    <t>37711LEHMQ UN Equity</t>
  </si>
  <si>
    <t>37711HNZ UN Equity</t>
  </si>
  <si>
    <t>37711ED UN Equity</t>
  </si>
  <si>
    <t>37711MAS UN Equity</t>
  </si>
  <si>
    <t>37711COF UN Equity</t>
  </si>
  <si>
    <t>37711NEE UN Equity</t>
  </si>
  <si>
    <t>37711APC UN Equity</t>
  </si>
  <si>
    <t>37711FDX UN Equity</t>
  </si>
  <si>
    <t>37711BK UN Equity</t>
  </si>
  <si>
    <t>37711NOC UN Equity</t>
  </si>
  <si>
    <t>37711PPL UN Equity</t>
  </si>
  <si>
    <t>37711CCE UN Equity</t>
  </si>
  <si>
    <t>37711CFC UN Equity</t>
  </si>
  <si>
    <t>37711CNP UN Equity</t>
  </si>
  <si>
    <t>37711M UN Equity</t>
  </si>
  <si>
    <t>37711CAT UN Equity</t>
  </si>
  <si>
    <t>37711AFL UN Equity</t>
  </si>
  <si>
    <t>37711KEY UN Equity</t>
  </si>
  <si>
    <t>37711EKDKQ UN Equity</t>
  </si>
  <si>
    <t>37711987200Q UN Equity</t>
  </si>
  <si>
    <t>37711XEL UN Equity</t>
  </si>
  <si>
    <t>37711TRB UN Equity</t>
  </si>
  <si>
    <t>37711AEP UN Equity</t>
  </si>
  <si>
    <t>37711PCG UN Equity</t>
  </si>
  <si>
    <t>37711AW UN Equity</t>
  </si>
  <si>
    <t>37711SYY UN Equity</t>
  </si>
  <si>
    <t>37711SLM UN Equity</t>
  </si>
  <si>
    <t>37711502466Q US Equity</t>
  </si>
  <si>
    <t>37711CVS UN Equity</t>
  </si>
  <si>
    <t>37711ETR UN Equity</t>
  </si>
  <si>
    <t>37711GP UN Equity</t>
  </si>
  <si>
    <t>37711DE UN Equity</t>
  </si>
  <si>
    <t>37711NSC UN Equity</t>
  </si>
  <si>
    <t>37711NI UN Equity</t>
  </si>
  <si>
    <t>37711COST UQ Equity</t>
  </si>
  <si>
    <t>377111436513D UN Equity</t>
  </si>
  <si>
    <t>37711CSX UN Equity</t>
  </si>
  <si>
    <t>37711NKE UN Equity</t>
  </si>
  <si>
    <t>37711MRO UN Equity</t>
  </si>
  <si>
    <t>37711OMC UN Equity</t>
  </si>
  <si>
    <t>37711DOW UN Equity</t>
  </si>
  <si>
    <t>37711KSS UN Equity</t>
  </si>
  <si>
    <t>37711WY UN Equity</t>
  </si>
  <si>
    <t>377112942331Q UN Equity</t>
  </si>
  <si>
    <t>37711TXT UN Equity</t>
  </si>
  <si>
    <t>37711HIG UN Equity</t>
  </si>
  <si>
    <t>37711AWE UN Equity</t>
  </si>
  <si>
    <t>37711HRB UN Equity</t>
  </si>
  <si>
    <t>37711CCL UN Equity</t>
  </si>
  <si>
    <t>37711STT UN Equity</t>
  </si>
  <si>
    <t>37711PGR UN Equity</t>
  </si>
  <si>
    <t>37711WMB UN Equity</t>
  </si>
  <si>
    <t>37711APA UN Equity</t>
  </si>
  <si>
    <t>37711RAI UN Equity</t>
  </si>
  <si>
    <t>37711PBI UN Equity</t>
  </si>
  <si>
    <t>37711MEL UN Equity</t>
  </si>
  <si>
    <t>37711YUM UN Equity</t>
  </si>
  <si>
    <t>37711GDT UN Equity</t>
  </si>
  <si>
    <t>37711CPB UN Equity</t>
  </si>
  <si>
    <t>37711XRX UN Equity</t>
  </si>
  <si>
    <t>37711CMA UN Equity</t>
  </si>
  <si>
    <t>37711SRE UN Equity</t>
  </si>
  <si>
    <t>37711JCP UN Equity</t>
  </si>
  <si>
    <t>37711AEE UN Equity</t>
  </si>
  <si>
    <t>37711TJX UN Equity</t>
  </si>
  <si>
    <t>377112676187Q UQ Equity</t>
  </si>
  <si>
    <t>37711BBY UN Equity</t>
  </si>
  <si>
    <t>37711DTE UN Equity</t>
  </si>
  <si>
    <t>37711QCOM UQ Equity</t>
  </si>
  <si>
    <t>37711MTG UN Equity</t>
  </si>
  <si>
    <t>37711DPHIQ UN Equity</t>
  </si>
  <si>
    <t>37711CEG UN Equity</t>
  </si>
  <si>
    <t>37711PPG UN Equity</t>
  </si>
  <si>
    <t>37711KSE UN Equity</t>
  </si>
  <si>
    <t>37711SPGI UN Equity</t>
  </si>
  <si>
    <t>37711PBG UN Equity</t>
  </si>
  <si>
    <t>37711LB UN Equity</t>
  </si>
  <si>
    <t>37711MCK UN Equity</t>
  </si>
  <si>
    <t>37711PX UN Equity</t>
  </si>
  <si>
    <t>37711AVP UN Equity</t>
  </si>
  <si>
    <t>377113133754Q UN Equity</t>
  </si>
  <si>
    <t>37711355488Q UN Equity</t>
  </si>
  <si>
    <t>377113517233Q UN Equity</t>
  </si>
  <si>
    <t>37711CLX UN Equity</t>
  </si>
  <si>
    <t>37711MBI UN Equity</t>
  </si>
  <si>
    <t>37711PCAR UQ Equity</t>
  </si>
  <si>
    <t>37711605018Q UN Equity</t>
  </si>
  <si>
    <t>377110226226D UN Equity</t>
  </si>
  <si>
    <t>37711AZO UN Equity</t>
  </si>
  <si>
    <t>37711AET UN Equity</t>
  </si>
  <si>
    <t>37711ANTM UN Equity</t>
  </si>
  <si>
    <t>37711WHR UN Equity</t>
  </si>
  <si>
    <t>37711CIN UN Equity</t>
  </si>
  <si>
    <t>37711PFG UN Equity</t>
  </si>
  <si>
    <t>37711ADM UN Equity</t>
  </si>
  <si>
    <t>37711MSI UN Equity</t>
  </si>
  <si>
    <t>37711HET UN Equity</t>
  </si>
  <si>
    <t>37711HOG UN Equity</t>
  </si>
  <si>
    <t>37711ABC UN Equity</t>
  </si>
  <si>
    <t>37711UPC UN Equity</t>
  </si>
  <si>
    <t>37711APD UN Equity</t>
  </si>
  <si>
    <t>37711NWL UN Equity</t>
  </si>
  <si>
    <t>37711MAT UN Equity</t>
  </si>
  <si>
    <t>37711CPNLQ UN Equity</t>
  </si>
  <si>
    <t>37711HSY UN Equity</t>
  </si>
  <si>
    <t>37711929530Q UN Equity</t>
  </si>
  <si>
    <t>37711MIRKQ UN Equity</t>
  </si>
  <si>
    <t>37711UNM UN Equity</t>
  </si>
  <si>
    <t>37711AON UN Equity</t>
  </si>
  <si>
    <t>37711CSC UN Equity</t>
  </si>
  <si>
    <t>37711MI UN Equity</t>
  </si>
  <si>
    <t>37711EOP UN Equity</t>
  </si>
  <si>
    <t>37711PHM UN Equity</t>
  </si>
  <si>
    <t>37711BDX UN Equity</t>
  </si>
  <si>
    <t>377111288652D US Equity</t>
  </si>
  <si>
    <t>37711IR UN Equity</t>
  </si>
  <si>
    <t>37711DHR UN Equity</t>
  </si>
  <si>
    <t>37711TT UN Equity</t>
  </si>
  <si>
    <t>37711SPLS UQ Equity</t>
  </si>
  <si>
    <t>37711NTRS UQ Equity</t>
  </si>
  <si>
    <t>37711JHF UN Equity</t>
  </si>
  <si>
    <t>37711FCX UN Equity</t>
  </si>
  <si>
    <t>37711NFB UN Equity</t>
  </si>
  <si>
    <t>37711BEN UN Equity</t>
  </si>
  <si>
    <t>37711BSX UN Equity</t>
  </si>
  <si>
    <t>377110910150D US Equity</t>
  </si>
  <si>
    <t>37711TMK UN Equity</t>
  </si>
  <si>
    <t>37711945852Q UN Equity</t>
  </si>
  <si>
    <t>37711ROH UN Equity</t>
  </si>
  <si>
    <t>37711ABKFQ UN Equity</t>
  </si>
  <si>
    <t>37711GPC UN Equity</t>
  </si>
  <si>
    <t>37711KRI UN Equity</t>
  </si>
  <si>
    <t>37711SCHW UN Equity</t>
  </si>
  <si>
    <t>37711UCL UN Equity</t>
  </si>
  <si>
    <t>37711VFC UN Equity</t>
  </si>
  <si>
    <t>37711DGX UN Equity</t>
  </si>
  <si>
    <t>37711CTL UN Equity</t>
  </si>
  <si>
    <t>37711SVU UN Equity</t>
  </si>
  <si>
    <t>37711SNV UN Equity</t>
  </si>
  <si>
    <t>37711HOT UN Equity</t>
  </si>
  <si>
    <t>377119876544D UN Equity</t>
  </si>
  <si>
    <t>37711AN UN Equity</t>
  </si>
  <si>
    <t>37711HBAN UQ Equity</t>
  </si>
  <si>
    <t>37711SAF UQ Equity</t>
  </si>
  <si>
    <t>37711RIG UN Equity</t>
  </si>
  <si>
    <t>37711JNY UN Equity</t>
  </si>
  <si>
    <t>37711BHI UN Equity</t>
  </si>
  <si>
    <t>37711FHN UN Equity</t>
  </si>
  <si>
    <t>37711SYK UN Equity</t>
  </si>
  <si>
    <t>37711MAR UN Equity</t>
  </si>
  <si>
    <t>37711764144Q UN Equity</t>
  </si>
  <si>
    <t>37711DVN UA Equity</t>
  </si>
  <si>
    <t>37711WWY UN Equity</t>
  </si>
  <si>
    <t>37711SHW UN Equity</t>
  </si>
  <si>
    <t>37711GPS UN Equity</t>
  </si>
  <si>
    <t>37711NYT UN Equity</t>
  </si>
  <si>
    <t>37711MCO UN Equity</t>
  </si>
  <si>
    <t>37711ITT UN Equity</t>
  </si>
  <si>
    <t>37711EA UQ Equity</t>
  </si>
  <si>
    <t>37711IPG UN Equity</t>
  </si>
  <si>
    <t>37711ETN UN Equity</t>
  </si>
  <si>
    <t>37711SEE UN Equity</t>
  </si>
  <si>
    <t>37711ZION UQ Equity</t>
  </si>
  <si>
    <t>37711KBH UN Equity</t>
  </si>
  <si>
    <t>37711LXK UN Equity</t>
  </si>
  <si>
    <t>37711PNW UN Equity</t>
  </si>
  <si>
    <t>37711ODP UN Equity</t>
  </si>
  <si>
    <t>37711XL UN Equity</t>
  </si>
  <si>
    <t>37711KG UN Equity</t>
  </si>
  <si>
    <t>37711519239Q UN Equity</t>
  </si>
  <si>
    <t>37711TOY UN Equity</t>
  </si>
  <si>
    <t>37711PTV UN Equity</t>
  </si>
  <si>
    <t>37711RX UN Equity</t>
  </si>
  <si>
    <t>37711DCNAQ UN Equity</t>
  </si>
  <si>
    <t>37711FISV UQ Equity</t>
  </si>
  <si>
    <t>37711BBBY UQ Equity</t>
  </si>
  <si>
    <t>37711FTR UN Equity</t>
  </si>
  <si>
    <t>37711HMA UN Equity</t>
  </si>
  <si>
    <t>37711AVY UN Equity</t>
  </si>
  <si>
    <t>37711FRX UN Equity</t>
  </si>
  <si>
    <t>37711ECL UN Equity</t>
  </si>
  <si>
    <t>37711LEG UN Equity</t>
  </si>
  <si>
    <t>377113403545Q UN Equity</t>
  </si>
  <si>
    <t>377113080867Q UN Equity</t>
  </si>
  <si>
    <t>37711UIS UN Equity</t>
  </si>
  <si>
    <t>37711MON UN Equity</t>
  </si>
  <si>
    <t>377110544749D UN Equity</t>
  </si>
  <si>
    <t>37711LUV UN Equity</t>
  </si>
  <si>
    <t>37711DRI UN Equity</t>
  </si>
  <si>
    <t>37711BDK UN Equity</t>
  </si>
  <si>
    <t>37711RSHCQ UN Equity</t>
  </si>
  <si>
    <t>37711CTAS UQ Equity</t>
  </si>
  <si>
    <t>377110964591D UQ Equity</t>
  </si>
  <si>
    <t>37711MXIM UQ Equity</t>
  </si>
  <si>
    <t>37711ZBH UN Equity</t>
  </si>
  <si>
    <t>37711KATE UN Equity</t>
  </si>
  <si>
    <t>37711GR UN Equity</t>
  </si>
  <si>
    <t>37711PAYX UQ Equity</t>
  </si>
  <si>
    <t>37711CBE UN Equity</t>
  </si>
  <si>
    <t>37711GWW UN Equity</t>
  </si>
  <si>
    <t>37711DDS UN Equity</t>
  </si>
  <si>
    <t>377113022239Q UN Equity</t>
  </si>
  <si>
    <t>377111500785D UN Equity</t>
  </si>
  <si>
    <t>37711NEM UN Equity</t>
  </si>
  <si>
    <t>37711STJ UN Equity</t>
  </si>
  <si>
    <t>37711BF/B UN Equity</t>
  </si>
  <si>
    <t>37711PRU UN Equity</t>
  </si>
  <si>
    <t>37711CVG UN Equity</t>
  </si>
  <si>
    <t>37711WNDXQ UN Equity</t>
  </si>
  <si>
    <t>37711PH UN Equity</t>
  </si>
  <si>
    <t>37711EBAY UQ Equity</t>
  </si>
  <si>
    <t>37711FDO UN Equity</t>
  </si>
  <si>
    <t>37711EFX UN Equity</t>
  </si>
  <si>
    <t>37711DLX UN Equity</t>
  </si>
  <si>
    <t>37711PCL UN Equity</t>
  </si>
  <si>
    <t>37711RRD UN Equity</t>
  </si>
  <si>
    <t>37711DOV UN Equity</t>
  </si>
  <si>
    <t>37711EQR UN Equity</t>
  </si>
  <si>
    <t>37711SPG UN Equity</t>
  </si>
  <si>
    <t>377111284849D UN Equity</t>
  </si>
  <si>
    <t>377111528159D UN Equity</t>
  </si>
  <si>
    <t>37711TIF UN Equity</t>
  </si>
  <si>
    <t>37711COL UN Equity</t>
  </si>
  <si>
    <t>37711CINF UQ Equity</t>
  </si>
  <si>
    <t>37711IFF UN Equity</t>
  </si>
  <si>
    <t>37711SBUX UQ Equity</t>
  </si>
  <si>
    <t>37711JNS UN Equity</t>
  </si>
  <si>
    <t>37711TROW UQ Equity</t>
  </si>
  <si>
    <t>37711BLL UN Equity</t>
  </si>
  <si>
    <t>37711ADBE UQ Equity</t>
  </si>
  <si>
    <t>37711TAP UN Equity</t>
  </si>
  <si>
    <t>377112999130Q UN Equity</t>
  </si>
  <si>
    <t>37711ROK UN Equity</t>
  </si>
  <si>
    <t>37711VMC UN Equity</t>
  </si>
  <si>
    <t>37711BGEN UQ Equity</t>
  </si>
  <si>
    <t>37711SYMC UQ Equity</t>
  </si>
  <si>
    <t>37711NUE UN Equity</t>
  </si>
  <si>
    <t>37711APOL UQ Equity</t>
  </si>
  <si>
    <t>37711AMAT UQ Equity</t>
  </si>
  <si>
    <t>37711SWK UN Equity</t>
  </si>
  <si>
    <t>37711TXN UN Equity</t>
  </si>
  <si>
    <t>37711MKC UN Equity</t>
  </si>
  <si>
    <t>37711AGN UN Equity</t>
  </si>
  <si>
    <t>37711BMS UN Equity</t>
  </si>
  <si>
    <t>37711NE UN Equity</t>
  </si>
  <si>
    <t>377113029830Q UQ Equity</t>
  </si>
  <si>
    <t>37711HPC US Equity</t>
  </si>
  <si>
    <t>37711LLTC UQ Equity</t>
  </si>
  <si>
    <t>37711AIV UN Equity</t>
  </si>
  <si>
    <t>37711SIAL UQ Equity</t>
  </si>
  <si>
    <t>37711GT UN Equity</t>
  </si>
  <si>
    <t>37711FLR UN Equity</t>
  </si>
  <si>
    <t>37711PVN UN Equity</t>
  </si>
  <si>
    <t>377111293405D UN Equity</t>
  </si>
  <si>
    <t>37711CTB UN Equity</t>
  </si>
  <si>
    <t>37711BCR UN Equity</t>
  </si>
  <si>
    <t>37711TIN UN Equity</t>
  </si>
  <si>
    <t>37711R UN Equity</t>
  </si>
  <si>
    <t>37711HCR UN Equity</t>
  </si>
  <si>
    <t>37711INTU UQ Equity</t>
  </si>
  <si>
    <t>377111281683D UN Equity</t>
  </si>
  <si>
    <t>377113153670Q UQ Equity</t>
  </si>
  <si>
    <t>37711EOG UN Equity</t>
  </si>
  <si>
    <t>37711HUM UN Equity</t>
  </si>
  <si>
    <t>377113286728Q UN Equity</t>
  </si>
  <si>
    <t>377110948669D UN Equity</t>
  </si>
  <si>
    <t>37711GENZ UQ Equity</t>
  </si>
  <si>
    <t>37711HAS US Equity</t>
  </si>
  <si>
    <t>37711RBK UN Equity</t>
  </si>
  <si>
    <t>37711WAT UN Equity</t>
  </si>
  <si>
    <t>37711ADI UN Equity</t>
  </si>
  <si>
    <t>377111524867D UN Equity</t>
  </si>
  <si>
    <t>37711EMN UN Equity</t>
  </si>
  <si>
    <t>37711TMO UN Equity</t>
  </si>
  <si>
    <t>37711BOL UN Equity</t>
  </si>
  <si>
    <t>37711BC UN Equity</t>
  </si>
  <si>
    <t>377110111145D UN Equity</t>
  </si>
  <si>
    <t>37711NCR UN Equity</t>
  </si>
  <si>
    <t>37711XLNX UQ Equity</t>
  </si>
  <si>
    <t>37711CHIR UQ Equity</t>
  </si>
  <si>
    <t>37711NVDA UQ Equity</t>
  </si>
  <si>
    <t>37711JWN UN Equity</t>
  </si>
  <si>
    <t>37711TRV UN Equity</t>
  </si>
  <si>
    <t>37711MWV UN Equity</t>
  </si>
  <si>
    <t>377119876566D UN Equity</t>
  </si>
  <si>
    <t>37711PGL UN Equity</t>
  </si>
  <si>
    <t>37711SNA UN Equity</t>
  </si>
  <si>
    <t>37711CCTYQ UN Equity</t>
  </si>
  <si>
    <t>37711PLL UN Equity</t>
  </si>
  <si>
    <t>37711KLAC UQ Equity</t>
  </si>
  <si>
    <t>37711CB UN Equity</t>
  </si>
  <si>
    <t>37711OMX UN Equity</t>
  </si>
  <si>
    <t>377112307532Q UQ Equity</t>
  </si>
  <si>
    <t>37711MDP UN Equity</t>
  </si>
  <si>
    <t>37711ASH UN Equity</t>
  </si>
  <si>
    <t>37711NBR UA Equity</t>
  </si>
  <si>
    <t>37711WOR UN Equity</t>
  </si>
  <si>
    <t>37711ADSK UQ Equity</t>
  </si>
  <si>
    <t>37711MOLX UQ Equity</t>
  </si>
  <si>
    <t>37711AYE UN Equity</t>
  </si>
  <si>
    <t>37711QTRN UQ Equity</t>
  </si>
  <si>
    <t>377110202445Q UN Equity</t>
  </si>
  <si>
    <t>37711QLGC UQ Equity</t>
  </si>
  <si>
    <t>37711TUP UN Equity</t>
  </si>
  <si>
    <t>37711723588Q UN Equity</t>
  </si>
  <si>
    <t>37711JBL UN Equity</t>
  </si>
  <si>
    <t>37711LNC UN Equity</t>
  </si>
  <si>
    <t>37711SEBL UQ Equity</t>
  </si>
  <si>
    <t>377113026360Q UN Equity</t>
  </si>
  <si>
    <t>37711MEDI UQ Equity</t>
  </si>
  <si>
    <t>37711SANM UQ Equity</t>
  </si>
  <si>
    <t>37711CTXS UQ Equity</t>
  </si>
  <si>
    <t>37711ALL UN Equity</t>
  </si>
  <si>
    <t>37711DJ UN Equity</t>
  </si>
  <si>
    <t>377111541931D UQ Equity</t>
  </si>
  <si>
    <t>37711CMI UN Equity</t>
  </si>
  <si>
    <t>377111518855D US Equity</t>
  </si>
  <si>
    <t>37711NTAP UQ Equity</t>
  </si>
  <si>
    <t>37711MERQ UQ Equity</t>
  </si>
  <si>
    <t>37711TEK UN Equity</t>
  </si>
  <si>
    <t>37711CMS UN Equity</t>
  </si>
  <si>
    <t>37711TNB UN Equity</t>
  </si>
  <si>
    <t>37711PKI UN Equity</t>
  </si>
  <si>
    <t>37711CR UN Equity</t>
  </si>
  <si>
    <t>37711ANDW UQ Equity</t>
  </si>
  <si>
    <t>37711NOVL UQ Equity</t>
  </si>
  <si>
    <t>37711X UN Equity</t>
  </si>
  <si>
    <t>377112987536Q UN Equity</t>
  </si>
  <si>
    <t>37711BMC UN Equity</t>
  </si>
  <si>
    <t>37711AAPL UQ Equity</t>
  </si>
  <si>
    <t>377111280712D UQ Equity</t>
  </si>
  <si>
    <t>37711RHI UN Equity</t>
  </si>
  <si>
    <t>37711LPX UN Equity</t>
  </si>
  <si>
    <t>37711PD UN Equity</t>
  </si>
  <si>
    <t>377111086832D UN Equity</t>
  </si>
  <si>
    <t>37711RDC UN Equity</t>
  </si>
  <si>
    <t>37711ATI UN Equity</t>
  </si>
  <si>
    <t>37711EP UN Equity</t>
  </si>
  <si>
    <t>37711BIG UN Equity</t>
  </si>
  <si>
    <t>37711PTC UQ Equity</t>
  </si>
  <si>
    <t>37711MWW UQ Equity</t>
  </si>
  <si>
    <t>37711DYNIQ UN Equity</t>
  </si>
  <si>
    <t>377113414924Q US Equity</t>
  </si>
  <si>
    <t>37711PMCS UQ Equity</t>
  </si>
  <si>
    <t>37711VSTNQ UN Equity</t>
  </si>
  <si>
    <t>37711CMVT UQ Equity</t>
  </si>
  <si>
    <t>37711TAP/B UN Equity</t>
  </si>
  <si>
    <t>37711PWER UQ Equity</t>
  </si>
  <si>
    <t>37711NAV UN Equity</t>
  </si>
  <si>
    <t>377110203524D UN Equity</t>
  </si>
  <si>
    <t>377111431816D UN Equity</t>
  </si>
  <si>
    <t>37711TLAB UQ Equity</t>
  </si>
  <si>
    <t>37711MDR UN Equity</t>
  </si>
  <si>
    <t>377112641504Q UN Equity</t>
  </si>
  <si>
    <t>37711HAL UN Equity</t>
  </si>
  <si>
    <t>377111519128D UQ Equity</t>
  </si>
  <si>
    <t>37711ADCT UQ Equity</t>
  </si>
  <si>
    <t>37711CA UN Equity</t>
  </si>
  <si>
    <t>37711JAVA UQ Equity</t>
  </si>
  <si>
    <t>37711EMC UN Equity</t>
  </si>
  <si>
    <t>37711AMCC UQ Equity</t>
  </si>
  <si>
    <t>37711TER UN Equity</t>
  </si>
  <si>
    <t>37711GTW UN Equity</t>
  </si>
  <si>
    <t>37711BRCM UQ Equity</t>
  </si>
  <si>
    <t>37711CI UN Equity</t>
  </si>
  <si>
    <t>37711GLW UN Equity</t>
  </si>
  <si>
    <t>37711CIEN UQ Equity</t>
  </si>
  <si>
    <t>37711MU UN Equity</t>
  </si>
  <si>
    <t>37711AMD UN Equity</t>
  </si>
  <si>
    <t>37711DALRQ UN Equity</t>
  </si>
  <si>
    <t>37711VIAV UQ Equity</t>
  </si>
  <si>
    <t>37711A UN Equity</t>
  </si>
  <si>
    <t>377110772031D UN Equity</t>
  </si>
  <si>
    <t>37711SLB UN Equity</t>
  </si>
  <si>
    <t>37711LU UN Equity</t>
  </si>
  <si>
    <t>38077C UN Equity</t>
  </si>
  <si>
    <t>38077XOM UN Equity</t>
  </si>
  <si>
    <t>38077GE UN Equity</t>
  </si>
  <si>
    <t>38077AIG UN Equity</t>
  </si>
  <si>
    <t>38077MO UN Equity</t>
  </si>
  <si>
    <t>38077PFE UN Equity</t>
  </si>
  <si>
    <t>38077BAC UN Equity</t>
  </si>
  <si>
    <t>38077FNMA UN Equity</t>
  </si>
  <si>
    <t>38077WMT UN Equity</t>
  </si>
  <si>
    <t>38077CVX UN Equity</t>
  </si>
  <si>
    <t>38077JNJ UN Equity</t>
  </si>
  <si>
    <t>38077MSFT UQ Equity</t>
  </si>
  <si>
    <t>38077JPM UN Equity</t>
  </si>
  <si>
    <t>38077IBM UN Equity</t>
  </si>
  <si>
    <t>38077WFC UN Equity</t>
  </si>
  <si>
    <t>38077MRK UN Equity</t>
  </si>
  <si>
    <t>38077FMCC UN Equity</t>
  </si>
  <si>
    <t>38077PG UN Equity</t>
  </si>
  <si>
    <t>38077INTC UQ Equity</t>
  </si>
  <si>
    <t>38077COP UN Equity</t>
  </si>
  <si>
    <t>38077VZ UN Equity</t>
  </si>
  <si>
    <t>380771255173D UN Equity</t>
  </si>
  <si>
    <t>38077T UN Equity</t>
  </si>
  <si>
    <t>38077HD UN Equity</t>
  </si>
  <si>
    <t>38077WAMUQ UN Equity</t>
  </si>
  <si>
    <t>38077TWX UN Equity</t>
  </si>
  <si>
    <t>38077MS UN Equity</t>
  </si>
  <si>
    <t>38077BLS UN Equity</t>
  </si>
  <si>
    <t>38077KO UN Equity</t>
  </si>
  <si>
    <t>38077USB UN Equity</t>
  </si>
  <si>
    <t>38077MER UN Equity</t>
  </si>
  <si>
    <t>38077CSCO UQ Equity</t>
  </si>
  <si>
    <t>38077GS UN Equity</t>
  </si>
  <si>
    <t>38077PEP UN Equity</t>
  </si>
  <si>
    <t>38077BMY UN Equity</t>
  </si>
  <si>
    <t>380773621240Q UN Equity</t>
  </si>
  <si>
    <t>38077MTLQQ UN Equity</t>
  </si>
  <si>
    <t>38077UPS UN Equity</t>
  </si>
  <si>
    <t>38077HPQ UN Equity</t>
  </si>
  <si>
    <t>38077AXP UN Equity</t>
  </si>
  <si>
    <t>38077CFC UN Equity</t>
  </si>
  <si>
    <t>38077FBF UN Equity</t>
  </si>
  <si>
    <t>38077ALL UN Equity</t>
  </si>
  <si>
    <t>38077WYE UN Equity</t>
  </si>
  <si>
    <t>38077653707Q UN Equity</t>
  </si>
  <si>
    <t>38077UTX UN Equity</t>
  </si>
  <si>
    <t>38077MMM UN Equity</t>
  </si>
  <si>
    <t>38077ORCL UQ Equity</t>
  </si>
  <si>
    <t>38077KRB UN Equity</t>
  </si>
  <si>
    <t>38077ABT UN Equity</t>
  </si>
  <si>
    <t>38077JCI UN Equity</t>
  </si>
  <si>
    <t>38077LLY UN Equity</t>
  </si>
  <si>
    <t>38077DELL UQ Equity</t>
  </si>
  <si>
    <t>38077TGT UN Equity</t>
  </si>
  <si>
    <t>38077NCC UN Equity</t>
  </si>
  <si>
    <t>380773393199Q UN Equity</t>
  </si>
  <si>
    <t>38077EXC UN Equity</t>
  </si>
  <si>
    <t>38077MET UN Equity</t>
  </si>
  <si>
    <t>38077605555Q UN Equity</t>
  </si>
  <si>
    <t>38077OXY UN Equity</t>
  </si>
  <si>
    <t>38077AMGN UQ Equity</t>
  </si>
  <si>
    <t>38077LOW UN Equity</t>
  </si>
  <si>
    <t>38077MDT UN Equity</t>
  </si>
  <si>
    <t>38077UNH UN Equity</t>
  </si>
  <si>
    <t>38077SO UN Equity</t>
  </si>
  <si>
    <t>38077MCD UN Equity</t>
  </si>
  <si>
    <t>380770848680D UN Equity</t>
  </si>
  <si>
    <t>38077DVN UA Equity</t>
  </si>
  <si>
    <t>38077DIS UN Equity</t>
  </si>
  <si>
    <t>38077CAR UN Equity</t>
  </si>
  <si>
    <t>38077LEHMQ UN Equity</t>
  </si>
  <si>
    <t>380773605818Q UN Equity</t>
  </si>
  <si>
    <t>38077D UN Equity</t>
  </si>
  <si>
    <t>38077FITB UQ Equity</t>
  </si>
  <si>
    <t>38077KMB UN Equity</t>
  </si>
  <si>
    <t>38077NXTL UQ Equity</t>
  </si>
  <si>
    <t>38077PRU UN Equity</t>
  </si>
  <si>
    <t>38077MMC UN Equity</t>
  </si>
  <si>
    <t>38077PCG UN Equity</t>
  </si>
  <si>
    <t>38077DUK UN Equity</t>
  </si>
  <si>
    <t>38077TAP/B UN Equity</t>
  </si>
  <si>
    <t>38077KR UN Equity</t>
  </si>
  <si>
    <t>38077APC UN Equity</t>
  </si>
  <si>
    <t>38077CAH UN Equity</t>
  </si>
  <si>
    <t>38077AEP UN Equity</t>
  </si>
  <si>
    <t>38077HON UN Equity</t>
  </si>
  <si>
    <t>38077AES UN Equity</t>
  </si>
  <si>
    <t>38077SLM UN Equity</t>
  </si>
  <si>
    <t>38077UNP UN Equity</t>
  </si>
  <si>
    <t>38077CL UN Equity</t>
  </si>
  <si>
    <t>38077BBT UN Equity</t>
  </si>
  <si>
    <t>38077APA UN Equity</t>
  </si>
  <si>
    <t>38077GIS UN Equity</t>
  </si>
  <si>
    <t>38077EMR UN Equity</t>
  </si>
  <si>
    <t>38077DOW UN Equity</t>
  </si>
  <si>
    <t>38077PEG UN Equity</t>
  </si>
  <si>
    <t>380771028411Q UN Equity</t>
  </si>
  <si>
    <t>38077TGNA UN Equity</t>
  </si>
  <si>
    <t>38077LMT UN Equity</t>
  </si>
  <si>
    <t>38077PGR UN Equity</t>
  </si>
  <si>
    <t>38077CMCSA UQ Equity</t>
  </si>
  <si>
    <t>38077BK UN Equity</t>
  </si>
  <si>
    <t>380773692470Q UN Equity</t>
  </si>
  <si>
    <t>38077STI UN Equity</t>
  </si>
  <si>
    <t>380771317355D UN Equity</t>
  </si>
  <si>
    <t>38077GPS UN Equity</t>
  </si>
  <si>
    <t>38077WBA UN Equity</t>
  </si>
  <si>
    <t>38077929530Q UN Equity</t>
  </si>
  <si>
    <t>38077TXU US Equity</t>
  </si>
  <si>
    <t>38077CB UN Equity</t>
  </si>
  <si>
    <t>38077MRO UN Equity</t>
  </si>
  <si>
    <t>38077COF UN Equity</t>
  </si>
  <si>
    <t>38077F UN Equity</t>
  </si>
  <si>
    <t>38077EIX UN Equity</t>
  </si>
  <si>
    <t>38077GDW UN Equity</t>
  </si>
  <si>
    <t>380772942331Q UN Equity</t>
  </si>
  <si>
    <t>38077IP UN Equity</t>
  </si>
  <si>
    <t>38077CAT UN Equity</t>
  </si>
  <si>
    <t>38077CNP UN Equity</t>
  </si>
  <si>
    <t>38077AA UN Equity</t>
  </si>
  <si>
    <t>38077FDX UN Equity</t>
  </si>
  <si>
    <t>38077DD UN Equity</t>
  </si>
  <si>
    <t>38077BNI UN Equity</t>
  </si>
  <si>
    <t>38077ITW UN Equity</t>
  </si>
  <si>
    <t>38077BAX UN Equity</t>
  </si>
  <si>
    <t>38077PNC UN Equity</t>
  </si>
  <si>
    <t>380772968900Q UN Equity</t>
  </si>
  <si>
    <t>38077FE UN Equity</t>
  </si>
  <si>
    <t>38077502466Q US Equity</t>
  </si>
  <si>
    <t>38077CCE UN Equity</t>
  </si>
  <si>
    <t>38077WM UN Equity</t>
  </si>
  <si>
    <t>38077QCOM UQ Equity</t>
  </si>
  <si>
    <t>38077XRX UN Equity</t>
  </si>
  <si>
    <t>38077AET UN Equity</t>
  </si>
  <si>
    <t>38077K UN Equity</t>
  </si>
  <si>
    <t>38077HSH UN Equity</t>
  </si>
  <si>
    <t>38077NOC UN Equity</t>
  </si>
  <si>
    <t>38077NEE UN Equity</t>
  </si>
  <si>
    <t>38077MBI UN Equity</t>
  </si>
  <si>
    <t>38077CAG UN Equity</t>
  </si>
  <si>
    <t>38077DE UN Equity</t>
  </si>
  <si>
    <t>38077MAS UN Equity</t>
  </si>
  <si>
    <t>38077ADP UN Equity</t>
  </si>
  <si>
    <t>38077GD UN Equity</t>
  </si>
  <si>
    <t>38077ETR UN Equity</t>
  </si>
  <si>
    <t>38077SYY UN Equity</t>
  </si>
  <si>
    <t>38077CVS UN Equity</t>
  </si>
  <si>
    <t>38077ED UN Equity</t>
  </si>
  <si>
    <t>38077WMB UN Equity</t>
  </si>
  <si>
    <t>38077SWY UN Equity</t>
  </si>
  <si>
    <t>38077CCL UN Equity</t>
  </si>
  <si>
    <t>38077BA UN Equity</t>
  </si>
  <si>
    <t>380770961514D UN Equity</t>
  </si>
  <si>
    <t>38077TRB UN Equity</t>
  </si>
  <si>
    <t>38077NKE UN Equity</t>
  </si>
  <si>
    <t>38077ANTM UN Equity</t>
  </si>
  <si>
    <t>38077PPL UN Equity</t>
  </si>
  <si>
    <t>38077JHF UN Equity</t>
  </si>
  <si>
    <t>38077SLB UN Equity</t>
  </si>
  <si>
    <t>38077RTN UN Equity</t>
  </si>
  <si>
    <t>380771312089D UN Equity</t>
  </si>
  <si>
    <t>38077AWE UN Equity</t>
  </si>
  <si>
    <t>38077987200Q UN Equity</t>
  </si>
  <si>
    <t>38077GP UN Equity</t>
  </si>
  <si>
    <t>38077HNZ UN Equity</t>
  </si>
  <si>
    <t>38077AFL UN Equity</t>
  </si>
  <si>
    <t>38077COST UQ Equity</t>
  </si>
  <si>
    <t>38077KEY UN Equity</t>
  </si>
  <si>
    <t>38077MSI UN Equity</t>
  </si>
  <si>
    <t>38077STT UN Equity</t>
  </si>
  <si>
    <t>38077M UN Equity</t>
  </si>
  <si>
    <t>38077XEL UN Equity</t>
  </si>
  <si>
    <t>380771436513D UN Equity</t>
  </si>
  <si>
    <t>38077BBY UN Equity</t>
  </si>
  <si>
    <t>38077CPB UN Equity</t>
  </si>
  <si>
    <t>38077OMC UN Equity</t>
  </si>
  <si>
    <t>38077HRB UN Equity</t>
  </si>
  <si>
    <t>38077WY UN Equity</t>
  </si>
  <si>
    <t>38077NI UN Equity</t>
  </si>
  <si>
    <t>38077TJX UN Equity</t>
  </si>
  <si>
    <t>380770226226D UN Equity</t>
  </si>
  <si>
    <t>38077CEG UN Equity</t>
  </si>
  <si>
    <t>38077NSC UN Equity</t>
  </si>
  <si>
    <t>380779876566D UN Equity</t>
  </si>
  <si>
    <t>38077AW UN Equity</t>
  </si>
  <si>
    <t>38077MEL UN Equity</t>
  </si>
  <si>
    <t>38077PFG UN Equity</t>
  </si>
  <si>
    <t>38077AEE UN Equity</t>
  </si>
  <si>
    <t>38077YUM UN Equity</t>
  </si>
  <si>
    <t>380772676187Q UQ Equity</t>
  </si>
  <si>
    <t>38077TRV UN Equity</t>
  </si>
  <si>
    <t>38077KSS UN Equity</t>
  </si>
  <si>
    <t>38077KSE UN Equity</t>
  </si>
  <si>
    <t>38077PBI UN Equity</t>
  </si>
  <si>
    <t>38077BEAM UN Equity</t>
  </si>
  <si>
    <t>38077SPGI UN Equity</t>
  </si>
  <si>
    <t>38077HOG UN Equity</t>
  </si>
  <si>
    <t>38077JCP UN Equity</t>
  </si>
  <si>
    <t>38077PPG UN Equity</t>
  </si>
  <si>
    <t>38077AVP UN Equity</t>
  </si>
  <si>
    <t>38077AZO UN Equity</t>
  </si>
  <si>
    <t>38077TXN UN Equity</t>
  </si>
  <si>
    <t>38077GDT UN Equity</t>
  </si>
  <si>
    <t>38077PHM UN Equity</t>
  </si>
  <si>
    <t>38077PBG UN Equity</t>
  </si>
  <si>
    <t>38077CMA UN Equity</t>
  </si>
  <si>
    <t>38077HES UN Equity</t>
  </si>
  <si>
    <t>38077SRE UN Equity</t>
  </si>
  <si>
    <t>38077MCK UN Equity</t>
  </si>
  <si>
    <t>38077PX UN Equity</t>
  </si>
  <si>
    <t>38077605018Q UN Equity</t>
  </si>
  <si>
    <t>38077ADM UN Equity</t>
  </si>
  <si>
    <t>38077ABC UN Equity</t>
  </si>
  <si>
    <t>38077355488Q UN Equity</t>
  </si>
  <si>
    <t>38077MTB UN Equity</t>
  </si>
  <si>
    <t>38077LB UN Equity</t>
  </si>
  <si>
    <t>38077CI UN Equity</t>
  </si>
  <si>
    <t>38077ABKFQ UN Equity</t>
  </si>
  <si>
    <t>38077TXT UN Equity</t>
  </si>
  <si>
    <t>380773133754Q UN Equity</t>
  </si>
  <si>
    <t>380773517233Q UN Equity</t>
  </si>
  <si>
    <t>38077CSC UN Equity</t>
  </si>
  <si>
    <t>38077AON UN Equity</t>
  </si>
  <si>
    <t>38077THC UN Equity</t>
  </si>
  <si>
    <t>38077WHR UN Equity</t>
  </si>
  <si>
    <t>38077IR UN Equity</t>
  </si>
  <si>
    <t>38077EKDKQ UN Equity</t>
  </si>
  <si>
    <t>38077LNC UN Equity</t>
  </si>
  <si>
    <t>38077DHR UN Equity</t>
  </si>
  <si>
    <t>38077MON UN Equity</t>
  </si>
  <si>
    <t>38077HSY UN Equity</t>
  </si>
  <si>
    <t>38077FCX UN Equity</t>
  </si>
  <si>
    <t>38077CIN UN Equity</t>
  </si>
  <si>
    <t>38077945852Q UN Equity</t>
  </si>
  <si>
    <t>38077CLX UN Equity</t>
  </si>
  <si>
    <t>38077EOG UN Equity</t>
  </si>
  <si>
    <t>38077BDX UN Equity</t>
  </si>
  <si>
    <t>38077DGX UN Equity</t>
  </si>
  <si>
    <t>38077SCHW UN Equity</t>
  </si>
  <si>
    <t>38077MAT UN Equity</t>
  </si>
  <si>
    <t>38077FRX UN Equity</t>
  </si>
  <si>
    <t>38077BEN UN Equity</t>
  </si>
  <si>
    <t>380771288652D US Equity</t>
  </si>
  <si>
    <t>38077PCAR UQ Equity</t>
  </si>
  <si>
    <t>38077EA UQ Equity</t>
  </si>
  <si>
    <t>38077MI UN Equity</t>
  </si>
  <si>
    <t>38077BSX UN Equity</t>
  </si>
  <si>
    <t>38077CTL UN Equity</t>
  </si>
  <si>
    <t>38077MHS UN Equity</t>
  </si>
  <si>
    <t>38077AN UN Equity</t>
  </si>
  <si>
    <t>38077ROH UN Equity</t>
  </si>
  <si>
    <t>38077HET UN Equity</t>
  </si>
  <si>
    <t>38077TT UN Equity</t>
  </si>
  <si>
    <t>38077SPLS UQ Equity</t>
  </si>
  <si>
    <t>380770544749D UN Equity</t>
  </si>
  <si>
    <t>38077RAI UN Equity</t>
  </si>
  <si>
    <t>380779876544D UN Equity</t>
  </si>
  <si>
    <t>38077FHN UN Equity</t>
  </si>
  <si>
    <t>38077TMK UN Equity</t>
  </si>
  <si>
    <t>38077NWL UN Equity</t>
  </si>
  <si>
    <t>38077NEM UN Equity</t>
  </si>
  <si>
    <t>38077SYK UN Equity</t>
  </si>
  <si>
    <t>38077MCO UN Equity</t>
  </si>
  <si>
    <t>38077NTRS UQ Equity</t>
  </si>
  <si>
    <t>38077MTG UN Equity</t>
  </si>
  <si>
    <t>38077UPC UN Equity</t>
  </si>
  <si>
    <t>38077EBAY UQ Equity</t>
  </si>
  <si>
    <t>38077DTE UN Equity</t>
  </si>
  <si>
    <t>38077ZION UQ Equity</t>
  </si>
  <si>
    <t>38077WWY UN Equity</t>
  </si>
  <si>
    <t>38077HAL UN Equity</t>
  </si>
  <si>
    <t>38077SNV UN Equity</t>
  </si>
  <si>
    <t>38077GPC UN Equity</t>
  </si>
  <si>
    <t>38077764144Q UN Equity</t>
  </si>
  <si>
    <t>38077VFC UN Equity</t>
  </si>
  <si>
    <t>38077BHI UN Equity</t>
  </si>
  <si>
    <t>38077NFB UN Equity</t>
  </si>
  <si>
    <t>38077CSX UN Equity</t>
  </si>
  <si>
    <t>38077UCL UN Equity</t>
  </si>
  <si>
    <t>38077KBH UN Equity</t>
  </si>
  <si>
    <t>38077CMS UN Equity</t>
  </si>
  <si>
    <t>38077LXK UN Equity</t>
  </si>
  <si>
    <t>38077ETN UN Equity</t>
  </si>
  <si>
    <t>38077ZBH UN Equity</t>
  </si>
  <si>
    <t>380771086832D UN Equity</t>
  </si>
  <si>
    <t>38077FTR UN Equity</t>
  </si>
  <si>
    <t>38077APD UN Equity</t>
  </si>
  <si>
    <t>38077BBBY UQ Equity</t>
  </si>
  <si>
    <t>38077SAF UQ Equity</t>
  </si>
  <si>
    <t>38077SHW UN Equity</t>
  </si>
  <si>
    <t>38077SVU UN Equity</t>
  </si>
  <si>
    <t>38077KRI UN Equity</t>
  </si>
  <si>
    <t>38077SGP UN Equity</t>
  </si>
  <si>
    <t>38077ITT UN Equity</t>
  </si>
  <si>
    <t>38077CPNLQ UN Equity</t>
  </si>
  <si>
    <t>38077JNY UN Equity</t>
  </si>
  <si>
    <t>38077NYT UN Equity</t>
  </si>
  <si>
    <t>38077SEE UN Equity</t>
  </si>
  <si>
    <t>38077XL UN Equity</t>
  </si>
  <si>
    <t>38077FISV UQ Equity</t>
  </si>
  <si>
    <t>38077CMX UN Equity</t>
  </si>
  <si>
    <t>380773423152Q UN Equity</t>
  </si>
  <si>
    <t>38077IPG UN Equity</t>
  </si>
  <si>
    <t>380773403545Q UN Equity</t>
  </si>
  <si>
    <t>38077CINF UQ Equity</t>
  </si>
  <si>
    <t>38077HBAN UQ Equity</t>
  </si>
  <si>
    <t>380770910150D US Equity</t>
  </si>
  <si>
    <t>38077LPX UN Equity</t>
  </si>
  <si>
    <t>38077MXIM UQ Equity</t>
  </si>
  <si>
    <t>38077AMAT UQ Equity</t>
  </si>
  <si>
    <t>38077HMA UN Equity</t>
  </si>
  <si>
    <t>38077KG UN Equity</t>
  </si>
  <si>
    <t>38077ECL UN Equity</t>
  </si>
  <si>
    <t>38077PNW UN Equity</t>
  </si>
  <si>
    <t>38077LUV UN Equity</t>
  </si>
  <si>
    <t>38077RSHCQ UN Equity</t>
  </si>
  <si>
    <t>38077EOP UN Equity</t>
  </si>
  <si>
    <t>38077DPHIQ UN Equity</t>
  </si>
  <si>
    <t>38077ODP UN Equity</t>
  </si>
  <si>
    <t>38077KATE UN Equity</t>
  </si>
  <si>
    <t>380770964591D UQ Equity</t>
  </si>
  <si>
    <t>38077EMC UN Equity</t>
  </si>
  <si>
    <t>38077PTV UN Equity</t>
  </si>
  <si>
    <t>38077SYMC UQ Equity</t>
  </si>
  <si>
    <t>38077BDK UN Equity</t>
  </si>
  <si>
    <t>38077BLL UN Equity</t>
  </si>
  <si>
    <t>38077STJ UN Equity</t>
  </si>
  <si>
    <t>38077ADI UN Equity</t>
  </si>
  <si>
    <t>38077ESRX UQ Equity</t>
  </si>
  <si>
    <t>38077PAYX UQ Equity</t>
  </si>
  <si>
    <t>38077DOV UN Equity</t>
  </si>
  <si>
    <t>38077CTAS UQ Equity</t>
  </si>
  <si>
    <t>38077SBUX UQ Equity</t>
  </si>
  <si>
    <t>380771284849D UN Equity</t>
  </si>
  <si>
    <t>38077HOT UN Equity</t>
  </si>
  <si>
    <t>38077APOL UQ Equity</t>
  </si>
  <si>
    <t>38077UIS UN Equity</t>
  </si>
  <si>
    <t>38077INTU UQ Equity</t>
  </si>
  <si>
    <t>38077AVY UN Equity</t>
  </si>
  <si>
    <t>38077BF/B UN Equity</t>
  </si>
  <si>
    <t>38077TOY UN Equity</t>
  </si>
  <si>
    <t>38077FDO UN Equity</t>
  </si>
  <si>
    <t>38077RX UN Equity</t>
  </si>
  <si>
    <t>380773022239Q UN Equity</t>
  </si>
  <si>
    <t>38077PH UN Equity</t>
  </si>
  <si>
    <t>38077CBE UN Equity</t>
  </si>
  <si>
    <t>380773153670Q UQ Equity</t>
  </si>
  <si>
    <t>38077GWW UN Equity</t>
  </si>
  <si>
    <t>38077SPG UN Equity</t>
  </si>
  <si>
    <t>38077ADBE UQ Equity</t>
  </si>
  <si>
    <t>38077DRI UN Equity</t>
  </si>
  <si>
    <t>38077TROW UQ Equity</t>
  </si>
  <si>
    <t>38077HUM UN Equity</t>
  </si>
  <si>
    <t>38077COL UN Equity</t>
  </si>
  <si>
    <t>38077ROK UN Equity</t>
  </si>
  <si>
    <t>38077LEG UN Equity</t>
  </si>
  <si>
    <t>38077LLTC UQ Equity</t>
  </si>
  <si>
    <t>380771293405D UN Equity</t>
  </si>
  <si>
    <t>38077HAS US Equity</t>
  </si>
  <si>
    <t>38077EFX UN Equity</t>
  </si>
  <si>
    <t>38077VMC UN Equity</t>
  </si>
  <si>
    <t>38077AGN UN Equity</t>
  </si>
  <si>
    <t>38077MAR UN Equity</t>
  </si>
  <si>
    <t>380771524867D UN Equity</t>
  </si>
  <si>
    <t>38077JWN UN Equity</t>
  </si>
  <si>
    <t>38077PVN UN Equity</t>
  </si>
  <si>
    <t>38077FII UN Equity</t>
  </si>
  <si>
    <t>380771500785D UN Equity</t>
  </si>
  <si>
    <t>38077TIF UN Equity</t>
  </si>
  <si>
    <t>38077IFF UN Equity</t>
  </si>
  <si>
    <t>38077SWK UN Equity</t>
  </si>
  <si>
    <t>38077DLX UN Equity</t>
  </si>
  <si>
    <t>38077GENZ UQ Equity</t>
  </si>
  <si>
    <t>38077MKC UN Equity</t>
  </si>
  <si>
    <t>38077TAP UN Equity</t>
  </si>
  <si>
    <t>380773080867Q UN Equity</t>
  </si>
  <si>
    <t>38077GT UN Equity</t>
  </si>
  <si>
    <t>38077PCL UN Equity</t>
  </si>
  <si>
    <t>38077ASH UN Equity</t>
  </si>
  <si>
    <t>38077GR UN Equity</t>
  </si>
  <si>
    <t>380771518855D US Equity</t>
  </si>
  <si>
    <t>38077CVG UN Equity</t>
  </si>
  <si>
    <t>38077BCR UN Equity</t>
  </si>
  <si>
    <t>38077RRD UN Equity</t>
  </si>
  <si>
    <t>38077LU UN Equity</t>
  </si>
  <si>
    <t>38077SIAL UQ Equity</t>
  </si>
  <si>
    <t>38077XLNX UQ Equity</t>
  </si>
  <si>
    <t>38077R UN Equity</t>
  </si>
  <si>
    <t>380771281683D UN Equity</t>
  </si>
  <si>
    <t>380772999130Q UN Equity</t>
  </si>
  <si>
    <t>38077JNS UN Equity</t>
  </si>
  <si>
    <t>38077FLR UN Equity</t>
  </si>
  <si>
    <t>38077EQR UN Equity</t>
  </si>
  <si>
    <t>38077HPC US Equity</t>
  </si>
  <si>
    <t>38077CHIR UQ Equity</t>
  </si>
  <si>
    <t>38077BMS UN Equity</t>
  </si>
  <si>
    <t>38077RBK UN Equity</t>
  </si>
  <si>
    <t>380773026360Q UN Equity</t>
  </si>
  <si>
    <t>38077BC UN Equity</t>
  </si>
  <si>
    <t>38077MEDI UQ Equity</t>
  </si>
  <si>
    <t>38077DCNAQ UN Equity</t>
  </si>
  <si>
    <t>38077PD UN Equity</t>
  </si>
  <si>
    <t>38077RIG UN Equity</t>
  </si>
  <si>
    <t>38077TMO UN Equity</t>
  </si>
  <si>
    <t>380772307532Q UQ Equity</t>
  </si>
  <si>
    <t>38077WAT UN Equity</t>
  </si>
  <si>
    <t>38077BOL UN Equity</t>
  </si>
  <si>
    <t>380770948669D UN Equity</t>
  </si>
  <si>
    <t>38077PLL UN Equity</t>
  </si>
  <si>
    <t>38077EMN UN Equity</t>
  </si>
  <si>
    <t>380773286728Q UN Equity</t>
  </si>
  <si>
    <t>38077HCR UN Equity</t>
  </si>
  <si>
    <t>38077NE UN Equity</t>
  </si>
  <si>
    <t>38077NBR UA Equity</t>
  </si>
  <si>
    <t>380771541931D UQ Equity</t>
  </si>
  <si>
    <t>38077QLGC UQ Equity</t>
  </si>
  <si>
    <t>38077PGL UN Equity</t>
  </si>
  <si>
    <t>380770111145D UN Equity</t>
  </si>
  <si>
    <t>38077NAV UN Equity</t>
  </si>
  <si>
    <t>38077OMX UN Equity</t>
  </si>
  <si>
    <t>38077MDP UN Equity</t>
  </si>
  <si>
    <t>38077CR UN Equity</t>
  </si>
  <si>
    <t>38077JBL UN Equity</t>
  </si>
  <si>
    <t>380771528159D UN Equity</t>
  </si>
  <si>
    <t>38077SANM UQ Equity</t>
  </si>
  <si>
    <t>380773029830Q UQ Equity</t>
  </si>
  <si>
    <t>38077CTXS UQ Equity</t>
  </si>
  <si>
    <t>38077NTAP UQ Equity</t>
  </si>
  <si>
    <t>38077KLAC UQ Equity</t>
  </si>
  <si>
    <t>380773414924Q US Equity</t>
  </si>
  <si>
    <t>380772987536Q UN Equity</t>
  </si>
  <si>
    <t>38077PKI UN Equity</t>
  </si>
  <si>
    <t>38077MWV UN Equity</t>
  </si>
  <si>
    <t>38077NCR UN Equity</t>
  </si>
  <si>
    <t>38077BIG UN Equity</t>
  </si>
  <si>
    <t>380770202445Q UN Equity</t>
  </si>
  <si>
    <t>38077DJ UN Equity</t>
  </si>
  <si>
    <t>38077CTB UN Equity</t>
  </si>
  <si>
    <t>38077DDS UN Equity</t>
  </si>
  <si>
    <t>38077MOLX UQ Equity</t>
  </si>
  <si>
    <t>380778394653Q UN Equity</t>
  </si>
  <si>
    <t>38077723588Q UN Equity</t>
  </si>
  <si>
    <t>38077AAPL UQ Equity</t>
  </si>
  <si>
    <t>38077AIV UN Equity</t>
  </si>
  <si>
    <t>38077ADSK UQ Equity</t>
  </si>
  <si>
    <t>38077SNA UN Equity</t>
  </si>
  <si>
    <t>38077NUE UN Equity</t>
  </si>
  <si>
    <t>38077NVDA UQ Equity</t>
  </si>
  <si>
    <t>38077CMI UN Equity</t>
  </si>
  <si>
    <t>380770772031D UN Equity</t>
  </si>
  <si>
    <t>38077MERQ UQ Equity</t>
  </si>
  <si>
    <t>38077WOR UN Equity</t>
  </si>
  <si>
    <t>38077MWW UQ Equity</t>
  </si>
  <si>
    <t>38077TNB UN Equity</t>
  </si>
  <si>
    <t>38077TEK UN Equity</t>
  </si>
  <si>
    <t>38077CA UN Equity</t>
  </si>
  <si>
    <t>38077TIN UN Equity</t>
  </si>
  <si>
    <t>38077SEBL UQ Equity</t>
  </si>
  <si>
    <t>380771280712D UQ Equity</t>
  </si>
  <si>
    <t>38077ANDW UQ Equity</t>
  </si>
  <si>
    <t>38077WNDXQ UN Equity</t>
  </si>
  <si>
    <t>380771519128D UQ Equity</t>
  </si>
  <si>
    <t>380770203524D UN Equity</t>
  </si>
  <si>
    <t>38077ADCT UQ Equity</t>
  </si>
  <si>
    <t>38077NOVL UQ Equity</t>
  </si>
  <si>
    <t>38077RHI UN Equity</t>
  </si>
  <si>
    <t>38077RDC UN Equity</t>
  </si>
  <si>
    <t>38077PMCS UQ Equity</t>
  </si>
  <si>
    <t>38077PWER UQ Equity</t>
  </si>
  <si>
    <t>38077BMC UN Equity</t>
  </si>
  <si>
    <t>38077PTC UQ Equity</t>
  </si>
  <si>
    <t>38077BIIB UQ Equity</t>
  </si>
  <si>
    <t>38077CCTYQ UN Equity</t>
  </si>
  <si>
    <t>38077CMVT UQ Equity</t>
  </si>
  <si>
    <t>38077DYNIQ UN Equity</t>
  </si>
  <si>
    <t>380771431816D UN Equity</t>
  </si>
  <si>
    <t>38077TER UN Equity</t>
  </si>
  <si>
    <t>380772641504Q UN Equity</t>
  </si>
  <si>
    <t>38077GLW UN Equity</t>
  </si>
  <si>
    <t>38077TLAB UQ Equity</t>
  </si>
  <si>
    <t>38077AMCC UQ Equity</t>
  </si>
  <si>
    <t>38077ATI UN Equity</t>
  </si>
  <si>
    <t>38077AYE UN Equity</t>
  </si>
  <si>
    <t>38077VIAV UQ Equity</t>
  </si>
  <si>
    <t>38077AMD UN Equity</t>
  </si>
  <si>
    <t>38077UNM UN Equity</t>
  </si>
  <si>
    <t>38077CIEN UQ Equity</t>
  </si>
  <si>
    <t>38077BRCM UQ Equity</t>
  </si>
  <si>
    <t>38077A UN Equity</t>
  </si>
  <si>
    <t>38077JAVA UQ Equity</t>
  </si>
  <si>
    <t>38077GTW UN Equity</t>
  </si>
  <si>
    <t>38077EP UN Equity</t>
  </si>
  <si>
    <t>38077HIG UN Equity</t>
  </si>
  <si>
    <t>38077MU UN Equity</t>
  </si>
  <si>
    <t>38077X UN Equity</t>
  </si>
  <si>
    <t>38077DALRQ UN Equity</t>
  </si>
  <si>
    <t>38077L UN Equity</t>
  </si>
  <si>
    <t>38077VSTNQ UN Equity</t>
  </si>
  <si>
    <t>38442XOM UN Equity</t>
  </si>
  <si>
    <t>38442C UN Equity</t>
  </si>
  <si>
    <t>38442BAC UN Equity</t>
  </si>
  <si>
    <t>38442AIG UN Equity</t>
  </si>
  <si>
    <t>38442GE UN Equity</t>
  </si>
  <si>
    <t>38442CVX UN Equity</t>
  </si>
  <si>
    <t>38442WMT UN Equity</t>
  </si>
  <si>
    <t>38442PFE UN Equity</t>
  </si>
  <si>
    <t>38442MO UN Equity</t>
  </si>
  <si>
    <t>38442FNMA UN Equity</t>
  </si>
  <si>
    <t>38442VZ UN Equity</t>
  </si>
  <si>
    <t>38442COP UN Equity</t>
  </si>
  <si>
    <t>38442JNJ UN Equity</t>
  </si>
  <si>
    <t>38442MSFT UQ Equity</t>
  </si>
  <si>
    <t>38442JPM UN Equity</t>
  </si>
  <si>
    <t>38442MRO UN Equity</t>
  </si>
  <si>
    <t>38442WFC UN Equity</t>
  </si>
  <si>
    <t>38442PG UN Equity</t>
  </si>
  <si>
    <t>38442INTC UQ Equity</t>
  </si>
  <si>
    <t>38442IBM UN Equity</t>
  </si>
  <si>
    <t>384421255173D UN Equity</t>
  </si>
  <si>
    <t>38442HD UN Equity</t>
  </si>
  <si>
    <t>38442MRK UN Equity</t>
  </si>
  <si>
    <t>38442CSCO UQ Equity</t>
  </si>
  <si>
    <t>38442GS UN Equity</t>
  </si>
  <si>
    <t>38442MS UN Equity</t>
  </si>
  <si>
    <t>38442TWX UN Equity</t>
  </si>
  <si>
    <t>38442USB UN Equity</t>
  </si>
  <si>
    <t>38442KO UN Equity</t>
  </si>
  <si>
    <t>38442T UN Equity</t>
  </si>
  <si>
    <t>38442JCI UN Equity</t>
  </si>
  <si>
    <t>38442MER UN Equity</t>
  </si>
  <si>
    <t>38442BLS UN Equity</t>
  </si>
  <si>
    <t>38442PEP UN Equity</t>
  </si>
  <si>
    <t>38442UPS UN Equity</t>
  </si>
  <si>
    <t>38442ALL UN Equity</t>
  </si>
  <si>
    <t>38442HPQ UN Equity</t>
  </si>
  <si>
    <t>38442F UN Equity</t>
  </si>
  <si>
    <t>38442AXP UN Equity</t>
  </si>
  <si>
    <t>38442MMM UN Equity</t>
  </si>
  <si>
    <t>38442BMY UN Equity</t>
  </si>
  <si>
    <t>38442UTX UN Equity</t>
  </si>
  <si>
    <t>38442MET UN Equity</t>
  </si>
  <si>
    <t>38442WYE UN Equity</t>
  </si>
  <si>
    <t>38442UNH UN Equity</t>
  </si>
  <si>
    <t>38442OXY UN Equity</t>
  </si>
  <si>
    <t>38442WAMUQ UN Equity</t>
  </si>
  <si>
    <t>38442ABT UN Equity</t>
  </si>
  <si>
    <t>38442DELL UQ Equity</t>
  </si>
  <si>
    <t>38442FMCC UN Equity</t>
  </si>
  <si>
    <t>38442ORCL UQ Equity</t>
  </si>
  <si>
    <t>38442KRB UN Equity</t>
  </si>
  <si>
    <t>38442DIS UN Equity</t>
  </si>
  <si>
    <t>38442AMGN UQ Equity</t>
  </si>
  <si>
    <t>38442DVN UN Equity</t>
  </si>
  <si>
    <t>38442MTLQQ UN Equity</t>
  </si>
  <si>
    <t>38442LLY UN Equity</t>
  </si>
  <si>
    <t>38442CFC UN Equity</t>
  </si>
  <si>
    <t>38442PRU UN Equity</t>
  </si>
  <si>
    <t>38442TGT UN Equity</t>
  </si>
  <si>
    <t>38442MCD UN Equity</t>
  </si>
  <si>
    <t>38442LEHMQ UN Equity</t>
  </si>
  <si>
    <t>38442LOW UN Equity</t>
  </si>
  <si>
    <t>38442MSI UN Equity</t>
  </si>
  <si>
    <t>38442EXC UN Equity</t>
  </si>
  <si>
    <t>384420848680D UN Equity</t>
  </si>
  <si>
    <t>38442MDT UN Equity</t>
  </si>
  <si>
    <t>384423393199Q UN Equity</t>
  </si>
  <si>
    <t>38442NCC UN Equity</t>
  </si>
  <si>
    <t>38442NXTL UQ Equity</t>
  </si>
  <si>
    <t>38442FOXA UN Equity</t>
  </si>
  <si>
    <t>38442DUK UN Equity</t>
  </si>
  <si>
    <t>38442VLO UN Equity</t>
  </si>
  <si>
    <t>38442APC UN Equity</t>
  </si>
  <si>
    <t>38442CMCSA UQ Equity</t>
  </si>
  <si>
    <t>38442DE UN Equity</t>
  </si>
  <si>
    <t>38442APA UN Equity</t>
  </si>
  <si>
    <t>38442DOW UN Equity</t>
  </si>
  <si>
    <t>38442SO UN Equity</t>
  </si>
  <si>
    <t>38442CBS UN Equity</t>
  </si>
  <si>
    <t>38442SLM UN Equity</t>
  </si>
  <si>
    <t>38442HIG UN Equity</t>
  </si>
  <si>
    <t>38442D UN Equity</t>
  </si>
  <si>
    <t>38442CAT UN Equity</t>
  </si>
  <si>
    <t>38442WY UN Equity</t>
  </si>
  <si>
    <t>38442929530Q UN Equity</t>
  </si>
  <si>
    <t>38442653707Q UN Equity</t>
  </si>
  <si>
    <t>38442KMB UN Equity</t>
  </si>
  <si>
    <t>38442AES UN Equity</t>
  </si>
  <si>
    <t>38442PGR UN Equity</t>
  </si>
  <si>
    <t>38442FDX UN Equity</t>
  </si>
  <si>
    <t>384423605818Q UN Equity</t>
  </si>
  <si>
    <t>38442COF UN Equity</t>
  </si>
  <si>
    <t>384421028411Q UN Equity</t>
  </si>
  <si>
    <t>384421317355D UN Equity</t>
  </si>
  <si>
    <t>38442FITB UQ Equity</t>
  </si>
  <si>
    <t>38442CI UN Equity</t>
  </si>
  <si>
    <t>38442EMR UN Equity</t>
  </si>
  <si>
    <t>38442BBT UN Equity</t>
  </si>
  <si>
    <t>38442CAR UN Equity</t>
  </si>
  <si>
    <t>38442EIX UN Equity</t>
  </si>
  <si>
    <t>38442IP UN Equity</t>
  </si>
  <si>
    <t>38442STI UN Equity</t>
  </si>
  <si>
    <t>38442DD UN Equity</t>
  </si>
  <si>
    <t>38442WBA UN Equity</t>
  </si>
  <si>
    <t>38442PCG UN Equity</t>
  </si>
  <si>
    <t>38442TXN UN Equity</t>
  </si>
  <si>
    <t>38442CL UN Equity</t>
  </si>
  <si>
    <t>38442BK UN Equity</t>
  </si>
  <si>
    <t>38442FE UN Equity</t>
  </si>
  <si>
    <t>38442CAH UN Equity</t>
  </si>
  <si>
    <t>38442AA UN Equity</t>
  </si>
  <si>
    <t>38442CCL UN Equity</t>
  </si>
  <si>
    <t>38442MMC UN Equity</t>
  </si>
  <si>
    <t>38442TGNA UN Equity</t>
  </si>
  <si>
    <t>38442QCOM UQ Equity</t>
  </si>
  <si>
    <t>38442L UN Equity</t>
  </si>
  <si>
    <t>38442GPS UN Equity</t>
  </si>
  <si>
    <t>38442AMAT UQ Equity</t>
  </si>
  <si>
    <t>38442GDW UN Equity</t>
  </si>
  <si>
    <t>384429876566D UN Equity</t>
  </si>
  <si>
    <t>38442ITW UN Equity</t>
  </si>
  <si>
    <t>38442GIS UN Equity</t>
  </si>
  <si>
    <t>384422942331Q UN Equity</t>
  </si>
  <si>
    <t>38442NOC UN Equity</t>
  </si>
  <si>
    <t>38442AET UN Equity</t>
  </si>
  <si>
    <t>384423692470Q UN Equity</t>
  </si>
  <si>
    <t>38442LMT UN Equity</t>
  </si>
  <si>
    <t>38442GD UN Equity</t>
  </si>
  <si>
    <t>38442BA UN Equity</t>
  </si>
  <si>
    <t>38442PHM UN Equity</t>
  </si>
  <si>
    <t>38442AEP UN Equity</t>
  </si>
  <si>
    <t>38442AFL UN Equity</t>
  </si>
  <si>
    <t>38442NUE UN Equity</t>
  </si>
  <si>
    <t>38442GP UN Equity</t>
  </si>
  <si>
    <t>38442TXU US Equity</t>
  </si>
  <si>
    <t>38442PEG UN Equity</t>
  </si>
  <si>
    <t>38442ANTM UN Equity</t>
  </si>
  <si>
    <t>38442NKE UN Equity</t>
  </si>
  <si>
    <t>38442KR UN Equity</t>
  </si>
  <si>
    <t>38442PNC UN Equity</t>
  </si>
  <si>
    <t>38442BSX UN Equity</t>
  </si>
  <si>
    <t>38442ETR UN Equity</t>
  </si>
  <si>
    <t>38442MAS UN Equity</t>
  </si>
  <si>
    <t>38442NSC UN Equity</t>
  </si>
  <si>
    <t>38442HON UN Equity</t>
  </si>
  <si>
    <t>384422968900Q UN Equity</t>
  </si>
  <si>
    <t>38442BNI UN Equity</t>
  </si>
  <si>
    <t>38442WM UN Equity</t>
  </si>
  <si>
    <t>38442K UN Equity</t>
  </si>
  <si>
    <t>38442HSH UN Equity</t>
  </si>
  <si>
    <t>38442SLB UN Equity</t>
  </si>
  <si>
    <t>38442SYY UN Equity</t>
  </si>
  <si>
    <t>38442PD UN Equity</t>
  </si>
  <si>
    <t>38442CB UN Equity</t>
  </si>
  <si>
    <t>38442NEE UN Equity</t>
  </si>
  <si>
    <t>38442BAX UN Equity</t>
  </si>
  <si>
    <t>38442MBI UN Equity</t>
  </si>
  <si>
    <t>38442UCL UN Equity</t>
  </si>
  <si>
    <t>38442ADP UN Equity</t>
  </si>
  <si>
    <t>38442CAG UN Equity</t>
  </si>
  <si>
    <t>38442CCE UN Equity</t>
  </si>
  <si>
    <t>38442COST UQ Equity</t>
  </si>
  <si>
    <t>38442CVS UN Equity</t>
  </si>
  <si>
    <t>384420961514D UN Equity</t>
  </si>
  <si>
    <t>38442X UN Equity</t>
  </si>
  <si>
    <t>38442BBY UN Equity</t>
  </si>
  <si>
    <t>38442XL UN Equity</t>
  </si>
  <si>
    <t>38442HES UN Equity</t>
  </si>
  <si>
    <t>38442SRE UN Equity</t>
  </si>
  <si>
    <t>38442M UN Equity</t>
  </si>
  <si>
    <t>38442KEY UN Equity</t>
  </si>
  <si>
    <t>38442RTN UN Equity</t>
  </si>
  <si>
    <t>38442PPL UN Equity</t>
  </si>
  <si>
    <t>38442PCAR UQ Equity</t>
  </si>
  <si>
    <t>38442HNZ UN Equity</t>
  </si>
  <si>
    <t>384420226226D UN Equity</t>
  </si>
  <si>
    <t>38442UNP UN Equity</t>
  </si>
  <si>
    <t>38442STT UN Equity</t>
  </si>
  <si>
    <t>38442WMB UN Equity</t>
  </si>
  <si>
    <t>38442RF UN Equity</t>
  </si>
  <si>
    <t>38442KSS UN Equity</t>
  </si>
  <si>
    <t>38442EP UN Equity</t>
  </si>
  <si>
    <t>38442TRV UN Equity</t>
  </si>
  <si>
    <t>38442987200Q UN Equity</t>
  </si>
  <si>
    <t>38442LU UN Equity</t>
  </si>
  <si>
    <t>38442TRB UN Equity</t>
  </si>
  <si>
    <t>38442NEM UN Equity</t>
  </si>
  <si>
    <t>384421312089D UN Equity</t>
  </si>
  <si>
    <t>38442OMC UN Equity</t>
  </si>
  <si>
    <t>384421436513D UN Equity</t>
  </si>
  <si>
    <t>38442ED UN Equity</t>
  </si>
  <si>
    <t>38442CITGQ UN Equity</t>
  </si>
  <si>
    <t>38442JCP UN Equity</t>
  </si>
  <si>
    <t>38442SPGI UN Equity</t>
  </si>
  <si>
    <t>38442SWY UN Equity</t>
  </si>
  <si>
    <t>38442HOG UN Equity</t>
  </si>
  <si>
    <t>38442BEN UN Equity</t>
  </si>
  <si>
    <t>38442CPB UN Equity</t>
  </si>
  <si>
    <t>38442LNC UN Equity</t>
  </si>
  <si>
    <t>38442AVP UN Equity</t>
  </si>
  <si>
    <t>38442SAF UQ Equity</t>
  </si>
  <si>
    <t>38442SPLS UQ Equity</t>
  </si>
  <si>
    <t>38442IR UN Equity</t>
  </si>
  <si>
    <t>38442PPG UN Equity</t>
  </si>
  <si>
    <t>38442TJX UN Equity</t>
  </si>
  <si>
    <t>38442MEL UN Equity</t>
  </si>
  <si>
    <t>38442EMC UN Equity</t>
  </si>
  <si>
    <t>38442DHR UN Equity</t>
  </si>
  <si>
    <t>38442YUM UN Equity</t>
  </si>
  <si>
    <t>38442EOG UN Equity</t>
  </si>
  <si>
    <t>38442CMA UN Equity</t>
  </si>
  <si>
    <t>38442MTB UN Equity</t>
  </si>
  <si>
    <t>38442RAI UN Equity</t>
  </si>
  <si>
    <t>38442PX UN Equity</t>
  </si>
  <si>
    <t>38442CNP UN Equity</t>
  </si>
  <si>
    <t>38442CEG UN Equity</t>
  </si>
  <si>
    <t>38442AEE UN Equity</t>
  </si>
  <si>
    <t>38442NI UN Equity</t>
  </si>
  <si>
    <t>38442XEL UN Equity</t>
  </si>
  <si>
    <t>38442EBAY UQ Equity</t>
  </si>
  <si>
    <t>38442GDT UN Equity</t>
  </si>
  <si>
    <t>38442CMX UN Equity</t>
  </si>
  <si>
    <t>384421086832D UN Equity</t>
  </si>
  <si>
    <t>38442XRX UN Equity</t>
  </si>
  <si>
    <t>38442LB UN Equity</t>
  </si>
  <si>
    <t>38442BEAM UN Equity</t>
  </si>
  <si>
    <t>38442CSX UN Equity</t>
  </si>
  <si>
    <t>38442ABKFQ UN Equity</t>
  </si>
  <si>
    <t>38442PBI UN Equity</t>
  </si>
  <si>
    <t>38442PFG UN Equity</t>
  </si>
  <si>
    <t>38442HRB UN Equity</t>
  </si>
  <si>
    <t>384420544749D UN Equity</t>
  </si>
  <si>
    <t>38442AZO UN Equity</t>
  </si>
  <si>
    <t>38442PBG UN Equity</t>
  </si>
  <si>
    <t>38442BDX UN Equity</t>
  </si>
  <si>
    <t>38442CSC UN Equity</t>
  </si>
  <si>
    <t>38442ADM UN Equity</t>
  </si>
  <si>
    <t>38442MI UN Equity</t>
  </si>
  <si>
    <t>38442MCK UN Equity</t>
  </si>
  <si>
    <t>384423133754Q UN Equity</t>
  </si>
  <si>
    <t>38442FRX UN Equity</t>
  </si>
  <si>
    <t>38442XTO UN Equity</t>
  </si>
  <si>
    <t>384423517233Q UN Equity</t>
  </si>
  <si>
    <t>38442KSE UN Equity</t>
  </si>
  <si>
    <t>38442HSY UN Equity</t>
  </si>
  <si>
    <t>38442DGX UN Equity</t>
  </si>
  <si>
    <t>38442CLX UN Equity</t>
  </si>
  <si>
    <t>384421288652D US Equity</t>
  </si>
  <si>
    <t>38442APD UN Equity</t>
  </si>
  <si>
    <t>38442ETN UN Equity</t>
  </si>
  <si>
    <t>38442AW UN Equity</t>
  </si>
  <si>
    <t>38442ZBH UN Equity</t>
  </si>
  <si>
    <t>38442SHLD UQ Equity</t>
  </si>
  <si>
    <t>38442SCHW UN Equity</t>
  </si>
  <si>
    <t>38442MHS UN Equity</t>
  </si>
  <si>
    <t>38442TT UN Equity</t>
  </si>
  <si>
    <t>38442AON UN Equity</t>
  </si>
  <si>
    <t>38442GT UN Equity</t>
  </si>
  <si>
    <t>38442MON UN Equity</t>
  </si>
  <si>
    <t>38442SYK UN Equity</t>
  </si>
  <si>
    <t>38442NFB UN Equity</t>
  </si>
  <si>
    <t>38442CINF UQ Equity</t>
  </si>
  <si>
    <t>38442ABC UN Equity</t>
  </si>
  <si>
    <t>38442BHI UN Equity</t>
  </si>
  <si>
    <t>38442HET UN Equity</t>
  </si>
  <si>
    <t>38442ROH UN Equity</t>
  </si>
  <si>
    <t>38442TXT UN Equity</t>
  </si>
  <si>
    <t>384429876544D UN Equity</t>
  </si>
  <si>
    <t>38442UNM UN Equity</t>
  </si>
  <si>
    <t>38442MCO UN Equity</t>
  </si>
  <si>
    <t>38442KBH UN Equity</t>
  </si>
  <si>
    <t>38442HAL UN Equity</t>
  </si>
  <si>
    <t>38442TMK UN Equity</t>
  </si>
  <si>
    <t>38442WHR UN Equity</t>
  </si>
  <si>
    <t>38442EA UQ Equity</t>
  </si>
  <si>
    <t>38442SOV UN Equity</t>
  </si>
  <si>
    <t>38442NTRS UQ Equity</t>
  </si>
  <si>
    <t>38442AN UN Equity</t>
  </si>
  <si>
    <t>38442LPX UN Equity</t>
  </si>
  <si>
    <t>38442SYMC UQ Equity</t>
  </si>
  <si>
    <t>38442MXIM UQ Equity</t>
  </si>
  <si>
    <t>38442CTL UN Equity</t>
  </si>
  <si>
    <t>38442LLL UN Equity</t>
  </si>
  <si>
    <t>38442VFC UN Equity</t>
  </si>
  <si>
    <t>38442EKDKQ UN Equity</t>
  </si>
  <si>
    <t>38442PH UN Equity</t>
  </si>
  <si>
    <t>38442BBBY UQ Equity</t>
  </si>
  <si>
    <t>38442CIN UN Equity</t>
  </si>
  <si>
    <t>38442LXK UN Equity</t>
  </si>
  <si>
    <t>38442MAT UN Equity</t>
  </si>
  <si>
    <t>38442WWY UN Equity</t>
  </si>
  <si>
    <t>38442764144Q UN Equity</t>
  </si>
  <si>
    <t>38442SNV UN Equity</t>
  </si>
  <si>
    <t>384421518855D US Equity</t>
  </si>
  <si>
    <t>38442ADI UN Equity</t>
  </si>
  <si>
    <t>38442AAPL UQ Equity</t>
  </si>
  <si>
    <t>38442DTE UN Equity</t>
  </si>
  <si>
    <t>38442FHN UN Equity</t>
  </si>
  <si>
    <t>38442ITT UN Equity</t>
  </si>
  <si>
    <t>38442MTG UN Equity</t>
  </si>
  <si>
    <t>38442SVU UN Equity</t>
  </si>
  <si>
    <t>38442FISV UQ Equity</t>
  </si>
  <si>
    <t>38442RRD UN Equity</t>
  </si>
  <si>
    <t>38442CMS UN Equity</t>
  </si>
  <si>
    <t>384420910150D US Equity</t>
  </si>
  <si>
    <t>38442SHW UN Equity</t>
  </si>
  <si>
    <t>38442GILD UQ Equity</t>
  </si>
  <si>
    <t>38442BDK UN Equity</t>
  </si>
  <si>
    <t>38442ZION UQ Equity</t>
  </si>
  <si>
    <t>38442NWL UN Equity</t>
  </si>
  <si>
    <t>38442GPC UN Equity</t>
  </si>
  <si>
    <t>38442FCX UN Equity</t>
  </si>
  <si>
    <t>38442HOT UN Equity</t>
  </si>
  <si>
    <t>38442PVN UN Equity</t>
  </si>
  <si>
    <t>38442ROK UN Equity</t>
  </si>
  <si>
    <t>38442DOV UN Equity</t>
  </si>
  <si>
    <t>384428277831Q UN Equity</t>
  </si>
  <si>
    <t>38442ETFC UN Equity</t>
  </si>
  <si>
    <t>38442SBUX UQ Equity</t>
  </si>
  <si>
    <t>38442LH UN Equity</t>
  </si>
  <si>
    <t>38442ADBE UQ Equity</t>
  </si>
  <si>
    <t>38442STJ UN Equity</t>
  </si>
  <si>
    <t>38442KRI UN Equity</t>
  </si>
  <si>
    <t>384428206908Q UQ Equity</t>
  </si>
  <si>
    <t>38442HBAN UQ Equity</t>
  </si>
  <si>
    <t>384420964591D UQ Equity</t>
  </si>
  <si>
    <t>38442ASH UN Equity</t>
  </si>
  <si>
    <t>38442HMA UN Equity</t>
  </si>
  <si>
    <t>38442RSHCQ UN Equity</t>
  </si>
  <si>
    <t>38442FTR UN Equity</t>
  </si>
  <si>
    <t>38442LUV UN Equity</t>
  </si>
  <si>
    <t>38442TPR UN Equity</t>
  </si>
  <si>
    <t>38442ECL UN Equity</t>
  </si>
  <si>
    <t>38442SEE UN Equity</t>
  </si>
  <si>
    <t>38442ODP UN Equity</t>
  </si>
  <si>
    <t>38442TROW UQ Equity</t>
  </si>
  <si>
    <t>384421284849D UN Equity</t>
  </si>
  <si>
    <t>38442LLTC UQ Equity</t>
  </si>
  <si>
    <t>38442A UN Equity</t>
  </si>
  <si>
    <t>38442GENZ UQ Equity</t>
  </si>
  <si>
    <t>38442BLL UN Equity</t>
  </si>
  <si>
    <t>38442KLAC UQ Equity</t>
  </si>
  <si>
    <t>384423403545Q UN Equity</t>
  </si>
  <si>
    <t>38442ESRX UQ Equity</t>
  </si>
  <si>
    <t>384423153670Q UQ Equity</t>
  </si>
  <si>
    <t>38442PNW UN Equity</t>
  </si>
  <si>
    <t>38442KATE UN Equity</t>
  </si>
  <si>
    <t>38442NYT UN Equity</t>
  </si>
  <si>
    <t>38442CBE UN Equity</t>
  </si>
  <si>
    <t>38442JWN UN Equity</t>
  </si>
  <si>
    <t>38442AYE UN Equity</t>
  </si>
  <si>
    <t>384421293405D UN Equity</t>
  </si>
  <si>
    <t>38442APOL UQ Equity</t>
  </si>
  <si>
    <t>38442PAYX UQ Equity</t>
  </si>
  <si>
    <t>38442INTU UQ Equity</t>
  </si>
  <si>
    <t>384421524867D UN Equity</t>
  </si>
  <si>
    <t>38442MAR UN Equity</t>
  </si>
  <si>
    <t>38442FSH UN Equity</t>
  </si>
  <si>
    <t>38442CTAS UQ Equity</t>
  </si>
  <si>
    <t>38442PCL UN Equity</t>
  </si>
  <si>
    <t>38442JNY UN Equity</t>
  </si>
  <si>
    <t>38442COL UN Equity</t>
  </si>
  <si>
    <t>38442AVY UN Equity</t>
  </si>
  <si>
    <t>38442NAV UN Equity</t>
  </si>
  <si>
    <t>38442BF/B UN Equity</t>
  </si>
  <si>
    <t>38442LEG UN Equity</t>
  </si>
  <si>
    <t>38442GWW UN Equity</t>
  </si>
  <si>
    <t>38442HUM UN Equity</t>
  </si>
  <si>
    <t>38442PTV UN Equity</t>
  </si>
  <si>
    <t>384423022239Q UN Equity</t>
  </si>
  <si>
    <t>384424621824Q UN Equity</t>
  </si>
  <si>
    <t>38442CMI UN Equity</t>
  </si>
  <si>
    <t>38442RX UN Equity</t>
  </si>
  <si>
    <t>38442BRCM UQ Equity</t>
  </si>
  <si>
    <t>38442XLNX UQ Equity</t>
  </si>
  <si>
    <t>38442SWK UN Equity</t>
  </si>
  <si>
    <t>38442IPG UN Equity</t>
  </si>
  <si>
    <t>38442FDO UN Equity</t>
  </si>
  <si>
    <t>38442GR UN Equity</t>
  </si>
  <si>
    <t>38442SPG UN Equity</t>
  </si>
  <si>
    <t>38442BC UN Equity</t>
  </si>
  <si>
    <t>38442MU UN Equity</t>
  </si>
  <si>
    <t>38442VMC UN Equity</t>
  </si>
  <si>
    <t>38442CA UN Equity</t>
  </si>
  <si>
    <t>38442EMN UN Equity</t>
  </si>
  <si>
    <t>38442EFX UN Equity</t>
  </si>
  <si>
    <t>38442FSL/B UN Equity</t>
  </si>
  <si>
    <t>38442MWV UN Equity</t>
  </si>
  <si>
    <t>384420203524D UN Equity</t>
  </si>
  <si>
    <t>38442R UN Equity</t>
  </si>
  <si>
    <t>38442GLW UN Equity</t>
  </si>
  <si>
    <t>38442DPHIQ UN Equity</t>
  </si>
  <si>
    <t>38442BCR UN Equity</t>
  </si>
  <si>
    <t>38442HSP UN Equity</t>
  </si>
  <si>
    <t>384423414924Q US Equity</t>
  </si>
  <si>
    <t>38442TIN UN Equity</t>
  </si>
  <si>
    <t>38442TIF UN Equity</t>
  </si>
  <si>
    <t>38442IFF UN Equity</t>
  </si>
  <si>
    <t>38442TAP UN Equity</t>
  </si>
  <si>
    <t>38442MKC UN Equity</t>
  </si>
  <si>
    <t>38442AGN UN Equity</t>
  </si>
  <si>
    <t>38442NBR UA Equity</t>
  </si>
  <si>
    <t>38442MYL UN Equity</t>
  </si>
  <si>
    <t>38442SIAL UQ Equity</t>
  </si>
  <si>
    <t>384421541931D UQ Equity</t>
  </si>
  <si>
    <t>38442FII UN Equity</t>
  </si>
  <si>
    <t>384423026360Q UN Equity</t>
  </si>
  <si>
    <t>38442EOP UN Equity</t>
  </si>
  <si>
    <t>38442RIG UN Equity</t>
  </si>
  <si>
    <t>38442OMX UN Equity</t>
  </si>
  <si>
    <t>38442RBK UN Equity</t>
  </si>
  <si>
    <t>38442HAS US Equity</t>
  </si>
  <si>
    <t>38442HCR UN Equity</t>
  </si>
  <si>
    <t>38442BMS UN Equity</t>
  </si>
  <si>
    <t>38442BOL UN Equity</t>
  </si>
  <si>
    <t>38442WAT UN Equity</t>
  </si>
  <si>
    <t>384422999130Q UN Equity</t>
  </si>
  <si>
    <t>38442FLR UN Equity</t>
  </si>
  <si>
    <t>38442SANM UQ Equity</t>
  </si>
  <si>
    <t>38442MOLX UQ Equity</t>
  </si>
  <si>
    <t>38442CPNLQ UN Equity</t>
  </si>
  <si>
    <t>38442ADSK UQ Equity</t>
  </si>
  <si>
    <t>384421500785D UN Equity</t>
  </si>
  <si>
    <t>384421528159D UN Equity</t>
  </si>
  <si>
    <t>38442TMO UN Equity</t>
  </si>
  <si>
    <t>384423286728Q UN Equity</t>
  </si>
  <si>
    <t>38442PLL UN Equity</t>
  </si>
  <si>
    <t>384421281683D UN Equity</t>
  </si>
  <si>
    <t>38442JBL UN Equity</t>
  </si>
  <si>
    <t>38442NCR UN Equity</t>
  </si>
  <si>
    <t>38442RHI UN Equity</t>
  </si>
  <si>
    <t>38442NTAP UQ Equity</t>
  </si>
  <si>
    <t>38442AMD UN Equity</t>
  </si>
  <si>
    <t>38442HPC US Equity</t>
  </si>
  <si>
    <t>38442MDP UN Equity</t>
  </si>
  <si>
    <t>384421280712D UQ Equity</t>
  </si>
  <si>
    <t>38442DYNIQ UN Equity</t>
  </si>
  <si>
    <t>38442CVG UN Equity</t>
  </si>
  <si>
    <t>38442QLGC UQ Equity</t>
  </si>
  <si>
    <t>384422307532Q UQ Equity</t>
  </si>
  <si>
    <t>38442EQR UN Equity</t>
  </si>
  <si>
    <t>38442DCNAQ UN Equity</t>
  </si>
  <si>
    <t>38442TER UN Equity</t>
  </si>
  <si>
    <t>384422641504Q UN Equity</t>
  </si>
  <si>
    <t>38442NE UN Equity</t>
  </si>
  <si>
    <t>38442JNS UN Equity</t>
  </si>
  <si>
    <t>38442PKI UN Equity</t>
  </si>
  <si>
    <t>384420111145D UN Equity</t>
  </si>
  <si>
    <t>38442TLAB UQ Equity</t>
  </si>
  <si>
    <t>38442NOV UN Equity</t>
  </si>
  <si>
    <t>38442DJ UN Equity</t>
  </si>
  <si>
    <t>38442CTXS UQ Equity</t>
  </si>
  <si>
    <t>384423080867Q UN Equity</t>
  </si>
  <si>
    <t>38442TEK UN Equity</t>
  </si>
  <si>
    <t>38442DDS UN Equity</t>
  </si>
  <si>
    <t>38442SEBL UQ Equity</t>
  </si>
  <si>
    <t>38442PGL UN Equity</t>
  </si>
  <si>
    <t>38442SNA UN Equity</t>
  </si>
  <si>
    <t>38442TOY UN Equity</t>
  </si>
  <si>
    <t>384422987536Q UN Equity</t>
  </si>
  <si>
    <t>384420202445Q UN Equity</t>
  </si>
  <si>
    <t>384420574018D UN Equity</t>
  </si>
  <si>
    <t>38442CCTYQ UN Equity</t>
  </si>
  <si>
    <t>38442NVDA UQ Equity</t>
  </si>
  <si>
    <t>38442MWW UQ Equity</t>
  </si>
  <si>
    <t>38442CTB UN Equity</t>
  </si>
  <si>
    <t>38442MERQ UQ Equity</t>
  </si>
  <si>
    <t>38442PTC UQ Equity</t>
  </si>
  <si>
    <t>38442KG UN Equity</t>
  </si>
  <si>
    <t>384421519128D UQ Equity</t>
  </si>
  <si>
    <t>38442BMC UN Equity</t>
  </si>
  <si>
    <t>38442ANDW UQ Equity</t>
  </si>
  <si>
    <t>38442BIG UN Equity</t>
  </si>
  <si>
    <t>38442MEDI UQ Equity</t>
  </si>
  <si>
    <t>38442NOVL UQ Equity</t>
  </si>
  <si>
    <t>384423423152Q UN Equity</t>
  </si>
  <si>
    <t>38442RDC UN Equity</t>
  </si>
  <si>
    <t>38442723588Q UN Equity</t>
  </si>
  <si>
    <t>38442THC UN Equity</t>
  </si>
  <si>
    <t>384428394653Q UN Equity</t>
  </si>
  <si>
    <t>38442PMCS UQ Equity</t>
  </si>
  <si>
    <t>38442CMVT UQ Equity</t>
  </si>
  <si>
    <t>38442ADCT UQ Equity</t>
  </si>
  <si>
    <t>38442CHIR UQ Equity</t>
  </si>
  <si>
    <t>38442ATI UN Equity</t>
  </si>
  <si>
    <t>384421431816D UN Equity</t>
  </si>
  <si>
    <t>38442UIS UN Equity</t>
  </si>
  <si>
    <t>38442AIV UN Equity</t>
  </si>
  <si>
    <t>38442AMCC UQ Equity</t>
  </si>
  <si>
    <t>38442VIAV UQ Equity</t>
  </si>
  <si>
    <t>38442BIIB UQ Equity</t>
  </si>
  <si>
    <t>38442SGP UN Equity</t>
  </si>
  <si>
    <t>384420772031D UN Equity</t>
  </si>
  <si>
    <t>38442CIEN UQ Equity</t>
  </si>
  <si>
    <t>38442JAVA UQ Equity</t>
  </si>
  <si>
    <t>38442VSTNQ UN Equity</t>
  </si>
  <si>
    <t>38442GTW UN Equity</t>
  </si>
  <si>
    <t>38442DRI UN Equity</t>
  </si>
  <si>
    <t>38442DALRQ UN Equity</t>
  </si>
  <si>
    <t>38807XOM UN Equity</t>
  </si>
  <si>
    <t>38807C UN Equity</t>
  </si>
  <si>
    <t>38807BAC UN Equity</t>
  </si>
  <si>
    <t>38807GE UN Equity</t>
  </si>
  <si>
    <t>38807CVX UN Equity</t>
  </si>
  <si>
    <t>38807AIG UN Equity</t>
  </si>
  <si>
    <t>38807COP UN Equity</t>
  </si>
  <si>
    <t>38807WMT UN Equity</t>
  </si>
  <si>
    <t>38807MO UN Equity</t>
  </si>
  <si>
    <t>38807JPM UN Equity</t>
  </si>
  <si>
    <t>38807PFE UN Equity</t>
  </si>
  <si>
    <t>38807MSFT UQ Equity</t>
  </si>
  <si>
    <t>38807VZ UN Equity</t>
  </si>
  <si>
    <t>38807FNMA UN Equity</t>
  </si>
  <si>
    <t>38807JNJ UN Equity</t>
  </si>
  <si>
    <t>38807INTC UQ Equity</t>
  </si>
  <si>
    <t>38807PG UN Equity</t>
  </si>
  <si>
    <t>38807WFC UN Equity</t>
  </si>
  <si>
    <t>388071255173D UN Equity</t>
  </si>
  <si>
    <t>38807GS UN Equity</t>
  </si>
  <si>
    <t>38807IBM UN Equity</t>
  </si>
  <si>
    <t>38807HD UN Equity</t>
  </si>
  <si>
    <t>38807MS UN Equity</t>
  </si>
  <si>
    <t>38807TWX UN Equity</t>
  </si>
  <si>
    <t>38807MER UN Equity</t>
  </si>
  <si>
    <t>38807CSCO UQ Equity</t>
  </si>
  <si>
    <t>38807OXY UN Equity</t>
  </si>
  <si>
    <t>38807USB UN Equity</t>
  </si>
  <si>
    <t>38807KO UN Equity</t>
  </si>
  <si>
    <t>38807T UN Equity</t>
  </si>
  <si>
    <t>38807UPS UN Equity</t>
  </si>
  <si>
    <t>38807MRK UN Equity</t>
  </si>
  <si>
    <t>38807PEP UN Equity</t>
  </si>
  <si>
    <t>38807VLO UN Equity</t>
  </si>
  <si>
    <t>38807WAMUQ UN Equity</t>
  </si>
  <si>
    <t>38807UNH UN Equity</t>
  </si>
  <si>
    <t>38807JCI UN Equity</t>
  </si>
  <si>
    <t>38807HPQ UN Equity</t>
  </si>
  <si>
    <t>38807MET UN Equity</t>
  </si>
  <si>
    <t>38807DVN UN Equity</t>
  </si>
  <si>
    <t>38807UTX UN Equity</t>
  </si>
  <si>
    <t>38807LEHMQ UN Equity</t>
  </si>
  <si>
    <t>38807PRU UN Equity</t>
  </si>
  <si>
    <t>38807AMGN UQ Equity</t>
  </si>
  <si>
    <t>38807MMM UN Equity</t>
  </si>
  <si>
    <t>38807BLS UN Equity</t>
  </si>
  <si>
    <t>38807MRO UN Equity</t>
  </si>
  <si>
    <t>38807AXP UN Equity</t>
  </si>
  <si>
    <t>38807ABT UN Equity</t>
  </si>
  <si>
    <t>38807WYE UN Equity</t>
  </si>
  <si>
    <t>38807LOW UN Equity</t>
  </si>
  <si>
    <t>38807ORCL UQ Equity</t>
  </si>
  <si>
    <t>38807DELL UQ Equity</t>
  </si>
  <si>
    <t>38807TGT UN Equity</t>
  </si>
  <si>
    <t>38807MSI UN Equity</t>
  </si>
  <si>
    <t>38807APA UN Equity</t>
  </si>
  <si>
    <t>38807APC UN Equity</t>
  </si>
  <si>
    <t>38807CFC UN Equity</t>
  </si>
  <si>
    <t>38807929530Q UN Equity</t>
  </si>
  <si>
    <t>38807ANTM UN Equity</t>
  </si>
  <si>
    <t>38807DIS UN Equity</t>
  </si>
  <si>
    <t>38807BMY UN Equity</t>
  </si>
  <si>
    <t>38807MCD UN Equity</t>
  </si>
  <si>
    <t>38807DOW UN Equity</t>
  </si>
  <si>
    <t>388070848680D UN Equity</t>
  </si>
  <si>
    <t>38807EXC UN Equity</t>
  </si>
  <si>
    <t>38807CAT UN Equity</t>
  </si>
  <si>
    <t>38807CMCSA UQ Equity</t>
  </si>
  <si>
    <t>38807FOXA UN Equity</t>
  </si>
  <si>
    <t>38807LLY UN Equity</t>
  </si>
  <si>
    <t>38807MDT UN Equity</t>
  </si>
  <si>
    <t>38807HIG UN Equity</t>
  </si>
  <si>
    <t>38807NCC UN Equity</t>
  </si>
  <si>
    <t>38807TXU US Equity</t>
  </si>
  <si>
    <t>38807DUK UN Equity</t>
  </si>
  <si>
    <t>38807LMT UN Equity</t>
  </si>
  <si>
    <t>38807TRV UN Equity</t>
  </si>
  <si>
    <t>38807SO UN Equity</t>
  </si>
  <si>
    <t>38807STI UN Equity</t>
  </si>
  <si>
    <t>38807BNI UN Equity</t>
  </si>
  <si>
    <t>38807COF UN Equity</t>
  </si>
  <si>
    <t>38807TXN UN Equity</t>
  </si>
  <si>
    <t>38807FDX UN Equity</t>
  </si>
  <si>
    <t>38807SLB UN Equity</t>
  </si>
  <si>
    <t>38807AES UN Equity</t>
  </si>
  <si>
    <t>388073393199Q UN Equity</t>
  </si>
  <si>
    <t>38807LEN UN Equity</t>
  </si>
  <si>
    <t>38807EMR UN Equity</t>
  </si>
  <si>
    <t>388073605818Q UN Equity</t>
  </si>
  <si>
    <t>38807CBS UN Equity</t>
  </si>
  <si>
    <t>38807CCL UN Equity</t>
  </si>
  <si>
    <t>38807KMB UN Equity</t>
  </si>
  <si>
    <t>38807BBT UN Equity</t>
  </si>
  <si>
    <t>38807WBA UN Equity</t>
  </si>
  <si>
    <t>38807HAL UN Equity</t>
  </si>
  <si>
    <t>38807HON UN Equity</t>
  </si>
  <si>
    <t>38807ALL UN Equity</t>
  </si>
  <si>
    <t>388079876566D UN Equity</t>
  </si>
  <si>
    <t>38807QCOM UQ Equity</t>
  </si>
  <si>
    <t>38807DHI UN Equity</t>
  </si>
  <si>
    <t>38807D UN Equity</t>
  </si>
  <si>
    <t>38807GDW UN Equity</t>
  </si>
  <si>
    <t>38807DE UN Equity</t>
  </si>
  <si>
    <t>388072942331Q UN Equity</t>
  </si>
  <si>
    <t>38807BK UN Equity</t>
  </si>
  <si>
    <t>38807VIAB UN Equity</t>
  </si>
  <si>
    <t>38807FMCC UN Equity</t>
  </si>
  <si>
    <t>38807AET UN Equity</t>
  </si>
  <si>
    <t>388071317355D UN Equity</t>
  </si>
  <si>
    <t>38807EIX UN Equity</t>
  </si>
  <si>
    <t>38807PD UN Equity</t>
  </si>
  <si>
    <t>38807BA UN Equity</t>
  </si>
  <si>
    <t>38807ITW UN Equity</t>
  </si>
  <si>
    <t>38807AFL UN Equity</t>
  </si>
  <si>
    <t>38807FE UN Equity</t>
  </si>
  <si>
    <t>38807CAR UN Equity</t>
  </si>
  <si>
    <t>38807CL UN Equity</t>
  </si>
  <si>
    <t>38807FITB UQ Equity</t>
  </si>
  <si>
    <t>38807PHM UN Equity</t>
  </si>
  <si>
    <t>38807GD UN Equity</t>
  </si>
  <si>
    <t>38807NOC UN Equity</t>
  </si>
  <si>
    <t>38807FCX UN Equity</t>
  </si>
  <si>
    <t>38807CAH UN Equity</t>
  </si>
  <si>
    <t>38807AA UN Equity</t>
  </si>
  <si>
    <t>388073692470Q UN Equity</t>
  </si>
  <si>
    <t>38807DD UN Equity</t>
  </si>
  <si>
    <t>38807PGR UN Equity</t>
  </si>
  <si>
    <t>38807L UN Equity</t>
  </si>
  <si>
    <t>38807NKE UN Equity</t>
  </si>
  <si>
    <t>38807NUE UN Equity</t>
  </si>
  <si>
    <t>38807SLM UN Equity</t>
  </si>
  <si>
    <t>38807NSC UN Equity</t>
  </si>
  <si>
    <t>38807WY UN Equity</t>
  </si>
  <si>
    <t>38807GNW UN Equity</t>
  </si>
  <si>
    <t>38807BSX UN Equity</t>
  </si>
  <si>
    <t>38807TGNA UN Equity</t>
  </si>
  <si>
    <t>388070544749D UN Equity</t>
  </si>
  <si>
    <t>38807GIS UN Equity</t>
  </si>
  <si>
    <t>38807PNC UN Equity</t>
  </si>
  <si>
    <t>38807M UN Equity</t>
  </si>
  <si>
    <t>38807CVS UN Equity</t>
  </si>
  <si>
    <t>38807STT UN Equity</t>
  </si>
  <si>
    <t>38807AAPL UQ Equity</t>
  </si>
  <si>
    <t>38807EOG UN Equity</t>
  </si>
  <si>
    <t>38807PEG UN Equity</t>
  </si>
  <si>
    <t>38807PCG UN Equity</t>
  </si>
  <si>
    <t>38807XTO UN Equity</t>
  </si>
  <si>
    <t>38807HES UN Equity</t>
  </si>
  <si>
    <t>388070226226D UN Equity</t>
  </si>
  <si>
    <t>38807AEP UN Equity</t>
  </si>
  <si>
    <t>38807CI UN Equity</t>
  </si>
  <si>
    <t>38807ETR UN Equity</t>
  </si>
  <si>
    <t>38807WM UN Equity</t>
  </si>
  <si>
    <t>38807UNP UN Equity</t>
  </si>
  <si>
    <t>38807K UN Equity</t>
  </si>
  <si>
    <t>38807KR UN Equity</t>
  </si>
  <si>
    <t>38807GPS UN Equity</t>
  </si>
  <si>
    <t>38807CHK UN Equity</t>
  </si>
  <si>
    <t>38807PCAR UQ Equity</t>
  </si>
  <si>
    <t>38807RAI UN Equity</t>
  </si>
  <si>
    <t>38807ADP UN Equity</t>
  </si>
  <si>
    <t>38807BAX UN Equity</t>
  </si>
  <si>
    <t>38807RTN UN Equity</t>
  </si>
  <si>
    <t>38807MAS UN Equity</t>
  </si>
  <si>
    <t>38807BBY UN Equity</t>
  </si>
  <si>
    <t>388071086832D UN Equity</t>
  </si>
  <si>
    <t>38807RF UN Equity</t>
  </si>
  <si>
    <t>38807KEY UN Equity</t>
  </si>
  <si>
    <t>38807EMC UN Equity</t>
  </si>
  <si>
    <t>38807JCP UN Equity</t>
  </si>
  <si>
    <t>38807COST UQ Equity</t>
  </si>
  <si>
    <t>38807CSX UN Equity</t>
  </si>
  <si>
    <t>38807SYY UN Equity</t>
  </si>
  <si>
    <t>38807ED UN Equity</t>
  </si>
  <si>
    <t>38807BEN UN Equity</t>
  </si>
  <si>
    <t>38807HOG UN Equity</t>
  </si>
  <si>
    <t>38807NFB UN Equity</t>
  </si>
  <si>
    <t>38807CMX UN Equity</t>
  </si>
  <si>
    <t>388072968900Q UN Equity</t>
  </si>
  <si>
    <t>38807NEE UN Equity</t>
  </si>
  <si>
    <t>38807CB UN Equity</t>
  </si>
  <si>
    <t>38807MBI UN Equity</t>
  </si>
  <si>
    <t>38807EBAY UQ Equity</t>
  </si>
  <si>
    <t>38807AMAT UQ Equity</t>
  </si>
  <si>
    <t>38807XRX UN Equity</t>
  </si>
  <si>
    <t>38807IP UN Equity</t>
  </si>
  <si>
    <t>38807KSS UN Equity</t>
  </si>
  <si>
    <t>38807CCE UN Equity</t>
  </si>
  <si>
    <t>38807X UN Equity</t>
  </si>
  <si>
    <t>38807SPGI UN Equity</t>
  </si>
  <si>
    <t>38807IR UN Equity</t>
  </si>
  <si>
    <t>38807KBH UN Equity</t>
  </si>
  <si>
    <t>38807HSH UN Equity</t>
  </si>
  <si>
    <t>38807PPL UN Equity</t>
  </si>
  <si>
    <t>38807OMC UN Equity</t>
  </si>
  <si>
    <t>38807CITGQ UN Equity</t>
  </si>
  <si>
    <t>38807HNZ UN Equity</t>
  </si>
  <si>
    <t>38807SPLS UQ Equity</t>
  </si>
  <si>
    <t>38807PPG UN Equity</t>
  </si>
  <si>
    <t>38807ADM UN Equity</t>
  </si>
  <si>
    <t>388071436513D UN Equity</t>
  </si>
  <si>
    <t>38807SRE UN Equity</t>
  </si>
  <si>
    <t>38807AEE UN Equity</t>
  </si>
  <si>
    <t>38807PX UN Equity</t>
  </si>
  <si>
    <t>38807HET UN Equity</t>
  </si>
  <si>
    <t>38807DHR UN Equity</t>
  </si>
  <si>
    <t>38807BHI UN Equity</t>
  </si>
  <si>
    <t>388071312089D UN Equity</t>
  </si>
  <si>
    <t>38807CPB UN Equity</t>
  </si>
  <si>
    <t>38807MUR UN Equity</t>
  </si>
  <si>
    <t>38807MCK UN Equity</t>
  </si>
  <si>
    <t>38807SWY UN Equity</t>
  </si>
  <si>
    <t>388070961514D UN Equity</t>
  </si>
  <si>
    <t>38807CMA UN Equity</t>
  </si>
  <si>
    <t>38807PFG UN Equity</t>
  </si>
  <si>
    <t>38807SCHW UQ Equity</t>
  </si>
  <si>
    <t>38807MTB UN Equity</t>
  </si>
  <si>
    <t>38807LNC UN Equity</t>
  </si>
  <si>
    <t>38807WMB UN Equity</t>
  </si>
  <si>
    <t>38807BEAM UN Equity</t>
  </si>
  <si>
    <t>38807MEL UN Equity</t>
  </si>
  <si>
    <t>38807PBI UN Equity</t>
  </si>
  <si>
    <t>38807AVP UN Equity</t>
  </si>
  <si>
    <t>38807TRB UN Equity</t>
  </si>
  <si>
    <t>38807FRX UN Equity</t>
  </si>
  <si>
    <t>38807ZBH UN Equity</t>
  </si>
  <si>
    <t>38807GILD UQ Equity</t>
  </si>
  <si>
    <t>388071518855D US Equity</t>
  </si>
  <si>
    <t>38807TJX UN Equity</t>
  </si>
  <si>
    <t>38807CEG UN Equity</t>
  </si>
  <si>
    <t>38807XEL UN Equity</t>
  </si>
  <si>
    <t>38807YUM UN Equity</t>
  </si>
  <si>
    <t>38807SAF UQ Equity</t>
  </si>
  <si>
    <t>38807ABKFQ UN Equity</t>
  </si>
  <si>
    <t>38807BDX UN Equity</t>
  </si>
  <si>
    <t>38807GT UN Equity</t>
  </si>
  <si>
    <t>38807CAG UN Equity</t>
  </si>
  <si>
    <t>38807ETN UN Equity</t>
  </si>
  <si>
    <t>38807MI UN Equity</t>
  </si>
  <si>
    <t>38807ROH UN Equity</t>
  </si>
  <si>
    <t>38807MON UN Equity</t>
  </si>
  <si>
    <t>38807PBG UN Equity</t>
  </si>
  <si>
    <t>38807SYK UN Equity</t>
  </si>
  <si>
    <t>388073133754Q UN Equity</t>
  </si>
  <si>
    <t>38807HSY UN Equity</t>
  </si>
  <si>
    <t>38807LLL UN Equity</t>
  </si>
  <si>
    <t>38807AZO UN Equity</t>
  </si>
  <si>
    <t>38807MHS UN Equity</t>
  </si>
  <si>
    <t>38807LB UN Equity</t>
  </si>
  <si>
    <t>38807NEM UN Equity</t>
  </si>
  <si>
    <t>38807AMP UN Equity</t>
  </si>
  <si>
    <t>38807SOV UN Equity</t>
  </si>
  <si>
    <t>38807TXT UN Equity</t>
  </si>
  <si>
    <t>38807NI UN Equity</t>
  </si>
  <si>
    <t>38807DGX UN Equity</t>
  </si>
  <si>
    <t>38807APD UN Equity</t>
  </si>
  <si>
    <t>38807MCO UN Equity</t>
  </si>
  <si>
    <t>38807CSC UN Equity</t>
  </si>
  <si>
    <t>38807CNP UN Equity</t>
  </si>
  <si>
    <t>388071288652D US Equity</t>
  </si>
  <si>
    <t>38807UNM UN Equity</t>
  </si>
  <si>
    <t>38807AW UN Equity</t>
  </si>
  <si>
    <t>38807KSE UN Equity</t>
  </si>
  <si>
    <t>388073517233Q UN Equity</t>
  </si>
  <si>
    <t>38807NTRS UQ Equity</t>
  </si>
  <si>
    <t>38807HRB UN Equity</t>
  </si>
  <si>
    <t>38807RRD UN Equity</t>
  </si>
  <si>
    <t>38807TT UN Equity</t>
  </si>
  <si>
    <t>38807SHLD UQ Equity</t>
  </si>
  <si>
    <t>38807NBR UN Equity</t>
  </si>
  <si>
    <t>38807CINF UQ Equity</t>
  </si>
  <si>
    <t>38807PH UN Equity</t>
  </si>
  <si>
    <t>38807SNV UN Equity</t>
  </si>
  <si>
    <t>38807BBBY UQ Equity</t>
  </si>
  <si>
    <t>388070772031D UN Equity</t>
  </si>
  <si>
    <t>38807WHR UN Equity</t>
  </si>
  <si>
    <t>38807LU UN Equity</t>
  </si>
  <si>
    <t>38807HOT UN Equity</t>
  </si>
  <si>
    <t>38807LUV UN Equity</t>
  </si>
  <si>
    <t>38807WWY UN Equity</t>
  </si>
  <si>
    <t>38807VFC UN Equity</t>
  </si>
  <si>
    <t>38807BDK UN Equity</t>
  </si>
  <si>
    <t>38807ITT UN Equity</t>
  </si>
  <si>
    <t>38807AN UN Equity</t>
  </si>
  <si>
    <t>38807ROK UN Equity</t>
  </si>
  <si>
    <t>38807TSN UN Equity</t>
  </si>
  <si>
    <t>38807TMK UN Equity</t>
  </si>
  <si>
    <t>38807CVH UN Equity</t>
  </si>
  <si>
    <t>38807CIN UN Equity</t>
  </si>
  <si>
    <t>38807EMN UN Equity</t>
  </si>
  <si>
    <t>38807CMS UN Equity</t>
  </si>
  <si>
    <t>38807STJ UN Equity</t>
  </si>
  <si>
    <t>38807AON UN Equity</t>
  </si>
  <si>
    <t>38807CLX UN Equity</t>
  </si>
  <si>
    <t>38807GLW UN Equity</t>
  </si>
  <si>
    <t>388070910150D US Equity</t>
  </si>
  <si>
    <t>38807CMI UN Equity</t>
  </si>
  <si>
    <t>388071524867D UN Equity</t>
  </si>
  <si>
    <t>38807SBUX UQ Equity</t>
  </si>
  <si>
    <t>38807ZION UQ Equity</t>
  </si>
  <si>
    <t>38807FISV UQ Equity</t>
  </si>
  <si>
    <t>38807MMC UN Equity</t>
  </si>
  <si>
    <t>38807APOL UQ Equity</t>
  </si>
  <si>
    <t>38807CTL UN Equity</t>
  </si>
  <si>
    <t>38807JWN UN Equity</t>
  </si>
  <si>
    <t>38807STZ UN Equity</t>
  </si>
  <si>
    <t>38807SHW UN Equity</t>
  </si>
  <si>
    <t>38807GPC UN Equity</t>
  </si>
  <si>
    <t>38807ADBE UQ Equity</t>
  </si>
  <si>
    <t>38807TPR UN Equity</t>
  </si>
  <si>
    <t>38807DOV UN Equity</t>
  </si>
  <si>
    <t>38807SYMC UQ Equity</t>
  </si>
  <si>
    <t>38807MTG UN Equity</t>
  </si>
  <si>
    <t>38807EL UN Equity</t>
  </si>
  <si>
    <t>38807RIG UN Equity</t>
  </si>
  <si>
    <t>38807FSH UN Equity</t>
  </si>
  <si>
    <t>38807TROW UQ Equity</t>
  </si>
  <si>
    <t>38807ABC UN Equity</t>
  </si>
  <si>
    <t>38807MAT UN Equity</t>
  </si>
  <si>
    <t>38807MXIM UQ Equity</t>
  </si>
  <si>
    <t>38807GENZ UQ Equity</t>
  </si>
  <si>
    <t>388079876544D UN Equity</t>
  </si>
  <si>
    <t>38807BIIB UQ Equity</t>
  </si>
  <si>
    <t>38807PNW UN Equity</t>
  </si>
  <si>
    <t>388078277831Q UN Equity</t>
  </si>
  <si>
    <t>38807FHN UN Equity</t>
  </si>
  <si>
    <t>38807WFT UN Equity</t>
  </si>
  <si>
    <t>38807ESRX UQ Equity</t>
  </si>
  <si>
    <t>38807ETFC UN Equity</t>
  </si>
  <si>
    <t>38807NWL UN Equity</t>
  </si>
  <si>
    <t>38807LH UN Equity</t>
  </si>
  <si>
    <t>38807ODP UN Equity</t>
  </si>
  <si>
    <t>38807PAYX UQ Equity</t>
  </si>
  <si>
    <t>38807GDT UN Equity</t>
  </si>
  <si>
    <t>38807FSL/B UN Equity</t>
  </si>
  <si>
    <t>388071284849D UN Equity</t>
  </si>
  <si>
    <t>388078206908Q UQ Equity</t>
  </si>
  <si>
    <t>38807FTR UN Equity</t>
  </si>
  <si>
    <t>388070964591D UQ Equity</t>
  </si>
  <si>
    <t>38807KG UN Equity</t>
  </si>
  <si>
    <t>38807F UN Equity</t>
  </si>
  <si>
    <t>388070203524D UN Equity</t>
  </si>
  <si>
    <t>38807LLTC UQ Equity</t>
  </si>
  <si>
    <t>38807SVU UN Equity</t>
  </si>
  <si>
    <t>38807ECL UN Equity</t>
  </si>
  <si>
    <t>38807AYE UN Equity</t>
  </si>
  <si>
    <t>38807COL UN Equity</t>
  </si>
  <si>
    <t>38807CBE UN Equity</t>
  </si>
  <si>
    <t>38807ADI UN Equity</t>
  </si>
  <si>
    <t>38807DTE UN Equity</t>
  </si>
  <si>
    <t>38807MAR UN Equity</t>
  </si>
  <si>
    <t>38807HBAN UQ Equity</t>
  </si>
  <si>
    <t>388073403545Q UN Equity</t>
  </si>
  <si>
    <t>38807SSP UN Equity</t>
  </si>
  <si>
    <t>38807BF/B UN Equity</t>
  </si>
  <si>
    <t>38807R UN Equity</t>
  </si>
  <si>
    <t>38807HMA UN Equity</t>
  </si>
  <si>
    <t>388071293405D UN Equity</t>
  </si>
  <si>
    <t>38807GR UN Equity</t>
  </si>
  <si>
    <t>38807LXK UN Equity</t>
  </si>
  <si>
    <t>38807CTAS UQ Equity</t>
  </si>
  <si>
    <t>38807LPX UN Equity</t>
  </si>
  <si>
    <t>38807KATE UN Equity</t>
  </si>
  <si>
    <t>38807INTU UQ Equity</t>
  </si>
  <si>
    <t>38807GWW UN Equity</t>
  </si>
  <si>
    <t>38807DRI UN Equity</t>
  </si>
  <si>
    <t>38807HUM UN Equity</t>
  </si>
  <si>
    <t>38807SEE UN Equity</t>
  </si>
  <si>
    <t>38807TAP UN Equity</t>
  </si>
  <si>
    <t>38807KRI UN Equity</t>
  </si>
  <si>
    <t>38807JNY UN Equity</t>
  </si>
  <si>
    <t>38807NOV UN Equity</t>
  </si>
  <si>
    <t>38807AVY UN Equity</t>
  </si>
  <si>
    <t>38807BLL UN Equity</t>
  </si>
  <si>
    <t>388073423152Q UN Equity</t>
  </si>
  <si>
    <t>388074621824Q UN Equity</t>
  </si>
  <si>
    <t>38807BC UN Equity</t>
  </si>
  <si>
    <t>38807VMC UN Equity</t>
  </si>
  <si>
    <t>38807PSA UN Equity</t>
  </si>
  <si>
    <t>38807VNO UN Equity</t>
  </si>
  <si>
    <t>38807PCL UN Equity</t>
  </si>
  <si>
    <t>38807SWK UN Equity</t>
  </si>
  <si>
    <t>38807BCR UN Equity</t>
  </si>
  <si>
    <t>38807RX UN Equity</t>
  </si>
  <si>
    <t>38807LEG UN Equity</t>
  </si>
  <si>
    <t>38807AMZN UQ Equity</t>
  </si>
  <si>
    <t>38807KLAC UQ Equity</t>
  </si>
  <si>
    <t>38807EFX UN Equity</t>
  </si>
  <si>
    <t>38807BRL UN Equity</t>
  </si>
  <si>
    <t>388073022239Q UN Equity</t>
  </si>
  <si>
    <t>38807NCR UN Equity</t>
  </si>
  <si>
    <t>38807SPG UN Equity</t>
  </si>
  <si>
    <t>38807NAV UN Equity</t>
  </si>
  <si>
    <t>38807HAR UN Equity</t>
  </si>
  <si>
    <t>38807TIF UN Equity</t>
  </si>
  <si>
    <t>38807RHI UN Equity</t>
  </si>
  <si>
    <t>38807XLNX UQ Equity</t>
  </si>
  <si>
    <t>38807BRCM UQ Equity</t>
  </si>
  <si>
    <t>38807ATI UN Equity</t>
  </si>
  <si>
    <t>38807HSP UN Equity</t>
  </si>
  <si>
    <t>38807CA UN Equity</t>
  </si>
  <si>
    <t>38807TIN UN Equity</t>
  </si>
  <si>
    <t>38807ADSK UQ Equity</t>
  </si>
  <si>
    <t>38807SIAL UQ Equity</t>
  </si>
  <si>
    <t>38807A UN Equity</t>
  </si>
  <si>
    <t>388071500785D UN Equity</t>
  </si>
  <si>
    <t>38807NYT UN Equity</t>
  </si>
  <si>
    <t>38807NVDA UQ Equity</t>
  </si>
  <si>
    <t>38807MKC UN Equity</t>
  </si>
  <si>
    <t>38807RSHCQ UN Equity</t>
  </si>
  <si>
    <t>38807FDO UN Equity</t>
  </si>
  <si>
    <t>38807NE UN Equity</t>
  </si>
  <si>
    <t>388073414924Q US Equity</t>
  </si>
  <si>
    <t>38807JBL UN Equity</t>
  </si>
  <si>
    <t>38807MWV UN Equity</t>
  </si>
  <si>
    <t>38807PTV UN Equity</t>
  </si>
  <si>
    <t>38807EA UQ Equity</t>
  </si>
  <si>
    <t>388071541931D UQ Equity</t>
  </si>
  <si>
    <t>38807BMS UN Equity</t>
  </si>
  <si>
    <t>38807MYL UN Equity</t>
  </si>
  <si>
    <t>38807PDCO UQ Equity</t>
  </si>
  <si>
    <t>38807HAS US Equity</t>
  </si>
  <si>
    <t>388078394653Q UN Equity</t>
  </si>
  <si>
    <t>388072999130Q UN Equity</t>
  </si>
  <si>
    <t>38807NTAP UQ Equity</t>
  </si>
  <si>
    <t>388073286728Q UN Equity</t>
  </si>
  <si>
    <t>38807FLR UN Equity</t>
  </si>
  <si>
    <t>38807FII UN Equity</t>
  </si>
  <si>
    <t>38807IFF UN Equity</t>
  </si>
  <si>
    <t>38807WAT UN Equity</t>
  </si>
  <si>
    <t>38807BOL UN Equity</t>
  </si>
  <si>
    <t>38807HCR UN Equity</t>
  </si>
  <si>
    <t>38807RDC UN Equity</t>
  </si>
  <si>
    <t>38807TMO UN Equity</t>
  </si>
  <si>
    <t>388071528159D UN Equity</t>
  </si>
  <si>
    <t>38807MOLX UQ Equity</t>
  </si>
  <si>
    <t>38807WFM UQ Equity</t>
  </si>
  <si>
    <t>38807CVG UN Equity</t>
  </si>
  <si>
    <t>38807AGN UN Equity</t>
  </si>
  <si>
    <t>38807PLL UN Equity</t>
  </si>
  <si>
    <t>38807SANM UQ Equity</t>
  </si>
  <si>
    <t>38807MDP UN Equity</t>
  </si>
  <si>
    <t>38807AMD UN Equity</t>
  </si>
  <si>
    <t>38807VRSN UQ Equity</t>
  </si>
  <si>
    <t>38807QLGC UQ Equity</t>
  </si>
  <si>
    <t>38807EP UN Equity</t>
  </si>
  <si>
    <t>38807CTXS UQ Equity</t>
  </si>
  <si>
    <t>38807TLAB UQ Equity</t>
  </si>
  <si>
    <t>38807HPC US Equity</t>
  </si>
  <si>
    <t>38807EOP UN Equity</t>
  </si>
  <si>
    <t>38807THC UN Equity</t>
  </si>
  <si>
    <t>388072307532Q UQ Equity</t>
  </si>
  <si>
    <t>38807MWW UQ Equity</t>
  </si>
  <si>
    <t>388070111145D UN Equity</t>
  </si>
  <si>
    <t>38807SNA UN Equity</t>
  </si>
  <si>
    <t>38807CHIR UQ Equity</t>
  </si>
  <si>
    <t>38807PKI UN Equity</t>
  </si>
  <si>
    <t>38807DDS UN Equity</t>
  </si>
  <si>
    <t>38807JNS UN Equity</t>
  </si>
  <si>
    <t>388071280712D UQ Equity</t>
  </si>
  <si>
    <t>388070202445Q UN Equity</t>
  </si>
  <si>
    <t>388070574018D UN Equity</t>
  </si>
  <si>
    <t>38807EQR UN Equity</t>
  </si>
  <si>
    <t>388071431816D UN Equity</t>
  </si>
  <si>
    <t>388071519128D UQ Equity</t>
  </si>
  <si>
    <t>38807DJ UN Equity</t>
  </si>
  <si>
    <t>38807ASH UN Equity</t>
  </si>
  <si>
    <t>38807CCTYQ UN Equity</t>
  </si>
  <si>
    <t>38807TEK UN Equity</t>
  </si>
  <si>
    <t>388071281683D UN Equity</t>
  </si>
  <si>
    <t>388072987536Q UN Equity</t>
  </si>
  <si>
    <t>38807EKDKQ UN Equity</t>
  </si>
  <si>
    <t>388072641504Q UN Equity</t>
  </si>
  <si>
    <t>38807CMVT UQ Equity</t>
  </si>
  <si>
    <t>38807MU UN Equity</t>
  </si>
  <si>
    <t>38807ANDW UQ Equity</t>
  </si>
  <si>
    <t>38807ADCT UQ Equity</t>
  </si>
  <si>
    <t>38807PTC UQ Equity</t>
  </si>
  <si>
    <t>38807PGL UN Equity</t>
  </si>
  <si>
    <t>38807BMC UN Equity</t>
  </si>
  <si>
    <t>38807NOVL UQ Equity</t>
  </si>
  <si>
    <t>38807PMCS UQ Equity</t>
  </si>
  <si>
    <t>388073080867Q UN Equity</t>
  </si>
  <si>
    <t>38807CTB UN Equity</t>
  </si>
  <si>
    <t>38807BIG UN Equity</t>
  </si>
  <si>
    <t>38807MEDI UQ Equity</t>
  </si>
  <si>
    <t>38807OMX UN Equity</t>
  </si>
  <si>
    <t>38807IPG UN Equity</t>
  </si>
  <si>
    <t>38807GTW UN Equity</t>
  </si>
  <si>
    <t>38807AMCC UQ Equity</t>
  </si>
  <si>
    <t>38807AIV UN Equity</t>
  </si>
  <si>
    <t>38807SGP UN Equity</t>
  </si>
  <si>
    <t>38807TER UN Equity</t>
  </si>
  <si>
    <t>38807CIEN UQ Equity</t>
  </si>
  <si>
    <t>38807UIS UN Equity</t>
  </si>
  <si>
    <t>38807VIAV UQ Equity</t>
  </si>
  <si>
    <t>38807JAVA UQ Equity</t>
  </si>
  <si>
    <t>38807DYNIQ UN Equity</t>
  </si>
  <si>
    <t>38807XL UN Equity</t>
  </si>
  <si>
    <t>38807MTLQQ UN Equity</t>
  </si>
  <si>
    <t>39171XOM UN Equity</t>
  </si>
  <si>
    <t>39171BAC UN Equity</t>
  </si>
  <si>
    <t>39171AIG UN Equity</t>
  </si>
  <si>
    <t>39171C UN Equity</t>
  </si>
  <si>
    <t>39171CVX UN Equity</t>
  </si>
  <si>
    <t>39171COP UN Equity</t>
  </si>
  <si>
    <t>39171GE UN Equity</t>
  </si>
  <si>
    <t>39171WMT UN Equity</t>
  </si>
  <si>
    <t>39171JPM UN Equity</t>
  </si>
  <si>
    <t>39171MO UN Equity</t>
  </si>
  <si>
    <t>39171GS UN Equity</t>
  </si>
  <si>
    <t>39171MSFT UW Equity</t>
  </si>
  <si>
    <t>39171PFE UN Equity</t>
  </si>
  <si>
    <t>39171PG UN Equity</t>
  </si>
  <si>
    <t>39171VZ UN Equity</t>
  </si>
  <si>
    <t>39171JNJ UN Equity</t>
  </si>
  <si>
    <t>39171WFC UN Equity</t>
  </si>
  <si>
    <t>39171MS UN Equity</t>
  </si>
  <si>
    <t>391711255173D UN Equity</t>
  </si>
  <si>
    <t>39171IBM UN Equity</t>
  </si>
  <si>
    <t>39171T UN Equity</t>
  </si>
  <si>
    <t>39171HD UN Equity</t>
  </si>
  <si>
    <t>39171MER UN Equity</t>
  </si>
  <si>
    <t>39171MRO UN Equity</t>
  </si>
  <si>
    <t>39171VLO UN Equity</t>
  </si>
  <si>
    <t>39171CSCO UW Equity</t>
  </si>
  <si>
    <t>39171TWX UN Equity</t>
  </si>
  <si>
    <t>39171ALL UN Equity</t>
  </si>
  <si>
    <t>39171OXY UN Equity</t>
  </si>
  <si>
    <t>39171UNH UN Equity</t>
  </si>
  <si>
    <t>39171HPQ UN Equity</t>
  </si>
  <si>
    <t>39171USB UN Equity</t>
  </si>
  <si>
    <t>39171UPS UN Equity</t>
  </si>
  <si>
    <t>39171KO UN Equity</t>
  </si>
  <si>
    <t>39171PEP UN Equity</t>
  </si>
  <si>
    <t>39171INTC UW Equity</t>
  </si>
  <si>
    <t>39171UTX UN Equity</t>
  </si>
  <si>
    <t>39171LEHMQ UN Equity</t>
  </si>
  <si>
    <t>39171TRV UN Equity</t>
  </si>
  <si>
    <t>39171DIS UN Equity</t>
  </si>
  <si>
    <t>39171JCI UN Equity</t>
  </si>
  <si>
    <t>39171ORCL UW Equity</t>
  </si>
  <si>
    <t>39171PRU UN Equity</t>
  </si>
  <si>
    <t>39171AXP UN Equity</t>
  </si>
  <si>
    <t>39171APC UN Equity</t>
  </si>
  <si>
    <t>39171MET UN Equity</t>
  </si>
  <si>
    <t>39171WYE UN Equity</t>
  </si>
  <si>
    <t>39171ANTM UN Equity</t>
  </si>
  <si>
    <t>39171AMGN UW Equity</t>
  </si>
  <si>
    <t>39171MRK UN Equity</t>
  </si>
  <si>
    <t>39171LOW UN Equity</t>
  </si>
  <si>
    <t>39171WAMUQ UN Equity</t>
  </si>
  <si>
    <t>39171TGT UN Equity</t>
  </si>
  <si>
    <t>39171CAT UN Equity</t>
  </si>
  <si>
    <t>39171SLB UN Equity</t>
  </si>
  <si>
    <t>39171ABT UN Equity</t>
  </si>
  <si>
    <t>39171L UN Equity</t>
  </si>
  <si>
    <t>39171TXU US Equity</t>
  </si>
  <si>
    <t>39171DVN UN Equity</t>
  </si>
  <si>
    <t>39171MCD UN Equity</t>
  </si>
  <si>
    <t>39171MMM UN Equity</t>
  </si>
  <si>
    <t>39171CMCSA UW Equity</t>
  </si>
  <si>
    <t>39171CFC UN Equity</t>
  </si>
  <si>
    <t>39171EXC UN Equity</t>
  </si>
  <si>
    <t>39171FNMA UN Equity</t>
  </si>
  <si>
    <t>39171AA UN Equity</t>
  </si>
  <si>
    <t>39171LLY UN Equity</t>
  </si>
  <si>
    <t>39171FOXA UN Equity</t>
  </si>
  <si>
    <t>39171APA UN Equity</t>
  </si>
  <si>
    <t>39171LMT UN Equity</t>
  </si>
  <si>
    <t>39171HIG UN Equity</t>
  </si>
  <si>
    <t>39171MSI UN Equity</t>
  </si>
  <si>
    <t>39171BA UN Equity</t>
  </si>
  <si>
    <t>39171MDT UN Equity</t>
  </si>
  <si>
    <t>39171DOW UN Equity</t>
  </si>
  <si>
    <t>39171COF UN Equity</t>
  </si>
  <si>
    <t>39171HES UN Equity</t>
  </si>
  <si>
    <t>39171GOOGL UW Equity</t>
  </si>
  <si>
    <t>39171BNI UN Equity</t>
  </si>
  <si>
    <t>391719876566D UN Equity</t>
  </si>
  <si>
    <t>39171HAL UN Equity</t>
  </si>
  <si>
    <t>39171AES UN Equity</t>
  </si>
  <si>
    <t>39171TXN UN Equity</t>
  </si>
  <si>
    <t>39171D UN Equity</t>
  </si>
  <si>
    <t>391712942331Q UN Equity</t>
  </si>
  <si>
    <t>39171SO UN Equity</t>
  </si>
  <si>
    <t>39171FDX UN Equity</t>
  </si>
  <si>
    <t>39171DELL UW Equity</t>
  </si>
  <si>
    <t>39171EMR UN Equity</t>
  </si>
  <si>
    <t>39171MTLQQ UN Equity</t>
  </si>
  <si>
    <t>39171HON UN Equity</t>
  </si>
  <si>
    <t>391710848680D UN Equity</t>
  </si>
  <si>
    <t>39171WBA UN Equity</t>
  </si>
  <si>
    <t>39171AAPL UW Equity</t>
  </si>
  <si>
    <t>39171CB UN Equity</t>
  </si>
  <si>
    <t>39171NCC UN Equity</t>
  </si>
  <si>
    <t>39171CHK UN Equity</t>
  </si>
  <si>
    <t>39171STI UN Equity</t>
  </si>
  <si>
    <t>39171UNP UN Equity</t>
  </si>
  <si>
    <t>39171BMY UN Equity</t>
  </si>
  <si>
    <t>39171NUE UN Equity</t>
  </si>
  <si>
    <t>39171FCX UN Equity</t>
  </si>
  <si>
    <t>39171VIAB UN Equity</t>
  </si>
  <si>
    <t>391713393199Q UN Equity</t>
  </si>
  <si>
    <t>39171DUK UN Equity</t>
  </si>
  <si>
    <t>39171AET UN Equity</t>
  </si>
  <si>
    <t>39171QCOM UW Equity</t>
  </si>
  <si>
    <t>39171GD UN Equity</t>
  </si>
  <si>
    <t>39171CCL UN Equity</t>
  </si>
  <si>
    <t>39171DE UN Equity</t>
  </si>
  <si>
    <t>39171FE UN Equity</t>
  </si>
  <si>
    <t>39171CBS UN Equity</t>
  </si>
  <si>
    <t>39171BBT UN Equity</t>
  </si>
  <si>
    <t>39171XTO UN Equity</t>
  </si>
  <si>
    <t>39171NSC UN Equity</t>
  </si>
  <si>
    <t>39171PGR UN Equity</t>
  </si>
  <si>
    <t>39171EIX UN Equity</t>
  </si>
  <si>
    <t>39171CL UN Equity</t>
  </si>
  <si>
    <t>39171SHLD UW Equity</t>
  </si>
  <si>
    <t>39171NOC UN Equity</t>
  </si>
  <si>
    <t>39171CVS UN Equity</t>
  </si>
  <si>
    <t>39171ITW UN Equity</t>
  </si>
  <si>
    <t>39171AMAT UW Equity</t>
  </si>
  <si>
    <t>39171BK UN Equity</t>
  </si>
  <si>
    <t>39171XL UN Equity</t>
  </si>
  <si>
    <t>39171MBI UN Equity</t>
  </si>
  <si>
    <t>39171AFL UN Equity</t>
  </si>
  <si>
    <t>39171GNW UN Equity</t>
  </si>
  <si>
    <t>39171M UN Equity</t>
  </si>
  <si>
    <t>391711448062D UN Equity</t>
  </si>
  <si>
    <t>39171KR UN Equity</t>
  </si>
  <si>
    <t>39171PNC UN Equity</t>
  </si>
  <si>
    <t>39171DD UN Equity</t>
  </si>
  <si>
    <t>39171NEE UN Equity</t>
  </si>
  <si>
    <t>39171CAH UN Equity</t>
  </si>
  <si>
    <t>39171ADM UN Equity</t>
  </si>
  <si>
    <t>39171PCG UN Equity</t>
  </si>
  <si>
    <t>39171AEP UN Equity</t>
  </si>
  <si>
    <t>39171PCAR UW Equity</t>
  </si>
  <si>
    <t>39171PEG UN Equity</t>
  </si>
  <si>
    <t>39171GIS UN Equity</t>
  </si>
  <si>
    <t>39171WM UN Equity</t>
  </si>
  <si>
    <t>39171RF UN Equity</t>
  </si>
  <si>
    <t>391714621824Q UN Equity</t>
  </si>
  <si>
    <t>39171LNC UN Equity</t>
  </si>
  <si>
    <t>39171RAI UN Equity</t>
  </si>
  <si>
    <t>39171DHI UN Equity</t>
  </si>
  <si>
    <t>39171NKE UN Equity</t>
  </si>
  <si>
    <t>39171TGNA UN Equity</t>
  </si>
  <si>
    <t>39171SLM UN Equity</t>
  </si>
  <si>
    <t>39171CSX UN Equity</t>
  </si>
  <si>
    <t>39171BHI UN Equity</t>
  </si>
  <si>
    <t>39171BAX UN Equity</t>
  </si>
  <si>
    <t>39171JCP UN Equity</t>
  </si>
  <si>
    <t>391713692470Q UN Equity</t>
  </si>
  <si>
    <t>39171BEN UN Equity</t>
  </si>
  <si>
    <t>39171SRE UN Equity</t>
  </si>
  <si>
    <t>39171RTN UN Equity</t>
  </si>
  <si>
    <t>39171BBY UN Equity</t>
  </si>
  <si>
    <t>39171K UN Equity</t>
  </si>
  <si>
    <t>39171KSS UN Equity</t>
  </si>
  <si>
    <t>391711317355D UN Equity</t>
  </si>
  <si>
    <t>39171ETR UN Equity</t>
  </si>
  <si>
    <t>39171WY UN Equity</t>
  </si>
  <si>
    <t>39171EOG UN Equity</t>
  </si>
  <si>
    <t>39171STT UN Equity</t>
  </si>
  <si>
    <t>39171ADP UN Equity</t>
  </si>
  <si>
    <t>39171CI UN Equity</t>
  </si>
  <si>
    <t>39171X UN Equity</t>
  </si>
  <si>
    <t>39171FMCC UN Equity</t>
  </si>
  <si>
    <t>39171NBR UN Equity</t>
  </si>
  <si>
    <t>39171KEY UN Equity</t>
  </si>
  <si>
    <t>39171KMB UN Equity</t>
  </si>
  <si>
    <t>39171ED UN Equity</t>
  </si>
  <si>
    <t>39171SCHW UW Equity</t>
  </si>
  <si>
    <t>39171GILD UW Equity</t>
  </si>
  <si>
    <t>39171FITB UW Equity</t>
  </si>
  <si>
    <t>39171EP UN Equity</t>
  </si>
  <si>
    <t>391712968900Q UN Equity</t>
  </si>
  <si>
    <t>39171HOG UN Equity</t>
  </si>
  <si>
    <t>39171SWY UN Equity</t>
  </si>
  <si>
    <t>39171HET UN Equity</t>
  </si>
  <si>
    <t>39171PPL UN Equity</t>
  </si>
  <si>
    <t>39171COST UW Equity</t>
  </si>
  <si>
    <t>391711086832D UN Equity</t>
  </si>
  <si>
    <t>39171BSX UN Equity</t>
  </si>
  <si>
    <t>39171SYY UN Equity</t>
  </si>
  <si>
    <t>391710772031D UN Equity</t>
  </si>
  <si>
    <t>39171EQ UN Equity</t>
  </si>
  <si>
    <t>39171IP UN Equity</t>
  </si>
  <si>
    <t>391711436513D UN Equity</t>
  </si>
  <si>
    <t>39171CCE UN Equity</t>
  </si>
  <si>
    <t>39171DHR UN Equity</t>
  </si>
  <si>
    <t>39171PX UN Equity</t>
  </si>
  <si>
    <t>39171OMC UN Equity</t>
  </si>
  <si>
    <t>39171BEAM UN Equity</t>
  </si>
  <si>
    <t>39171SPLS UW Equity</t>
  </si>
  <si>
    <t>39171MAS UN Equity</t>
  </si>
  <si>
    <t>39171IR UN Equity</t>
  </si>
  <si>
    <t>39171CITGQ UN Equity</t>
  </si>
  <si>
    <t>39171EBAY UW Equity</t>
  </si>
  <si>
    <t>39171SPGI UN Equity</t>
  </si>
  <si>
    <t>39171EMC UN Equity</t>
  </si>
  <si>
    <t>39171PFG UN Equity</t>
  </si>
  <si>
    <t>39171PHM UN Equity</t>
  </si>
  <si>
    <t>39171CEG UN Equity</t>
  </si>
  <si>
    <t>39171CINF UW Equity</t>
  </si>
  <si>
    <t>39171PPG UN Equity</t>
  </si>
  <si>
    <t>391710961514D UN Equity</t>
  </si>
  <si>
    <t>39171MEL UN Equity</t>
  </si>
  <si>
    <t>39171XRX UN Equity</t>
  </si>
  <si>
    <t>39171WFT UN Equity</t>
  </si>
  <si>
    <t>39171HNZ UN Equity</t>
  </si>
  <si>
    <t>39171YUM UN Equity</t>
  </si>
  <si>
    <t>39171NEM UN Equity</t>
  </si>
  <si>
    <t>39171ABKFQ UN Equity</t>
  </si>
  <si>
    <t>39171CPB UN Equity</t>
  </si>
  <si>
    <t>39171LLL UN Equity</t>
  </si>
  <si>
    <t>391710910150D US Equity</t>
  </si>
  <si>
    <t>39171TJX UN Equity</t>
  </si>
  <si>
    <t>391711524867D UN Equity</t>
  </si>
  <si>
    <t>39171WMB UN Equity</t>
  </si>
  <si>
    <t>391711539941D UN Equity</t>
  </si>
  <si>
    <t>39171MTB UN Equity</t>
  </si>
  <si>
    <t>39171RIG UN Equity</t>
  </si>
  <si>
    <t>39171SAF UN Equity</t>
  </si>
  <si>
    <t>39171MMC UN Equity</t>
  </si>
  <si>
    <t>39171MCK UN Equity</t>
  </si>
  <si>
    <t>39171MI UN Equity</t>
  </si>
  <si>
    <t>39171PBI UN Equity</t>
  </si>
  <si>
    <t>39171APD UN Equity</t>
  </si>
  <si>
    <t>39171XEL UN Equity</t>
  </si>
  <si>
    <t>39171LB UN Equity</t>
  </si>
  <si>
    <t>39171GPS UN Equity</t>
  </si>
  <si>
    <t>39171AEE UN Equity</t>
  </si>
  <si>
    <t>39171MON UN Equity</t>
  </si>
  <si>
    <t>39171ZBH UN Equity</t>
  </si>
  <si>
    <t>39171AMP UN Equity</t>
  </si>
  <si>
    <t>39171PH UN Equity</t>
  </si>
  <si>
    <t>39171MHS UN Equity</t>
  </si>
  <si>
    <t>39171SYK UN Equity</t>
  </si>
  <si>
    <t>39171NOV UN Equity</t>
  </si>
  <si>
    <t>39171CMA UN Equity</t>
  </si>
  <si>
    <t>39171MCO UN Equity</t>
  </si>
  <si>
    <t>39171ROH UN Equity</t>
  </si>
  <si>
    <t>39171TXT UN Equity</t>
  </si>
  <si>
    <t>39171TRB UN Equity</t>
  </si>
  <si>
    <t>39171DGX UN Equity</t>
  </si>
  <si>
    <t>39171SII UN Equity</t>
  </si>
  <si>
    <t>39171KBH UN Equity</t>
  </si>
  <si>
    <t>39171CAG UN Equity</t>
  </si>
  <si>
    <t>39171ETN UN Equity</t>
  </si>
  <si>
    <t>39171CNP UN Equity</t>
  </si>
  <si>
    <t>39171AZO UN Equity</t>
  </si>
  <si>
    <t>39171CMI UN Equity</t>
  </si>
  <si>
    <t>39171NTRS UW Equity</t>
  </si>
  <si>
    <t>39171BIIB UW Equity</t>
  </si>
  <si>
    <t>39171MUR UN Equity</t>
  </si>
  <si>
    <t>39171ESV UN Equity</t>
  </si>
  <si>
    <t>39171PBG UN Equity</t>
  </si>
  <si>
    <t>39171LM UN Equity</t>
  </si>
  <si>
    <t>39171MAR UN Equity</t>
  </si>
  <si>
    <t>39171HSY UN Equity</t>
  </si>
  <si>
    <t>39171HSH UN Equity</t>
  </si>
  <si>
    <t>39171AW UN Equity</t>
  </si>
  <si>
    <t>39171SVU UN Equity</t>
  </si>
  <si>
    <t>39171BDX UN Equity</t>
  </si>
  <si>
    <t>39171CSC UN Equity</t>
  </si>
  <si>
    <t>39171SNV UN Equity</t>
  </si>
  <si>
    <t>39171RRD UN Equity</t>
  </si>
  <si>
    <t>39171ETFC UW Equity</t>
  </si>
  <si>
    <t>39171ZION UW Equity</t>
  </si>
  <si>
    <t>391711518855D US Equity</t>
  </si>
  <si>
    <t>39171ROK UN Equity</t>
  </si>
  <si>
    <t>39171DTE UN Equity</t>
  </si>
  <si>
    <t>39171LUV UN Equity</t>
  </si>
  <si>
    <t>39171NE UN Equity</t>
  </si>
  <si>
    <t>39171DOV UN Equity</t>
  </si>
  <si>
    <t>39171JWN UN Equity</t>
  </si>
  <si>
    <t>39171TPR UN Equity</t>
  </si>
  <si>
    <t>39171GLW UN Equity</t>
  </si>
  <si>
    <t>39171ATI UN Equity</t>
  </si>
  <si>
    <t>39171NI UN Equity</t>
  </si>
  <si>
    <t>39171SHW UN Equity</t>
  </si>
  <si>
    <t>39171BBBY UW Equity</t>
  </si>
  <si>
    <t>39171VFC UN Equity</t>
  </si>
  <si>
    <t>39171WHR UN Equity</t>
  </si>
  <si>
    <t>39171LEN UN Equity</t>
  </si>
  <si>
    <t>39171ITT UN Equity</t>
  </si>
  <si>
    <t>39171WWY UN Equity</t>
  </si>
  <si>
    <t>39171TT UN Equity</t>
  </si>
  <si>
    <t>39171HOT UN Equity</t>
  </si>
  <si>
    <t>391713517233Q UN Equity</t>
  </si>
  <si>
    <t>39171TROW UW Equity</t>
  </si>
  <si>
    <t>39171TMK UN Equity</t>
  </si>
  <si>
    <t>39171CVH UN Equity</t>
  </si>
  <si>
    <t>39171SBUX UW Equity</t>
  </si>
  <si>
    <t>39171HUM UN Equity</t>
  </si>
  <si>
    <t>39171ESRX UW Equity</t>
  </si>
  <si>
    <t>39171FRX UN Equity</t>
  </si>
  <si>
    <t>391713423152Q UN Equity</t>
  </si>
  <si>
    <t>39171KSE UN Equity</t>
  </si>
  <si>
    <t>39171CLX UN Equity</t>
  </si>
  <si>
    <t>39171AVP UN Equity</t>
  </si>
  <si>
    <t>39171STZ UN Equity</t>
  </si>
  <si>
    <t>39171AN UN Equity</t>
  </si>
  <si>
    <t>39171ODP UN Equity</t>
  </si>
  <si>
    <t>39171ABC UN Equity</t>
  </si>
  <si>
    <t>39171EL UN Equity</t>
  </si>
  <si>
    <t>39171STJ UN Equity</t>
  </si>
  <si>
    <t>39171GPC UN Equity</t>
  </si>
  <si>
    <t>391713362726Q UN Equity</t>
  </si>
  <si>
    <t>39171FISV UW Equity</t>
  </si>
  <si>
    <t>39171BDK UN Equity</t>
  </si>
  <si>
    <t>39171STR UN Equity</t>
  </si>
  <si>
    <t>39171AYE UN Equity</t>
  </si>
  <si>
    <t>39171MAT UN Equity</t>
  </si>
  <si>
    <t>391719876544D UN Equity</t>
  </si>
  <si>
    <t>39171AON UN Equity</t>
  </si>
  <si>
    <t>39171TEX UN Equity</t>
  </si>
  <si>
    <t>39171NWL UN Equity</t>
  </si>
  <si>
    <t>39171TIN UN Equity</t>
  </si>
  <si>
    <t>39171COL UN Equity</t>
  </si>
  <si>
    <t>39171PAYX UW Equity</t>
  </si>
  <si>
    <t>39171LH UN Equity</t>
  </si>
  <si>
    <t>39171CBE UN Equity</t>
  </si>
  <si>
    <t>39171VMC UN Equity</t>
  </si>
  <si>
    <t>39171UNM UN Equity</t>
  </si>
  <si>
    <t>39171CME UN Equity</t>
  </si>
  <si>
    <t>39171SSP UN Equity</t>
  </si>
  <si>
    <t>391718206908Q UW Equity</t>
  </si>
  <si>
    <t>39171DF UN Equity</t>
  </si>
  <si>
    <t>39171EMN UN Equity</t>
  </si>
  <si>
    <t>39171APOL UW Equity</t>
  </si>
  <si>
    <t>39171WIN UN Equity</t>
  </si>
  <si>
    <t>39171CTL UN Equity</t>
  </si>
  <si>
    <t>39171RL UN Equity</t>
  </si>
  <si>
    <t>391710226226D UN Equity</t>
  </si>
  <si>
    <t>39171TAP UN Equity</t>
  </si>
  <si>
    <t>39171ANF UN Equity</t>
  </si>
  <si>
    <t>39171GR UN Equity</t>
  </si>
  <si>
    <t>39171FTR UN Equity</t>
  </si>
  <si>
    <t>39171PNW UN Equity</t>
  </si>
  <si>
    <t>391710964591D UW Equity</t>
  </si>
  <si>
    <t>39171ECL UN Equity</t>
  </si>
  <si>
    <t>39171HBAN UW Equity</t>
  </si>
  <si>
    <t>39171KG UN Equity</t>
  </si>
  <si>
    <t>39171ADI UN Equity</t>
  </si>
  <si>
    <t>39171BF/B UN Equity</t>
  </si>
  <si>
    <t>39171WYN UN Equity</t>
  </si>
  <si>
    <t>39171FIS UN Equity</t>
  </si>
  <si>
    <t>391718277831Q UN Equity</t>
  </si>
  <si>
    <t>39171SYMC UW Equity</t>
  </si>
  <si>
    <t>39171GENZ UW Equity</t>
  </si>
  <si>
    <t>391710203524D UN Equity</t>
  </si>
  <si>
    <t>39171GWW UN Equity</t>
  </si>
  <si>
    <t>39171CTAS UW Equity</t>
  </si>
  <si>
    <t>39171LLTC UW Equity</t>
  </si>
  <si>
    <t>39171ADBE UW Equity</t>
  </si>
  <si>
    <t>39171MTG UN Equity</t>
  </si>
  <si>
    <t>39171SNDK UW Equity</t>
  </si>
  <si>
    <t>39171DRI UN Equity</t>
  </si>
  <si>
    <t>39171CBRE UN Equity</t>
  </si>
  <si>
    <t>39171HRB UN Equity</t>
  </si>
  <si>
    <t>39171INTU UW Equity</t>
  </si>
  <si>
    <t>39171GT UN Equity</t>
  </si>
  <si>
    <t>39171SEE UN Equity</t>
  </si>
  <si>
    <t>39171BLL UN Equity</t>
  </si>
  <si>
    <t>39171AVY UN Equity</t>
  </si>
  <si>
    <t>39171BRL UN Equity</t>
  </si>
  <si>
    <t>39171BTUUQ UN Equity</t>
  </si>
  <si>
    <t>39171SOV UN Equity</t>
  </si>
  <si>
    <t>39171KATE UN Equity</t>
  </si>
  <si>
    <t>39171LXK UN Equity</t>
  </si>
  <si>
    <t>391718394653Q UN Equity</t>
  </si>
  <si>
    <t>39171SWK UN Equity</t>
  </si>
  <si>
    <t>39171SPG UN Equity</t>
  </si>
  <si>
    <t>39171A UN Equity</t>
  </si>
  <si>
    <t>39171LEG UN Equity</t>
  </si>
  <si>
    <t>391711520415D UN Equity</t>
  </si>
  <si>
    <t>39171R UN Equity</t>
  </si>
  <si>
    <t>39171NCR UN Equity</t>
  </si>
  <si>
    <t>39171MXIM UW Equity</t>
  </si>
  <si>
    <t>39171RDC UN Equity</t>
  </si>
  <si>
    <t>39171HCBK UW Equity</t>
  </si>
  <si>
    <t>39171BCR UN Equity</t>
  </si>
  <si>
    <t>39171EFX UN Equity</t>
  </si>
  <si>
    <t>39171NVDA UW Equity</t>
  </si>
  <si>
    <t>39171RX UN Equity</t>
  </si>
  <si>
    <t>39171IAC UW Equity</t>
  </si>
  <si>
    <t>39171RHI UN Equity</t>
  </si>
  <si>
    <t>39171PCL UN Equity</t>
  </si>
  <si>
    <t>39171AMD UN Equity</t>
  </si>
  <si>
    <t>39171PTV UN Equity</t>
  </si>
  <si>
    <t>39171CHRW UW Equity</t>
  </si>
  <si>
    <t>39171TIF UN Equity</t>
  </si>
  <si>
    <t>39171HAR UN Equity</t>
  </si>
  <si>
    <t>39171CNX UN Equity</t>
  </si>
  <si>
    <t>39171SIAL UW Equity</t>
  </si>
  <si>
    <t>39171MU UN Equity</t>
  </si>
  <si>
    <t>391711500785D UN Equity</t>
  </si>
  <si>
    <t>39171HSP UN Equity</t>
  </si>
  <si>
    <t>39171XLNX UW Equity</t>
  </si>
  <si>
    <t>39171AMZN UW Equity</t>
  </si>
  <si>
    <t>39171KLAC UW Equity</t>
  </si>
  <si>
    <t>39171MOLX UW Equity</t>
  </si>
  <si>
    <t>39171FDO UN Equity</t>
  </si>
  <si>
    <t>39171TMO UN Equity</t>
  </si>
  <si>
    <t>39171FLR UN Equity</t>
  </si>
  <si>
    <t>39171HAS US Equity</t>
  </si>
  <si>
    <t>39171JNY UN Equity</t>
  </si>
  <si>
    <t>39171FHN UN Equity</t>
  </si>
  <si>
    <t>39171MYL UN Equity</t>
  </si>
  <si>
    <t>391713414924Q US Equity</t>
  </si>
  <si>
    <t>39171MKC UN Equity</t>
  </si>
  <si>
    <t>39171VNO UN Equity</t>
  </si>
  <si>
    <t>39171BXP UN Equity</t>
  </si>
  <si>
    <t>39171ADSK UW Equity</t>
  </si>
  <si>
    <t>39171CMS UN Equity</t>
  </si>
  <si>
    <t>391713286728Q UN Equity</t>
  </si>
  <si>
    <t>39171JBL UN Equity</t>
  </si>
  <si>
    <t>39171BMS UN Equity</t>
  </si>
  <si>
    <t>39171WU UN Equity</t>
  </si>
  <si>
    <t>39171THC UN Equity</t>
  </si>
  <si>
    <t>39171IFF UN Equity</t>
  </si>
  <si>
    <t>39171PDCO UW Equity</t>
  </si>
  <si>
    <t>39171BC UN Equity</t>
  </si>
  <si>
    <t>39171PSA UN Equity</t>
  </si>
  <si>
    <t>39171DDS UN Equity</t>
  </si>
  <si>
    <t>39171JNPR UW Equity</t>
  </si>
  <si>
    <t>39171HST UN Equity</t>
  </si>
  <si>
    <t>39171VAR UN Equity</t>
  </si>
  <si>
    <t>391711280712D UW Equity</t>
  </si>
  <si>
    <t>39171WFM UW Equity</t>
  </si>
  <si>
    <t>39171FII UN Equity</t>
  </si>
  <si>
    <t>39171WAT UN Equity</t>
  </si>
  <si>
    <t>39171HCR UN Equity</t>
  </si>
  <si>
    <t>391711541931D UQ Equity</t>
  </si>
  <si>
    <t>39171CA UN Equity</t>
  </si>
  <si>
    <t>39171NTAP UW Equity</t>
  </si>
  <si>
    <t>391711528159D UN Equity</t>
  </si>
  <si>
    <t>39171BOL UN Equity</t>
  </si>
  <si>
    <t>39171MDP UN Equity</t>
  </si>
  <si>
    <t>39171PLL UN Equity</t>
  </si>
  <si>
    <t>39171EKDKQ UN Equity</t>
  </si>
  <si>
    <t>39171CVG UN Equity</t>
  </si>
  <si>
    <t>39171CTSH UW Equity</t>
  </si>
  <si>
    <t>39171ASH UN Equity</t>
  </si>
  <si>
    <t>39171TLAB UW Equity</t>
  </si>
  <si>
    <t>39171TEG UN Equity</t>
  </si>
  <si>
    <t>39171BRCM UW Equity</t>
  </si>
  <si>
    <t>39171HPC US Equity</t>
  </si>
  <si>
    <t>391713403545Q UN Equity</t>
  </si>
  <si>
    <t>39171MWW UW Equity</t>
  </si>
  <si>
    <t>391713022239Q UN Equity</t>
  </si>
  <si>
    <t>39171MWV UN Equity</t>
  </si>
  <si>
    <t>391710574018D UN Equity</t>
  </si>
  <si>
    <t>39171BMC UN Equity</t>
  </si>
  <si>
    <t>39171CTXS UW Equity</t>
  </si>
  <si>
    <t>39171CCTYQ UN Equity</t>
  </si>
  <si>
    <t>391710111145D UN Equity</t>
  </si>
  <si>
    <t>39171SANM UW Equity</t>
  </si>
  <si>
    <t>39171RSHCQ UN Equity</t>
  </si>
  <si>
    <t>39171VRSN UW Equity</t>
  </si>
  <si>
    <t>39171DYNIQ UN Equity</t>
  </si>
  <si>
    <t>39171JNS UN Equity</t>
  </si>
  <si>
    <t>39171CELG UW Equity</t>
  </si>
  <si>
    <t>39171EA UW Equity</t>
  </si>
  <si>
    <t>39171BIG UN Equity</t>
  </si>
  <si>
    <t>39171OMX UN Equity</t>
  </si>
  <si>
    <t>39171SNA UN Equity</t>
  </si>
  <si>
    <t>39171KIM UN Equity</t>
  </si>
  <si>
    <t>39171TER UN Equity</t>
  </si>
  <si>
    <t>39171AVB UN Equity</t>
  </si>
  <si>
    <t>39171DJ UN Equity</t>
  </si>
  <si>
    <t>39171IPG UN Equity</t>
  </si>
  <si>
    <t>391711431816D UN Equity</t>
  </si>
  <si>
    <t>39171AGN UN Equity</t>
  </si>
  <si>
    <t>39171PKI UN Equity</t>
  </si>
  <si>
    <t>391710202445Q UN Equity</t>
  </si>
  <si>
    <t>39171QLGC UW Equity</t>
  </si>
  <si>
    <t>391711519128D UW Equity</t>
  </si>
  <si>
    <t>39171EQR UN Equity</t>
  </si>
  <si>
    <t>39171DDR UN Equity</t>
  </si>
  <si>
    <t>39171TEK UN Equity</t>
  </si>
  <si>
    <t>391712641504Q UN Equity</t>
  </si>
  <si>
    <t>39171SGP UN Equity</t>
  </si>
  <si>
    <t>39171ADCT UW Equity</t>
  </si>
  <si>
    <t>39171TSN UN Equity</t>
  </si>
  <si>
    <t>391711284849D UN Equity</t>
  </si>
  <si>
    <t>39171CIEN UW Equity</t>
  </si>
  <si>
    <t>39171NOVL UW Equity</t>
  </si>
  <si>
    <t>39171PMCS UW Equity</t>
  </si>
  <si>
    <t>39171MEDI UW Equity</t>
  </si>
  <si>
    <t>39171AIV UN Equity</t>
  </si>
  <si>
    <t>39171VIAV UW Equity</t>
  </si>
  <si>
    <t>39171JAVA UW Equity</t>
  </si>
  <si>
    <t>39171UIS UN Equity</t>
  </si>
  <si>
    <t>39171NYT UN Equity</t>
  </si>
  <si>
    <t>39171F UN Equity</t>
  </si>
  <si>
    <t>39538XOM UN Equity</t>
  </si>
  <si>
    <t>39538CVX UN Equity</t>
  </si>
  <si>
    <t>39538GE UN Equity</t>
  </si>
  <si>
    <t>39538MSFT UW Equity</t>
  </si>
  <si>
    <t>39538JPM UN Equity</t>
  </si>
  <si>
    <t>39538COP UN Equity</t>
  </si>
  <si>
    <t>39538WMT UN Equity</t>
  </si>
  <si>
    <t>39538BAC UN Equity</t>
  </si>
  <si>
    <t>39538T UN Equity</t>
  </si>
  <si>
    <t>39538AIG UN Equity</t>
  </si>
  <si>
    <t>39538VZ UN Equity</t>
  </si>
  <si>
    <t>39538PG UN Equity</t>
  </si>
  <si>
    <t>39538JNJ UN Equity</t>
  </si>
  <si>
    <t>39538GS UN Equity</t>
  </si>
  <si>
    <t>39538PFE UN Equity</t>
  </si>
  <si>
    <t>39538MO UN Equity</t>
  </si>
  <si>
    <t>39538IBM UN Equity</t>
  </si>
  <si>
    <t>39538WFC UN Equity</t>
  </si>
  <si>
    <t>39538HPQ UN Equity</t>
  </si>
  <si>
    <t>395381255173D UN Equity</t>
  </si>
  <si>
    <t>39538CSCO UW Equity</t>
  </si>
  <si>
    <t>39538PM UN Equity</t>
  </si>
  <si>
    <t>39538INTC UW Equity</t>
  </si>
  <si>
    <t>39538TWX UN Equity</t>
  </si>
  <si>
    <t>39538OXY UN Equity</t>
  </si>
  <si>
    <t>39538UNH UN Equity</t>
  </si>
  <si>
    <t>39538ORCL UW Equity</t>
  </si>
  <si>
    <t>39538KO UN Equity</t>
  </si>
  <si>
    <t>39538HD UN Equity</t>
  </si>
  <si>
    <t>39538MET UN Equity</t>
  </si>
  <si>
    <t>39538PEP UN Equity</t>
  </si>
  <si>
    <t>39538DIS UN Equity</t>
  </si>
  <si>
    <t>39538UTX UN Equity</t>
  </si>
  <si>
    <t>39538ALL UN Equity</t>
  </si>
  <si>
    <t>39538VLO UN Equity</t>
  </si>
  <si>
    <t>39538USB UN Equity</t>
  </si>
  <si>
    <t>39538FCX UN Equity</t>
  </si>
  <si>
    <t>39538TRV UN Equity</t>
  </si>
  <si>
    <t>39538SLB UN Equity</t>
  </si>
  <si>
    <t>39538WYE UN Equity</t>
  </si>
  <si>
    <t>39538MRO UN Equity</t>
  </si>
  <si>
    <t>39538PRU UN Equity</t>
  </si>
  <si>
    <t>39538MRK UN Equity</t>
  </si>
  <si>
    <t>39538ANTM UN Equity</t>
  </si>
  <si>
    <t>39538BA UN Equity</t>
  </si>
  <si>
    <t>39538CI UN Equity</t>
  </si>
  <si>
    <t>39538AXP UN Equity</t>
  </si>
  <si>
    <t>39538CMCSA UW Equity</t>
  </si>
  <si>
    <t>39538MCD UN Equity</t>
  </si>
  <si>
    <t>39538MMM UN Equity</t>
  </si>
  <si>
    <t>39538AMGN UW Equity</t>
  </si>
  <si>
    <t>39538AAPL UW Equity</t>
  </si>
  <si>
    <t>39538GOOGL UW Equity</t>
  </si>
  <si>
    <t>39538TGT UN Equity</t>
  </si>
  <si>
    <t>39538LEHMQ UN Equity</t>
  </si>
  <si>
    <t>39538APA UN Equity</t>
  </si>
  <si>
    <t>39538FOXA UN Equity</t>
  </si>
  <si>
    <t>39538CAT UN Equity</t>
  </si>
  <si>
    <t>39538L UN Equity</t>
  </si>
  <si>
    <t>39538MDLZ UN Equity</t>
  </si>
  <si>
    <t>39538LLY UN Equity</t>
  </si>
  <si>
    <t>39538CVS UN Equity</t>
  </si>
  <si>
    <t>39538LOW UN Equity</t>
  </si>
  <si>
    <t>39538EXC UN Equity</t>
  </si>
  <si>
    <t>39538LMT UN Equity</t>
  </si>
  <si>
    <t>39538DVN UN Equity</t>
  </si>
  <si>
    <t>39538ABT UN Equity</t>
  </si>
  <si>
    <t>39538HIG UN Equity</t>
  </si>
  <si>
    <t>39538COF UN Equity</t>
  </si>
  <si>
    <t>395389876566D UN Equity</t>
  </si>
  <si>
    <t>39538MDT UN Equity</t>
  </si>
  <si>
    <t>39538HON UN Equity</t>
  </si>
  <si>
    <t>39538HES UN Equity</t>
  </si>
  <si>
    <t>39538BMY UN Equity</t>
  </si>
  <si>
    <t>39538EMR UN Equity</t>
  </si>
  <si>
    <t>39538BK UN Equity</t>
  </si>
  <si>
    <t>39538DELL UW Equity</t>
  </si>
  <si>
    <t>39538AA UN Equity</t>
  </si>
  <si>
    <t>39538TXN UN Equity</t>
  </si>
  <si>
    <t>39538BNI UN Equity</t>
  </si>
  <si>
    <t>39538HAL UN Equity</t>
  </si>
  <si>
    <t>39538DD UN Equity</t>
  </si>
  <si>
    <t>39538UNP UN Equity</t>
  </si>
  <si>
    <t>39538CB UN Equity</t>
  </si>
  <si>
    <t>39538SO UN Equity</t>
  </si>
  <si>
    <t>39538APC UN Equity</t>
  </si>
  <si>
    <t>39538WBA UN Equity</t>
  </si>
  <si>
    <t>39538FDX UN Equity</t>
  </si>
  <si>
    <t>39538C UN Equity</t>
  </si>
  <si>
    <t>39538DE UN Equity</t>
  </si>
  <si>
    <t>39538GD UN Equity</t>
  </si>
  <si>
    <t>39538QCOM UW Equity</t>
  </si>
  <si>
    <t>39538PEG UN Equity</t>
  </si>
  <si>
    <t>39538CHK UN Equity</t>
  </si>
  <si>
    <t>39538NOC UN Equity</t>
  </si>
  <si>
    <t>39538AET UN Equity</t>
  </si>
  <si>
    <t>39538RIG UN Equity</t>
  </si>
  <si>
    <t>39538VIAB UN Equity</t>
  </si>
  <si>
    <t>39538DOW UN Equity</t>
  </si>
  <si>
    <t>39538XTO UN Equity</t>
  </si>
  <si>
    <t>395383393199Q UN Equity</t>
  </si>
  <si>
    <t>39538FE UN Equity</t>
  </si>
  <si>
    <t>39538JCI UN Equity</t>
  </si>
  <si>
    <t>39538CL UN Equity</t>
  </si>
  <si>
    <t>39538CCL UN Equity</t>
  </si>
  <si>
    <t>39538ITW UN Equity</t>
  </si>
  <si>
    <t>39538CBS UN Equity</t>
  </si>
  <si>
    <t>39538KMB UN Equity</t>
  </si>
  <si>
    <t>39538BBT UN Equity</t>
  </si>
  <si>
    <t>39538NSC UN Equity</t>
  </si>
  <si>
    <t>39538NUE UN Equity</t>
  </si>
  <si>
    <t>39538MS UN Equity</t>
  </si>
  <si>
    <t>39538AFL UN Equity</t>
  </si>
  <si>
    <t>39538EIX UN Equity</t>
  </si>
  <si>
    <t>39538COV UN Equity</t>
  </si>
  <si>
    <t>395381448062D UW Equity</t>
  </si>
  <si>
    <t>39538PNC UN Equity</t>
  </si>
  <si>
    <t>39538NKE UN Equity</t>
  </si>
  <si>
    <t>39538DUK UN Equity</t>
  </si>
  <si>
    <t>39538RF UN Equity</t>
  </si>
  <si>
    <t>39538GIS UN Equity</t>
  </si>
  <si>
    <t>39538BAX UN Equity</t>
  </si>
  <si>
    <t>39538RAI UN Equity</t>
  </si>
  <si>
    <t>39538KR UN Equity</t>
  </si>
  <si>
    <t>39538WAMUQ UN Equity</t>
  </si>
  <si>
    <t>39538NEE UN Equity</t>
  </si>
  <si>
    <t>39538AEP UN Equity</t>
  </si>
  <si>
    <t>39538BHI UN Equity</t>
  </si>
  <si>
    <t>39538AMAT UW Equity</t>
  </si>
  <si>
    <t>39538CSX UN Equity</t>
  </si>
  <si>
    <t>39538RTN UN Equity</t>
  </si>
  <si>
    <t>39538WM UN Equity</t>
  </si>
  <si>
    <t>39538BEN UN Equity</t>
  </si>
  <si>
    <t>39538LNC UN Equity</t>
  </si>
  <si>
    <t>39538CAH UN Equity</t>
  </si>
  <si>
    <t>39538GILD UW Equity</t>
  </si>
  <si>
    <t>39538BBY UN Equity</t>
  </si>
  <si>
    <t>39538PCG UN Equity</t>
  </si>
  <si>
    <t>39538STT UN Equity</t>
  </si>
  <si>
    <t>39538GNW UN Equity</t>
  </si>
  <si>
    <t>39538M UN Equity</t>
  </si>
  <si>
    <t>39538AES UN Equity</t>
  </si>
  <si>
    <t>39538ADM UN Equity</t>
  </si>
  <si>
    <t>39538ETR UN Equity</t>
  </si>
  <si>
    <t>39538NOV UN Equity</t>
  </si>
  <si>
    <t>39538EBAY UW Equity</t>
  </si>
  <si>
    <t>39538STI UN Equity</t>
  </si>
  <si>
    <t>39538K UN Equity</t>
  </si>
  <si>
    <t>39538D UN Equity</t>
  </si>
  <si>
    <t>395381436513D UN Equity</t>
  </si>
  <si>
    <t>39538JCP UN Equity</t>
  </si>
  <si>
    <t>39538XL UN Equity</t>
  </si>
  <si>
    <t>39538WMB UN Equity</t>
  </si>
  <si>
    <t>39538SCHW UW Equity</t>
  </si>
  <si>
    <t>39538ED UN Equity</t>
  </si>
  <si>
    <t>39538FITB UW Equity</t>
  </si>
  <si>
    <t>39538KSS UN Equity</t>
  </si>
  <si>
    <t>39538PGR UN Equity</t>
  </si>
  <si>
    <t>39538SYY UN Equity</t>
  </si>
  <si>
    <t>39538COST UW Equity</t>
  </si>
  <si>
    <t>39538PX UN Equity</t>
  </si>
  <si>
    <t>39538SWY UN Equity</t>
  </si>
  <si>
    <t>39538EMC UN Equity</t>
  </si>
  <si>
    <t>39538TGNA UN Equity</t>
  </si>
  <si>
    <t>395380772031D UN Equity</t>
  </si>
  <si>
    <t>39538SRE UN Equity</t>
  </si>
  <si>
    <t>39538TEL UN Equity</t>
  </si>
  <si>
    <t>39538DHR UN Equity</t>
  </si>
  <si>
    <t>39538XRX UN Equity</t>
  </si>
  <si>
    <t>39538IP UN Equity</t>
  </si>
  <si>
    <t>39538PPL UN Equity</t>
  </si>
  <si>
    <t>39538MON UN Equity</t>
  </si>
  <si>
    <t>39538SPGI UN Equity</t>
  </si>
  <si>
    <t>395382968900Q UN Equity</t>
  </si>
  <si>
    <t>39538OMC UN Equity</t>
  </si>
  <si>
    <t>39538PCAR UW Equity</t>
  </si>
  <si>
    <t>39538SVU UN Equity</t>
  </si>
  <si>
    <t>39538EP UN Equity</t>
  </si>
  <si>
    <t>39538ADP UN Equity</t>
  </si>
  <si>
    <t>39538WFT UN Equity</t>
  </si>
  <si>
    <t>39538EOG UN Equity</t>
  </si>
  <si>
    <t>39538TXT UN Equity</t>
  </si>
  <si>
    <t>39538MHS UN Equity</t>
  </si>
  <si>
    <t>39538SHLD UW Equity</t>
  </si>
  <si>
    <t>39538HNZ UN Equity</t>
  </si>
  <si>
    <t>39538SPLS UW Equity</t>
  </si>
  <si>
    <t>39538CCE UN Equity</t>
  </si>
  <si>
    <t>39538CAG UN Equity</t>
  </si>
  <si>
    <t>39538EQ UN Equity</t>
  </si>
  <si>
    <t>39538NE UN Equity</t>
  </si>
  <si>
    <t>395380961514D UN Equity</t>
  </si>
  <si>
    <t>39538BDX UN Equity</t>
  </si>
  <si>
    <t>39538LLL UN Equity</t>
  </si>
  <si>
    <t>39538TJX UN Equity</t>
  </si>
  <si>
    <t>39538HOG UN Equity</t>
  </si>
  <si>
    <t>39538APD UN Equity</t>
  </si>
  <si>
    <t>39538NBL UN Equity</t>
  </si>
  <si>
    <t>39538NEM UN Equity</t>
  </si>
  <si>
    <t>39538BEAM UN Equity</t>
  </si>
  <si>
    <t>39538PCP UN Equity</t>
  </si>
  <si>
    <t>39538PPG UN Equity</t>
  </si>
  <si>
    <t>39538SII UN Equity</t>
  </si>
  <si>
    <t>39538MCK UN Equity</t>
  </si>
  <si>
    <t>39538HUM UN Equity</t>
  </si>
  <si>
    <t>39538CEG UN Equity</t>
  </si>
  <si>
    <t>39538XEL UN Equity</t>
  </si>
  <si>
    <t>39538AEE UN Equity</t>
  </si>
  <si>
    <t>39538SYK UN Equity</t>
  </si>
  <si>
    <t>39538ZBH UN Equity</t>
  </si>
  <si>
    <t>39538WU UN Equity</t>
  </si>
  <si>
    <t>39538YUM UN Equity</t>
  </si>
  <si>
    <t>395381086832D UN Equity</t>
  </si>
  <si>
    <t>39538MUR UN Equity</t>
  </si>
  <si>
    <t>395381539941D UN Equity</t>
  </si>
  <si>
    <t>39538GPS UN Equity</t>
  </si>
  <si>
    <t>39538PH UN Equity</t>
  </si>
  <si>
    <t>39538GLW UN Equity</t>
  </si>
  <si>
    <t>39538AMP UN Equity</t>
  </si>
  <si>
    <t>39538CINF UW Equity</t>
  </si>
  <si>
    <t>39538UNM UN Equity</t>
  </si>
  <si>
    <t>39538NBR UN Equity</t>
  </si>
  <si>
    <t>39538CPB UN Equity</t>
  </si>
  <si>
    <t>39538ESV UN Equity</t>
  </si>
  <si>
    <t>39538NTRS UW Equity</t>
  </si>
  <si>
    <t>39538BSX UN Equity</t>
  </si>
  <si>
    <t>39538MAS UN Equity</t>
  </si>
  <si>
    <t>39538LM UN Equity</t>
  </si>
  <si>
    <t>39538CNP UN Equity</t>
  </si>
  <si>
    <t>39538ETN UN Equity</t>
  </si>
  <si>
    <t>39538MCO UN Equity</t>
  </si>
  <si>
    <t>39538GGP UN Equity</t>
  </si>
  <si>
    <t>39538PBI UN Equity</t>
  </si>
  <si>
    <t>39538WIN UN Equity</t>
  </si>
  <si>
    <t>39538TMO UN Equity</t>
  </si>
  <si>
    <t>39538PFG UN Equity</t>
  </si>
  <si>
    <t>39538CSC UN Equity</t>
  </si>
  <si>
    <t>39538RRD UN Equity</t>
  </si>
  <si>
    <t>39538ATI UN Equity</t>
  </si>
  <si>
    <t>39538IR UN Equity</t>
  </si>
  <si>
    <t>39538KEY UN Equity</t>
  </si>
  <si>
    <t>39538X UN Equity</t>
  </si>
  <si>
    <t>39538BIIB UW Equity</t>
  </si>
  <si>
    <t>395383423152Q UN Equity</t>
  </si>
  <si>
    <t>39538WHR UN Equity</t>
  </si>
  <si>
    <t>39538TPR UN Equity</t>
  </si>
  <si>
    <t>39538SAF UN Equity</t>
  </si>
  <si>
    <t>39538AW UN Equity</t>
  </si>
  <si>
    <t>39538MAR UN Equity</t>
  </si>
  <si>
    <t>39538DGX UN Equity</t>
  </si>
  <si>
    <t>395381524867D UN Equity</t>
  </si>
  <si>
    <t>395380848680D UN Equity</t>
  </si>
  <si>
    <t>39538AZO UN Equity</t>
  </si>
  <si>
    <t>39538TROW UW Equity</t>
  </si>
  <si>
    <t>39538AIZ UN Equity</t>
  </si>
  <si>
    <t>39538PBG UN Equity</t>
  </si>
  <si>
    <t>39538CME UN Equity</t>
  </si>
  <si>
    <t>39538ESRX UW Equity</t>
  </si>
  <si>
    <t>39538CITGQ UN Equity</t>
  </si>
  <si>
    <t>39538ITT UN Equity</t>
  </si>
  <si>
    <t>39538AON UN Equity</t>
  </si>
  <si>
    <t>39538MMC UN Equity</t>
  </si>
  <si>
    <t>39538CMA UN Equity</t>
  </si>
  <si>
    <t>39538JWN UN Equity</t>
  </si>
  <si>
    <t>39538DOV UN Equity</t>
  </si>
  <si>
    <t>39538ADBE UW Equity</t>
  </si>
  <si>
    <t>39538ANDV UN Equity</t>
  </si>
  <si>
    <t>39538SHW UN Equity</t>
  </si>
  <si>
    <t>39538WWY UN Equity</t>
  </si>
  <si>
    <t>39538NYX UN Equity</t>
  </si>
  <si>
    <t>39538NCC UN Equity</t>
  </si>
  <si>
    <t>39538VFC UN Equity</t>
  </si>
  <si>
    <t>39538DFS UN Equity</t>
  </si>
  <si>
    <t>39538GT UN Equity</t>
  </si>
  <si>
    <t>39538TEX UN Equity</t>
  </si>
  <si>
    <t>39538MTB UN Equity</t>
  </si>
  <si>
    <t>39538ROH UN Equity</t>
  </si>
  <si>
    <t>39538SBUX UW Equity</t>
  </si>
  <si>
    <t>39538NI UN Equity</t>
  </si>
  <si>
    <t>39538CMI UN Equity</t>
  </si>
  <si>
    <t>39538MI UN Equity</t>
  </si>
  <si>
    <t>39538CVH UN Equity</t>
  </si>
  <si>
    <t>39538STJ UN Equity</t>
  </si>
  <si>
    <t>39538HOT UN Equity</t>
  </si>
  <si>
    <t>39538ZION UW Equity</t>
  </si>
  <si>
    <t>39538CLX UN Equity</t>
  </si>
  <si>
    <t>395383517233Q UN Equity</t>
  </si>
  <si>
    <t>39538BBBY UW Equity</t>
  </si>
  <si>
    <t>39538GR UN Equity</t>
  </si>
  <si>
    <t>39538LB UN Equity</t>
  </si>
  <si>
    <t>39538COL UN Equity</t>
  </si>
  <si>
    <t>39538AVP UN Equity</t>
  </si>
  <si>
    <t>39538TMK UN Equity</t>
  </si>
  <si>
    <t>39538STR UN Equity</t>
  </si>
  <si>
    <t>39538HSH UN Equity</t>
  </si>
  <si>
    <t>39538SUNEQ UN Equity</t>
  </si>
  <si>
    <t>39538CBE UN Equity</t>
  </si>
  <si>
    <t>39538CA UN Equity</t>
  </si>
  <si>
    <t>39538ROK UN Equity</t>
  </si>
  <si>
    <t>39538NVDA UW Equity</t>
  </si>
  <si>
    <t>39538TT UN Equity</t>
  </si>
  <si>
    <t>39538LH UN Equity</t>
  </si>
  <si>
    <t>39538NWL UN Equity</t>
  </si>
  <si>
    <t>39538GPC UN Equity</t>
  </si>
  <si>
    <t>39538AYE UN Equity</t>
  </si>
  <si>
    <t>395389876544D UN Equity</t>
  </si>
  <si>
    <t>395388394653Q UN Equity</t>
  </si>
  <si>
    <t>39538ABC UN Equity</t>
  </si>
  <si>
    <t>39538JAVA UW Equity</t>
  </si>
  <si>
    <t>39538CTL UN Equity</t>
  </si>
  <si>
    <t>39538PAYX UW Equity</t>
  </si>
  <si>
    <t>39538LUV UN Equity</t>
  </si>
  <si>
    <t>39538GENZ UW Equity</t>
  </si>
  <si>
    <t>395381284849D UN Equity</t>
  </si>
  <si>
    <t>39538HSY UN Equity</t>
  </si>
  <si>
    <t>39538POM UN Equity</t>
  </si>
  <si>
    <t>39538EL UN Equity</t>
  </si>
  <si>
    <t>39538FISV UW Equity</t>
  </si>
  <si>
    <t>39538TAP UN Equity</t>
  </si>
  <si>
    <t>39538FIS UN Equity</t>
  </si>
  <si>
    <t>39538WY UN Equity</t>
  </si>
  <si>
    <t>39538ANF UN Equity</t>
  </si>
  <si>
    <t>39538CAM UN Equity</t>
  </si>
  <si>
    <t>39538MAT UN Equity</t>
  </si>
  <si>
    <t>39538WYN UN Equity</t>
  </si>
  <si>
    <t>39538AN UN Equity</t>
  </si>
  <si>
    <t>39538ACAS UW Equity</t>
  </si>
  <si>
    <t>39538FTR UN Equity</t>
  </si>
  <si>
    <t>395381518855D US Equity</t>
  </si>
  <si>
    <t>39538RDC UN Equity</t>
  </si>
  <si>
    <t>39538ECL UN Equity</t>
  </si>
  <si>
    <t>39538APOL UW Equity</t>
  </si>
  <si>
    <t>39538CBRE UN Equity</t>
  </si>
  <si>
    <t>39538GWW UN Equity</t>
  </si>
  <si>
    <t>39538SOV UN Equity</t>
  </si>
  <si>
    <t>39538BF/B UN Equity</t>
  </si>
  <si>
    <t>39538SYMC UW Equity</t>
  </si>
  <si>
    <t>39538VMC UN Equity</t>
  </si>
  <si>
    <t>39538AMZN UW Equity</t>
  </si>
  <si>
    <t>39538DHI UN Equity</t>
  </si>
  <si>
    <t>39538BLL UN Equity</t>
  </si>
  <si>
    <t>39538SWK UN Equity</t>
  </si>
  <si>
    <t>39538RL UN Equity</t>
  </si>
  <si>
    <t>39538KLAC UW Equity</t>
  </si>
  <si>
    <t>39538FRX UN Equity</t>
  </si>
  <si>
    <t>39538INTU UW Equity</t>
  </si>
  <si>
    <t>39538EMN UN Equity</t>
  </si>
  <si>
    <t>39538A UN Equity</t>
  </si>
  <si>
    <t>39538SSP UN Equity</t>
  </si>
  <si>
    <t>39538PNW UN Equity</t>
  </si>
  <si>
    <t>39538FLR UN Equity</t>
  </si>
  <si>
    <t>39538DTE UN Equity</t>
  </si>
  <si>
    <t>39538BDK UN Equity</t>
  </si>
  <si>
    <t>39538SPG UN Equity</t>
  </si>
  <si>
    <t>39538DF UN Equity</t>
  </si>
  <si>
    <t>39538HRB UN Equity</t>
  </si>
  <si>
    <t>39538CTAS UW Equity</t>
  </si>
  <si>
    <t>39538UPS UN Equity</t>
  </si>
  <si>
    <t>39538DRI UN Equity</t>
  </si>
  <si>
    <t>39538ADI UN Equity</t>
  </si>
  <si>
    <t>39538DYNIQ UN Equity</t>
  </si>
  <si>
    <t>39538TSN UN Equity</t>
  </si>
  <si>
    <t>39538BCR UN Equity</t>
  </si>
  <si>
    <t>39538KG UN Equity</t>
  </si>
  <si>
    <t>39538SEE UN Equity</t>
  </si>
  <si>
    <t>395388277831Q UN Equity</t>
  </si>
  <si>
    <t>39538STZ UN Equity</t>
  </si>
  <si>
    <t>39538AVY UN Equity</t>
  </si>
  <si>
    <t>39538TIF UN Equity</t>
  </si>
  <si>
    <t>39538EXPE UW Equity</t>
  </si>
  <si>
    <t>39538LLTC UW Equity</t>
  </si>
  <si>
    <t>39538HAS US Equity</t>
  </si>
  <si>
    <t>39538HST UN Equity</t>
  </si>
  <si>
    <t>39538R UN Equity</t>
  </si>
  <si>
    <t>39538ODP UN Equity</t>
  </si>
  <si>
    <t>395380203524D UN Equity</t>
  </si>
  <si>
    <t>39538CHRW UW Equity</t>
  </si>
  <si>
    <t>39538MTW UN Equity</t>
  </si>
  <si>
    <t>39538GME UN Equity</t>
  </si>
  <si>
    <t>39538JEC UN Equity</t>
  </si>
  <si>
    <t>39538EFX UN Equity</t>
  </si>
  <si>
    <t>39538RX UN Equity</t>
  </si>
  <si>
    <t>39538HCBK UW Equity</t>
  </si>
  <si>
    <t>39538RHI UN Equity</t>
  </si>
  <si>
    <t>39538GHC UN Equity</t>
  </si>
  <si>
    <t>39538PTV UN Equity</t>
  </si>
  <si>
    <t>39538BTUUQ UN Equity</t>
  </si>
  <si>
    <t>39538SIAL UW Equity</t>
  </si>
  <si>
    <t>39538ADSK UW Equity</t>
  </si>
  <si>
    <t>39538CELG UW Equity</t>
  </si>
  <si>
    <t>39538BRL UN Equity</t>
  </si>
  <si>
    <t>39538EXPD UW Equity</t>
  </si>
  <si>
    <t>39538PCL UN Equity</t>
  </si>
  <si>
    <t>395382942331Q UN Equity</t>
  </si>
  <si>
    <t>39538JNPR UW Equity</t>
  </si>
  <si>
    <t>395381500785D UN Equity</t>
  </si>
  <si>
    <t>39538PSA UN Equity</t>
  </si>
  <si>
    <t>39538VNO UN Equity</t>
  </si>
  <si>
    <t>39538RRC UN Equity</t>
  </si>
  <si>
    <t>39538MKC UN Equity</t>
  </si>
  <si>
    <t>39538HSP UN Equity</t>
  </si>
  <si>
    <t>39538XLNX UW Equity</t>
  </si>
  <si>
    <t>395383286728Q UN Equity</t>
  </si>
  <si>
    <t>39538RSHCQ UN Equity</t>
  </si>
  <si>
    <t>39538FDO UN Equity</t>
  </si>
  <si>
    <t>39538CTSH UW Equity</t>
  </si>
  <si>
    <t>39538AMT UN Equity</t>
  </si>
  <si>
    <t>39538LEG UN Equity</t>
  </si>
  <si>
    <t>39538TIE UN Equity</t>
  </si>
  <si>
    <t>39538IPG UN Equity</t>
  </si>
  <si>
    <t>39538TEG UN Equity</t>
  </si>
  <si>
    <t>39538BMC UN Equity</t>
  </si>
  <si>
    <t>39538ICE UN Equity</t>
  </si>
  <si>
    <t>39538PLL UN Equity</t>
  </si>
  <si>
    <t>39538BXP UN Equity</t>
  </si>
  <si>
    <t>39538IAC UW Equity</t>
  </si>
  <si>
    <t>39538IFF UN Equity</t>
  </si>
  <si>
    <t>39538FII UN Equity</t>
  </si>
  <si>
    <t>39538TSS UN Equity</t>
  </si>
  <si>
    <t>39538PDCO UW Equity</t>
  </si>
  <si>
    <t>39538VAR UN Equity</t>
  </si>
  <si>
    <t>39538WAT UN Equity</t>
  </si>
  <si>
    <t>39538LXK UN Equity</t>
  </si>
  <si>
    <t>39538OMX UN Equity</t>
  </si>
  <si>
    <t>39538MCHP UW Equity</t>
  </si>
  <si>
    <t>39538MOLX UW Equity</t>
  </si>
  <si>
    <t>39538THC UN Equity</t>
  </si>
  <si>
    <t>39538SNA UN Equity</t>
  </si>
  <si>
    <t>39538HAR UN Equity</t>
  </si>
  <si>
    <t>39538MWV UN Equity</t>
  </si>
  <si>
    <t>39538TDC UN Equity</t>
  </si>
  <si>
    <t>39538BMS UN Equity</t>
  </si>
  <si>
    <t>39538NYT UN Equity</t>
  </si>
  <si>
    <t>39538JBL UN Equity</t>
  </si>
  <si>
    <t>39538MDP UN Equity</t>
  </si>
  <si>
    <t>39538CNX UN Equity</t>
  </si>
  <si>
    <t>39538EKDKQ UN Equity</t>
  </si>
  <si>
    <t>39538WFM UW Equity</t>
  </si>
  <si>
    <t>39538NTAP UW Equity</t>
  </si>
  <si>
    <t>39538SNDK UW Equity</t>
  </si>
  <si>
    <t>39538JNS UN Equity</t>
  </si>
  <si>
    <t>39538MYL UN Equity</t>
  </si>
  <si>
    <t>395381541931D UW Equity</t>
  </si>
  <si>
    <t>39538HPC US Equity</t>
  </si>
  <si>
    <t>395381280712D UW Equity</t>
  </si>
  <si>
    <t>39538AGN UN Equity</t>
  </si>
  <si>
    <t>39538CVG UN Equity</t>
  </si>
  <si>
    <t>39538BIG UN Equity</t>
  </si>
  <si>
    <t>39538MWW UW Equity</t>
  </si>
  <si>
    <t>395380202445Q UN Equity</t>
  </si>
  <si>
    <t>39538CTXS UW Equity</t>
  </si>
  <si>
    <t>395380111145D UN Equity</t>
  </si>
  <si>
    <t>39538AVB UN Equity</t>
  </si>
  <si>
    <t>395383022239Q UN Equity</t>
  </si>
  <si>
    <t>39538BC UN Equity</t>
  </si>
  <si>
    <t>39538PKI UN Equity</t>
  </si>
  <si>
    <t>39538DDS UN Equity</t>
  </si>
  <si>
    <t>39538CMS UN Equity</t>
  </si>
  <si>
    <t>39538HCP UN Equity</t>
  </si>
  <si>
    <t>39538ASH UN Equity</t>
  </si>
  <si>
    <t>39538JNY UN Equity</t>
  </si>
  <si>
    <t>395381519128D UW Equity</t>
  </si>
  <si>
    <t>39538AKAM UW Equity</t>
  </si>
  <si>
    <t>39538DDR UN Equity</t>
  </si>
  <si>
    <t>39538KATE UN Equity</t>
  </si>
  <si>
    <t>39538QLGC UW Equity</t>
  </si>
  <si>
    <t>39538BRCM UW Equity</t>
  </si>
  <si>
    <t>39538KIM UN Equity</t>
  </si>
  <si>
    <t>39538EQR UN Equity</t>
  </si>
  <si>
    <t>39538HBAN UW Equity</t>
  </si>
  <si>
    <t>39538UIS UN Equity</t>
  </si>
  <si>
    <t>39538VRSN UW Equity</t>
  </si>
  <si>
    <t>39538CIEN UW Equity</t>
  </si>
  <si>
    <t>39538LUK UN Equity</t>
  </si>
  <si>
    <t>39538TER UN Equity</t>
  </si>
  <si>
    <t>39538TLAB UW Equity</t>
  </si>
  <si>
    <t>39538NOVL UW Equity</t>
  </si>
  <si>
    <t>39538KBH UN Equity</t>
  </si>
  <si>
    <t>39538VIAV UW Equity</t>
  </si>
  <si>
    <t>39538FHN UN Equity</t>
  </si>
  <si>
    <t>39538AIV UN Equity</t>
  </si>
  <si>
    <t>39538SGP UN Equity</t>
  </si>
  <si>
    <t>395381431816D UN Equity</t>
  </si>
  <si>
    <t>39538EA UW Equity</t>
  </si>
  <si>
    <t>39538SLM UN Equity</t>
  </si>
  <si>
    <t>39538MU UN Equity</t>
  </si>
  <si>
    <t>39538MSI UN Equity</t>
  </si>
  <si>
    <t>39538PHM UN Equity</t>
  </si>
  <si>
    <t>39538F UN Equity</t>
  </si>
  <si>
    <t>39538LEN UN Equity</t>
  </si>
  <si>
    <t>39538AMD UN Equity</t>
  </si>
  <si>
    <t>39538CFC UN Equity</t>
  </si>
  <si>
    <t>395380226226D UN Equity</t>
  </si>
  <si>
    <t>39538MBI UN Equity</t>
  </si>
  <si>
    <t>39538ETFC UW Equity</t>
  </si>
  <si>
    <t>39538MTG UN Equity</t>
  </si>
  <si>
    <t>39538MTLQQ UN Equity</t>
  </si>
  <si>
    <t>39538ABKFQ UN Equity</t>
  </si>
  <si>
    <t>39538FNMA UN Equity</t>
  </si>
  <si>
    <t>39538FMCC UN Equity</t>
  </si>
  <si>
    <t>39538MER UN Equity</t>
  </si>
  <si>
    <t>39903XOM UN Equity</t>
  </si>
  <si>
    <t>39903CVX UN Equity</t>
  </si>
  <si>
    <t>39903COP UN Equity</t>
  </si>
  <si>
    <t>39903T UN Equity</t>
  </si>
  <si>
    <t>39903WMT UN Equity</t>
  </si>
  <si>
    <t>39903MSFT UW Equity</t>
  </si>
  <si>
    <t>39903GE UN Equity</t>
  </si>
  <si>
    <t>39903VZ UN Equity</t>
  </si>
  <si>
    <t>39903PFE UN Equity</t>
  </si>
  <si>
    <t>39903PG UN Equity</t>
  </si>
  <si>
    <t>39903JNJ UN Equity</t>
  </si>
  <si>
    <t>39903IBM UN Equity</t>
  </si>
  <si>
    <t>39903OXY UN Equity</t>
  </si>
  <si>
    <t>39903HPQ UN Equity</t>
  </si>
  <si>
    <t>39903PM UN Equity</t>
  </si>
  <si>
    <t>39903INTC UW Equity</t>
  </si>
  <si>
    <t>39903CSCO UW Equity</t>
  </si>
  <si>
    <t>39903TWX UN Equity</t>
  </si>
  <si>
    <t>39903ORCL UW Equity</t>
  </si>
  <si>
    <t>39903KO UN Equity</t>
  </si>
  <si>
    <t>39903UTX UN Equity</t>
  </si>
  <si>
    <t>39903WYE UN Equity</t>
  </si>
  <si>
    <t>39903PEP UN Equity</t>
  </si>
  <si>
    <t>39903MRO UN Equity</t>
  </si>
  <si>
    <t>39903CMCSA UW Equity</t>
  </si>
  <si>
    <t>39903DIS UN Equity</t>
  </si>
  <si>
    <t>39903SLB UN Equity</t>
  </si>
  <si>
    <t>39903GOOGL UW Equity</t>
  </si>
  <si>
    <t>39903ABT UN Equity</t>
  </si>
  <si>
    <t>39903MCD UN Equity</t>
  </si>
  <si>
    <t>39903MRK UN Equity</t>
  </si>
  <si>
    <t>39903DVN UN Equity</t>
  </si>
  <si>
    <t>39903MET UN Equity</t>
  </si>
  <si>
    <t>39903AAPL UW Equity</t>
  </si>
  <si>
    <t>39903CVS UN Equity</t>
  </si>
  <si>
    <t>39903AMGN UW Equity</t>
  </si>
  <si>
    <t>39903CI UN Equity</t>
  </si>
  <si>
    <t>39903LLY UN Equity</t>
  </si>
  <si>
    <t>39903UPS UN Equity</t>
  </si>
  <si>
    <t>39903APC UN Equity</t>
  </si>
  <si>
    <t>39903EXC UN Equity</t>
  </si>
  <si>
    <t>39903UNH UN Equity</t>
  </si>
  <si>
    <t>39903MMM UN Equity</t>
  </si>
  <si>
    <t>39903LMT UN Equity</t>
  </si>
  <si>
    <t>39903MDLZ UN Equity</t>
  </si>
  <si>
    <t>39903HES UN Equity</t>
  </si>
  <si>
    <t>39903FCX UN Equity</t>
  </si>
  <si>
    <t>39903MO UN Equity</t>
  </si>
  <si>
    <t>39903BAC UN Equity</t>
  </si>
  <si>
    <t>39903CAT UN Equity</t>
  </si>
  <si>
    <t>39903TGT UN Equity</t>
  </si>
  <si>
    <t>39903BMY UN Equity</t>
  </si>
  <si>
    <t>39903HD UN Equity</t>
  </si>
  <si>
    <t>39903VLO UN Equity</t>
  </si>
  <si>
    <t>39903TRV UN Equity</t>
  </si>
  <si>
    <t>39903USB UN Equity</t>
  </si>
  <si>
    <t>39903UNP UN Equity</t>
  </si>
  <si>
    <t>39903EMR UN Equity</t>
  </si>
  <si>
    <t>39903MDT UN Equity</t>
  </si>
  <si>
    <t>39903HAL UN Equity</t>
  </si>
  <si>
    <t>39903BA UN Equity</t>
  </si>
  <si>
    <t>39903AXP UN Equity</t>
  </si>
  <si>
    <t>39903BNI UN Equity</t>
  </si>
  <si>
    <t>39903LOW UN Equity</t>
  </si>
  <si>
    <t>39903ANTM UN Equity</t>
  </si>
  <si>
    <t>39903QCOM UW Equity</t>
  </si>
  <si>
    <t>39903D UN Equity</t>
  </si>
  <si>
    <t>39903GD UN Equity</t>
  </si>
  <si>
    <t>39903JPM UN Equity</t>
  </si>
  <si>
    <t>39903ADM UN Equity</t>
  </si>
  <si>
    <t>39903HON UN Equity</t>
  </si>
  <si>
    <t>39903SO UN Equity</t>
  </si>
  <si>
    <t>39903CHK UN Equity</t>
  </si>
  <si>
    <t>39903XTO UN Equity</t>
  </si>
  <si>
    <t>39903WFC UN Equity</t>
  </si>
  <si>
    <t>39903DE UN Equity</t>
  </si>
  <si>
    <t>39903AES UN Equity</t>
  </si>
  <si>
    <t>39903WBA UN Equity</t>
  </si>
  <si>
    <t>39903NUE UN Equity</t>
  </si>
  <si>
    <t>39903MON UN Equity</t>
  </si>
  <si>
    <t>39903DELL UW Equity</t>
  </si>
  <si>
    <t>39903TWC UN Equity</t>
  </si>
  <si>
    <t>39903NSC UN Equity</t>
  </si>
  <si>
    <t>39903CL UN Equity</t>
  </si>
  <si>
    <t>39903STT UN Equity</t>
  </si>
  <si>
    <t>39903NOC UN Equity</t>
  </si>
  <si>
    <t>39903NOV UN Equity</t>
  </si>
  <si>
    <t>39903EOG UN Equity</t>
  </si>
  <si>
    <t>39903NEE UN Equity</t>
  </si>
  <si>
    <t>39903MUR UN Equity</t>
  </si>
  <si>
    <t>39903X UN Equity</t>
  </si>
  <si>
    <t>39903CSX UN Equity</t>
  </si>
  <si>
    <t>39903FE UN Equity</t>
  </si>
  <si>
    <t>39903CCL UN Equity</t>
  </si>
  <si>
    <t>399031448062D UW Equity</t>
  </si>
  <si>
    <t>39903TXN UN Equity</t>
  </si>
  <si>
    <t>39903GILD UW Equity</t>
  </si>
  <si>
    <t>39903WMB UN Equity</t>
  </si>
  <si>
    <t>39903PEG UN Equity</t>
  </si>
  <si>
    <t>39903BK UN Equity</t>
  </si>
  <si>
    <t>39903RTN UN Equity</t>
  </si>
  <si>
    <t>39903BAX UN Equity</t>
  </si>
  <si>
    <t>39903DUK UN Equity</t>
  </si>
  <si>
    <t>39903KMB UN Equity</t>
  </si>
  <si>
    <t>39903VIAB UN Equity</t>
  </si>
  <si>
    <t>39903EIX UN Equity</t>
  </si>
  <si>
    <t>39903AEP UN Equity</t>
  </si>
  <si>
    <t>39903RAI UN Equity</t>
  </si>
  <si>
    <t>39903KR UN Equity</t>
  </si>
  <si>
    <t>39903AET UN Equity</t>
  </si>
  <si>
    <t>39903BHI UN Equity</t>
  </si>
  <si>
    <t>39903EP UN Equity</t>
  </si>
  <si>
    <t>39903ITW UN Equity</t>
  </si>
  <si>
    <t>399039876566D UN Equity</t>
  </si>
  <si>
    <t>39903L UN Equity</t>
  </si>
  <si>
    <t>39903GS UN Equity</t>
  </si>
  <si>
    <t>39903FDX UN Equity</t>
  </si>
  <si>
    <t>39903ETR UN Equity</t>
  </si>
  <si>
    <t>39903PCG UN Equity</t>
  </si>
  <si>
    <t>39903MS UN Equity</t>
  </si>
  <si>
    <t>39903WM UN Equity</t>
  </si>
  <si>
    <t>39903DOW UN Equity</t>
  </si>
  <si>
    <t>39903COV UN Equity</t>
  </si>
  <si>
    <t>39903CAH UN Equity</t>
  </si>
  <si>
    <t>39903EBAY UW Equity</t>
  </si>
  <si>
    <t>399030772031D UN Equity</t>
  </si>
  <si>
    <t>39903MHS UN Equity</t>
  </si>
  <si>
    <t>39903AA UN Equity</t>
  </si>
  <si>
    <t>39903BBT UN Equity</t>
  </si>
  <si>
    <t>39903NKE UN Equity</t>
  </si>
  <si>
    <t>39903PX UN Equity</t>
  </si>
  <si>
    <t>39903SCHW UW Equity</t>
  </si>
  <si>
    <t>39903GIS UN Equity</t>
  </si>
  <si>
    <t>39903CBS UN Equity</t>
  </si>
  <si>
    <t>39903K UN Equity</t>
  </si>
  <si>
    <t>39903MA UN Equity</t>
  </si>
  <si>
    <t>39903AFL UN Equity</t>
  </si>
  <si>
    <t>39903DO UN Equity</t>
  </si>
  <si>
    <t>39903SYY UN Equity</t>
  </si>
  <si>
    <t>39903EMC UN Equity</t>
  </si>
  <si>
    <t>39903COST UW Equity</t>
  </si>
  <si>
    <t>39903BBY UN Equity</t>
  </si>
  <si>
    <t>39903DHR UN Equity</t>
  </si>
  <si>
    <t>39903SWY UN Equity</t>
  </si>
  <si>
    <t>39903PPL UN Equity</t>
  </si>
  <si>
    <t>39903BEN UN Equity</t>
  </si>
  <si>
    <t>39903ADP UW Equity</t>
  </si>
  <si>
    <t>39903NEM UN Equity</t>
  </si>
  <si>
    <t>39903BIIB UW Equity</t>
  </si>
  <si>
    <t>39903OMC UN Equity</t>
  </si>
  <si>
    <t>39903LLL UN Equity</t>
  </si>
  <si>
    <t>399030961514D UN Equity</t>
  </si>
  <si>
    <t>39903NTRS UW Equity</t>
  </si>
  <si>
    <t>39903ED UN Equity</t>
  </si>
  <si>
    <t>39903NBL UN Equity</t>
  </si>
  <si>
    <t>39903SII UN Equity</t>
  </si>
  <si>
    <t>39903EQ UN Equity</t>
  </si>
  <si>
    <t>39903BDX UN Equity</t>
  </si>
  <si>
    <t>39903PCP UN Equity</t>
  </si>
  <si>
    <t>39903CME UW Equity</t>
  </si>
  <si>
    <t>39903TEL UN Equity</t>
  </si>
  <si>
    <t>39903SYK UN Equity</t>
  </si>
  <si>
    <t>39903GPS UN Equity</t>
  </si>
  <si>
    <t>39903KSS UN Equity</t>
  </si>
  <si>
    <t>39903HNZ UN Equity</t>
  </si>
  <si>
    <t>39903COF UN Equity</t>
  </si>
  <si>
    <t>399031539941D UN Equity</t>
  </si>
  <si>
    <t>39903DD UN Equity</t>
  </si>
  <si>
    <t>39903TJX UN Equity</t>
  </si>
  <si>
    <t>39903XRX UN Equity</t>
  </si>
  <si>
    <t>399031436513D UN Equity</t>
  </si>
  <si>
    <t>39903SGP UN Equity</t>
  </si>
  <si>
    <t>39903ESV UN Equity</t>
  </si>
  <si>
    <t>39903LO UN Equity</t>
  </si>
  <si>
    <t>39903PH UN Equity</t>
  </si>
  <si>
    <t>39903TXT UN Equity</t>
  </si>
  <si>
    <t>39903YUM UN Equity</t>
  </si>
  <si>
    <t>39903XEL UN Equity</t>
  </si>
  <si>
    <t>399031086832D UN Equity</t>
  </si>
  <si>
    <t>39903PCAR UW Equity</t>
  </si>
  <si>
    <t>39903SPLS UW Equity</t>
  </si>
  <si>
    <t>39903AEE UN Equity</t>
  </si>
  <si>
    <t>39903WU UN Equity</t>
  </si>
  <si>
    <t>39903SPGI UN Equity</t>
  </si>
  <si>
    <t>39903AVP UN Equity</t>
  </si>
  <si>
    <t>39903CCE UN Equity</t>
  </si>
  <si>
    <t>39903IP UN Equity</t>
  </si>
  <si>
    <t>39903BTUUQ UN Equity</t>
  </si>
  <si>
    <t>39903BSX UN Equity</t>
  </si>
  <si>
    <t>39903PPG UN Equity</t>
  </si>
  <si>
    <t>39903ITT UN Equity</t>
  </si>
  <si>
    <t>39903ESRX UW Equity</t>
  </si>
  <si>
    <t>39903CNP UN Equity</t>
  </si>
  <si>
    <t>39903TMO UN Equity</t>
  </si>
  <si>
    <t>39903NBR UN Equity</t>
  </si>
  <si>
    <t>39903ETN UN Equity</t>
  </si>
  <si>
    <t>39903STR UN Equity</t>
  </si>
  <si>
    <t>39903ZBH UN Equity</t>
  </si>
  <si>
    <t>39903SRE UN Equity</t>
  </si>
  <si>
    <t>39903DGX UN Equity</t>
  </si>
  <si>
    <t>39903TGNA UN Equity</t>
  </si>
  <si>
    <t>39903CSC UN Equity</t>
  </si>
  <si>
    <t>39903CPB UN Equity</t>
  </si>
  <si>
    <t>39903APD UN Equity</t>
  </si>
  <si>
    <t>39903NYX UN Equity</t>
  </si>
  <si>
    <t>39903GLW UN Equity</t>
  </si>
  <si>
    <t>39903MCK UN Equity</t>
  </si>
  <si>
    <t>39903CA UW Equity</t>
  </si>
  <si>
    <t>39903CF UN Equity</t>
  </si>
  <si>
    <t>39903WIN UN Equity</t>
  </si>
  <si>
    <t>39903RRD UN Equity</t>
  </si>
  <si>
    <t>39903AZO UN Equity</t>
  </si>
  <si>
    <t>39903PNC UN Equity</t>
  </si>
  <si>
    <t>39903APA UN Equity</t>
  </si>
  <si>
    <t>39903IR UN Equity</t>
  </si>
  <si>
    <t>39903JCP UN Equity</t>
  </si>
  <si>
    <t>39903PBI UN Equity</t>
  </si>
  <si>
    <t>39903DTE UN Equity</t>
  </si>
  <si>
    <t>39903GR UN Equity</t>
  </si>
  <si>
    <t>39903OI UN Equity</t>
  </si>
  <si>
    <t>39903FRX UN Equity</t>
  </si>
  <si>
    <t>39903STJ UN Equity</t>
  </si>
  <si>
    <t>39903TPR UN Equity</t>
  </si>
  <si>
    <t>39903HUM UN Equity</t>
  </si>
  <si>
    <t>39903PBG UN Equity</t>
  </si>
  <si>
    <t>39903CMI UN Equity</t>
  </si>
  <si>
    <t>39903HOG UN Equity</t>
  </si>
  <si>
    <t>39903AON UN Equity</t>
  </si>
  <si>
    <t>39903DOV UN Equity</t>
  </si>
  <si>
    <t>39903BEAM UN Equity</t>
  </si>
  <si>
    <t>39903CAG UN Equity</t>
  </si>
  <si>
    <t>39903HSH UN Equity</t>
  </si>
  <si>
    <t>39903M UN Equity</t>
  </si>
  <si>
    <t>39903ADBE UW Equity</t>
  </si>
  <si>
    <t>39903UNM UN Equity</t>
  </si>
  <si>
    <t>39903FLR UN Equity</t>
  </si>
  <si>
    <t>39903CEG UN Equity</t>
  </si>
  <si>
    <t>39903COL UN Equity</t>
  </si>
  <si>
    <t>39903VFC UN Equity</t>
  </si>
  <si>
    <t>39903APOL UW Equity</t>
  </si>
  <si>
    <t>39903DPS UN Equity</t>
  </si>
  <si>
    <t>39903CBE UN Equity</t>
  </si>
  <si>
    <t>39903CAM UN Equity</t>
  </si>
  <si>
    <t>39903NI UN Equity</t>
  </si>
  <si>
    <t>39903CLX UN Equity</t>
  </si>
  <si>
    <t>39903SWN UN Equity</t>
  </si>
  <si>
    <t>39903FISV UW Equity</t>
  </si>
  <si>
    <t>39903ROH UN Equity</t>
  </si>
  <si>
    <t>39903LH UN Equity</t>
  </si>
  <si>
    <t>399031524867D UN Equity</t>
  </si>
  <si>
    <t>39903MTB UN Equity</t>
  </si>
  <si>
    <t>39903ATI UN Equity</t>
  </si>
  <si>
    <t>39903DVA UN Equity</t>
  </si>
  <si>
    <t>39903SUNEQ UN Equity</t>
  </si>
  <si>
    <t>39903ABC UN Equity</t>
  </si>
  <si>
    <t>39903AMZN UW Equity</t>
  </si>
  <si>
    <t>39903MAR UN Equity</t>
  </si>
  <si>
    <t>399031284849D UN Equity</t>
  </si>
  <si>
    <t>39903SHW UN Equity</t>
  </si>
  <si>
    <t>39903PAYX UW Equity</t>
  </si>
  <si>
    <t>39903MMC UN Equity</t>
  </si>
  <si>
    <t>39903AYE UN Equity</t>
  </si>
  <si>
    <t>39903GPC UN Equity</t>
  </si>
  <si>
    <t>39903TROW UW Equity</t>
  </si>
  <si>
    <t>39903PXD UN Equity</t>
  </si>
  <si>
    <t>39903ROK UN Equity</t>
  </si>
  <si>
    <t>39903CMS UN Equity</t>
  </si>
  <si>
    <t>39903GWW UN Equity</t>
  </si>
  <si>
    <t>39903JWN UN Equity</t>
  </si>
  <si>
    <t>39903POM UN Equity</t>
  </si>
  <si>
    <t>39903HOT UN Equity</t>
  </si>
  <si>
    <t>39903HRB UN Equity</t>
  </si>
  <si>
    <t>39903AMAT UW Equity</t>
  </si>
  <si>
    <t>39903GT UN Equity</t>
  </si>
  <si>
    <t>39903MCO UN Equity</t>
  </si>
  <si>
    <t>39903ECL UN Equity</t>
  </si>
  <si>
    <t>39903HCBK UW Equity</t>
  </si>
  <si>
    <t>39903AKS UN Equity</t>
  </si>
  <si>
    <t>39903EL UN Equity</t>
  </si>
  <si>
    <t>39903TMK UN Equity</t>
  </si>
  <si>
    <t>39903CTL UN Equity</t>
  </si>
  <si>
    <t>39903HSY UN Equity</t>
  </si>
  <si>
    <t>39903SCG UN Equity</t>
  </si>
  <si>
    <t>39903RL UN Equity</t>
  </si>
  <si>
    <t>39903BBBY UW Equity</t>
  </si>
  <si>
    <t>39903WHR UN Equity</t>
  </si>
  <si>
    <t>39903JNPR UW Equity</t>
  </si>
  <si>
    <t>39903IVZ UN Equity</t>
  </si>
  <si>
    <t>39903A UN Equity</t>
  </si>
  <si>
    <t>39903GENZ UW Equity</t>
  </si>
  <si>
    <t>399038277831Q UN Equity</t>
  </si>
  <si>
    <t>39903WEC UN Equity</t>
  </si>
  <si>
    <t>39903JEC UN Equity</t>
  </si>
  <si>
    <t>39903GME UN Equity</t>
  </si>
  <si>
    <t>39903BF/B UN Equity</t>
  </si>
  <si>
    <t>39903DYNIQ UN Equity</t>
  </si>
  <si>
    <t>39903NDAQ UW Equity</t>
  </si>
  <si>
    <t>39903LNC UN Equity</t>
  </si>
  <si>
    <t>39903PRU UN Equity</t>
  </si>
  <si>
    <t>39903BCR UN Equity</t>
  </si>
  <si>
    <t>39903PSA UN Equity</t>
  </si>
  <si>
    <t>39903FTR UN Equity</t>
  </si>
  <si>
    <t>39903BLL UN Equity</t>
  </si>
  <si>
    <t>39903INTU UW Equity</t>
  </si>
  <si>
    <t>39903APH UN Equity</t>
  </si>
  <si>
    <t>39903DF UN Equity</t>
  </si>
  <si>
    <t>39903AIZ UN Equity</t>
  </si>
  <si>
    <t>39903NWL UN Equity</t>
  </si>
  <si>
    <t>39903CVH UN Equity</t>
  </si>
  <si>
    <t>39903SPG UN Equity</t>
  </si>
  <si>
    <t>399031518855D US Equity</t>
  </si>
  <si>
    <t>39903IPG UN Equity</t>
  </si>
  <si>
    <t>39903DRI UN Equity</t>
  </si>
  <si>
    <t>39903TAP UN Equity</t>
  </si>
  <si>
    <t>39903DFS UN Equity</t>
  </si>
  <si>
    <t>39903CINF UW Equity</t>
  </si>
  <si>
    <t>39903ES UN Equity</t>
  </si>
  <si>
    <t>39903RDC UN Equity</t>
  </si>
  <si>
    <t>39903LB UN Equity</t>
  </si>
  <si>
    <t>39903XL UN Equity</t>
  </si>
  <si>
    <t>39903AMT UN Equity</t>
  </si>
  <si>
    <t>39903HSP UN Equity</t>
  </si>
  <si>
    <t>399038394653Q UN Equity</t>
  </si>
  <si>
    <t>39903FLS UN Equity</t>
  </si>
  <si>
    <t>39903FIS UN Equity</t>
  </si>
  <si>
    <t>39903SNI UN Equity</t>
  </si>
  <si>
    <t>39903CHRW UW Equity</t>
  </si>
  <si>
    <t>39903SWK UN Equity</t>
  </si>
  <si>
    <t>39903EXPE UW Equity</t>
  </si>
  <si>
    <t>39903EMN UN Equity</t>
  </si>
  <si>
    <t>39903PFG UN Equity</t>
  </si>
  <si>
    <t>399039876544D UN Equity</t>
  </si>
  <si>
    <t>39903RRC UN Equity</t>
  </si>
  <si>
    <t>39903LLTC UW Equity</t>
  </si>
  <si>
    <t>39903MTW UN Equity</t>
  </si>
  <si>
    <t>39903MAS UN Equity</t>
  </si>
  <si>
    <t>39903MAT UN Equity</t>
  </si>
  <si>
    <t>39903CTAS UW Equity</t>
  </si>
  <si>
    <t>39903CNX UN Equity</t>
  </si>
  <si>
    <t>39903R UN Equity</t>
  </si>
  <si>
    <t>39903PNW UN Equity</t>
  </si>
  <si>
    <t>39903CTSH UW Equity</t>
  </si>
  <si>
    <t>39903ANDV UN Equity</t>
  </si>
  <si>
    <t>39903RX UN Equity</t>
  </si>
  <si>
    <t>39903SIAL UW Equity</t>
  </si>
  <si>
    <t>39903ADI UN Equity</t>
  </si>
  <si>
    <t>39903DNB UN Equity</t>
  </si>
  <si>
    <t>39903IRM UN Equity</t>
  </si>
  <si>
    <t>39903HAS US Equity</t>
  </si>
  <si>
    <t>39903ICE UN Equity</t>
  </si>
  <si>
    <t>39903HRL UN Equity</t>
  </si>
  <si>
    <t>39903SEE UN Equity</t>
  </si>
  <si>
    <t>39903EFX UN Equity</t>
  </si>
  <si>
    <t>39903BDK UN Equity</t>
  </si>
  <si>
    <t>39903EXPD UW Equity</t>
  </si>
  <si>
    <t>39903XLNX UW Equity</t>
  </si>
  <si>
    <t>39903SBUX UW Equity</t>
  </si>
  <si>
    <t>39903PTV UN Equity</t>
  </si>
  <si>
    <t>39903AN UN Equity</t>
  </si>
  <si>
    <t>39903HRS UN Equity</t>
  </si>
  <si>
    <t>39903RSG UN Equity</t>
  </si>
  <si>
    <t>39903FAST UW Equity</t>
  </si>
  <si>
    <t>39903LUV UN Equity</t>
  </si>
  <si>
    <t>39903ANF UN Equity</t>
  </si>
  <si>
    <t>39903VAR UN Equity</t>
  </si>
  <si>
    <t>39903MKC UN Equity</t>
  </si>
  <si>
    <t>39903AVY UN Equity</t>
  </si>
  <si>
    <t>39903KG UN Equity</t>
  </si>
  <si>
    <t>39903EQT UN Equity</t>
  </si>
  <si>
    <t>39903RHI UN Equity</t>
  </si>
  <si>
    <t>39903XRAY UW Equity</t>
  </si>
  <si>
    <t>399031541931D UW Equity</t>
  </si>
  <si>
    <t>39903HST UN Equity</t>
  </si>
  <si>
    <t>39903CMA UN Equity</t>
  </si>
  <si>
    <t>39903BRCM UW Equity</t>
  </si>
  <si>
    <t>39903MEE UN Equity</t>
  </si>
  <si>
    <t>39903WAT UN Equity</t>
  </si>
  <si>
    <t>39903STZ UN Equity</t>
  </si>
  <si>
    <t>39903SNA UN Equity</t>
  </si>
  <si>
    <t>399030203524D UN Equity</t>
  </si>
  <si>
    <t>399031500785D UN Equity</t>
  </si>
  <si>
    <t>39903TSS UN Equity</t>
  </si>
  <si>
    <t>39903STI UN Equity</t>
  </si>
  <si>
    <t>39903PLL UN Equity</t>
  </si>
  <si>
    <t>39903TIF UN Equity</t>
  </si>
  <si>
    <t>39903FDO UN Equity</t>
  </si>
  <si>
    <t>39903THC UN Equity</t>
  </si>
  <si>
    <t>39903IFF UN Equity</t>
  </si>
  <si>
    <t>39903SJM UN Equity</t>
  </si>
  <si>
    <t>39903CELG UW Equity</t>
  </si>
  <si>
    <t>39903CEPH UW Equity</t>
  </si>
  <si>
    <t>39903FII UN Equity</t>
  </si>
  <si>
    <t>39903AGN UN Equity</t>
  </si>
  <si>
    <t>39903PDCO UW Equity</t>
  </si>
  <si>
    <t>39903COG UN Equity</t>
  </si>
  <si>
    <t>39903CBRE UN Equity</t>
  </si>
  <si>
    <t>39903BMC UN Equity</t>
  </si>
  <si>
    <t>39903WYNN UW Equity</t>
  </si>
  <si>
    <t>39903ZION UW Equity</t>
  </si>
  <si>
    <t>39903ORLY UW Equity</t>
  </si>
  <si>
    <t>399031255459D UW Equity</t>
  </si>
  <si>
    <t>39903TDC UN Equity</t>
  </si>
  <si>
    <t>39903PCL UN Equity</t>
  </si>
  <si>
    <t>39903RSHCQ UN Equity</t>
  </si>
  <si>
    <t>39903BXP UN Equity</t>
  </si>
  <si>
    <t>39903ISRG UW Equity</t>
  </si>
  <si>
    <t>39903LXK UN Equity</t>
  </si>
  <si>
    <t>39903VNO UN Equity</t>
  </si>
  <si>
    <t>39903SHLD UW Equity</t>
  </si>
  <si>
    <t>39903MCHP UW Equity</t>
  </si>
  <si>
    <t>39903FLIR UW Equity</t>
  </si>
  <si>
    <t>39903BMS UN Equity</t>
  </si>
  <si>
    <t>39903SRCL UW Equity</t>
  </si>
  <si>
    <t>39903RF UN Equity</t>
  </si>
  <si>
    <t>39903VRSN UW Equity</t>
  </si>
  <si>
    <t>39903JNS UN Equity</t>
  </si>
  <si>
    <t>39903PBCT UW Equity</t>
  </si>
  <si>
    <t>39903MWV UN Equity</t>
  </si>
  <si>
    <t>39903BIG UN Equity</t>
  </si>
  <si>
    <t>39903TEG UN Equity</t>
  </si>
  <si>
    <t>399030202445Q UN Equity</t>
  </si>
  <si>
    <t>39903GHC UN Equity</t>
  </si>
  <si>
    <t>39903VMC UN Equity</t>
  </si>
  <si>
    <t>39903ADSK UW Equity</t>
  </si>
  <si>
    <t>39903MYL UW Equity</t>
  </si>
  <si>
    <t>39903LEG UN Equity</t>
  </si>
  <si>
    <t>39903MFE UN Equity</t>
  </si>
  <si>
    <t>39903WFM UW Equity</t>
  </si>
  <si>
    <t>39903TIE UN Equity</t>
  </si>
  <si>
    <t>39903AKAM UW Equity</t>
  </si>
  <si>
    <t>39903PKI UN Equity</t>
  </si>
  <si>
    <t>399031519128D UW Equity</t>
  </si>
  <si>
    <t>39903KIM UN Equity</t>
  </si>
  <si>
    <t>399030111145D UN Equity</t>
  </si>
  <si>
    <t>39903MWW UN Equity</t>
  </si>
  <si>
    <t>39903QLGC UW Equity</t>
  </si>
  <si>
    <t>39903MDP UN Equity</t>
  </si>
  <si>
    <t>39903AVB UN Equity</t>
  </si>
  <si>
    <t>39903CTXS UW Equity</t>
  </si>
  <si>
    <t>39903NYT UN Equity</t>
  </si>
  <si>
    <t>39903WELL UN Equity</t>
  </si>
  <si>
    <t>39903VTR UN Equity</t>
  </si>
  <si>
    <t>39903MOLX UW Equity</t>
  </si>
  <si>
    <t>39903EQR UN Equity</t>
  </si>
  <si>
    <t>39903NTAP UW Equity</t>
  </si>
  <si>
    <t>39903CVG UN Equity</t>
  </si>
  <si>
    <t>39903HCP UN Equity</t>
  </si>
  <si>
    <t>39903CRM UN Equity</t>
  </si>
  <si>
    <t>39903TLAB UW Equity</t>
  </si>
  <si>
    <t>39903TSN UN Equity</t>
  </si>
  <si>
    <t>39903NOVL UW Equity</t>
  </si>
  <si>
    <t>399031280712D UW Equity</t>
  </si>
  <si>
    <t>39903TER UN Equity</t>
  </si>
  <si>
    <t>399031431816D UN Equity</t>
  </si>
  <si>
    <t>39903CIEN UW Equity</t>
  </si>
  <si>
    <t>39903NVDA UW Equity</t>
  </si>
  <si>
    <t>39903ODP UN Equity</t>
  </si>
  <si>
    <t>39903PGR UN Equity</t>
  </si>
  <si>
    <t>39903JBL UN Equity</t>
  </si>
  <si>
    <t>39903DHI UN Equity</t>
  </si>
  <si>
    <t>39903AIV UN Equity</t>
  </si>
  <si>
    <t>39903KBH UN Equity</t>
  </si>
  <si>
    <t>39903LEN UN Equity</t>
  </si>
  <si>
    <t>39903LUK UN Equity</t>
  </si>
  <si>
    <t>39903KLAC UW Equity</t>
  </si>
  <si>
    <t>39903HBAN UW Equity</t>
  </si>
  <si>
    <t>39903HAR UN Equity</t>
  </si>
  <si>
    <t>39903SLM UN Equity</t>
  </si>
  <si>
    <t>39903LM UN Equity</t>
  </si>
  <si>
    <t>39903AMP UN Equity</t>
  </si>
  <si>
    <t>39903FHN UN Equity</t>
  </si>
  <si>
    <t>39903KEY UN Equity</t>
  </si>
  <si>
    <t>39903CITGQ UN Equity</t>
  </si>
  <si>
    <t>39903PHM UN Equity</t>
  </si>
  <si>
    <t>39903GNW UN Equity</t>
  </si>
  <si>
    <t>39903EA UW Equity</t>
  </si>
  <si>
    <t>39903EKDKQ UN Equity</t>
  </si>
  <si>
    <t>39903WY UN Equity</t>
  </si>
  <si>
    <t>39903AMD UN Equity</t>
  </si>
  <si>
    <t>39903WYN UN Equity</t>
  </si>
  <si>
    <t>39903VIAV UW Equity</t>
  </si>
  <si>
    <t>39903SNDK UW Equity</t>
  </si>
  <si>
    <t>39903MI UN Equity</t>
  </si>
  <si>
    <t>39903ETFC UW Equity</t>
  </si>
  <si>
    <t>39903MU UN Equity</t>
  </si>
  <si>
    <t>399030848680D UN Equity</t>
  </si>
  <si>
    <t>39903JAVA UW Equity</t>
  </si>
  <si>
    <t>39903SVU UN Equity</t>
  </si>
  <si>
    <t>399030226226D UN Equity</t>
  </si>
  <si>
    <t>39903MSI UN Equity</t>
  </si>
  <si>
    <t>39903FITB UW Equity</t>
  </si>
  <si>
    <t>39903ALL UN Equity</t>
  </si>
  <si>
    <t>39903HIG UN Equity</t>
  </si>
  <si>
    <t>39903FOXA UW Equity</t>
  </si>
  <si>
    <t>39903MBI UN Equity</t>
  </si>
  <si>
    <t>39903SYMC UW Equity</t>
  </si>
  <si>
    <t>39903F UN Equity</t>
  </si>
  <si>
    <t>39903MTLQQ UN Equity</t>
  </si>
  <si>
    <t>39903C UN Equity</t>
  </si>
  <si>
    <t>39903AIG UN Equity</t>
  </si>
  <si>
    <t>40268XOM UN Equity</t>
  </si>
  <si>
    <t>40268WMT UN Equity</t>
  </si>
  <si>
    <t>40268T UN Equity</t>
  </si>
  <si>
    <t>40268MSFT UW Equity</t>
  </si>
  <si>
    <t>40268GS UN Equity</t>
  </si>
  <si>
    <t>40268WFC UN Equity</t>
  </si>
  <si>
    <t>40268IBM UN Equity</t>
  </si>
  <si>
    <t>40268PG UN Equity</t>
  </si>
  <si>
    <t>40268JPM UN Equity</t>
  </si>
  <si>
    <t>40268JNJ UN Equity</t>
  </si>
  <si>
    <t>40268CVX UN Equity</t>
  </si>
  <si>
    <t>40268VZ UN Equity</t>
  </si>
  <si>
    <t>40268BRK/B UN Equity</t>
  </si>
  <si>
    <t>40268PFE UN Equity</t>
  </si>
  <si>
    <t>40268GE UN Equity</t>
  </si>
  <si>
    <t>40268HPQ UN Equity</t>
  </si>
  <si>
    <t>40268AAPL UW Equity</t>
  </si>
  <si>
    <t>40268PM UN Equity</t>
  </si>
  <si>
    <t>40268ORCL UW Equity</t>
  </si>
  <si>
    <t>40268GOOGL UW Equity</t>
  </si>
  <si>
    <t>40268KO UN Equity</t>
  </si>
  <si>
    <t>40268PEP UN Equity</t>
  </si>
  <si>
    <t>40268CEG UN Equity</t>
  </si>
  <si>
    <t>40268ANTM UN Equity</t>
  </si>
  <si>
    <t>40268COP UN Equity</t>
  </si>
  <si>
    <t>40268CSCO UW Equity</t>
  </si>
  <si>
    <t>40268CMCSA UW Equity</t>
  </si>
  <si>
    <t>40268MCD UN Equity</t>
  </si>
  <si>
    <t>40268FCX UN Equity</t>
  </si>
  <si>
    <t>40268UTX UN Equity</t>
  </si>
  <si>
    <t>40268CVS UN Equity</t>
  </si>
  <si>
    <t>40268UNH UN Equity</t>
  </si>
  <si>
    <t>40268ABT UN Equity</t>
  </si>
  <si>
    <t>40268INTC UW Equity</t>
  </si>
  <si>
    <t>40268LLY UN Equity</t>
  </si>
  <si>
    <t>40268DIS UN Equity</t>
  </si>
  <si>
    <t>40268MDLZ UN Equity</t>
  </si>
  <si>
    <t>40268AMGN UW Equity</t>
  </si>
  <si>
    <t>40268MO UN Equity</t>
  </si>
  <si>
    <t>40268BMY UN Equity</t>
  </si>
  <si>
    <t>40268TRV UN Equity</t>
  </si>
  <si>
    <t>40268TWX UN Equity</t>
  </si>
  <si>
    <t>40268OXY UN Equity</t>
  </si>
  <si>
    <t>40268MMM UN Equity</t>
  </si>
  <si>
    <t>40268HD UN Equity</t>
  </si>
  <si>
    <t>40268EXC UN Equity</t>
  </si>
  <si>
    <t>40268TGT UN Equity</t>
  </si>
  <si>
    <t>40268LMT UN Equity</t>
  </si>
  <si>
    <t>40268BAC UN Equity</t>
  </si>
  <si>
    <t>40268SLB UN Equity</t>
  </si>
  <si>
    <t>40268UPS UN Equity</t>
  </si>
  <si>
    <t>40268V UN Equity</t>
  </si>
  <si>
    <t>40268XTO UN Equity</t>
  </si>
  <si>
    <t>40268GD UN Equity</t>
  </si>
  <si>
    <t>40268CL UN Equity</t>
  </si>
  <si>
    <t>40268GILD UW Equity</t>
  </si>
  <si>
    <t>40268MDT UN Equity</t>
  </si>
  <si>
    <t>40268WBA UN Equity</t>
  </si>
  <si>
    <t>40268UNP UN Equity</t>
  </si>
  <si>
    <t>40268HON UN Equity</t>
  </si>
  <si>
    <t>40268MRO UN Equity</t>
  </si>
  <si>
    <t>40268PNC UN Equity</t>
  </si>
  <si>
    <t>40268TWC UN Equity</t>
  </si>
  <si>
    <t>40268SO UN Equity</t>
  </si>
  <si>
    <t>40268AES UN Equity</t>
  </si>
  <si>
    <t>40268PEG UN Equity</t>
  </si>
  <si>
    <t>40268LOW UN Equity</t>
  </si>
  <si>
    <t>40268AIG UN Equity</t>
  </si>
  <si>
    <t>40268RTN UN Equity</t>
  </si>
  <si>
    <t>402689876566D UN Equity</t>
  </si>
  <si>
    <t>40268NEM UN Equity</t>
  </si>
  <si>
    <t>40268VIAB UN Equity</t>
  </si>
  <si>
    <t>40268BAX UN Equity</t>
  </si>
  <si>
    <t>40268AXP UN Equity</t>
  </si>
  <si>
    <t>40268KMB UN Equity</t>
  </si>
  <si>
    <t>40268AEP UN Equity</t>
  </si>
  <si>
    <t>40268FOXA UW Equity</t>
  </si>
  <si>
    <t>40268GIS UN Equity</t>
  </si>
  <si>
    <t>40268PRU UN Equity</t>
  </si>
  <si>
    <t>402681448062D UW Equity</t>
  </si>
  <si>
    <t>40268USB UN Equity</t>
  </si>
  <si>
    <t>40268D UN Equity</t>
  </si>
  <si>
    <t>40268NEE UN Equity</t>
  </si>
  <si>
    <t>40268EMR UN Equity</t>
  </si>
  <si>
    <t>40268STT UN Equity</t>
  </si>
  <si>
    <t>40268NOC UN Equity</t>
  </si>
  <si>
    <t>40268DE UN Equity</t>
  </si>
  <si>
    <t>40268MRK UN Equity</t>
  </si>
  <si>
    <t>40268QCOM UW Equity</t>
  </si>
  <si>
    <t>40268MON UN Equity</t>
  </si>
  <si>
    <t>40268NOV UN Equity</t>
  </si>
  <si>
    <t>40268AFL UN Equity</t>
  </si>
  <si>
    <t>40268PCG UN Equity</t>
  </si>
  <si>
    <t>40268CSX UN Equity</t>
  </si>
  <si>
    <t>40268ETR UN Equity</t>
  </si>
  <si>
    <t>40268MHS UN Equity</t>
  </si>
  <si>
    <t>40268NKE UN Equity</t>
  </si>
  <si>
    <t>40268MA UN Equity</t>
  </si>
  <si>
    <t>40268DUK UN Equity</t>
  </si>
  <si>
    <t>40268BBY UN Equity</t>
  </si>
  <si>
    <t>40268AET UN Equity</t>
  </si>
  <si>
    <t>40268L UN Equity</t>
  </si>
  <si>
    <t>40268DELL UW Equity</t>
  </si>
  <si>
    <t>40268NRG UN Equity</t>
  </si>
  <si>
    <t>40268CCL UN Equity</t>
  </si>
  <si>
    <t>40268BA UN Equity</t>
  </si>
  <si>
    <t>40268K UN Equity</t>
  </si>
  <si>
    <t>40268HAL UN Equity</t>
  </si>
  <si>
    <t>40268TJX UN Equity</t>
  </si>
  <si>
    <t>40268TXN UN Equity</t>
  </si>
  <si>
    <t>402680772031D UN Equity</t>
  </si>
  <si>
    <t>40268NSC UN Equity</t>
  </si>
  <si>
    <t>40268MCK UN Equity</t>
  </si>
  <si>
    <t>40268HES UN Equity</t>
  </si>
  <si>
    <t>40268SYY UN Equity</t>
  </si>
  <si>
    <t>40268DO UN Equity</t>
  </si>
  <si>
    <t>40268WM UN Equity</t>
  </si>
  <si>
    <t>40268FE UN Equity</t>
  </si>
  <si>
    <t>40268IP UN Equity</t>
  </si>
  <si>
    <t>40268COST UW Equity</t>
  </si>
  <si>
    <t>40268ADP UW Equity</t>
  </si>
  <si>
    <t>40268GPS UN Equity</t>
  </si>
  <si>
    <t>40268ED UN Equity</t>
  </si>
  <si>
    <t>40268RAI UN Equity</t>
  </si>
  <si>
    <t>402680961514D UN Equity</t>
  </si>
  <si>
    <t>40268DFS UN Equity</t>
  </si>
  <si>
    <t>40268CI UN Equity</t>
  </si>
  <si>
    <t>40268KSS UN Equity</t>
  </si>
  <si>
    <t>40268HUM UN Equity</t>
  </si>
  <si>
    <t>40268PGR UN Equity</t>
  </si>
  <si>
    <t>40268BDX UN Equity</t>
  </si>
  <si>
    <t>40268ADM UN Equity</t>
  </si>
  <si>
    <t>40268LLL UN Equity</t>
  </si>
  <si>
    <t>40268ALL UN Equity</t>
  </si>
  <si>
    <t>40268SYK UN Equity</t>
  </si>
  <si>
    <t>40268YUM UN Equity</t>
  </si>
  <si>
    <t>40268RSG UN Equity</t>
  </si>
  <si>
    <t>40268CME UW Equity</t>
  </si>
  <si>
    <t>40268PX UN Equity</t>
  </si>
  <si>
    <t>40268HNZ UN Equity</t>
  </si>
  <si>
    <t>40268DHR UN Equity</t>
  </si>
  <si>
    <t>40268LO UN Equity</t>
  </si>
  <si>
    <t>40268CAH UN Equity</t>
  </si>
  <si>
    <t>40268CCE UN Equity</t>
  </si>
  <si>
    <t>40268ESRX UW Equity</t>
  </si>
  <si>
    <t>402681539941D UN Equity</t>
  </si>
  <si>
    <t>40268XEL UN Equity</t>
  </si>
  <si>
    <t>40268PCP UN Equity</t>
  </si>
  <si>
    <t>40268EBAY UW Equity</t>
  </si>
  <si>
    <t>40268UNM UN Equity</t>
  </si>
  <si>
    <t>40268AEE UN Equity</t>
  </si>
  <si>
    <t>40268EMC UN Equity</t>
  </si>
  <si>
    <t>40268SPG UN Equity</t>
  </si>
  <si>
    <t>40268BEN UN Equity</t>
  </si>
  <si>
    <t>40268EIX UN Equity</t>
  </si>
  <si>
    <t>40268SPLS UW Equity</t>
  </si>
  <si>
    <t>40268COF UN Equity</t>
  </si>
  <si>
    <t>40268OMC UN Equity</t>
  </si>
  <si>
    <t>40268DD UN Equity</t>
  </si>
  <si>
    <t>40268CAG UN Equity</t>
  </si>
  <si>
    <t>40268DGX UN Equity</t>
  </si>
  <si>
    <t>40268ITW UN Equity</t>
  </si>
  <si>
    <t>40268CPB UN Equity</t>
  </si>
  <si>
    <t>40268BIIB UW Equity</t>
  </si>
  <si>
    <t>40268WU UN Equity</t>
  </si>
  <si>
    <t>40268SCHW UN Equity</t>
  </si>
  <si>
    <t>40268SPGI UN Equity</t>
  </si>
  <si>
    <t>40268DTE UN Equity</t>
  </si>
  <si>
    <t>40268NTRS UW Equity</t>
  </si>
  <si>
    <t>40268CSC UN Equity</t>
  </si>
  <si>
    <t>40268MUR UN Equity</t>
  </si>
  <si>
    <t>40268DISCA UW Equity</t>
  </si>
  <si>
    <t>40268CTL UN Equity</t>
  </si>
  <si>
    <t>40268AZO UN Equity</t>
  </si>
  <si>
    <t>40268CA UW Equity</t>
  </si>
  <si>
    <t>40268WMB UN Equity</t>
  </si>
  <si>
    <t>40268SRE UN Equity</t>
  </si>
  <si>
    <t>40268AMZN UW Equity</t>
  </si>
  <si>
    <t>40268CNP UN Equity</t>
  </si>
  <si>
    <t>40268FLR UN Equity</t>
  </si>
  <si>
    <t>40268STJ UN Equity</t>
  </si>
  <si>
    <t>40268APOL UW Equity</t>
  </si>
  <si>
    <t>40268CLX UN Equity</t>
  </si>
  <si>
    <t>40268KR UN Equity</t>
  </si>
  <si>
    <t>40268DPS UN Equity</t>
  </si>
  <si>
    <t>40268APD UN Equity</t>
  </si>
  <si>
    <t>40268M UN Equity</t>
  </si>
  <si>
    <t>40268WDC UN Equity</t>
  </si>
  <si>
    <t>40268AON UN Equity</t>
  </si>
  <si>
    <t>40268TMO UN Equity</t>
  </si>
  <si>
    <t>40268XRX UN Equity</t>
  </si>
  <si>
    <t>40268BBT UN Equity</t>
  </si>
  <si>
    <t>40268ZBH UN Equity</t>
  </si>
  <si>
    <t>40268AVP UN Equity</t>
  </si>
  <si>
    <t>40268CBS UN Equity</t>
  </si>
  <si>
    <t>40268TPR UN Equity</t>
  </si>
  <si>
    <t>40268EOG UN Equity</t>
  </si>
  <si>
    <t>40268PPL UN Equity</t>
  </si>
  <si>
    <t>40268WIN UW Equity</t>
  </si>
  <si>
    <t>40268BTUUQ UN Equity</t>
  </si>
  <si>
    <t>40268ABC UN Equity</t>
  </si>
  <si>
    <t>40268DVA UN Equity</t>
  </si>
  <si>
    <t>40268FISV UW Equity</t>
  </si>
  <si>
    <t>40268LH UN Equity</t>
  </si>
  <si>
    <t>40268HSH UN Equity</t>
  </si>
  <si>
    <t>40268GR UN Equity</t>
  </si>
  <si>
    <t>402681284849D UN Equity</t>
  </si>
  <si>
    <t>40268AMP UN Equity</t>
  </si>
  <si>
    <t>40268AYE UN Equity</t>
  </si>
  <si>
    <t>40268OI UN Equity</t>
  </si>
  <si>
    <t>40268ITT UN Equity</t>
  </si>
  <si>
    <t>40268STR UN Equity</t>
  </si>
  <si>
    <t>40268PBI UN Equity</t>
  </si>
  <si>
    <t>40268OKE UN Equity</t>
  </si>
  <si>
    <t>40268FRX UN Equity</t>
  </si>
  <si>
    <t>40268HCBK UW Equity</t>
  </si>
  <si>
    <t>40268LB UN Equity</t>
  </si>
  <si>
    <t>40268LDOS UN Equity</t>
  </si>
  <si>
    <t>40268PFG UN Equity</t>
  </si>
  <si>
    <t>40268SVU UN Equity</t>
  </si>
  <si>
    <t>40268CELG UW Equity</t>
  </si>
  <si>
    <t>40268HRB UN Equity</t>
  </si>
  <si>
    <t>40268BBBY UW Equity</t>
  </si>
  <si>
    <t>40268JWN UN Equity</t>
  </si>
  <si>
    <t>40268COL UN Equity</t>
  </si>
  <si>
    <t>40268VNO UN Equity</t>
  </si>
  <si>
    <t>40268NI UN Equity</t>
  </si>
  <si>
    <t>40268SBUX UW Equity</t>
  </si>
  <si>
    <t>40268AMT UN Equity</t>
  </si>
  <si>
    <t>40268AIZ UN Equity</t>
  </si>
  <si>
    <t>40268FITB UW Equity</t>
  </si>
  <si>
    <t>40268SJM UN Equity</t>
  </si>
  <si>
    <t>40268HSY UN Equity</t>
  </si>
  <si>
    <t>40268TAP UN Equity</t>
  </si>
  <si>
    <t>40268ES UN Equity</t>
  </si>
  <si>
    <t>40268TXT UN Equity</t>
  </si>
  <si>
    <t>40268VFC UN Equity</t>
  </si>
  <si>
    <t>40268BHI UN Equity</t>
  </si>
  <si>
    <t>40268MAT UW Equity</t>
  </si>
  <si>
    <t>40268CAM UN Equity</t>
  </si>
  <si>
    <t>40268PSA UN Equity</t>
  </si>
  <si>
    <t>40268ROST UW Equity</t>
  </si>
  <si>
    <t>40268PAYX UW Equity</t>
  </si>
  <si>
    <t>40268TGNA UN Equity</t>
  </si>
  <si>
    <t>40268BCR UN Equity</t>
  </si>
  <si>
    <t>40268BF/B UN Equity</t>
  </si>
  <si>
    <t>40268SHLD UW Equity</t>
  </si>
  <si>
    <t>40268CNX UN Equity</t>
  </si>
  <si>
    <t>40268TROW UW Equity</t>
  </si>
  <si>
    <t>40268SCG UN Equity</t>
  </si>
  <si>
    <t>40268PPG UN Equity</t>
  </si>
  <si>
    <t>40268CMS UN Equity</t>
  </si>
  <si>
    <t>40268POM UN Equity</t>
  </si>
  <si>
    <t>40268WHR UN Equity</t>
  </si>
  <si>
    <t>40268MCO UN Equity</t>
  </si>
  <si>
    <t>40268INTU UW Equity</t>
  </si>
  <si>
    <t>40268CMI UN Equity</t>
  </si>
  <si>
    <t>40268ECL UN Equity</t>
  </si>
  <si>
    <t>40268CF UN Equity</t>
  </si>
  <si>
    <t>40268FSLR UW Equity</t>
  </si>
  <si>
    <t>40268MJN UN Equity</t>
  </si>
  <si>
    <t>40268EL UN Equity</t>
  </si>
  <si>
    <t>40268TMK UN Equity</t>
  </si>
  <si>
    <t>40268GWW UN Equity</t>
  </si>
  <si>
    <t>40268AMD UN Equity</t>
  </si>
  <si>
    <t>40268WEC UN Equity</t>
  </si>
  <si>
    <t>40268JCP UN Equity</t>
  </si>
  <si>
    <t>40268ADBE UW Equity</t>
  </si>
  <si>
    <t>40268SHW UN Equity</t>
  </si>
  <si>
    <t>40268BLL UN Equity</t>
  </si>
  <si>
    <t>40268DRI UN Equity</t>
  </si>
  <si>
    <t>40268GPC UN Equity</t>
  </si>
  <si>
    <t>40268CINF UW Equity</t>
  </si>
  <si>
    <t>40268GME UN Equity</t>
  </si>
  <si>
    <t>40268SLM UN Equity</t>
  </si>
  <si>
    <t>40268DF UN Equity</t>
  </si>
  <si>
    <t>40268CTSH UW Equity</t>
  </si>
  <si>
    <t>40268PTV UN Equity</t>
  </si>
  <si>
    <t>40268FLS UN Equity</t>
  </si>
  <si>
    <t>40268FTR UN Equity</t>
  </si>
  <si>
    <t>40268NDAQ UW Equity</t>
  </si>
  <si>
    <t>40268SII UN Equity</t>
  </si>
  <si>
    <t>40268WYN UN Equity</t>
  </si>
  <si>
    <t>40268HAS US Equity</t>
  </si>
  <si>
    <t>40268DOV UN Equity</t>
  </si>
  <si>
    <t>40268CHRW UW Equity</t>
  </si>
  <si>
    <t>40268HRL UN Equity</t>
  </si>
  <si>
    <t>40268CAT UN Equity</t>
  </si>
  <si>
    <t>40268NWL UN Equity</t>
  </si>
  <si>
    <t>40268RL UN Equity</t>
  </si>
  <si>
    <t>40268BXP UN Equity</t>
  </si>
  <si>
    <t>40268EXPE UW Equity</t>
  </si>
  <si>
    <t>40268APA UN Equity</t>
  </si>
  <si>
    <t>40268JEC UN Equity</t>
  </si>
  <si>
    <t>40268IRM UN Equity</t>
  </si>
  <si>
    <t>40268EQR UN Equity</t>
  </si>
  <si>
    <t>40268ORLY UW Equity</t>
  </si>
  <si>
    <t>40268TMUS UN Equity</t>
  </si>
  <si>
    <t>40268THC UN Equity</t>
  </si>
  <si>
    <t>40268FTI UN Equity</t>
  </si>
  <si>
    <t>402681436513D UN Equity</t>
  </si>
  <si>
    <t>40268MYL UW Equity</t>
  </si>
  <si>
    <t>40268PH UN Equity</t>
  </si>
  <si>
    <t>40268SNDK UW Equity</t>
  </si>
  <si>
    <t>40268MTB UN Equity</t>
  </si>
  <si>
    <t>40268SNI UN Equity</t>
  </si>
  <si>
    <t>40268MMC UN Equity</t>
  </si>
  <si>
    <t>40268ICE UN Equity</t>
  </si>
  <si>
    <t>40268BMC UW Equity</t>
  </si>
  <si>
    <t>40268BEAM UN Equity</t>
  </si>
  <si>
    <t>40268GENZ UW Equity</t>
  </si>
  <si>
    <t>40268HSP UN Equity</t>
  </si>
  <si>
    <t>40268RDC UN Equity</t>
  </si>
  <si>
    <t>40268SIAL UW Equity</t>
  </si>
  <si>
    <t>40268HRS UN Equity</t>
  </si>
  <si>
    <t>40268DOW UN Equity</t>
  </si>
  <si>
    <t>40268VAR UN Equity</t>
  </si>
  <si>
    <t>40268SYMC UW Equity</t>
  </si>
  <si>
    <t>40268SEE UN Equity</t>
  </si>
  <si>
    <t>40268APH UN Equity</t>
  </si>
  <si>
    <t>40268MKC UN Equity</t>
  </si>
  <si>
    <t>40268FDO UN Equity</t>
  </si>
  <si>
    <t>40268BKNG UW Equity</t>
  </si>
  <si>
    <t>40268DNB UN Equity</t>
  </si>
  <si>
    <t>40268HP UN Equity</t>
  </si>
  <si>
    <t>402681500785D UN Equity</t>
  </si>
  <si>
    <t>40268FDX UN Equity</t>
  </si>
  <si>
    <t>40268CVH UN Equity</t>
  </si>
  <si>
    <t>40268ETN UN Equity</t>
  </si>
  <si>
    <t>40268TIF UN Equity</t>
  </si>
  <si>
    <t>40268CFN UN Equity</t>
  </si>
  <si>
    <t>40268ARG UN Equity</t>
  </si>
  <si>
    <t>40268IVZ UN Equity</t>
  </si>
  <si>
    <t>40268ADI UN Equity</t>
  </si>
  <si>
    <t>40268EFX UN Equity</t>
  </si>
  <si>
    <t>40268AN UN Equity</t>
  </si>
  <si>
    <t>40268ROP UN Equity</t>
  </si>
  <si>
    <t>40268WAT UN Equity</t>
  </si>
  <si>
    <t>40268GLW UN Equity</t>
  </si>
  <si>
    <t>402681518855D US Equity</t>
  </si>
  <si>
    <t>402681255459D UW Equity</t>
  </si>
  <si>
    <t>40268EXPD UW Equity</t>
  </si>
  <si>
    <t>40268AGN UN Equity</t>
  </si>
  <si>
    <t>40268VTR UN Equity</t>
  </si>
  <si>
    <t>40268XRAY UW Equity</t>
  </si>
  <si>
    <t>40268ISRG UW Equity</t>
  </si>
  <si>
    <t>40268RSHCQ UN Equity</t>
  </si>
  <si>
    <t>40268LLTC UW Equity</t>
  </si>
  <si>
    <t>402689876544D UN Equity</t>
  </si>
  <si>
    <t>40268EQT UN Equity</t>
  </si>
  <si>
    <t>40268XLNX UW Equity</t>
  </si>
  <si>
    <t>40268XL UN Equity</t>
  </si>
  <si>
    <t>40268NBL UN Equity</t>
  </si>
  <si>
    <t>40268NTAP UW Equity</t>
  </si>
  <si>
    <t>40268MS UN Equity</t>
  </si>
  <si>
    <t>40268PDCO UW Equity</t>
  </si>
  <si>
    <t>40268FLIR UW Equity</t>
  </si>
  <si>
    <t>40268RRD UW Equity</t>
  </si>
  <si>
    <t>40268SWK UN Equity</t>
  </si>
  <si>
    <t>40268TSS UN Equity</t>
  </si>
  <si>
    <t>40268IPG UN Equity</t>
  </si>
  <si>
    <t>40268URBN UW Equity</t>
  </si>
  <si>
    <t>40268TDC UN Equity</t>
  </si>
  <si>
    <t>40268IFF UN Equity</t>
  </si>
  <si>
    <t>40268FMC UN Equity</t>
  </si>
  <si>
    <t>40268CEPH UW Equity</t>
  </si>
  <si>
    <t>40268FII UN Equity</t>
  </si>
  <si>
    <t>40268PLL UN Equity</t>
  </si>
  <si>
    <t>40268BIG UN Equity</t>
  </si>
  <si>
    <t>40268MU UW Equity</t>
  </si>
  <si>
    <t>40268WFM UW Equity</t>
  </si>
  <si>
    <t>40268EMN UN Equity</t>
  </si>
  <si>
    <t>40268VRSN UW Equity</t>
  </si>
  <si>
    <t>40268SRCL UW Equity</t>
  </si>
  <si>
    <t>40268ATGE UN Equity</t>
  </si>
  <si>
    <t>40268PNW UN Equity</t>
  </si>
  <si>
    <t>40268CTAS UW Equity</t>
  </si>
  <si>
    <t>40268JNPR UN Equity</t>
  </si>
  <si>
    <t>40268HCP UN Equity</t>
  </si>
  <si>
    <t>40268BMS UN Equity</t>
  </si>
  <si>
    <t>402681541931D UW Equity</t>
  </si>
  <si>
    <t>40268DNR UN Equity</t>
  </si>
  <si>
    <t>40268PCL UN Equity</t>
  </si>
  <si>
    <t>40268ROK UN Equity</t>
  </si>
  <si>
    <t>40268TSN UN Equity</t>
  </si>
  <si>
    <t>40268WELL UN Equity</t>
  </si>
  <si>
    <t>40268FAST UW Equity</t>
  </si>
  <si>
    <t>40268FIS UN Equity</t>
  </si>
  <si>
    <t>40268NYX UN Equity</t>
  </si>
  <si>
    <t>40268COG UN Equity</t>
  </si>
  <si>
    <t>40268R UN Equity</t>
  </si>
  <si>
    <t>402680202445Q UN Equity</t>
  </si>
  <si>
    <t>40268LUV UN Equity</t>
  </si>
  <si>
    <t>40268AVB UN Equity</t>
  </si>
  <si>
    <t>40268KIM UN Equity</t>
  </si>
  <si>
    <t>40268SNA UN Equity</t>
  </si>
  <si>
    <t>40268LEG UN Equity</t>
  </si>
  <si>
    <t>40268PWR UN Equity</t>
  </si>
  <si>
    <t>40268CBRE UN Equity</t>
  </si>
  <si>
    <t>40268KG UN Equity</t>
  </si>
  <si>
    <t>40268WYNN UW Equity</t>
  </si>
  <si>
    <t>40268NBR UN Equity</t>
  </si>
  <si>
    <t>40268CLF UN Equity</t>
  </si>
  <si>
    <t>40268MEE UN Equity</t>
  </si>
  <si>
    <t>40268AKAM UW Equity</t>
  </si>
  <si>
    <t>40268MFE UN Equity</t>
  </si>
  <si>
    <t>402680111145D UN Equity</t>
  </si>
  <si>
    <t>40268LXK UN Equity</t>
  </si>
  <si>
    <t>402681519128D UW Equity</t>
  </si>
  <si>
    <t>40268PCAR UW Equity</t>
  </si>
  <si>
    <t>40268MWV UN Equity</t>
  </si>
  <si>
    <t>40268GHC UN Equity</t>
  </si>
  <si>
    <t>40268CTXS UW Equity</t>
  </si>
  <si>
    <t>40268MCHP UW Equity</t>
  </si>
  <si>
    <t>40268LM UN Equity</t>
  </si>
  <si>
    <t>40268JBL UN Equity</t>
  </si>
  <si>
    <t>40268PBCT UW Equity</t>
  </si>
  <si>
    <t>40268VMC UN Equity</t>
  </si>
  <si>
    <t>40268PKI UN Equity</t>
  </si>
  <si>
    <t>40268PXD UN Equity</t>
  </si>
  <si>
    <t>40268HOG UN Equity</t>
  </si>
  <si>
    <t>402680203524D UN Equity</t>
  </si>
  <si>
    <t>40268A UN Equity</t>
  </si>
  <si>
    <t>40268CRM UN Equity</t>
  </si>
  <si>
    <t>40268AIV UN Equity</t>
  </si>
  <si>
    <t>40268RHT UN Equity</t>
  </si>
  <si>
    <t>40268QLGC UW Equity</t>
  </si>
  <si>
    <t>40268TLAB UW Equity</t>
  </si>
  <si>
    <t>40268ATI UN Equity</t>
  </si>
  <si>
    <t>40268TEG UN Equity</t>
  </si>
  <si>
    <t>40268NYT UN Equity</t>
  </si>
  <si>
    <t>40268STZ UN Equity</t>
  </si>
  <si>
    <t>40268ADSK UW Equity</t>
  </si>
  <si>
    <t>40268RHI UN Equity</t>
  </si>
  <si>
    <t>40268HST UN Equity</t>
  </si>
  <si>
    <t>40268RRC UN Equity</t>
  </si>
  <si>
    <t>40268BRCM UW Equity</t>
  </si>
  <si>
    <t>40268TIE UN Equity</t>
  </si>
  <si>
    <t>402688394653Q UN Equity</t>
  </si>
  <si>
    <t>40268MAS UN Equity</t>
  </si>
  <si>
    <t>40268HOT UN Equity</t>
  </si>
  <si>
    <t>40268ANF UN Equity</t>
  </si>
  <si>
    <t>40268GT UN Equity</t>
  </si>
  <si>
    <t>40268MWW UN Equity</t>
  </si>
  <si>
    <t>402681524867D UN Equity</t>
  </si>
  <si>
    <t>40268EKDKQ UN Equity</t>
  </si>
  <si>
    <t>40268SWN UN Equity</t>
  </si>
  <si>
    <t>40268KLAC UW Equity</t>
  </si>
  <si>
    <t>40268EP UN Equity</t>
  </si>
  <si>
    <t>40268ANDV UN Equity</t>
  </si>
  <si>
    <t>40268AKS UN Equity</t>
  </si>
  <si>
    <t>402681280712D UW Equity</t>
  </si>
  <si>
    <t>40268AMAT UW Equity</t>
  </si>
  <si>
    <t>40268NVDA UW Equity</t>
  </si>
  <si>
    <t>40268PHM UN Equity</t>
  </si>
  <si>
    <t>40268MAR UN Equity</t>
  </si>
  <si>
    <t>40268CMA UN Equity</t>
  </si>
  <si>
    <t>40268LUK UN Equity</t>
  </si>
  <si>
    <t>40268TER UN Equity</t>
  </si>
  <si>
    <t>40268APC UN Equity</t>
  </si>
  <si>
    <t>40268SUNEQ UN Equity</t>
  </si>
  <si>
    <t>402681431816D UN Equity</t>
  </si>
  <si>
    <t>40268HAR UN Equity</t>
  </si>
  <si>
    <t>40268MDP UN Equity</t>
  </si>
  <si>
    <t>40268MSI UN Equity</t>
  </si>
  <si>
    <t>40268NOVL UW Equity</t>
  </si>
  <si>
    <t>40268VIAV UW Equity</t>
  </si>
  <si>
    <t>40268ODP UN Equity</t>
  </si>
  <si>
    <t>40268NUE UN Equity</t>
  </si>
  <si>
    <t>40268MOLX UW Equity</t>
  </si>
  <si>
    <t>40268LNC UN Equity</t>
  </si>
  <si>
    <t>40268LEN UN Equity</t>
  </si>
  <si>
    <t>40268DHI UN Equity</t>
  </si>
  <si>
    <t>40268GNW UN Equity</t>
  </si>
  <si>
    <t>40268FHN UN Equity</t>
  </si>
  <si>
    <t>40268WY UN Equity</t>
  </si>
  <si>
    <t>402681086832D UN Equity</t>
  </si>
  <si>
    <t>40268SWY UN Equity</t>
  </si>
  <si>
    <t>40268AVY UN Equity</t>
  </si>
  <si>
    <t>40268VLO UN Equity</t>
  </si>
  <si>
    <t>40268JNS UN Equity</t>
  </si>
  <si>
    <t>40268EA UW Equity</t>
  </si>
  <si>
    <t>40268BSX UN Equity</t>
  </si>
  <si>
    <t>40268AA UN Equity</t>
  </si>
  <si>
    <t>40268RF UN Equity</t>
  </si>
  <si>
    <t>40268HIG UN Equity</t>
  </si>
  <si>
    <t>40268F UN Equity</t>
  </si>
  <si>
    <t>40268MI UN Equity</t>
  </si>
  <si>
    <t>402680848680D UN Equity</t>
  </si>
  <si>
    <t>40268ZION UW Equity</t>
  </si>
  <si>
    <t>40268X UN Equity</t>
  </si>
  <si>
    <t>40268ETFC UW Equity</t>
  </si>
  <si>
    <t>40268BK UN Equity</t>
  </si>
  <si>
    <t>40268KEY UN Equity</t>
  </si>
  <si>
    <t>40268STI UN Equity</t>
  </si>
  <si>
    <t>40268MET UN Equity</t>
  </si>
  <si>
    <t>40268HBAN UW Equity</t>
  </si>
  <si>
    <t>40268DVN UN Equity</t>
  </si>
  <si>
    <t>40268C UN Equity</t>
  </si>
  <si>
    <t>40268CHK UN Equity</t>
  </si>
  <si>
    <t>40633XOM UN Equity</t>
  </si>
  <si>
    <t>40633JPM UN Equity</t>
  </si>
  <si>
    <t>40633MSFT UW Equity</t>
  </si>
  <si>
    <t>40633AIG UN Equity</t>
  </si>
  <si>
    <t>40633WMT UN Equity</t>
  </si>
  <si>
    <t>40633CVX UN Equity</t>
  </si>
  <si>
    <t>40633BRK/B UN Equity</t>
  </si>
  <si>
    <t>40633AAPL UW Equity</t>
  </si>
  <si>
    <t>40633T UN Equity</t>
  </si>
  <si>
    <t>40633WFC UN Equity</t>
  </si>
  <si>
    <t>40633IBM UN Equity</t>
  </si>
  <si>
    <t>40633VZ UN Equity</t>
  </si>
  <si>
    <t>40633JNJ UN Equity</t>
  </si>
  <si>
    <t>40633INTC UW Equity</t>
  </si>
  <si>
    <t>40633PG UN Equity</t>
  </si>
  <si>
    <t>40633GE UN Equity</t>
  </si>
  <si>
    <t>40633COP UN Equity</t>
  </si>
  <si>
    <t>40633PFE UN Equity</t>
  </si>
  <si>
    <t>40633C UN Equity</t>
  </si>
  <si>
    <t>40633GS UN Equity</t>
  </si>
  <si>
    <t>40633HPQ UN Equity</t>
  </si>
  <si>
    <t>40633PM UN Equity</t>
  </si>
  <si>
    <t>40633ORCL UW Equity</t>
  </si>
  <si>
    <t>40633GOOGL UW Equity</t>
  </si>
  <si>
    <t>40633FCX UN Equity</t>
  </si>
  <si>
    <t>40633F UN Equity</t>
  </si>
  <si>
    <t>40633CSCO UW Equity</t>
  </si>
  <si>
    <t>40633KO UN Equity</t>
  </si>
  <si>
    <t>40633PEP UN Equity</t>
  </si>
  <si>
    <t>40633CMCSA UW Equity</t>
  </si>
  <si>
    <t>40633UNH UN Equity</t>
  </si>
  <si>
    <t>40633OXY UN Equity</t>
  </si>
  <si>
    <t>40633MCD UN Equity</t>
  </si>
  <si>
    <t>40633UTX UN Equity</t>
  </si>
  <si>
    <t>40633DIS UN Equity</t>
  </si>
  <si>
    <t>40633LLY UN Equity</t>
  </si>
  <si>
    <t>40633MO UN Equity</t>
  </si>
  <si>
    <t>40633MS UN Equity</t>
  </si>
  <si>
    <t>40633CVS UN Equity</t>
  </si>
  <si>
    <t>40633ABT UN Equity</t>
  </si>
  <si>
    <t>40633AXP UN Equity</t>
  </si>
  <si>
    <t>40633MMM UN Equity</t>
  </si>
  <si>
    <t>40633BMY UN Equity</t>
  </si>
  <si>
    <t>40633UPS UN Equity</t>
  </si>
  <si>
    <t>40633HD UN Equity</t>
  </si>
  <si>
    <t>40633D UN Equity</t>
  </si>
  <si>
    <t>40633MDLZ UN Equity</t>
  </si>
  <si>
    <t>40633PRU UN Equity</t>
  </si>
  <si>
    <t>40633AMGN UW Equity</t>
  </si>
  <si>
    <t>40633MET UN Equity</t>
  </si>
  <si>
    <t>40633APA UN Equity</t>
  </si>
  <si>
    <t>40633TWX UN Equity</t>
  </si>
  <si>
    <t>40633TGT UN Equity</t>
  </si>
  <si>
    <t>40633UNP UN Equity</t>
  </si>
  <si>
    <t>40633BA UN Equity</t>
  </si>
  <si>
    <t>40633MRO UN Equity</t>
  </si>
  <si>
    <t>40633ANTM UN Equity</t>
  </si>
  <si>
    <t>40633V UN Equity</t>
  </si>
  <si>
    <t>40633EXC UN Equity</t>
  </si>
  <si>
    <t>40633TRV UN Equity</t>
  </si>
  <si>
    <t>40633MDT UN Equity</t>
  </si>
  <si>
    <t>40633TXN UN Equity</t>
  </si>
  <si>
    <t>40633COF UN Equity</t>
  </si>
  <si>
    <t>40633DE UN Equity</t>
  </si>
  <si>
    <t>40633USB UN Equity</t>
  </si>
  <si>
    <t>40633NEM UN Equity</t>
  </si>
  <si>
    <t>40633LMT UN Equity</t>
  </si>
  <si>
    <t>40633FOXA UW Equity</t>
  </si>
  <si>
    <t>40633PNC UN Equity</t>
  </si>
  <si>
    <t>40633CAT UN Equity</t>
  </si>
  <si>
    <t>40633GILD UW Equity</t>
  </si>
  <si>
    <t>40633GD UN Equity</t>
  </si>
  <si>
    <t>406331448062D UW Equity</t>
  </si>
  <si>
    <t>40633CB UN Equity</t>
  </si>
  <si>
    <t>40633DVN UN Equity</t>
  </si>
  <si>
    <t>40633SLB UN Equity</t>
  </si>
  <si>
    <t>40633SO UN Equity</t>
  </si>
  <si>
    <t>40633AFL UN Equity</t>
  </si>
  <si>
    <t>40633WBA UN Equity</t>
  </si>
  <si>
    <t>40633BK UN Equity</t>
  </si>
  <si>
    <t>40633TWC UN Equity</t>
  </si>
  <si>
    <t>40633AES UN Equity</t>
  </si>
  <si>
    <t>40633LOW UN Equity</t>
  </si>
  <si>
    <t>40633QCOM UW Equity</t>
  </si>
  <si>
    <t>40633CL UN Equity</t>
  </si>
  <si>
    <t>40633CHK UN Equity</t>
  </si>
  <si>
    <t>40633DELL UW Equity</t>
  </si>
  <si>
    <t>40633L UN Equity</t>
  </si>
  <si>
    <t>40633EMR UN Equity</t>
  </si>
  <si>
    <t>40633NEE UN Equity</t>
  </si>
  <si>
    <t>40633VIAB UN Equity</t>
  </si>
  <si>
    <t>40633DD UN Equity</t>
  </si>
  <si>
    <t>40633CSX UN Equity</t>
  </si>
  <si>
    <t>40633NOC UN Equity</t>
  </si>
  <si>
    <t>40633HAL UN Equity</t>
  </si>
  <si>
    <t>40633AET UN Equity</t>
  </si>
  <si>
    <t>406339876566D UN Equity</t>
  </si>
  <si>
    <t>40633PEG UN Equity</t>
  </si>
  <si>
    <t>40633DOW UN Equity</t>
  </si>
  <si>
    <t>40633HES UN Equity</t>
  </si>
  <si>
    <t>40633KMB UN Equity</t>
  </si>
  <si>
    <t>40633HIG UN Equity</t>
  </si>
  <si>
    <t>40633MA UN Equity</t>
  </si>
  <si>
    <t>40633GIS UN Equity</t>
  </si>
  <si>
    <t>40633NKE UN Equity</t>
  </si>
  <si>
    <t>40633HON UN Equity</t>
  </si>
  <si>
    <t>40633EMC UN Equity</t>
  </si>
  <si>
    <t>40633NSC UN Equity</t>
  </si>
  <si>
    <t>40633AEP UN Equity</t>
  </si>
  <si>
    <t>40633RTN UN Equity</t>
  </si>
  <si>
    <t>40633MHS UN Equity</t>
  </si>
  <si>
    <t>40633DUK UN Equity</t>
  </si>
  <si>
    <t>40633NOV UN Equity</t>
  </si>
  <si>
    <t>40633RAI UN Equity</t>
  </si>
  <si>
    <t>40633ADM UN Equity</t>
  </si>
  <si>
    <t>40633MRK UN Equity</t>
  </si>
  <si>
    <t>40633ITW UN Equity</t>
  </si>
  <si>
    <t>40633CCL UN Equity</t>
  </si>
  <si>
    <t>40633PCG UN Equity</t>
  </si>
  <si>
    <t>40633COST UW Equity</t>
  </si>
  <si>
    <t>40633ETR UN Equity</t>
  </si>
  <si>
    <t>40633TJX UN Equity</t>
  </si>
  <si>
    <t>40633FDX UN Equity</t>
  </si>
  <si>
    <t>40633KR UN Equity</t>
  </si>
  <si>
    <t>40633EIX UN Equity</t>
  </si>
  <si>
    <t>40633DFS UN Equity</t>
  </si>
  <si>
    <t>40633DHR UN Equity</t>
  </si>
  <si>
    <t>40633BEN UN Equity</t>
  </si>
  <si>
    <t>40633BAX UN Equity</t>
  </si>
  <si>
    <t>40633ED UN Equity</t>
  </si>
  <si>
    <t>40633WM UN Equity</t>
  </si>
  <si>
    <t>40633BBY UN Equity</t>
  </si>
  <si>
    <t>40633COV UN Equity</t>
  </si>
  <si>
    <t>40633STT UN Equity</t>
  </si>
  <si>
    <t>40633PX UN Equity</t>
  </si>
  <si>
    <t>40633ESRX UW Equity</t>
  </si>
  <si>
    <t>40633CTL UN Equity</t>
  </si>
  <si>
    <t>406330961514D UN Equity</t>
  </si>
  <si>
    <t>40633EBAY UW Equity</t>
  </si>
  <si>
    <t>40633EP UN Equity</t>
  </si>
  <si>
    <t>406330772031D UN Equity</t>
  </si>
  <si>
    <t>40633K UN Equity</t>
  </si>
  <si>
    <t>40633GPS UN Equity</t>
  </si>
  <si>
    <t>40633SYY UN Equity</t>
  </si>
  <si>
    <t>40633AMAT UW Equity</t>
  </si>
  <si>
    <t>40633KSS UN Equity</t>
  </si>
  <si>
    <t>40633JCI UN Equity</t>
  </si>
  <si>
    <t>40633M UN Equity</t>
  </si>
  <si>
    <t>40633PPL UN Equity</t>
  </si>
  <si>
    <t>40633HUM UN Equity</t>
  </si>
  <si>
    <t>40633VLO UN Equity</t>
  </si>
  <si>
    <t>40633CME UW Equity</t>
  </si>
  <si>
    <t>40633CBS UN Equity</t>
  </si>
  <si>
    <t>40633FE UN Equity</t>
  </si>
  <si>
    <t>40633GLW UN Equity</t>
  </si>
  <si>
    <t>406331436513D UN Equity</t>
  </si>
  <si>
    <t>40633MCK UN Equity</t>
  </si>
  <si>
    <t>40633APC UN Equity</t>
  </si>
  <si>
    <t>40633YUM UN Equity</t>
  </si>
  <si>
    <t>40633ADP UW Equity</t>
  </si>
  <si>
    <t>40633SYK UN Equity</t>
  </si>
  <si>
    <t>40633LLL UN Equity</t>
  </si>
  <si>
    <t>40633SLM UN Equity</t>
  </si>
  <si>
    <t>40633SPG UN Equity</t>
  </si>
  <si>
    <t>40633TSN UN Equity</t>
  </si>
  <si>
    <t>40633LO UN Equity</t>
  </si>
  <si>
    <t>40633CI UN Equity</t>
  </si>
  <si>
    <t>40633MON UN Equity</t>
  </si>
  <si>
    <t>40633PGR UN Equity</t>
  </si>
  <si>
    <t>40633BDX UN Equity</t>
  </si>
  <si>
    <t>406331539941D UN Equity</t>
  </si>
  <si>
    <t>40633XEL UN Equity</t>
  </si>
  <si>
    <t>40633HNZ UN Equity</t>
  </si>
  <si>
    <t>40633CMI UN Equity</t>
  </si>
  <si>
    <t>40633AMP UN Equity</t>
  </si>
  <si>
    <t>40633SPLS UW Equity</t>
  </si>
  <si>
    <t>40633SBUX UW Equity</t>
  </si>
  <si>
    <t>40633MU UW Equity</t>
  </si>
  <si>
    <t>40633RSG UN Equity</t>
  </si>
  <si>
    <t>40633CVC UN Equity</t>
  </si>
  <si>
    <t>40633LNC UN Equity</t>
  </si>
  <si>
    <t>40633MUR UN Equity</t>
  </si>
  <si>
    <t>40633ALL UN Equity</t>
  </si>
  <si>
    <t>40633UNM UN Equity</t>
  </si>
  <si>
    <t>40633DTE UN Equity</t>
  </si>
  <si>
    <t>40633PCP UN Equity</t>
  </si>
  <si>
    <t>40633SNDK UW Equity</t>
  </si>
  <si>
    <t>40633OMC UN Equity</t>
  </si>
  <si>
    <t>40633IP UN Equity</t>
  </si>
  <si>
    <t>40633DO UN Equity</t>
  </si>
  <si>
    <t>40633BHI UN Equity</t>
  </si>
  <si>
    <t>40633SPGI UN Equity</t>
  </si>
  <si>
    <t>40633CAH UN Equity</t>
  </si>
  <si>
    <t>40633AZO UN Equity</t>
  </si>
  <si>
    <t>40633AMZN UW Equity</t>
  </si>
  <si>
    <t>40633APD UN Equity</t>
  </si>
  <si>
    <t>40633BTUUQ UN Equity</t>
  </si>
  <si>
    <t>40633DISCA UW Equity</t>
  </si>
  <si>
    <t>40633SRE UN Equity</t>
  </si>
  <si>
    <t>40633PPG UN Equity</t>
  </si>
  <si>
    <t>40633NRG UN Equity</t>
  </si>
  <si>
    <t>40633WU UN Equity</t>
  </si>
  <si>
    <t>40633DGX UN Equity</t>
  </si>
  <si>
    <t>40633TPR UN Equity</t>
  </si>
  <si>
    <t>40633LB UN Equity</t>
  </si>
  <si>
    <t>40633CPB UN Equity</t>
  </si>
  <si>
    <t>40633XRX UN Equity</t>
  </si>
  <si>
    <t>40633STJ UN Equity</t>
  </si>
  <si>
    <t>40633CLF UN Equity</t>
  </si>
  <si>
    <t>40633TMO UN Equity</t>
  </si>
  <si>
    <t>40633CCE UN Equity</t>
  </si>
  <si>
    <t>40633CNP UN Equity</t>
  </si>
  <si>
    <t>40633BIIB UW Equity</t>
  </si>
  <si>
    <t>40633PH UN Equity</t>
  </si>
  <si>
    <t>40633IR UN Equity</t>
  </si>
  <si>
    <t>40633AON UN Equity</t>
  </si>
  <si>
    <t>40633CA UW Equity</t>
  </si>
  <si>
    <t>40633BBBY UW Equity</t>
  </si>
  <si>
    <t>40633WDC UN Equity</t>
  </si>
  <si>
    <t>40633ETN UN Equity</t>
  </si>
  <si>
    <t>40633CSC UN Equity</t>
  </si>
  <si>
    <t>40633CAG UN Equity</t>
  </si>
  <si>
    <t>40633SWY UN Equity</t>
  </si>
  <si>
    <t>40633ADBE UW Equity</t>
  </si>
  <si>
    <t>40633ABC UN Equity</t>
  </si>
  <si>
    <t>40633JWN UN Equity</t>
  </si>
  <si>
    <t>40633MTB UN Equity</t>
  </si>
  <si>
    <t>40633BRCM UW Equity</t>
  </si>
  <si>
    <t>40633AVP UN Equity</t>
  </si>
  <si>
    <t>40633AA UN Equity</t>
  </si>
  <si>
    <t>40633MSI UN Equity</t>
  </si>
  <si>
    <t>40633NFX UN Equity</t>
  </si>
  <si>
    <t>40633TROW UW Equity</t>
  </si>
  <si>
    <t>40633DOV UN Equity</t>
  </si>
  <si>
    <t>40633WIN UW Equity</t>
  </si>
  <si>
    <t>40633DPS UN Equity</t>
  </si>
  <si>
    <t>40633HRS UN Equity</t>
  </si>
  <si>
    <t>40633SWN UN Equity</t>
  </si>
  <si>
    <t>40633ADI UN Equity</t>
  </si>
  <si>
    <t>40633WHR UN Equity</t>
  </si>
  <si>
    <t>40633FISV UW Equity</t>
  </si>
  <si>
    <t>40633TGNA UN Equity</t>
  </si>
  <si>
    <t>40633GR UN Equity</t>
  </si>
  <si>
    <t>40633DVA UN Equity</t>
  </si>
  <si>
    <t>40633NTRS UW Equity</t>
  </si>
  <si>
    <t>40633LUV UN Equity</t>
  </si>
  <si>
    <t>40633EL UN Equity</t>
  </si>
  <si>
    <t>40633CELG UW Equity</t>
  </si>
  <si>
    <t>40633LH UN Equity</t>
  </si>
  <si>
    <t>40633CMS UN Equity</t>
  </si>
  <si>
    <t>40633BBT UN Equity</t>
  </si>
  <si>
    <t>40633PFG UN Equity</t>
  </si>
  <si>
    <t>40633LDOS UN Equity</t>
  </si>
  <si>
    <t>40633MMC UN Equity</t>
  </si>
  <si>
    <t>40633OKE UN Equity</t>
  </si>
  <si>
    <t>40633FITB UW Equity</t>
  </si>
  <si>
    <t>40633NI UN Equity</t>
  </si>
  <si>
    <t>40633ZBH UN Equity</t>
  </si>
  <si>
    <t>40633NE UN Equity</t>
  </si>
  <si>
    <t>40633AEE UN Equity</t>
  </si>
  <si>
    <t>40633NBL UN Equity</t>
  </si>
  <si>
    <t>40633ROST UW Equity</t>
  </si>
  <si>
    <t>40633HSY UN Equity</t>
  </si>
  <si>
    <t>40633ITT UN Equity</t>
  </si>
  <si>
    <t>40633MAT UW Equity</t>
  </si>
  <si>
    <t>40633RL UN Equity</t>
  </si>
  <si>
    <t>40633XL UN Equity</t>
  </si>
  <si>
    <t>40633HCBK UW Equity</t>
  </si>
  <si>
    <t>40633SYMC UW Equity</t>
  </si>
  <si>
    <t>40633CF UN Equity</t>
  </si>
  <si>
    <t>40633EMN UN Equity</t>
  </si>
  <si>
    <t>40633TMK UN Equity</t>
  </si>
  <si>
    <t>40633FRX UN Equity</t>
  </si>
  <si>
    <t>406331541931D UW Equity</t>
  </si>
  <si>
    <t>40633TAP UN Equity</t>
  </si>
  <si>
    <t>40633CTSH UW Equity</t>
  </si>
  <si>
    <t>40633GWW UN Equity</t>
  </si>
  <si>
    <t>40633AMD UN Equity</t>
  </si>
  <si>
    <t>40633OI UN Equity</t>
  </si>
  <si>
    <t>40633JCP UN Equity</t>
  </si>
  <si>
    <t>40633INTU UW Equity</t>
  </si>
  <si>
    <t>40633APOL UW Equity</t>
  </si>
  <si>
    <t>40633VFC UN Equity</t>
  </si>
  <si>
    <t>40633COL UN Equity</t>
  </si>
  <si>
    <t>40633WEC UN Equity</t>
  </si>
  <si>
    <t>40633CAM UN Equity</t>
  </si>
  <si>
    <t>40633ECL UN Equity</t>
  </si>
  <si>
    <t>40633VNO UN Equity</t>
  </si>
  <si>
    <t>40633ES UN Equity</t>
  </si>
  <si>
    <t>40633SJM UN Equity</t>
  </si>
  <si>
    <t>40633KEY UN Equity</t>
  </si>
  <si>
    <t>40633FIS UN Equity</t>
  </si>
  <si>
    <t>40633BKNG UW Equity</t>
  </si>
  <si>
    <t>40633AMT UN Equity</t>
  </si>
  <si>
    <t>40633SCHW UN Equity</t>
  </si>
  <si>
    <t>40633PAYX UW Equity</t>
  </si>
  <si>
    <t>40633MCO UN Equity</t>
  </si>
  <si>
    <t>406331518855D US Equity</t>
  </si>
  <si>
    <t>40633FTR UN Equity</t>
  </si>
  <si>
    <t>40633XLNX UW Equity</t>
  </si>
  <si>
    <t>40633JNPR UN Equity</t>
  </si>
  <si>
    <t>40633SCG UN Equity</t>
  </si>
  <si>
    <t>40633BEAM UN Equity</t>
  </si>
  <si>
    <t>40633GPC UN Equity</t>
  </si>
  <si>
    <t>40633BLL UN Equity</t>
  </si>
  <si>
    <t>40633KLAC UW Equity</t>
  </si>
  <si>
    <t>40633BCR UN Equity</t>
  </si>
  <si>
    <t>40633LLTC UW Equity</t>
  </si>
  <si>
    <t>40633BF/B UN Equity</t>
  </si>
  <si>
    <t>40633FSLR UW Equity</t>
  </si>
  <si>
    <t>40633SNI UN Equity</t>
  </si>
  <si>
    <t>40633NYX UN Equity</t>
  </si>
  <si>
    <t>40633SHW UN Equity</t>
  </si>
  <si>
    <t>40633PBI UN Equity</t>
  </si>
  <si>
    <t>40633JOY UW Equity</t>
  </si>
  <si>
    <t>40633NTAP UW Equity</t>
  </si>
  <si>
    <t>40633EXPE UW Equity</t>
  </si>
  <si>
    <t>40633CLX UN Equity</t>
  </si>
  <si>
    <t>40633MYL UW Equity</t>
  </si>
  <si>
    <t>40633PSA UN Equity</t>
  </si>
  <si>
    <t>40633TMUS UN Equity</t>
  </si>
  <si>
    <t>40633CEPH UW Equity</t>
  </si>
  <si>
    <t>40633WYN UN Equity</t>
  </si>
  <si>
    <t>40633DRI UN Equity</t>
  </si>
  <si>
    <t>40633ORLY UW Equity</t>
  </si>
  <si>
    <t>40633HRL UN Equity</t>
  </si>
  <si>
    <t>40633IVZ UN Equity</t>
  </si>
  <si>
    <t>40633PNW UN Equity</t>
  </si>
  <si>
    <t>40633APH UN Equity</t>
  </si>
  <si>
    <t>40633HRB UN Equity</t>
  </si>
  <si>
    <t>40633ROK UN Equity</t>
  </si>
  <si>
    <t>40633MAR UN Equity</t>
  </si>
  <si>
    <t>40633PXD UN Equity</t>
  </si>
  <si>
    <t>40633CVH UN Equity</t>
  </si>
  <si>
    <t>40633TXT UN Equity</t>
  </si>
  <si>
    <t>40633A UN Equity</t>
  </si>
  <si>
    <t>40633MJN UN Equity</t>
  </si>
  <si>
    <t>40633HSH UN Equity</t>
  </si>
  <si>
    <t>40633AIZ UN Equity</t>
  </si>
  <si>
    <t>40633GME UN Equity</t>
  </si>
  <si>
    <t>40633PHM UN Equity</t>
  </si>
  <si>
    <t>40633ICE UN Equity</t>
  </si>
  <si>
    <t>40633PCAR UW Equity</t>
  </si>
  <si>
    <t>40633POM UN Equity</t>
  </si>
  <si>
    <t>406331086832D UN Equity</t>
  </si>
  <si>
    <t>40633THC UN Equity</t>
  </si>
  <si>
    <t>40633NDAQ UW Equity</t>
  </si>
  <si>
    <t>40633NWL UN Equity</t>
  </si>
  <si>
    <t>406331500785D UN Equity</t>
  </si>
  <si>
    <t>40633WYNN UW Equity</t>
  </si>
  <si>
    <t>40633CHRW UW Equity</t>
  </si>
  <si>
    <t>40633KMX UN Equity</t>
  </si>
  <si>
    <t>406331255459D UW Equity</t>
  </si>
  <si>
    <t>40633BXP UN Equity</t>
  </si>
  <si>
    <t>40633FDO UN Equity</t>
  </si>
  <si>
    <t>40633HOT UN Equity</t>
  </si>
  <si>
    <t>40633TIF UN Equity</t>
  </si>
  <si>
    <t>40633DNR UN Equity</t>
  </si>
  <si>
    <t>40633HCP UN Equity</t>
  </si>
  <si>
    <t>40633HAS UW Equity</t>
  </si>
  <si>
    <t>40633QEP UN Equity</t>
  </si>
  <si>
    <t>40633CNX UN Equity</t>
  </si>
  <si>
    <t>40633FLS UN Equity</t>
  </si>
  <si>
    <t>40633HOG UN Equity</t>
  </si>
  <si>
    <t>40633RRD UW Equity</t>
  </si>
  <si>
    <t>40633ISRG UW Equity</t>
  </si>
  <si>
    <t>40633CINF UW Equity</t>
  </si>
  <si>
    <t>40633VAR UN Equity</t>
  </si>
  <si>
    <t>40633SIAL UW Equity</t>
  </si>
  <si>
    <t>40633FLR UN Equity</t>
  </si>
  <si>
    <t>40633IPG UN Equity</t>
  </si>
  <si>
    <t>40633EXPD UW Equity</t>
  </si>
  <si>
    <t>40633FTI UN Equity</t>
  </si>
  <si>
    <t>40633GHC UN Equity</t>
  </si>
  <si>
    <t>40633SEE UN Equity</t>
  </si>
  <si>
    <t>40633GNW UN Equity</t>
  </si>
  <si>
    <t>40633EOG UN Equity</t>
  </si>
  <si>
    <t>40633MKC UN Equity</t>
  </si>
  <si>
    <t>40633HSP UN Equity</t>
  </si>
  <si>
    <t>40633ROP UN Equity</t>
  </si>
  <si>
    <t>40633GT UN Equity</t>
  </si>
  <si>
    <t>40633BMC UW Equity</t>
  </si>
  <si>
    <t>40633AN UN Equity</t>
  </si>
  <si>
    <t>40633HP UN Equity</t>
  </si>
  <si>
    <t>40633LUK UN Equity</t>
  </si>
  <si>
    <t>40633WFM UW Equity</t>
  </si>
  <si>
    <t>40633MWV UN Equity</t>
  </si>
  <si>
    <t>40633SHLD UW Equity</t>
  </si>
  <si>
    <t>406330203524D UN Equity</t>
  </si>
  <si>
    <t>40633EQT UN Equity</t>
  </si>
  <si>
    <t>40633ATGE UN Equity</t>
  </si>
  <si>
    <t>40633WY UN Equity</t>
  </si>
  <si>
    <t>40633EQR UN Equity</t>
  </si>
  <si>
    <t>40633JBL UN Equity</t>
  </si>
  <si>
    <t>40633PLL UN Equity</t>
  </si>
  <si>
    <t>40633NUE UN Equity</t>
  </si>
  <si>
    <t>40633WAT UN Equity</t>
  </si>
  <si>
    <t>40633LXK UN Equity</t>
  </si>
  <si>
    <t>40633CBRE UN Equity</t>
  </si>
  <si>
    <t>40633CFN UN Equity</t>
  </si>
  <si>
    <t>40633MCHP UW Equity</t>
  </si>
  <si>
    <t>40633ARG UN Equity</t>
  </si>
  <si>
    <t>40633EFX UN Equity</t>
  </si>
  <si>
    <t>40633FAST UW Equity</t>
  </si>
  <si>
    <t>40633AVY UN Equity</t>
  </si>
  <si>
    <t>40633TEG UN Equity</t>
  </si>
  <si>
    <t>40633VTR UN Equity</t>
  </si>
  <si>
    <t>40633IFF UN Equity</t>
  </si>
  <si>
    <t>40633TDC UN Equity</t>
  </si>
  <si>
    <t>40633URBN UW Equity</t>
  </si>
  <si>
    <t>40633TER UN Equity</t>
  </si>
  <si>
    <t>40633CTAS UW Equity</t>
  </si>
  <si>
    <t>40633DNB UN Equity</t>
  </si>
  <si>
    <t>40633BMS UN Equity</t>
  </si>
  <si>
    <t>40633DF UN Equity</t>
  </si>
  <si>
    <t>40633LM UN Equity</t>
  </si>
  <si>
    <t>40633RDC UN Equity</t>
  </si>
  <si>
    <t>40633JEC UN Equity</t>
  </si>
  <si>
    <t>40633FMC UN Equity</t>
  </si>
  <si>
    <t>406339876544D UN Equity</t>
  </si>
  <si>
    <t>40633XRAY UW Equity</t>
  </si>
  <si>
    <t>40633RSHCQ UN Equity</t>
  </si>
  <si>
    <t>40633PDCO UW Equity</t>
  </si>
  <si>
    <t>40633SRCL UW Equity</t>
  </si>
  <si>
    <t>40633FLIR UW Equity</t>
  </si>
  <si>
    <t>40633CERN UW Equity</t>
  </si>
  <si>
    <t>40633NBR UN Equity</t>
  </si>
  <si>
    <t>40633BIG UN Equity</t>
  </si>
  <si>
    <t>40633HBAN UW Equity</t>
  </si>
  <si>
    <t>40633STZ UN Equity</t>
  </si>
  <si>
    <t>40633SWK UN Equity</t>
  </si>
  <si>
    <t>40633KIM UN Equity</t>
  </si>
  <si>
    <t>40633SNA UN Equity</t>
  </si>
  <si>
    <t>40633MOLX UW Equity</t>
  </si>
  <si>
    <t>40633IRM UN Equity</t>
  </si>
  <si>
    <t>40633CTXS UW Equity</t>
  </si>
  <si>
    <t>40633CMA UN Equity</t>
  </si>
  <si>
    <t>40633FII UN Equity</t>
  </si>
  <si>
    <t>40633R UN Equity</t>
  </si>
  <si>
    <t>40633TSS UN Equity</t>
  </si>
  <si>
    <t>40633AGN UN Equity</t>
  </si>
  <si>
    <t>406331280712D UW Equity</t>
  </si>
  <si>
    <t>40633PCL UN Equity</t>
  </si>
  <si>
    <t>40633NFLX UW Equity</t>
  </si>
  <si>
    <t>40633LEG UN Equity</t>
  </si>
  <si>
    <t>40633WELL UN Equity</t>
  </si>
  <si>
    <t>40633AVB UN Equity</t>
  </si>
  <si>
    <t>40633ADSK UW Equity</t>
  </si>
  <si>
    <t>40633COG UN Equity</t>
  </si>
  <si>
    <t>40633VRSN UW Equity</t>
  </si>
  <si>
    <t>40633FFIV UW Equity</t>
  </si>
  <si>
    <t>406331284849D UN Equity</t>
  </si>
  <si>
    <t>40633PWR UN Equity</t>
  </si>
  <si>
    <t>40633NVDA UW Equity</t>
  </si>
  <si>
    <t>40633AKAM UW Equity</t>
  </si>
  <si>
    <t>40633JNS UN Equity</t>
  </si>
  <si>
    <t>406330111145D UN Equity</t>
  </si>
  <si>
    <t>40633ANF UN Equity</t>
  </si>
  <si>
    <t>40633HST UN Equity</t>
  </si>
  <si>
    <t>40633ATI UN Equity</t>
  </si>
  <si>
    <t>40633LEN UN Equity</t>
  </si>
  <si>
    <t>40633TLAB UW Equity</t>
  </si>
  <si>
    <t>40633PKI UN Equity</t>
  </si>
  <si>
    <t>40633HAR UN Equity</t>
  </si>
  <si>
    <t>40633RHT UN Equity</t>
  </si>
  <si>
    <t>406331519128D UW Equity</t>
  </si>
  <si>
    <t>40633ANDV UN Equity</t>
  </si>
  <si>
    <t>40633AIV UN Equity</t>
  </si>
  <si>
    <t>40633PBCT UW Equity</t>
  </si>
  <si>
    <t>40633TIE UN Equity</t>
  </si>
  <si>
    <t>40633RHI UN Equity</t>
  </si>
  <si>
    <t>40633DHI UN Equity</t>
  </si>
  <si>
    <t>40633CRM UN Equity</t>
  </si>
  <si>
    <t>406330867887D UN Equity</t>
  </si>
  <si>
    <t>40633NOVL UW Equity</t>
  </si>
  <si>
    <t>40633FHN UN Equity</t>
  </si>
  <si>
    <t>40633WMB UN Equity</t>
  </si>
  <si>
    <t>406331431816D UN Equity</t>
  </si>
  <si>
    <t>40633GENZ UW Equity</t>
  </si>
  <si>
    <t>40633STI UN Equity</t>
  </si>
  <si>
    <t>40633VIAV UW Equity</t>
  </si>
  <si>
    <t>40633SUNEQ UN Equity</t>
  </si>
  <si>
    <t>40633ETFC UW Equity</t>
  </si>
  <si>
    <t>40633VMC UN Equity</t>
  </si>
  <si>
    <t>40633MWW UN Equity</t>
  </si>
  <si>
    <t>40633X UN Equity</t>
  </si>
  <si>
    <t>40633AKS UN Equity</t>
  </si>
  <si>
    <t>40633MEE UN Equity</t>
  </si>
  <si>
    <t>40633RRC UN Equity</t>
  </si>
  <si>
    <t>40633EA UW Equity</t>
  </si>
  <si>
    <t>40633ZION UW Equity</t>
  </si>
  <si>
    <t>40633MAS UN Equity</t>
  </si>
  <si>
    <t>406338394653Q UN Equity</t>
  </si>
  <si>
    <t>406330848680D UN Equity</t>
  </si>
  <si>
    <t>40633BSX UN Equity</t>
  </si>
  <si>
    <t>40633RF UN Equity</t>
  </si>
  <si>
    <t>40633MI UN Equity</t>
  </si>
  <si>
    <t>40633SVU UN Equity</t>
  </si>
  <si>
    <t>40633CEG UN Equity</t>
  </si>
  <si>
    <t>40633BAC UN Equity</t>
  </si>
  <si>
    <t>40998XOM UN Equity</t>
  </si>
  <si>
    <t>40998AAPL UW Equity</t>
  </si>
  <si>
    <t>40998CVX UN Equity</t>
  </si>
  <si>
    <t>40998MSFT UW Equity</t>
  </si>
  <si>
    <t>40998JPM UN Equity</t>
  </si>
  <si>
    <t>40998WMT UN Equity</t>
  </si>
  <si>
    <t>40998WFC UN Equity</t>
  </si>
  <si>
    <t>40998GE UN Equity</t>
  </si>
  <si>
    <t>40998IBM UN Equity</t>
  </si>
  <si>
    <t>40998COP UN Equity</t>
  </si>
  <si>
    <t>40998BRK/B UN Equity</t>
  </si>
  <si>
    <t>40998INTC UW Equity</t>
  </si>
  <si>
    <t>40998JNJ UN Equity</t>
  </si>
  <si>
    <t>40998PFE UN Equity</t>
  </si>
  <si>
    <t>40998C UN Equity</t>
  </si>
  <si>
    <t>40998PG UN Equity</t>
  </si>
  <si>
    <t>40998ORCL UW Equity</t>
  </si>
  <si>
    <t>40998PM UN Equity</t>
  </si>
  <si>
    <t>40998VZ UN Equity</t>
  </si>
  <si>
    <t>40998GOOGL UW Equity</t>
  </si>
  <si>
    <t>40998MET UN Equity</t>
  </si>
  <si>
    <t>40998OXY UN Equity</t>
  </si>
  <si>
    <t>40998CMCSA UW Equity</t>
  </si>
  <si>
    <t>40998KO UN Equity</t>
  </si>
  <si>
    <t>40998PEP UN Equity</t>
  </si>
  <si>
    <t>40998T UN Equity</t>
  </si>
  <si>
    <t>40998FCX UN Equity</t>
  </si>
  <si>
    <t>40998CSCO UW Equity</t>
  </si>
  <si>
    <t>40998MCD UN Equity</t>
  </si>
  <si>
    <t>40998UNH UN Equity</t>
  </si>
  <si>
    <t>40998HPQ UN Equity</t>
  </si>
  <si>
    <t>40998APA UN Equity</t>
  </si>
  <si>
    <t>40998F UN Equity</t>
  </si>
  <si>
    <t>40998UTX UN Equity</t>
  </si>
  <si>
    <t>40998DIS UN Equity</t>
  </si>
  <si>
    <t>40998MRK UN Equity</t>
  </si>
  <si>
    <t>40998CAT UN Equity</t>
  </si>
  <si>
    <t>40998AXP UN Equity</t>
  </si>
  <si>
    <t>40998HD UN Equity</t>
  </si>
  <si>
    <t>40998MDLZ UN Equity</t>
  </si>
  <si>
    <t>40998USB UN Equity</t>
  </si>
  <si>
    <t>40998BMY UN Equity</t>
  </si>
  <si>
    <t>40998SLB UN Equity</t>
  </si>
  <si>
    <t>40998PRU UN Equity</t>
  </si>
  <si>
    <t>40998CVS UN Equity</t>
  </si>
  <si>
    <t>40998MMM UN Equity</t>
  </si>
  <si>
    <t>40998GS UN Equity</t>
  </si>
  <si>
    <t>40998MO UN Equity</t>
  </si>
  <si>
    <t>40998MS UN Equity</t>
  </si>
  <si>
    <t>40998UPS UN Equity</t>
  </si>
  <si>
    <t>40998BA UN Equity</t>
  </si>
  <si>
    <t>40998TWX UN Equity</t>
  </si>
  <si>
    <t>40998ABT UN Equity</t>
  </si>
  <si>
    <t>40998UNP UN Equity</t>
  </si>
  <si>
    <t>40998V UN Equity</t>
  </si>
  <si>
    <t>40998LLY UN Equity</t>
  </si>
  <si>
    <t>40998TGT UN Equity</t>
  </si>
  <si>
    <t>40998MRO UN Equity</t>
  </si>
  <si>
    <t>40998FOXA UW Equity</t>
  </si>
  <si>
    <t>40998DE UN Equity</t>
  </si>
  <si>
    <t>40998QCOM UW Equity</t>
  </si>
  <si>
    <t>40998HAL UN Equity</t>
  </si>
  <si>
    <t>40998MDT UN Equity</t>
  </si>
  <si>
    <t>409981448062D UW Equity</t>
  </si>
  <si>
    <t>40998COF UN Equity</t>
  </si>
  <si>
    <t>40998DVN UN Equity</t>
  </si>
  <si>
    <t>40998EXC UN Equity</t>
  </si>
  <si>
    <t>40998DELL UW Equity</t>
  </si>
  <si>
    <t>40998ANTM UN Equity</t>
  </si>
  <si>
    <t>40998AMGN UW Equity</t>
  </si>
  <si>
    <t>40998SO UN Equity</t>
  </si>
  <si>
    <t>40998WBA UN Equity</t>
  </si>
  <si>
    <t>40998PNC UN Equity</t>
  </si>
  <si>
    <t>40998TWC UN Equity</t>
  </si>
  <si>
    <t>40998DOW UN Equity</t>
  </si>
  <si>
    <t>40998DD UN Equity</t>
  </si>
  <si>
    <t>40998LMT UN Equity</t>
  </si>
  <si>
    <t>40998CL UN Equity</t>
  </si>
  <si>
    <t>40998GD UN Equity</t>
  </si>
  <si>
    <t>40998DFS UN Equity</t>
  </si>
  <si>
    <t>40998GILD UW Equity</t>
  </si>
  <si>
    <t>40998AES UN Equity</t>
  </si>
  <si>
    <t>40998ACN UN Equity</t>
  </si>
  <si>
    <t>40998CHK UN Equity</t>
  </si>
  <si>
    <t>40998MPC UN Equity</t>
  </si>
  <si>
    <t>40998EMR UN Equity</t>
  </si>
  <si>
    <t>40998VIAB UW Equity</t>
  </si>
  <si>
    <t>40998VLO UN Equity</t>
  </si>
  <si>
    <t>40998BK UN Equity</t>
  </si>
  <si>
    <t>40998AET UN Equity</t>
  </si>
  <si>
    <t>40998EMC UN Equity</t>
  </si>
  <si>
    <t>40998HES UN Equity</t>
  </si>
  <si>
    <t>40998CSX UN Equity</t>
  </si>
  <si>
    <t>40998NEE UN Equity</t>
  </si>
  <si>
    <t>40998LOW UN Equity</t>
  </si>
  <si>
    <t>40998NOC UN Equity</t>
  </si>
  <si>
    <t>40998FDX UN Equity</t>
  </si>
  <si>
    <t>40998NSC UN Equity</t>
  </si>
  <si>
    <t>40998AFL UN Equity</t>
  </si>
  <si>
    <t>40998BLK UN Equity</t>
  </si>
  <si>
    <t>40998NKE UN Equity</t>
  </si>
  <si>
    <t>40998PPL UN Equity</t>
  </si>
  <si>
    <t>40998TXN UW Equity</t>
  </si>
  <si>
    <t>40998BAX UN Equity</t>
  </si>
  <si>
    <t>40998NOV UN Equity</t>
  </si>
  <si>
    <t>40998D UN Equity</t>
  </si>
  <si>
    <t>40998RTN UN Equity</t>
  </si>
  <si>
    <t>40998AIG UN Equity</t>
  </si>
  <si>
    <t>40998AEP UN Equity</t>
  </si>
  <si>
    <t>40998DUK UN Equity</t>
  </si>
  <si>
    <t>40998MOS UN Equity</t>
  </si>
  <si>
    <t>40998ITW UN Equity</t>
  </si>
  <si>
    <t>40998L UN Equity</t>
  </si>
  <si>
    <t>40998CF UN Equity</t>
  </si>
  <si>
    <t>40998PEG UN Equity</t>
  </si>
  <si>
    <t>40998MA UN Equity</t>
  </si>
  <si>
    <t>40998ADM UN Equity</t>
  </si>
  <si>
    <t>40998CMI UN Equity</t>
  </si>
  <si>
    <t>40998MON UN Equity</t>
  </si>
  <si>
    <t>40998DHR UN Equity</t>
  </si>
  <si>
    <t>40998BEN UN Equity</t>
  </si>
  <si>
    <t>40998HON UN Equity</t>
  </si>
  <si>
    <t>40998BHI UN Equity</t>
  </si>
  <si>
    <t>40998MHS UN Equity</t>
  </si>
  <si>
    <t>40998GIS UN Equity</t>
  </si>
  <si>
    <t>40998STT UN Equity</t>
  </si>
  <si>
    <t>40998CBS UN Equity</t>
  </si>
  <si>
    <t>40998COST UW Equity</t>
  </si>
  <si>
    <t>40998PX UN Equity</t>
  </si>
  <si>
    <t>40998COV UN Equity</t>
  </si>
  <si>
    <t>40998TJX UN Equity</t>
  </si>
  <si>
    <t>40998KMB UN Equity</t>
  </si>
  <si>
    <t>40998M UN Equity</t>
  </si>
  <si>
    <t>40998EBAY UW Equity</t>
  </si>
  <si>
    <t>40998CLF UN Equity</t>
  </si>
  <si>
    <t>40998HUM UN Equity</t>
  </si>
  <si>
    <t>40998CB UN Equity</t>
  </si>
  <si>
    <t>40998ESRX UW Equity</t>
  </si>
  <si>
    <t>40998RAI UN Equity</t>
  </si>
  <si>
    <t>40998ED UN Equity</t>
  </si>
  <si>
    <t>409989876566D UN Equity</t>
  </si>
  <si>
    <t>40998KSS UN Equity</t>
  </si>
  <si>
    <t>40998EOG UN Equity</t>
  </si>
  <si>
    <t>40998MCK UN Equity</t>
  </si>
  <si>
    <t>40998NEM UN Equity</t>
  </si>
  <si>
    <t>40998WMB UN Equity</t>
  </si>
  <si>
    <t>40998WM UN Equity</t>
  </si>
  <si>
    <t>40998CME UW Equity</t>
  </si>
  <si>
    <t>40998SRE UN Equity</t>
  </si>
  <si>
    <t>40998ETR UN Equity</t>
  </si>
  <si>
    <t>40998CTL UN Equity</t>
  </si>
  <si>
    <t>40998IP UN Equity</t>
  </si>
  <si>
    <t>409981436513D UN Equity</t>
  </si>
  <si>
    <t>40998K UN Equity</t>
  </si>
  <si>
    <t>40998PCG UN Equity</t>
  </si>
  <si>
    <t>40998CCL UN Equity</t>
  </si>
  <si>
    <t>40998SPG UN Equity</t>
  </si>
  <si>
    <t>40998SYY UN Equity</t>
  </si>
  <si>
    <t>40998AMAT UW Equity</t>
  </si>
  <si>
    <t>40998LO UN Equity</t>
  </si>
  <si>
    <t>40998XRX UN Equity</t>
  </si>
  <si>
    <t>40998JCI UN Equity</t>
  </si>
  <si>
    <t>40998ADP UW Equity</t>
  </si>
  <si>
    <t>40998FITB UW Equity</t>
  </si>
  <si>
    <t>40998YUM UN Equity</t>
  </si>
  <si>
    <t>40998DISCA UW Equity</t>
  </si>
  <si>
    <t>40998SBUX UW Equity</t>
  </si>
  <si>
    <t>40998XEL UN Equity</t>
  </si>
  <si>
    <t>409981539941D UN Equity</t>
  </si>
  <si>
    <t>40998TRV UN Equity</t>
  </si>
  <si>
    <t>40998BIIB UW Equity</t>
  </si>
  <si>
    <t>40998TEL UN Equity</t>
  </si>
  <si>
    <t>40998PCP UN Equity</t>
  </si>
  <si>
    <t>40998CI UN Equity</t>
  </si>
  <si>
    <t>40998BDX UN Equity</t>
  </si>
  <si>
    <t>40998GLW UN Equity</t>
  </si>
  <si>
    <t>40998SYK UN Equity</t>
  </si>
  <si>
    <t>40998OMC UN Equity</t>
  </si>
  <si>
    <t>40998CAH UN Equity</t>
  </si>
  <si>
    <t>40998PPG UN Equity</t>
  </si>
  <si>
    <t>40998MUR UN Equity</t>
  </si>
  <si>
    <t>40998APD UN Equity</t>
  </si>
  <si>
    <t>40998MMC UN Equity</t>
  </si>
  <si>
    <t>40998ETN UN Equity</t>
  </si>
  <si>
    <t>40998SPLS UW Equity</t>
  </si>
  <si>
    <t>40998BBT UN Equity</t>
  </si>
  <si>
    <t>40998PGR UN Equity</t>
  </si>
  <si>
    <t>40998BTUUQ UN Equity</t>
  </si>
  <si>
    <t>40998AON UN Equity</t>
  </si>
  <si>
    <t>40998LLL UN Equity</t>
  </si>
  <si>
    <t>40998PH UN Equity</t>
  </si>
  <si>
    <t>40998FE UN Equity</t>
  </si>
  <si>
    <t>409980961514D UN Equity</t>
  </si>
  <si>
    <t>40998XYL UN Equity</t>
  </si>
  <si>
    <t>40998AZO UN Equity</t>
  </si>
  <si>
    <t>40998RSG UN Equity</t>
  </si>
  <si>
    <t>40998HNZ UN Equity</t>
  </si>
  <si>
    <t>40998SNDK UW Equity</t>
  </si>
  <si>
    <t>40998AA UN Equity</t>
  </si>
  <si>
    <t>40998PCAR UW Equity</t>
  </si>
  <si>
    <t>40998BBBY UW Equity</t>
  </si>
  <si>
    <t>40998CELG UW Equity</t>
  </si>
  <si>
    <t>40998GPS UN Equity</t>
  </si>
  <si>
    <t>40998NUE UN Equity</t>
  </si>
  <si>
    <t>40998DTE UN Equity</t>
  </si>
  <si>
    <t>40998SPGI UN Equity</t>
  </si>
  <si>
    <t>40998BKNG UW Equity</t>
  </si>
  <si>
    <t>40998SCHW UN Equity</t>
  </si>
  <si>
    <t>40998TPR UN Equity</t>
  </si>
  <si>
    <t>40998CA UW Equity</t>
  </si>
  <si>
    <t>40998WU UN Equity</t>
  </si>
  <si>
    <t>409981284849D UN Equity</t>
  </si>
  <si>
    <t>40998KEY UN Equity</t>
  </si>
  <si>
    <t>40998GR UN Equity</t>
  </si>
  <si>
    <t>40998CAG UN Equity</t>
  </si>
  <si>
    <t>40998ALL UN Equity</t>
  </si>
  <si>
    <t>40998CVC UN Equity</t>
  </si>
  <si>
    <t>40998EL UN Equity</t>
  </si>
  <si>
    <t>40998CNP UN Equity</t>
  </si>
  <si>
    <t>40998FRX UN Equity</t>
  </si>
  <si>
    <t>40998KR UN Equity</t>
  </si>
  <si>
    <t>40998AMP UN Equity</t>
  </si>
  <si>
    <t>40998DO UN Equity</t>
  </si>
  <si>
    <t>40998JWN UN Equity</t>
  </si>
  <si>
    <t>40998TMO UN Equity</t>
  </si>
  <si>
    <t>40998DOV UN Equity</t>
  </si>
  <si>
    <t>40998VFC UN Equity</t>
  </si>
  <si>
    <t>40998AEE UN Equity</t>
  </si>
  <si>
    <t>40998LB UN Equity</t>
  </si>
  <si>
    <t>40998TROW UW Equity</t>
  </si>
  <si>
    <t>40998IR UN Equity</t>
  </si>
  <si>
    <t>40998MTB UN Equity</t>
  </si>
  <si>
    <t>40998CPB UN Equity</t>
  </si>
  <si>
    <t>40998ABC UN Equity</t>
  </si>
  <si>
    <t>40998STJ UN Equity</t>
  </si>
  <si>
    <t>40998OKE UN Equity</t>
  </si>
  <si>
    <t>40998CTSH UW Equity</t>
  </si>
  <si>
    <t>40998SWY UN Equity</t>
  </si>
  <si>
    <t>40998EP UN Equity</t>
  </si>
  <si>
    <t>40998DVA UN Equity</t>
  </si>
  <si>
    <t>40998A UN Equity</t>
  </si>
  <si>
    <t>40998PFG UN Equity</t>
  </si>
  <si>
    <t>40998SYMC UW Equity</t>
  </si>
  <si>
    <t>40998INTU UW Equity</t>
  </si>
  <si>
    <t>40998ADBE UW Equity</t>
  </si>
  <si>
    <t>40998ANDV UN Equity</t>
  </si>
  <si>
    <t>40998SWN UN Equity</t>
  </si>
  <si>
    <t>40998KLAC UW Equity</t>
  </si>
  <si>
    <t>40998FIS UN Equity</t>
  </si>
  <si>
    <t>40998TSN UN Equity</t>
  </si>
  <si>
    <t>40998ROST UW Equity</t>
  </si>
  <si>
    <t>40998HSY UN Equity</t>
  </si>
  <si>
    <t>40998GWW UN Equity</t>
  </si>
  <si>
    <t>40998MAT UW Equity</t>
  </si>
  <si>
    <t>40998DNR UN Equity</t>
  </si>
  <si>
    <t>40998CCE UN Equity</t>
  </si>
  <si>
    <t>40998ZBH UN Equity</t>
  </si>
  <si>
    <t>40998DPS UN Equity</t>
  </si>
  <si>
    <t>40998EMN UN Equity</t>
  </si>
  <si>
    <t>40998GT UN Equity</t>
  </si>
  <si>
    <t>40998RL UN Equity</t>
  </si>
  <si>
    <t>40998WYNN UW Equity</t>
  </si>
  <si>
    <t>40998MYL UW Equity</t>
  </si>
  <si>
    <t>40998CMS UN Equity</t>
  </si>
  <si>
    <t>40998FISV UW Equity</t>
  </si>
  <si>
    <t>40998ADI UN Equity</t>
  </si>
  <si>
    <t>40998DGX UN Equity</t>
  </si>
  <si>
    <t>40998ROK UN Equity</t>
  </si>
  <si>
    <t>40998FLR UN Equity</t>
  </si>
  <si>
    <t>40998JOY UN Equity</t>
  </si>
  <si>
    <t>40998BRCM UW Equity</t>
  </si>
  <si>
    <t>40998APOL UW Equity</t>
  </si>
  <si>
    <t>40998LH UN Equity</t>
  </si>
  <si>
    <t>40998SLM UW Equity</t>
  </si>
  <si>
    <t>40998WIN UW Equity</t>
  </si>
  <si>
    <t>40998NFX UN Equity</t>
  </si>
  <si>
    <t>40998AMT UN Equity</t>
  </si>
  <si>
    <t>40998HCP UN Equity</t>
  </si>
  <si>
    <t>40998CLX UN Equity</t>
  </si>
  <si>
    <t>40998BSX UN Equity</t>
  </si>
  <si>
    <t>40998FTR UW Equity</t>
  </si>
  <si>
    <t>40998CNX UN Equity</t>
  </si>
  <si>
    <t>40998NI UN Equity</t>
  </si>
  <si>
    <t>40998TAP UN Equity</t>
  </si>
  <si>
    <t>40998GPC UN Equity</t>
  </si>
  <si>
    <t>40998LNC UN Equity</t>
  </si>
  <si>
    <t>40998MCO UN Equity</t>
  </si>
  <si>
    <t>40998SNI UN Equity</t>
  </si>
  <si>
    <t>40998WEC UN Equity</t>
  </si>
  <si>
    <t>40998HRS UN Equity</t>
  </si>
  <si>
    <t>40998SWK UN Equity</t>
  </si>
  <si>
    <t>40998NTRS UW Equity</t>
  </si>
  <si>
    <t>40998MSI UN Equity</t>
  </si>
  <si>
    <t>40998CVH UN Equity</t>
  </si>
  <si>
    <t>40998ORLY UW Equity</t>
  </si>
  <si>
    <t>40998VNO UN Equity</t>
  </si>
  <si>
    <t>40998AMZN UW Equity</t>
  </si>
  <si>
    <t>40998BF/B UN Equity</t>
  </si>
  <si>
    <t>40998STI UN Equity</t>
  </si>
  <si>
    <t>40998AVP UN Equity</t>
  </si>
  <si>
    <t>40998COL UN Equity</t>
  </si>
  <si>
    <t>40998NYX UN Equity</t>
  </si>
  <si>
    <t>409981541931D UW Equity</t>
  </si>
  <si>
    <t>40998PAYX UW Equity</t>
  </si>
  <si>
    <t>40998BLL UN Equity</t>
  </si>
  <si>
    <t>40998CCI UN Equity</t>
  </si>
  <si>
    <t>40998TMK UN Equity</t>
  </si>
  <si>
    <t>40998TGNA UN Equity</t>
  </si>
  <si>
    <t>40998HOG UN Equity</t>
  </si>
  <si>
    <t>40998CBE UN Equity</t>
  </si>
  <si>
    <t>40998GNW UN Equity</t>
  </si>
  <si>
    <t>40998BCR UN Equity</t>
  </si>
  <si>
    <t>40998BBY UN Equity</t>
  </si>
  <si>
    <t>40998SCG UN Equity</t>
  </si>
  <si>
    <t>409981518855D US Equity</t>
  </si>
  <si>
    <t>40998BWA UN Equity</t>
  </si>
  <si>
    <t>40998PSA UN Equity</t>
  </si>
  <si>
    <t>40998ES UN Equity</t>
  </si>
  <si>
    <t>40998ICE UN Equity</t>
  </si>
  <si>
    <t>40998WHR UN Equity</t>
  </si>
  <si>
    <t>40998LUK UN Equity</t>
  </si>
  <si>
    <t>40998DLTR UW Equity</t>
  </si>
  <si>
    <t>40998SHW UN Equity</t>
  </si>
  <si>
    <t>40998AIZ UN Equity</t>
  </si>
  <si>
    <t>40998MJN UN Equity</t>
  </si>
  <si>
    <t>40998WYN UN Equity</t>
  </si>
  <si>
    <t>40998HP UN Equity</t>
  </si>
  <si>
    <t>40998IVZ UN Equity</t>
  </si>
  <si>
    <t>40998SJM UN Equity</t>
  </si>
  <si>
    <t>40998ECL UN Equity</t>
  </si>
  <si>
    <t>40998OI UN Equity</t>
  </si>
  <si>
    <t>40998APH UN Equity</t>
  </si>
  <si>
    <t>40998WDC UN Equity</t>
  </si>
  <si>
    <t>40998PNW UN Equity</t>
  </si>
  <si>
    <t>40998TMUS UN Equity</t>
  </si>
  <si>
    <t>40998HIG UN Equity</t>
  </si>
  <si>
    <t>40998NTAP UW Equity</t>
  </si>
  <si>
    <t>40998CAM UN Equity</t>
  </si>
  <si>
    <t>40998DRI UN Equity</t>
  </si>
  <si>
    <t>40998EXPE UW Equity</t>
  </si>
  <si>
    <t>40998TIF UN Equity</t>
  </si>
  <si>
    <t>40998HBAN UW Equity</t>
  </si>
  <si>
    <t>409981255459D UW Equity</t>
  </si>
  <si>
    <t>40998HRL UN Equity</t>
  </si>
  <si>
    <t>40998NDAQ UW Equity</t>
  </si>
  <si>
    <t>40998ISRG UW Equity</t>
  </si>
  <si>
    <t>40998LUV UN Equity</t>
  </si>
  <si>
    <t>40998CHRW UW Equity</t>
  </si>
  <si>
    <t>40998IPG UN Equity</t>
  </si>
  <si>
    <t>40998FDO UN Equity</t>
  </si>
  <si>
    <t>40998XLNX UW Equity</t>
  </si>
  <si>
    <t>40998KMX UN Equity</t>
  </si>
  <si>
    <t>40998ROP UN Equity</t>
  </si>
  <si>
    <t>40998EQT UN Equity</t>
  </si>
  <si>
    <t>40998LLTC UW Equity</t>
  </si>
  <si>
    <t>40998THC UN Equity</t>
  </si>
  <si>
    <t>40998NVDA UW Equity</t>
  </si>
  <si>
    <t>40998SIAL UW Equity</t>
  </si>
  <si>
    <t>40998NBR UN Equity</t>
  </si>
  <si>
    <t>40998JBL UN Equity</t>
  </si>
  <si>
    <t>40998POM UN Equity</t>
  </si>
  <si>
    <t>40998NRG UN Equity</t>
  </si>
  <si>
    <t>40998HOT UN Equity</t>
  </si>
  <si>
    <t>409981500785D UN Equity</t>
  </si>
  <si>
    <t>40998BXP UN Equity</t>
  </si>
  <si>
    <t>40998JNPR UN Equity</t>
  </si>
  <si>
    <t>40998EXPD UW Equity</t>
  </si>
  <si>
    <t>40998NBL UN Equity</t>
  </si>
  <si>
    <t>40998VTR UN Equity</t>
  </si>
  <si>
    <t>40998WY UN Equity</t>
  </si>
  <si>
    <t>40998FLS UN Equity</t>
  </si>
  <si>
    <t>40998PXD UN Equity</t>
  </si>
  <si>
    <t>40998TXT UN Equity</t>
  </si>
  <si>
    <t>40998HAS UW Equity</t>
  </si>
  <si>
    <t>40998EQR UN Equity</t>
  </si>
  <si>
    <t>40998PBI UN Equity</t>
  </si>
  <si>
    <t>40998WFM UW Equity</t>
  </si>
  <si>
    <t>40998FMC UN Equity</t>
  </si>
  <si>
    <t>40998VAR UN Equity</t>
  </si>
  <si>
    <t>40998BMC UW Equity</t>
  </si>
  <si>
    <t>40998MWV UN Equity</t>
  </si>
  <si>
    <t>40998FAST UW Equity</t>
  </si>
  <si>
    <t>40998AN UN Equity</t>
  </si>
  <si>
    <t>40998GME UN Equity</t>
  </si>
  <si>
    <t>40998HRB UN Equity</t>
  </si>
  <si>
    <t>40998FTI UN Equity</t>
  </si>
  <si>
    <t>40998BEAM UN Equity</t>
  </si>
  <si>
    <t>40998JEC UN Equity</t>
  </si>
  <si>
    <t>40998CFN UN Equity</t>
  </si>
  <si>
    <t>40998IRM UN Equity</t>
  </si>
  <si>
    <t>40998MKC UN Equity</t>
  </si>
  <si>
    <t>40998AGN UN Equity</t>
  </si>
  <si>
    <t>40998CMA UN Equity</t>
  </si>
  <si>
    <t>40998WAT UN Equity</t>
  </si>
  <si>
    <t>40998CTAS UW Equity</t>
  </si>
  <si>
    <t>40998MAR UN Equity</t>
  </si>
  <si>
    <t>40998ARG UN Equity</t>
  </si>
  <si>
    <t>40998ZION UW Equity</t>
  </si>
  <si>
    <t>40998STZ UN Equity</t>
  </si>
  <si>
    <t>40998PRGO UW Equity</t>
  </si>
  <si>
    <t>40998QEP UN Equity</t>
  </si>
  <si>
    <t>40998HSH UN Equity</t>
  </si>
  <si>
    <t>40998PLL UN Equity</t>
  </si>
  <si>
    <t>40998NE UN Equity</t>
  </si>
  <si>
    <t>409989876544D UN Equity</t>
  </si>
  <si>
    <t>40998WELL UN Equity</t>
  </si>
  <si>
    <t>40998SNA UN Equity</t>
  </si>
  <si>
    <t>40998EFX UN Equity</t>
  </si>
  <si>
    <t>40998CBRE UN Equity</t>
  </si>
  <si>
    <t>40998CERN UW Equity</t>
  </si>
  <si>
    <t>40998TDC UN Equity</t>
  </si>
  <si>
    <t>40998SEE UN Equity</t>
  </si>
  <si>
    <t>40998LXK UN Equity</t>
  </si>
  <si>
    <t>40998GAS UN Equity</t>
  </si>
  <si>
    <t>40998ATI UN Equity</t>
  </si>
  <si>
    <t>40998IFF UN Equity</t>
  </si>
  <si>
    <t>40998MCHP UW Equity</t>
  </si>
  <si>
    <t>40998MOLX UW Equity</t>
  </si>
  <si>
    <t>40998DNB UN Equity</t>
  </si>
  <si>
    <t>40998SRCL UW Equity</t>
  </si>
  <si>
    <t>40998CTXS UW Equity</t>
  </si>
  <si>
    <t>40998TEG UN Equity</t>
  </si>
  <si>
    <t>40998R UN Equity</t>
  </si>
  <si>
    <t>40998UNM UN Equity</t>
  </si>
  <si>
    <t>40998NFLX UW Equity</t>
  </si>
  <si>
    <t>40998FFIV UW Equity</t>
  </si>
  <si>
    <t>40998AMD UN Equity</t>
  </si>
  <si>
    <t>40998LM UN Equity</t>
  </si>
  <si>
    <t>40998BMS UN Equity</t>
  </si>
  <si>
    <t>40998PDCO UW Equity</t>
  </si>
  <si>
    <t>40998AVY UN Equity</t>
  </si>
  <si>
    <t>40998ADSK UW Equity</t>
  </si>
  <si>
    <t>40998CMG UN Equity</t>
  </si>
  <si>
    <t>40998BIG UN Equity</t>
  </si>
  <si>
    <t>40998ATGE UN Equity</t>
  </si>
  <si>
    <t>40998VRSN UW Equity</t>
  </si>
  <si>
    <t>40998TSS UN Equity</t>
  </si>
  <si>
    <t>40998HST UN Equity</t>
  </si>
  <si>
    <t>40998EIX UN Equity</t>
  </si>
  <si>
    <t>40998AVB UN Equity</t>
  </si>
  <si>
    <t>40998FLIR UW Equity</t>
  </si>
  <si>
    <t>40998LDOS UN Equity</t>
  </si>
  <si>
    <t>40998COG UN Equity</t>
  </si>
  <si>
    <t>409981280712D UW Equity</t>
  </si>
  <si>
    <t>40998XRAY UW Equity</t>
  </si>
  <si>
    <t>40998PBCT UW Equity</t>
  </si>
  <si>
    <t>40998GHC UN Equity</t>
  </si>
  <si>
    <t>40998AKAM UW Equity</t>
  </si>
  <si>
    <t>40998KIM UN Equity</t>
  </si>
  <si>
    <t>40998URBN UW Equity</t>
  </si>
  <si>
    <t>40998EW UN Equity</t>
  </si>
  <si>
    <t>40998PCL UN Equity</t>
  </si>
  <si>
    <t>40998TRIP UW Equity</t>
  </si>
  <si>
    <t>40998LEG UN Equity</t>
  </si>
  <si>
    <t>40998NWL UN Equity</t>
  </si>
  <si>
    <t>40998FII UN Equity</t>
  </si>
  <si>
    <t>40998RHI UN Equity</t>
  </si>
  <si>
    <t>40998HAR UN Equity</t>
  </si>
  <si>
    <t>40998X UN Equity</t>
  </si>
  <si>
    <t>40998TER UN Equity</t>
  </si>
  <si>
    <t>40998CINF UW Equity</t>
  </si>
  <si>
    <t>40998RF UN Equity</t>
  </si>
  <si>
    <t>40998RRC UN Equity</t>
  </si>
  <si>
    <t>40998PWR UN Equity</t>
  </si>
  <si>
    <t>40998RHT UN Equity</t>
  </si>
  <si>
    <t>40998ANF UN Equity</t>
  </si>
  <si>
    <t>40998ETFC UW Equity</t>
  </si>
  <si>
    <t>40998AIV UN Equity</t>
  </si>
  <si>
    <t>40998TIE UN Equity</t>
  </si>
  <si>
    <t>40998RDC UN Equity</t>
  </si>
  <si>
    <t>40998LEN UN Equity</t>
  </si>
  <si>
    <t>40998FHN UN Equity</t>
  </si>
  <si>
    <t>40998PLD UN Equity</t>
  </si>
  <si>
    <t>409980848680D UN Equity</t>
  </si>
  <si>
    <t>40998DHI UN Equity</t>
  </si>
  <si>
    <t>40998PKI UN Equity</t>
  </si>
  <si>
    <t>409981431816D UN Equity</t>
  </si>
  <si>
    <t>40998RRD UW Equity</t>
  </si>
  <si>
    <t>40998VMC UN Equity</t>
  </si>
  <si>
    <t>40998HSP UN Equity</t>
  </si>
  <si>
    <t>40998VIAV UW Equity</t>
  </si>
  <si>
    <t>40998SVU UN Equity</t>
  </si>
  <si>
    <t>40998JCP UN Equity</t>
  </si>
  <si>
    <t>40998PHM UN Equity</t>
  </si>
  <si>
    <t>40998CRM UN Equity</t>
  </si>
  <si>
    <t>40998MU UW Equity</t>
  </si>
  <si>
    <t>40998FSLR UW Equity</t>
  </si>
  <si>
    <t>409980867887D UN Equity</t>
  </si>
  <si>
    <t>40998EA UW Equity</t>
  </si>
  <si>
    <t>40998XL UN Equity</t>
  </si>
  <si>
    <t>40998BAC UN Equity</t>
  </si>
  <si>
    <t>40998MAS UN Equity</t>
  </si>
  <si>
    <t>40998WPX UN Equity</t>
  </si>
  <si>
    <t>40998ANRZQ UN Equity</t>
  </si>
  <si>
    <t>40998HCBK UW Equity</t>
  </si>
  <si>
    <t>40998SHLD UW Equity</t>
  </si>
  <si>
    <t>40998DF UN Equity</t>
  </si>
  <si>
    <t>40998APC UN Equity</t>
  </si>
  <si>
    <t>409981086832D UN Equity</t>
  </si>
  <si>
    <t>40998CSC UN Equity</t>
  </si>
  <si>
    <t>41361AAPL UW Equity</t>
  </si>
  <si>
    <t>41361XOM UN Equity</t>
  </si>
  <si>
    <t>41361CVX UN Equity</t>
  </si>
  <si>
    <t>41361JPM UN Equity</t>
  </si>
  <si>
    <t>41361WFC UN Equity</t>
  </si>
  <si>
    <t>41361WMT UN Equity</t>
  </si>
  <si>
    <t>41361BRK/B UN Equity</t>
  </si>
  <si>
    <t>41361IBM UN Equity</t>
  </si>
  <si>
    <t>41361MSFT UW Equity</t>
  </si>
  <si>
    <t>41361GE UN Equity</t>
  </si>
  <si>
    <t>41361PFE UN Equity</t>
  </si>
  <si>
    <t>41361JNJ UN Equity</t>
  </si>
  <si>
    <t>41361PG UN Equity</t>
  </si>
  <si>
    <t>41361INTC UW Equity</t>
  </si>
  <si>
    <t>41361COP UN Equity</t>
  </si>
  <si>
    <t>41361ORCL UW Equity</t>
  </si>
  <si>
    <t>41361PM UN Equity</t>
  </si>
  <si>
    <t>41361VZ UN Equity</t>
  </si>
  <si>
    <t>41361AIG UN Equity</t>
  </si>
  <si>
    <t>41361T UN Equity</t>
  </si>
  <si>
    <t>41361GOOGL UW Equity</t>
  </si>
  <si>
    <t>41361CMCSA UW Equity</t>
  </si>
  <si>
    <t>41361GS UN Equity</t>
  </si>
  <si>
    <t>41361KO UN Equity</t>
  </si>
  <si>
    <t>41361CSCO UW Equity</t>
  </si>
  <si>
    <t>41361UNH UN Equity</t>
  </si>
  <si>
    <t>41361MRK UN Equity</t>
  </si>
  <si>
    <t>41361PEP UN Equity</t>
  </si>
  <si>
    <t>41361DIS UN Equity</t>
  </si>
  <si>
    <t>41361MCD UN Equity</t>
  </si>
  <si>
    <t>41361CAT UN Equity</t>
  </si>
  <si>
    <t>41361ABT UN Equity</t>
  </si>
  <si>
    <t>41361C UN Equity</t>
  </si>
  <si>
    <t>41361HD UN Equity</t>
  </si>
  <si>
    <t>41361USB UN Equity</t>
  </si>
  <si>
    <t>41361UTX UN Equity</t>
  </si>
  <si>
    <t>41361OXY UN Equity</t>
  </si>
  <si>
    <t>41361SLB UN Equity</t>
  </si>
  <si>
    <t>41361MO UN Equity</t>
  </si>
  <si>
    <t>41361CVS UN Equity</t>
  </si>
  <si>
    <t>41361UNP UN Equity</t>
  </si>
  <si>
    <t>41361MMM UN Equity</t>
  </si>
  <si>
    <t>41361AXP UN Equity</t>
  </si>
  <si>
    <t>41361BA UN Equity</t>
  </si>
  <si>
    <t>41361F UN Equity</t>
  </si>
  <si>
    <t>41361QCOM UW Equity</t>
  </si>
  <si>
    <t>41361MDLZ UW Equity</t>
  </si>
  <si>
    <t>41361MRO UN Equity</t>
  </si>
  <si>
    <t>41361TWX UN Equity</t>
  </si>
  <si>
    <t>41361ABBV UN Equity</t>
  </si>
  <si>
    <t>41361FCX UN Equity</t>
  </si>
  <si>
    <t>41361DE UN Equity</t>
  </si>
  <si>
    <t>41361AMGN UW Equity</t>
  </si>
  <si>
    <t>41361TGT UN Equity</t>
  </si>
  <si>
    <t>41361MPC UN Equity</t>
  </si>
  <si>
    <t>413611448062D UW Equity</t>
  </si>
  <si>
    <t>41361APA UN Equity</t>
  </si>
  <si>
    <t>41361COF UN Equity</t>
  </si>
  <si>
    <t>41361LLY UN Equity</t>
  </si>
  <si>
    <t>41361LYB UN Equity</t>
  </si>
  <si>
    <t>41361AFL UN Equity</t>
  </si>
  <si>
    <t>41361SO UN Equity</t>
  </si>
  <si>
    <t>41361TWC UN Equity</t>
  </si>
  <si>
    <t>41361MDT UN Equity</t>
  </si>
  <si>
    <t>41361ANTM UN Equity</t>
  </si>
  <si>
    <t>41361HES UN Equity</t>
  </si>
  <si>
    <t>41361LMT UN Equity</t>
  </si>
  <si>
    <t>41361ACN UN Equity</t>
  </si>
  <si>
    <t>41361HAL UN Equity</t>
  </si>
  <si>
    <t>41361HON UN Equity</t>
  </si>
  <si>
    <t>41361GILD UW Equity</t>
  </si>
  <si>
    <t>41361VLO UN Equity</t>
  </si>
  <si>
    <t>41361EMC UN Equity</t>
  </si>
  <si>
    <t>41361PNC UN Equity</t>
  </si>
  <si>
    <t>41361MA UN Equity</t>
  </si>
  <si>
    <t>41361CL UN Equity</t>
  </si>
  <si>
    <t>41361DFS UN Equity</t>
  </si>
  <si>
    <t>41361APC UN Equity</t>
  </si>
  <si>
    <t>41361VIAB UW Equity</t>
  </si>
  <si>
    <t>41361ALL UN Equity</t>
  </si>
  <si>
    <t>41361PSX UN Equity</t>
  </si>
  <si>
    <t>41361LOW UN Equity</t>
  </si>
  <si>
    <t>41361NOV UN Equity</t>
  </si>
  <si>
    <t>41361TRV UN Equity</t>
  </si>
  <si>
    <t>41361BLK UN Equity</t>
  </si>
  <si>
    <t>41361CSX UN Equity</t>
  </si>
  <si>
    <t>41361EMR UN Equity</t>
  </si>
  <si>
    <t>41361STX UW Equity</t>
  </si>
  <si>
    <t>41361AES UN Equity</t>
  </si>
  <si>
    <t>41361MON UN Equity</t>
  </si>
  <si>
    <t>41361DD UN Equity</t>
  </si>
  <si>
    <t>41361NEE UN Equity</t>
  </si>
  <si>
    <t>41361BK UN Equity</t>
  </si>
  <si>
    <t>41361WBA UN Equity</t>
  </si>
  <si>
    <t>41361CB UN Equity</t>
  </si>
  <si>
    <t>41361DHR UN Equity</t>
  </si>
  <si>
    <t>41361NOC UN Equity</t>
  </si>
  <si>
    <t>41361DUK UN Equity</t>
  </si>
  <si>
    <t>41361NSC UN Equity</t>
  </si>
  <si>
    <t>41361PPL UN Equity</t>
  </si>
  <si>
    <t>41361TJX UN Equity</t>
  </si>
  <si>
    <t>41361NKE UN Equity</t>
  </si>
  <si>
    <t>41361NEM UN Equity</t>
  </si>
  <si>
    <t>41361BAC UN Equity</t>
  </si>
  <si>
    <t>41361AET UN Equity</t>
  </si>
  <si>
    <t>41361DELL UW Equity</t>
  </si>
  <si>
    <t>41361RTN UN Equity</t>
  </si>
  <si>
    <t>41361COST UW Equity</t>
  </si>
  <si>
    <t>41361CF UN Equity</t>
  </si>
  <si>
    <t>41361CBS UN Equity</t>
  </si>
  <si>
    <t>41361FDX UN Equity</t>
  </si>
  <si>
    <t>41361EBAY UW Equity</t>
  </si>
  <si>
    <t>41361ITW UN Equity</t>
  </si>
  <si>
    <t>41361BAX UN Equity</t>
  </si>
  <si>
    <t>41361ESRX UW Equity</t>
  </si>
  <si>
    <t>41361MET UN Equity</t>
  </si>
  <si>
    <t>41361BBT UN Equity</t>
  </si>
  <si>
    <t>41361GIS UN Equity</t>
  </si>
  <si>
    <t>41361STT UN Equity</t>
  </si>
  <si>
    <t>41361KR UN Equity</t>
  </si>
  <si>
    <t>41361STI UN Equity</t>
  </si>
  <si>
    <t>41361CTL UN Equity</t>
  </si>
  <si>
    <t>41361KMB UN Equity</t>
  </si>
  <si>
    <t>41361KRFT UW Equity</t>
  </si>
  <si>
    <t>41361M UN Equity</t>
  </si>
  <si>
    <t>41361AEP UN Equity</t>
  </si>
  <si>
    <t>41361KMI UN Equity</t>
  </si>
  <si>
    <t>41361BEN UN Equity</t>
  </si>
  <si>
    <t>41361PX UN Equity</t>
  </si>
  <si>
    <t>41361COV UN Equity</t>
  </si>
  <si>
    <t>41361CI UN Equity</t>
  </si>
  <si>
    <t>41361WDC UW Equity</t>
  </si>
  <si>
    <t>41361DOW UN Equity</t>
  </si>
  <si>
    <t>41361MCK UN Equity</t>
  </si>
  <si>
    <t>41361EXC UN Equity</t>
  </si>
  <si>
    <t>41361FOXA UW Equity</t>
  </si>
  <si>
    <t>41361ED UN Equity</t>
  </si>
  <si>
    <t>41361V UN Equity</t>
  </si>
  <si>
    <t>41361BMY UN Equity</t>
  </si>
  <si>
    <t>41361YUM UN Equity</t>
  </si>
  <si>
    <t>41361PEG UN Equity</t>
  </si>
  <si>
    <t>41361MOS UN Equity</t>
  </si>
  <si>
    <t>41361CMI UN Equity</t>
  </si>
  <si>
    <t>41361RAI UN Equity</t>
  </si>
  <si>
    <t>41361SPG UN Equity</t>
  </si>
  <si>
    <t>41361FITB UW Equity</t>
  </si>
  <si>
    <t>41361FE UN Equity</t>
  </si>
  <si>
    <t>41361BHI UN Equity</t>
  </si>
  <si>
    <t>41361SBUX UW Equity</t>
  </si>
  <si>
    <t>41361PRU UN Equity</t>
  </si>
  <si>
    <t>41361PCP UN Equity</t>
  </si>
  <si>
    <t>41361HUM UN Equity</t>
  </si>
  <si>
    <t>41361ADP UW Equity</t>
  </si>
  <si>
    <t>41361EIX UN Equity</t>
  </si>
  <si>
    <t>41361TXN UW Equity</t>
  </si>
  <si>
    <t>413619876566D UN Equity</t>
  </si>
  <si>
    <t>41361GPS UN Equity</t>
  </si>
  <si>
    <t>41361CAH UN Equity</t>
  </si>
  <si>
    <t>41361KSS UN Equity</t>
  </si>
  <si>
    <t>41361LO UN Equity</t>
  </si>
  <si>
    <t>41361CCL UN Equity</t>
  </si>
  <si>
    <t>41361BIIB UW Equity</t>
  </si>
  <si>
    <t>41361DISCA UW Equity</t>
  </si>
  <si>
    <t>41361WM UN Equity</t>
  </si>
  <si>
    <t>41361LNC UN Equity</t>
  </si>
  <si>
    <t>41361L UN Equity</t>
  </si>
  <si>
    <t>41361BKNG UW Equity</t>
  </si>
  <si>
    <t>41361MMC UN Equity</t>
  </si>
  <si>
    <t>41361XEL UN Equity</t>
  </si>
  <si>
    <t>41361SYY UN Equity</t>
  </si>
  <si>
    <t>41361OMC UN Equity</t>
  </si>
  <si>
    <t>41361CELG UW Equity</t>
  </si>
  <si>
    <t>41361SYK UN Equity</t>
  </si>
  <si>
    <t>41361ADM UN Equity</t>
  </si>
  <si>
    <t>41361IP UN Equity</t>
  </si>
  <si>
    <t>41361PCG UN Equity</t>
  </si>
  <si>
    <t>41361CME UW Equity</t>
  </si>
  <si>
    <t>41361AZO UN Equity</t>
  </si>
  <si>
    <t>41361MUR UN Equity</t>
  </si>
  <si>
    <t>41361RF UN Equity</t>
  </si>
  <si>
    <t>41361PPG UN Equity</t>
  </si>
  <si>
    <t>41361DG UN Equity</t>
  </si>
  <si>
    <t>41361BDX UN Equity</t>
  </si>
  <si>
    <t>413611284849D UN Equity</t>
  </si>
  <si>
    <t>41361WMB UN Equity</t>
  </si>
  <si>
    <t>41361D UN Equity</t>
  </si>
  <si>
    <t>41361XRX UN Equity</t>
  </si>
  <si>
    <t>41361AON UN Equity</t>
  </si>
  <si>
    <t>41361PCAR UW Equity</t>
  </si>
  <si>
    <t>41361BBBY UW Equity</t>
  </si>
  <si>
    <t>413611539941D UN Equity</t>
  </si>
  <si>
    <t>41361LB UN Equity</t>
  </si>
  <si>
    <t>41361HNZ UN Equity</t>
  </si>
  <si>
    <t>41361SRE UN Equity</t>
  </si>
  <si>
    <t>41361MTB UN Equity</t>
  </si>
  <si>
    <t>41361TPR UN Equity</t>
  </si>
  <si>
    <t>41361ESV UN Equity</t>
  </si>
  <si>
    <t>41361ETN UN Equity</t>
  </si>
  <si>
    <t>41361IR UN Equity</t>
  </si>
  <si>
    <t>41361K UN Equity</t>
  </si>
  <si>
    <t>41361PH UN Equity</t>
  </si>
  <si>
    <t>41361EOG UN Equity</t>
  </si>
  <si>
    <t>41361APTV UN Equity</t>
  </si>
  <si>
    <t>41361TMO UN Equity</t>
  </si>
  <si>
    <t>41361VFC UN Equity</t>
  </si>
  <si>
    <t>41361SPGI UN Equity</t>
  </si>
  <si>
    <t>41361SLM UW Equity</t>
  </si>
  <si>
    <t>41361SCHW UN Equity</t>
  </si>
  <si>
    <t>41361TEL UN Equity</t>
  </si>
  <si>
    <t>41361PGR UN Equity</t>
  </si>
  <si>
    <t>41361EL UN Equity</t>
  </si>
  <si>
    <t>41361LLL UN Equity</t>
  </si>
  <si>
    <t>41361ANDV UN Equity</t>
  </si>
  <si>
    <t>41361UNM UN Equity</t>
  </si>
  <si>
    <t>413611436513D UN Equity</t>
  </si>
  <si>
    <t>41361CA UW Equity</t>
  </si>
  <si>
    <t>41361TROW UW Equity</t>
  </si>
  <si>
    <t>41361CTSH UW Equity</t>
  </si>
  <si>
    <t>41361JWN UN Equity</t>
  </si>
  <si>
    <t>41361UPS UN Equity</t>
  </si>
  <si>
    <t>41361WU UN Equity</t>
  </si>
  <si>
    <t>41361GLW UN Equity</t>
  </si>
  <si>
    <t>41361RSG UN Equity</t>
  </si>
  <si>
    <t>41361ETR UN Equity</t>
  </si>
  <si>
    <t>41361APD UN Equity</t>
  </si>
  <si>
    <t>41361DVA UN Equity</t>
  </si>
  <si>
    <t>41361DOV UN Equity</t>
  </si>
  <si>
    <t>41361ECL UN Equity</t>
  </si>
  <si>
    <t>41361DTE UN Equity</t>
  </si>
  <si>
    <t>413611566019D UN Equity</t>
  </si>
  <si>
    <t>41361ROST UW Equity</t>
  </si>
  <si>
    <t>41361TSN UN Equity</t>
  </si>
  <si>
    <t>41361ABC UN Equity</t>
  </si>
  <si>
    <t>41361MSI UN Equity</t>
  </si>
  <si>
    <t>41361JCI UN Equity</t>
  </si>
  <si>
    <t>41361AMP UN Equity</t>
  </si>
  <si>
    <t>41361NBL UN Equity</t>
  </si>
  <si>
    <t>41361DGX UN Equity</t>
  </si>
  <si>
    <t>41361FRX UN Equity</t>
  </si>
  <si>
    <t>41361GNW UN Equity</t>
  </si>
  <si>
    <t>41361JOY UN Equity</t>
  </si>
  <si>
    <t>41361HCP UN Equity</t>
  </si>
  <si>
    <t>41361CPB UN Equity</t>
  </si>
  <si>
    <t>41361GWW UN Equity</t>
  </si>
  <si>
    <t>41361AMT UN Equity</t>
  </si>
  <si>
    <t>41361ES UN Equity</t>
  </si>
  <si>
    <t>41361HSY UN Equity</t>
  </si>
  <si>
    <t>41361SWY UN Equity</t>
  </si>
  <si>
    <t>41361OKE UN Equity</t>
  </si>
  <si>
    <t>41361STJ UN Equity</t>
  </si>
  <si>
    <t>41361MYL UW Equity</t>
  </si>
  <si>
    <t>41361KEY UN Equity</t>
  </si>
  <si>
    <t>41361CAG UN Equity</t>
  </si>
  <si>
    <t>41361PFG UN Equity</t>
  </si>
  <si>
    <t>41361DPS UN Equity</t>
  </si>
  <si>
    <t>41361FIS UN Equity</t>
  </si>
  <si>
    <t>41361INTU UW Equity</t>
  </si>
  <si>
    <t>41361RL UN Equity</t>
  </si>
  <si>
    <t>41361MCO UN Equity</t>
  </si>
  <si>
    <t>41361A UN Equity</t>
  </si>
  <si>
    <t>41361SYMC UW Equity</t>
  </si>
  <si>
    <t>41361LUK UN Equity</t>
  </si>
  <si>
    <t>41361FISV UW Equity</t>
  </si>
  <si>
    <t>41361NI UN Equity</t>
  </si>
  <si>
    <t>41361TXT UN Equity</t>
  </si>
  <si>
    <t>41361ZBH UN Equity</t>
  </si>
  <si>
    <t>41361CNP UN Equity</t>
  </si>
  <si>
    <t>41361WYNN UW Equity</t>
  </si>
  <si>
    <t>41361NUE UN Equity</t>
  </si>
  <si>
    <t>41361CAM UN Equity</t>
  </si>
  <si>
    <t>41361DNR UN Equity</t>
  </si>
  <si>
    <t>41361LH UN Equity</t>
  </si>
  <si>
    <t>41361MAT UW Equity</t>
  </si>
  <si>
    <t>41361GPC UN Equity</t>
  </si>
  <si>
    <t>41361SHW UN Equity</t>
  </si>
  <si>
    <t>41361ROK UN Equity</t>
  </si>
  <si>
    <t>41361CMS UN Equity</t>
  </si>
  <si>
    <t>41361WEC UN Equity</t>
  </si>
  <si>
    <t>41361HOG UN Equity</t>
  </si>
  <si>
    <t>41361NTRS UW Equity</t>
  </si>
  <si>
    <t>41361ADBE UW Equity</t>
  </si>
  <si>
    <t>41361FTR UW Equity</t>
  </si>
  <si>
    <t>41361ORLY UW Equity</t>
  </si>
  <si>
    <t>41361DO UN Equity</t>
  </si>
  <si>
    <t>41361CLX UN Equity</t>
  </si>
  <si>
    <t>41361KLAC UW Equity</t>
  </si>
  <si>
    <t>41361MAR UN Equity</t>
  </si>
  <si>
    <t>41361GT UW Equity</t>
  </si>
  <si>
    <t>41361CCE UN Equity</t>
  </si>
  <si>
    <t>41361DLTR UW Equity</t>
  </si>
  <si>
    <t>41361HP UN Equity</t>
  </si>
  <si>
    <t>41361SNI UN Equity</t>
  </si>
  <si>
    <t>41361HOT UN Equity</t>
  </si>
  <si>
    <t>41361WIN UW Equity</t>
  </si>
  <si>
    <t>41361PAYX UW Equity</t>
  </si>
  <si>
    <t>41361PSA UN Equity</t>
  </si>
  <si>
    <t>41361SJM UN Equity</t>
  </si>
  <si>
    <t>41361XL UN Equity</t>
  </si>
  <si>
    <t>41361ISRG UW Equity</t>
  </si>
  <si>
    <t>41361WHR UN Equity</t>
  </si>
  <si>
    <t>41361BF/B UN Equity</t>
  </si>
  <si>
    <t>41361MJN UN Equity</t>
  </si>
  <si>
    <t>41361TAP UN Equity</t>
  </si>
  <si>
    <t>41361SCG UN Equity</t>
  </si>
  <si>
    <t>41361WYN UN Equity</t>
  </si>
  <si>
    <t>41361PNW UN Equity</t>
  </si>
  <si>
    <t>41361COL UN Equity</t>
  </si>
  <si>
    <t>41361TMK UN Equity</t>
  </si>
  <si>
    <t>41361CCI UN Equity</t>
  </si>
  <si>
    <t>41361GD UN Equity</t>
  </si>
  <si>
    <t>41361APH UN Equity</t>
  </si>
  <si>
    <t>41361ICE UN Equity</t>
  </si>
  <si>
    <t>41361HBAN UW Equity</t>
  </si>
  <si>
    <t>41361TMUS UN Equity</t>
  </si>
  <si>
    <t>41361AIZ UN Equity</t>
  </si>
  <si>
    <t>41361BCR UN Equity</t>
  </si>
  <si>
    <t>41361EMN UN Equity</t>
  </si>
  <si>
    <t>41361ADI UW Equity</t>
  </si>
  <si>
    <t>41361BLL UN Equity</t>
  </si>
  <si>
    <t>41361TGNA UN Equity</t>
  </si>
  <si>
    <t>41361WFM UW Equity</t>
  </si>
  <si>
    <t>41361NE UN Equity</t>
  </si>
  <si>
    <t>41361IVZ UN Equity</t>
  </si>
  <si>
    <t>41361SWK UN Equity</t>
  </si>
  <si>
    <t>41361HRL UN Equity</t>
  </si>
  <si>
    <t>41361PBI UN Equity</t>
  </si>
  <si>
    <t>41361CVH UN Equity</t>
  </si>
  <si>
    <t>41361CVC UN Equity</t>
  </si>
  <si>
    <t>41361ROP UN Equity</t>
  </si>
  <si>
    <t>41361OI UN Equity</t>
  </si>
  <si>
    <t>41361BWA UN Equity</t>
  </si>
  <si>
    <t>41361THC UN Equity</t>
  </si>
  <si>
    <t>41361LDOS UN Equity</t>
  </si>
  <si>
    <t>41361WY UN Equity</t>
  </si>
  <si>
    <t>41361FLR UN Equity</t>
  </si>
  <si>
    <t>41361KMX UN Equity</t>
  </si>
  <si>
    <t>41361CMA UN Equity</t>
  </si>
  <si>
    <t>41361VNO UN Equity</t>
  </si>
  <si>
    <t>41361TIF UN Equity</t>
  </si>
  <si>
    <t>41361SNDK UW Equity</t>
  </si>
  <si>
    <t>41361NDAQ UW Equity</t>
  </si>
  <si>
    <t>41361EQR UN Equity</t>
  </si>
  <si>
    <t>41361DRI UN Equity</t>
  </si>
  <si>
    <t>41361FDO UN Equity</t>
  </si>
  <si>
    <t>41361IPG UN Equity</t>
  </si>
  <si>
    <t>41361AMZN UW Equity</t>
  </si>
  <si>
    <t>41361BRCM UW Equity</t>
  </si>
  <si>
    <t>41361CHRW UW Equity</t>
  </si>
  <si>
    <t>41361FAST UW Equity</t>
  </si>
  <si>
    <t>41361POM UN Equity</t>
  </si>
  <si>
    <t>413611255459D UW Equity</t>
  </si>
  <si>
    <t>41361SIAL UW Equity</t>
  </si>
  <si>
    <t>41361FLS UN Equity</t>
  </si>
  <si>
    <t>41361FMC UN Equity</t>
  </si>
  <si>
    <t>41361BXP UN Equity</t>
  </si>
  <si>
    <t>41361NWL UN Equity</t>
  </si>
  <si>
    <t>41361PETM UW Equity</t>
  </si>
  <si>
    <t>41361CFN UN Equity</t>
  </si>
  <si>
    <t>41361PVH UN Equity</t>
  </si>
  <si>
    <t>41361NVDA UW Equity</t>
  </si>
  <si>
    <t>41361AN UN Equity</t>
  </si>
  <si>
    <t>41361FTI UN Equity</t>
  </si>
  <si>
    <t>41361NBR UN Equity</t>
  </si>
  <si>
    <t>41361PRGO UW Equity</t>
  </si>
  <si>
    <t>41361NTAP UW Equity</t>
  </si>
  <si>
    <t>41361LUV UN Equity</t>
  </si>
  <si>
    <t>41361VTR UN Equity</t>
  </si>
  <si>
    <t>41361JBL UN Equity</t>
  </si>
  <si>
    <t>41361CINF UW Equity</t>
  </si>
  <si>
    <t>41361JEC UN Equity</t>
  </si>
  <si>
    <t>41361GAS UN Equity</t>
  </si>
  <si>
    <t>41361NYX UN Equity</t>
  </si>
  <si>
    <t>41361GRMN UW Equity</t>
  </si>
  <si>
    <t>41361VAR UN Equity</t>
  </si>
  <si>
    <t>413611541931D UW Equity</t>
  </si>
  <si>
    <t>41361ARG UN Equity</t>
  </si>
  <si>
    <t>41361CBRE UN Equity</t>
  </si>
  <si>
    <t>41361XLNX UW Equity</t>
  </si>
  <si>
    <t>41361TDC UN Equity</t>
  </si>
  <si>
    <t>413611500785D UN Equity</t>
  </si>
  <si>
    <t>41361LLTC UW Equity</t>
  </si>
  <si>
    <t>41361MKC UN Equity</t>
  </si>
  <si>
    <t>41361WELL UN Equity</t>
  </si>
  <si>
    <t>41361BEAM UN Equity</t>
  </si>
  <si>
    <t>41361APOL UW Equity</t>
  </si>
  <si>
    <t>41361CERN UW Equity</t>
  </si>
  <si>
    <t>413611518855D US Equity</t>
  </si>
  <si>
    <t>41361IRM UN Equity</t>
  </si>
  <si>
    <t>41361CTAS UW Equity</t>
  </si>
  <si>
    <t>41361HAS UW Equity</t>
  </si>
  <si>
    <t>41361HRB UN Equity</t>
  </si>
  <si>
    <t>41361ZION UW Equity</t>
  </si>
  <si>
    <t>41361DF UN Equity</t>
  </si>
  <si>
    <t>41361EXPD UW Equity</t>
  </si>
  <si>
    <t>41361PXD UN Equity</t>
  </si>
  <si>
    <t>41361MS UN Equity</t>
  </si>
  <si>
    <t>41361SNA UN Equity</t>
  </si>
  <si>
    <t>41361WAT UN Equity</t>
  </si>
  <si>
    <t>41361HRS UN Equity</t>
  </si>
  <si>
    <t>41361PWR UN Equity</t>
  </si>
  <si>
    <t>41361SPLS UW Equity</t>
  </si>
  <si>
    <t>41361EFX UN Equity</t>
  </si>
  <si>
    <t>41361FOSL UW Equity</t>
  </si>
  <si>
    <t>41361IFF UN Equity</t>
  </si>
  <si>
    <t>41361STZ UN Equity</t>
  </si>
  <si>
    <t>41361AA UN Equity</t>
  </si>
  <si>
    <t>41361EQT UN Equity</t>
  </si>
  <si>
    <t>41361SRCL UW Equity</t>
  </si>
  <si>
    <t>41361BMC UW Equity</t>
  </si>
  <si>
    <t>41361HIG UN Equity</t>
  </si>
  <si>
    <t>41361TEG UN Equity</t>
  </si>
  <si>
    <t>41361PLL UN Equity</t>
  </si>
  <si>
    <t>41361VRSN UW Equity</t>
  </si>
  <si>
    <t>41361CMG UN Equity</t>
  </si>
  <si>
    <t>41361MWV UN Equity</t>
  </si>
  <si>
    <t>41361XYL UN Equity</t>
  </si>
  <si>
    <t>413619876544D UN Equity</t>
  </si>
  <si>
    <t>41361CSC UN Equity</t>
  </si>
  <si>
    <t>41361FFIV UW Equity</t>
  </si>
  <si>
    <t>41361DNB UN Equity</t>
  </si>
  <si>
    <t>41361R UN Equity</t>
  </si>
  <si>
    <t>41361EXPE UW Equity</t>
  </si>
  <si>
    <t>41361HCBK UW Equity</t>
  </si>
  <si>
    <t>41361ALXN UW Equity</t>
  </si>
  <si>
    <t>41361EW UN Equity</t>
  </si>
  <si>
    <t>41361MOLX UW Equity</t>
  </si>
  <si>
    <t>41361CTXS UW Equity</t>
  </si>
  <si>
    <t>41361ANF UN Equity</t>
  </si>
  <si>
    <t>41361HST UN Equity</t>
  </si>
  <si>
    <t>41361XRAY UW Equity</t>
  </si>
  <si>
    <t>41361AVB UN Equity</t>
  </si>
  <si>
    <t>41361URBN UW Equity</t>
  </si>
  <si>
    <t>41361LEN UN Equity</t>
  </si>
  <si>
    <t>41361PBCT UW Equity</t>
  </si>
  <si>
    <t>41361TSS UN Equity</t>
  </si>
  <si>
    <t>41361PDCO UW Equity</t>
  </si>
  <si>
    <t>41361NRG UN Equity</t>
  </si>
  <si>
    <t>41361BMS UN Equity</t>
  </si>
  <si>
    <t>41361RHI UN Equity</t>
  </si>
  <si>
    <t>41361LEG UN Equity</t>
  </si>
  <si>
    <t>41361AVY UN Equity</t>
  </si>
  <si>
    <t>41361DHI UN Equity</t>
  </si>
  <si>
    <t>41361AGN UN Equity</t>
  </si>
  <si>
    <t>41361ATI UN Equity</t>
  </si>
  <si>
    <t>41361AVP UN Equity</t>
  </si>
  <si>
    <t>41361AKAM UW Equity</t>
  </si>
  <si>
    <t>41361JNPR UN Equity</t>
  </si>
  <si>
    <t>41361CNX UN Equity</t>
  </si>
  <si>
    <t>41361COG UN Equity</t>
  </si>
  <si>
    <t>41361ADSK UW Equity</t>
  </si>
  <si>
    <t>41361FLIR UW Equity</t>
  </si>
  <si>
    <t>41361BTUUQ UN Equity</t>
  </si>
  <si>
    <t>41361TRIP UW Equity</t>
  </si>
  <si>
    <t>41361TER UN Equity</t>
  </si>
  <si>
    <t>41361PCL UN Equity</t>
  </si>
  <si>
    <t>41361HAR UN Equity</t>
  </si>
  <si>
    <t>41361AMAT UW Equity</t>
  </si>
  <si>
    <t>41361MAS UN Equity</t>
  </si>
  <si>
    <t>41361RDC UN Equity</t>
  </si>
  <si>
    <t>41361KIM UN Equity</t>
  </si>
  <si>
    <t>41361X UN Equity</t>
  </si>
  <si>
    <t>41361PHM UN Equity</t>
  </si>
  <si>
    <t>41361MCHP UW Equity</t>
  </si>
  <si>
    <t>41361RRC UN Equity</t>
  </si>
  <si>
    <t>41361AIV UN Equity</t>
  </si>
  <si>
    <t>41361RHT UN Equity</t>
  </si>
  <si>
    <t>41361DVN UN Equity</t>
  </si>
  <si>
    <t>41361EA UW Equity</t>
  </si>
  <si>
    <t>41361BBY UN Equity</t>
  </si>
  <si>
    <t>413611431816D UW Equity</t>
  </si>
  <si>
    <t>41361GHC UN Equity</t>
  </si>
  <si>
    <t>413611288453D UW Equity</t>
  </si>
  <si>
    <t>41361PLD UN Equity</t>
  </si>
  <si>
    <t>41361LRCX UW Equity</t>
  </si>
  <si>
    <t>41361PKI UN Equity</t>
  </si>
  <si>
    <t>41361VMC UN Equity</t>
  </si>
  <si>
    <t>41361HSP UN Equity</t>
  </si>
  <si>
    <t>41361NFLX UW Equity</t>
  </si>
  <si>
    <t>41361VIAV UW Equity</t>
  </si>
  <si>
    <t>41361FSLR UW Equity</t>
  </si>
  <si>
    <t>41361GME UN Equity</t>
  </si>
  <si>
    <t>41361PNR UN Equity</t>
  </si>
  <si>
    <t>41361FHN UN Equity</t>
  </si>
  <si>
    <t>41361CRM UN Equity</t>
  </si>
  <si>
    <t>41361ETFC UW Equity</t>
  </si>
  <si>
    <t>41361QEP UN Equity</t>
  </si>
  <si>
    <t>41361WPX UN Equity</t>
  </si>
  <si>
    <t>41361CLF UN Equity</t>
  </si>
  <si>
    <t>41361LM UN Equity</t>
  </si>
  <si>
    <t>41361MU UW Equity</t>
  </si>
  <si>
    <t>41361NFX UN Equity</t>
  </si>
  <si>
    <t>41361SEE UN Equity</t>
  </si>
  <si>
    <t>41361AMD UN Equity</t>
  </si>
  <si>
    <t>41361AEE UN Equity</t>
  </si>
  <si>
    <t>41361JCP UN Equity</t>
  </si>
  <si>
    <t>41361SWN UN Equity</t>
  </si>
  <si>
    <t>413610848680D UN Equity</t>
  </si>
  <si>
    <t>41361CHK UN Equity</t>
  </si>
  <si>
    <t>41361BSX UN Equity</t>
  </si>
  <si>
    <t>41361HPQ UN Equity</t>
  </si>
  <si>
    <t>41729AAPL UW Equity</t>
  </si>
  <si>
    <t>41729XOM UN Equity</t>
  </si>
  <si>
    <t>41729WFC UN Equity</t>
  </si>
  <si>
    <t>41729VZ UN Equity</t>
  </si>
  <si>
    <t>41729BRK/B UN Equity</t>
  </si>
  <si>
    <t>41729T UN Equity</t>
  </si>
  <si>
    <t>41729MSFT UW Equity</t>
  </si>
  <si>
    <t>41729CVX UN Equity</t>
  </si>
  <si>
    <t>41729WMT UN Equity</t>
  </si>
  <si>
    <t>41729JPM UN Equity</t>
  </si>
  <si>
    <t>41729C UN Equity</t>
  </si>
  <si>
    <t>41729IBM UN Equity</t>
  </si>
  <si>
    <t>41729JNJ UN Equity</t>
  </si>
  <si>
    <t>41729BAC UN Equity</t>
  </si>
  <si>
    <t>41729PFE UN Equity</t>
  </si>
  <si>
    <t>41729ORCL UN Equity</t>
  </si>
  <si>
    <t>41729PG UN Equity</t>
  </si>
  <si>
    <t>41729GOOGL UW Equity</t>
  </si>
  <si>
    <t>41729GE UN Equity</t>
  </si>
  <si>
    <t>41729CMCSA UW Equity</t>
  </si>
  <si>
    <t>41729PM UN Equity</t>
  </si>
  <si>
    <t>41729COP UN Equity</t>
  </si>
  <si>
    <t>41729INTC UW Equity</t>
  </si>
  <si>
    <t>41729GS UN Equity</t>
  </si>
  <si>
    <t>41729AIG UN Equity</t>
  </si>
  <si>
    <t>41729KO UN Equity</t>
  </si>
  <si>
    <t>41729CSCO UW Equity</t>
  </si>
  <si>
    <t>41729DIS UN Equity</t>
  </si>
  <si>
    <t>41729PEP UN Equity</t>
  </si>
  <si>
    <t>41729UNH UN Equity</t>
  </si>
  <si>
    <t>41729OXY UN Equity</t>
  </si>
  <si>
    <t>41729UTX UN Equity</t>
  </si>
  <si>
    <t>41729HD UN Equity</t>
  </si>
  <si>
    <t>41729SLB UN Equity</t>
  </si>
  <si>
    <t>41729MCD UN Equity</t>
  </si>
  <si>
    <t>41729MO UN Equity</t>
  </si>
  <si>
    <t>41729CVS UN Equity</t>
  </si>
  <si>
    <t>41729AXP UN Equity</t>
  </si>
  <si>
    <t>41729USB UN Equity</t>
  </si>
  <si>
    <t>41729V UN Equity</t>
  </si>
  <si>
    <t>41729UNP UN Equity</t>
  </si>
  <si>
    <t>41729HPQ UN Equity</t>
  </si>
  <si>
    <t>41729UPS UN Equity</t>
  </si>
  <si>
    <t>41729MMM UN Equity</t>
  </si>
  <si>
    <t>41729QCOM UW Equity</t>
  </si>
  <si>
    <t>41729TWX UN Equity</t>
  </si>
  <si>
    <t>41729BA UN Equity</t>
  </si>
  <si>
    <t>41729COF UN Equity</t>
  </si>
  <si>
    <t>41729DE UN Equity</t>
  </si>
  <si>
    <t>41729MRK UN Equity</t>
  </si>
  <si>
    <t>41729AMGN UW Equity</t>
  </si>
  <si>
    <t>41729ABBV UN Equity</t>
  </si>
  <si>
    <t>41729CAT UN Equity</t>
  </si>
  <si>
    <t>41729PNC UN Equity</t>
  </si>
  <si>
    <t>41729HON UN Equity</t>
  </si>
  <si>
    <t>41729F UN Equity</t>
  </si>
  <si>
    <t>41729LLY UN Equity</t>
  </si>
  <si>
    <t>41729FCX UN Equity</t>
  </si>
  <si>
    <t>41729MET UN Equity</t>
  </si>
  <si>
    <t>41729TRV UN Equity</t>
  </si>
  <si>
    <t>417291448062D UW Equity</t>
  </si>
  <si>
    <t>41729GM UN Equity</t>
  </si>
  <si>
    <t>41729AFL UN Equity</t>
  </si>
  <si>
    <t>41729LYB UN Equity</t>
  </si>
  <si>
    <t>41729FOXA UW Equity</t>
  </si>
  <si>
    <t>41729DUK UN Equity</t>
  </si>
  <si>
    <t>41729HES UN Equity</t>
  </si>
  <si>
    <t>41729MRO UN Equity</t>
  </si>
  <si>
    <t>41729APA UN Equity</t>
  </si>
  <si>
    <t>41729MDT UN Equity</t>
  </si>
  <si>
    <t>41729MS UN Equity</t>
  </si>
  <si>
    <t>41729ANTM UN Equity</t>
  </si>
  <si>
    <t>41729KRFT UW Equity</t>
  </si>
  <si>
    <t>41729TWC UN Equity</t>
  </si>
  <si>
    <t>41729GILD UW Equity</t>
  </si>
  <si>
    <t>41729CB UN Equity</t>
  </si>
  <si>
    <t>41729LMT UN Equity</t>
  </si>
  <si>
    <t>41729MA UN Equity</t>
  </si>
  <si>
    <t>41729DOW UN Equity</t>
  </si>
  <si>
    <t>41729TGT UN Equity</t>
  </si>
  <si>
    <t>41729ACN UN Equity</t>
  </si>
  <si>
    <t>41729EMC UN Equity</t>
  </si>
  <si>
    <t>41729LOW UN Equity</t>
  </si>
  <si>
    <t>41729VIAB UW Equity</t>
  </si>
  <si>
    <t>41729KMI UN Equity</t>
  </si>
  <si>
    <t>41729MDLZ UW Equity</t>
  </si>
  <si>
    <t>41729VLO UN Equity</t>
  </si>
  <si>
    <t>41729BLK UN Equity</t>
  </si>
  <si>
    <t>41729DFS UN Equity</t>
  </si>
  <si>
    <t>41729ALL UN Equity</t>
  </si>
  <si>
    <t>41729BK UN Equity</t>
  </si>
  <si>
    <t>41729GD UN Equity</t>
  </si>
  <si>
    <t>41729EOG UN Equity</t>
  </si>
  <si>
    <t>41729NKE UN Equity</t>
  </si>
  <si>
    <t>41729EXC UN Equity</t>
  </si>
  <si>
    <t>41729MON UN Equity</t>
  </si>
  <si>
    <t>41729WBA UN Equity</t>
  </si>
  <si>
    <t>41729CL UN Equity</t>
  </si>
  <si>
    <t>41729ESRX UW Equity</t>
  </si>
  <si>
    <t>41729DD UN Equity</t>
  </si>
  <si>
    <t>41729CSX UN Equity</t>
  </si>
  <si>
    <t>41729NOV UN Equity</t>
  </si>
  <si>
    <t>41729AET UN Equity</t>
  </si>
  <si>
    <t>41729DAL UN Equity</t>
  </si>
  <si>
    <t>41729MPC UN Equity</t>
  </si>
  <si>
    <t>41729EMR UN Equity</t>
  </si>
  <si>
    <t>41729EBAY UW Equity</t>
  </si>
  <si>
    <t>41729TJX UN Equity</t>
  </si>
  <si>
    <t>41729APC UN Equity</t>
  </si>
  <si>
    <t>41729D UN Equity</t>
  </si>
  <si>
    <t>41729DHR UN Equity</t>
  </si>
  <si>
    <t>41729CBS UN Equity</t>
  </si>
  <si>
    <t>41729NSC UN Equity</t>
  </si>
  <si>
    <t>41729SO UN Equity</t>
  </si>
  <si>
    <t>41729NEE UN Equity</t>
  </si>
  <si>
    <t>417299876566D UN Equity</t>
  </si>
  <si>
    <t>41729KMB UN Equity</t>
  </si>
  <si>
    <t>41729HAL UN Equity</t>
  </si>
  <si>
    <t>41729RAI UN Equity</t>
  </si>
  <si>
    <t>41729BBT UN Equity</t>
  </si>
  <si>
    <t>41729NOC UN Equity</t>
  </si>
  <si>
    <t>41729BMY UN Equity</t>
  </si>
  <si>
    <t>41729COST UW Equity</t>
  </si>
  <si>
    <t>41729BEN UN Equity</t>
  </si>
  <si>
    <t>41729AES UN Equity</t>
  </si>
  <si>
    <t>41729RTN UN Equity</t>
  </si>
  <si>
    <t>41729GIS UN Equity</t>
  </si>
  <si>
    <t>41729AEP UN Equity</t>
  </si>
  <si>
    <t>41729K UN Equity</t>
  </si>
  <si>
    <t>41729TXN UW Equity</t>
  </si>
  <si>
    <t>41729FB UW Equity</t>
  </si>
  <si>
    <t>41729FDX UN Equity</t>
  </si>
  <si>
    <t>41729KR UN Equity</t>
  </si>
  <si>
    <t>41729STT UN Equity</t>
  </si>
  <si>
    <t>41729M UN Equity</t>
  </si>
  <si>
    <t>41729PSX UN Equity</t>
  </si>
  <si>
    <t>41729BAX UN Equity</t>
  </si>
  <si>
    <t>41729ITW UN Equity</t>
  </si>
  <si>
    <t>41729ABT UN Equity</t>
  </si>
  <si>
    <t>41729PX UN Equity</t>
  </si>
  <si>
    <t>41729FITB UW Equity</t>
  </si>
  <si>
    <t>41729PCP UN Equity</t>
  </si>
  <si>
    <t>41729BIIB UW Equity</t>
  </si>
  <si>
    <t>41729MCK UN Equity</t>
  </si>
  <si>
    <t>417291436513D UN Equity</t>
  </si>
  <si>
    <t>41729SPG UN Equity</t>
  </si>
  <si>
    <t>41729BKNG UW Equity</t>
  </si>
  <si>
    <t>41729CF UN Equity</t>
  </si>
  <si>
    <t>41729PPL UN Equity</t>
  </si>
  <si>
    <t>41729PEG UN Equity</t>
  </si>
  <si>
    <t>41729ED UN Equity</t>
  </si>
  <si>
    <t>41729STZ UN Equity</t>
  </si>
  <si>
    <t>41729RIG UN Equity</t>
  </si>
  <si>
    <t>41729GPS UN Equity</t>
  </si>
  <si>
    <t>41729ETN UN Equity</t>
  </si>
  <si>
    <t>41729COV UN Equity</t>
  </si>
  <si>
    <t>41729SLM UW Equity</t>
  </si>
  <si>
    <t>41729CMI UN Equity</t>
  </si>
  <si>
    <t>41729MMC UN Equity</t>
  </si>
  <si>
    <t>41729LO UN Equity</t>
  </si>
  <si>
    <t>41729ADP UW Equity</t>
  </si>
  <si>
    <t>41729HUM UN Equity</t>
  </si>
  <si>
    <t>41729DISCA UW Equity</t>
  </si>
  <si>
    <t>41729AMP UN Equity</t>
  </si>
  <si>
    <t>41729CI UN Equity</t>
  </si>
  <si>
    <t>41729BHI UN Equity</t>
  </si>
  <si>
    <t>41729WDC UW Equity</t>
  </si>
  <si>
    <t>41729LNC UN Equity</t>
  </si>
  <si>
    <t>41729ADM UN Equity</t>
  </si>
  <si>
    <t>41729L UN Equity</t>
  </si>
  <si>
    <t>41729HIG UN Equity</t>
  </si>
  <si>
    <t>41729EMN UN Equity</t>
  </si>
  <si>
    <t>41729XEL UN Equity</t>
  </si>
  <si>
    <t>41729CHK UN Equity</t>
  </si>
  <si>
    <t>41729PGR UN Equity</t>
  </si>
  <si>
    <t>41729STX UW Equity</t>
  </si>
  <si>
    <t>41729OMC UN Equity</t>
  </si>
  <si>
    <t>41729AZO UN Equity</t>
  </si>
  <si>
    <t>417291284849D UN Equity</t>
  </si>
  <si>
    <t>41729CELG UW Equity</t>
  </si>
  <si>
    <t>41729SRE UN Equity</t>
  </si>
  <si>
    <t>41729YUM UN Equity</t>
  </si>
  <si>
    <t>41729PCG UN Equity</t>
  </si>
  <si>
    <t>41729ESV UN Equity</t>
  </si>
  <si>
    <t>41729MTB UN Equity</t>
  </si>
  <si>
    <t>41729LB UN Equity</t>
  </si>
  <si>
    <t>41729KSS UN Equity</t>
  </si>
  <si>
    <t>41729TEL UN Equity</t>
  </si>
  <si>
    <t>41729DG UN Equity</t>
  </si>
  <si>
    <t>41729EIX UN Equity</t>
  </si>
  <si>
    <t>41729SCHW UN Equity</t>
  </si>
  <si>
    <t>41729PPG UN Equity</t>
  </si>
  <si>
    <t>41729BBBY UW Equity</t>
  </si>
  <si>
    <t>41729APTV UN Equity</t>
  </si>
  <si>
    <t>41729CTSH UW Equity</t>
  </si>
  <si>
    <t>41729PCAR UW Equity</t>
  </si>
  <si>
    <t>41729AON UN Equity</t>
  </si>
  <si>
    <t>417291539941D UN Equity</t>
  </si>
  <si>
    <t>41729VFC UN Equity</t>
  </si>
  <si>
    <t>41729MUR UN Equity</t>
  </si>
  <si>
    <t>41729TROW UW Equity</t>
  </si>
  <si>
    <t>41729CME UW Equity</t>
  </si>
  <si>
    <t>41729STI UN Equity</t>
  </si>
  <si>
    <t>41729SYY UN Equity</t>
  </si>
  <si>
    <t>41729FE UN Equity</t>
  </si>
  <si>
    <t>41729TMO UN Equity</t>
  </si>
  <si>
    <t>41729RF UN Equity</t>
  </si>
  <si>
    <t>41729SNDK UW Equity</t>
  </si>
  <si>
    <t>41729ECL UN Equity</t>
  </si>
  <si>
    <t>41729DVA UN Equity</t>
  </si>
  <si>
    <t>41729GNW UN Equity</t>
  </si>
  <si>
    <t>41729ES UN Equity</t>
  </si>
  <si>
    <t>41729CAG UN Equity</t>
  </si>
  <si>
    <t>41729EL UN Equity</t>
  </si>
  <si>
    <t>41729DGX UN Equity</t>
  </si>
  <si>
    <t>41729XRX UN Equity</t>
  </si>
  <si>
    <t>41729IP UN Equity</t>
  </si>
  <si>
    <t>41729CTL UN Equity</t>
  </si>
  <si>
    <t>41729NBL UN Equity</t>
  </si>
  <si>
    <t>41729TPR UN Equity</t>
  </si>
  <si>
    <t>41729TSN UN Equity</t>
  </si>
  <si>
    <t>41729SPGI UN Equity</t>
  </si>
  <si>
    <t>41729WMB UN Equity</t>
  </si>
  <si>
    <t>41729GLW UN Equity</t>
  </si>
  <si>
    <t>41729ETR UN Equity</t>
  </si>
  <si>
    <t>41729UNM UN Equity</t>
  </si>
  <si>
    <t>41729DOV UN Equity</t>
  </si>
  <si>
    <t>41729JWN UN Equity</t>
  </si>
  <si>
    <t>41729ROST UW Equity</t>
  </si>
  <si>
    <t>41729MOS UN Equity</t>
  </si>
  <si>
    <t>41729HSY UN Equity</t>
  </si>
  <si>
    <t>41729APD UN Equity</t>
  </si>
  <si>
    <t>41729GT UW Equity</t>
  </si>
  <si>
    <t>41729GWW UN Equity</t>
  </si>
  <si>
    <t>41729WYNN UW Equity</t>
  </si>
  <si>
    <t>41729CCL UN Equity</t>
  </si>
  <si>
    <t>41729LUV UN Equity</t>
  </si>
  <si>
    <t>41729IR UN Equity</t>
  </si>
  <si>
    <t>41729HCP UN Equity</t>
  </si>
  <si>
    <t>41729PFG UN Equity</t>
  </si>
  <si>
    <t>41729LLL UN Equity</t>
  </si>
  <si>
    <t>41729SYK UN Equity</t>
  </si>
  <si>
    <t>41729XL UN Equity</t>
  </si>
  <si>
    <t>41729WHR UN Equity</t>
  </si>
  <si>
    <t>41729BDX UN Equity</t>
  </si>
  <si>
    <t>41729MCO UN Equity</t>
  </si>
  <si>
    <t>41729MSI UN Equity</t>
  </si>
  <si>
    <t>41729AMT UN Equity</t>
  </si>
  <si>
    <t>41729IVZ UN Equity</t>
  </si>
  <si>
    <t>41729RSG UN Equity</t>
  </si>
  <si>
    <t>41729SWN UN Equity</t>
  </si>
  <si>
    <t>41729DTE UN Equity</t>
  </si>
  <si>
    <t>41729PH UN Equity</t>
  </si>
  <si>
    <t>41729CA UW Equity</t>
  </si>
  <si>
    <t>41729FLR UN Equity</t>
  </si>
  <si>
    <t>41729AEE UN Equity</t>
  </si>
  <si>
    <t>41729SPLS UW Equity</t>
  </si>
  <si>
    <t>41729MAT UW Equity</t>
  </si>
  <si>
    <t>41729HOG UN Equity</t>
  </si>
  <si>
    <t>41729SHW UN Equity</t>
  </si>
  <si>
    <t>41729NI UN Equity</t>
  </si>
  <si>
    <t>41729CMS UN Equity</t>
  </si>
  <si>
    <t>41729BBY UN Equity</t>
  </si>
  <si>
    <t>41729KEY UN Equity</t>
  </si>
  <si>
    <t>41729MYL UW Equity</t>
  </si>
  <si>
    <t>41729SYMC UW Equity</t>
  </si>
  <si>
    <t>41729NE UN Equity</t>
  </si>
  <si>
    <t>41729CPB UN Equity</t>
  </si>
  <si>
    <t>41729WU UN Equity</t>
  </si>
  <si>
    <t>41729ORLY UW Equity</t>
  </si>
  <si>
    <t>41729ADS UN Equity</t>
  </si>
  <si>
    <t>41729CAM UN Equity</t>
  </si>
  <si>
    <t>41729RL UN Equity</t>
  </si>
  <si>
    <t>41729ROK UN Equity</t>
  </si>
  <si>
    <t>41729WEC UN Equity</t>
  </si>
  <si>
    <t>41729WM UN Equity</t>
  </si>
  <si>
    <t>41729NTRS UW Equity</t>
  </si>
  <si>
    <t>41729FIS UN Equity</t>
  </si>
  <si>
    <t>41729INTU UW Equity</t>
  </si>
  <si>
    <t>41729FISV UW Equity</t>
  </si>
  <si>
    <t>41729STJ UN Equity</t>
  </si>
  <si>
    <t>41729DPS UN Equity</t>
  </si>
  <si>
    <t>41729GPC UN Equity</t>
  </si>
  <si>
    <t>41729ZBH UN Equity</t>
  </si>
  <si>
    <t>41729CAH UN Equity</t>
  </si>
  <si>
    <t>41729WIN UW Equity</t>
  </si>
  <si>
    <t>41729CNP UN Equity</t>
  </si>
  <si>
    <t>41729LH UN Equity</t>
  </si>
  <si>
    <t>41729MAR UW Equity</t>
  </si>
  <si>
    <t>41729FTR UW Equity</t>
  </si>
  <si>
    <t>41729HP UN Equity</t>
  </si>
  <si>
    <t>41729CLX UN Equity</t>
  </si>
  <si>
    <t>41729DLTR UW Equity</t>
  </si>
  <si>
    <t>41729PAYX UW Equity</t>
  </si>
  <si>
    <t>41729PSA UN Equity</t>
  </si>
  <si>
    <t>41729BF/B UN Equity</t>
  </si>
  <si>
    <t>41729SNI UN Equity</t>
  </si>
  <si>
    <t>41729A UN Equity</t>
  </si>
  <si>
    <t>41729JCI UN Equity</t>
  </si>
  <si>
    <t>41729SJM UN Equity</t>
  </si>
  <si>
    <t>41729NUE UN Equity</t>
  </si>
  <si>
    <t>41729OKE UN Equity</t>
  </si>
  <si>
    <t>41729HOT UN Equity</t>
  </si>
  <si>
    <t>41729MJN UN Equity</t>
  </si>
  <si>
    <t>41729CCI UN Equity</t>
  </si>
  <si>
    <t>41729KORS UN Equity</t>
  </si>
  <si>
    <t>41729CCE UN Equity</t>
  </si>
  <si>
    <t>41729WYN UN Equity</t>
  </si>
  <si>
    <t>41729SCG UN Equity</t>
  </si>
  <si>
    <t>41729WFM UW Equity</t>
  </si>
  <si>
    <t>41729APH UN Equity</t>
  </si>
  <si>
    <t>41729TXT UN Equity</t>
  </si>
  <si>
    <t>41729MU UW Equity</t>
  </si>
  <si>
    <t>41729VNO UN Equity</t>
  </si>
  <si>
    <t>41729COL UN Equity</t>
  </si>
  <si>
    <t>41729AIZ UN Equity</t>
  </si>
  <si>
    <t>41729DNR UN Equity</t>
  </si>
  <si>
    <t>41729CSC UN Equity</t>
  </si>
  <si>
    <t>41729BWA UN Equity</t>
  </si>
  <si>
    <t>41729HBAN UW Equity</t>
  </si>
  <si>
    <t>41729ISRG UW Equity</t>
  </si>
  <si>
    <t>41729PNW UN Equity</t>
  </si>
  <si>
    <t>41729HRL UN Equity</t>
  </si>
  <si>
    <t>41729TMK UN Equity</t>
  </si>
  <si>
    <t>41729ROP UN Equity</t>
  </si>
  <si>
    <t>41729KMX UN Equity</t>
  </si>
  <si>
    <t>41729GGP UN Equity</t>
  </si>
  <si>
    <t>41729VTR UN Equity</t>
  </si>
  <si>
    <t>41729AME UN Equity</t>
  </si>
  <si>
    <t>41729GMCR UW Equity</t>
  </si>
  <si>
    <t>41729TAP UN Equity</t>
  </si>
  <si>
    <t>41729DO UN Equity</t>
  </si>
  <si>
    <t>41729HRS UN Equity</t>
  </si>
  <si>
    <t>41729BLL UN Equity</t>
  </si>
  <si>
    <t>41729ZTS UN Equity</t>
  </si>
  <si>
    <t>41729ICE UN Equity</t>
  </si>
  <si>
    <t>41729ADI UW Equity</t>
  </si>
  <si>
    <t>41729PNR UN Equity</t>
  </si>
  <si>
    <t>41729CINF UW Equity</t>
  </si>
  <si>
    <t>41729LEN UN Equity</t>
  </si>
  <si>
    <t>41729OI UN Equity</t>
  </si>
  <si>
    <t>41729REGN UW Equity</t>
  </si>
  <si>
    <t>41729ABC UN Equity</t>
  </si>
  <si>
    <t>41729ANDV UN Equity</t>
  </si>
  <si>
    <t>41729FTI UN Equity</t>
  </si>
  <si>
    <t>41729WY UN Equity</t>
  </si>
  <si>
    <t>41729AMZN UW Equity</t>
  </si>
  <si>
    <t>41729AN UN Equity</t>
  </si>
  <si>
    <t>41729TGNA UN Equity</t>
  </si>
  <si>
    <t>41729KSU UN Equity</t>
  </si>
  <si>
    <t>41729CMA UN Equity</t>
  </si>
  <si>
    <t>41729KLAC UW Equity</t>
  </si>
  <si>
    <t>41729SWK UN Equity</t>
  </si>
  <si>
    <t>41729AMAT UW Equity</t>
  </si>
  <si>
    <t>41729EQT UN Equity</t>
  </si>
  <si>
    <t>41729FLS UN Equity</t>
  </si>
  <si>
    <t>41729DHI UN Equity</t>
  </si>
  <si>
    <t>41729NTAP UW Equity</t>
  </si>
  <si>
    <t>417291566019D UN Equity</t>
  </si>
  <si>
    <t>41729FAST UW Equity</t>
  </si>
  <si>
    <t>41729XLNX UW Equity</t>
  </si>
  <si>
    <t>41729PETM UW Equity</t>
  </si>
  <si>
    <t>41729NDAQ UW Equity</t>
  </si>
  <si>
    <t>41729GAS UN Equity</t>
  </si>
  <si>
    <t>41729JOY UN Equity</t>
  </si>
  <si>
    <t>41729SWY UN Equity</t>
  </si>
  <si>
    <t>41729BXP UN Equity</t>
  </si>
  <si>
    <t>41729CVC UN Equity</t>
  </si>
  <si>
    <t>41729CHRW UW Equity</t>
  </si>
  <si>
    <t>41729FDO UN Equity</t>
  </si>
  <si>
    <t>41729PRGO UN Equity</t>
  </si>
  <si>
    <t>41729DVN UN Equity</t>
  </si>
  <si>
    <t>41729MAS UN Equity</t>
  </si>
  <si>
    <t>41729CLF UN Equity</t>
  </si>
  <si>
    <t>41729FMC UN Equity</t>
  </si>
  <si>
    <t>41729THC UN Equity</t>
  </si>
  <si>
    <t>41729SIAL UW Equity</t>
  </si>
  <si>
    <t>41729JEC UN Equity</t>
  </si>
  <si>
    <t>41729BCR UN Equity</t>
  </si>
  <si>
    <t>41729ARG UN Equity</t>
  </si>
  <si>
    <t>41729NWL UN Equity</t>
  </si>
  <si>
    <t>41729BEAM UN Equity</t>
  </si>
  <si>
    <t>41729CBRE UN Equity</t>
  </si>
  <si>
    <t>41729VAR UN Equity</t>
  </si>
  <si>
    <t>41729SEE UN Equity</t>
  </si>
  <si>
    <t>41729EFX UN Equity</t>
  </si>
  <si>
    <t>41729PHM UN Equity</t>
  </si>
  <si>
    <t>41729IPG UN Equity</t>
  </si>
  <si>
    <t>41729CTAS UW Equity</t>
  </si>
  <si>
    <t>41729LLTC UW Equity</t>
  </si>
  <si>
    <t>417291518855D US Equity</t>
  </si>
  <si>
    <t>41729SNA UN Equity</t>
  </si>
  <si>
    <t>41729CERN UW Equity</t>
  </si>
  <si>
    <t>41729GRMN UW Equity</t>
  </si>
  <si>
    <t>41729GME UN Equity</t>
  </si>
  <si>
    <t>41729CFN UN Equity</t>
  </si>
  <si>
    <t>41729TEG UN Equity</t>
  </si>
  <si>
    <t>41729WELL UN Equity</t>
  </si>
  <si>
    <t>41729JNPR UN Equity</t>
  </si>
  <si>
    <t>41729MKC UN Equity</t>
  </si>
  <si>
    <t>41729FOSL UW Equity</t>
  </si>
  <si>
    <t>41729PBI UN Equity</t>
  </si>
  <si>
    <t>41729EXPD UW Equity</t>
  </si>
  <si>
    <t>41729COG UN Equity</t>
  </si>
  <si>
    <t>41729MHK UN Equity</t>
  </si>
  <si>
    <t>41729NFX UN Equity</t>
  </si>
  <si>
    <t>41729SRCL UW Equity</t>
  </si>
  <si>
    <t>41729EQR UN Equity</t>
  </si>
  <si>
    <t>41729CMG UN Equity</t>
  </si>
  <si>
    <t>41729TDC UN Equity</t>
  </si>
  <si>
    <t>41729VRSN UW Equity</t>
  </si>
  <si>
    <t>41729ALXN UW Equity</t>
  </si>
  <si>
    <t>41729PWR UN Equity</t>
  </si>
  <si>
    <t>41729EW UN Equity</t>
  </si>
  <si>
    <t>41729DRI UN Equity</t>
  </si>
  <si>
    <t>41729WAT UN Equity</t>
  </si>
  <si>
    <t>41729IFF UN Equity</t>
  </si>
  <si>
    <t>41729HST UN Equity</t>
  </si>
  <si>
    <t>41729TSCO UW Equity</t>
  </si>
  <si>
    <t>41729NVDA UW Equity</t>
  </si>
  <si>
    <t>41729IRM UN Equity</t>
  </si>
  <si>
    <t>41729R UN Equity</t>
  </si>
  <si>
    <t>41729PVH UN Equity</t>
  </si>
  <si>
    <t>417299876544D UN Equity</t>
  </si>
  <si>
    <t>41729PLL UN Equity</t>
  </si>
  <si>
    <t>417291541931D UW Equity</t>
  </si>
  <si>
    <t>41729BRCM UW Equity</t>
  </si>
  <si>
    <t>41729HAS UW Equity</t>
  </si>
  <si>
    <t>417291500785D UN Equity</t>
  </si>
  <si>
    <t>41729DNB UN Equity</t>
  </si>
  <si>
    <t>41729FFIV UW Equity</t>
  </si>
  <si>
    <t>41729HRB UN Equity</t>
  </si>
  <si>
    <t>41729URBN UW Equity</t>
  </si>
  <si>
    <t>41729AVP UN Equity</t>
  </si>
  <si>
    <t>41729AVY UN Equity</t>
  </si>
  <si>
    <t>41729XRAY UW Equity</t>
  </si>
  <si>
    <t>41729QEP UN Equity</t>
  </si>
  <si>
    <t>41729AKAM UW Equity</t>
  </si>
  <si>
    <t>41729ZION UW Equity</t>
  </si>
  <si>
    <t>41729ADBE UW Equity</t>
  </si>
  <si>
    <t>41729MWV UN Equity</t>
  </si>
  <si>
    <t>41729RHI UN Equity</t>
  </si>
  <si>
    <t>41729MCHP UW Equity</t>
  </si>
  <si>
    <t>41729TSS UN Equity</t>
  </si>
  <si>
    <t>41729CTXS UW Equity</t>
  </si>
  <si>
    <t>41729BMS UN Equity</t>
  </si>
  <si>
    <t>41729FSLR UW Equity</t>
  </si>
  <si>
    <t>41729JBL UN Equity</t>
  </si>
  <si>
    <t>41729LRCX UW Equity</t>
  </si>
  <si>
    <t>41729EXPE UW Equity</t>
  </si>
  <si>
    <t>41729RRC UN Equity</t>
  </si>
  <si>
    <t>41729XYL UN Equity</t>
  </si>
  <si>
    <t>41729PDCO UW Equity</t>
  </si>
  <si>
    <t>41729LM UN Equity</t>
  </si>
  <si>
    <t>41729NRG UN Equity</t>
  </si>
  <si>
    <t>41729PBCT UW Equity</t>
  </si>
  <si>
    <t>41729RDC UN Equity</t>
  </si>
  <si>
    <t>41729LEG UN Equity</t>
  </si>
  <si>
    <t>41729NBR UN Equity</t>
  </si>
  <si>
    <t>41729AVB UN Equity</t>
  </si>
  <si>
    <t>41729PLD UN Equity</t>
  </si>
  <si>
    <t>41729HCBK UW Equity</t>
  </si>
  <si>
    <t>41729TIF UN Equity</t>
  </si>
  <si>
    <t>41729GHC UN Equity</t>
  </si>
  <si>
    <t>41729PCL UN Equity</t>
  </si>
  <si>
    <t>41729TRIP UW Equity</t>
  </si>
  <si>
    <t>41729POM UN Equity</t>
  </si>
  <si>
    <t>41729ADSK UW Equity</t>
  </si>
  <si>
    <t>41729AIV UN Equity</t>
  </si>
  <si>
    <t>41729ALLE UN Equity</t>
  </si>
  <si>
    <t>41729FLIR UW Equity</t>
  </si>
  <si>
    <t>41729MAC UN Equity</t>
  </si>
  <si>
    <t>41729RHT UN Equity</t>
  </si>
  <si>
    <t>41729NFLX UW Equity</t>
  </si>
  <si>
    <t>41729HAR UN Equity</t>
  </si>
  <si>
    <t>41729PKI UN Equity</t>
  </si>
  <si>
    <t>41729KIM UN Equity</t>
  </si>
  <si>
    <t>41729ETFC UW Equity</t>
  </si>
  <si>
    <t>41729VMC UN Equity</t>
  </si>
  <si>
    <t>417291288453D UW Equity</t>
  </si>
  <si>
    <t>417291431816D UW Equity</t>
  </si>
  <si>
    <t>41729BSX UN Equity</t>
  </si>
  <si>
    <t>41729CNX UN Equity</t>
  </si>
  <si>
    <t>41729LUK UN Equity</t>
  </si>
  <si>
    <t>41729HSP UN Equity</t>
  </si>
  <si>
    <t>41729EA UW Equity</t>
  </si>
  <si>
    <t>41729FRX UN Equity</t>
  </si>
  <si>
    <t>41729ATI UN Equity</t>
  </si>
  <si>
    <t>41729SBUX UW Equity</t>
  </si>
  <si>
    <t>41729PXD UN Equity</t>
  </si>
  <si>
    <t>41729BTUUQ UN Equity</t>
  </si>
  <si>
    <t>41729PRU UN Equity</t>
  </si>
  <si>
    <t>41729CRM UN Equity</t>
  </si>
  <si>
    <t>41729AGN UN Equity</t>
  </si>
  <si>
    <t>41729VRTX UW Equity</t>
  </si>
  <si>
    <t>41729AA UN Equity</t>
  </si>
  <si>
    <t>41729NWSA UW Equity</t>
  </si>
  <si>
    <t>41729X UN Equity</t>
  </si>
  <si>
    <t>41729NEM UN Equity</t>
  </si>
  <si>
    <t>42094AAPL UW Equity</t>
  </si>
  <si>
    <t>42094XOM UN Equity</t>
  </si>
  <si>
    <t>42094WFC UN Equity</t>
  </si>
  <si>
    <t>42094BRK/B UN Equity</t>
  </si>
  <si>
    <t>42094JPM UN Equity</t>
  </si>
  <si>
    <t>42094WMT UN Equity</t>
  </si>
  <si>
    <t>42094MSFT UW Equity</t>
  </si>
  <si>
    <t>42094JNJ UN Equity</t>
  </si>
  <si>
    <t>42094CVX UN Equity</t>
  </si>
  <si>
    <t>42094VZ UN Equity</t>
  </si>
  <si>
    <t>42094GE UN Equity</t>
  </si>
  <si>
    <t>42094IBM UN Equity</t>
  </si>
  <si>
    <t>42094GOOGL UW Equity</t>
  </si>
  <si>
    <t>42094INTC UW Equity</t>
  </si>
  <si>
    <t>42094GILD UW Equity</t>
  </si>
  <si>
    <t>42094CMCSA UW Equity</t>
  </si>
  <si>
    <t>42094ORCL UN Equity</t>
  </si>
  <si>
    <t>42094C UN Equity</t>
  </si>
  <si>
    <t>42094PG UN Equity</t>
  </si>
  <si>
    <t>42094PFE UN Equity</t>
  </si>
  <si>
    <t>42094GS UN Equity</t>
  </si>
  <si>
    <t>42094AIG UN Equity</t>
  </si>
  <si>
    <t>42094DIS UN Equity</t>
  </si>
  <si>
    <t>42094T UN Equity</t>
  </si>
  <si>
    <t>42094PM UN Equity</t>
  </si>
  <si>
    <t>42094HD UN Equity</t>
  </si>
  <si>
    <t>42094UNH UN Equity</t>
  </si>
  <si>
    <t>42094CSCO UW Equity</t>
  </si>
  <si>
    <t>42094MET UN Equity</t>
  </si>
  <si>
    <t>42094UTX UN Equity</t>
  </si>
  <si>
    <t>42094KO UN Equity</t>
  </si>
  <si>
    <t>42094PEP UN Equity</t>
  </si>
  <si>
    <t>42094AXP UN Equity</t>
  </si>
  <si>
    <t>42094CVS UN Equity</t>
  </si>
  <si>
    <t>42094UNP UN Equity</t>
  </si>
  <si>
    <t>42094QCOM UW Equity</t>
  </si>
  <si>
    <t>42094USB UN Equity</t>
  </si>
  <si>
    <t>42094MCD UN Equity</t>
  </si>
  <si>
    <t>42094V UN Equity</t>
  </si>
  <si>
    <t>42094SLB UN Equity</t>
  </si>
  <si>
    <t>42094MO UN Equity</t>
  </si>
  <si>
    <t>42094BA UN Equity</t>
  </si>
  <si>
    <t>42094MMM UN Equity</t>
  </si>
  <si>
    <t>42094HPQ UN Equity</t>
  </si>
  <si>
    <t>42094COP UN Equity</t>
  </si>
  <si>
    <t>42094BAC UN Equity</t>
  </si>
  <si>
    <t>42094COF UN Equity</t>
  </si>
  <si>
    <t>42094MS UN Equity</t>
  </si>
  <si>
    <t>42094AMGN UW Equity</t>
  </si>
  <si>
    <t>42094FOXA UW Equity</t>
  </si>
  <si>
    <t>42094VLO UN Equity</t>
  </si>
  <si>
    <t>42094TWX UN Equity</t>
  </si>
  <si>
    <t>42094HON UN Equity</t>
  </si>
  <si>
    <t>42094LYB UN Equity</t>
  </si>
  <si>
    <t>42094MRK UN Equity</t>
  </si>
  <si>
    <t>42094PNC UN Equity</t>
  </si>
  <si>
    <t>42094LMT UN Equity</t>
  </si>
  <si>
    <t>42094TRV UN Equity</t>
  </si>
  <si>
    <t>42094APC UN Equity</t>
  </si>
  <si>
    <t>42094HCA UN Equity</t>
  </si>
  <si>
    <t>42094DOW UN Equity</t>
  </si>
  <si>
    <t>42094CAT UN Equity</t>
  </si>
  <si>
    <t>42094EOG UN Equity</t>
  </si>
  <si>
    <t>420941448062D UW Equity</t>
  </si>
  <si>
    <t>42094MA UN Equity</t>
  </si>
  <si>
    <t>42094HAL UN Equity</t>
  </si>
  <si>
    <t>42094DE UN Equity</t>
  </si>
  <si>
    <t>42094ANTM UN Equity</t>
  </si>
  <si>
    <t>42094FB UW Equity</t>
  </si>
  <si>
    <t>42094UPS UN Equity</t>
  </si>
  <si>
    <t>42094AFL UN Equity</t>
  </si>
  <si>
    <t>42094LOW UN Equity</t>
  </si>
  <si>
    <t>42094DVN UN Equity</t>
  </si>
  <si>
    <t>42094TWC UN Equity</t>
  </si>
  <si>
    <t>42094ALL UN Equity</t>
  </si>
  <si>
    <t>42094ACN UN Equity</t>
  </si>
  <si>
    <t>42094KMI UN Equity</t>
  </si>
  <si>
    <t>42094BLK UN Equity</t>
  </si>
  <si>
    <t>42094NEE UN Equity</t>
  </si>
  <si>
    <t>42094DD UN Equity</t>
  </si>
  <si>
    <t>42094AET UN Equity</t>
  </si>
  <si>
    <t>42094AAL UW Equity</t>
  </si>
  <si>
    <t>42094FDX UN Equity</t>
  </si>
  <si>
    <t>42094NKE UN Equity</t>
  </si>
  <si>
    <t>42094MDT UN Equity</t>
  </si>
  <si>
    <t>42094VIAB UW Equity</t>
  </si>
  <si>
    <t>42094EMC UN Equity</t>
  </si>
  <si>
    <t>42094BIIB UW Equity</t>
  </si>
  <si>
    <t>42094TXN UW Equity</t>
  </si>
  <si>
    <t>42094MON UN Equity</t>
  </si>
  <si>
    <t>42094OXY UN Equity</t>
  </si>
  <si>
    <t>42094MPC UN Equity</t>
  </si>
  <si>
    <t>42094TGT UN Equity</t>
  </si>
  <si>
    <t>42094GD UN Equity</t>
  </si>
  <si>
    <t>42094DUK UN Equity</t>
  </si>
  <si>
    <t>42094CB UN Equity</t>
  </si>
  <si>
    <t>42094DFS UN Equity</t>
  </si>
  <si>
    <t>42094SO UN Equity</t>
  </si>
  <si>
    <t>42094EMR UN Equity</t>
  </si>
  <si>
    <t>42094PRU UN Equity</t>
  </si>
  <si>
    <t>42094WBA UW Equity</t>
  </si>
  <si>
    <t>42094MU UW Equity</t>
  </si>
  <si>
    <t>42094NOV UN Equity</t>
  </si>
  <si>
    <t>42094CSX UN Equity</t>
  </si>
  <si>
    <t>42094TJX UN Equity</t>
  </si>
  <si>
    <t>42094ESRX UW Equity</t>
  </si>
  <si>
    <t>42094NSC UN Equity</t>
  </si>
  <si>
    <t>42094BK UN Equity</t>
  </si>
  <si>
    <t>42094CL UN Equity</t>
  </si>
  <si>
    <t>42094EBAY UW Equity</t>
  </si>
  <si>
    <t>42094COST UW Equity</t>
  </si>
  <si>
    <t>42094PSX UN Equity</t>
  </si>
  <si>
    <t>42094F UN Equity</t>
  </si>
  <si>
    <t>42094DHR UN Equity</t>
  </si>
  <si>
    <t>42094ABBV UN Equity</t>
  </si>
  <si>
    <t>42094PPL UN Equity</t>
  </si>
  <si>
    <t>42094MDLZ UW Equity</t>
  </si>
  <si>
    <t>42094AEP UN Equity</t>
  </si>
  <si>
    <t>42094CI UN Equity</t>
  </si>
  <si>
    <t>42094NOC UN Equity</t>
  </si>
  <si>
    <t>42094BEN UN Equity</t>
  </si>
  <si>
    <t>42094SBUX UW Equity</t>
  </si>
  <si>
    <t>42094RTN UN Equity</t>
  </si>
  <si>
    <t>42094KR UN Equity</t>
  </si>
  <si>
    <t>42094BKNG UW Equity</t>
  </si>
  <si>
    <t>42094BBT UN Equity</t>
  </si>
  <si>
    <t>42094HES UN Equity</t>
  </si>
  <si>
    <t>42094CBS UN Equity</t>
  </si>
  <si>
    <t>42094AES UN Equity</t>
  </si>
  <si>
    <t>42094ITW UN Equity</t>
  </si>
  <si>
    <t>42094BHI UN Equity</t>
  </si>
  <si>
    <t>420949876566D UN Equity</t>
  </si>
  <si>
    <t>42094PCP UN Equity</t>
  </si>
  <si>
    <t>42094BAX UN Equity</t>
  </si>
  <si>
    <t>42094MCK UN Equity</t>
  </si>
  <si>
    <t>42094M UN Equity</t>
  </si>
  <si>
    <t>42094ADM UN Equity</t>
  </si>
  <si>
    <t>42094EXC UN Equity</t>
  </si>
  <si>
    <t>42094D UN Equity</t>
  </si>
  <si>
    <t>42094ABT UN Equity</t>
  </si>
  <si>
    <t>42094LLY UN Equity</t>
  </si>
  <si>
    <t>42094KMB UN Equity</t>
  </si>
  <si>
    <t>42094PEG UN Equity</t>
  </si>
  <si>
    <t>42094PX UN Equity</t>
  </si>
  <si>
    <t>42094BMY UN Equity</t>
  </si>
  <si>
    <t>42094AMP UN Equity</t>
  </si>
  <si>
    <t>42094RAI UN Equity</t>
  </si>
  <si>
    <t>42094STT UN Equity</t>
  </si>
  <si>
    <t>42094CELG UW Equity</t>
  </si>
  <si>
    <t>42094TMO UN Equity</t>
  </si>
  <si>
    <t>42094EIX UN Equity</t>
  </si>
  <si>
    <t>42094PCG UN Equity</t>
  </si>
  <si>
    <t>42094SPG UN Equity</t>
  </si>
  <si>
    <t>42094CTL UN Equity</t>
  </si>
  <si>
    <t>42094CMI UN Equity</t>
  </si>
  <si>
    <t>42094STX UW Equity</t>
  </si>
  <si>
    <t>42094HUM UN Equity</t>
  </si>
  <si>
    <t>42094GIS UN Equity</t>
  </si>
  <si>
    <t>42094CF UN Equity</t>
  </si>
  <si>
    <t>42094MMC UN Equity</t>
  </si>
  <si>
    <t>42094WM UN Equity</t>
  </si>
  <si>
    <t>42094L UN Equity</t>
  </si>
  <si>
    <t>42094STI UN Equity</t>
  </si>
  <si>
    <t>42094LNC UN Equity</t>
  </si>
  <si>
    <t>42094HIG UN Equity</t>
  </si>
  <si>
    <t>42094LUV UN Equity</t>
  </si>
  <si>
    <t>42094ED UN Equity</t>
  </si>
  <si>
    <t>42094DAL UN Equity</t>
  </si>
  <si>
    <t>42094ADP UW Equity</t>
  </si>
  <si>
    <t>42094SCHW UN Equity</t>
  </si>
  <si>
    <t>42094LO UN Equity</t>
  </si>
  <si>
    <t>42094CHK UN Equity</t>
  </si>
  <si>
    <t>42094GPS UN Equity</t>
  </si>
  <si>
    <t>42094DISCA UW Equity</t>
  </si>
  <si>
    <t>42094TEL UN Equity</t>
  </si>
  <si>
    <t>42094FITB UW Equity</t>
  </si>
  <si>
    <t>42094PGR UN Equity</t>
  </si>
  <si>
    <t>42094ETR UN Equity</t>
  </si>
  <si>
    <t>42094PCAR UW Equity</t>
  </si>
  <si>
    <t>420941436513D UN Equity</t>
  </si>
  <si>
    <t>42094CCL UN Equity</t>
  </si>
  <si>
    <t>42094AON UN Equity</t>
  </si>
  <si>
    <t>42094ECL UN Equity</t>
  </si>
  <si>
    <t>42094LB UN Equity</t>
  </si>
  <si>
    <t>42094XEL UN Equity</t>
  </si>
  <si>
    <t>42094OMC UN Equity</t>
  </si>
  <si>
    <t>42094GLW UN Equity</t>
  </si>
  <si>
    <t>420941539941D UN Equity</t>
  </si>
  <si>
    <t>42094CAH UN Equity</t>
  </si>
  <si>
    <t>42094TROW UW Equity</t>
  </si>
  <si>
    <t>42094KRFT UW Equity</t>
  </si>
  <si>
    <t>42094CTSH UW Equity</t>
  </si>
  <si>
    <t>42094AZO UN Equity</t>
  </si>
  <si>
    <t>42094APTV UN Equity</t>
  </si>
  <si>
    <t>42094NAVI UW Equity</t>
  </si>
  <si>
    <t>42094SRE UN Equity</t>
  </si>
  <si>
    <t>42094PPG UN Equity</t>
  </si>
  <si>
    <t>42094DVA UN Equity</t>
  </si>
  <si>
    <t>42094ETN UN Equity</t>
  </si>
  <si>
    <t>42094DG UN Equity</t>
  </si>
  <si>
    <t>42094CME UW Equity</t>
  </si>
  <si>
    <t>42094MRO UN Equity</t>
  </si>
  <si>
    <t>42094WDC UW Equity</t>
  </si>
  <si>
    <t>42094EL UN Equity</t>
  </si>
  <si>
    <t>42094KSS UN Equity</t>
  </si>
  <si>
    <t>42094PFG UN Equity</t>
  </si>
  <si>
    <t>42094AMAT UW Equity</t>
  </si>
  <si>
    <t>42094ES UN Equity</t>
  </si>
  <si>
    <t>42094ANDV UN Equity</t>
  </si>
  <si>
    <t>42094RF UN Equity</t>
  </si>
  <si>
    <t>42094DTE UN Equity</t>
  </si>
  <si>
    <t>42094MTB UN Equity</t>
  </si>
  <si>
    <t>42094BDX UN Equity</t>
  </si>
  <si>
    <t>42094WMB UN Equity</t>
  </si>
  <si>
    <t>42094SNDK UW Equity</t>
  </si>
  <si>
    <t>42094YUM UN Equity</t>
  </si>
  <si>
    <t>42094BBBY UW Equity</t>
  </si>
  <si>
    <t>42094SYY UN Equity</t>
  </si>
  <si>
    <t>42094GM UN Equity</t>
  </si>
  <si>
    <t>42094TSN UN Equity</t>
  </si>
  <si>
    <t>42094PH UN Equity</t>
  </si>
  <si>
    <t>42094XRX UN Equity</t>
  </si>
  <si>
    <t>42094ROST UW Equity</t>
  </si>
  <si>
    <t>42094AMT UN Equity</t>
  </si>
  <si>
    <t>42094STZ UN Equity</t>
  </si>
  <si>
    <t>42094IP UN Equity</t>
  </si>
  <si>
    <t>42094ICE UN Equity</t>
  </si>
  <si>
    <t>42094MCO UN Equity</t>
  </si>
  <si>
    <t>42094VFC UN Equity</t>
  </si>
  <si>
    <t>42094BBY UN Equity</t>
  </si>
  <si>
    <t>42094GT UW Equity</t>
  </si>
  <si>
    <t>42094IR UN Equity</t>
  </si>
  <si>
    <t>42094MUR UN Equity</t>
  </si>
  <si>
    <t>42094URI UN Equity</t>
  </si>
  <si>
    <t>42094HSY UN Equity</t>
  </si>
  <si>
    <t>42094SWN UN Equity</t>
  </si>
  <si>
    <t>42094APD UN Equity</t>
  </si>
  <si>
    <t>42094NUE UN Equity</t>
  </si>
  <si>
    <t>42094MYL UW Equity</t>
  </si>
  <si>
    <t>42094GWW UN Equity</t>
  </si>
  <si>
    <t>42094WY UN Equity</t>
  </si>
  <si>
    <t>42094JWN UN Equity</t>
  </si>
  <si>
    <t>42094HCP UN Equity</t>
  </si>
  <si>
    <t>42094MOS UN Equity</t>
  </si>
  <si>
    <t>42094SHW UN Equity</t>
  </si>
  <si>
    <t>42094SYMC UW Equity</t>
  </si>
  <si>
    <t>42094SWK UN Equity</t>
  </si>
  <si>
    <t>42094HOG UN Equity</t>
  </si>
  <si>
    <t>42094KEY UN Equity</t>
  </si>
  <si>
    <t>42094NRG UN Equity</t>
  </si>
  <si>
    <t>42094ORLY UW Equity</t>
  </si>
  <si>
    <t>42094FIS UN Equity</t>
  </si>
  <si>
    <t>42094WYNN UW Equity</t>
  </si>
  <si>
    <t>42094NI UN Equity</t>
  </si>
  <si>
    <t>42094AEE UN Equity</t>
  </si>
  <si>
    <t>42094DOV UN Equity</t>
  </si>
  <si>
    <t>42094KORS UN Equity</t>
  </si>
  <si>
    <t>42094SYK UN Equity</t>
  </si>
  <si>
    <t>42094IVZ UN Equity</t>
  </si>
  <si>
    <t>42094RSG UN Equity</t>
  </si>
  <si>
    <t>42094CAM UN Equity</t>
  </si>
  <si>
    <t>42094RRC UN Equity</t>
  </si>
  <si>
    <t>42094FLR UN Equity</t>
  </si>
  <si>
    <t>42094EW UN Equity</t>
  </si>
  <si>
    <t>42094FISV UW Equity</t>
  </si>
  <si>
    <t>42094INTU UW Equity</t>
  </si>
  <si>
    <t>42094ROK UN Equity</t>
  </si>
  <si>
    <t>42094CPB UN Equity</t>
  </si>
  <si>
    <t>42094NTRS UW Equity</t>
  </si>
  <si>
    <t>42094WHR UN Equity</t>
  </si>
  <si>
    <t>42094DPS UN Equity</t>
  </si>
  <si>
    <t>42094EMN UN Equity</t>
  </si>
  <si>
    <t>42094MAR UW Equity</t>
  </si>
  <si>
    <t>42094CMS UN Equity</t>
  </si>
  <si>
    <t>42094STJ UN Equity</t>
  </si>
  <si>
    <t>42094TXT UN Equity</t>
  </si>
  <si>
    <t>42094OKE UN Equity</t>
  </si>
  <si>
    <t>42094CA UW Equity</t>
  </si>
  <si>
    <t>42094WU UN Equity</t>
  </si>
  <si>
    <t>42094HP UN Equity</t>
  </si>
  <si>
    <t>42094GPC UN Equity</t>
  </si>
  <si>
    <t>42094WEC UN Equity</t>
  </si>
  <si>
    <t>42094LLL UN Equity</t>
  </si>
  <si>
    <t>42094GAS UN Equity</t>
  </si>
  <si>
    <t>42094FTI UN Equity</t>
  </si>
  <si>
    <t>42094ADS UN Equity</t>
  </si>
  <si>
    <t>42094RL UN Equity</t>
  </si>
  <si>
    <t>42094FE UN Equity</t>
  </si>
  <si>
    <t>42094PSA UN Equity</t>
  </si>
  <si>
    <t>42094UHS UN Equity</t>
  </si>
  <si>
    <t>42094TGNA UN Equity</t>
  </si>
  <si>
    <t>42094DLTR UW Equity</t>
  </si>
  <si>
    <t>42094ZBH UN Equity</t>
  </si>
  <si>
    <t>42094APH UN Equity</t>
  </si>
  <si>
    <t>42094PAYX UW Equity</t>
  </si>
  <si>
    <t>42094HRB UN Equity</t>
  </si>
  <si>
    <t>42094K UN Equity</t>
  </si>
  <si>
    <t>42094CCE UN Equity</t>
  </si>
  <si>
    <t>42094AA UN Equity</t>
  </si>
  <si>
    <t>42094LVLT UN Equity</t>
  </si>
  <si>
    <t>42094SCG UN Equity</t>
  </si>
  <si>
    <t>42094ROP UN Equity</t>
  </si>
  <si>
    <t>42094CLX UN Equity</t>
  </si>
  <si>
    <t>42094CCI UN Equity</t>
  </si>
  <si>
    <t>42094SNI UN Equity</t>
  </si>
  <si>
    <t>42094MJN UN Equity</t>
  </si>
  <si>
    <t>42094BF/B UN Equity</t>
  </si>
  <si>
    <t>42094DGX UN Equity</t>
  </si>
  <si>
    <t>42094BWA UN Equity</t>
  </si>
  <si>
    <t>42094COL UN Equity</t>
  </si>
  <si>
    <t>42094HRL UN Equity</t>
  </si>
  <si>
    <t>42094WFM UW Equity</t>
  </si>
  <si>
    <t>42094GGP UN Equity</t>
  </si>
  <si>
    <t>42094ZTS UN Equity</t>
  </si>
  <si>
    <t>42094WYN UN Equity</t>
  </si>
  <si>
    <t>42094RCL UN Equity</t>
  </si>
  <si>
    <t>42094LEN UN Equity</t>
  </si>
  <si>
    <t>42094GMCR UW Equity</t>
  </si>
  <si>
    <t>42094CNP UN Equity</t>
  </si>
  <si>
    <t>42094KMX UN Equity</t>
  </si>
  <si>
    <t>42094THC UN Equity</t>
  </si>
  <si>
    <t>42094EQR UN Equity</t>
  </si>
  <si>
    <t>42094CVC UN Equity</t>
  </si>
  <si>
    <t>42094LH UN Equity</t>
  </si>
  <si>
    <t>42094AME UN Equity</t>
  </si>
  <si>
    <t>42094SJM UN Equity</t>
  </si>
  <si>
    <t>42094EA UW Equity</t>
  </si>
  <si>
    <t>42094TIF UN Equity</t>
  </si>
  <si>
    <t>42094PXD UN Equity</t>
  </si>
  <si>
    <t>42094HOT UN Equity</t>
  </si>
  <si>
    <t>42094WELL UN Equity</t>
  </si>
  <si>
    <t>42094CMA UN Equity</t>
  </si>
  <si>
    <t>42094VTR UN Equity</t>
  </si>
  <si>
    <t>42094ALXN UW Equity</t>
  </si>
  <si>
    <t>42094PNR UN Equity</t>
  </si>
  <si>
    <t>42094HRS UN Equity</t>
  </si>
  <si>
    <t>42094TMK UN Equity</t>
  </si>
  <si>
    <t>42094EQT UN Equity</t>
  </si>
  <si>
    <t>42094HBAN UW Equity</t>
  </si>
  <si>
    <t>42094BLL UN Equity</t>
  </si>
  <si>
    <t>42094REGN UW Equity</t>
  </si>
  <si>
    <t>42094AN UN Equity</t>
  </si>
  <si>
    <t>42094FTR UW Equity</t>
  </si>
  <si>
    <t>42094DHI UN Equity</t>
  </si>
  <si>
    <t>42094TPR UN Equity</t>
  </si>
  <si>
    <t>42094VNO UN Equity</t>
  </si>
  <si>
    <t>42094AMG UN Equity</t>
  </si>
  <si>
    <t>42094XEC UN Equity</t>
  </si>
  <si>
    <t>42094PNW UN Equity</t>
  </si>
  <si>
    <t>42094KSU UN Equity</t>
  </si>
  <si>
    <t>42094AIZ UN Equity</t>
  </si>
  <si>
    <t>42094BXP UN Equity</t>
  </si>
  <si>
    <t>42094CBRE UN Equity</t>
  </si>
  <si>
    <t>42094IPG UN Equity</t>
  </si>
  <si>
    <t>42094MAS UN Equity</t>
  </si>
  <si>
    <t>42094FAST UW Equity</t>
  </si>
  <si>
    <t>42094XLNX UW Equity</t>
  </si>
  <si>
    <t>42094BCR UN Equity</t>
  </si>
  <si>
    <t>42094ADI UW Equity</t>
  </si>
  <si>
    <t>42094NTAP UW Equity</t>
  </si>
  <si>
    <t>42094NBL UN Equity</t>
  </si>
  <si>
    <t>42094FLS UN Equity</t>
  </si>
  <si>
    <t>42094CINF UW Equity</t>
  </si>
  <si>
    <t>42094MHK UN Equity</t>
  </si>
  <si>
    <t>42094LRCX UW Equity</t>
  </si>
  <si>
    <t>42094CERN UW Equity</t>
  </si>
  <si>
    <t>42094NVDA UW Equity</t>
  </si>
  <si>
    <t>42094NDAQ UW Equity</t>
  </si>
  <si>
    <t>42094CHRW UW Equity</t>
  </si>
  <si>
    <t>42094A UN Equity</t>
  </si>
  <si>
    <t>42094TAP UN Equity</t>
  </si>
  <si>
    <t>42094PHM UN Equity</t>
  </si>
  <si>
    <t>42094HSIC UW Equity</t>
  </si>
  <si>
    <t>42094CMG UN Equity</t>
  </si>
  <si>
    <t>42094HST UN Equity</t>
  </si>
  <si>
    <t>42094NEM UN Equity</t>
  </si>
  <si>
    <t>42094AVGO UW Equity</t>
  </si>
  <si>
    <t>42094KLAC UW Equity</t>
  </si>
  <si>
    <t>42094SWKS UW Equity</t>
  </si>
  <si>
    <t>42094UNM UN Equity</t>
  </si>
  <si>
    <t>42094BRCM UW Equity</t>
  </si>
  <si>
    <t>42094GRMN UW Equity</t>
  </si>
  <si>
    <t>42094SNA UN Equity</t>
  </si>
  <si>
    <t>42094SIAL UW Equity</t>
  </si>
  <si>
    <t>42094OI UN Equity</t>
  </si>
  <si>
    <t>42094LLTC UW Equity</t>
  </si>
  <si>
    <t>42094MAT UW Equity</t>
  </si>
  <si>
    <t>42094SEE UN Equity</t>
  </si>
  <si>
    <t>420941566019D UN Equity</t>
  </si>
  <si>
    <t>42094PBI UN Equity</t>
  </si>
  <si>
    <t>42094ARG UN Equity</t>
  </si>
  <si>
    <t>42094CTAS UW Equity</t>
  </si>
  <si>
    <t>42094EFX UN Equity</t>
  </si>
  <si>
    <t>42094HAS UW Equity</t>
  </si>
  <si>
    <t>42094ZION UW Equity</t>
  </si>
  <si>
    <t>42094PRGO UN Equity</t>
  </si>
  <si>
    <t>42094GME UN Equity</t>
  </si>
  <si>
    <t>42094AVB UN Equity</t>
  </si>
  <si>
    <t>42094NWL UN Equity</t>
  </si>
  <si>
    <t>42094POM UN Equity</t>
  </si>
  <si>
    <t>42094EXPD UW Equity</t>
  </si>
  <si>
    <t>42094IFF UN Equity</t>
  </si>
  <si>
    <t>42094TSCO UW Equity</t>
  </si>
  <si>
    <t>42094DO UN Equity</t>
  </si>
  <si>
    <t>42094MKC UN Equity</t>
  </si>
  <si>
    <t>42094FOSL UW Equity</t>
  </si>
  <si>
    <t>42094VRSN UW Equity</t>
  </si>
  <si>
    <t>42094HBI UN Equity</t>
  </si>
  <si>
    <t>42094MWV UN Equity</t>
  </si>
  <si>
    <t>42094IRM UN Equity</t>
  </si>
  <si>
    <t>42094VAR UN Equity</t>
  </si>
  <si>
    <t>42094SRCL UW Equity</t>
  </si>
  <si>
    <t>42094FMC UN Equity</t>
  </si>
  <si>
    <t>42094ISRG UW Equity</t>
  </si>
  <si>
    <t>420941541931D UW Equity</t>
  </si>
  <si>
    <t>42094TEG UN Equity</t>
  </si>
  <si>
    <t>42094JCI UN Equity</t>
  </si>
  <si>
    <t>42094JEC UN Equity</t>
  </si>
  <si>
    <t>42094VMC UN Equity</t>
  </si>
  <si>
    <t>42094PLL UN Equity</t>
  </si>
  <si>
    <t>42094ABC UN Equity</t>
  </si>
  <si>
    <t>42094NFX UN Equity</t>
  </si>
  <si>
    <t>42094PVH UN Equity</t>
  </si>
  <si>
    <t>42094SLG UN Equity</t>
  </si>
  <si>
    <t>42094WAT UN Equity</t>
  </si>
  <si>
    <t>42094EXPE UW Equity</t>
  </si>
  <si>
    <t>42094FFIV UW Equity</t>
  </si>
  <si>
    <t>42094EQIX UW Equity</t>
  </si>
  <si>
    <t>42094WIN UW Equity</t>
  </si>
  <si>
    <t>420941500785D UN Equity</t>
  </si>
  <si>
    <t>42094TDC UN Equity</t>
  </si>
  <si>
    <t>42094RHI UN Equity</t>
  </si>
  <si>
    <t>42094AKAM UW Equity</t>
  </si>
  <si>
    <t>42094LM UN Equity</t>
  </si>
  <si>
    <t>42094ADBE UW Equity</t>
  </si>
  <si>
    <t>42094JOY UN Equity</t>
  </si>
  <si>
    <t>42094PWR UN Equity</t>
  </si>
  <si>
    <t>42094R UN Equity</t>
  </si>
  <si>
    <t>42094HSP UN Equity</t>
  </si>
  <si>
    <t>42094XYL UN Equity</t>
  </si>
  <si>
    <t>42094ETFC UW Equity</t>
  </si>
  <si>
    <t>42094XRAY UW Equity</t>
  </si>
  <si>
    <t>42094MCHP UW Equity</t>
  </si>
  <si>
    <t>42094CSC UN Equity</t>
  </si>
  <si>
    <t>42094TSS UN Equity</t>
  </si>
  <si>
    <t>42094AVY UN Equity</t>
  </si>
  <si>
    <t>42094FSLR UW Equity</t>
  </si>
  <si>
    <t>42094HAR UN Equity</t>
  </si>
  <si>
    <t>42094DNB UN Equity</t>
  </si>
  <si>
    <t>42094NE UN Equity</t>
  </si>
  <si>
    <t>42094NFLX UW Equity</t>
  </si>
  <si>
    <t>42094XL UN Equity</t>
  </si>
  <si>
    <t>42094PBCT UW Equity</t>
  </si>
  <si>
    <t>42094FDO UN Equity</t>
  </si>
  <si>
    <t>42094URBN UW Equity</t>
  </si>
  <si>
    <t>42094PDCO UW Equity</t>
  </si>
  <si>
    <t>42094UAA UN Equity</t>
  </si>
  <si>
    <t>42094TRIP UW Equity</t>
  </si>
  <si>
    <t>42094ALLE UN Equity</t>
  </si>
  <si>
    <t>42094PCL UN Equity</t>
  </si>
  <si>
    <t>42094PLD UN Equity</t>
  </si>
  <si>
    <t>42094MLM UN Equity</t>
  </si>
  <si>
    <t>42094SPLS UW Equity</t>
  </si>
  <si>
    <t>42094CTXS UW Equity</t>
  </si>
  <si>
    <t>42094BSX UN Equity</t>
  </si>
  <si>
    <t>42094CNX UN Equity</t>
  </si>
  <si>
    <t>42094DRI UN Equity</t>
  </si>
  <si>
    <t>42094HCBK UW Equity</t>
  </si>
  <si>
    <t>42094AIV UN Equity</t>
  </si>
  <si>
    <t>42094FLIR UW Equity</t>
  </si>
  <si>
    <t>42094KIM UN Equity</t>
  </si>
  <si>
    <t>42094MAC UN Equity</t>
  </si>
  <si>
    <t>42094RHT UN Equity</t>
  </si>
  <si>
    <t>42094LEG UN Equity</t>
  </si>
  <si>
    <t>42094PKI UN Equity</t>
  </si>
  <si>
    <t>42094ESS UN Equity</t>
  </si>
  <si>
    <t>42094NWSA UW Equity</t>
  </si>
  <si>
    <t>42094AMZN UW Equity</t>
  </si>
  <si>
    <t>420941518855D US Equity</t>
  </si>
  <si>
    <t>42094SPGI UN Equity</t>
  </si>
  <si>
    <t>420941288453D UW Equity</t>
  </si>
  <si>
    <t>42094LUK UN Equity</t>
  </si>
  <si>
    <t>42094ADSK UW Equity</t>
  </si>
  <si>
    <t>42094ATI UN Equity</t>
  </si>
  <si>
    <t>42094COG UN Equity</t>
  </si>
  <si>
    <t>42094FCX UN Equity</t>
  </si>
  <si>
    <t>42094CRM UN Equity</t>
  </si>
  <si>
    <t>42094MNK UN Equity</t>
  </si>
  <si>
    <t>42094JNPR UN Equity</t>
  </si>
  <si>
    <t>42094VRTX UW Equity</t>
  </si>
  <si>
    <t>42094CAG UN Equity</t>
  </si>
  <si>
    <t>42094QEP UN Equity</t>
  </si>
  <si>
    <t>42094GNW UN Equity</t>
  </si>
  <si>
    <t>42094ENDP UW Equity</t>
  </si>
  <si>
    <t>42094MSI UN Equity</t>
  </si>
  <si>
    <t>42094AGN UN Equity</t>
  </si>
  <si>
    <t>42094RIG UN Equity</t>
  </si>
  <si>
    <t>42094ESV UN Equity</t>
  </si>
  <si>
    <t>42094APA UN Equity</t>
  </si>
  <si>
    <t>42460AAPL UW Equity</t>
  </si>
  <si>
    <t>42460BRK/B UN Equity</t>
  </si>
  <si>
    <t>42460WFC UN Equity</t>
  </si>
  <si>
    <t>42460VZ UN Equity</t>
  </si>
  <si>
    <t>42460JPM UN Equity</t>
  </si>
  <si>
    <t>42460C UN Equity</t>
  </si>
  <si>
    <t>42460T UN Equity</t>
  </si>
  <si>
    <t>42460WMT UN Equity</t>
  </si>
  <si>
    <t>42460BAC UN Equity</t>
  </si>
  <si>
    <t>42460GILD UW Equity</t>
  </si>
  <si>
    <t>42460GOOGL UW Equity</t>
  </si>
  <si>
    <t>42460JNJ UN Equity</t>
  </si>
  <si>
    <t>42460MSFT UW Equity</t>
  </si>
  <si>
    <t>42460CMCSA UW Equity</t>
  </si>
  <si>
    <t>42460IBM UN Equity</t>
  </si>
  <si>
    <t>42460INTC UW Equity</t>
  </si>
  <si>
    <t>42460DIS UN Equity</t>
  </si>
  <si>
    <t>42460XOM UN Equity</t>
  </si>
  <si>
    <t>42460ORCL UN Equity</t>
  </si>
  <si>
    <t>42460CSCO UW Equity</t>
  </si>
  <si>
    <t>42460PFE UN Equity</t>
  </si>
  <si>
    <t>42460HD UN Equity</t>
  </si>
  <si>
    <t>42460PG UN Equity</t>
  </si>
  <si>
    <t>42460UNH UN Equity</t>
  </si>
  <si>
    <t>42460PM UN Equity</t>
  </si>
  <si>
    <t>42460CVS UN Equity</t>
  </si>
  <si>
    <t>42460V UN Equity</t>
  </si>
  <si>
    <t>42460PRU UN Equity</t>
  </si>
  <si>
    <t>42460MDLZ UW Equity</t>
  </si>
  <si>
    <t>42460GS UN Equity</t>
  </si>
  <si>
    <t>42460KO UN Equity</t>
  </si>
  <si>
    <t>42460MET UN Equity</t>
  </si>
  <si>
    <t>42460MS UN Equity</t>
  </si>
  <si>
    <t>42460AMGN UW Equity</t>
  </si>
  <si>
    <t>42460MO UN Equity</t>
  </si>
  <si>
    <t>42460PEP UN Equity</t>
  </si>
  <si>
    <t>42460UNP UN Equity</t>
  </si>
  <si>
    <t>42460USB UN Equity</t>
  </si>
  <si>
    <t>42460AXP UN Equity</t>
  </si>
  <si>
    <t>42460DAL UN Equity</t>
  </si>
  <si>
    <t>42460UPS UN Equity</t>
  </si>
  <si>
    <t>42460F UN Equity</t>
  </si>
  <si>
    <t>42460ABBV UN Equity</t>
  </si>
  <si>
    <t>42460UTX UN Equity</t>
  </si>
  <si>
    <t>42460BA UN Equity</t>
  </si>
  <si>
    <t>42460MCD UN Equity</t>
  </si>
  <si>
    <t>42460RAI UN Equity</t>
  </si>
  <si>
    <t>42460MMM UN Equity</t>
  </si>
  <si>
    <t>42460MRK UN Equity</t>
  </si>
  <si>
    <t>42460TWX UN Equity</t>
  </si>
  <si>
    <t>42460HON UN Equity</t>
  </si>
  <si>
    <t>42460VLO UN Equity</t>
  </si>
  <si>
    <t>42460FB UW Equity</t>
  </si>
  <si>
    <t>42460AAL UW Equity</t>
  </si>
  <si>
    <t>42460LYB UN Equity</t>
  </si>
  <si>
    <t>42460HCA UN Equity</t>
  </si>
  <si>
    <t>42460FOXA UW Equity</t>
  </si>
  <si>
    <t>42460COF UN Equity</t>
  </si>
  <si>
    <t>42460DOW UN Equity</t>
  </si>
  <si>
    <t>42460TGT UN Equity</t>
  </si>
  <si>
    <t>42460PNC UN Equity</t>
  </si>
  <si>
    <t>42460LMT UN Equity</t>
  </si>
  <si>
    <t>42460QCOM UW Equity</t>
  </si>
  <si>
    <t>42460DUK UN Equity</t>
  </si>
  <si>
    <t>42460ANTM UN Equity</t>
  </si>
  <si>
    <t>42460UAL UN Equity</t>
  </si>
  <si>
    <t>42460TRV UN Equity</t>
  </si>
  <si>
    <t>42460MA UN Equity</t>
  </si>
  <si>
    <t>42460WBA UW Equity</t>
  </si>
  <si>
    <t>42460LOW UN Equity</t>
  </si>
  <si>
    <t>42460GM UN Equity</t>
  </si>
  <si>
    <t>42460BIIB UW Equity</t>
  </si>
  <si>
    <t>42460AET UN Equity</t>
  </si>
  <si>
    <t>42460PSX UN Equity</t>
  </si>
  <si>
    <t>42460NEE UN Equity</t>
  </si>
  <si>
    <t>42460MPC UN Equity</t>
  </si>
  <si>
    <t>42460AIG UN Equity</t>
  </si>
  <si>
    <t>42460ACN UN Equity</t>
  </si>
  <si>
    <t>42460KHC UW Equity</t>
  </si>
  <si>
    <t>42460BLK UN Equity</t>
  </si>
  <si>
    <t>42460NKE UN Equity</t>
  </si>
  <si>
    <t>42460HPQ UN Equity</t>
  </si>
  <si>
    <t>42460EXC UN Equity</t>
  </si>
  <si>
    <t>42460ESRX UW Equity</t>
  </si>
  <si>
    <t>42460SO UN Equity</t>
  </si>
  <si>
    <t>42460TXN UW Equity</t>
  </si>
  <si>
    <t>42460TWC UN Equity</t>
  </si>
  <si>
    <t>42460BK UN Equity</t>
  </si>
  <si>
    <t>42460GD UN Equity</t>
  </si>
  <si>
    <t>42460MDT UN Equity</t>
  </si>
  <si>
    <t>42460AFL UN Equity</t>
  </si>
  <si>
    <t>42460LUV UN Equity</t>
  </si>
  <si>
    <t>42460EMR UN Equity</t>
  </si>
  <si>
    <t>42460SBUX UW Equity</t>
  </si>
  <si>
    <t>42460TJX UN Equity</t>
  </si>
  <si>
    <t>42460DFS UN Equity</t>
  </si>
  <si>
    <t>42460COST UW Equity</t>
  </si>
  <si>
    <t>42460CB UN Equity</t>
  </si>
  <si>
    <t>42460CSX UW Equity</t>
  </si>
  <si>
    <t>42460KR UN Equity</t>
  </si>
  <si>
    <t>42460ALL UN Equity</t>
  </si>
  <si>
    <t>42460D UN Equity</t>
  </si>
  <si>
    <t>42460SYF UN Equity</t>
  </si>
  <si>
    <t>42460MCK UN Equity</t>
  </si>
  <si>
    <t>42460DHR UN Equity</t>
  </si>
  <si>
    <t>42460CI UN Equity</t>
  </si>
  <si>
    <t>42460AEP UN Equity</t>
  </si>
  <si>
    <t>42460BKNG UW Equity</t>
  </si>
  <si>
    <t>42460CAT UN Equity</t>
  </si>
  <si>
    <t>42460DE UN Equity</t>
  </si>
  <si>
    <t>42460NOC UN Equity</t>
  </si>
  <si>
    <t>42460VIAB UW Equity</t>
  </si>
  <si>
    <t>42460RTN UN Equity</t>
  </si>
  <si>
    <t>42460PPL UN Equity</t>
  </si>
  <si>
    <t>42460DD UN Equity</t>
  </si>
  <si>
    <t>42460SLB UN Equity</t>
  </si>
  <si>
    <t>42460PEG UN Equity</t>
  </si>
  <si>
    <t>42460BBT UN Equity</t>
  </si>
  <si>
    <t>42460BEN UN Equity</t>
  </si>
  <si>
    <t>42460NSC UN Equity</t>
  </si>
  <si>
    <t>42460ABT UN Equity</t>
  </si>
  <si>
    <t>42460ITW UN Equity</t>
  </si>
  <si>
    <t>42460EMC UN Equity</t>
  </si>
  <si>
    <t>42460MON UN Equity</t>
  </si>
  <si>
    <t>42460ANDV UN Equity</t>
  </si>
  <si>
    <t>42460CL UN Equity</t>
  </si>
  <si>
    <t>42460CCL UN Equity</t>
  </si>
  <si>
    <t>42460GE UN Equity</t>
  </si>
  <si>
    <t>42460EBAY UW Equity</t>
  </si>
  <si>
    <t>42460STI UN Equity</t>
  </si>
  <si>
    <t>42460LLY UN Equity</t>
  </si>
  <si>
    <t>42460AES UN Equity</t>
  </si>
  <si>
    <t>42460SPG UN Equity</t>
  </si>
  <si>
    <t>42460KMI UN Equity</t>
  </si>
  <si>
    <t>42460CTL UN Equity</t>
  </si>
  <si>
    <t>42460GIS UN Equity</t>
  </si>
  <si>
    <t>42460TSN UN Equity</t>
  </si>
  <si>
    <t>42460ED UN Equity</t>
  </si>
  <si>
    <t>42460MMC UN Equity</t>
  </si>
  <si>
    <t>42460CBS UN Equity</t>
  </si>
  <si>
    <t>42460FITB UW Equity</t>
  </si>
  <si>
    <t>42460HUM UN Equity</t>
  </si>
  <si>
    <t>42460ETN UN Equity</t>
  </si>
  <si>
    <t>42460TMO UN Equity</t>
  </si>
  <si>
    <t>42460HIG UN Equity</t>
  </si>
  <si>
    <t>42460CAH UN Equity</t>
  </si>
  <si>
    <t>42460PCAR UW Equity</t>
  </si>
  <si>
    <t>42460PX UN Equity</t>
  </si>
  <si>
    <t>42460STT UN Equity</t>
  </si>
  <si>
    <t>42460FE UN Equity</t>
  </si>
  <si>
    <t>42460SCHW UN Equity</t>
  </si>
  <si>
    <t>42460CELG UW Equity</t>
  </si>
  <si>
    <t>42460AMZN UW Equity</t>
  </si>
  <si>
    <t>42460LB UN Equity</t>
  </si>
  <si>
    <t>42460CTSH UW Equity</t>
  </si>
  <si>
    <t>42460AMP UN Equity</t>
  </si>
  <si>
    <t>42460ADP UW Equity</t>
  </si>
  <si>
    <t>42460CMI UN Equity</t>
  </si>
  <si>
    <t>42460PGR UN Equity</t>
  </si>
  <si>
    <t>42460WM UN Equity</t>
  </si>
  <si>
    <t>42460M UN Equity</t>
  </si>
  <si>
    <t>424601436513D UN Equity</t>
  </si>
  <si>
    <t>42460EIX UN Equity</t>
  </si>
  <si>
    <t>42460SRE UN Equity</t>
  </si>
  <si>
    <t>42460AZO UN Equity</t>
  </si>
  <si>
    <t>42460XEL UN Equity</t>
  </si>
  <si>
    <t>42460CME UW Equity</t>
  </si>
  <si>
    <t>42460DISCA UW Equity</t>
  </si>
  <si>
    <t>42460DG UN Equity</t>
  </si>
  <si>
    <t>42460YUM UN Equity</t>
  </si>
  <si>
    <t>42460OMC UN Equity</t>
  </si>
  <si>
    <t>42460SPGI UN Equity</t>
  </si>
  <si>
    <t>42460PPG UN Equity</t>
  </si>
  <si>
    <t>42460TROW UW Equity</t>
  </si>
  <si>
    <t>42460BMY UN Equity</t>
  </si>
  <si>
    <t>42460SYK UN Equity</t>
  </si>
  <si>
    <t>42460AON UN Equity</t>
  </si>
  <si>
    <t>42460FDX UN Equity</t>
  </si>
  <si>
    <t>42460IP UN Equity</t>
  </si>
  <si>
    <t>42460ADM UN Equity</t>
  </si>
  <si>
    <t>42460ES UN Equity</t>
  </si>
  <si>
    <t>42460APD UN Equity</t>
  </si>
  <si>
    <t>42460ICE UN Equity</t>
  </si>
  <si>
    <t>42460APTV UN Equity</t>
  </si>
  <si>
    <t>42460TEL UN Equity</t>
  </si>
  <si>
    <t>42460EL UN Equity</t>
  </si>
  <si>
    <t>42460STZ UN Equity</t>
  </si>
  <si>
    <t>42460AVGO UW Equity</t>
  </si>
  <si>
    <t>42460LNC UN Equity</t>
  </si>
  <si>
    <t>42460MTB UN Equity</t>
  </si>
  <si>
    <t>42460VFC UN Equity</t>
  </si>
  <si>
    <t>42460ROST UW Equity</t>
  </si>
  <si>
    <t>42460SHW UN Equity</t>
  </si>
  <si>
    <t>42460PFG UN Equity</t>
  </si>
  <si>
    <t>42460KMB UN Equity</t>
  </si>
  <si>
    <t>42460AMT UN Equity</t>
  </si>
  <si>
    <t>42460NAVI UW Equity</t>
  </si>
  <si>
    <t>42460AMAT UW Equity</t>
  </si>
  <si>
    <t>42460ECL UN Equity</t>
  </si>
  <si>
    <t>42460RSG UN Equity</t>
  </si>
  <si>
    <t>42460KSS UN Equity</t>
  </si>
  <si>
    <t>42460GT UW Equity</t>
  </si>
  <si>
    <t>42460RF UN Equity</t>
  </si>
  <si>
    <t>42460GPS UN Equity</t>
  </si>
  <si>
    <t>42460URI UN Equity</t>
  </si>
  <si>
    <t>42460ORLY UW Equity</t>
  </si>
  <si>
    <t>42460PCG UN Equity</t>
  </si>
  <si>
    <t>42460MCO UN Equity</t>
  </si>
  <si>
    <t>42460NTRS UW Equity</t>
  </si>
  <si>
    <t>42460PYPL UW Equity</t>
  </si>
  <si>
    <t>42460MYL UW Equity</t>
  </si>
  <si>
    <t>42460IR UN Equity</t>
  </si>
  <si>
    <t>42460XL UN Equity</t>
  </si>
  <si>
    <t>42460BBBY UW Equity</t>
  </si>
  <si>
    <t>424601539941D UN Equity</t>
  </si>
  <si>
    <t>42460DGX UN Equity</t>
  </si>
  <si>
    <t>42460UNM UN Equity</t>
  </si>
  <si>
    <t>42460EMN UN Equity</t>
  </si>
  <si>
    <t>42460RIG UN Equity</t>
  </si>
  <si>
    <t>42460BBY UN Equity</t>
  </si>
  <si>
    <t>42460SYY UN Equity</t>
  </si>
  <si>
    <t>42460MAR UW Equity</t>
  </si>
  <si>
    <t>42460IVZ UN Equity</t>
  </si>
  <si>
    <t>42460LVLT UN Equity</t>
  </si>
  <si>
    <t>42460GLW UN Equity</t>
  </si>
  <si>
    <t>42460ATVI UW Equity</t>
  </si>
  <si>
    <t>42460SWK UN Equity</t>
  </si>
  <si>
    <t>42460FISV UW Equity</t>
  </si>
  <si>
    <t>42460SCG UN Equity</t>
  </si>
  <si>
    <t>42460GWW UN Equity</t>
  </si>
  <si>
    <t>42460DPS UN Equity</t>
  </si>
  <si>
    <t>42460PH UN Equity</t>
  </si>
  <si>
    <t>42460MU UW Equity</t>
  </si>
  <si>
    <t>42460WHR UN Equity</t>
  </si>
  <si>
    <t>42460MOS UN Equity</t>
  </si>
  <si>
    <t>42460CFG UN Equity</t>
  </si>
  <si>
    <t>42460UHS UN Equity</t>
  </si>
  <si>
    <t>42460AEE UN Equity</t>
  </si>
  <si>
    <t>42460ADS UN Equity</t>
  </si>
  <si>
    <t>42460REGN UW Equity</t>
  </si>
  <si>
    <t>42460WEC UN Equity</t>
  </si>
  <si>
    <t>42460WDC UW Equity</t>
  </si>
  <si>
    <t>42460DTE UN Equity</t>
  </si>
  <si>
    <t>42460PSA UN Equity</t>
  </si>
  <si>
    <t>42460CF UN Equity</t>
  </si>
  <si>
    <t>42460KEY UN Equity</t>
  </si>
  <si>
    <t>42460BAX UN Equity</t>
  </si>
  <si>
    <t>42460KORS UN Equity</t>
  </si>
  <si>
    <t>42460TXT UN Equity</t>
  </si>
  <si>
    <t>42460HPE UN Equity</t>
  </si>
  <si>
    <t>42460DVA UN Equity</t>
  </si>
  <si>
    <t>42460CMS UN Equity</t>
  </si>
  <si>
    <t>42460NEM UN Equity</t>
  </si>
  <si>
    <t>42460HRL UN Equity</t>
  </si>
  <si>
    <t>42460HOG UN Equity</t>
  </si>
  <si>
    <t>42460ROK UN Equity</t>
  </si>
  <si>
    <t>42460BXLT UN Equity</t>
  </si>
  <si>
    <t>42460CPB UN Equity</t>
  </si>
  <si>
    <t>42460GPC UN Equity</t>
  </si>
  <si>
    <t>42460PAYX UW Equity</t>
  </si>
  <si>
    <t>42460LEN UN Equity</t>
  </si>
  <si>
    <t>42460DHI UN Equity</t>
  </si>
  <si>
    <t>42460WU UN Equity</t>
  </si>
  <si>
    <t>42460SWKS UW Equity</t>
  </si>
  <si>
    <t>42460APH UN Equity</t>
  </si>
  <si>
    <t>42460WELL UN Equity</t>
  </si>
  <si>
    <t>42460SNI UW Equity</t>
  </si>
  <si>
    <t>42460JWN UN Equity</t>
  </si>
  <si>
    <t>42460FIS UN Equity</t>
  </si>
  <si>
    <t>42460NLSN UN Equity</t>
  </si>
  <si>
    <t>42460K UN Equity</t>
  </si>
  <si>
    <t>42460BDX UN Equity</t>
  </si>
  <si>
    <t>42460AWK UN Equity</t>
  </si>
  <si>
    <t>42460CLX UN Equity</t>
  </si>
  <si>
    <t>42460CA UW Equity</t>
  </si>
  <si>
    <t>42460THC UN Equity</t>
  </si>
  <si>
    <t>42460DLTR UW Equity</t>
  </si>
  <si>
    <t>42460HSY UN Equity</t>
  </si>
  <si>
    <t>42460KMX UN Equity</t>
  </si>
  <si>
    <t>42460TGNA UN Equity</t>
  </si>
  <si>
    <t>42460BF/B UN Equity</t>
  </si>
  <si>
    <t>42460ADBE UW Equity</t>
  </si>
  <si>
    <t>42460STJ UN Equity</t>
  </si>
  <si>
    <t>42460ROP UN Equity</t>
  </si>
  <si>
    <t>42460NI UN Equity</t>
  </si>
  <si>
    <t>42460WYN UN Equity</t>
  </si>
  <si>
    <t>42460EQR UN Equity</t>
  </si>
  <si>
    <t>42460LRCX UW Equity</t>
  </si>
  <si>
    <t>42460LH UN Equity</t>
  </si>
  <si>
    <t>42460OKE UN Equity</t>
  </si>
  <si>
    <t>42460MSI UN Equity</t>
  </si>
  <si>
    <t>42460JCI UN Equity</t>
  </si>
  <si>
    <t>42460SJM UN Equity</t>
  </si>
  <si>
    <t>42460CCI UN Equity</t>
  </si>
  <si>
    <t>42460AA UN Equity</t>
  </si>
  <si>
    <t>42460COL UN Equity</t>
  </si>
  <si>
    <t>42460BWA UN Equity</t>
  </si>
  <si>
    <t>42460MJN UN Equity</t>
  </si>
  <si>
    <t>42460CINF UW Equity</t>
  </si>
  <si>
    <t>42460CNP UN Equity</t>
  </si>
  <si>
    <t>42460GGP UN Equity</t>
  </si>
  <si>
    <t>42460DOV UN Equity</t>
  </si>
  <si>
    <t>42460MAS UN Equity</t>
  </si>
  <si>
    <t>42460WY UN Equity</t>
  </si>
  <si>
    <t>42460HBAN UW Equity</t>
  </si>
  <si>
    <t>42460JNPR UN Equity</t>
  </si>
  <si>
    <t>42460AME UN Equity</t>
  </si>
  <si>
    <t>42460MNST UW Equity</t>
  </si>
  <si>
    <t>42460NUE UN Equity</t>
  </si>
  <si>
    <t>42460RCL UN Equity</t>
  </si>
  <si>
    <t>42460AN UN Equity</t>
  </si>
  <si>
    <t>42460IPG UN Equity</t>
  </si>
  <si>
    <t>42460CCE UN Equity</t>
  </si>
  <si>
    <t>42460STX UW Equity</t>
  </si>
  <si>
    <t>42460CHRW UW Equity</t>
  </si>
  <si>
    <t>42460PNW UN Equity</t>
  </si>
  <si>
    <t>42460BXP UN Equity</t>
  </si>
  <si>
    <t>42460CVC UN Equity</t>
  </si>
  <si>
    <t>42460BCR UN Equity</t>
  </si>
  <si>
    <t>42460WFM UW Equity</t>
  </si>
  <si>
    <t>42460TMK UN Equity</t>
  </si>
  <si>
    <t>42460MHK UN Equity</t>
  </si>
  <si>
    <t>42460VTR UN Equity</t>
  </si>
  <si>
    <t>42460CBRE UN Equity</t>
  </si>
  <si>
    <t>42460AMG UN Equity</t>
  </si>
  <si>
    <t>42460PHM UN Equity</t>
  </si>
  <si>
    <t>42460FAST UW Equity</t>
  </si>
  <si>
    <t>42460AAP UN Equity</t>
  </si>
  <si>
    <t>42460ADI UW Equity</t>
  </si>
  <si>
    <t>42460KSU UN Equity</t>
  </si>
  <si>
    <t>42460INTU UW Equity</t>
  </si>
  <si>
    <t>42460CERN UW Equity</t>
  </si>
  <si>
    <t>42460KLAC UW Equity</t>
  </si>
  <si>
    <t>42460CMA UN Equity</t>
  </si>
  <si>
    <t>42460SNA UN Equity</t>
  </si>
  <si>
    <t>42460L UN Equity</t>
  </si>
  <si>
    <t>42460CMG UN Equity</t>
  </si>
  <si>
    <t>42460SEE UN Equity</t>
  </si>
  <si>
    <t>42460EA UW Equity</t>
  </si>
  <si>
    <t>42460PVH UN Equity</t>
  </si>
  <si>
    <t>42460VNO UN Equity</t>
  </si>
  <si>
    <t>42460TIF UN Equity</t>
  </si>
  <si>
    <t>42460CTAS UW Equity</t>
  </si>
  <si>
    <t>42460FLR UN Equity</t>
  </si>
  <si>
    <t>42460ZTS UN Equity</t>
  </si>
  <si>
    <t>42460NVDA UW Equity</t>
  </si>
  <si>
    <t>42460GAS UN Equity</t>
  </si>
  <si>
    <t>42460FTR UW Equity</t>
  </si>
  <si>
    <t>42460ISRG UW Equity</t>
  </si>
  <si>
    <t>42460HOT UN Equity</t>
  </si>
  <si>
    <t>42460VRSK UW Equity</t>
  </si>
  <si>
    <t>42460HSIC UW Equity</t>
  </si>
  <si>
    <t>42460EXPD UW Equity</t>
  </si>
  <si>
    <t>42460NDAQ UW Equity</t>
  </si>
  <si>
    <t>42460JBHT UW Equity</t>
  </si>
  <si>
    <t>42460CNC UN Equity</t>
  </si>
  <si>
    <t>42460RL UN Equity</t>
  </si>
  <si>
    <t>42460SIG UN Equity</t>
  </si>
  <si>
    <t>42460SYMC UW Equity</t>
  </si>
  <si>
    <t>42460AVB UN Equity</t>
  </si>
  <si>
    <t>42460EFX UN Equity</t>
  </si>
  <si>
    <t>42460HAS UW Equity</t>
  </si>
  <si>
    <t>42460HRB UN Equity</t>
  </si>
  <si>
    <t>42460PBI UN Equity</t>
  </si>
  <si>
    <t>42460CHD UN Equity</t>
  </si>
  <si>
    <t>42460WYNN UW Equity</t>
  </si>
  <si>
    <t>42460TSCO UW Equity</t>
  </si>
  <si>
    <t>42460XLNX UW Equity</t>
  </si>
  <si>
    <t>42460HST UN Equity</t>
  </si>
  <si>
    <t>42460LLTC UW Equity</t>
  </si>
  <si>
    <t>42460GME UN Equity</t>
  </si>
  <si>
    <t>42460XRX UN Equity</t>
  </si>
  <si>
    <t>42460SPLS UW Equity</t>
  </si>
  <si>
    <t>42460EW UN Equity</t>
  </si>
  <si>
    <t>424601566019D UN Equity</t>
  </si>
  <si>
    <t>42460SNDK UW Equity</t>
  </si>
  <si>
    <t>42460ILMN UW Equity</t>
  </si>
  <si>
    <t>42460R UN Equity</t>
  </si>
  <si>
    <t>42460VRSN UW Equity</t>
  </si>
  <si>
    <t>42460BLL UN Equity</t>
  </si>
  <si>
    <t>42460NWL UN Equity</t>
  </si>
  <si>
    <t>42460ARG UN Equity</t>
  </si>
  <si>
    <t>42460HBI UN Equity</t>
  </si>
  <si>
    <t>42460MKC UN Equity</t>
  </si>
  <si>
    <t>42460RHI UN Equity</t>
  </si>
  <si>
    <t>42460IFF UN Equity</t>
  </si>
  <si>
    <t>42460WAT UN Equity</t>
  </si>
  <si>
    <t>42460EQIX UW Equity</t>
  </si>
  <si>
    <t>42460OI UN Equity</t>
  </si>
  <si>
    <t>42460TPR UN Equity</t>
  </si>
  <si>
    <t>42460EQT UN Equity</t>
  </si>
  <si>
    <t>424601500785D UN Equity</t>
  </si>
  <si>
    <t>42460A UN Equity</t>
  </si>
  <si>
    <t>42460FFIV UW Equity</t>
  </si>
  <si>
    <t>42460VMC UN Equity</t>
  </si>
  <si>
    <t>42460GRMN UW Equity</t>
  </si>
  <si>
    <t>42460MAT UW Equity</t>
  </si>
  <si>
    <t>42460DRI UN Equity</t>
  </si>
  <si>
    <t>42460ALXN UW Equity</t>
  </si>
  <si>
    <t>42460VAR UN Equity</t>
  </si>
  <si>
    <t>42460FTI UN Equity</t>
  </si>
  <si>
    <t>42460TSS UN Equity</t>
  </si>
  <si>
    <t>42460CPGX UN Equity</t>
  </si>
  <si>
    <t>42460IRM UN Equity</t>
  </si>
  <si>
    <t>42460CAM UN Equity</t>
  </si>
  <si>
    <t>42460HRS UN Equity</t>
  </si>
  <si>
    <t>42460TAP UN Equity</t>
  </si>
  <si>
    <t>42460PRGO UN Equity</t>
  </si>
  <si>
    <t>42460FSLR UW Equity</t>
  </si>
  <si>
    <t>42460FLS UN Equity</t>
  </si>
  <si>
    <t>42460O UN Equity</t>
  </si>
  <si>
    <t>42460HAR UN Equity</t>
  </si>
  <si>
    <t>42460SRCL UW Equity</t>
  </si>
  <si>
    <t>42460LEG UN Equity</t>
  </si>
  <si>
    <t>42460MLM UN Equity</t>
  </si>
  <si>
    <t>42460HOLX UW Equity</t>
  </si>
  <si>
    <t>42460MNK UN Equity</t>
  </si>
  <si>
    <t>42460AVY UN Equity</t>
  </si>
  <si>
    <t>42460AKAM UW Equity</t>
  </si>
  <si>
    <t>42460ZION UW Equity</t>
  </si>
  <si>
    <t>42460XYL UN Equity</t>
  </si>
  <si>
    <t>42460NTAP UW Equity</t>
  </si>
  <si>
    <t>42460SLG UN Equity</t>
  </si>
  <si>
    <t>42460WLTW UW Equity</t>
  </si>
  <si>
    <t>42460EXPE UW Equity</t>
  </si>
  <si>
    <t>42460UAA UN Equity</t>
  </si>
  <si>
    <t>42460PBCT UW Equity</t>
  </si>
  <si>
    <t>42460MCHP UW Equity</t>
  </si>
  <si>
    <t>42460HP UN Equity</t>
  </si>
  <si>
    <t>42460PLD UN Equity</t>
  </si>
  <si>
    <t>42460XRAY UW Equity</t>
  </si>
  <si>
    <t>42460CSRA UN Equity</t>
  </si>
  <si>
    <t>42460ALLE UN Equity</t>
  </si>
  <si>
    <t>42460URBN UW Equity</t>
  </si>
  <si>
    <t>42460CTXS UW Equity</t>
  </si>
  <si>
    <t>42460PDCO UW Equity</t>
  </si>
  <si>
    <t>42460JEC UN Equity</t>
  </si>
  <si>
    <t>42460KIM UN Equity</t>
  </si>
  <si>
    <t>42460DNB UN Equity</t>
  </si>
  <si>
    <t>42460ZBH UN Equity</t>
  </si>
  <si>
    <t>42460ESS UN Equity</t>
  </si>
  <si>
    <t>42460ABC UN Equity</t>
  </si>
  <si>
    <t>42460CXO UN Equity</t>
  </si>
  <si>
    <t>42460NFLX UW Equity</t>
  </si>
  <si>
    <t>42460FLIR UW Equity</t>
  </si>
  <si>
    <t>42460FRT UN Equity</t>
  </si>
  <si>
    <t>42460MAC UN Equity</t>
  </si>
  <si>
    <t>42460WRK UN Equity</t>
  </si>
  <si>
    <t>42460EXR UN Equity</t>
  </si>
  <si>
    <t>42460RHT UN Equity</t>
  </si>
  <si>
    <t>42460PKI UN Equity</t>
  </si>
  <si>
    <t>42460AIZ UN Equity</t>
  </si>
  <si>
    <t>42460AIV UN Equity</t>
  </si>
  <si>
    <t>42460PWR UN Equity</t>
  </si>
  <si>
    <t>42460TRIP UW Equity</t>
  </si>
  <si>
    <t>42460WMB UN Equity</t>
  </si>
  <si>
    <t>42460LUK UN Equity</t>
  </si>
  <si>
    <t>42460PNR UN Equity</t>
  </si>
  <si>
    <t>42460UDR UN Equity</t>
  </si>
  <si>
    <t>42460LM UN Equity</t>
  </si>
  <si>
    <t>42460ADSK UW Equity</t>
  </si>
  <si>
    <t>42460CRM UN Equity</t>
  </si>
  <si>
    <t>42460ETFC UW Equity</t>
  </si>
  <si>
    <t>42460LLL UN Equity</t>
  </si>
  <si>
    <t>42460CAG UN Equity</t>
  </si>
  <si>
    <t>42460FMC UN Equity</t>
  </si>
  <si>
    <t>42460TDC UN Equity</t>
  </si>
  <si>
    <t>42460COG UN Equity</t>
  </si>
  <si>
    <t>42460QRVO UW Equity</t>
  </si>
  <si>
    <t>42460HCP UN Equity</t>
  </si>
  <si>
    <t>42460HAL UN Equity</t>
  </si>
  <si>
    <t>42460NWSA UW Equity</t>
  </si>
  <si>
    <t>42460PXD UN Equity</t>
  </si>
  <si>
    <t>42460DO UN Equity</t>
  </si>
  <si>
    <t>42460ETR UN Equity</t>
  </si>
  <si>
    <t>42460BSX UN Equity</t>
  </si>
  <si>
    <t>42460NOV UN Equity</t>
  </si>
  <si>
    <t>42460VRTX UW Equity</t>
  </si>
  <si>
    <t>42460RRC UN Equity</t>
  </si>
  <si>
    <t>42460ENDP UW Equity</t>
  </si>
  <si>
    <t>42460NBL UN Equity</t>
  </si>
  <si>
    <t>42460AGN UN Equity</t>
  </si>
  <si>
    <t>42460BHI UN Equity</t>
  </si>
  <si>
    <t>42460MRO UN Equity</t>
  </si>
  <si>
    <t>42460MUR UN Equity</t>
  </si>
  <si>
    <t>42460CVX UN Equity</t>
  </si>
  <si>
    <t>42460XEC UN Equity</t>
  </si>
  <si>
    <t>42460HES UN Equity</t>
  </si>
  <si>
    <t>42460NRG UN Equity</t>
  </si>
  <si>
    <t>42460NFX UN Equity</t>
  </si>
  <si>
    <t>424601518855D US Equity</t>
  </si>
  <si>
    <t>42460SWN UN Equity</t>
  </si>
  <si>
    <t>42460EOG UN Equity</t>
  </si>
  <si>
    <t>42460COP UN Equity</t>
  </si>
  <si>
    <t>42460APC UN Equity</t>
  </si>
  <si>
    <t>42460OXY UN Equity</t>
  </si>
  <si>
    <t>42460FCX UN Equity</t>
  </si>
  <si>
    <t>42460CHK UN Equity</t>
  </si>
  <si>
    <t>42460DVN UN Equity</t>
  </si>
  <si>
    <t>42460APA UN Equity</t>
  </si>
  <si>
    <t>42825AAPL UW Equity</t>
  </si>
  <si>
    <t>42825BRK/B UN Equity</t>
  </si>
  <si>
    <t>42825JPM UN Equity</t>
  </si>
  <si>
    <t>42825WFC UN Equity</t>
  </si>
  <si>
    <t>42825VZ UN Equity</t>
  </si>
  <si>
    <t>42825T UN Equity</t>
  </si>
  <si>
    <t>42825BAC UN Equity</t>
  </si>
  <si>
    <t>42825GOOGL UW Equity</t>
  </si>
  <si>
    <t>42825WMT UN Equity</t>
  </si>
  <si>
    <t>42825C UN Equity</t>
  </si>
  <si>
    <t>42825JNJ UN Equity</t>
  </si>
  <si>
    <t>42825MSFT UW Equity</t>
  </si>
  <si>
    <t>42825GILD UW Equity</t>
  </si>
  <si>
    <t>42825CMCSA UW Equity</t>
  </si>
  <si>
    <t>42825DIS UN Equity</t>
  </si>
  <si>
    <t>42825PG UN Equity</t>
  </si>
  <si>
    <t>42825HD UN Equity</t>
  </si>
  <si>
    <t>42825UNH UN Equity</t>
  </si>
  <si>
    <t>42825INTC UW Equity</t>
  </si>
  <si>
    <t>42825ORCL UN Equity</t>
  </si>
  <si>
    <t>42825FB UW Equity</t>
  </si>
  <si>
    <t>42825CSCO UW Equity</t>
  </si>
  <si>
    <t>42825PFE UN Equity</t>
  </si>
  <si>
    <t>42825IBM UN Equity</t>
  </si>
  <si>
    <t>42825PM UN Equity</t>
  </si>
  <si>
    <t>42825RAI UN Equity</t>
  </si>
  <si>
    <t>42825CVS UN Equity</t>
  </si>
  <si>
    <t>42825GS UN Equity</t>
  </si>
  <si>
    <t>42825AMGN UW Equity</t>
  </si>
  <si>
    <t>42825PEP UN Equity</t>
  </si>
  <si>
    <t>42825GM UN Equity</t>
  </si>
  <si>
    <t>42825ABBV UN Equity</t>
  </si>
  <si>
    <t>42825MS UN Equity</t>
  </si>
  <si>
    <t>42825MO UN Equity</t>
  </si>
  <si>
    <t>42825KO UN Equity</t>
  </si>
  <si>
    <t>42825V UN Equity</t>
  </si>
  <si>
    <t>42825MRK UN Equity</t>
  </si>
  <si>
    <t>42825UTX UN Equity</t>
  </si>
  <si>
    <t>42825USB UN Equity</t>
  </si>
  <si>
    <t>42825AXP UN Equity</t>
  </si>
  <si>
    <t>42825MCD UN Equity</t>
  </si>
  <si>
    <t>42825TWX UN Equity</t>
  </si>
  <si>
    <t>42825UNP UN Equity</t>
  </si>
  <si>
    <t>42825MMM UN Equity</t>
  </si>
  <si>
    <t>42825GE UN Equity</t>
  </si>
  <si>
    <t>42825PRU UN Equity</t>
  </si>
  <si>
    <t>42825DAL UN Equity</t>
  </si>
  <si>
    <t>42825HON UN Equity</t>
  </si>
  <si>
    <t>42825FOXA UW Equity</t>
  </si>
  <si>
    <t>42825HCA UN Equity</t>
  </si>
  <si>
    <t>42825KHC UW Equity</t>
  </si>
  <si>
    <t>42825WBA UW Equity</t>
  </si>
  <si>
    <t>42825LMT UN Equity</t>
  </si>
  <si>
    <t>42825LOW UN Equity</t>
  </si>
  <si>
    <t>42825BA UN Equity</t>
  </si>
  <si>
    <t>42825MA UN Equity</t>
  </si>
  <si>
    <t>42825QCOM UW Equity</t>
  </si>
  <si>
    <t>42825CB UN Equity</t>
  </si>
  <si>
    <t>42825COF UN Equity</t>
  </si>
  <si>
    <t>42825UPS UN Equity</t>
  </si>
  <si>
    <t>42825DUK UN Equity</t>
  </si>
  <si>
    <t>42825AAL UW Equity</t>
  </si>
  <si>
    <t>42825ANTM UN Equity</t>
  </si>
  <si>
    <t>42825PNC UN Equity</t>
  </si>
  <si>
    <t>42825MDT UN Equity</t>
  </si>
  <si>
    <t>42825BIIB UW Equity</t>
  </si>
  <si>
    <t>42825ESRX UW Equity</t>
  </si>
  <si>
    <t>42825LYB UN Equity</t>
  </si>
  <si>
    <t>42825ACN UN Equity</t>
  </si>
  <si>
    <t>42825TGT UN Equity</t>
  </si>
  <si>
    <t>42825TXN UW Equity</t>
  </si>
  <si>
    <t>42825BK UN Equity</t>
  </si>
  <si>
    <t>42825AET UN Equity</t>
  </si>
  <si>
    <t>42825BMY UN Equity</t>
  </si>
  <si>
    <t>42825SO UN Equity</t>
  </si>
  <si>
    <t>42825NKE UN Equity</t>
  </si>
  <si>
    <t>42825NEE UN Equity</t>
  </si>
  <si>
    <t>42825BLK UN Equity</t>
  </si>
  <si>
    <t>42825TRV UN Equity</t>
  </si>
  <si>
    <t>42825UAL UN Equity</t>
  </si>
  <si>
    <t>42825AFL UN Equity</t>
  </si>
  <si>
    <t>42825GD UN Equity</t>
  </si>
  <si>
    <t>42825HPE UN Equity</t>
  </si>
  <si>
    <t>42825AMZN UW Equity</t>
  </si>
  <si>
    <t>42825SBUX UW Equity</t>
  </si>
  <si>
    <t>42825F UN Equity</t>
  </si>
  <si>
    <t>42825TJX UN Equity</t>
  </si>
  <si>
    <t>42825CL UN Equity</t>
  </si>
  <si>
    <t>42825LUV UN Equity</t>
  </si>
  <si>
    <t>42825COST UW Equity</t>
  </si>
  <si>
    <t>42825DFS UN Equity</t>
  </si>
  <si>
    <t>42825D UN Equity</t>
  </si>
  <si>
    <t>42825VLO UN Equity</t>
  </si>
  <si>
    <t>42825KMI UN Equity</t>
  </si>
  <si>
    <t>42825SYF UN Equity</t>
  </si>
  <si>
    <t>42825DOW UN Equity</t>
  </si>
  <si>
    <t>42825BBT UN Equity</t>
  </si>
  <si>
    <t>42825DD UN Equity</t>
  </si>
  <si>
    <t>42825HPQ UN Equity</t>
  </si>
  <si>
    <t>42825LLY UN Equity</t>
  </si>
  <si>
    <t>42825KR UN Equity</t>
  </si>
  <si>
    <t>42825CSX UW Equity</t>
  </si>
  <si>
    <t>42825FDX UN Equity</t>
  </si>
  <si>
    <t>42825SPGI UN Equity</t>
  </si>
  <si>
    <t>42825CHTR UW Equity</t>
  </si>
  <si>
    <t>42825DHR UN Equity</t>
  </si>
  <si>
    <t>42825KMB UN Equity</t>
  </si>
  <si>
    <t>42825TAP UN Equity</t>
  </si>
  <si>
    <t>42825RTN UN Equity</t>
  </si>
  <si>
    <t>42825NOC UN Equity</t>
  </si>
  <si>
    <t>42825ABT UN Equity</t>
  </si>
  <si>
    <t>42825CELG UW Equity</t>
  </si>
  <si>
    <t>42825MCK UN Equity</t>
  </si>
  <si>
    <t>42825EXC UN Equity</t>
  </si>
  <si>
    <t>42825NSC UN Equity</t>
  </si>
  <si>
    <t>42825ITW UN Equity</t>
  </si>
  <si>
    <t>42825ALL UN Equity</t>
  </si>
  <si>
    <t>42825PPL UN Equity</t>
  </si>
  <si>
    <t>42825CI UN Equity</t>
  </si>
  <si>
    <t>42825TSN UN Equity</t>
  </si>
  <si>
    <t>42825CCL UN Equity</t>
  </si>
  <si>
    <t>42825DE UN Equity</t>
  </si>
  <si>
    <t>42825SCHW UN Equity</t>
  </si>
  <si>
    <t>42825BKNG UW Equity</t>
  </si>
  <si>
    <t>42825MON UN Equity</t>
  </si>
  <si>
    <t>42825CBS UN Equity</t>
  </si>
  <si>
    <t>42825SPG UN Equity</t>
  </si>
  <si>
    <t>42825STI UN Equity</t>
  </si>
  <si>
    <t>42825MMC UN Equity</t>
  </si>
  <si>
    <t>42825EMR UN Equity</t>
  </si>
  <si>
    <t>42825AMAT UW Equity</t>
  </si>
  <si>
    <t>42825ED UN Equity</t>
  </si>
  <si>
    <t>42825MDLZ UW Equity</t>
  </si>
  <si>
    <t>42825MPC UN Equity</t>
  </si>
  <si>
    <t>42825GIS UN Equity</t>
  </si>
  <si>
    <t>42825TMO UN Equity</t>
  </si>
  <si>
    <t>42825VIAB UW Equity</t>
  </si>
  <si>
    <t>42825CAH UN Equity</t>
  </si>
  <si>
    <t>42825ADP UW Equity</t>
  </si>
  <si>
    <t>42825CTL UN Equity</t>
  </si>
  <si>
    <t>42825EBAY UW Equity</t>
  </si>
  <si>
    <t>42825BEN UN Equity</t>
  </si>
  <si>
    <t>42825WM UN Equity</t>
  </si>
  <si>
    <t>42825CTSH UW Equity</t>
  </si>
  <si>
    <t>42825ETN UN Equity</t>
  </si>
  <si>
    <t>42825PX UN Equity</t>
  </si>
  <si>
    <t>42825AES UN Equity</t>
  </si>
  <si>
    <t>42825XEL UN Equity</t>
  </si>
  <si>
    <t>42825DISH UW Equity</t>
  </si>
  <si>
    <t>42825CME UW Equity</t>
  </si>
  <si>
    <t>42825YUM UN Equity</t>
  </si>
  <si>
    <t>42825PCG UN Equity</t>
  </si>
  <si>
    <t>42825PPG UN Equity</t>
  </si>
  <si>
    <t>42825ICE UN Equity</t>
  </si>
  <si>
    <t>42825SYK UN Equity</t>
  </si>
  <si>
    <t>42825STT UN Equity</t>
  </si>
  <si>
    <t>42825STZ UN Equity</t>
  </si>
  <si>
    <t>42825ABC UN Equity</t>
  </si>
  <si>
    <t>42825EIX UN Equity</t>
  </si>
  <si>
    <t>42825AZO UN Equity</t>
  </si>
  <si>
    <t>42825FITB UW Equity</t>
  </si>
  <si>
    <t>42825DG UN Equity</t>
  </si>
  <si>
    <t>42825MTB UN Equity</t>
  </si>
  <si>
    <t>42825DISCA UW Equity</t>
  </si>
  <si>
    <t>42825OMC UN Equity</t>
  </si>
  <si>
    <t>42825LB UN Equity</t>
  </si>
  <si>
    <t>42825TEL UN Equity</t>
  </si>
  <si>
    <t>42825SYY UN Equity</t>
  </si>
  <si>
    <t>42825APTV UN Equity</t>
  </si>
  <si>
    <t>42825NVDA UW Equity</t>
  </si>
  <si>
    <t>42825CMI UN Equity</t>
  </si>
  <si>
    <t>42825APD UN Equity</t>
  </si>
  <si>
    <t>42825ECL UN Equity</t>
  </si>
  <si>
    <t>42825AON UN Equity</t>
  </si>
  <si>
    <t>42825DVA UN Equity</t>
  </si>
  <si>
    <t>42825BDX UN Equity</t>
  </si>
  <si>
    <t>42825ES UN Equity</t>
  </si>
  <si>
    <t>42825BBY UN Equity</t>
  </si>
  <si>
    <t>42825AMT UN Equity</t>
  </si>
  <si>
    <t>42825ROST UW Equity</t>
  </si>
  <si>
    <t>42825LNC UN Equity</t>
  </si>
  <si>
    <t>42825PFG UN Equity</t>
  </si>
  <si>
    <t>42825HUM UN Equity</t>
  </si>
  <si>
    <t>42825SHW UN Equity</t>
  </si>
  <si>
    <t>42825TROW UW Equity</t>
  </si>
  <si>
    <t>42825DLTR UW Equity</t>
  </si>
  <si>
    <t>42825ORLY UW Equity</t>
  </si>
  <si>
    <t>42825WEC UN Equity</t>
  </si>
  <si>
    <t>42825RF UN Equity</t>
  </si>
  <si>
    <t>42825ADBE UW Equity</t>
  </si>
  <si>
    <t>42825PGR UN Equity</t>
  </si>
  <si>
    <t>42825ADM UN Equity</t>
  </si>
  <si>
    <t>42825SRE UN Equity</t>
  </si>
  <si>
    <t>42825AMP UN Equity</t>
  </si>
  <si>
    <t>42825PYPL UW Equity</t>
  </si>
  <si>
    <t>42825PEG UN Equity</t>
  </si>
  <si>
    <t>42825IR UN Equity</t>
  </si>
  <si>
    <t>42825GT UW Equity</t>
  </si>
  <si>
    <t>42825EL UN Equity</t>
  </si>
  <si>
    <t>42825RSG UN Equity</t>
  </si>
  <si>
    <t>42825CFG UN Equity</t>
  </si>
  <si>
    <t>42825NTRS UW Equity</t>
  </si>
  <si>
    <t>42825UNM UN Equity</t>
  </si>
  <si>
    <t>42825VFC UN Equity</t>
  </si>
  <si>
    <t>42825BF/B UN Equity</t>
  </si>
  <si>
    <t>42825ANDV UN Equity</t>
  </si>
  <si>
    <t>42825RCL UN Equity</t>
  </si>
  <si>
    <t>42825IP UN Equity</t>
  </si>
  <si>
    <t>42825L UN Equity</t>
  </si>
  <si>
    <t>42825DTE UN Equity</t>
  </si>
  <si>
    <t>42825FISV UW Equity</t>
  </si>
  <si>
    <t>42825LVLT UN Equity</t>
  </si>
  <si>
    <t>42825DPS UN Equity</t>
  </si>
  <si>
    <t>42825URI UN Equity</t>
  </si>
  <si>
    <t>42825ATVI UW Equity</t>
  </si>
  <si>
    <t>42825EMN UN Equity</t>
  </si>
  <si>
    <t>42825DHI UN Equity</t>
  </si>
  <si>
    <t>42825SWK UN Equity</t>
  </si>
  <si>
    <t>42825K UN Equity</t>
  </si>
  <si>
    <t>42825ZTS UN Equity</t>
  </si>
  <si>
    <t>42825GLW UN Equity</t>
  </si>
  <si>
    <t>42825AEE UN Equity</t>
  </si>
  <si>
    <t>42825PSA UN Equity</t>
  </si>
  <si>
    <t>42825MAR UW Equity</t>
  </si>
  <si>
    <t>42825WHR UN Equity</t>
  </si>
  <si>
    <t>42825ALK UN Equity</t>
  </si>
  <si>
    <t>42825MU UW Equity</t>
  </si>
  <si>
    <t>42825REGN UW Equity</t>
  </si>
  <si>
    <t>42825NUE UN Equity</t>
  </si>
  <si>
    <t>42825HRL UN Equity</t>
  </si>
  <si>
    <t>42825LH UN Equity</t>
  </si>
  <si>
    <t>42825M UN Equity</t>
  </si>
  <si>
    <t>42825TDG UN Equity</t>
  </si>
  <si>
    <t>42825CMS UN Equity</t>
  </si>
  <si>
    <t>42825FIS UN Equity</t>
  </si>
  <si>
    <t>42825OKE UN Equity</t>
  </si>
  <si>
    <t>42825UHS UN Equity</t>
  </si>
  <si>
    <t>42825MHK UN Equity</t>
  </si>
  <si>
    <t>42825DGX UN Equity</t>
  </si>
  <si>
    <t>42825LEN UN Equity</t>
  </si>
  <si>
    <t>42825ADS UN Equity</t>
  </si>
  <si>
    <t>42825CNC UN Equity</t>
  </si>
  <si>
    <t>42825LRCX UW Equity</t>
  </si>
  <si>
    <t>42825IVZ UN Equity</t>
  </si>
  <si>
    <t>42825FTV UN Equity</t>
  </si>
  <si>
    <t>42825WELL UN Equity</t>
  </si>
  <si>
    <t>42825PH UN Equity</t>
  </si>
  <si>
    <t>42825TXT UN Equity</t>
  </si>
  <si>
    <t>42825PAYX UW Equity</t>
  </si>
  <si>
    <t>42825AEP UN Equity</t>
  </si>
  <si>
    <t>42825HSY UN Equity</t>
  </si>
  <si>
    <t>42825APH UN Equity</t>
  </si>
  <si>
    <t>42825BBBY UW Equity</t>
  </si>
  <si>
    <t>42825CA UW Equity</t>
  </si>
  <si>
    <t>42825GPS UN Equity</t>
  </si>
  <si>
    <t>42825INTU UW Equity</t>
  </si>
  <si>
    <t>42825AIG UN Equity</t>
  </si>
  <si>
    <t>42825KSS UN Equity</t>
  </si>
  <si>
    <t>42825KLAC UW Equity</t>
  </si>
  <si>
    <t>42825SCG UN Equity</t>
  </si>
  <si>
    <t>42825SNI UW Equity</t>
  </si>
  <si>
    <t>42825HIG UN Equity</t>
  </si>
  <si>
    <t>42825NAVI UW Equity</t>
  </si>
  <si>
    <t>42825NLSN UN Equity</t>
  </si>
  <si>
    <t>42825RIG UN Equity</t>
  </si>
  <si>
    <t>42825GWW UN Equity</t>
  </si>
  <si>
    <t>42825HRS UN Equity</t>
  </si>
  <si>
    <t>42825PCAR UW Equity</t>
  </si>
  <si>
    <t>42825SWKS UW Equity</t>
  </si>
  <si>
    <t>42825NWL UN Equity</t>
  </si>
  <si>
    <t>42825ADI UW Equity</t>
  </si>
  <si>
    <t>42825MNST UW Equity</t>
  </si>
  <si>
    <t>42825CLX UN Equity</t>
  </si>
  <si>
    <t>42825SJM UN Equity</t>
  </si>
  <si>
    <t>42825AWK UN Equity</t>
  </si>
  <si>
    <t>42825GPC UN Equity</t>
  </si>
  <si>
    <t>42825MSI UN Equity</t>
  </si>
  <si>
    <t>42825WYN UN Equity</t>
  </si>
  <si>
    <t>42825ROP UN Equity</t>
  </si>
  <si>
    <t>42825MAS UN Equity</t>
  </si>
  <si>
    <t>42825KMX UN Equity</t>
  </si>
  <si>
    <t>42825HOG UN Equity</t>
  </si>
  <si>
    <t>42825EA UW Equity</t>
  </si>
  <si>
    <t>42825HCP UN Equity</t>
  </si>
  <si>
    <t>42825ROK UN Equity</t>
  </si>
  <si>
    <t>42825COL UN Equity</t>
  </si>
  <si>
    <t>42825PSX UN Equity</t>
  </si>
  <si>
    <t>42825LLL UN Equity</t>
  </si>
  <si>
    <t>42825MET UN Equity</t>
  </si>
  <si>
    <t>42825FL UN Equity</t>
  </si>
  <si>
    <t>42825PHM UN Equity</t>
  </si>
  <si>
    <t>42825KORS UN Equity</t>
  </si>
  <si>
    <t>42825TGNA UN Equity</t>
  </si>
  <si>
    <t>42825KEY UN Equity</t>
  </si>
  <si>
    <t>42825CNP UN Equity</t>
  </si>
  <si>
    <t>42825VTR UN Equity</t>
  </si>
  <si>
    <t>42825CCI UN Equity</t>
  </si>
  <si>
    <t>42825BCR UN Equity</t>
  </si>
  <si>
    <t>42825ISRG UW Equity</t>
  </si>
  <si>
    <t>42825IPG UN Equity</t>
  </si>
  <si>
    <t>42825XOM UN Equity</t>
  </si>
  <si>
    <t>42825HBAN UW Equity</t>
  </si>
  <si>
    <t>42825CAG UN Equity</t>
  </si>
  <si>
    <t>42825CERN UW Equity</t>
  </si>
  <si>
    <t>42825AIZ UN Equity</t>
  </si>
  <si>
    <t>42825WY UN Equity</t>
  </si>
  <si>
    <t>42825JNPR UN Equity</t>
  </si>
  <si>
    <t>42825CPB UN Equity</t>
  </si>
  <si>
    <t>42825AN UN Equity</t>
  </si>
  <si>
    <t>42825CINF UW Equity</t>
  </si>
  <si>
    <t>42825NI UN Equity</t>
  </si>
  <si>
    <t>42825EQR UN Equity</t>
  </si>
  <si>
    <t>42825PNW UN Equity</t>
  </si>
  <si>
    <t>42825TMK UN Equity</t>
  </si>
  <si>
    <t>42825SNA UN Equity</t>
  </si>
  <si>
    <t>42825NDAQ UW Equity</t>
  </si>
  <si>
    <t>42825ETFC UW Equity</t>
  </si>
  <si>
    <t>42825CHRW UW Equity</t>
  </si>
  <si>
    <t>42825ZBH UN Equity</t>
  </si>
  <si>
    <t>42825BXP UN Equity</t>
  </si>
  <si>
    <t>42825RJF UN Equity</t>
  </si>
  <si>
    <t>42825SEE UN Equity</t>
  </si>
  <si>
    <t>42825ARNC UN Equity</t>
  </si>
  <si>
    <t>42825MJN UN Equity</t>
  </si>
  <si>
    <t>42825KSU UN Equity</t>
  </si>
  <si>
    <t>42825EFX UN Equity</t>
  </si>
  <si>
    <t>42825CBRE UN Equity</t>
  </si>
  <si>
    <t>42825CTAS UW Equity</t>
  </si>
  <si>
    <t>42825JWN UN Equity</t>
  </si>
  <si>
    <t>42825AME UN Equity</t>
  </si>
  <si>
    <t>42825GGP UN Equity</t>
  </si>
  <si>
    <t>42825FAST UW Equity</t>
  </si>
  <si>
    <t>42825LKQ UW Equity</t>
  </si>
  <si>
    <t>42825PVH UN Equity</t>
  </si>
  <si>
    <t>42825JCI UN Equity</t>
  </si>
  <si>
    <t>42825HAS UW Equity</t>
  </si>
  <si>
    <t>42825AAP UN Equity</t>
  </si>
  <si>
    <t>42825AVB UN Equity</t>
  </si>
  <si>
    <t>42825XL UN Equity</t>
  </si>
  <si>
    <t>42825WFM UW Equity</t>
  </si>
  <si>
    <t>42825HBI UN Equity</t>
  </si>
  <si>
    <t>42825HSIC UW Equity</t>
  </si>
  <si>
    <t>42825VRSK UW Equity</t>
  </si>
  <si>
    <t>42825SIG UN Equity</t>
  </si>
  <si>
    <t>42825EW UN Equity</t>
  </si>
  <si>
    <t>42825PNR UN Equity</t>
  </si>
  <si>
    <t>42825CHD UN Equity</t>
  </si>
  <si>
    <t>42825BAX UN Equity</t>
  </si>
  <si>
    <t>42825TIF UN Equity</t>
  </si>
  <si>
    <t>42825JBHT UW Equity</t>
  </si>
  <si>
    <t>42825STX UW Equity</t>
  </si>
  <si>
    <t>42825DOV UN Equity</t>
  </si>
  <si>
    <t>42825AMG UN Equity</t>
  </si>
  <si>
    <t>42825ZION UW Equity</t>
  </si>
  <si>
    <t>42825XLNX UW Equity</t>
  </si>
  <si>
    <t>42825MYL UW Equity</t>
  </si>
  <si>
    <t>42825WMB UN Equity</t>
  </si>
  <si>
    <t>42825TPR UN Equity</t>
  </si>
  <si>
    <t>42825TSCO UW Equity</t>
  </si>
  <si>
    <t>42825DRI UN Equity</t>
  </si>
  <si>
    <t>42825VRSN UW Equity</t>
  </si>
  <si>
    <t>42825WDC UW Equity</t>
  </si>
  <si>
    <t>42825HST UN Equity</t>
  </si>
  <si>
    <t>42825XRX UN Equity</t>
  </si>
  <si>
    <t>42825VMC UN Equity</t>
  </si>
  <si>
    <t>42825EXPD UW Equity</t>
  </si>
  <si>
    <t>42825CMA UN Equity</t>
  </si>
  <si>
    <t>42825PLD UN Equity</t>
  </si>
  <si>
    <t>42825MLM UN Equity</t>
  </si>
  <si>
    <t>42825ALXN UW Equity</t>
  </si>
  <si>
    <t>42825A UN Equity</t>
  </si>
  <si>
    <t>42825FTI UN Equity</t>
  </si>
  <si>
    <t>42825ULTA UW Equity</t>
  </si>
  <si>
    <t>42825CTXS UW Equity</t>
  </si>
  <si>
    <t>42825MKC UN Equity</t>
  </si>
  <si>
    <t>42825HRB UN Equity</t>
  </si>
  <si>
    <t>42825MCO UN Equity</t>
  </si>
  <si>
    <t>42825FBHS UN Equity</t>
  </si>
  <si>
    <t>42825WAT UN Equity</t>
  </si>
  <si>
    <t>42825GRMN UW Equity</t>
  </si>
  <si>
    <t>42825EQIX UW Equity</t>
  </si>
  <si>
    <t>42825ALB UN Equity</t>
  </si>
  <si>
    <t>42825FLR UN Equity</t>
  </si>
  <si>
    <t>42825ILMN UW Equity</t>
  </si>
  <si>
    <t>42825TSS UN Equity</t>
  </si>
  <si>
    <t>42825HOLX UW Equity</t>
  </si>
  <si>
    <t>42825IFF UN Equity</t>
  </si>
  <si>
    <t>42825FFIV UW Equity</t>
  </si>
  <si>
    <t>42825RHI UN Equity</t>
  </si>
  <si>
    <t>42825WLTW UW Equity</t>
  </si>
  <si>
    <t>42825VNO UN Equity</t>
  </si>
  <si>
    <t>42825R UN Equity</t>
  </si>
  <si>
    <t>42825MTD UN Equity</t>
  </si>
  <si>
    <t>42825LNT UN Equity</t>
  </si>
  <si>
    <t>42825AVY UN Equity</t>
  </si>
  <si>
    <t>42825NRG UN Equity</t>
  </si>
  <si>
    <t>42825LEG UN Equity</t>
  </si>
  <si>
    <t>42825WYNN UW Equity</t>
  </si>
  <si>
    <t>42825MAT UW Equity</t>
  </si>
  <si>
    <t>42825O UN Equity</t>
  </si>
  <si>
    <t>42825IRM UN Equity</t>
  </si>
  <si>
    <t>42825CAT UN Equity</t>
  </si>
  <si>
    <t>42825DLR UN Equity</t>
  </si>
  <si>
    <t>42825AYI UN Equity</t>
  </si>
  <si>
    <t>42825WU UN Equity</t>
  </si>
  <si>
    <t>42825NTAP UW Equity</t>
  </si>
  <si>
    <t>42825VAR UN Equity</t>
  </si>
  <si>
    <t>42825AJG UN Equity</t>
  </si>
  <si>
    <t>42825AKAM UW Equity</t>
  </si>
  <si>
    <t>42825EXPE UW Equity</t>
  </si>
  <si>
    <t>42825CSRA UN Equity</t>
  </si>
  <si>
    <t>42825XRAY UW Equity</t>
  </si>
  <si>
    <t>42825WRK UN Equity</t>
  </si>
  <si>
    <t>42825EXR UN Equity</t>
  </si>
  <si>
    <t>42825BSX UN Equity</t>
  </si>
  <si>
    <t>42825NEM UN Equity</t>
  </si>
  <si>
    <t>42825BLL UN Equity</t>
  </si>
  <si>
    <t>42825SRCL UW Equity</t>
  </si>
  <si>
    <t>42825ALLE UN Equity</t>
  </si>
  <si>
    <t>42825GPN UN Equity</t>
  </si>
  <si>
    <t>42825FMC UN Equity</t>
  </si>
  <si>
    <t>42825ESS UN Equity</t>
  </si>
  <si>
    <t>42825UAA UN Equity</t>
  </si>
  <si>
    <t>42825PBCT UW Equity</t>
  </si>
  <si>
    <t>42825XYL UN Equity</t>
  </si>
  <si>
    <t>42825NFLX UW Equity</t>
  </si>
  <si>
    <t>42825EVHC UN Equity</t>
  </si>
  <si>
    <t>42825JEC UN Equity</t>
  </si>
  <si>
    <t>42825DNB UN Equity</t>
  </si>
  <si>
    <t>42825COO UN Equity</t>
  </si>
  <si>
    <t>42825IDXX UW Equity</t>
  </si>
  <si>
    <t>42825SNPS UW Equity</t>
  </si>
  <si>
    <t>42825SLG UN Equity</t>
  </si>
  <si>
    <t>42825RHT UN Equity</t>
  </si>
  <si>
    <t>42825FRT UN Equity</t>
  </si>
  <si>
    <t>42825PWR UN Equity</t>
  </si>
  <si>
    <t>42825MOS UN Equity</t>
  </si>
  <si>
    <t>42825MNK UN Equity</t>
  </si>
  <si>
    <t>42825PKI UN Equity</t>
  </si>
  <si>
    <t>42825KIM UN Equity</t>
  </si>
  <si>
    <t>42825CBOE UW Equity</t>
  </si>
  <si>
    <t>42825PDCO UW Equity</t>
  </si>
  <si>
    <t>42825FLIR UW Equity</t>
  </si>
  <si>
    <t>42825CF UN Equity</t>
  </si>
  <si>
    <t>42825MAA UN Equity</t>
  </si>
  <si>
    <t>42825FLS UN Equity</t>
  </si>
  <si>
    <t>42825MAC UN Equity</t>
  </si>
  <si>
    <t>42825AIV UN Equity</t>
  </si>
  <si>
    <t>42825RL UN Equity</t>
  </si>
  <si>
    <t>42825TDC UN Equity</t>
  </si>
  <si>
    <t>42825BWA UN Equity</t>
  </si>
  <si>
    <t>42825REG UN Equity</t>
  </si>
  <si>
    <t>42825SYMC UW Equity</t>
  </si>
  <si>
    <t>42825MCHP UW Equity</t>
  </si>
  <si>
    <t>42825UDR UN Equity</t>
  </si>
  <si>
    <t>42825TRIP UW Equity</t>
  </si>
  <si>
    <t>42825LUK UN Equity</t>
  </si>
  <si>
    <t>42825INCY UW Equity</t>
  </si>
  <si>
    <t>42825QRVO UW Equity</t>
  </si>
  <si>
    <t>42825CRM UN Equity</t>
  </si>
  <si>
    <t>42825ARE UN Equity</t>
  </si>
  <si>
    <t>42825COTY UN Equity</t>
  </si>
  <si>
    <t>42825CMG UN Equity</t>
  </si>
  <si>
    <t>42825VRTX UW Equity</t>
  </si>
  <si>
    <t>42825PXD UN Equity</t>
  </si>
  <si>
    <t>42825HP UN Equity</t>
  </si>
  <si>
    <t>42825NWSA UW Equity</t>
  </si>
  <si>
    <t>42825EQT UN Equity</t>
  </si>
  <si>
    <t>42825AMD UR Equity</t>
  </si>
  <si>
    <t>42825AVGO UW Equity</t>
  </si>
  <si>
    <t>42825MUR UN Equity</t>
  </si>
  <si>
    <t>42825ADSK UW Equity</t>
  </si>
  <si>
    <t>42825COG UN Equity</t>
  </si>
  <si>
    <t>42825XEC UN Equity</t>
  </si>
  <si>
    <t>42825RRC UN Equity</t>
  </si>
  <si>
    <t>428251518855D US Equity</t>
  </si>
  <si>
    <t>42825NFX UN Equity</t>
  </si>
  <si>
    <t>42825NBL UN Equity</t>
  </si>
  <si>
    <t>42825ETR UN Equity</t>
  </si>
  <si>
    <t>42825SPLS UW Equity</t>
  </si>
  <si>
    <t>42825MRO UN Equity</t>
  </si>
  <si>
    <t>42825CXO UN Equity</t>
  </si>
  <si>
    <t>42825EOG UN Equity</t>
  </si>
  <si>
    <t>42825SLB UN Equity</t>
  </si>
  <si>
    <t>42825APA UN Equity</t>
  </si>
  <si>
    <t>42825BHI UN Equity</t>
  </si>
  <si>
    <t>42825OXY UN Equity</t>
  </si>
  <si>
    <t>42825PRGO UN Equity</t>
  </si>
  <si>
    <t>42825AGN UN Equity</t>
  </si>
  <si>
    <t>42825SWN UN Equity</t>
  </si>
  <si>
    <t>42825APC UN Equity</t>
  </si>
  <si>
    <t>42825NOV UN Equity</t>
  </si>
  <si>
    <t>42825FCX UN Equity</t>
  </si>
  <si>
    <t>42825DVN UN Equity</t>
  </si>
  <si>
    <t>42825CHK UN Equity</t>
  </si>
  <si>
    <t>42825HES UN Equity</t>
  </si>
  <si>
    <t>42825COP UN Equity</t>
  </si>
  <si>
    <t>42825CVX UN Equity</t>
  </si>
  <si>
    <t>42825HAL UN Equity</t>
  </si>
  <si>
    <t>42825FE UN Equity</t>
  </si>
  <si>
    <t>43188AAPL UW Equity</t>
  </si>
  <si>
    <t>43188JPM UN Equity</t>
  </si>
  <si>
    <t>43188MSFT UW Equity</t>
  </si>
  <si>
    <t>43188BAC UN Equity</t>
  </si>
  <si>
    <t>43188VZ UN Equity</t>
  </si>
  <si>
    <t>43188WFC UN Equity</t>
  </si>
  <si>
    <t>43188BRK/B UN Equity</t>
  </si>
  <si>
    <t>43188GOOGL UW Equity</t>
  </si>
  <si>
    <t>43188C UN Equity</t>
  </si>
  <si>
    <t>43188T UN Equity</t>
  </si>
  <si>
    <t>43188WMT UN Equity</t>
  </si>
  <si>
    <t>43188FB UW Equity</t>
  </si>
  <si>
    <t>43188JNJ UN Equity</t>
  </si>
  <si>
    <t>43188CMCSA UW Equity</t>
  </si>
  <si>
    <t>43188INTC UW Equity</t>
  </si>
  <si>
    <t>43188UNH UN Equity</t>
  </si>
  <si>
    <t>43188HD UN Equity</t>
  </si>
  <si>
    <t>43188GILD UW Equity</t>
  </si>
  <si>
    <t>43188PG UN Equity</t>
  </si>
  <si>
    <t>43188DIS UN Equity</t>
  </si>
  <si>
    <t>43188PFE UN Equity</t>
  </si>
  <si>
    <t>43188ORCL UN Equity</t>
  </si>
  <si>
    <t>43188V UN Equity</t>
  </si>
  <si>
    <t>43188XOM UN Equity</t>
  </si>
  <si>
    <t>43188CSCO UW Equity</t>
  </si>
  <si>
    <t>43188PM UN Equity</t>
  </si>
  <si>
    <t>43188GS UN Equity</t>
  </si>
  <si>
    <t>43188MU UW Equity</t>
  </si>
  <si>
    <t>43188PEP UW Equity</t>
  </si>
  <si>
    <t>43188MS UN Equity</t>
  </si>
  <si>
    <t>43188IBM UN Equity</t>
  </si>
  <si>
    <t>43188BA UN Equity</t>
  </si>
  <si>
    <t>43188GM UN Equity</t>
  </si>
  <si>
    <t>43188AMGN UW Equity</t>
  </si>
  <si>
    <t>43188ABBV UN Equity</t>
  </si>
  <si>
    <t>43188MO UN Equity</t>
  </si>
  <si>
    <t>43188MCD UN Equity</t>
  </si>
  <si>
    <t>43188CVS UN Equity</t>
  </si>
  <si>
    <t>43188UTX UN Equity</t>
  </si>
  <si>
    <t>43188UNP UN Equity</t>
  </si>
  <si>
    <t>43188TWX UN Equity</t>
  </si>
  <si>
    <t>43188MMM UN Equity</t>
  </si>
  <si>
    <t>43188PRU UN Equity</t>
  </si>
  <si>
    <t>43188UPS UN Equity</t>
  </si>
  <si>
    <t>43188USB UN Equity</t>
  </si>
  <si>
    <t>43188KO UN Equity</t>
  </si>
  <si>
    <t>43188AXP UN Equity</t>
  </si>
  <si>
    <t>43188HON UN Equity</t>
  </si>
  <si>
    <t>43188KHC UW Equity</t>
  </si>
  <si>
    <t>43188MRK UN Equity</t>
  </si>
  <si>
    <t>43188MA UN Equity</t>
  </si>
  <si>
    <t>43188LOW UN Equity</t>
  </si>
  <si>
    <t>43188MCK UN Equity</t>
  </si>
  <si>
    <t>43188MDT UN Equity</t>
  </si>
  <si>
    <t>43188DAL UN Equity</t>
  </si>
  <si>
    <t>43188TXN UW Equity</t>
  </si>
  <si>
    <t>43188HCA UN Equity</t>
  </si>
  <si>
    <t>43188LMT UN Equity</t>
  </si>
  <si>
    <t>43188FOXA UW Equity</t>
  </si>
  <si>
    <t>43188DUK UN Equity</t>
  </si>
  <si>
    <t>43188WBA UW Equity</t>
  </si>
  <si>
    <t>43188ESRX UW Equity</t>
  </si>
  <si>
    <t>43188COF UN Equity</t>
  </si>
  <si>
    <t>43188PNC UN Equity</t>
  </si>
  <si>
    <t>43188LYB UN Equity</t>
  </si>
  <si>
    <t>43188BIIB UW Equity</t>
  </si>
  <si>
    <t>43188NEE UN Equity</t>
  </si>
  <si>
    <t>43188BLK UN Equity</t>
  </si>
  <si>
    <t>43188ANTM UN Equity</t>
  </si>
  <si>
    <t>43188FDX UN Equity</t>
  </si>
  <si>
    <t>43188ACN UN Equity</t>
  </si>
  <si>
    <t>43188F UN Equity</t>
  </si>
  <si>
    <t>43188CELG UW Equity</t>
  </si>
  <si>
    <t>43188MET UN Equity</t>
  </si>
  <si>
    <t>43188BK UN Equity</t>
  </si>
  <si>
    <t>43188BKNG UW Equity</t>
  </si>
  <si>
    <t>43188CAT UN Equity</t>
  </si>
  <si>
    <t>43188COST UW Equity</t>
  </si>
  <si>
    <t>43188NKE UN Equity</t>
  </si>
  <si>
    <t>43188ALL UN Equity</t>
  </si>
  <si>
    <t>43188DE UN Equity</t>
  </si>
  <si>
    <t>43188TGT UN Equity</t>
  </si>
  <si>
    <t>43188HUM UN Equity</t>
  </si>
  <si>
    <t>43188EXC UN Equity</t>
  </si>
  <si>
    <t>43188AFL UN Equity</t>
  </si>
  <si>
    <t>43188AMAT UW Equity</t>
  </si>
  <si>
    <t>43188GD UN Equity</t>
  </si>
  <si>
    <t>43188CB UN Equity</t>
  </si>
  <si>
    <t>43188D UN Equity</t>
  </si>
  <si>
    <t>43188SBUX UW Equity</t>
  </si>
  <si>
    <t>43188AMZN UW Equity</t>
  </si>
  <si>
    <t>43188CHTR UW Equity</t>
  </si>
  <si>
    <t>43188AAL UW Equity</t>
  </si>
  <si>
    <t>43188TJX UN Equity</t>
  </si>
  <si>
    <t>43188AET UN Equity</t>
  </si>
  <si>
    <t>43188MPC UN Equity</t>
  </si>
  <si>
    <t>43188CSX UW Equity</t>
  </si>
  <si>
    <t>43188SCHW UN Equity</t>
  </si>
  <si>
    <t>43188HPQ UN Equity</t>
  </si>
  <si>
    <t>43188FCX UN Equity</t>
  </si>
  <si>
    <t>43188BMY UN Equity</t>
  </si>
  <si>
    <t>43188VLO UN Equity</t>
  </si>
  <si>
    <t>43188CL UN Equity</t>
  </si>
  <si>
    <t>43188NSC UN Equity</t>
  </si>
  <si>
    <t>43188AEP UN Equity</t>
  </si>
  <si>
    <t>43188KMI UN Equity</t>
  </si>
  <si>
    <t>43188DFS UN Equity</t>
  </si>
  <si>
    <t>43188LUV UN Equity</t>
  </si>
  <si>
    <t>43188MDLZ UW Equity</t>
  </si>
  <si>
    <t>43188UAL UN Equity</t>
  </si>
  <si>
    <t>43188ITW UN Equity</t>
  </si>
  <si>
    <t>43188CI UN Equity</t>
  </si>
  <si>
    <t>43188BBT UN Equity</t>
  </si>
  <si>
    <t>43188SYF UN Equity</t>
  </si>
  <si>
    <t>43188RTN UN Equity</t>
  </si>
  <si>
    <t>43188KMB UN Equity</t>
  </si>
  <si>
    <t>43188NOC UN Equity</t>
  </si>
  <si>
    <t>43188NVDA UW Equity</t>
  </si>
  <si>
    <t>43188MON UN Equity</t>
  </si>
  <si>
    <t>43188TRV UN Equity</t>
  </si>
  <si>
    <t>43188PPL UN Equity</t>
  </si>
  <si>
    <t>43188WDC UW Equity</t>
  </si>
  <si>
    <t>43188DHR UN Equity</t>
  </si>
  <si>
    <t>43188TMO UN Equity</t>
  </si>
  <si>
    <t>43188PCG UN Equity</t>
  </si>
  <si>
    <t>43188JCI UN Equity</t>
  </si>
  <si>
    <t>43188STT UN Equity</t>
  </si>
  <si>
    <t>43188TSN UN Equity</t>
  </si>
  <si>
    <t>43188CCL UN Equity</t>
  </si>
  <si>
    <t>43188MMC UN Equity</t>
  </si>
  <si>
    <t>43188AVGO UW Equity</t>
  </si>
  <si>
    <t>43188STI UN Equity</t>
  </si>
  <si>
    <t>43188SPG UN Equity</t>
  </si>
  <si>
    <t>43188FITB UW Equity</t>
  </si>
  <si>
    <t>43188YUM UN Equity</t>
  </si>
  <si>
    <t>43188WM UN Equity</t>
  </si>
  <si>
    <t>43188AIG UN Equity</t>
  </si>
  <si>
    <t>43188SPGI UN Equity</t>
  </si>
  <si>
    <t>43188ED UN Equity</t>
  </si>
  <si>
    <t>43188LRCX UW Equity</t>
  </si>
  <si>
    <t>43188GIS UN Equity</t>
  </si>
  <si>
    <t>43188SO UN Equity</t>
  </si>
  <si>
    <t>43188EMR UN Equity</t>
  </si>
  <si>
    <t>43188PFG UW Equity</t>
  </si>
  <si>
    <t>43188VIAB UW Equity</t>
  </si>
  <si>
    <t>43188ETN UN Equity</t>
  </si>
  <si>
    <t>43188CTSH UW Equity</t>
  </si>
  <si>
    <t>43188CVX UN Equity</t>
  </si>
  <si>
    <t>43188PX UN Equity</t>
  </si>
  <si>
    <t>43188CBS UN Equity</t>
  </si>
  <si>
    <t>43188ADBE UW Equity</t>
  </si>
  <si>
    <t>43188ICE UN Equity</t>
  </si>
  <si>
    <t>43188CMI UN Equity</t>
  </si>
  <si>
    <t>43188MAR UW Equity</t>
  </si>
  <si>
    <t>43188ADP UW Equity</t>
  </si>
  <si>
    <t>43188MTB UN Equity</t>
  </si>
  <si>
    <t>43188CME UW Equity</t>
  </si>
  <si>
    <t>43188PGR UN Equity</t>
  </si>
  <si>
    <t>43188SYK UN Equity</t>
  </si>
  <si>
    <t>43188STZ UN Equity</t>
  </si>
  <si>
    <t>43188EBAY UW Equity</t>
  </si>
  <si>
    <t>43188AES UN Equity</t>
  </si>
  <si>
    <t>43188BEN UN Equity</t>
  </si>
  <si>
    <t>43188L UN Equity</t>
  </si>
  <si>
    <t>43188AMP UN Equity</t>
  </si>
  <si>
    <t>43188XEL UW Equity</t>
  </si>
  <si>
    <t>43188SYY UN Equity</t>
  </si>
  <si>
    <t>43188LLY UN Equity</t>
  </si>
  <si>
    <t>43188PCAR UW Equity</t>
  </si>
  <si>
    <t>43188TEL UN Equity</t>
  </si>
  <si>
    <t>43188PYPL UW Equity</t>
  </si>
  <si>
    <t>43188TROW UW Equity</t>
  </si>
  <si>
    <t>43188KR UN Equity</t>
  </si>
  <si>
    <t>43188REGN UW Equity</t>
  </si>
  <si>
    <t>43188PPG UN Equity</t>
  </si>
  <si>
    <t>43188OMC UN Equity</t>
  </si>
  <si>
    <t>43188ROST UW Equity</t>
  </si>
  <si>
    <t>43188ECL UN Equity</t>
  </si>
  <si>
    <t>43188CTL UN Equity</t>
  </si>
  <si>
    <t>43188DG UN Equity</t>
  </si>
  <si>
    <t>43188DLTR UW Equity</t>
  </si>
  <si>
    <t>43188AMT UN Equity</t>
  </si>
  <si>
    <t>43188K UN Equity</t>
  </si>
  <si>
    <t>43188EL UN Equity</t>
  </si>
  <si>
    <t>43188KEY UN Equity</t>
  </si>
  <si>
    <t>43188ES UN Equity</t>
  </si>
  <si>
    <t>43188CFG UN Equity</t>
  </si>
  <si>
    <t>43188AZO UN Equity</t>
  </si>
  <si>
    <t>43188SRE UN Equity</t>
  </si>
  <si>
    <t>43188NUE UN Equity</t>
  </si>
  <si>
    <t>43188RF UN Equity</t>
  </si>
  <si>
    <t>43188QCOM UW Equity</t>
  </si>
  <si>
    <t>43188BBY UN Equity</t>
  </si>
  <si>
    <t>43188APTV UN Equity</t>
  </si>
  <si>
    <t>43188MCO UN Equity</t>
  </si>
  <si>
    <t>43188M UN Equity</t>
  </si>
  <si>
    <t>43188DWDP UN Equity</t>
  </si>
  <si>
    <t>43188DVN UN Equity</t>
  </si>
  <si>
    <t>43188WEC UN Equity</t>
  </si>
  <si>
    <t>43188SHW UN Equity</t>
  </si>
  <si>
    <t>43188RCL UN Equity</t>
  </si>
  <si>
    <t>43188PSX UN Equity</t>
  </si>
  <si>
    <t>43188LB UN Equity</t>
  </si>
  <si>
    <t>43188ABT UN Equity</t>
  </si>
  <si>
    <t>43188ORLY UW Equity</t>
  </si>
  <si>
    <t>43188MGM UN Equity</t>
  </si>
  <si>
    <t>43188SWK UN Equity</t>
  </si>
  <si>
    <t>43188ZTS UN Equity</t>
  </si>
  <si>
    <t>43188CAH UN Equity</t>
  </si>
  <si>
    <t>43188TAP UN Equity</t>
  </si>
  <si>
    <t>43188RSG UN Equity</t>
  </si>
  <si>
    <t>43188IR UN Equity</t>
  </si>
  <si>
    <t>43188DTE UN Equity</t>
  </si>
  <si>
    <t>43188ADS UN Equity</t>
  </si>
  <si>
    <t>43188DHI UN Equity</t>
  </si>
  <si>
    <t>43188NTRS UW Equity</t>
  </si>
  <si>
    <t>43188GLW UN Equity</t>
  </si>
  <si>
    <t>43188PH UN Equity</t>
  </si>
  <si>
    <t>43188DISH UW Equity</t>
  </si>
  <si>
    <t>43188UNM UN Equity</t>
  </si>
  <si>
    <t>43188APD UN Equity</t>
  </si>
  <si>
    <t>43188EMN UN Equity</t>
  </si>
  <si>
    <t>43188FISV UW Equity</t>
  </si>
  <si>
    <t>43188ANDV UN Equity</t>
  </si>
  <si>
    <t>43188TDG UN Equity</t>
  </si>
  <si>
    <t>43188URI UN Equity</t>
  </si>
  <si>
    <t>43188EIX UN Equity</t>
  </si>
  <si>
    <t>43188FIS UN Equity</t>
  </si>
  <si>
    <t>43188IP UN Equity</t>
  </si>
  <si>
    <t>43188GPS UN Equity</t>
  </si>
  <si>
    <t>43188AEE UN Equity</t>
  </si>
  <si>
    <t>43188MYL UW Equity</t>
  </si>
  <si>
    <t>43188PEG UN Equity</t>
  </si>
  <si>
    <t>43188APH UN Equity</t>
  </si>
  <si>
    <t>43188VFC UN Equity</t>
  </si>
  <si>
    <t>43188PSA UN Equity</t>
  </si>
  <si>
    <t>43188KLAC UW Equity</t>
  </si>
  <si>
    <t>43188KSS UN Equity</t>
  </si>
  <si>
    <t>43188IVZ UN Equity</t>
  </si>
  <si>
    <t>43188EA UW Equity</t>
  </si>
  <si>
    <t>43188INTU UW Equity</t>
  </si>
  <si>
    <t>43188HBAN UW Equity</t>
  </si>
  <si>
    <t>43188CPB UN Equity</t>
  </si>
  <si>
    <t>43188DPS UN Equity</t>
  </si>
  <si>
    <t>43188LNC UN Equity</t>
  </si>
  <si>
    <t>43188OKE UN Equity</t>
  </si>
  <si>
    <t>43188APA UN Equity</t>
  </si>
  <si>
    <t>43188HLT UN Equity</t>
  </si>
  <si>
    <t>43188LH UN Equity</t>
  </si>
  <si>
    <t>43188HAL UN Equity</t>
  </si>
  <si>
    <t>43188HOLX UW Equity</t>
  </si>
  <si>
    <t>43188FTV UN Equity</t>
  </si>
  <si>
    <t>43188MHK UN Equity</t>
  </si>
  <si>
    <t>43188HIG UN Equity</t>
  </si>
  <si>
    <t>43188ADM UN Equity</t>
  </si>
  <si>
    <t>43188LEN UN Equity</t>
  </si>
  <si>
    <t>43188CMS UN Equity</t>
  </si>
  <si>
    <t>43188SWKS UW Equity</t>
  </si>
  <si>
    <t>43188ATVI UW Equity</t>
  </si>
  <si>
    <t>43188BSX UN Equity</t>
  </si>
  <si>
    <t>43188MSI UN Equity</t>
  </si>
  <si>
    <t>43188UHS UN Equity</t>
  </si>
  <si>
    <t>43188CXO UN Equity</t>
  </si>
  <si>
    <t>43188NEM UN Equity</t>
  </si>
  <si>
    <t>43188HSY UN Equity</t>
  </si>
  <si>
    <t>43188PAYX UW Equity</t>
  </si>
  <si>
    <t>43188COL UN Equity</t>
  </si>
  <si>
    <t>43188ALK UN Equity</t>
  </si>
  <si>
    <t>43188ETR UN Equity</t>
  </si>
  <si>
    <t>43188BAX UN Equity</t>
  </si>
  <si>
    <t>43188AWK UN Equity</t>
  </si>
  <si>
    <t>43188CMA UN Equity</t>
  </si>
  <si>
    <t>43188HRL UN Equity</t>
  </si>
  <si>
    <t>43188DVA UN Equity</t>
  </si>
  <si>
    <t>43188NWL UN Equity</t>
  </si>
  <si>
    <t>43188NLSN UN Equity</t>
  </si>
  <si>
    <t>43188GT UW Equity</t>
  </si>
  <si>
    <t>43188OXY UN Equity</t>
  </si>
  <si>
    <t>43188ROP UN Equity</t>
  </si>
  <si>
    <t>43188CNC UN Equity</t>
  </si>
  <si>
    <t>43188MNST UW Equity</t>
  </si>
  <si>
    <t>43188ADI UW Equity</t>
  </si>
  <si>
    <t>43188LUK UN Equity</t>
  </si>
  <si>
    <t>43188MAS UN Equity</t>
  </si>
  <si>
    <t>43188DGX UN Equity</t>
  </si>
  <si>
    <t>43188KMX UN Equity</t>
  </si>
  <si>
    <t>43188STX UW Equity</t>
  </si>
  <si>
    <t>43188WHR UN Equity</t>
  </si>
  <si>
    <t>43188WY UN Equity</t>
  </si>
  <si>
    <t>43188CLX UN Equity</t>
  </si>
  <si>
    <t>43188BF/B UN Equity</t>
  </si>
  <si>
    <t>43188HRS UN Equity</t>
  </si>
  <si>
    <t>43188NTAP UW Equity</t>
  </si>
  <si>
    <t>43188ABC UN Equity</t>
  </si>
  <si>
    <t>43188BWA UN Equity</t>
  </si>
  <si>
    <t>43188CNP UN Equity</t>
  </si>
  <si>
    <t>43188CBRE UN Equity</t>
  </si>
  <si>
    <t>43188ROK UN Equity</t>
  </si>
  <si>
    <t>43188CA UW Equity</t>
  </si>
  <si>
    <t>43188TXT UN Equity</t>
  </si>
  <si>
    <t>43188ETFC UW Equity</t>
  </si>
  <si>
    <t>43188WYNN UW Equity</t>
  </si>
  <si>
    <t>43188ISRG UW Equity</t>
  </si>
  <si>
    <t>43188VTR UN Equity</t>
  </si>
  <si>
    <t>43188NCLH UN Equity</t>
  </si>
  <si>
    <t>43188GWW UN Equity</t>
  </si>
  <si>
    <t>43188EW UN Equity</t>
  </si>
  <si>
    <t>43188CCI UN Equity</t>
  </si>
  <si>
    <t>43188RJF UN Equity</t>
  </si>
  <si>
    <t>43188CAG UN Equity</t>
  </si>
  <si>
    <t>43188GPC UN Equity</t>
  </si>
  <si>
    <t>43188NDAQ UW Equity</t>
  </si>
  <si>
    <t>43188AON UN Equity</t>
  </si>
  <si>
    <t>43188IPG UN Equity</t>
  </si>
  <si>
    <t>43188PHM UN Equity</t>
  </si>
  <si>
    <t>43188CERN UW Equity</t>
  </si>
  <si>
    <t>43188FTI UN Equity</t>
  </si>
  <si>
    <t>43188PNW UN Equity</t>
  </si>
  <si>
    <t>43188ZION UW Equity</t>
  </si>
  <si>
    <t>43188EQT UN Equity</t>
  </si>
  <si>
    <t>43188PKG UN Equity</t>
  </si>
  <si>
    <t>43188EOG UN Equity</t>
  </si>
  <si>
    <t>43188JWN UN Equity</t>
  </si>
  <si>
    <t>43188SJM UN Equity</t>
  </si>
  <si>
    <t>43188KSU UN Equity</t>
  </si>
  <si>
    <t>43188TMK UN Equity</t>
  </si>
  <si>
    <t>43188AME UN Equity</t>
  </si>
  <si>
    <t>43188DOV UN Equity</t>
  </si>
  <si>
    <t>43188NI UN Equity</t>
  </si>
  <si>
    <t>43188BXP UN Equity</t>
  </si>
  <si>
    <t>43188WMB UN Equity</t>
  </si>
  <si>
    <t>43188BDX UN Equity</t>
  </si>
  <si>
    <t>43188HOG UN Equity</t>
  </si>
  <si>
    <t>43188LLL UN Equity</t>
  </si>
  <si>
    <t>43188FAST UW Equity</t>
  </si>
  <si>
    <t>43188SNA UN Equity</t>
  </si>
  <si>
    <t>43188SIVB UW Equity</t>
  </si>
  <si>
    <t>43188A UN Equity</t>
  </si>
  <si>
    <t>43188HII UN Equity</t>
  </si>
  <si>
    <t>43188CTAS UW Equity</t>
  </si>
  <si>
    <t>43188HSIC UW Equity</t>
  </si>
  <si>
    <t>43188JNPR UN Equity</t>
  </si>
  <si>
    <t>43188EQR UN Equity</t>
  </si>
  <si>
    <t>43188LKQ UW Equity</t>
  </si>
  <si>
    <t>43188MCHP UW Equity</t>
  </si>
  <si>
    <t>43188NFLX UW Equity</t>
  </si>
  <si>
    <t>43188GGP UN Equity</t>
  </si>
  <si>
    <t>43188WRK UN Equity</t>
  </si>
  <si>
    <t>43188EFX UN Equity</t>
  </si>
  <si>
    <t>43188WELL UN Equity</t>
  </si>
  <si>
    <t>43188HAS UW Equity</t>
  </si>
  <si>
    <t>43188EQIX UW Equity</t>
  </si>
  <si>
    <t>43188ZBH UN Equity</t>
  </si>
  <si>
    <t>43188AMG UN Equity</t>
  </si>
  <si>
    <t>43188BLL UN Equity</t>
  </si>
  <si>
    <t>43188VRSK UW Equity</t>
  </si>
  <si>
    <t>43188WYN UN Equity</t>
  </si>
  <si>
    <t>43188TIF UN Equity</t>
  </si>
  <si>
    <t>43188AVB UN Equity</t>
  </si>
  <si>
    <t>43188ULTA UW Equity</t>
  </si>
  <si>
    <t>43188CINF UW Equity</t>
  </si>
  <si>
    <t>43188NAVI UW Equity</t>
  </si>
  <si>
    <t>43188CHRW UW Equity</t>
  </si>
  <si>
    <t>43188PLD UN Equity</t>
  </si>
  <si>
    <t>43188MKC UN Equity</t>
  </si>
  <si>
    <t>43188XEC UN Equity</t>
  </si>
  <si>
    <t>43188WLTW UW Equity</t>
  </si>
  <si>
    <t>43188HRB UN Equity</t>
  </si>
  <si>
    <t>43188TSS UN Equity</t>
  </si>
  <si>
    <t>43188CHD UN Equity</t>
  </si>
  <si>
    <t>43188XLNX UW Equity</t>
  </si>
  <si>
    <t>43188HBI UN Equity</t>
  </si>
  <si>
    <t>43188IQV UN Equity</t>
  </si>
  <si>
    <t>43188DISCA UW Equity</t>
  </si>
  <si>
    <t>43188XRX UN Equity</t>
  </si>
  <si>
    <t>43188VRSN UW Equity</t>
  </si>
  <si>
    <t>43188DRI UN Equity</t>
  </si>
  <si>
    <t>43188MLM UN Equity</t>
  </si>
  <si>
    <t>43188EXPD UW Equity</t>
  </si>
  <si>
    <t>43188FBHS UN Equity</t>
  </si>
  <si>
    <t>43188TSCO UW Equity</t>
  </si>
  <si>
    <t>43188PNR UN Equity</t>
  </si>
  <si>
    <t>43188HST UN Equity</t>
  </si>
  <si>
    <t>43188GRMN UW Equity</t>
  </si>
  <si>
    <t>43188TPR UN Equity</t>
  </si>
  <si>
    <t>43188WAT UN Equity</t>
  </si>
  <si>
    <t>43188VNO UN Equity</t>
  </si>
  <si>
    <t>43188LNT UN Equity</t>
  </si>
  <si>
    <t>43188AVY UN Equity</t>
  </si>
  <si>
    <t>43188IRM UN Equity</t>
  </si>
  <si>
    <t>43188VMC UN Equity</t>
  </si>
  <si>
    <t>43188PVH UN Equity</t>
  </si>
  <si>
    <t>43188ALXN UW Equity</t>
  </si>
  <si>
    <t>43188EXPE UW Equity</t>
  </si>
  <si>
    <t>43188JBHT UW Equity</t>
  </si>
  <si>
    <t>43188KORS UN Equity</t>
  </si>
  <si>
    <t>43188ILMN UW Equity</t>
  </si>
  <si>
    <t>43188MTD UN Equity</t>
  </si>
  <si>
    <t>43188PRGO UN Equity</t>
  </si>
  <si>
    <t>43188SEE UN Equity</t>
  </si>
  <si>
    <t>43188ALB UN Equity</t>
  </si>
  <si>
    <t>43188IFF UN Equity</t>
  </si>
  <si>
    <t>43188O UN Equity</t>
  </si>
  <si>
    <t>43188FL UN Equity</t>
  </si>
  <si>
    <t>43188CTXS UW Equity</t>
  </si>
  <si>
    <t>43188AAP UN Equity</t>
  </si>
  <si>
    <t>43188FFIV UW Equity</t>
  </si>
  <si>
    <t>43188INFO UW Equity</t>
  </si>
  <si>
    <t>43188IPGP UW Equity</t>
  </si>
  <si>
    <t>43188GPN UN Equity</t>
  </si>
  <si>
    <t>43188XYL UN Equity</t>
  </si>
  <si>
    <t>43188NFX UN Equity</t>
  </si>
  <si>
    <t>43188EXR UN Equity</t>
  </si>
  <si>
    <t>43188AOS UN Equity</t>
  </si>
  <si>
    <t>43188RHI UN Equity</t>
  </si>
  <si>
    <t>43188AYI UN Equity</t>
  </si>
  <si>
    <t>43188AJG UN Equity</t>
  </si>
  <si>
    <t>43188AIZ UN Equity</t>
  </si>
  <si>
    <t>43188RMD UN Equity</t>
  </si>
  <si>
    <t>43188ALLE UN Equity</t>
  </si>
  <si>
    <t>43188CSRA UN Equity</t>
  </si>
  <si>
    <t>43188WU UN Equity</t>
  </si>
  <si>
    <t>43188RHT UN Equity</t>
  </si>
  <si>
    <t>43188LEG UN Equity</t>
  </si>
  <si>
    <t>43188PBCT UW Equity</t>
  </si>
  <si>
    <t>43188MOS UN Equity</t>
  </si>
  <si>
    <t>43188SBAC UW Equity</t>
  </si>
  <si>
    <t>43188DLR UN Equity</t>
  </si>
  <si>
    <t>43188ESS UN Equity</t>
  </si>
  <si>
    <t>43188SLG UN Equity</t>
  </si>
  <si>
    <t>43188VAR UN Equity</t>
  </si>
  <si>
    <t>43188RE UN Equity</t>
  </si>
  <si>
    <t>43188HPE UN Equity</t>
  </si>
  <si>
    <t>43188COO UN Equity</t>
  </si>
  <si>
    <t>43188FLR UN Equity</t>
  </si>
  <si>
    <t>43188PXD UN Equity</t>
  </si>
  <si>
    <t>43188IDXX UW Equity</t>
  </si>
  <si>
    <t>43188ANSS UW Equity</t>
  </si>
  <si>
    <t>43188HCP UN Equity</t>
  </si>
  <si>
    <t>43188PWR UN Equity</t>
  </si>
  <si>
    <t>43188CBOE UW Equity</t>
  </si>
  <si>
    <t>43188SNPS UW Equity</t>
  </si>
  <si>
    <t>43188MAA UN Equity</t>
  </si>
  <si>
    <t>43188ALGN UW Equity</t>
  </si>
  <si>
    <t>43188JEC UN Equity</t>
  </si>
  <si>
    <t>43188KIM UN Equity</t>
  </si>
  <si>
    <t>43188FRT UN Equity</t>
  </si>
  <si>
    <t>43188ARNC UN Equity</t>
  </si>
  <si>
    <t>43188CDNS UW Equity</t>
  </si>
  <si>
    <t>43188FLS UN Equity</t>
  </si>
  <si>
    <t>43188AKAM UW Equity</t>
  </si>
  <si>
    <t>43188ARE UN Equity</t>
  </si>
  <si>
    <t>43188PKI UN Equity</t>
  </si>
  <si>
    <t>43188FLIR UW Equity</t>
  </si>
  <si>
    <t>43188RRC UN Equity</t>
  </si>
  <si>
    <t>43188CMG UN Equity</t>
  </si>
  <si>
    <t>43188FMC UN Equity</t>
  </si>
  <si>
    <t>43188REG UN Equity</t>
  </si>
  <si>
    <t>43188CRM UN Equity</t>
  </si>
  <si>
    <t>43188MAC UN Equity</t>
  </si>
  <si>
    <t>43188CF UN Equity</t>
  </si>
  <si>
    <t>43188RL UN Equity</t>
  </si>
  <si>
    <t>43188AMD UR Equity</t>
  </si>
  <si>
    <t>43188DRE UN Equity</t>
  </si>
  <si>
    <t>43188AIV UN Equity</t>
  </si>
  <si>
    <t>43188UDR UN Equity</t>
  </si>
  <si>
    <t>43188EVHC UN Equity</t>
  </si>
  <si>
    <t>43188FE UN Equity</t>
  </si>
  <si>
    <t>43188TTWO UW Equity</t>
  </si>
  <si>
    <t>43188TRIP UW Equity</t>
  </si>
  <si>
    <t>43188VRTX UW Equity</t>
  </si>
  <si>
    <t>43188QRVO UW Equity</t>
  </si>
  <si>
    <t>43188SCG UN Equity</t>
  </si>
  <si>
    <t>43188UAA UN Equity</t>
  </si>
  <si>
    <t>43188NWSA UW Equity</t>
  </si>
  <si>
    <t>43188IT UN Equity</t>
  </si>
  <si>
    <t>43188SRCL UW Equity</t>
  </si>
  <si>
    <t>43188NKTR UW Equity</t>
  </si>
  <si>
    <t>43188BHGE UN Equity</t>
  </si>
  <si>
    <t>43188DXC UN Equity</t>
  </si>
  <si>
    <t>43188HP UN Equity</t>
  </si>
  <si>
    <t>43188SYMC UW Equity</t>
  </si>
  <si>
    <t>43188COG UN Equity</t>
  </si>
  <si>
    <t>43188INCY UW Equity</t>
  </si>
  <si>
    <t>43188XL UN Equity</t>
  </si>
  <si>
    <t>43188COTY UN Equity</t>
  </si>
  <si>
    <t>43188NOV UN Equity</t>
  </si>
  <si>
    <t>43188MAT UW Equity</t>
  </si>
  <si>
    <t>43188MRO UN Equity</t>
  </si>
  <si>
    <t>43188ADSK UW Equity</t>
  </si>
  <si>
    <t>43188BHF UW Equity</t>
  </si>
  <si>
    <t>43188NRG UN Equity</t>
  </si>
  <si>
    <t>43188APC UN Equity</t>
  </si>
  <si>
    <t>43188SLB UN Equity</t>
  </si>
  <si>
    <t>43188XRAY UW Equity</t>
  </si>
  <si>
    <t>43188NBL UN Equity</t>
  </si>
  <si>
    <t>43188COP UN Equity</t>
  </si>
  <si>
    <t>43188HES UN Equity</t>
  </si>
  <si>
    <t>43188AGN UN Equity</t>
  </si>
  <si>
    <t>43188GE UN Equity</t>
  </si>
  <si>
    <t>43577AAPL UW Equity</t>
  </si>
  <si>
    <t>43577JPM UN Equity</t>
  </si>
  <si>
    <t>43577MSFT UW Equity</t>
  </si>
  <si>
    <t>43577BRK/B UN Equity</t>
  </si>
  <si>
    <t>43577BAC UN Equity</t>
  </si>
  <si>
    <t>43577GOOGL UW Equity</t>
  </si>
  <si>
    <t>43577VZ UN Equity</t>
  </si>
  <si>
    <t>43577T UN Equity</t>
  </si>
  <si>
    <t>43577WMT UN Equity</t>
  </si>
  <si>
    <t>43577WFC UN Equity</t>
  </si>
  <si>
    <t>43577FB UW Equity</t>
  </si>
  <si>
    <t>43577JNJ UN Equity</t>
  </si>
  <si>
    <t>43577C UN Equity</t>
  </si>
  <si>
    <t>43577INTC UW Equity</t>
  </si>
  <si>
    <t>43577XOM UN Equity</t>
  </si>
  <si>
    <t>43577CMCSA UW Equity</t>
  </si>
  <si>
    <t>43577PFE UN Equity</t>
  </si>
  <si>
    <t>43577UNH UN Equity</t>
  </si>
  <si>
    <t>43577CVX UN Equity</t>
  </si>
  <si>
    <t>43577HD UN Equity</t>
  </si>
  <si>
    <t>43577IBM UN Equity</t>
  </si>
  <si>
    <t>43577MU UW Equity</t>
  </si>
  <si>
    <t>43577MRK UN Equity</t>
  </si>
  <si>
    <t>43577PG UN Equity</t>
  </si>
  <si>
    <t>43577ORCL UN Equity</t>
  </si>
  <si>
    <t>43577V UN Equity</t>
  </si>
  <si>
    <t>43577DIS UN Equity</t>
  </si>
  <si>
    <t>43577CSCO UW Equity</t>
  </si>
  <si>
    <t>43577ABBV UN Equity</t>
  </si>
  <si>
    <t>43577GS UN Equity</t>
  </si>
  <si>
    <t>43577AMZN UW Equity</t>
  </si>
  <si>
    <t>43577BA UN Equity</t>
  </si>
  <si>
    <t>43577PM UN Equity</t>
  </si>
  <si>
    <t>43577MS UN Equity</t>
  </si>
  <si>
    <t>43577PEP UW Equity</t>
  </si>
  <si>
    <t>43577AMGN UW Equity</t>
  </si>
  <si>
    <t>43577DWDP UN Equity</t>
  </si>
  <si>
    <t>43577CVS UN Equity</t>
  </si>
  <si>
    <t>43577KO UN Equity</t>
  </si>
  <si>
    <t>43577MO UN Equity</t>
  </si>
  <si>
    <t>43577GILD UW Equity</t>
  </si>
  <si>
    <t>43577CAT UN Equity</t>
  </si>
  <si>
    <t>43577GM UN Equity</t>
  </si>
  <si>
    <t>43577UPS UN Equity</t>
  </si>
  <si>
    <t>43577USB UN Equity</t>
  </si>
  <si>
    <t>43577MCD UN Equity</t>
  </si>
  <si>
    <t>43577UNP UN Equity</t>
  </si>
  <si>
    <t>43577UTX UN Equity</t>
  </si>
  <si>
    <t>43577MA UN Equity</t>
  </si>
  <si>
    <t>43577COP UN Equity</t>
  </si>
  <si>
    <t>43577AXP UN Equity</t>
  </si>
  <si>
    <t>43577MMM UN Equity</t>
  </si>
  <si>
    <t>43577HON UN Equity</t>
  </si>
  <si>
    <t>43577LMT UN Equity</t>
  </si>
  <si>
    <t>43577TXN UW Equity</t>
  </si>
  <si>
    <t>43577MDT UN Equity</t>
  </si>
  <si>
    <t>43577BMY UN Equity</t>
  </si>
  <si>
    <t>43577HCA UN Equity</t>
  </si>
  <si>
    <t>43577COF UN Equity</t>
  </si>
  <si>
    <t>43577WBA UW Equity</t>
  </si>
  <si>
    <t>43577LOW UN Equity</t>
  </si>
  <si>
    <t>43577PNC UN Equity</t>
  </si>
  <si>
    <t>43577PRU UN Equity</t>
  </si>
  <si>
    <t>43577BIIB UW Equity</t>
  </si>
  <si>
    <t>43577CELG UW Equity</t>
  </si>
  <si>
    <t>43577KHC UW Equity</t>
  </si>
  <si>
    <t>43577LLY UN Equity</t>
  </si>
  <si>
    <t>43577ACN UN Equity</t>
  </si>
  <si>
    <t>43577ANTM UN Equity</t>
  </si>
  <si>
    <t>43577CB UN Equity</t>
  </si>
  <si>
    <t>43577AVGO UW Equity</t>
  </si>
  <si>
    <t>43577MPC UN Equity</t>
  </si>
  <si>
    <t>43577DUK UN Equity</t>
  </si>
  <si>
    <t>43577DE UN Equity</t>
  </si>
  <si>
    <t>43577FDX UN Equity</t>
  </si>
  <si>
    <t>43577MET UN Equity</t>
  </si>
  <si>
    <t>43577DOW UN Equity</t>
  </si>
  <si>
    <t>43577CHTR UW Equity</t>
  </si>
  <si>
    <t>43577DAL UN Equity</t>
  </si>
  <si>
    <t>43577BKNG UW Equity</t>
  </si>
  <si>
    <t>43577FCX UN Equity</t>
  </si>
  <si>
    <t>43577LYB UN Equity</t>
  </si>
  <si>
    <t>43577BLK UN Equity</t>
  </si>
  <si>
    <t>43577SO UN Equity</t>
  </si>
  <si>
    <t>43577BK UN Equity</t>
  </si>
  <si>
    <t>43577PSX UN Equity</t>
  </si>
  <si>
    <t>43577MDLZ UW Equity</t>
  </si>
  <si>
    <t>43577OXY UN Equity</t>
  </si>
  <si>
    <t>43577CSX UW Equity</t>
  </si>
  <si>
    <t>43577LIN UN Equity</t>
  </si>
  <si>
    <t>43577SCHW UN Equity</t>
  </si>
  <si>
    <t>43577NKE UN Equity</t>
  </si>
  <si>
    <t>43577CI UN Equity</t>
  </si>
  <si>
    <t>43577AFL UN Equity</t>
  </si>
  <si>
    <t>43577AMAT UW Equity</t>
  </si>
  <si>
    <t>43577COST UW Equity</t>
  </si>
  <si>
    <t>43577F UN Equity</t>
  </si>
  <si>
    <t>43577VLO UN Equity</t>
  </si>
  <si>
    <t>43577EXC UN Equity</t>
  </si>
  <si>
    <t>43577RTN UN Equity</t>
  </si>
  <si>
    <t>43577GD UN Equity</t>
  </si>
  <si>
    <t>43577ABT UN Equity</t>
  </si>
  <si>
    <t>43577EOG UN Equity</t>
  </si>
  <si>
    <t>43577SBUX UW Equity</t>
  </si>
  <si>
    <t>43577HPQ UN Equity</t>
  </si>
  <si>
    <t>43577SYF UN Equity</t>
  </si>
  <si>
    <t>43577BBT UN Equity</t>
  </si>
  <si>
    <t>43577KMI UN Equity</t>
  </si>
  <si>
    <t>43577TJX UN Equity</t>
  </si>
  <si>
    <t>43577NEE UN Equity</t>
  </si>
  <si>
    <t>43577TGT UN Equity</t>
  </si>
  <si>
    <t>43577ALL UN Equity</t>
  </si>
  <si>
    <t>43577UAL UW Equity</t>
  </si>
  <si>
    <t>43577PGR UN Equity</t>
  </si>
  <si>
    <t>43577TMO UN Equity</t>
  </si>
  <si>
    <t>43577CL UN Equity</t>
  </si>
  <si>
    <t>43577NVDA UW Equity</t>
  </si>
  <si>
    <t>43577NSC UN Equity</t>
  </si>
  <si>
    <t>43577NOC UN Equity</t>
  </si>
  <si>
    <t>43577BDX UN Equity</t>
  </si>
  <si>
    <t>43577CTL UN Equity</t>
  </si>
  <si>
    <t>43577D UN Equity</t>
  </si>
  <si>
    <t>43577DFS UN Equity</t>
  </si>
  <si>
    <t>43577ITW UN Equity</t>
  </si>
  <si>
    <t>43577AAL UW Equity</t>
  </si>
  <si>
    <t>43577DHR UN Equity</t>
  </si>
  <si>
    <t>43577STT UN Equity</t>
  </si>
  <si>
    <t>43577NUE UN Equity</t>
  </si>
  <si>
    <t>43577STI UN Equity</t>
  </si>
  <si>
    <t>43577TRV UN Equity</t>
  </si>
  <si>
    <t>43577ADP UW Equity</t>
  </si>
  <si>
    <t>43577CCL UN Equity</t>
  </si>
  <si>
    <t>43577MCK UN Equity</t>
  </si>
  <si>
    <t>43577TSN UN Equity</t>
  </si>
  <si>
    <t>43577CMI UN Equity</t>
  </si>
  <si>
    <t>43577LUV UN Equity</t>
  </si>
  <si>
    <t>43577JCI UN Equity</t>
  </si>
  <si>
    <t>43577KMB UN Equity</t>
  </si>
  <si>
    <t>43577IP UN Equity</t>
  </si>
  <si>
    <t>43577SYK UN Equity</t>
  </si>
  <si>
    <t>43577SLB UN Equity</t>
  </si>
  <si>
    <t>43577APC UN Equity</t>
  </si>
  <si>
    <t>43577CTSH UW Equity</t>
  </si>
  <si>
    <t>43577LRCX UW Equity</t>
  </si>
  <si>
    <t>43577CBS UN Equity</t>
  </si>
  <si>
    <t>43577HUM UN Equity</t>
  </si>
  <si>
    <t>43577ETN UN Equity</t>
  </si>
  <si>
    <t>43577EMR UN Equity</t>
  </si>
  <si>
    <t>43577MMC UN Equity</t>
  </si>
  <si>
    <t>43577SPGI UN Equity</t>
  </si>
  <si>
    <t>43577FE UN Equity</t>
  </si>
  <si>
    <t>43577WDC UW Equity</t>
  </si>
  <si>
    <t>43577PPL UN Equity</t>
  </si>
  <si>
    <t>43577GIS UN Equity</t>
  </si>
  <si>
    <t>43577KR UN Equity</t>
  </si>
  <si>
    <t>43577ADBE UW Equity</t>
  </si>
  <si>
    <t>43577DISCA UW Equity</t>
  </si>
  <si>
    <t>43577VIAB UW Equity</t>
  </si>
  <si>
    <t>43577AEP UN Equity</t>
  </si>
  <si>
    <t>43577SPG UN Equity</t>
  </si>
  <si>
    <t>43577CME UW Equity</t>
  </si>
  <si>
    <t>43577WM UN Equity</t>
  </si>
  <si>
    <t>43577PCAR UW Equity</t>
  </si>
  <si>
    <t>43577MTB UN Equity</t>
  </si>
  <si>
    <t>43577ADI UW Equity</t>
  </si>
  <si>
    <t>43577STZ UN Equity</t>
  </si>
  <si>
    <t>43577SYY UN Equity</t>
  </si>
  <si>
    <t>43577HPE UN Equity</t>
  </si>
  <si>
    <t>43577SHW UN Equity</t>
  </si>
  <si>
    <t>43577REGN UW Equity</t>
  </si>
  <si>
    <t>43577DXC UN Equity</t>
  </si>
  <si>
    <t>43577ED UN Equity</t>
  </si>
  <si>
    <t>43577HAL UN Equity</t>
  </si>
  <si>
    <t>43577PYPL UW Equity</t>
  </si>
  <si>
    <t>43577AMP UN Equity</t>
  </si>
  <si>
    <t>43577ICE UN Equity</t>
  </si>
  <si>
    <t>43577AIG UN Equity</t>
  </si>
  <si>
    <t>43577TEL UN Equity</t>
  </si>
  <si>
    <t>43577EL UN Equity</t>
  </si>
  <si>
    <t>43577SRE UN Equity</t>
  </si>
  <si>
    <t>43577GE UN Equity</t>
  </si>
  <si>
    <t>43577LEN UN Equity</t>
  </si>
  <si>
    <t>43577AES UN Equity</t>
  </si>
  <si>
    <t>43577KEY UN Equity</t>
  </si>
  <si>
    <t>43577QCOM UW Equity</t>
  </si>
  <si>
    <t>43577TROW UW Equity</t>
  </si>
  <si>
    <t>43577AON UN Equity</t>
  </si>
  <si>
    <t>43577EBAY UW Equity</t>
  </si>
  <si>
    <t>43577K UN Equity</t>
  </si>
  <si>
    <t>43577LNC UN Equity</t>
  </si>
  <si>
    <t>43577MAR UW Equity</t>
  </si>
  <si>
    <t>43577CFG UN Equity</t>
  </si>
  <si>
    <t>43577PEG UN Equity</t>
  </si>
  <si>
    <t>43577FOXA UW Equity</t>
  </si>
  <si>
    <t>43577HIG UN Equity</t>
  </si>
  <si>
    <t>43577AZO UN Equity</t>
  </si>
  <si>
    <t>43577DISH UW Equity</t>
  </si>
  <si>
    <t>43577FITB UW Equity</t>
  </si>
  <si>
    <t>43577DG UN Equity</t>
  </si>
  <si>
    <t>43577URI UN Equity</t>
  </si>
  <si>
    <t>43577PH UN Equity</t>
  </si>
  <si>
    <t>43577OMC UN Equity</t>
  </si>
  <si>
    <t>43577ECL UN Equity</t>
  </si>
  <si>
    <t>43577APA UN Equity</t>
  </si>
  <si>
    <t>43577ROST UW Equity</t>
  </si>
  <si>
    <t>43577EIX UN Equity</t>
  </si>
  <si>
    <t>43577APD UN Equity</t>
  </si>
  <si>
    <t>43577IR UN Equity</t>
  </si>
  <si>
    <t>43577DHI UN Equity</t>
  </si>
  <si>
    <t>43577ATVI UW Equity</t>
  </si>
  <si>
    <t>43577NTRS UW Equity</t>
  </si>
  <si>
    <t>43577ZTS UN Equity</t>
  </si>
  <si>
    <t>43577ADM UN Equity</t>
  </si>
  <si>
    <t>43577BBY UN Equity</t>
  </si>
  <si>
    <t>43577VFC UN Equity</t>
  </si>
  <si>
    <t>43577PFG UW Equity</t>
  </si>
  <si>
    <t>43577GLW UN Equity</t>
  </si>
  <si>
    <t>43577RF UN Equity</t>
  </si>
  <si>
    <t>43577XEL UW Equity</t>
  </si>
  <si>
    <t>43577BEN UN Equity</t>
  </si>
  <si>
    <t>43577RCL UN Equity</t>
  </si>
  <si>
    <t>43577PPG UN Equity</t>
  </si>
  <si>
    <t>43577STX UW Equity</t>
  </si>
  <si>
    <t>43577MCO UN Equity</t>
  </si>
  <si>
    <t>43577CNC UN Equity</t>
  </si>
  <si>
    <t>43577AMT UN Equity</t>
  </si>
  <si>
    <t>43577ADS UN Equity</t>
  </si>
  <si>
    <t>43577DLTR UW Equity</t>
  </si>
  <si>
    <t>43577OKE UN Equity</t>
  </si>
  <si>
    <t>43577INTU UW Equity</t>
  </si>
  <si>
    <t>43577ORLY UW Equity</t>
  </si>
  <si>
    <t>43577WMB UN Equity</t>
  </si>
  <si>
    <t>43577BSX UN Equity</t>
  </si>
  <si>
    <t>43577YUM UN Equity</t>
  </si>
  <si>
    <t>43577FIS UN Equity</t>
  </si>
  <si>
    <t>43577APTV UN Equity</t>
  </si>
  <si>
    <t>43577CAH UN Equity</t>
  </si>
  <si>
    <t>43577TDG UN Equity</t>
  </si>
  <si>
    <t>43577SWK UN Equity</t>
  </si>
  <si>
    <t>43577ES UN Equity</t>
  </si>
  <si>
    <t>43577ABC UN Equity</t>
  </si>
  <si>
    <t>43577KLAC UW Equity</t>
  </si>
  <si>
    <t>43577BAX UN Equity</t>
  </si>
  <si>
    <t>43577APH UN Equity</t>
  </si>
  <si>
    <t>43577RSG UN Equity</t>
  </si>
  <si>
    <t>43577CMA UN Equity</t>
  </si>
  <si>
    <t>43577ALXN UW Equity</t>
  </si>
  <si>
    <t>43577EMN UN Equity</t>
  </si>
  <si>
    <t>43577FISV UW Equity</t>
  </si>
  <si>
    <t>43577HBAN UW Equity</t>
  </si>
  <si>
    <t>43577NFLX UW Equity</t>
  </si>
  <si>
    <t>43577HFC UN Equity</t>
  </si>
  <si>
    <t>43577ZBH UN Equity</t>
  </si>
  <si>
    <t>43577DTE UN Equity</t>
  </si>
  <si>
    <t>43577HSY UN Equity</t>
  </si>
  <si>
    <t>43577TAP UN Equity</t>
  </si>
  <si>
    <t>43577UNM UN Equity</t>
  </si>
  <si>
    <t>43577EA UW Equity</t>
  </si>
  <si>
    <t>43577WRK UN Equity</t>
  </si>
  <si>
    <t>43577MGM UN Equity</t>
  </si>
  <si>
    <t>43577CE UN Equity</t>
  </si>
  <si>
    <t>43577ETFC UW Equity</t>
  </si>
  <si>
    <t>43577ROK UN Equity</t>
  </si>
  <si>
    <t>43577HLT UN Equity</t>
  </si>
  <si>
    <t>43577MYL UW Equity</t>
  </si>
  <si>
    <t>43577PXD UN Equity</t>
  </si>
  <si>
    <t>43577DVA UN Equity</t>
  </si>
  <si>
    <t>43577CCI UN Equity</t>
  </si>
  <si>
    <t>43577WY UN Equity</t>
  </si>
  <si>
    <t>43577M UN Equity</t>
  </si>
  <si>
    <t>43577WEC UN Equity</t>
  </si>
  <si>
    <t>43577MSI UN Equity</t>
  </si>
  <si>
    <t>43577KSS UN Equity</t>
  </si>
  <si>
    <t>43577FTV UN Equity</t>
  </si>
  <si>
    <t>43577NRG UN Equity</t>
  </si>
  <si>
    <t>43577ROP UN Equity</t>
  </si>
  <si>
    <t>43577LB UN Equity</t>
  </si>
  <si>
    <t>43577CAG UN Equity</t>
  </si>
  <si>
    <t>43577WHR UN Equity</t>
  </si>
  <si>
    <t>43577PSA UN Equity</t>
  </si>
  <si>
    <t>43577PHM UN Equity</t>
  </si>
  <si>
    <t>43577ARNC UN Equity</t>
  </si>
  <si>
    <t>43577CPB UN Equity</t>
  </si>
  <si>
    <t>43577XRX UN Equity</t>
  </si>
  <si>
    <t>43577PAYX UW Equity</t>
  </si>
  <si>
    <t>43577BHGE UN Equity</t>
  </si>
  <si>
    <t>43577LH UN Equity</t>
  </si>
  <si>
    <t>43577GWW UN Equity</t>
  </si>
  <si>
    <t>43577SIVB UW Equity</t>
  </si>
  <si>
    <t>43577GPS UN Equity</t>
  </si>
  <si>
    <t>43577AEE UN Equity</t>
  </si>
  <si>
    <t>43577L UN Equity</t>
  </si>
  <si>
    <t>43577RJF UN Equity</t>
  </si>
  <si>
    <t>43577UHS UN Equity</t>
  </si>
  <si>
    <t>43577IVZ UN Equity</t>
  </si>
  <si>
    <t>43577WYNN UW Equity</t>
  </si>
  <si>
    <t>43577MNST UW Equity</t>
  </si>
  <si>
    <t>43577BWA UN Equity</t>
  </si>
  <si>
    <t>43577NWL UW Equity</t>
  </si>
  <si>
    <t>43577FTI UN Equity</t>
  </si>
  <si>
    <t>43577MAS UN Equity</t>
  </si>
  <si>
    <t>43577SWKS UW Equity</t>
  </si>
  <si>
    <t>43577SJM UN Equity</t>
  </si>
  <si>
    <t>43577NWS UW Equity</t>
  </si>
  <si>
    <t>43577DGX UN Equity</t>
  </si>
  <si>
    <t>43577ISRG UW Equity</t>
  </si>
  <si>
    <t>43577NCLH UN Equity</t>
  </si>
  <si>
    <t>43577MHK UN Equity</t>
  </si>
  <si>
    <t>43577HRL UN Equity</t>
  </si>
  <si>
    <t>43577KMX UN Equity</t>
  </si>
  <si>
    <t>43577CMS UN Equity</t>
  </si>
  <si>
    <t>43577NTAP UW Equity</t>
  </si>
  <si>
    <t>43577ZION UW Equity</t>
  </si>
  <si>
    <t>43577GPC UN Equity</t>
  </si>
  <si>
    <t>43577HRS UN Equity</t>
  </si>
  <si>
    <t>43577MRO UN Equity</t>
  </si>
  <si>
    <t>43577CLX UN Equity</t>
  </si>
  <si>
    <t>43577ETR UN Equity</t>
  </si>
  <si>
    <t>43577NLSN UN Equity</t>
  </si>
  <si>
    <t>43577MOS UN Equity</t>
  </si>
  <si>
    <t>43577TXT UN Equity</t>
  </si>
  <si>
    <t>43577FMC UN Equity</t>
  </si>
  <si>
    <t>43577BLL UN Equity</t>
  </si>
  <si>
    <t>43577WU UN Equity</t>
  </si>
  <si>
    <t>43577CTAS UW Equity</t>
  </si>
  <si>
    <t>43577PKG UN Equity</t>
  </si>
  <si>
    <t>43577LLL UN Equity</t>
  </si>
  <si>
    <t>43577AWK UN Equity</t>
  </si>
  <si>
    <t>43577NEM UN Equity</t>
  </si>
  <si>
    <t>43577NDAQ UW Equity</t>
  </si>
  <si>
    <t>43577AME UN Equity</t>
  </si>
  <si>
    <t>43577FRC UN Equity</t>
  </si>
  <si>
    <t>43577EW UN Equity</t>
  </si>
  <si>
    <t>43577WELL UN Equity</t>
  </si>
  <si>
    <t>43577BF/B UN Equity</t>
  </si>
  <si>
    <t>43577CXO UN Equity</t>
  </si>
  <si>
    <t>43577CNP UN Equity</t>
  </si>
  <si>
    <t>43577IPG UN Equity</t>
  </si>
  <si>
    <t>43577CBRE UN Equity</t>
  </si>
  <si>
    <t>43577WLTW UW Equity</t>
  </si>
  <si>
    <t>43577FAST UW Equity</t>
  </si>
  <si>
    <t>43577A UN Equity</t>
  </si>
  <si>
    <t>43577EQIX UW Equity</t>
  </si>
  <si>
    <t>43577TPR UN Equity</t>
  </si>
  <si>
    <t>43577JEC UN Equity</t>
  </si>
  <si>
    <t>43577KSU UN Equity</t>
  </si>
  <si>
    <t>43577NI UN Equity</t>
  </si>
  <si>
    <t>43577VTR UN Equity</t>
  </si>
  <si>
    <t>43577TMK UN Equity</t>
  </si>
  <si>
    <t>43577LKQ UW Equity</t>
  </si>
  <si>
    <t>43577MKC UN Equity</t>
  </si>
  <si>
    <t>43577FLT UN Equity</t>
  </si>
  <si>
    <t>43577DOV UN Equity</t>
  </si>
  <si>
    <t>43577PVH UN Equity</t>
  </si>
  <si>
    <t>43577SNA UN Equity</t>
  </si>
  <si>
    <t>43577HBI UN Equity</t>
  </si>
  <si>
    <t>43577IQV UN Equity</t>
  </si>
  <si>
    <t>43577XEC UN Equity</t>
  </si>
  <si>
    <t>43577EVRG UN Equity</t>
  </si>
  <si>
    <t>43577FANG UW Equity</t>
  </si>
  <si>
    <t>43577BXP UN Equity</t>
  </si>
  <si>
    <t>43577CPRI UN Equity</t>
  </si>
  <si>
    <t>43577CHRW UW Equity</t>
  </si>
  <si>
    <t>43577XLNX UW Equity</t>
  </si>
  <si>
    <t>43577MXIM UW Equity</t>
  </si>
  <si>
    <t>43577NBL UN Equity</t>
  </si>
  <si>
    <t>43577HSIC UW Equity</t>
  </si>
  <si>
    <t>43577ILMN UW Equity</t>
  </si>
  <si>
    <t>43577MCHP UW Equity</t>
  </si>
  <si>
    <t>43577AVY UN Equity</t>
  </si>
  <si>
    <t>43577EQR UN Equity</t>
  </si>
  <si>
    <t>43577ULTA UW Equity</t>
  </si>
  <si>
    <t>43577TSS UN Equity</t>
  </si>
  <si>
    <t>43577ALB UN Equity</t>
  </si>
  <si>
    <t>43577DRI UN Equity</t>
  </si>
  <si>
    <t>43577EFX UN Equity</t>
  </si>
  <si>
    <t>43577VRSK UW Equity</t>
  </si>
  <si>
    <t>43577JWN UN Equity</t>
  </si>
  <si>
    <t>43577HOG UN Equity</t>
  </si>
  <si>
    <t>43577GPN UN Equity</t>
  </si>
  <si>
    <t>43577AVB UN Equity</t>
  </si>
  <si>
    <t>43577JBHT UW Equity</t>
  </si>
  <si>
    <t>43577WCG UN Equity</t>
  </si>
  <si>
    <t>43577INFO UW Equity</t>
  </si>
  <si>
    <t>43577ALK UN Equity</t>
  </si>
  <si>
    <t>43577EXPD UW Equity</t>
  </si>
  <si>
    <t>43577IRM UN Equity</t>
  </si>
  <si>
    <t>43577TIF UN Equity</t>
  </si>
  <si>
    <t>43577CHD UN Equity</t>
  </si>
  <si>
    <t>43577CERN UW Equity</t>
  </si>
  <si>
    <t>43577EXPE UW Equity</t>
  </si>
  <si>
    <t>43577GRMN UW Equity</t>
  </si>
  <si>
    <t>43577PNW UN Equity</t>
  </si>
  <si>
    <t>43577VMC UN Equity</t>
  </si>
  <si>
    <t>43577IFF UN Equity</t>
  </si>
  <si>
    <t>43577WAT UN Equity</t>
  </si>
  <si>
    <t>43577SEE UN Equity</t>
  </si>
  <si>
    <t>43577FL UN Equity</t>
  </si>
  <si>
    <t>43577AGN UN Equity</t>
  </si>
  <si>
    <t>43577AAP UN Equity</t>
  </si>
  <si>
    <t>43577CF UN Equity</t>
  </si>
  <si>
    <t>43577ATO UN Equity</t>
  </si>
  <si>
    <t>43577HRB UN Equity</t>
  </si>
  <si>
    <t>43577XYL UN Equity</t>
  </si>
  <si>
    <t>43577VRSN UW Equity</t>
  </si>
  <si>
    <t>43577FBHS UN Equity</t>
  </si>
  <si>
    <t>43577RL UN Equity</t>
  </si>
  <si>
    <t>43577MLM UN Equity</t>
  </si>
  <si>
    <t>43577AMG UN Equity</t>
  </si>
  <si>
    <t>43577COG UN Equity</t>
  </si>
  <si>
    <t>43577TSCO UW Equity</t>
  </si>
  <si>
    <t>43577CTXS UW Equity</t>
  </si>
  <si>
    <t>43577LNT UW Equity</t>
  </si>
  <si>
    <t>43577ANET UN Equity</t>
  </si>
  <si>
    <t>43577NKTR UW Equity</t>
  </si>
  <si>
    <t>43577AJG UN Equity</t>
  </si>
  <si>
    <t>43577MTD UN Equity</t>
  </si>
  <si>
    <t>43577SYMC UW Equity</t>
  </si>
  <si>
    <t>43577VRTX UW Equity</t>
  </si>
  <si>
    <t>43577HII UN Equity</t>
  </si>
  <si>
    <t>43577LW UN Equity</t>
  </si>
  <si>
    <t>43577O UN Equity</t>
  </si>
  <si>
    <t>43577CINF UW Equity</t>
  </si>
  <si>
    <t>43577FFIV UW Equity</t>
  </si>
  <si>
    <t>43577MSCI UN Equity</t>
  </si>
  <si>
    <t>43577CBOE UF Equity</t>
  </si>
  <si>
    <t>43577CPRT UW Equity</t>
  </si>
  <si>
    <t>43577JEF UN Equity</t>
  </si>
  <si>
    <t>43577PLD UN Equity</t>
  </si>
  <si>
    <t>43577RMD UN Equity</t>
  </si>
  <si>
    <t>43577HAS UW Equity</t>
  </si>
  <si>
    <t>43577PWR UN Equity</t>
  </si>
  <si>
    <t>43577JNPR UN Equity</t>
  </si>
  <si>
    <t>43577PBCT UW Equity</t>
  </si>
  <si>
    <t>43577EXR UN Equity</t>
  </si>
  <si>
    <t>43577RHI UN Equity</t>
  </si>
  <si>
    <t>43577SBAC UW Equity</t>
  </si>
  <si>
    <t>43577COO UN Equity</t>
  </si>
  <si>
    <t>43577HES UN Equity</t>
  </si>
  <si>
    <t>43577BR UN Equity</t>
  </si>
  <si>
    <t>43577AIZ UN Equity</t>
  </si>
  <si>
    <t>43577HOLX UW Equity</t>
  </si>
  <si>
    <t>43577DLR UN Equity</t>
  </si>
  <si>
    <t>43577WAB UN Equity</t>
  </si>
  <si>
    <t>43577PRGO UN Equity</t>
  </si>
  <si>
    <t>43577COTY UN Equity</t>
  </si>
  <si>
    <t>43577AOS UN Equity</t>
  </si>
  <si>
    <t>43577RHT UN Equity</t>
  </si>
  <si>
    <t>43577ALLE UN Equity</t>
  </si>
  <si>
    <t>43577KEYS UN Equity</t>
  </si>
  <si>
    <t>43577CRM UN Equity</t>
  </si>
  <si>
    <t>43577IPGP UW Equity</t>
  </si>
  <si>
    <t>43577AMD UW Equity</t>
  </si>
  <si>
    <t>43577FLR UN Equity</t>
  </si>
  <si>
    <t>43577IDXX UW Equity</t>
  </si>
  <si>
    <t>43577VAR UN Equity</t>
  </si>
  <si>
    <t>43577ANSS UW Equity</t>
  </si>
  <si>
    <t>43577TFX UN Equity</t>
  </si>
  <si>
    <t>43577LEG UN Equity</t>
  </si>
  <si>
    <t>43577PNR UN Equity</t>
  </si>
  <si>
    <t>43577AKAM UW Equity</t>
  </si>
  <si>
    <t>43577SNPS UW Equity</t>
  </si>
  <si>
    <t>43577ALGN UW Equity</t>
  </si>
  <si>
    <t>43577HST UN Equity</t>
  </si>
  <si>
    <t>43577TWTR UN Equity</t>
  </si>
  <si>
    <t>43577ESS UN Equity</t>
  </si>
  <si>
    <t>43577VNO UN Equity</t>
  </si>
  <si>
    <t>43577HCP UN Equity</t>
  </si>
  <si>
    <t>43577CDNS UW Equity</t>
  </si>
  <si>
    <t>43577XRAY UW Equity</t>
  </si>
  <si>
    <t>43577MAA UN Equity</t>
  </si>
  <si>
    <t>43577SLG UN Equity</t>
  </si>
  <si>
    <t>43577JKHY UW Equity</t>
  </si>
  <si>
    <t>43577PKI UN Equity</t>
  </si>
  <si>
    <t>43577IT UN Equity</t>
  </si>
  <si>
    <t>43577REG UW Equity</t>
  </si>
  <si>
    <t>43577ARE UN Equity</t>
  </si>
  <si>
    <t>43577FLIR UW Equity</t>
  </si>
  <si>
    <t>43577DVN UN Equity</t>
  </si>
  <si>
    <t>43577FLS UN Equity</t>
  </si>
  <si>
    <t>43577FRT UN Equity</t>
  </si>
  <si>
    <t>43577CMG UN Equity</t>
  </si>
  <si>
    <t>43577KIM UN Equity</t>
  </si>
  <si>
    <t>43577ROL UN Equity</t>
  </si>
  <si>
    <t>43577TTWO UW Equity</t>
  </si>
  <si>
    <t>43577NOV UN Equity</t>
  </si>
  <si>
    <t>43577FTNT UW Equity</t>
  </si>
  <si>
    <t>43577DRE UN Equity</t>
  </si>
  <si>
    <t>43577AIV UN Equity</t>
  </si>
  <si>
    <t>43577MAC UN Equity</t>
  </si>
  <si>
    <t>43577ABMD UW Equity</t>
  </si>
  <si>
    <t>43577TRIP UW Equity</t>
  </si>
  <si>
    <t>43577QRVO UW Equity</t>
  </si>
  <si>
    <t>43577UA UN Equity</t>
  </si>
  <si>
    <t>43577INCY UW Equity</t>
  </si>
  <si>
    <t>43577HP UN Equity</t>
  </si>
  <si>
    <t>43577UDR UN Equity</t>
  </si>
  <si>
    <t>43577ADSK UW Equity</t>
  </si>
  <si>
    <t>43577RE UN Equity</t>
  </si>
  <si>
    <t>43577MAT UW Equity</t>
  </si>
  <si>
    <t>Grand Total</t>
  </si>
  <si>
    <t>Column Labels</t>
  </si>
  <si>
    <t>Average of Operating Earnings Concentration</t>
  </si>
  <si>
    <t>OI Rank</t>
  </si>
  <si>
    <t>FY 1998</t>
  </si>
  <si>
    <t>FY 1999</t>
  </si>
  <si>
    <t>FY 2000</t>
  </si>
  <si>
    <t>FY 2001</t>
  </si>
  <si>
    <t>FY 2002</t>
  </si>
  <si>
    <t>FY 2003</t>
  </si>
  <si>
    <t>FY 2004</t>
  </si>
  <si>
    <t>FY 2005</t>
  </si>
  <si>
    <t>FY 2006</t>
  </si>
  <si>
    <t>FY 2007</t>
  </si>
  <si>
    <t>FY 2008</t>
  </si>
  <si>
    <t>FY 2009</t>
  </si>
  <si>
    <t>FY 2010</t>
  </si>
  <si>
    <t>FY 2011</t>
  </si>
  <si>
    <t>FY 2012</t>
  </si>
  <si>
    <t>FY 2013</t>
  </si>
  <si>
    <t>FY 2014</t>
  </si>
  <si>
    <t>FY 2015</t>
  </si>
  <si>
    <t>FY 2016</t>
  </si>
  <si>
    <t>FY 2017</t>
  </si>
  <si>
    <t>FY 2018</t>
  </si>
  <si>
    <t>FY 1997</t>
  </si>
  <si>
    <t>Operating Income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</si>
</sst>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1" tint="0.499984740745262"/>
        <bgColor theme="1" tint="0.49998474074526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2" fontId="0" fillId="0" borderId="0" xfId="0" applyNumberFormat="1" applyAlignment="1">
      <alignment horizontal="center"/>
    </xf>
    <xf numFmtId="0" fontId="1" fillId="33" borderId="0" xfId="26" applyNumberFormat="1" applyFont="1" applyFill="1" applyBorder="1" applyAlignment="1" applyProtection="1">
      <alignment horizontal="center"/>
    </xf>
    <xf numFmtId="14" fontId="0" fillId="0" borderId="0" xfId="0" applyNumberFormat="1" applyAlignment="1">
      <alignment horizontal="left"/>
    </xf>
    <xf numFmtId="0" fontId="1" fillId="33" borderId="0" xfId="26" applyNumberFormat="1" applyFont="1" applyFill="1" applyBorder="1" applyAlignment="1" applyProtection="1">
      <alignment horizontal="left"/>
    </xf>
    <xf numFmtId="0" fontId="0" fillId="0" borderId="0" xfId="0" applyAlignment="1">
      <alignment horizontal="center"/>
    </xf>
    <xf numFmtId="0" fontId="1" fillId="33" borderId="0" xfId="26" applyNumberFormat="1" applyFont="1" applyFill="1" applyBorder="1" applyAlignment="1" applyProtection="1"/>
    <xf numFmtId="164" fontId="0" fillId="0" borderId="0" xfId="44" applyNumberFormat="1" applyFont="1" applyAlignment="1">
      <alignment horizontal="center"/>
    </xf>
    <xf numFmtId="165" fontId="0" fillId="0" borderId="0" xfId="43" applyNumberFormat="1" applyFont="1" applyAlignment="1">
      <alignment horizontal="center"/>
    </xf>
    <xf numFmtId="0" fontId="0" fillId="0" borderId="0" xfId="43" applyNumberFormat="1" applyFont="1" applyAlignment="1">
      <alignment horizontal="center"/>
    </xf>
    <xf numFmtId="0" fontId="0" fillId="0" borderId="10" xfId="0" pivotButton="1" applyBorder="1"/>
    <xf numFmtId="0" fontId="0" fillId="0" borderId="10" xfId="0" applyBorder="1"/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164" fontId="0" fillId="0" borderId="10" xfId="0" applyNumberFormat="1" applyBorder="1" applyAlignment="1">
      <alignment horizontal="center"/>
    </xf>
    <xf numFmtId="0" fontId="14" fillId="34" borderId="10" xfId="0" applyFont="1" applyFill="1" applyBorder="1"/>
    <xf numFmtId="0" fontId="0" fillId="0" borderId="10" xfId="0" applyFont="1" applyBorder="1" applyAlignment="1">
      <alignment horizontal="left"/>
    </xf>
    <xf numFmtId="164" fontId="0" fillId="0" borderId="10" xfId="0" applyNumberFormat="1" applyFont="1" applyBorder="1" applyAlignment="1">
      <alignment horizontal="center"/>
    </xf>
    <xf numFmtId="0" fontId="14" fillId="34" borderId="10" xfId="0" applyNumberFormat="1" applyFont="1" applyFill="1" applyBorder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Comma" xfId="43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2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N/A</v>
        <stp/>
        <stp>##V3_BDPV12</stp>
        <stp>BEAM UN Equity</stp>
        <stp>TRAIL_12M_NET_SALES</stp>
        <stp>[spx_historical_bbg_constituents_03.31.1996_to_05.14.2018.xlsx]Sheet3!R2C3</stp>
        <stp>EQY_FUND_CRNCY=USD</stp>
        <stp>SCALING_FORMAT=MLN</stp>
        <stp>ACCOUNTING_STANDARD_OVERRIDE=US</stp>
        <stp>EQY_FUND_YEAR=1998</stp>
        <tr r="C2" s="5"/>
      </tp>
    </main>
    <main first="bloomberg.rtd">
      <tp t="s">
        <v>#N/A N/A</v>
        <stp/>
        <stp>##V3_BDPV12</stp>
        <stp>BEAM UN Equity</stp>
        <stp>TRAIL_12M_OPER_INC</stp>
        <stp>[spx_historical_bbg_constituents_03.31.1996_to_05.14.2018.xlsx]Sheet4!R2C4</stp>
        <stp>EQY_FUND_CRNCY=USD</stp>
        <stp>SCALING_FORMAT=MLN</stp>
        <stp>ACCOUNTING_STANDARD_OVERRIDE=US</stp>
        <stp>EQY_FUND_YEAR=1998</stp>
        <tr r="D2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518253988039345"/>
          <c:y val="7.9088448199979872E-2"/>
          <c:w val="0.81602286041931538"/>
          <c:h val="0.79143204504226572"/>
        </c:manualLayout>
      </c:layout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FY 1997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Sheet7!$B$3:$B$502</c:f>
              <c:numCache>
                <c:formatCode>0.0%</c:formatCode>
                <c:ptCount val="500"/>
                <c:pt idx="0">
                  <c:v>2.3574725353599113E-2</c:v>
                </c:pt>
                <c:pt idx="1">
                  <c:v>4.1463628138378499E-2</c:v>
                </c:pt>
                <c:pt idx="2">
                  <c:v>5.877641946057241E-2</c:v>
                </c:pt>
                <c:pt idx="3">
                  <c:v>7.594190966366518E-2</c:v>
                </c:pt>
                <c:pt idx="4">
                  <c:v>9.3012473107377536E-2</c:v>
                </c:pt>
                <c:pt idx="5">
                  <c:v>0.10919431906594736</c:v>
                </c:pt>
                <c:pt idx="6">
                  <c:v>0.12532215503316993</c:v>
                </c:pt>
                <c:pt idx="7">
                  <c:v>0.14021266170469029</c:v>
                </c:pt>
                <c:pt idx="8">
                  <c:v>0.15372508436356938</c:v>
                </c:pt>
                <c:pt idx="9">
                  <c:v>0.16718128231733004</c:v>
                </c:pt>
                <c:pt idx="10">
                  <c:v>0.17858566271295137</c:v>
                </c:pt>
                <c:pt idx="11">
                  <c:v>0.188988395079695</c:v>
                </c:pt>
                <c:pt idx="12">
                  <c:v>0.1993841240834715</c:v>
                </c:pt>
                <c:pt idx="13">
                  <c:v>0.20939405346594542</c:v>
                </c:pt>
                <c:pt idx="14">
                  <c:v>0.21899088525279056</c:v>
                </c:pt>
                <c:pt idx="15">
                  <c:v>0.22856054816655705</c:v>
                </c:pt>
                <c:pt idx="16">
                  <c:v>0.23774395470771084</c:v>
                </c:pt>
                <c:pt idx="17">
                  <c:v>0.24657711181647665</c:v>
                </c:pt>
                <c:pt idx="18">
                  <c:v>0.25537589845462394</c:v>
                </c:pt>
                <c:pt idx="19">
                  <c:v>0.26390954307838915</c:v>
                </c:pt>
                <c:pt idx="20">
                  <c:v>0.27240947232216611</c:v>
                </c:pt>
                <c:pt idx="21">
                  <c:v>0.28079908960402228</c:v>
                </c:pt>
                <c:pt idx="22">
                  <c:v>0.28916742974332144</c:v>
                </c:pt>
                <c:pt idx="23">
                  <c:v>0.29735246203278964</c:v>
                </c:pt>
                <c:pt idx="24">
                  <c:v>0.30519706496447657</c:v>
                </c:pt>
                <c:pt idx="25">
                  <c:v>0.31299420430697839</c:v>
                </c:pt>
                <c:pt idx="26">
                  <c:v>0.32061785587425601</c:v>
                </c:pt>
                <c:pt idx="27">
                  <c:v>0.32817471092744244</c:v>
                </c:pt>
                <c:pt idx="28">
                  <c:v>0.33551030644918495</c:v>
                </c:pt>
                <c:pt idx="29">
                  <c:v>0.34282953528466364</c:v>
                </c:pt>
                <c:pt idx="30">
                  <c:v>0.34996872962851366</c:v>
                </c:pt>
                <c:pt idx="31">
                  <c:v>0.35708501025545303</c:v>
                </c:pt>
                <c:pt idx="32">
                  <c:v>0.36418377804939422</c:v>
                </c:pt>
                <c:pt idx="33">
                  <c:v>0.37104637352040681</c:v>
                </c:pt>
                <c:pt idx="34">
                  <c:v>0.37775675783501489</c:v>
                </c:pt>
                <c:pt idx="35">
                  <c:v>0.38411031811096719</c:v>
                </c:pt>
                <c:pt idx="36">
                  <c:v>0.39045735966512574</c:v>
                </c:pt>
                <c:pt idx="37">
                  <c:v>0.39667510357029551</c:v>
                </c:pt>
                <c:pt idx="38">
                  <c:v>0.40258187876049412</c:v>
                </c:pt>
                <c:pt idx="39">
                  <c:v>0.40843791647956806</c:v>
                </c:pt>
                <c:pt idx="40">
                  <c:v>0.41423830721395122</c:v>
                </c:pt>
                <c:pt idx="41">
                  <c:v>0.42003542459013216</c:v>
                </c:pt>
                <c:pt idx="42">
                  <c:v>0.42559040699883072</c:v>
                </c:pt>
                <c:pt idx="43">
                  <c:v>0.43097344456242731</c:v>
                </c:pt>
                <c:pt idx="44">
                  <c:v>0.43628299036362644</c:v>
                </c:pt>
                <c:pt idx="45">
                  <c:v>0.44137469904722298</c:v>
                </c:pt>
                <c:pt idx="46">
                  <c:v>0.44634856683553858</c:v>
                </c:pt>
                <c:pt idx="47">
                  <c:v>0.45132079794475305</c:v>
                </c:pt>
                <c:pt idx="48">
                  <c:v>0.45621119509891134</c:v>
                </c:pt>
                <c:pt idx="49">
                  <c:v>0.46108686214115951</c:v>
                </c:pt>
                <c:pt idx="50">
                  <c:v>0.46575209467372541</c:v>
                </c:pt>
                <c:pt idx="51">
                  <c:v>0.47025296220181617</c:v>
                </c:pt>
                <c:pt idx="52">
                  <c:v>0.47471454943148</c:v>
                </c:pt>
                <c:pt idx="53">
                  <c:v>0.4791632068438712</c:v>
                </c:pt>
                <c:pt idx="54">
                  <c:v>0.48353641340207432</c:v>
                </c:pt>
                <c:pt idx="55">
                  <c:v>0.48789816325894331</c:v>
                </c:pt>
                <c:pt idx="56">
                  <c:v>0.49215025556366326</c:v>
                </c:pt>
                <c:pt idx="57">
                  <c:v>0.49630414701756831</c:v>
                </c:pt>
                <c:pt idx="58">
                  <c:v>0.50031630227081092</c:v>
                </c:pt>
                <c:pt idx="59">
                  <c:v>0.50431290902021919</c:v>
                </c:pt>
                <c:pt idx="60">
                  <c:v>0.50829003923595029</c:v>
                </c:pt>
                <c:pt idx="61">
                  <c:v>0.51218263646875972</c:v>
                </c:pt>
                <c:pt idx="62">
                  <c:v>0.51599282541617619</c:v>
                </c:pt>
                <c:pt idx="63">
                  <c:v>0.51980137768449153</c:v>
                </c:pt>
                <c:pt idx="64">
                  <c:v>0.52357883315463305</c:v>
                </c:pt>
                <c:pt idx="65">
                  <c:v>0.52733828504991465</c:v>
                </c:pt>
                <c:pt idx="66">
                  <c:v>0.53104699989306148</c:v>
                </c:pt>
                <c:pt idx="67">
                  <c:v>0.53471905307196943</c:v>
                </c:pt>
                <c:pt idx="68">
                  <c:v>0.53838521425848707</c:v>
                </c:pt>
                <c:pt idx="69">
                  <c:v>0.54200227507197096</c:v>
                </c:pt>
                <c:pt idx="70">
                  <c:v>0.54561769910160629</c:v>
                </c:pt>
                <c:pt idx="71">
                  <c:v>0.54912837577351714</c:v>
                </c:pt>
                <c:pt idx="72">
                  <c:v>0.55258831539329312</c:v>
                </c:pt>
                <c:pt idx="73">
                  <c:v>0.55594841758790048</c:v>
                </c:pt>
                <c:pt idx="74">
                  <c:v>0.55927987726975348</c:v>
                </c:pt>
                <c:pt idx="75">
                  <c:v>0.56261051934528816</c:v>
                </c:pt>
                <c:pt idx="76">
                  <c:v>0.5658794585663367</c:v>
                </c:pt>
                <c:pt idx="77">
                  <c:v>0.56913825037695831</c:v>
                </c:pt>
                <c:pt idx="78">
                  <c:v>0.57236250815379874</c:v>
                </c:pt>
                <c:pt idx="79">
                  <c:v>0.57557694590840613</c:v>
                </c:pt>
                <c:pt idx="80">
                  <c:v>0.57878320026750785</c:v>
                </c:pt>
                <c:pt idx="81">
                  <c:v>0.5819887999549691</c:v>
                </c:pt>
                <c:pt idx="82">
                  <c:v>0.58517541416485741</c:v>
                </c:pt>
                <c:pt idx="83">
                  <c:v>0.58830186080381708</c:v>
                </c:pt>
                <c:pt idx="84">
                  <c:v>0.59142246944770327</c:v>
                </c:pt>
                <c:pt idx="85">
                  <c:v>0.59454197981444545</c:v>
                </c:pt>
                <c:pt idx="86">
                  <c:v>0.59764512339017639</c:v>
                </c:pt>
                <c:pt idx="87">
                  <c:v>0.60072699013759279</c:v>
                </c:pt>
                <c:pt idx="88">
                  <c:v>0.60378708894821675</c:v>
                </c:pt>
                <c:pt idx="89">
                  <c:v>0.60682666066048874</c:v>
                </c:pt>
                <c:pt idx="90">
                  <c:v>0.6098651569829372</c:v>
                </c:pt>
                <c:pt idx="91">
                  <c:v>0.61287337317080293</c:v>
                </c:pt>
                <c:pt idx="92">
                  <c:v>0.61581612219462378</c:v>
                </c:pt>
                <c:pt idx="93">
                  <c:v>0.61874403635907205</c:v>
                </c:pt>
                <c:pt idx="94">
                  <c:v>0.62166436293158123</c:v>
                </c:pt>
                <c:pt idx="95">
                  <c:v>0.62451873138868885</c:v>
                </c:pt>
                <c:pt idx="96">
                  <c:v>0.62729617582329611</c:v>
                </c:pt>
                <c:pt idx="97">
                  <c:v>0.63004579671318428</c:v>
                </c:pt>
                <c:pt idx="98">
                  <c:v>0.63277086741655564</c:v>
                </c:pt>
                <c:pt idx="99">
                  <c:v>0.63548939129877502</c:v>
                </c:pt>
                <c:pt idx="100">
                  <c:v>0.63820135234657416</c:v>
                </c:pt>
                <c:pt idx="101">
                  <c:v>0.6409116929380354</c:v>
                </c:pt>
                <c:pt idx="102">
                  <c:v>0.64361221345488984</c:v>
                </c:pt>
                <c:pt idx="103">
                  <c:v>0.64625054016590155</c:v>
                </c:pt>
                <c:pt idx="104">
                  <c:v>0.64887413676500316</c:v>
                </c:pt>
                <c:pt idx="105">
                  <c:v>0.65146516341003446</c:v>
                </c:pt>
                <c:pt idx="106">
                  <c:v>0.65405602642711358</c:v>
                </c:pt>
                <c:pt idx="107">
                  <c:v>0.65664034272778826</c:v>
                </c:pt>
                <c:pt idx="108">
                  <c:v>0.65916901193902477</c:v>
                </c:pt>
                <c:pt idx="109">
                  <c:v>0.66169440779205901</c:v>
                </c:pt>
                <c:pt idx="110">
                  <c:v>0.66421015048556797</c:v>
                </c:pt>
                <c:pt idx="111">
                  <c:v>0.66672048894324554</c:v>
                </c:pt>
                <c:pt idx="112">
                  <c:v>0.66922378962841456</c:v>
                </c:pt>
                <c:pt idx="113">
                  <c:v>0.67171317854122403</c:v>
                </c:pt>
                <c:pt idx="114">
                  <c:v>0.67414446534594363</c:v>
                </c:pt>
                <c:pt idx="115">
                  <c:v>0.67657427908709844</c:v>
                </c:pt>
                <c:pt idx="116">
                  <c:v>0.6789916541194585</c:v>
                </c:pt>
                <c:pt idx="117">
                  <c:v>0.68135501874148141</c:v>
                </c:pt>
                <c:pt idx="118">
                  <c:v>0.6836926841758848</c:v>
                </c:pt>
                <c:pt idx="119">
                  <c:v>0.68602660821423678</c:v>
                </c:pt>
                <c:pt idx="120">
                  <c:v>0.68835674819813319</c:v>
                </c:pt>
                <c:pt idx="121">
                  <c:v>0.69066446573071794</c:v>
                </c:pt>
                <c:pt idx="122">
                  <c:v>0.69294108636038132</c:v>
                </c:pt>
                <c:pt idx="123">
                  <c:v>0.6952079572271721</c:v>
                </c:pt>
                <c:pt idx="124">
                  <c:v>0.69747475778222878</c:v>
                </c:pt>
                <c:pt idx="125">
                  <c:v>0.6997319772702012</c:v>
                </c:pt>
                <c:pt idx="126">
                  <c:v>0.7019796286797747</c:v>
                </c:pt>
                <c:pt idx="127">
                  <c:v>0.70421696901101105</c:v>
                </c:pt>
                <c:pt idx="128">
                  <c:v>0.70642190314841891</c:v>
                </c:pt>
                <c:pt idx="129">
                  <c:v>0.7086228406202093</c:v>
                </c:pt>
                <c:pt idx="130">
                  <c:v>0.71080780722020975</c:v>
                </c:pt>
                <c:pt idx="131">
                  <c:v>0.71296167691728884</c:v>
                </c:pt>
                <c:pt idx="132">
                  <c:v>0.71507376541790069</c:v>
                </c:pt>
                <c:pt idx="133">
                  <c:v>0.71717820735375204</c:v>
                </c:pt>
                <c:pt idx="134">
                  <c:v>0.71925842649128058</c:v>
                </c:pt>
                <c:pt idx="135">
                  <c:v>0.72130692343591052</c:v>
                </c:pt>
                <c:pt idx="136">
                  <c:v>0.72335440899141656</c:v>
                </c:pt>
                <c:pt idx="137">
                  <c:v>0.72538880111411363</c:v>
                </c:pt>
                <c:pt idx="138">
                  <c:v>0.72740916519476773</c:v>
                </c:pt>
                <c:pt idx="139">
                  <c:v>0.72941900715713481</c:v>
                </c:pt>
                <c:pt idx="140">
                  <c:v>0.73140429890679814</c:v>
                </c:pt>
                <c:pt idx="141">
                  <c:v>0.73337486054455137</c:v>
                </c:pt>
                <c:pt idx="142">
                  <c:v>0.73533660046885607</c:v>
                </c:pt>
                <c:pt idx="143">
                  <c:v>0.7372894858675697</c:v>
                </c:pt>
                <c:pt idx="144">
                  <c:v>0.7392407345871822</c:v>
                </c:pt>
                <c:pt idx="145">
                  <c:v>0.74116023183698032</c:v>
                </c:pt>
                <c:pt idx="146">
                  <c:v>0.74307514638529526</c:v>
                </c:pt>
                <c:pt idx="147">
                  <c:v>0.74498842425450917</c:v>
                </c:pt>
                <c:pt idx="148">
                  <c:v>0.74688369865361071</c:v>
                </c:pt>
                <c:pt idx="149">
                  <c:v>0.74877676513332447</c:v>
                </c:pt>
                <c:pt idx="150">
                  <c:v>0.75065403606231362</c:v>
                </c:pt>
                <c:pt idx="151">
                  <c:v>0.75252967031220164</c:v>
                </c:pt>
                <c:pt idx="152">
                  <c:v>0.7543791176964717</c:v>
                </c:pt>
                <c:pt idx="153">
                  <c:v>0.7562254112132073</c:v>
                </c:pt>
                <c:pt idx="154">
                  <c:v>0.75805382881605299</c:v>
                </c:pt>
                <c:pt idx="155">
                  <c:v>0.75986235922279488</c:v>
                </c:pt>
                <c:pt idx="156">
                  <c:v>0.76166042501760667</c:v>
                </c:pt>
                <c:pt idx="157">
                  <c:v>0.76345727121152596</c:v>
                </c:pt>
                <c:pt idx="158">
                  <c:v>0.7652494348272566</c:v>
                </c:pt>
                <c:pt idx="159">
                  <c:v>0.76703390605121202</c:v>
                </c:pt>
                <c:pt idx="160">
                  <c:v>0.76880593840925138</c:v>
                </c:pt>
                <c:pt idx="161">
                  <c:v>0.7705162680699259</c:v>
                </c:pt>
                <c:pt idx="162">
                  <c:v>0.77218913089880437</c:v>
                </c:pt>
                <c:pt idx="163">
                  <c:v>0.77385363354464742</c:v>
                </c:pt>
                <c:pt idx="164">
                  <c:v>0.77551175319436982</c:v>
                </c:pt>
                <c:pt idx="165">
                  <c:v>0.77715764843551216</c:v>
                </c:pt>
                <c:pt idx="166">
                  <c:v>0.77879923757393943</c:v>
                </c:pt>
                <c:pt idx="167">
                  <c:v>0.7804375533279776</c:v>
                </c:pt>
                <c:pt idx="168">
                  <c:v>0.78207145989470417</c:v>
                </c:pt>
                <c:pt idx="169">
                  <c:v>0.7836845708167719</c:v>
                </c:pt>
                <c:pt idx="170">
                  <c:v>0.78527885992917668</c:v>
                </c:pt>
                <c:pt idx="171">
                  <c:v>0.7868582552355744</c:v>
                </c:pt>
                <c:pt idx="172">
                  <c:v>0.78839182355332749</c:v>
                </c:pt>
                <c:pt idx="173">
                  <c:v>0.78991784345469251</c:v>
                </c:pt>
                <c:pt idx="174">
                  <c:v>0.79144005651202187</c:v>
                </c:pt>
                <c:pt idx="175">
                  <c:v>0.79295762305748363</c:v>
                </c:pt>
                <c:pt idx="176">
                  <c:v>0.79445371158094225</c:v>
                </c:pt>
                <c:pt idx="177">
                  <c:v>0.7959255771227699</c:v>
                </c:pt>
                <c:pt idx="178">
                  <c:v>0.79739040491827584</c:v>
                </c:pt>
                <c:pt idx="179">
                  <c:v>0.79884050260187167</c:v>
                </c:pt>
                <c:pt idx="180">
                  <c:v>0.80028078021086069</c:v>
                </c:pt>
                <c:pt idx="181">
                  <c:v>0.80171611515371177</c:v>
                </c:pt>
                <c:pt idx="182">
                  <c:v>0.80314820936719522</c:v>
                </c:pt>
                <c:pt idx="183">
                  <c:v>0.80457332315740582</c:v>
                </c:pt>
                <c:pt idx="184">
                  <c:v>0.80599085747360566</c:v>
                </c:pt>
                <c:pt idx="185">
                  <c:v>0.80740494821697673</c:v>
                </c:pt>
                <c:pt idx="186">
                  <c:v>0.80881615354746628</c:v>
                </c:pt>
                <c:pt idx="187">
                  <c:v>0.81022042421623064</c:v>
                </c:pt>
                <c:pt idx="188">
                  <c:v>0.81162282582364831</c:v>
                </c:pt>
                <c:pt idx="189">
                  <c:v>0.81302513412726385</c:v>
                </c:pt>
                <c:pt idx="190">
                  <c:v>0.81440649128861242</c:v>
                </c:pt>
                <c:pt idx="191">
                  <c:v>0.81577715111535609</c:v>
                </c:pt>
                <c:pt idx="192">
                  <c:v>0.81714099578413579</c:v>
                </c:pt>
                <c:pt idx="193">
                  <c:v>0.81848947037329001</c:v>
                </c:pt>
                <c:pt idx="194">
                  <c:v>0.81982541453415259</c:v>
                </c:pt>
                <c:pt idx="195">
                  <c:v>0.82114780874657778</c:v>
                </c:pt>
                <c:pt idx="196">
                  <c:v>0.82246811777745443</c:v>
                </c:pt>
                <c:pt idx="197">
                  <c:v>0.82377156902668291</c:v>
                </c:pt>
                <c:pt idx="198">
                  <c:v>0.82507376819021216</c:v>
                </c:pt>
                <c:pt idx="199">
                  <c:v>0.82637450581239758</c:v>
                </c:pt>
                <c:pt idx="200">
                  <c:v>0.82767468375579756</c:v>
                </c:pt>
                <c:pt idx="201">
                  <c:v>0.82897093360388774</c:v>
                </c:pt>
                <c:pt idx="202">
                  <c:v>0.83025986754876957</c:v>
                </c:pt>
                <c:pt idx="203">
                  <c:v>0.83154629732225294</c:v>
                </c:pt>
                <c:pt idx="204">
                  <c:v>0.83282847015886152</c:v>
                </c:pt>
                <c:pt idx="205">
                  <c:v>0.83410671653683932</c:v>
                </c:pt>
                <c:pt idx="206">
                  <c:v>0.83535877610157283</c:v>
                </c:pt>
                <c:pt idx="207">
                  <c:v>0.83660903201975001</c:v>
                </c:pt>
                <c:pt idx="208">
                  <c:v>0.83785339911414769</c:v>
                </c:pt>
                <c:pt idx="209">
                  <c:v>0.83909580221981084</c:v>
                </c:pt>
                <c:pt idx="210">
                  <c:v>0.84032658490385603</c:v>
                </c:pt>
                <c:pt idx="211">
                  <c:v>0.84155670636954438</c:v>
                </c:pt>
                <c:pt idx="212">
                  <c:v>0.84278585567403352</c:v>
                </c:pt>
                <c:pt idx="213">
                  <c:v>0.84400644679659631</c:v>
                </c:pt>
                <c:pt idx="214">
                  <c:v>0.84522104272433141</c:v>
                </c:pt>
                <c:pt idx="215">
                  <c:v>0.84643178915663375</c:v>
                </c:pt>
                <c:pt idx="216">
                  <c:v>0.84763376628849918</c:v>
                </c:pt>
                <c:pt idx="217">
                  <c:v>0.84883476141290393</c:v>
                </c:pt>
                <c:pt idx="218">
                  <c:v>0.85003395621648425</c:v>
                </c:pt>
                <c:pt idx="219">
                  <c:v>0.85122652406710386</c:v>
                </c:pt>
                <c:pt idx="220">
                  <c:v>0.85241317525730576</c:v>
                </c:pt>
                <c:pt idx="221">
                  <c:v>0.85358896552355323</c:v>
                </c:pt>
                <c:pt idx="222">
                  <c:v>0.85475322047549596</c:v>
                </c:pt>
                <c:pt idx="223">
                  <c:v>0.85591553594961034</c:v>
                </c:pt>
                <c:pt idx="224">
                  <c:v>0.85707103139500385</c:v>
                </c:pt>
                <c:pt idx="225">
                  <c:v>0.85821670676579054</c:v>
                </c:pt>
                <c:pt idx="226">
                  <c:v>0.85935160624137552</c:v>
                </c:pt>
                <c:pt idx="227">
                  <c:v>0.8604838608235541</c:v>
                </c:pt>
                <c:pt idx="228">
                  <c:v>0.86161316940332966</c:v>
                </c:pt>
                <c:pt idx="229">
                  <c:v>0.8627279377715229</c:v>
                </c:pt>
                <c:pt idx="230">
                  <c:v>0.86383924288118608</c:v>
                </c:pt>
                <c:pt idx="231">
                  <c:v>0.86494236459534357</c:v>
                </c:pt>
                <c:pt idx="232">
                  <c:v>0.86603239287669209</c:v>
                </c:pt>
                <c:pt idx="233">
                  <c:v>0.86711949973821889</c:v>
                </c:pt>
                <c:pt idx="234">
                  <c:v>0.86820283724921521</c:v>
                </c:pt>
                <c:pt idx="235">
                  <c:v>0.86927797179002386</c:v>
                </c:pt>
                <c:pt idx="236">
                  <c:v>0.87034999660126</c:v>
                </c:pt>
                <c:pt idx="237">
                  <c:v>0.87142066951555863</c:v>
                </c:pt>
                <c:pt idx="238">
                  <c:v>0.87249105764769364</c:v>
                </c:pt>
                <c:pt idx="239">
                  <c:v>0.87354835234701966</c:v>
                </c:pt>
                <c:pt idx="240">
                  <c:v>0.87460090065076557</c:v>
                </c:pt>
                <c:pt idx="241">
                  <c:v>0.87565169938032916</c:v>
                </c:pt>
                <c:pt idx="242">
                  <c:v>0.87670221005787452</c:v>
                </c:pt>
                <c:pt idx="243">
                  <c:v>0.87774362897646641</c:v>
                </c:pt>
                <c:pt idx="244">
                  <c:v>0.87877508053897258</c:v>
                </c:pt>
                <c:pt idx="245">
                  <c:v>0.87979118167509585</c:v>
                </c:pt>
                <c:pt idx="246">
                  <c:v>0.88080101268048927</c:v>
                </c:pt>
                <c:pt idx="247">
                  <c:v>0.88181028234423131</c:v>
                </c:pt>
                <c:pt idx="248">
                  <c:v>0.88281782197269631</c:v>
                </c:pt>
                <c:pt idx="249">
                  <c:v>0.88382437961988758</c:v>
                </c:pt>
                <c:pt idx="250">
                  <c:v>0.8848271156082842</c:v>
                </c:pt>
                <c:pt idx="251">
                  <c:v>0.8858190036221314</c:v>
                </c:pt>
                <c:pt idx="252">
                  <c:v>0.88680541537317348</c:v>
                </c:pt>
                <c:pt idx="253">
                  <c:v>0.88778824119958522</c:v>
                </c:pt>
                <c:pt idx="254">
                  <c:v>0.88876370204860256</c:v>
                </c:pt>
                <c:pt idx="255">
                  <c:v>0.88973171101911186</c:v>
                </c:pt>
                <c:pt idx="256">
                  <c:v>0.89069898836787609</c:v>
                </c:pt>
                <c:pt idx="257">
                  <c:v>0.89166568795582424</c:v>
                </c:pt>
                <c:pt idx="258">
                  <c:v>0.89262673775370216</c:v>
                </c:pt>
                <c:pt idx="259">
                  <c:v>0.8935876320015983</c:v>
                </c:pt>
                <c:pt idx="260">
                  <c:v>0.89454558026639275</c:v>
                </c:pt>
                <c:pt idx="261">
                  <c:v>0.89548996538536874</c:v>
                </c:pt>
                <c:pt idx="262">
                  <c:v>0.89642906071741046</c:v>
                </c:pt>
                <c:pt idx="263">
                  <c:v>0.8973586944468489</c:v>
                </c:pt>
                <c:pt idx="264">
                  <c:v>0.89828554582181541</c:v>
                </c:pt>
                <c:pt idx="265">
                  <c:v>0.89920863283484931</c:v>
                </c:pt>
                <c:pt idx="266">
                  <c:v>0.90013128614756155</c:v>
                </c:pt>
                <c:pt idx="267">
                  <c:v>0.90104755637904588</c:v>
                </c:pt>
                <c:pt idx="268">
                  <c:v>0.90195678399345147</c:v>
                </c:pt>
                <c:pt idx="269">
                  <c:v>0.90286203119118968</c:v>
                </c:pt>
                <c:pt idx="270">
                  <c:v>0.90375402130130222</c:v>
                </c:pt>
                <c:pt idx="271">
                  <c:v>0.90464453840022374</c:v>
                </c:pt>
                <c:pt idx="272">
                  <c:v>0.90552599319386895</c:v>
                </c:pt>
                <c:pt idx="273">
                  <c:v>0.90640053465499093</c:v>
                </c:pt>
                <c:pt idx="274">
                  <c:v>0.9072714115785121</c:v>
                </c:pt>
                <c:pt idx="275">
                  <c:v>0.90813113456014594</c:v>
                </c:pt>
                <c:pt idx="276">
                  <c:v>0.90898744666325282</c:v>
                </c:pt>
                <c:pt idx="277">
                  <c:v>0.90982526269511821</c:v>
                </c:pt>
                <c:pt idx="278">
                  <c:v>0.91066050423075751</c:v>
                </c:pt>
                <c:pt idx="279">
                  <c:v>0.91149422853868312</c:v>
                </c:pt>
                <c:pt idx="280">
                  <c:v>0.9123233881485957</c:v>
                </c:pt>
                <c:pt idx="281">
                  <c:v>0.91314991109466326</c:v>
                </c:pt>
                <c:pt idx="282">
                  <c:v>0.91397496102953979</c:v>
                </c:pt>
                <c:pt idx="283">
                  <c:v>0.91479493725920291</c:v>
                </c:pt>
                <c:pt idx="284">
                  <c:v>0.91561453210335508</c:v>
                </c:pt>
                <c:pt idx="285">
                  <c:v>0.91642501562041856</c:v>
                </c:pt>
                <c:pt idx="286">
                  <c:v>0.9172332928547734</c:v>
                </c:pt>
                <c:pt idx="287">
                  <c:v>0.91803411993895334</c:v>
                </c:pt>
                <c:pt idx="288">
                  <c:v>0.91883290934455897</c:v>
                </c:pt>
                <c:pt idx="289">
                  <c:v>0.91962853670905476</c:v>
                </c:pt>
                <c:pt idx="290">
                  <c:v>0.92040991513547599</c:v>
                </c:pt>
                <c:pt idx="291">
                  <c:v>0.9211905373899657</c:v>
                </c:pt>
                <c:pt idx="292">
                  <c:v>0.92196865552543072</c:v>
                </c:pt>
                <c:pt idx="293">
                  <c:v>0.92274444141936351</c:v>
                </c:pt>
                <c:pt idx="294">
                  <c:v>0.92351658079225896</c:v>
                </c:pt>
                <c:pt idx="295">
                  <c:v>0.9242833649511355</c:v>
                </c:pt>
                <c:pt idx="296">
                  <c:v>0.92504785940904299</c:v>
                </c:pt>
                <c:pt idx="297">
                  <c:v>0.92580776951569488</c:v>
                </c:pt>
                <c:pt idx="298">
                  <c:v>0.92656696276999384</c:v>
                </c:pt>
                <c:pt idx="299">
                  <c:v>0.92732507255582131</c:v>
                </c:pt>
                <c:pt idx="300">
                  <c:v>0.92808285497964171</c:v>
                </c:pt>
                <c:pt idx="301">
                  <c:v>0.92884012184954523</c:v>
                </c:pt>
                <c:pt idx="302">
                  <c:v>0.92959426101259313</c:v>
                </c:pt>
                <c:pt idx="303">
                  <c:v>0.93033911695796623</c:v>
                </c:pt>
                <c:pt idx="304">
                  <c:v>0.93107862094958527</c:v>
                </c:pt>
                <c:pt idx="305">
                  <c:v>0.93181348986598989</c:v>
                </c:pt>
                <c:pt idx="306">
                  <c:v>0.93254531459854673</c:v>
                </c:pt>
                <c:pt idx="307">
                  <c:v>0.93327607859283146</c:v>
                </c:pt>
                <c:pt idx="308">
                  <c:v>0.93400603747193278</c:v>
                </c:pt>
                <c:pt idx="309">
                  <c:v>0.93473435967193297</c:v>
                </c:pt>
                <c:pt idx="310">
                  <c:v>0.93544173237943873</c:v>
                </c:pt>
                <c:pt idx="311">
                  <c:v>0.93613224403193818</c:v>
                </c:pt>
                <c:pt idx="312">
                  <c:v>0.93682128593351133</c:v>
                </c:pt>
                <c:pt idx="313">
                  <c:v>0.93750112969853616</c:v>
                </c:pt>
                <c:pt idx="314">
                  <c:v>0.93817886214752055</c:v>
                </c:pt>
                <c:pt idx="315">
                  <c:v>0.93884508548215928</c:v>
                </c:pt>
                <c:pt idx="316">
                  <c:v>0.93950433982409198</c:v>
                </c:pt>
                <c:pt idx="317">
                  <c:v>0.94015472172861747</c:v>
                </c:pt>
                <c:pt idx="318">
                  <c:v>0.94079901027684953</c:v>
                </c:pt>
                <c:pt idx="319">
                  <c:v>0.94144292293779386</c:v>
                </c:pt>
                <c:pt idx="320">
                  <c:v>0.9420863980434192</c:v>
                </c:pt>
                <c:pt idx="321">
                  <c:v>0.94272961293016089</c:v>
                </c:pt>
                <c:pt idx="322">
                  <c:v>0.94336825820885228</c:v>
                </c:pt>
                <c:pt idx="323">
                  <c:v>0.94399758589739569</c:v>
                </c:pt>
                <c:pt idx="324">
                  <c:v>0.94462173019925111</c:v>
                </c:pt>
                <c:pt idx="325">
                  <c:v>0.94524121322593313</c:v>
                </c:pt>
                <c:pt idx="326">
                  <c:v>0.94584596623235906</c:v>
                </c:pt>
                <c:pt idx="327">
                  <c:v>0.9464503917851238</c:v>
                </c:pt>
                <c:pt idx="328">
                  <c:v>0.94704647031375311</c:v>
                </c:pt>
                <c:pt idx="329">
                  <c:v>0.94764134424656399</c:v>
                </c:pt>
                <c:pt idx="330">
                  <c:v>0.94823545876027193</c:v>
                </c:pt>
                <c:pt idx="331">
                  <c:v>0.94882957327397988</c:v>
                </c:pt>
                <c:pt idx="332">
                  <c:v>0.94942205110858668</c:v>
                </c:pt>
                <c:pt idx="333">
                  <c:v>0.95001143235942764</c:v>
                </c:pt>
                <c:pt idx="334">
                  <c:v>0.95059781030780699</c:v>
                </c:pt>
                <c:pt idx="335">
                  <c:v>0.95117983141273021</c:v>
                </c:pt>
                <c:pt idx="336">
                  <c:v>0.95176044006358917</c:v>
                </c:pt>
                <c:pt idx="337">
                  <c:v>0.95233606012309457</c:v>
                </c:pt>
                <c:pt idx="338">
                  <c:v>0.95290889780848798</c:v>
                </c:pt>
                <c:pt idx="339">
                  <c:v>0.95348173549388138</c:v>
                </c:pt>
                <c:pt idx="340">
                  <c:v>0.95405129982107251</c:v>
                </c:pt>
                <c:pt idx="341">
                  <c:v>0.95461917182207312</c:v>
                </c:pt>
                <c:pt idx="342">
                  <c:v>0.95518287356472398</c:v>
                </c:pt>
                <c:pt idx="343">
                  <c:v>0.9557428584091362</c:v>
                </c:pt>
                <c:pt idx="344">
                  <c:v>0.95630096598261949</c:v>
                </c:pt>
                <c:pt idx="345">
                  <c:v>0.95685495745546456</c:v>
                </c:pt>
                <c:pt idx="346">
                  <c:v>0.95740815499164444</c:v>
                </c:pt>
                <c:pt idx="347">
                  <c:v>0.95795938848671613</c:v>
                </c:pt>
                <c:pt idx="348">
                  <c:v>0.95850835681972435</c:v>
                </c:pt>
                <c:pt idx="349">
                  <c:v>0.95905720406285344</c:v>
                </c:pt>
                <c:pt idx="350">
                  <c:v>0.95960598256546026</c:v>
                </c:pt>
                <c:pt idx="351">
                  <c:v>0.96014963659961461</c:v>
                </c:pt>
                <c:pt idx="352">
                  <c:v>0.96068228399300082</c:v>
                </c:pt>
                <c:pt idx="353">
                  <c:v>0.96121241744728769</c:v>
                </c:pt>
                <c:pt idx="354">
                  <c:v>0.96174090111594712</c:v>
                </c:pt>
                <c:pt idx="355">
                  <c:v>0.96226682503158589</c:v>
                </c:pt>
                <c:pt idx="356">
                  <c:v>0.96278738393931806</c:v>
                </c:pt>
                <c:pt idx="357">
                  <c:v>0.96330238138527768</c:v>
                </c:pt>
                <c:pt idx="358">
                  <c:v>0.96381662597882978</c:v>
                </c:pt>
                <c:pt idx="359">
                  <c:v>0.96432726985838046</c:v>
                </c:pt>
                <c:pt idx="360">
                  <c:v>0.96483758638213191</c:v>
                </c:pt>
                <c:pt idx="361">
                  <c:v>0.96534708456012497</c:v>
                </c:pt>
                <c:pt idx="362">
                  <c:v>0.96584463500686668</c:v>
                </c:pt>
                <c:pt idx="363">
                  <c:v>0.96634058314476834</c:v>
                </c:pt>
                <c:pt idx="364">
                  <c:v>0.96683034134921608</c:v>
                </c:pt>
                <c:pt idx="365">
                  <c:v>0.96731676394928201</c:v>
                </c:pt>
                <c:pt idx="366">
                  <c:v>0.96780194110201923</c:v>
                </c:pt>
                <c:pt idx="367">
                  <c:v>0.96828607078013174</c:v>
                </c:pt>
                <c:pt idx="368">
                  <c:v>0.96876908751645541</c:v>
                </c:pt>
                <c:pt idx="369">
                  <c:v>0.96925166070619595</c:v>
                </c:pt>
                <c:pt idx="370">
                  <c:v>0.96973068230883375</c:v>
                </c:pt>
                <c:pt idx="371">
                  <c:v>0.97020422104957627</c:v>
                </c:pt>
                <c:pt idx="372">
                  <c:v>0.97066691023146401</c:v>
                </c:pt>
                <c:pt idx="373">
                  <c:v>0.97112403306772876</c:v>
                </c:pt>
                <c:pt idx="374">
                  <c:v>0.97157902985784117</c:v>
                </c:pt>
                <c:pt idx="375">
                  <c:v>0.97203068782258728</c:v>
                </c:pt>
                <c:pt idx="376">
                  <c:v>0.97248027375159141</c:v>
                </c:pt>
                <c:pt idx="377">
                  <c:v>0.97292606092522615</c:v>
                </c:pt>
                <c:pt idx="378">
                  <c:v>0.97337142749111216</c:v>
                </c:pt>
                <c:pt idx="379">
                  <c:v>0.97381496751442331</c:v>
                </c:pt>
                <c:pt idx="380">
                  <c:v>0.9742550066942306</c:v>
                </c:pt>
                <c:pt idx="381">
                  <c:v>0.97469394929249342</c:v>
                </c:pt>
                <c:pt idx="382">
                  <c:v>0.97513265456573983</c:v>
                </c:pt>
                <c:pt idx="383">
                  <c:v>0.97556221409580934</c:v>
                </c:pt>
                <c:pt idx="384">
                  <c:v>0.97599011075336539</c:v>
                </c:pt>
                <c:pt idx="385">
                  <c:v>0.97641448364736338</c:v>
                </c:pt>
                <c:pt idx="386">
                  <c:v>0.9768374015171043</c:v>
                </c:pt>
                <c:pt idx="387">
                  <c:v>0.97725843394905698</c:v>
                </c:pt>
                <c:pt idx="388">
                  <c:v>0.97767940780753793</c:v>
                </c:pt>
                <c:pt idx="389">
                  <c:v>0.97809860877593624</c:v>
                </c:pt>
                <c:pt idx="390">
                  <c:v>0.97851420742672646</c:v>
                </c:pt>
                <c:pt idx="391">
                  <c:v>0.97892305968626181</c:v>
                </c:pt>
                <c:pt idx="392">
                  <c:v>0.97933059278244161</c:v>
                </c:pt>
                <c:pt idx="393">
                  <c:v>0.97973648754974785</c:v>
                </c:pt>
                <c:pt idx="394">
                  <c:v>0.9801407832946657</c:v>
                </c:pt>
                <c:pt idx="395">
                  <c:v>0.9805380052274012</c:v>
                </c:pt>
                <c:pt idx="396">
                  <c:v>0.98092845794048178</c:v>
                </c:pt>
                <c:pt idx="397">
                  <c:v>0.98131248178459984</c:v>
                </c:pt>
                <c:pt idx="398">
                  <c:v>0.9816953828406676</c:v>
                </c:pt>
                <c:pt idx="399">
                  <c:v>0.982076693070836</c:v>
                </c:pt>
                <c:pt idx="400">
                  <c:v>0.98245784618963072</c:v>
                </c:pt>
                <c:pt idx="401">
                  <c:v>0.98283870141646223</c:v>
                </c:pt>
                <c:pt idx="402">
                  <c:v>0.98321509506097415</c:v>
                </c:pt>
                <c:pt idx="403">
                  <c:v>0.98359120392340715</c:v>
                </c:pt>
                <c:pt idx="404">
                  <c:v>0.9839539574793803</c:v>
                </c:pt>
                <c:pt idx="405">
                  <c:v>0.98431629040163193</c:v>
                </c:pt>
                <c:pt idx="406">
                  <c:v>0.98467848749980413</c:v>
                </c:pt>
                <c:pt idx="407">
                  <c:v>0.9850380658983211</c:v>
                </c:pt>
                <c:pt idx="408">
                  <c:v>0.98539568682208634</c:v>
                </c:pt>
                <c:pt idx="409">
                  <c:v>0.98574905566009363</c:v>
                </c:pt>
                <c:pt idx="410">
                  <c:v>0.98609535077102584</c:v>
                </c:pt>
                <c:pt idx="411">
                  <c:v>0.98643748380700391</c:v>
                </c:pt>
                <c:pt idx="412">
                  <c:v>0.98677283935482418</c:v>
                </c:pt>
                <c:pt idx="413">
                  <c:v>0.98710570716350421</c:v>
                </c:pt>
                <c:pt idx="414">
                  <c:v>0.98743203478940267</c:v>
                </c:pt>
                <c:pt idx="415">
                  <c:v>0.98775771756373532</c:v>
                </c:pt>
                <c:pt idx="416">
                  <c:v>0.98808337089093756</c:v>
                </c:pt>
                <c:pt idx="417">
                  <c:v>0.98840779834549308</c:v>
                </c:pt>
                <c:pt idx="418">
                  <c:v>0.98872957109345316</c:v>
                </c:pt>
                <c:pt idx="419">
                  <c:v>0.9890491654280763</c:v>
                </c:pt>
                <c:pt idx="420">
                  <c:v>0.98936278586434023</c:v>
                </c:pt>
                <c:pt idx="421">
                  <c:v>0.98967520991436808</c:v>
                </c:pt>
                <c:pt idx="422">
                  <c:v>0.98998634262458518</c:v>
                </c:pt>
                <c:pt idx="423">
                  <c:v>0.99029483535831875</c:v>
                </c:pt>
                <c:pt idx="424">
                  <c:v>0.99060252285248129</c:v>
                </c:pt>
                <c:pt idx="425">
                  <c:v>0.99090550816103951</c:v>
                </c:pt>
                <c:pt idx="426">
                  <c:v>0.99120413008311414</c:v>
                </c:pt>
                <c:pt idx="427">
                  <c:v>0.99150266035115919</c:v>
                </c:pt>
                <c:pt idx="428">
                  <c:v>0.99179971760801322</c:v>
                </c:pt>
                <c:pt idx="429">
                  <c:v>0.9920869760736355</c:v>
                </c:pt>
                <c:pt idx="430">
                  <c:v>0.99237326398200409</c:v>
                </c:pt>
                <c:pt idx="431">
                  <c:v>0.99265881703291303</c:v>
                </c:pt>
                <c:pt idx="432">
                  <c:v>0.99294197725406608</c:v>
                </c:pt>
                <c:pt idx="433">
                  <c:v>0.99322022579468994</c:v>
                </c:pt>
                <c:pt idx="434">
                  <c:v>0.99349568543552402</c:v>
                </c:pt>
                <c:pt idx="435">
                  <c:v>0.99376906486236882</c:v>
                </c:pt>
                <c:pt idx="436">
                  <c:v>0.99403959646103091</c:v>
                </c:pt>
                <c:pt idx="437">
                  <c:v>0.99430866649870897</c:v>
                </c:pt>
                <c:pt idx="438">
                  <c:v>0.99457773652984027</c:v>
                </c:pt>
                <c:pt idx="439">
                  <c:v>0.99484664290615499</c:v>
                </c:pt>
                <c:pt idx="440">
                  <c:v>0.99511342159963823</c:v>
                </c:pt>
                <c:pt idx="441">
                  <c:v>0.99537692693491919</c:v>
                </c:pt>
                <c:pt idx="442">
                  <c:v>0.99562990024182108</c:v>
                </c:pt>
                <c:pt idx="443">
                  <c:v>0.99588032472333965</c:v>
                </c:pt>
                <c:pt idx="444">
                  <c:v>0.99613065315517746</c:v>
                </c:pt>
                <c:pt idx="445">
                  <c:v>0.99637615502034604</c:v>
                </c:pt>
                <c:pt idx="446">
                  <c:v>0.99661330982209895</c:v>
                </c:pt>
                <c:pt idx="447">
                  <c:v>0.99684630908252059</c:v>
                </c:pt>
                <c:pt idx="448">
                  <c:v>0.9970787175148802</c:v>
                </c:pt>
                <c:pt idx="449">
                  <c:v>0.99730785258903754</c:v>
                </c:pt>
                <c:pt idx="450">
                  <c:v>0.99753626589710143</c:v>
                </c:pt>
                <c:pt idx="451">
                  <c:v>0.99776199504204932</c:v>
                </c:pt>
                <c:pt idx="452">
                  <c:v>0.99797620523948349</c:v>
                </c:pt>
                <c:pt idx="453">
                  <c:v>0.99818962818445001</c:v>
                </c:pt>
                <c:pt idx="454">
                  <c:v>0.99840030970174221</c:v>
                </c:pt>
                <c:pt idx="455">
                  <c:v>0.99861078664887681</c:v>
                </c:pt>
                <c:pt idx="456">
                  <c:v>0.9988174206587519</c:v>
                </c:pt>
                <c:pt idx="457">
                  <c:v>0.99901451774449945</c:v>
                </c:pt>
                <c:pt idx="458">
                  <c:v>0.99921012217391203</c:v>
                </c:pt>
                <c:pt idx="459">
                  <c:v>0.99940370857799299</c:v>
                </c:pt>
                <c:pt idx="460">
                  <c:v>0.99959398725361059</c:v>
                </c:pt>
                <c:pt idx="461">
                  <c:v>0.99978272417971259</c:v>
                </c:pt>
                <c:pt idx="462">
                  <c:v>0.99996938743119579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8-43DB-BD44-F8722B854E09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FY 1998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Sheet7!$C$3:$C$502</c:f>
              <c:numCache>
                <c:formatCode>0.0%</c:formatCode>
                <c:ptCount val="500"/>
                <c:pt idx="0">
                  <c:v>2.2840151059870247E-2</c:v>
                </c:pt>
                <c:pt idx="1">
                  <c:v>4.5578278179592709E-2</c:v>
                </c:pt>
                <c:pt idx="2">
                  <c:v>6.1775368117926464E-2</c:v>
                </c:pt>
                <c:pt idx="3">
                  <c:v>7.7802966495164036E-2</c:v>
                </c:pt>
                <c:pt idx="4">
                  <c:v>9.3252979235751363E-2</c:v>
                </c:pt>
                <c:pt idx="5">
                  <c:v>0.10833274446551444</c:v>
                </c:pt>
                <c:pt idx="6">
                  <c:v>0.12255764973252911</c:v>
                </c:pt>
                <c:pt idx="7">
                  <c:v>0.13656452046895676</c:v>
                </c:pt>
                <c:pt idx="8">
                  <c:v>0.15011392996657719</c:v>
                </c:pt>
                <c:pt idx="9">
                  <c:v>0.16275993590006943</c:v>
                </c:pt>
                <c:pt idx="10">
                  <c:v>0.17537796737451578</c:v>
                </c:pt>
                <c:pt idx="11">
                  <c:v>0.18769815548584493</c:v>
                </c:pt>
                <c:pt idx="12">
                  <c:v>0.19862522581541431</c:v>
                </c:pt>
                <c:pt idx="13">
                  <c:v>0.20953057496386046</c:v>
                </c:pt>
                <c:pt idx="14">
                  <c:v>0.22024964873936442</c:v>
                </c:pt>
                <c:pt idx="15">
                  <c:v>0.23068075220526846</c:v>
                </c:pt>
                <c:pt idx="16">
                  <c:v>0.24073996272163856</c:v>
                </c:pt>
                <c:pt idx="17">
                  <c:v>0.25076297148009963</c:v>
                </c:pt>
                <c:pt idx="18">
                  <c:v>0.26047826340066693</c:v>
                </c:pt>
                <c:pt idx="19">
                  <c:v>0.26963625439792427</c:v>
                </c:pt>
                <c:pt idx="20">
                  <c:v>0.27877460204908028</c:v>
                </c:pt>
                <c:pt idx="21">
                  <c:v>0.28790243485822076</c:v>
                </c:pt>
                <c:pt idx="22">
                  <c:v>0.29624205197431747</c:v>
                </c:pt>
                <c:pt idx="23">
                  <c:v>0.30445331655118946</c:v>
                </c:pt>
                <c:pt idx="24">
                  <c:v>0.31262673372081307</c:v>
                </c:pt>
                <c:pt idx="25">
                  <c:v>0.32070399423755935</c:v>
                </c:pt>
                <c:pt idx="26">
                  <c:v>0.32855323912904433</c:v>
                </c:pt>
                <c:pt idx="27">
                  <c:v>0.33628729583350042</c:v>
                </c:pt>
                <c:pt idx="28">
                  <c:v>0.34393150593953442</c:v>
                </c:pt>
                <c:pt idx="29">
                  <c:v>0.35157505803858824</c:v>
                </c:pt>
                <c:pt idx="30">
                  <c:v>0.35891952274324235</c:v>
                </c:pt>
                <c:pt idx="31">
                  <c:v>0.36622409287856678</c:v>
                </c:pt>
                <c:pt idx="32">
                  <c:v>0.37329828674514831</c:v>
                </c:pt>
                <c:pt idx="33">
                  <c:v>0.3801980528398195</c:v>
                </c:pt>
                <c:pt idx="34">
                  <c:v>0.38699356901005749</c:v>
                </c:pt>
                <c:pt idx="35">
                  <c:v>0.3936152382699053</c:v>
                </c:pt>
                <c:pt idx="36">
                  <c:v>0.40002315141635519</c:v>
                </c:pt>
                <c:pt idx="37">
                  <c:v>0.40616432171573819</c:v>
                </c:pt>
                <c:pt idx="38">
                  <c:v>0.41214422859540667</c:v>
                </c:pt>
                <c:pt idx="39">
                  <c:v>0.41805502273136158</c:v>
                </c:pt>
                <c:pt idx="40">
                  <c:v>0.42390657728243497</c:v>
                </c:pt>
                <c:pt idx="41">
                  <c:v>0.42928123843113775</c:v>
                </c:pt>
                <c:pt idx="42">
                  <c:v>0.43441161849041943</c:v>
                </c:pt>
                <c:pt idx="43">
                  <c:v>0.43949634952608219</c:v>
                </c:pt>
                <c:pt idx="44">
                  <c:v>0.44451361325674099</c:v>
                </c:pt>
                <c:pt idx="45">
                  <c:v>0.44950600626134241</c:v>
                </c:pt>
                <c:pt idx="46">
                  <c:v>0.45448097956322936</c:v>
                </c:pt>
                <c:pt idx="47">
                  <c:v>0.45929419583485187</c:v>
                </c:pt>
                <c:pt idx="48">
                  <c:v>0.46402019827317659</c:v>
                </c:pt>
                <c:pt idx="49">
                  <c:v>0.46855712775574526</c:v>
                </c:pt>
                <c:pt idx="50">
                  <c:v>0.47292111050868302</c:v>
                </c:pt>
                <c:pt idx="51">
                  <c:v>0.47728509320896334</c:v>
                </c:pt>
                <c:pt idx="52">
                  <c:v>0.48154491792229009</c:v>
                </c:pt>
                <c:pt idx="53">
                  <c:v>0.4857114353922895</c:v>
                </c:pt>
                <c:pt idx="54">
                  <c:v>0.489843511573199</c:v>
                </c:pt>
                <c:pt idx="55">
                  <c:v>0.49393383377268857</c:v>
                </c:pt>
                <c:pt idx="56">
                  <c:v>0.49798683350663792</c:v>
                </c:pt>
                <c:pt idx="57">
                  <c:v>0.5019904421182132</c:v>
                </c:pt>
                <c:pt idx="58">
                  <c:v>0.50596831789663443</c:v>
                </c:pt>
                <c:pt idx="59">
                  <c:v>0.50984521961832419</c:v>
                </c:pt>
                <c:pt idx="60">
                  <c:v>0.51372212134001394</c:v>
                </c:pt>
                <c:pt idx="61">
                  <c:v>0.51759244088560574</c:v>
                </c:pt>
                <c:pt idx="62">
                  <c:v>0.52142326737460987</c:v>
                </c:pt>
                <c:pt idx="63">
                  <c:v>0.52524751168751604</c:v>
                </c:pt>
                <c:pt idx="64">
                  <c:v>0.52895492237468378</c:v>
                </c:pt>
                <c:pt idx="65">
                  <c:v>0.53265229534861691</c:v>
                </c:pt>
                <c:pt idx="66">
                  <c:v>0.53634012406189324</c:v>
                </c:pt>
                <c:pt idx="67">
                  <c:v>0.53996854863588561</c:v>
                </c:pt>
                <c:pt idx="68">
                  <c:v>0.5435941755744067</c:v>
                </c:pt>
                <c:pt idx="69">
                  <c:v>0.54718738555893243</c:v>
                </c:pt>
                <c:pt idx="70">
                  <c:v>0.55073846956377392</c:v>
                </c:pt>
                <c:pt idx="71">
                  <c:v>0.55425828823215018</c:v>
                </c:pt>
                <c:pt idx="72">
                  <c:v>0.55775556300004836</c:v>
                </c:pt>
                <c:pt idx="73">
                  <c:v>0.56124411622664461</c:v>
                </c:pt>
                <c:pt idx="74">
                  <c:v>0.56473102401453112</c:v>
                </c:pt>
                <c:pt idx="75">
                  <c:v>0.56817679320180547</c:v>
                </c:pt>
                <c:pt idx="76">
                  <c:v>0.57153699409980652</c:v>
                </c:pt>
                <c:pt idx="77">
                  <c:v>0.57487580292548923</c:v>
                </c:pt>
                <c:pt idx="78">
                  <c:v>0.57819321967885362</c:v>
                </c:pt>
                <c:pt idx="79">
                  <c:v>0.58150076316807109</c:v>
                </c:pt>
                <c:pt idx="80">
                  <c:v>0.5848033700252151</c:v>
                </c:pt>
                <c:pt idx="81">
                  <c:v>0.58810433133833462</c:v>
                </c:pt>
                <c:pt idx="82">
                  <c:v>0.59135354521535177</c:v>
                </c:pt>
                <c:pt idx="83">
                  <c:v>0.59457716595932053</c:v>
                </c:pt>
                <c:pt idx="84">
                  <c:v>0.59779749561524032</c:v>
                </c:pt>
                <c:pt idx="85">
                  <c:v>0.60099067379475601</c:v>
                </c:pt>
                <c:pt idx="86">
                  <c:v>0.60414863727949031</c:v>
                </c:pt>
                <c:pt idx="87">
                  <c:v>0.60725542439772051</c:v>
                </c:pt>
                <c:pt idx="88">
                  <c:v>0.61035233825180379</c:v>
                </c:pt>
                <c:pt idx="89">
                  <c:v>0.61339330360905453</c:v>
                </c:pt>
                <c:pt idx="90">
                  <c:v>0.61642275015813386</c:v>
                </c:pt>
                <c:pt idx="91">
                  <c:v>0.61944561453111524</c:v>
                </c:pt>
                <c:pt idx="92">
                  <c:v>0.62246177651113443</c:v>
                </c:pt>
                <c:pt idx="93">
                  <c:v>0.62540894585898943</c:v>
                </c:pt>
                <c:pt idx="94">
                  <c:v>0.62831053363736622</c:v>
                </c:pt>
                <c:pt idx="95">
                  <c:v>0.63119568735440612</c:v>
                </c:pt>
                <c:pt idx="96">
                  <c:v>0.63407374385323267</c:v>
                </c:pt>
                <c:pt idx="97">
                  <c:v>0.63692922017062659</c:v>
                </c:pt>
                <c:pt idx="98">
                  <c:v>0.63971677174810648</c:v>
                </c:pt>
                <c:pt idx="99">
                  <c:v>0.64248967794359402</c:v>
                </c:pt>
                <c:pt idx="100">
                  <c:v>0.64524267309655969</c:v>
                </c:pt>
                <c:pt idx="101">
                  <c:v>0.64796292192343807</c:v>
                </c:pt>
                <c:pt idx="102">
                  <c:v>0.65067971510786504</c:v>
                </c:pt>
                <c:pt idx="103">
                  <c:v>0.65333268256304988</c:v>
                </c:pt>
                <c:pt idx="104">
                  <c:v>0.65597679857110525</c:v>
                </c:pt>
                <c:pt idx="105">
                  <c:v>0.65861625118638134</c:v>
                </c:pt>
                <c:pt idx="106">
                  <c:v>0.66125191905040115</c:v>
                </c:pt>
                <c:pt idx="107">
                  <c:v>0.66387277696554314</c:v>
                </c:pt>
                <c:pt idx="108">
                  <c:v>0.66648590087642745</c:v>
                </c:pt>
                <c:pt idx="109">
                  <c:v>0.66909099784988901</c:v>
                </c:pt>
                <c:pt idx="110">
                  <c:v>0.6716695653362591</c:v>
                </c:pt>
                <c:pt idx="111">
                  <c:v>0.67415738915259105</c:v>
                </c:pt>
                <c:pt idx="112">
                  <c:v>0.67664051508554091</c:v>
                </c:pt>
                <c:pt idx="113">
                  <c:v>0.67909616032796705</c:v>
                </c:pt>
                <c:pt idx="114">
                  <c:v>0.68152662885213333</c:v>
                </c:pt>
                <c:pt idx="115">
                  <c:v>0.6839340597599568</c:v>
                </c:pt>
                <c:pt idx="116">
                  <c:v>0.68633814036647511</c:v>
                </c:pt>
                <c:pt idx="117">
                  <c:v>0.68871509909005313</c:v>
                </c:pt>
                <c:pt idx="118">
                  <c:v>0.69108654192373242</c:v>
                </c:pt>
                <c:pt idx="119">
                  <c:v>0.69344789759887027</c:v>
                </c:pt>
                <c:pt idx="120">
                  <c:v>0.69578950674571427</c:v>
                </c:pt>
                <c:pt idx="121">
                  <c:v>0.69812617926048481</c:v>
                </c:pt>
                <c:pt idx="122">
                  <c:v>0.70045975646745229</c:v>
                </c:pt>
                <c:pt idx="123">
                  <c:v>0.70278984680612488</c:v>
                </c:pt>
                <c:pt idx="124">
                  <c:v>0.70511662141308129</c:v>
                </c:pt>
                <c:pt idx="125">
                  <c:v>0.70742748439259984</c:v>
                </c:pt>
                <c:pt idx="126">
                  <c:v>0.70973016507559317</c:v>
                </c:pt>
                <c:pt idx="127">
                  <c:v>0.71201597880069201</c:v>
                </c:pt>
                <c:pt idx="128">
                  <c:v>0.71430048751722897</c:v>
                </c:pt>
                <c:pt idx="129">
                  <c:v>0.7165779204471181</c:v>
                </c:pt>
                <c:pt idx="130">
                  <c:v>0.71884548011286031</c:v>
                </c:pt>
                <c:pt idx="131">
                  <c:v>0.72110481205848009</c:v>
                </c:pt>
                <c:pt idx="132">
                  <c:v>0.72335756182800193</c:v>
                </c:pt>
                <c:pt idx="133">
                  <c:v>0.7255747678465948</c:v>
                </c:pt>
                <c:pt idx="134">
                  <c:v>0.72776990206470804</c:v>
                </c:pt>
                <c:pt idx="135">
                  <c:v>0.72995948948302358</c:v>
                </c:pt>
                <c:pt idx="136">
                  <c:v>0.73211308861656521</c:v>
                </c:pt>
                <c:pt idx="137">
                  <c:v>0.73423117859509557</c:v>
                </c:pt>
                <c:pt idx="138">
                  <c:v>0.7363378303839474</c:v>
                </c:pt>
                <c:pt idx="139">
                  <c:v>0.73843754455919197</c:v>
                </c:pt>
                <c:pt idx="140">
                  <c:v>0.74051463092437753</c:v>
                </c:pt>
                <c:pt idx="141">
                  <c:v>0.74257825010460932</c:v>
                </c:pt>
                <c:pt idx="142">
                  <c:v>0.74463518013521723</c:v>
                </c:pt>
                <c:pt idx="143">
                  <c:v>0.74665176632348373</c:v>
                </c:pt>
                <c:pt idx="144">
                  <c:v>0.74865933003335705</c:v>
                </c:pt>
                <c:pt idx="145">
                  <c:v>0.75062744344445864</c:v>
                </c:pt>
                <c:pt idx="146">
                  <c:v>0.75255865391159582</c:v>
                </c:pt>
                <c:pt idx="147">
                  <c:v>0.75447998292635898</c:v>
                </c:pt>
                <c:pt idx="148">
                  <c:v>0.75639128231079988</c:v>
                </c:pt>
                <c:pt idx="149">
                  <c:v>0.75829024011505708</c:v>
                </c:pt>
                <c:pt idx="150">
                  <c:v>0.76017899554636248</c:v>
                </c:pt>
                <c:pt idx="151">
                  <c:v>0.76206478899842378</c:v>
                </c:pt>
                <c:pt idx="152">
                  <c:v>0.76393264602061817</c:v>
                </c:pt>
                <c:pt idx="153">
                  <c:v>0.7657788296219592</c:v>
                </c:pt>
                <c:pt idx="154">
                  <c:v>0.76761344665485898</c:v>
                </c:pt>
                <c:pt idx="155">
                  <c:v>0.76940708964154902</c:v>
                </c:pt>
                <c:pt idx="156">
                  <c:v>0.77117160649900574</c:v>
                </c:pt>
                <c:pt idx="157">
                  <c:v>0.77293069306118167</c:v>
                </c:pt>
                <c:pt idx="158">
                  <c:v>0.77466180537494134</c:v>
                </c:pt>
                <c:pt idx="159">
                  <c:v>0.776392917688701</c:v>
                </c:pt>
                <c:pt idx="160">
                  <c:v>0.77807332252385297</c:v>
                </c:pt>
                <c:pt idx="161">
                  <c:v>0.77970984738736282</c:v>
                </c:pt>
                <c:pt idx="162">
                  <c:v>0.78134588340581823</c:v>
                </c:pt>
                <c:pt idx="163">
                  <c:v>0.78297990862213318</c:v>
                </c:pt>
                <c:pt idx="164">
                  <c:v>0.78459952542864098</c:v>
                </c:pt>
                <c:pt idx="165">
                  <c:v>0.78621512713405772</c:v>
                </c:pt>
                <c:pt idx="166">
                  <c:v>0.78782660839723717</c:v>
                </c:pt>
                <c:pt idx="167">
                  <c:v>0.78943658895059499</c:v>
                </c:pt>
                <c:pt idx="168">
                  <c:v>0.79103605774239572</c:v>
                </c:pt>
                <c:pt idx="169">
                  <c:v>0.79263075440386799</c:v>
                </c:pt>
                <c:pt idx="170">
                  <c:v>0.79422248961267028</c:v>
                </c:pt>
                <c:pt idx="171">
                  <c:v>0.79581142689638562</c:v>
                </c:pt>
                <c:pt idx="172">
                  <c:v>0.79739674400957572</c:v>
                </c:pt>
                <c:pt idx="173">
                  <c:v>0.79895984633109274</c:v>
                </c:pt>
                <c:pt idx="174">
                  <c:v>0.80051653097825681</c:v>
                </c:pt>
                <c:pt idx="175">
                  <c:v>0.80207245210615785</c:v>
                </c:pt>
                <c:pt idx="176">
                  <c:v>0.80362677868873478</c:v>
                </c:pt>
                <c:pt idx="177">
                  <c:v>0.80516865343967847</c:v>
                </c:pt>
                <c:pt idx="178">
                  <c:v>0.8067033311866193</c:v>
                </c:pt>
                <c:pt idx="179">
                  <c:v>0.80821558614512223</c:v>
                </c:pt>
                <c:pt idx="180">
                  <c:v>0.80970809457533133</c:v>
                </c:pt>
                <c:pt idx="181">
                  <c:v>0.8111991335083979</c:v>
                </c:pt>
                <c:pt idx="182">
                  <c:v>0.81267367096547993</c:v>
                </c:pt>
                <c:pt idx="183">
                  <c:v>0.81414149623532173</c:v>
                </c:pt>
                <c:pt idx="184">
                  <c:v>0.81560553675390723</c:v>
                </c:pt>
                <c:pt idx="185">
                  <c:v>0.81706245209319539</c:v>
                </c:pt>
                <c:pt idx="186">
                  <c:v>0.81851925219174448</c:v>
                </c:pt>
                <c:pt idx="187">
                  <c:v>0.81995910321317</c:v>
                </c:pt>
                <c:pt idx="188">
                  <c:v>0.82139615678342526</c:v>
                </c:pt>
                <c:pt idx="189">
                  <c:v>0.82282613454070386</c:v>
                </c:pt>
                <c:pt idx="190">
                  <c:v>0.82425331482048347</c:v>
                </c:pt>
                <c:pt idx="191">
                  <c:v>0.82567506485763964</c:v>
                </c:pt>
                <c:pt idx="192">
                  <c:v>0.82709138459951503</c:v>
                </c:pt>
                <c:pt idx="193">
                  <c:v>0.82850326137252428</c:v>
                </c:pt>
                <c:pt idx="194">
                  <c:v>0.82991184705748455</c:v>
                </c:pt>
                <c:pt idx="195">
                  <c:v>0.83130140530372532</c:v>
                </c:pt>
                <c:pt idx="196">
                  <c:v>0.83268859891636726</c:v>
                </c:pt>
                <c:pt idx="197">
                  <c:v>0.83406903591208037</c:v>
                </c:pt>
                <c:pt idx="198">
                  <c:v>0.83542990082033053</c:v>
                </c:pt>
                <c:pt idx="199">
                  <c:v>0.83678418355248274</c:v>
                </c:pt>
                <c:pt idx="200">
                  <c:v>0.83813682074061047</c:v>
                </c:pt>
                <c:pt idx="201">
                  <c:v>0.83948582458069654</c:v>
                </c:pt>
                <c:pt idx="202">
                  <c:v>0.84082164465116715</c:v>
                </c:pt>
                <c:pt idx="203">
                  <c:v>0.84215173788615949</c:v>
                </c:pt>
                <c:pt idx="204">
                  <c:v>0.84346224914726042</c:v>
                </c:pt>
                <c:pt idx="205">
                  <c:v>0.8447665237701798</c:v>
                </c:pt>
                <c:pt idx="206">
                  <c:v>0.84606485800549946</c:v>
                </c:pt>
                <c:pt idx="207">
                  <c:v>0.84735693917352617</c:v>
                </c:pt>
                <c:pt idx="208">
                  <c:v>0.84863572928246711</c:v>
                </c:pt>
                <c:pt idx="209">
                  <c:v>0.84990477286047972</c:v>
                </c:pt>
                <c:pt idx="210">
                  <c:v>0.85116855067128527</c:v>
                </c:pt>
                <c:pt idx="211">
                  <c:v>0.85242706274121238</c:v>
                </c:pt>
                <c:pt idx="212">
                  <c:v>0.85367155474972223</c:v>
                </c:pt>
                <c:pt idx="213">
                  <c:v>0.85491558603223394</c:v>
                </c:pt>
                <c:pt idx="214">
                  <c:v>0.85615287058424516</c:v>
                </c:pt>
                <c:pt idx="215">
                  <c:v>0.85738724418204149</c:v>
                </c:pt>
                <c:pt idx="216">
                  <c:v>0.85860807329380784</c:v>
                </c:pt>
                <c:pt idx="217">
                  <c:v>0.85981425706375636</c:v>
                </c:pt>
                <c:pt idx="218">
                  <c:v>0.86102044083370488</c:v>
                </c:pt>
                <c:pt idx="219">
                  <c:v>0.86221675133950648</c:v>
                </c:pt>
                <c:pt idx="220">
                  <c:v>0.86341169277900842</c:v>
                </c:pt>
                <c:pt idx="221">
                  <c:v>0.86460010467349246</c:v>
                </c:pt>
                <c:pt idx="222">
                  <c:v>0.86578533738575958</c:v>
                </c:pt>
                <c:pt idx="223">
                  <c:v>0.86696288867651761</c:v>
                </c:pt>
                <c:pt idx="224">
                  <c:v>0.86813275045852845</c:v>
                </c:pt>
                <c:pt idx="225">
                  <c:v>0.86929498835608765</c:v>
                </c:pt>
                <c:pt idx="226">
                  <c:v>0.87045345134932606</c:v>
                </c:pt>
                <c:pt idx="227">
                  <c:v>0.87161026879853998</c:v>
                </c:pt>
                <c:pt idx="228">
                  <c:v>0.87276591626836297</c:v>
                </c:pt>
                <c:pt idx="229">
                  <c:v>0.87392075906474753</c:v>
                </c:pt>
                <c:pt idx="230">
                  <c:v>0.87507066522905863</c:v>
                </c:pt>
                <c:pt idx="231">
                  <c:v>0.87621146658511784</c:v>
                </c:pt>
                <c:pt idx="232">
                  <c:v>0.87734360087396446</c:v>
                </c:pt>
                <c:pt idx="233">
                  <c:v>0.87846851289641625</c:v>
                </c:pt>
                <c:pt idx="234">
                  <c:v>0.87958289342394702</c:v>
                </c:pt>
                <c:pt idx="235">
                  <c:v>0.88069400753342486</c:v>
                </c:pt>
                <c:pt idx="236">
                  <c:v>0.88180474974995315</c:v>
                </c:pt>
                <c:pt idx="237">
                  <c:v>0.88290726424635901</c:v>
                </c:pt>
                <c:pt idx="238">
                  <c:v>0.8840085988350419</c:v>
                </c:pt>
                <c:pt idx="239">
                  <c:v>0.88510963234182571</c:v>
                </c:pt>
                <c:pt idx="240">
                  <c:v>0.88619075476591325</c:v>
                </c:pt>
                <c:pt idx="241">
                  <c:v>0.88726782580115438</c:v>
                </c:pt>
                <c:pt idx="242">
                  <c:v>0.88834462868534192</c:v>
                </c:pt>
                <c:pt idx="243">
                  <c:v>0.88941740983360495</c:v>
                </c:pt>
                <c:pt idx="244">
                  <c:v>0.89048783782758423</c:v>
                </c:pt>
                <c:pt idx="245">
                  <c:v>0.8915453680869927</c:v>
                </c:pt>
                <c:pt idx="246">
                  <c:v>0.89260063406465906</c:v>
                </c:pt>
                <c:pt idx="247">
                  <c:v>0.89364884560825686</c:v>
                </c:pt>
                <c:pt idx="248">
                  <c:v>0.8946916268829026</c:v>
                </c:pt>
                <c:pt idx="249">
                  <c:v>0.89572600761581023</c:v>
                </c:pt>
                <c:pt idx="250">
                  <c:v>0.89675553234830163</c:v>
                </c:pt>
                <c:pt idx="251">
                  <c:v>0.89778367315607932</c:v>
                </c:pt>
                <c:pt idx="252">
                  <c:v>0.89880720153930982</c:v>
                </c:pt>
                <c:pt idx="253">
                  <c:v>0.89983002235177412</c:v>
                </c:pt>
                <c:pt idx="254">
                  <c:v>0.90083466318069161</c:v>
                </c:pt>
                <c:pt idx="255">
                  <c:v>0.90181540741928545</c:v>
                </c:pt>
                <c:pt idx="256">
                  <c:v>0.90279549344026955</c:v>
                </c:pt>
                <c:pt idx="257">
                  <c:v>0.90376636441471647</c:v>
                </c:pt>
                <c:pt idx="258">
                  <c:v>0.90473578238695418</c:v>
                </c:pt>
                <c:pt idx="259">
                  <c:v>0.90569546366203457</c:v>
                </c:pt>
                <c:pt idx="260">
                  <c:v>0.90664724620731829</c:v>
                </c:pt>
                <c:pt idx="261">
                  <c:v>0.9075959253618866</c:v>
                </c:pt>
                <c:pt idx="262">
                  <c:v>0.90854093004297698</c:v>
                </c:pt>
                <c:pt idx="263">
                  <c:v>0.90948417070087306</c:v>
                </c:pt>
                <c:pt idx="264">
                  <c:v>0.91042213079483025</c:v>
                </c:pt>
                <c:pt idx="265">
                  <c:v>0.91135992633438501</c:v>
                </c:pt>
                <c:pt idx="266">
                  <c:v>0.91229172714389417</c:v>
                </c:pt>
                <c:pt idx="267">
                  <c:v>0.91320845969360676</c:v>
                </c:pt>
                <c:pt idx="268">
                  <c:v>0.91411614837285382</c:v>
                </c:pt>
                <c:pt idx="269">
                  <c:v>0.91502301916406337</c:v>
                </c:pt>
                <c:pt idx="270">
                  <c:v>0.91592654627563685</c:v>
                </c:pt>
                <c:pt idx="271">
                  <c:v>0.91682799006265359</c:v>
                </c:pt>
                <c:pt idx="272">
                  <c:v>0.91772820467106819</c:v>
                </c:pt>
                <c:pt idx="273">
                  <c:v>0.91862321606598629</c:v>
                </c:pt>
                <c:pt idx="274">
                  <c:v>0.91951625280807503</c:v>
                </c:pt>
                <c:pt idx="275">
                  <c:v>0.92039972729383746</c:v>
                </c:pt>
                <c:pt idx="276">
                  <c:v>0.92127861235731556</c:v>
                </c:pt>
                <c:pt idx="277">
                  <c:v>0.92215344607824112</c:v>
                </c:pt>
                <c:pt idx="278">
                  <c:v>0.92302034996200566</c:v>
                </c:pt>
                <c:pt idx="279">
                  <c:v>0.92388053836744199</c:v>
                </c:pt>
                <c:pt idx="280">
                  <c:v>0.9247397131045948</c:v>
                </c:pt>
                <c:pt idx="281">
                  <c:v>0.92558753031005503</c:v>
                </c:pt>
                <c:pt idx="282">
                  <c:v>0.92643333993864097</c:v>
                </c:pt>
                <c:pt idx="283">
                  <c:v>0.92727688034885281</c:v>
                </c:pt>
                <c:pt idx="284">
                  <c:v>0.92811556826036612</c:v>
                </c:pt>
                <c:pt idx="285">
                  <c:v>0.92895177615363023</c:v>
                </c:pt>
                <c:pt idx="286">
                  <c:v>0.92978771251806924</c:v>
                </c:pt>
                <c:pt idx="287">
                  <c:v>0.9306209370391203</c:v>
                </c:pt>
                <c:pt idx="288">
                  <c:v>0.93145130818683286</c:v>
                </c:pt>
                <c:pt idx="289">
                  <c:v>0.93228089273817305</c:v>
                </c:pt>
                <c:pt idx="290">
                  <c:v>0.93310912134807267</c:v>
                </c:pt>
                <c:pt idx="291">
                  <c:v>0.93392761494585219</c:v>
                </c:pt>
                <c:pt idx="292">
                  <c:v>0.93474567741190073</c:v>
                </c:pt>
                <c:pt idx="293">
                  <c:v>0.93555894969849052</c:v>
                </c:pt>
                <c:pt idx="294">
                  <c:v>0.93636619271177457</c:v>
                </c:pt>
                <c:pt idx="295">
                  <c:v>0.93716990766550579</c:v>
                </c:pt>
                <c:pt idx="296">
                  <c:v>0.93796635098652148</c:v>
                </c:pt>
                <c:pt idx="297">
                  <c:v>0.93875950320632384</c:v>
                </c:pt>
                <c:pt idx="298">
                  <c:v>0.9395526554261262</c:v>
                </c:pt>
                <c:pt idx="299">
                  <c:v>0.94034251655787959</c:v>
                </c:pt>
                <c:pt idx="300">
                  <c:v>0.94113206669497673</c:v>
                </c:pt>
                <c:pt idx="301">
                  <c:v>0.94191007990975384</c:v>
                </c:pt>
                <c:pt idx="302">
                  <c:v>0.94268282738365261</c:v>
                </c:pt>
                <c:pt idx="303">
                  <c:v>0.94344635981101421</c:v>
                </c:pt>
                <c:pt idx="304">
                  <c:v>0.94420660115032695</c:v>
                </c:pt>
                <c:pt idx="305">
                  <c:v>0.94496355140159072</c:v>
                </c:pt>
                <c:pt idx="306">
                  <c:v>0.94570190700537771</c:v>
                </c:pt>
                <c:pt idx="307">
                  <c:v>0.94643239855427175</c:v>
                </c:pt>
                <c:pt idx="308">
                  <c:v>0.94715202986804159</c:v>
                </c:pt>
                <c:pt idx="309">
                  <c:v>0.94786797807251844</c:v>
                </c:pt>
                <c:pt idx="310">
                  <c:v>0.94858214417914555</c:v>
                </c:pt>
                <c:pt idx="311">
                  <c:v>0.94928429781439383</c:v>
                </c:pt>
                <c:pt idx="312">
                  <c:v>0.94997707184870261</c:v>
                </c:pt>
                <c:pt idx="313">
                  <c:v>0.95066437774021795</c:v>
                </c:pt>
                <c:pt idx="314">
                  <c:v>0.95134459462807586</c:v>
                </c:pt>
                <c:pt idx="315">
                  <c:v>0.95202329926097529</c:v>
                </c:pt>
                <c:pt idx="316">
                  <c:v>0.95270040113399479</c:v>
                </c:pt>
                <c:pt idx="317">
                  <c:v>0.9533717534893571</c:v>
                </c:pt>
                <c:pt idx="318">
                  <c:v>0.95403435647397694</c:v>
                </c:pt>
                <c:pt idx="319">
                  <c:v>0.95469290319257638</c:v>
                </c:pt>
                <c:pt idx="320">
                  <c:v>0.95534947525834646</c:v>
                </c:pt>
                <c:pt idx="321">
                  <c:v>0.95600440178009205</c:v>
                </c:pt>
                <c:pt idx="322">
                  <c:v>0.95665463848820342</c:v>
                </c:pt>
                <c:pt idx="323">
                  <c:v>0.95730444077269239</c:v>
                </c:pt>
                <c:pt idx="324">
                  <c:v>0.95794620294224209</c:v>
                </c:pt>
                <c:pt idx="325">
                  <c:v>0.95858413331792536</c:v>
                </c:pt>
                <c:pt idx="326">
                  <c:v>0.95921067420524853</c:v>
                </c:pt>
                <c:pt idx="327">
                  <c:v>0.95982893800612856</c:v>
                </c:pt>
                <c:pt idx="328">
                  <c:v>0.96044585245086489</c:v>
                </c:pt>
                <c:pt idx="329">
                  <c:v>0.96105997442401747</c:v>
                </c:pt>
                <c:pt idx="330">
                  <c:v>0.96167096489398052</c:v>
                </c:pt>
                <c:pt idx="331">
                  <c:v>0.96227899335837086</c:v>
                </c:pt>
                <c:pt idx="332">
                  <c:v>0.96288068982201236</c:v>
                </c:pt>
                <c:pt idx="333">
                  <c:v>0.9634796678469254</c:v>
                </c:pt>
                <c:pt idx="334">
                  <c:v>0.96407700032781396</c:v>
                </c:pt>
                <c:pt idx="335">
                  <c:v>0.96466956074419585</c:v>
                </c:pt>
                <c:pt idx="336">
                  <c:v>0.96526116344079116</c:v>
                </c:pt>
                <c:pt idx="337">
                  <c:v>0.96585191374558177</c:v>
                </c:pt>
                <c:pt idx="338">
                  <c:v>0.96644080790304143</c:v>
                </c:pt>
                <c:pt idx="339">
                  <c:v>0.9670249760317341</c:v>
                </c:pt>
                <c:pt idx="340">
                  <c:v>0.96759762535225535</c:v>
                </c:pt>
                <c:pt idx="341">
                  <c:v>0.96816782939435619</c:v>
                </c:pt>
                <c:pt idx="342">
                  <c:v>0.9687353479217734</c:v>
                </c:pt>
                <c:pt idx="343">
                  <c:v>0.96929220001965954</c:v>
                </c:pt>
                <c:pt idx="344">
                  <c:v>0.96984768137937327</c:v>
                </c:pt>
                <c:pt idx="345">
                  <c:v>0.97040278756821385</c:v>
                </c:pt>
                <c:pt idx="346">
                  <c:v>0.97095423899061162</c:v>
                </c:pt>
                <c:pt idx="347">
                  <c:v>0.97150352158598519</c:v>
                </c:pt>
                <c:pt idx="348">
                  <c:v>0.97205235656705535</c:v>
                </c:pt>
                <c:pt idx="349">
                  <c:v>0.97259333082381361</c:v>
                </c:pt>
                <c:pt idx="350">
                  <c:v>0.97313306926384513</c:v>
                </c:pt>
                <c:pt idx="351">
                  <c:v>0.97367247859507178</c:v>
                </c:pt>
                <c:pt idx="352">
                  <c:v>0.97420744496072342</c:v>
                </c:pt>
                <c:pt idx="353">
                  <c:v>0.97474047616331116</c:v>
                </c:pt>
                <c:pt idx="354">
                  <c:v>0.97526672112225465</c:v>
                </c:pt>
                <c:pt idx="355">
                  <c:v>0.97579188493936819</c:v>
                </c:pt>
                <c:pt idx="356">
                  <c:v>0.97631286088643254</c:v>
                </c:pt>
                <c:pt idx="357">
                  <c:v>0.97683338266334607</c:v>
                </c:pt>
                <c:pt idx="358">
                  <c:v>0.97734835237150708</c:v>
                </c:pt>
                <c:pt idx="359">
                  <c:v>0.97785880012790272</c:v>
                </c:pt>
                <c:pt idx="360">
                  <c:v>0.97836788699608901</c:v>
                </c:pt>
                <c:pt idx="361">
                  <c:v>0.97887550932706591</c:v>
                </c:pt>
                <c:pt idx="362">
                  <c:v>0.97938028652558884</c:v>
                </c:pt>
                <c:pt idx="363">
                  <c:v>0.97987755513963892</c:v>
                </c:pt>
                <c:pt idx="364">
                  <c:v>0.98036247721712677</c:v>
                </c:pt>
                <c:pt idx="365">
                  <c:v>0.98084558261401156</c:v>
                </c:pt>
                <c:pt idx="366">
                  <c:v>0.98131291711696567</c:v>
                </c:pt>
                <c:pt idx="367">
                  <c:v>0.98177997189059996</c:v>
                </c:pt>
                <c:pt idx="368">
                  <c:v>0.98224592416290224</c:v>
                </c:pt>
                <c:pt idx="369">
                  <c:v>0.98270285059990148</c:v>
                </c:pt>
                <c:pt idx="370">
                  <c:v>0.98315663075672588</c:v>
                </c:pt>
                <c:pt idx="371">
                  <c:v>0.9836056997210082</c:v>
                </c:pt>
                <c:pt idx="372">
                  <c:v>0.98403805654676002</c:v>
                </c:pt>
                <c:pt idx="373">
                  <c:v>0.98446915617029496</c:v>
                </c:pt>
                <c:pt idx="374">
                  <c:v>0.98488712435251446</c:v>
                </c:pt>
                <c:pt idx="375">
                  <c:v>0.985301801446685</c:v>
                </c:pt>
                <c:pt idx="376">
                  <c:v>0.985715820333119</c:v>
                </c:pt>
                <c:pt idx="377">
                  <c:v>0.98612852277446017</c:v>
                </c:pt>
                <c:pt idx="378">
                  <c:v>0.9865337511548421</c:v>
                </c:pt>
                <c:pt idx="379">
                  <c:v>0.98693832296974049</c:v>
                </c:pt>
                <c:pt idx="380">
                  <c:v>0.98734094973843756</c:v>
                </c:pt>
                <c:pt idx="381">
                  <c:v>0.98774165616384024</c:v>
                </c:pt>
                <c:pt idx="382">
                  <c:v>0.98814232803281843</c:v>
                </c:pt>
                <c:pt idx="383">
                  <c:v>0.98854068955798624</c:v>
                </c:pt>
                <c:pt idx="384">
                  <c:v>0.98893792387233292</c:v>
                </c:pt>
                <c:pt idx="385">
                  <c:v>0.98933429922586313</c:v>
                </c:pt>
                <c:pt idx="386">
                  <c:v>0.98972950783602254</c:v>
                </c:pt>
                <c:pt idx="387">
                  <c:v>0.99012267766979301</c:v>
                </c:pt>
                <c:pt idx="388">
                  <c:v>0.99050411478125111</c:v>
                </c:pt>
                <c:pt idx="389">
                  <c:v>0.99087433421251214</c:v>
                </c:pt>
                <c:pt idx="390">
                  <c:v>0.99124375884600935</c:v>
                </c:pt>
                <c:pt idx="391">
                  <c:v>0.99161170248988451</c:v>
                </c:pt>
                <c:pt idx="392">
                  <c:v>0.99197430307205869</c:v>
                </c:pt>
                <c:pt idx="393">
                  <c:v>0.99233632275744565</c:v>
                </c:pt>
                <c:pt idx="394">
                  <c:v>0.99269505135478364</c:v>
                </c:pt>
                <c:pt idx="395">
                  <c:v>0.99305312173451188</c:v>
                </c:pt>
                <c:pt idx="396">
                  <c:v>0.99340957783555206</c:v>
                </c:pt>
                <c:pt idx="397">
                  <c:v>0.99376399511083702</c:v>
                </c:pt>
                <c:pt idx="398">
                  <c:v>0.99411499457472763</c:v>
                </c:pt>
                <c:pt idx="399">
                  <c:v>0.99446272106471789</c:v>
                </c:pt>
                <c:pt idx="400">
                  <c:v>0.99480822113693412</c:v>
                </c:pt>
                <c:pt idx="401">
                  <c:v>0.99515346614653555</c:v>
                </c:pt>
                <c:pt idx="402">
                  <c:v>0.99549672664008704</c:v>
                </c:pt>
                <c:pt idx="403">
                  <c:v>0.99583990156846991</c:v>
                </c:pt>
                <c:pt idx="404">
                  <c:v>0.99618302218073562</c:v>
                </c:pt>
                <c:pt idx="405">
                  <c:v>0.99652381435808002</c:v>
                </c:pt>
                <c:pt idx="406">
                  <c:v>0.99686184694822211</c:v>
                </c:pt>
                <c:pt idx="407">
                  <c:v>0.99719927068707515</c:v>
                </c:pt>
                <c:pt idx="408">
                  <c:v>0.99753545533127774</c:v>
                </c:pt>
                <c:pt idx="409">
                  <c:v>0.99786512855119325</c:v>
                </c:pt>
                <c:pt idx="410">
                  <c:v>0.99819374369288316</c:v>
                </c:pt>
                <c:pt idx="411">
                  <c:v>0.99851394352243183</c:v>
                </c:pt>
                <c:pt idx="412">
                  <c:v>0.99883310007048687</c:v>
                </c:pt>
                <c:pt idx="413">
                  <c:v>0.99914841921645892</c:v>
                </c:pt>
                <c:pt idx="414">
                  <c:v>0.999462734580576</c:v>
                </c:pt>
                <c:pt idx="415">
                  <c:v>0.99977703348925284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8-43DB-BD44-F8722B854E09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FY 1999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Sheet7!$D$3:$D$502</c:f>
              <c:numCache>
                <c:formatCode>0.0%</c:formatCode>
                <c:ptCount val="500"/>
                <c:pt idx="0">
                  <c:v>2.255887244219873E-2</c:v>
                </c:pt>
                <c:pt idx="1">
                  <c:v>4.5029557431589894E-2</c:v>
                </c:pt>
                <c:pt idx="2">
                  <c:v>6.4217400512914802E-2</c:v>
                </c:pt>
                <c:pt idx="3">
                  <c:v>8.2338462275374044E-2</c:v>
                </c:pt>
                <c:pt idx="4">
                  <c:v>9.9926132832208331E-2</c:v>
                </c:pt>
                <c:pt idx="5">
                  <c:v>0.1168908035386918</c:v>
                </c:pt>
                <c:pt idx="6">
                  <c:v>0.13338751285113279</c:v>
                </c:pt>
                <c:pt idx="7">
                  <c:v>0.14976189806686455</c:v>
                </c:pt>
                <c:pt idx="8">
                  <c:v>0.165284280002027</c:v>
                </c:pt>
                <c:pt idx="9">
                  <c:v>0.18069856177589</c:v>
                </c:pt>
                <c:pt idx="10">
                  <c:v>0.19514847252672043</c:v>
                </c:pt>
                <c:pt idx="11">
                  <c:v>0.20882745648343648</c:v>
                </c:pt>
                <c:pt idx="12">
                  <c:v>0.22219351741138638</c:v>
                </c:pt>
                <c:pt idx="13">
                  <c:v>0.23445794868822553</c:v>
                </c:pt>
                <c:pt idx="14">
                  <c:v>0.24654102724645466</c:v>
                </c:pt>
                <c:pt idx="15">
                  <c:v>0.25774934488288942</c:v>
                </c:pt>
                <c:pt idx="16">
                  <c:v>0.26889382994679523</c:v>
                </c:pt>
                <c:pt idx="17">
                  <c:v>0.27988594671443895</c:v>
                </c:pt>
                <c:pt idx="18">
                  <c:v>0.2907628511710143</c:v>
                </c:pt>
                <c:pt idx="19">
                  <c:v>0.30144773468432623</c:v>
                </c:pt>
                <c:pt idx="20">
                  <c:v>0.31060356480400425</c:v>
                </c:pt>
                <c:pt idx="21">
                  <c:v>0.31946638551372825</c:v>
                </c:pt>
                <c:pt idx="22">
                  <c:v>0.32831355973064386</c:v>
                </c:pt>
                <c:pt idx="23">
                  <c:v>0.33674255596332309</c:v>
                </c:pt>
                <c:pt idx="24">
                  <c:v>0.34506914117191306</c:v>
                </c:pt>
                <c:pt idx="25">
                  <c:v>0.35323215312599515</c:v>
                </c:pt>
                <c:pt idx="26">
                  <c:v>0.36132262402904602</c:v>
                </c:pt>
                <c:pt idx="27">
                  <c:v>0.36926516789730129</c:v>
                </c:pt>
                <c:pt idx="28">
                  <c:v>0.37700246314132574</c:v>
                </c:pt>
                <c:pt idx="29">
                  <c:v>0.38400908385736798</c:v>
                </c:pt>
                <c:pt idx="30">
                  <c:v>0.39053351960808608</c:v>
                </c:pt>
                <c:pt idx="31">
                  <c:v>0.39705638342654831</c:v>
                </c:pt>
                <c:pt idx="32">
                  <c:v>0.40352676882352062</c:v>
                </c:pt>
                <c:pt idx="33">
                  <c:v>0.40969916645135185</c:v>
                </c:pt>
                <c:pt idx="34">
                  <c:v>0.41582505263332259</c:v>
                </c:pt>
                <c:pt idx="35">
                  <c:v>0.42183601070619581</c:v>
                </c:pt>
                <c:pt idx="36">
                  <c:v>0.42767770620528689</c:v>
                </c:pt>
                <c:pt idx="37">
                  <c:v>0.43347815281967533</c:v>
                </c:pt>
                <c:pt idx="38">
                  <c:v>0.43923735054936114</c:v>
                </c:pt>
                <c:pt idx="39">
                  <c:v>0.44499085868667665</c:v>
                </c:pt>
                <c:pt idx="40">
                  <c:v>0.45065475735997812</c:v>
                </c:pt>
                <c:pt idx="41">
                  <c:v>0.45599862140093661</c:v>
                </c:pt>
                <c:pt idx="42">
                  <c:v>0.46129270230518504</c:v>
                </c:pt>
                <c:pt idx="43">
                  <c:v>0.46634355711825354</c:v>
                </c:pt>
                <c:pt idx="44">
                  <c:v>0.47135458542195402</c:v>
                </c:pt>
                <c:pt idx="45">
                  <c:v>0.47624471182221578</c:v>
                </c:pt>
                <c:pt idx="46">
                  <c:v>0.48102915568960275</c:v>
                </c:pt>
                <c:pt idx="47">
                  <c:v>0.48577562218107267</c:v>
                </c:pt>
                <c:pt idx="48">
                  <c:v>0.49035638190054881</c:v>
                </c:pt>
                <c:pt idx="49">
                  <c:v>0.49491458133622229</c:v>
                </c:pt>
                <c:pt idx="50">
                  <c:v>0.49941070976880736</c:v>
                </c:pt>
                <c:pt idx="51">
                  <c:v>0.50388253119516291</c:v>
                </c:pt>
                <c:pt idx="52">
                  <c:v>0.50828762760633528</c:v>
                </c:pt>
                <c:pt idx="53">
                  <c:v>0.51266712126148539</c:v>
                </c:pt>
                <c:pt idx="54">
                  <c:v>0.51704092541529723</c:v>
                </c:pt>
                <c:pt idx="55">
                  <c:v>0.52128244866299378</c:v>
                </c:pt>
                <c:pt idx="56">
                  <c:v>0.52552095929697362</c:v>
                </c:pt>
                <c:pt idx="57">
                  <c:v>0.52962166738654737</c:v>
                </c:pt>
                <c:pt idx="58">
                  <c:v>0.5336802219038107</c:v>
                </c:pt>
                <c:pt idx="59">
                  <c:v>0.53763300300410488</c:v>
                </c:pt>
                <c:pt idx="60">
                  <c:v>0.54154595754951507</c:v>
                </c:pt>
                <c:pt idx="61">
                  <c:v>0.5453429883686095</c:v>
                </c:pt>
                <c:pt idx="62">
                  <c:v>0.54903262998649172</c:v>
                </c:pt>
                <c:pt idx="63">
                  <c:v>0.55264404096097242</c:v>
                </c:pt>
                <c:pt idx="64">
                  <c:v>0.55623838343143828</c:v>
                </c:pt>
                <c:pt idx="65">
                  <c:v>0.5596860789593936</c:v>
                </c:pt>
                <c:pt idx="66">
                  <c:v>0.5631177016005523</c:v>
                </c:pt>
                <c:pt idx="67">
                  <c:v>0.56649854557881474</c:v>
                </c:pt>
                <c:pt idx="68">
                  <c:v>0.56983956295667715</c:v>
                </c:pt>
                <c:pt idx="69">
                  <c:v>0.57315995593770419</c:v>
                </c:pt>
                <c:pt idx="70">
                  <c:v>0.57643469062497543</c:v>
                </c:pt>
                <c:pt idx="71">
                  <c:v>0.57963930225376825</c:v>
                </c:pt>
                <c:pt idx="72">
                  <c:v>0.58281546637586967</c:v>
                </c:pt>
                <c:pt idx="73">
                  <c:v>0.58598508757143197</c:v>
                </c:pt>
                <c:pt idx="74">
                  <c:v>0.58914375652243411</c:v>
                </c:pt>
                <c:pt idx="75">
                  <c:v>0.5922402676257994</c:v>
                </c:pt>
                <c:pt idx="76">
                  <c:v>0.59528557321712006</c:v>
                </c:pt>
                <c:pt idx="77">
                  <c:v>0.59832220941939751</c:v>
                </c:pt>
                <c:pt idx="78">
                  <c:v>0.6013281308714582</c:v>
                </c:pt>
                <c:pt idx="79">
                  <c:v>0.60432792045207251</c:v>
                </c:pt>
                <c:pt idx="80">
                  <c:v>0.60732202053134854</c:v>
                </c:pt>
                <c:pt idx="81">
                  <c:v>0.6101686202429133</c:v>
                </c:pt>
                <c:pt idx="82">
                  <c:v>0.61301038538036889</c:v>
                </c:pt>
                <c:pt idx="83">
                  <c:v>0.615840912296169</c:v>
                </c:pt>
                <c:pt idx="84">
                  <c:v>0.61864156932994308</c:v>
                </c:pt>
                <c:pt idx="85">
                  <c:v>0.62142231310903318</c:v>
                </c:pt>
                <c:pt idx="86">
                  <c:v>0.62420163451278865</c:v>
                </c:pt>
                <c:pt idx="87">
                  <c:v>0.62692121615249208</c:v>
                </c:pt>
                <c:pt idx="88">
                  <c:v>0.62963510829085723</c:v>
                </c:pt>
                <c:pt idx="89">
                  <c:v>0.63227243116572762</c:v>
                </c:pt>
                <c:pt idx="90">
                  <c:v>0.63488533465533814</c:v>
                </c:pt>
                <c:pt idx="91">
                  <c:v>0.63748401439160285</c:v>
                </c:pt>
                <c:pt idx="92">
                  <c:v>0.64005140187050702</c:v>
                </c:pt>
                <c:pt idx="93">
                  <c:v>0.64261736697407656</c:v>
                </c:pt>
                <c:pt idx="94">
                  <c:v>0.64517195307496955</c:v>
                </c:pt>
                <c:pt idx="95">
                  <c:v>0.64772511680052802</c:v>
                </c:pt>
                <c:pt idx="96">
                  <c:v>0.6502725910247481</c:v>
                </c:pt>
                <c:pt idx="97">
                  <c:v>0.65281010862162625</c:v>
                </c:pt>
                <c:pt idx="98">
                  <c:v>0.6553334024651587</c:v>
                </c:pt>
                <c:pt idx="99">
                  <c:v>0.65781402509416986</c:v>
                </c:pt>
                <c:pt idx="100">
                  <c:v>0.6602907432687507</c:v>
                </c:pt>
                <c:pt idx="101">
                  <c:v>0.66271447083886303</c:v>
                </c:pt>
                <c:pt idx="102">
                  <c:v>0.66510690615161472</c:v>
                </c:pt>
                <c:pt idx="103">
                  <c:v>0.66748654008635522</c:v>
                </c:pt>
                <c:pt idx="104">
                  <c:v>0.66985479501841916</c:v>
                </c:pt>
                <c:pt idx="105">
                  <c:v>0.67221737897416112</c:v>
                </c:pt>
                <c:pt idx="106">
                  <c:v>0.67457135890185127</c:v>
                </c:pt>
                <c:pt idx="107">
                  <c:v>0.67691827820389661</c:v>
                </c:pt>
                <c:pt idx="108">
                  <c:v>0.6792506892775293</c:v>
                </c:pt>
                <c:pt idx="109">
                  <c:v>0.68157058344821775</c:v>
                </c:pt>
                <c:pt idx="110">
                  <c:v>0.68386861140875077</c:v>
                </c:pt>
                <c:pt idx="111">
                  <c:v>0.6861496146374475</c:v>
                </c:pt>
                <c:pt idx="112">
                  <c:v>0.68841837018186902</c:v>
                </c:pt>
                <c:pt idx="113">
                  <c:v>0.69068705884051285</c:v>
                </c:pt>
                <c:pt idx="114">
                  <c:v>0.69292587761713065</c:v>
                </c:pt>
                <c:pt idx="115">
                  <c:v>0.69514717700813156</c:v>
                </c:pt>
                <c:pt idx="116">
                  <c:v>0.69734901402605043</c:v>
                </c:pt>
                <c:pt idx="117">
                  <c:v>0.69953384230247651</c:v>
                </c:pt>
                <c:pt idx="118">
                  <c:v>0.70170580943836935</c:v>
                </c:pt>
                <c:pt idx="119">
                  <c:v>0.70385501856890909</c:v>
                </c:pt>
                <c:pt idx="120">
                  <c:v>0.70598431444476473</c:v>
                </c:pt>
                <c:pt idx="121">
                  <c:v>0.70811004728178628</c:v>
                </c:pt>
                <c:pt idx="122">
                  <c:v>0.71023507603163827</c:v>
                </c:pt>
                <c:pt idx="123">
                  <c:v>0.71235726003082112</c:v>
                </c:pt>
                <c:pt idx="124">
                  <c:v>0.71446948740266192</c:v>
                </c:pt>
                <c:pt idx="125">
                  <c:v>0.71655698105567278</c:v>
                </c:pt>
                <c:pt idx="126">
                  <c:v>0.71864328992692506</c:v>
                </c:pt>
                <c:pt idx="127">
                  <c:v>0.72070288941138672</c:v>
                </c:pt>
                <c:pt idx="128">
                  <c:v>0.72275932835509693</c:v>
                </c:pt>
                <c:pt idx="129">
                  <c:v>0.72481551413875556</c:v>
                </c:pt>
                <c:pt idx="130">
                  <c:v>0.72685733679904363</c:v>
                </c:pt>
                <c:pt idx="131">
                  <c:v>0.72888607073874501</c:v>
                </c:pt>
                <c:pt idx="132">
                  <c:v>0.73090515388263688</c:v>
                </c:pt>
                <c:pt idx="133">
                  <c:v>0.73292103239406436</c:v>
                </c:pt>
                <c:pt idx="134">
                  <c:v>0.73487253135309849</c:v>
                </c:pt>
                <c:pt idx="135">
                  <c:v>0.73681639495582052</c:v>
                </c:pt>
                <c:pt idx="136">
                  <c:v>0.73874086878349776</c:v>
                </c:pt>
                <c:pt idx="137">
                  <c:v>0.74063689510448349</c:v>
                </c:pt>
                <c:pt idx="138">
                  <c:v>0.74252865429946546</c:v>
                </c:pt>
                <c:pt idx="139">
                  <c:v>0.74439338836309055</c:v>
                </c:pt>
                <c:pt idx="140">
                  <c:v>0.74625243292537735</c:v>
                </c:pt>
                <c:pt idx="141">
                  <c:v>0.74810863273699502</c:v>
                </c:pt>
                <c:pt idx="142">
                  <c:v>0.74995975186943364</c:v>
                </c:pt>
                <c:pt idx="143">
                  <c:v>0.75175478954166475</c:v>
                </c:pt>
                <c:pt idx="144">
                  <c:v>0.75354413771255746</c:v>
                </c:pt>
                <c:pt idx="145">
                  <c:v>0.75533064113278103</c:v>
                </c:pt>
                <c:pt idx="146">
                  <c:v>0.75711096289842161</c:v>
                </c:pt>
                <c:pt idx="147">
                  <c:v>0.75886759643661916</c:v>
                </c:pt>
                <c:pt idx="148">
                  <c:v>0.7606228075994822</c:v>
                </c:pt>
                <c:pt idx="149">
                  <c:v>0.76235668313232663</c:v>
                </c:pt>
                <c:pt idx="150">
                  <c:v>0.76408771391450192</c:v>
                </c:pt>
                <c:pt idx="151">
                  <c:v>0.76581362414547272</c:v>
                </c:pt>
                <c:pt idx="152">
                  <c:v>0.7675375430509751</c:v>
                </c:pt>
                <c:pt idx="153">
                  <c:v>0.76925997271812319</c:v>
                </c:pt>
                <c:pt idx="154">
                  <c:v>0.77094487163520931</c:v>
                </c:pt>
                <c:pt idx="155">
                  <c:v>0.77262611928067448</c:v>
                </c:pt>
                <c:pt idx="156">
                  <c:v>0.77428603129612106</c:v>
                </c:pt>
                <c:pt idx="157">
                  <c:v>0.77593484878395802</c:v>
                </c:pt>
                <c:pt idx="158">
                  <c:v>0.77754995597636556</c:v>
                </c:pt>
                <c:pt idx="159">
                  <c:v>0.77916292958301325</c:v>
                </c:pt>
                <c:pt idx="160">
                  <c:v>0.78077106429153076</c:v>
                </c:pt>
                <c:pt idx="161">
                  <c:v>0.78237265891825991</c:v>
                </c:pt>
                <c:pt idx="162">
                  <c:v>0.78396697949808147</c:v>
                </c:pt>
                <c:pt idx="163">
                  <c:v>0.78555819078486822</c:v>
                </c:pt>
                <c:pt idx="164">
                  <c:v>0.78714317634619457</c:v>
                </c:pt>
                <c:pt idx="165">
                  <c:v>0.78872059059223598</c:v>
                </c:pt>
                <c:pt idx="166">
                  <c:v>0.79029373771227363</c:v>
                </c:pt>
                <c:pt idx="167">
                  <c:v>0.79186536578097</c:v>
                </c:pt>
                <c:pt idx="168">
                  <c:v>0.79342898298626607</c:v>
                </c:pt>
                <c:pt idx="169">
                  <c:v>0.79498932872829253</c:v>
                </c:pt>
                <c:pt idx="170">
                  <c:v>0.79654825209498448</c:v>
                </c:pt>
                <c:pt idx="171">
                  <c:v>0.79807502977911504</c:v>
                </c:pt>
                <c:pt idx="172">
                  <c:v>0.79959697138710806</c:v>
                </c:pt>
                <c:pt idx="173">
                  <c:v>0.80111053239376684</c:v>
                </c:pt>
                <c:pt idx="174">
                  <c:v>0.80262393974975244</c:v>
                </c:pt>
                <c:pt idx="175">
                  <c:v>0.80412568362799453</c:v>
                </c:pt>
                <c:pt idx="176">
                  <c:v>0.80562714300841176</c:v>
                </c:pt>
                <c:pt idx="177">
                  <c:v>0.80709901989489452</c:v>
                </c:pt>
                <c:pt idx="178">
                  <c:v>0.80854557561015516</c:v>
                </c:pt>
                <c:pt idx="179">
                  <c:v>0.80998051051893238</c:v>
                </c:pt>
                <c:pt idx="180">
                  <c:v>0.81140725536777514</c:v>
                </c:pt>
                <c:pt idx="181">
                  <c:v>0.8128338978283518</c:v>
                </c:pt>
                <c:pt idx="182">
                  <c:v>0.8142504058988066</c:v>
                </c:pt>
                <c:pt idx="183">
                  <c:v>0.8156656693567067</c:v>
                </c:pt>
                <c:pt idx="184">
                  <c:v>0.81707239856259939</c:v>
                </c:pt>
                <c:pt idx="185">
                  <c:v>0.81845921451380799</c:v>
                </c:pt>
                <c:pt idx="186">
                  <c:v>0.8198406809227623</c:v>
                </c:pt>
                <c:pt idx="187">
                  <c:v>0.82120715692944457</c:v>
                </c:pt>
                <c:pt idx="188">
                  <c:v>0.82256694774929628</c:v>
                </c:pt>
                <c:pt idx="189">
                  <c:v>0.82392176025547703</c:v>
                </c:pt>
                <c:pt idx="190">
                  <c:v>0.82527586157399047</c:v>
                </c:pt>
                <c:pt idx="191">
                  <c:v>0.82661849995830361</c:v>
                </c:pt>
                <c:pt idx="192">
                  <c:v>0.82795979989880586</c:v>
                </c:pt>
                <c:pt idx="193">
                  <c:v>0.82928781627605852</c:v>
                </c:pt>
                <c:pt idx="194">
                  <c:v>0.83060351346053851</c:v>
                </c:pt>
                <c:pt idx="195">
                  <c:v>0.83190843614048005</c:v>
                </c:pt>
                <c:pt idx="196">
                  <c:v>0.8332063023822498</c:v>
                </c:pt>
                <c:pt idx="197">
                  <c:v>0.8344878625587</c:v>
                </c:pt>
                <c:pt idx="198">
                  <c:v>0.83576828483488252</c:v>
                </c:pt>
                <c:pt idx="199">
                  <c:v>0.83703988838399068</c:v>
                </c:pt>
                <c:pt idx="200">
                  <c:v>0.8383073670446286</c:v>
                </c:pt>
                <c:pt idx="201">
                  <c:v>0.83956858725379446</c:v>
                </c:pt>
                <c:pt idx="202">
                  <c:v>0.84082283782382083</c:v>
                </c:pt>
                <c:pt idx="203">
                  <c:v>0.84207694615631379</c:v>
                </c:pt>
                <c:pt idx="204">
                  <c:v>0.84332152457406506</c:v>
                </c:pt>
                <c:pt idx="205">
                  <c:v>0.84456183586581268</c:v>
                </c:pt>
                <c:pt idx="206">
                  <c:v>0.84577256172784321</c:v>
                </c:pt>
                <c:pt idx="207">
                  <c:v>0.84697850415300258</c:v>
                </c:pt>
                <c:pt idx="208">
                  <c:v>0.84817407179522952</c:v>
                </c:pt>
                <c:pt idx="209">
                  <c:v>0.84936810986862932</c:v>
                </c:pt>
                <c:pt idx="210">
                  <c:v>0.85053647599357884</c:v>
                </c:pt>
                <c:pt idx="211">
                  <c:v>0.85169428951592119</c:v>
                </c:pt>
                <c:pt idx="212">
                  <c:v>0.85283503453424869</c:v>
                </c:pt>
                <c:pt idx="213">
                  <c:v>0.8539757795525762</c:v>
                </c:pt>
                <c:pt idx="214">
                  <c:v>0.85511552890816944</c:v>
                </c:pt>
                <c:pt idx="215">
                  <c:v>0.85624916204982404</c:v>
                </c:pt>
                <c:pt idx="216">
                  <c:v>0.85736085647431826</c:v>
                </c:pt>
                <c:pt idx="217">
                  <c:v>0.8584688868599506</c:v>
                </c:pt>
                <c:pt idx="218">
                  <c:v>0.85957333003774716</c:v>
                </c:pt>
                <c:pt idx="219">
                  <c:v>0.86067591129209375</c:v>
                </c:pt>
                <c:pt idx="220">
                  <c:v>0.8617697179243804</c:v>
                </c:pt>
                <c:pt idx="221">
                  <c:v>0.86286014783762266</c:v>
                </c:pt>
                <c:pt idx="222">
                  <c:v>0.86394101085436459</c:v>
                </c:pt>
                <c:pt idx="223">
                  <c:v>0.8650164546438398</c:v>
                </c:pt>
                <c:pt idx="224">
                  <c:v>0.86609138494444027</c:v>
                </c:pt>
                <c:pt idx="225">
                  <c:v>0.86716385594670831</c:v>
                </c:pt>
                <c:pt idx="226">
                  <c:v>0.86823298723444875</c:v>
                </c:pt>
                <c:pt idx="227">
                  <c:v>0.86930119111071302</c:v>
                </c:pt>
                <c:pt idx="228">
                  <c:v>0.87035758927170037</c:v>
                </c:pt>
                <c:pt idx="229">
                  <c:v>0.87140730226861518</c:v>
                </c:pt>
                <c:pt idx="230">
                  <c:v>0.87244771863172221</c:v>
                </c:pt>
                <c:pt idx="231">
                  <c:v>0.87348036312462218</c:v>
                </c:pt>
                <c:pt idx="232">
                  <c:v>0.87451034777564651</c:v>
                </c:pt>
                <c:pt idx="233">
                  <c:v>0.87553782333382257</c:v>
                </c:pt>
                <c:pt idx="234">
                  <c:v>0.87656377556215237</c:v>
                </c:pt>
                <c:pt idx="235">
                  <c:v>0.87758872641548857</c:v>
                </c:pt>
                <c:pt idx="236">
                  <c:v>0.87860999190571198</c:v>
                </c:pt>
                <c:pt idx="237">
                  <c:v>0.87962499894446322</c:v>
                </c:pt>
                <c:pt idx="238">
                  <c:v>0.88063531214461033</c:v>
                </c:pt>
                <c:pt idx="239">
                  <c:v>0.8816453408696906</c:v>
                </c:pt>
                <c:pt idx="240">
                  <c:v>0.88265522735723734</c:v>
                </c:pt>
                <c:pt idx="241">
                  <c:v>0.88365515721744214</c:v>
                </c:pt>
                <c:pt idx="242">
                  <c:v>0.88465282834561565</c:v>
                </c:pt>
                <c:pt idx="243">
                  <c:v>0.88564820660474974</c:v>
                </c:pt>
                <c:pt idx="244">
                  <c:v>0.88663423132368369</c:v>
                </c:pt>
                <c:pt idx="245">
                  <c:v>0.88761954059920334</c:v>
                </c:pt>
                <c:pt idx="246">
                  <c:v>0.8885952900787204</c:v>
                </c:pt>
                <c:pt idx="247">
                  <c:v>0.8895699557082325</c:v>
                </c:pt>
                <c:pt idx="248">
                  <c:v>0.89054328714968078</c:v>
                </c:pt>
                <c:pt idx="249">
                  <c:v>0.8915090800018558</c:v>
                </c:pt>
                <c:pt idx="250">
                  <c:v>0.89247065981242679</c:v>
                </c:pt>
                <c:pt idx="251">
                  <c:v>0.89342681037082972</c:v>
                </c:pt>
                <c:pt idx="252">
                  <c:v>0.89437981465775063</c:v>
                </c:pt>
                <c:pt idx="253">
                  <c:v>0.89532939243111154</c:v>
                </c:pt>
                <c:pt idx="254">
                  <c:v>0.89627669440393709</c:v>
                </c:pt>
                <c:pt idx="255">
                  <c:v>0.8972211516260935</c:v>
                </c:pt>
                <c:pt idx="256">
                  <c:v>0.89816276409758078</c:v>
                </c:pt>
                <c:pt idx="257">
                  <c:v>0.89909970551122731</c:v>
                </c:pt>
                <c:pt idx="258">
                  <c:v>0.90002799319333837</c:v>
                </c:pt>
                <c:pt idx="259">
                  <c:v>0.90094570974782584</c:v>
                </c:pt>
                <c:pt idx="260">
                  <c:v>0.90186171946329086</c:v>
                </c:pt>
                <c:pt idx="261">
                  <c:v>0.9027744406356033</c:v>
                </c:pt>
                <c:pt idx="262">
                  <c:v>0.90367823355794064</c:v>
                </c:pt>
                <c:pt idx="263">
                  <c:v>0.90457780344790961</c:v>
                </c:pt>
                <c:pt idx="264">
                  <c:v>0.90547646728479048</c:v>
                </c:pt>
                <c:pt idx="265">
                  <c:v>0.90636981432818675</c:v>
                </c:pt>
                <c:pt idx="266">
                  <c:v>0.90726292380076512</c:v>
                </c:pt>
                <c:pt idx="267">
                  <c:v>0.90815084162613025</c:v>
                </c:pt>
                <c:pt idx="268">
                  <c:v>0.90902773886464516</c:v>
                </c:pt>
                <c:pt idx="269">
                  <c:v>0.90990003186282309</c:v>
                </c:pt>
                <c:pt idx="270">
                  <c:v>0.91076819856153435</c:v>
                </c:pt>
                <c:pt idx="271">
                  <c:v>0.91162368195076626</c:v>
                </c:pt>
                <c:pt idx="272">
                  <c:v>0.91247896475093893</c:v>
                </c:pt>
                <c:pt idx="273">
                  <c:v>0.91332623107786304</c:v>
                </c:pt>
                <c:pt idx="274">
                  <c:v>0.91416671266875171</c:v>
                </c:pt>
                <c:pt idx="275">
                  <c:v>0.91500589419151601</c:v>
                </c:pt>
                <c:pt idx="276">
                  <c:v>0.91583861246351805</c:v>
                </c:pt>
                <c:pt idx="277">
                  <c:v>0.91666491865613287</c:v>
                </c:pt>
                <c:pt idx="278">
                  <c:v>0.91748815678515094</c:v>
                </c:pt>
                <c:pt idx="279">
                  <c:v>0.91830957854086681</c:v>
                </c:pt>
                <c:pt idx="280">
                  <c:v>0.91913031328929606</c:v>
                </c:pt>
                <c:pt idx="281">
                  <c:v>0.91994888033771549</c:v>
                </c:pt>
                <c:pt idx="282">
                  <c:v>0.92076683863224973</c:v>
                </c:pt>
                <c:pt idx="283">
                  <c:v>0.92158456221209573</c:v>
                </c:pt>
                <c:pt idx="284">
                  <c:v>0.922399583278806</c:v>
                </c:pt>
                <c:pt idx="285">
                  <c:v>0.92321216069331247</c:v>
                </c:pt>
                <c:pt idx="286">
                  <c:v>0.92402291463401909</c:v>
                </c:pt>
                <c:pt idx="287">
                  <c:v>0.92482771311195777</c:v>
                </c:pt>
                <c:pt idx="288">
                  <c:v>0.92562191060376997</c:v>
                </c:pt>
                <c:pt idx="289">
                  <c:v>0.92641034460796845</c:v>
                </c:pt>
                <c:pt idx="290">
                  <c:v>0.92719303364956951</c:v>
                </c:pt>
                <c:pt idx="291">
                  <c:v>0.9279729092555169</c:v>
                </c:pt>
                <c:pt idx="292">
                  <c:v>0.92875072100623279</c:v>
                </c:pt>
                <c:pt idx="293">
                  <c:v>0.92952218181694279</c:v>
                </c:pt>
                <c:pt idx="294">
                  <c:v>0.93029351034674668</c:v>
                </c:pt>
                <c:pt idx="295">
                  <c:v>0.93105633023867818</c:v>
                </c:pt>
                <c:pt idx="296">
                  <c:v>0.93181513190891052</c:v>
                </c:pt>
                <c:pt idx="297">
                  <c:v>0.93257127091527448</c:v>
                </c:pt>
                <c:pt idx="298">
                  <c:v>0.93332573577449063</c:v>
                </c:pt>
                <c:pt idx="299">
                  <c:v>0.9340741214015269</c:v>
                </c:pt>
                <c:pt idx="300">
                  <c:v>0.93480308876049556</c:v>
                </c:pt>
                <c:pt idx="301">
                  <c:v>0.93552575358573575</c:v>
                </c:pt>
                <c:pt idx="302">
                  <c:v>0.93624675564283077</c:v>
                </c:pt>
                <c:pt idx="303">
                  <c:v>0.93696492007251231</c:v>
                </c:pt>
                <c:pt idx="304">
                  <c:v>0.93767653445239918</c:v>
                </c:pt>
                <c:pt idx="305">
                  <c:v>0.93838217485588082</c:v>
                </c:pt>
                <c:pt idx="306">
                  <c:v>0.93908625064649442</c:v>
                </c:pt>
                <c:pt idx="307">
                  <c:v>0.93976984423229015</c:v>
                </c:pt>
                <c:pt idx="308">
                  <c:v>0.94045263842038984</c:v>
                </c:pt>
                <c:pt idx="309">
                  <c:v>0.94113537858098484</c:v>
                </c:pt>
                <c:pt idx="310">
                  <c:v>0.94181328266544229</c:v>
                </c:pt>
                <c:pt idx="311">
                  <c:v>0.942490333324699</c:v>
                </c:pt>
                <c:pt idx="312">
                  <c:v>0.94316738398395572</c:v>
                </c:pt>
                <c:pt idx="313">
                  <c:v>0.94384317016291897</c:v>
                </c:pt>
                <c:pt idx="314">
                  <c:v>0.94451680712137276</c:v>
                </c:pt>
                <c:pt idx="315">
                  <c:v>0.94519020510939133</c:v>
                </c:pt>
                <c:pt idx="316">
                  <c:v>0.94586341535524465</c:v>
                </c:pt>
                <c:pt idx="317">
                  <c:v>0.94653591156868011</c:v>
                </c:pt>
                <c:pt idx="318">
                  <c:v>0.9472051477092277</c:v>
                </c:pt>
                <c:pt idx="319">
                  <c:v>0.947873664116477</c:v>
                </c:pt>
                <c:pt idx="320">
                  <c:v>0.94853047154135106</c:v>
                </c:pt>
                <c:pt idx="321">
                  <c:v>0.94918224801328777</c:v>
                </c:pt>
                <c:pt idx="322">
                  <c:v>0.9498322735411876</c:v>
                </c:pt>
                <c:pt idx="323">
                  <c:v>0.95047591971571188</c:v>
                </c:pt>
                <c:pt idx="324">
                  <c:v>0.95111910646300313</c:v>
                </c:pt>
                <c:pt idx="325">
                  <c:v>0.95175469915976207</c:v>
                </c:pt>
                <c:pt idx="326">
                  <c:v>0.95238843422295505</c:v>
                </c:pt>
                <c:pt idx="327">
                  <c:v>0.95302139125821905</c:v>
                </c:pt>
                <c:pt idx="328">
                  <c:v>0.95364865878076577</c:v>
                </c:pt>
                <c:pt idx="329">
                  <c:v>0.95427421804191459</c:v>
                </c:pt>
                <c:pt idx="330">
                  <c:v>0.95489835633872522</c:v>
                </c:pt>
                <c:pt idx="331">
                  <c:v>0.9555170896092644</c:v>
                </c:pt>
                <c:pt idx="332">
                  <c:v>0.95612515933192033</c:v>
                </c:pt>
                <c:pt idx="333">
                  <c:v>0.95672973995650157</c:v>
                </c:pt>
                <c:pt idx="334">
                  <c:v>0.9573299823476914</c:v>
                </c:pt>
                <c:pt idx="335">
                  <c:v>0.95792737998821198</c:v>
                </c:pt>
                <c:pt idx="336">
                  <c:v>0.95851733860573285</c:v>
                </c:pt>
                <c:pt idx="337">
                  <c:v>0.95910699710205805</c:v>
                </c:pt>
                <c:pt idx="338">
                  <c:v>0.95969662288375057</c:v>
                </c:pt>
                <c:pt idx="339">
                  <c:v>0.96028408236505058</c:v>
                </c:pt>
                <c:pt idx="340">
                  <c:v>0.9608681096774262</c:v>
                </c:pt>
                <c:pt idx="341">
                  <c:v>0.96144597668222787</c:v>
                </c:pt>
                <c:pt idx="342">
                  <c:v>0.96202135169682235</c:v>
                </c:pt>
                <c:pt idx="343">
                  <c:v>0.96259314658132067</c:v>
                </c:pt>
                <c:pt idx="344">
                  <c:v>0.96316110105241559</c:v>
                </c:pt>
                <c:pt idx="345">
                  <c:v>0.96372265483450503</c:v>
                </c:pt>
                <c:pt idx="346">
                  <c:v>0.96428136386592533</c:v>
                </c:pt>
                <c:pt idx="347">
                  <c:v>0.96483935602017701</c:v>
                </c:pt>
                <c:pt idx="348">
                  <c:v>0.96539692715132963</c:v>
                </c:pt>
                <c:pt idx="349">
                  <c:v>0.96595421521841163</c:v>
                </c:pt>
                <c:pt idx="350">
                  <c:v>0.96650979361309952</c:v>
                </c:pt>
                <c:pt idx="351">
                  <c:v>0.96706192273622205</c:v>
                </c:pt>
                <c:pt idx="352">
                  <c:v>0.96759915391715878</c:v>
                </c:pt>
                <c:pt idx="353">
                  <c:v>0.96813254466762366</c:v>
                </c:pt>
                <c:pt idx="354">
                  <c:v>0.96866508199288781</c:v>
                </c:pt>
                <c:pt idx="355">
                  <c:v>0.96919718264892418</c:v>
                </c:pt>
                <c:pt idx="356">
                  <c:v>0.96972918943956754</c:v>
                </c:pt>
                <c:pt idx="357">
                  <c:v>0.97025902709644662</c:v>
                </c:pt>
                <c:pt idx="358">
                  <c:v>0.97078750922963186</c:v>
                </c:pt>
                <c:pt idx="359">
                  <c:v>0.97130446673496251</c:v>
                </c:pt>
                <c:pt idx="360">
                  <c:v>0.9718185231375045</c:v>
                </c:pt>
                <c:pt idx="361">
                  <c:v>0.97233057825795077</c:v>
                </c:pt>
                <c:pt idx="362">
                  <c:v>0.97283992233100935</c:v>
                </c:pt>
                <c:pt idx="363">
                  <c:v>0.97334431796027898</c:v>
                </c:pt>
                <c:pt idx="364">
                  <c:v>0.97384232427954565</c:v>
                </c:pt>
                <c:pt idx="365">
                  <c:v>0.97432820769383577</c:v>
                </c:pt>
                <c:pt idx="366">
                  <c:v>0.9748104256582677</c:v>
                </c:pt>
                <c:pt idx="367">
                  <c:v>0.97529204194655406</c:v>
                </c:pt>
                <c:pt idx="368">
                  <c:v>0.97576992023246123</c:v>
                </c:pt>
                <c:pt idx="369">
                  <c:v>0.97624214884353944</c:v>
                </c:pt>
                <c:pt idx="370">
                  <c:v>0.97670695550581133</c:v>
                </c:pt>
                <c:pt idx="371">
                  <c:v>0.97717019186002441</c:v>
                </c:pt>
                <c:pt idx="372">
                  <c:v>0.97762249725979122</c:v>
                </c:pt>
                <c:pt idx="373">
                  <c:v>0.97807371454242709</c:v>
                </c:pt>
                <c:pt idx="374">
                  <c:v>0.9785235421643611</c:v>
                </c:pt>
                <c:pt idx="375">
                  <c:v>0.97897274963064929</c:v>
                </c:pt>
                <c:pt idx="376">
                  <c:v>0.97941937548570523</c:v>
                </c:pt>
                <c:pt idx="377">
                  <c:v>0.97984573675936948</c:v>
                </c:pt>
                <c:pt idx="378">
                  <c:v>0.98026494774084783</c:v>
                </c:pt>
                <c:pt idx="379">
                  <c:v>0.98067736689148255</c:v>
                </c:pt>
                <c:pt idx="380">
                  <c:v>0.98108482195219959</c:v>
                </c:pt>
                <c:pt idx="381">
                  <c:v>0.98149190577295442</c:v>
                </c:pt>
                <c:pt idx="382">
                  <c:v>0.98189875916890501</c:v>
                </c:pt>
                <c:pt idx="383">
                  <c:v>0.98230233825683544</c:v>
                </c:pt>
                <c:pt idx="384">
                  <c:v>0.98270241830144278</c:v>
                </c:pt>
                <c:pt idx="385">
                  <c:v>0.98310176582275277</c:v>
                </c:pt>
                <c:pt idx="386">
                  <c:v>0.9835004576290336</c:v>
                </c:pt>
                <c:pt idx="387">
                  <c:v>0.98389819075433893</c:v>
                </c:pt>
                <c:pt idx="388">
                  <c:v>0.98429587125175688</c:v>
                </c:pt>
                <c:pt idx="389">
                  <c:v>0.98469242949503577</c:v>
                </c:pt>
                <c:pt idx="390">
                  <c:v>0.98508358271204333</c:v>
                </c:pt>
                <c:pt idx="391">
                  <c:v>0.98546435261186649</c:v>
                </c:pt>
                <c:pt idx="392">
                  <c:v>0.98584412682619749</c:v>
                </c:pt>
                <c:pt idx="393">
                  <c:v>0.98622105628985934</c:v>
                </c:pt>
                <c:pt idx="394">
                  <c:v>0.98659326205072451</c:v>
                </c:pt>
                <c:pt idx="395">
                  <c:v>0.98696199578770849</c:v>
                </c:pt>
                <c:pt idx="396">
                  <c:v>0.98732925025434459</c:v>
                </c:pt>
                <c:pt idx="397">
                  <c:v>0.98769437400272941</c:v>
                </c:pt>
                <c:pt idx="398">
                  <c:v>0.98805518226434919</c:v>
                </c:pt>
                <c:pt idx="399">
                  <c:v>0.98841433203632889</c:v>
                </c:pt>
                <c:pt idx="400">
                  <c:v>0.98877300244506283</c:v>
                </c:pt>
                <c:pt idx="401">
                  <c:v>0.98912659784136103</c:v>
                </c:pt>
                <c:pt idx="402">
                  <c:v>0.98948018754815781</c:v>
                </c:pt>
                <c:pt idx="403">
                  <c:v>0.98983000938269339</c:v>
                </c:pt>
                <c:pt idx="404">
                  <c:v>0.99017923524196372</c:v>
                </c:pt>
                <c:pt idx="405">
                  <c:v>0.99052277444464643</c:v>
                </c:pt>
                <c:pt idx="406">
                  <c:v>0.9908635229469227</c:v>
                </c:pt>
                <c:pt idx="407">
                  <c:v>0.99120358444191237</c:v>
                </c:pt>
                <c:pt idx="408">
                  <c:v>0.99154247532200168</c:v>
                </c:pt>
                <c:pt idx="409">
                  <c:v>0.99187939336750197</c:v>
                </c:pt>
                <c:pt idx="410">
                  <c:v>0.99221387772880476</c:v>
                </c:pt>
                <c:pt idx="411">
                  <c:v>0.99254799369489599</c:v>
                </c:pt>
                <c:pt idx="412">
                  <c:v>0.99287973715030808</c:v>
                </c:pt>
                <c:pt idx="413">
                  <c:v>0.99320121102451231</c:v>
                </c:pt>
                <c:pt idx="414">
                  <c:v>0.99351780190410621</c:v>
                </c:pt>
                <c:pt idx="415">
                  <c:v>0.99383310980114836</c:v>
                </c:pt>
                <c:pt idx="416">
                  <c:v>0.99414287327913631</c:v>
                </c:pt>
                <c:pt idx="417">
                  <c:v>0.99445172501453483</c:v>
                </c:pt>
                <c:pt idx="418">
                  <c:v>0.99475895808680259</c:v>
                </c:pt>
                <c:pt idx="419">
                  <c:v>0.99506358821220808</c:v>
                </c:pt>
                <c:pt idx="420">
                  <c:v>0.99536636071542661</c:v>
                </c:pt>
                <c:pt idx="421">
                  <c:v>0.9956679042863561</c:v>
                </c:pt>
                <c:pt idx="422">
                  <c:v>0.99596388068022601</c:v>
                </c:pt>
                <c:pt idx="423">
                  <c:v>0.99625531542396317</c:v>
                </c:pt>
                <c:pt idx="424">
                  <c:v>0.99653870806324818</c:v>
                </c:pt>
                <c:pt idx="425">
                  <c:v>0.99681891600415906</c:v>
                </c:pt>
                <c:pt idx="426">
                  <c:v>0.99709912394506994</c:v>
                </c:pt>
                <c:pt idx="427">
                  <c:v>0.99737683135014266</c:v>
                </c:pt>
                <c:pt idx="428">
                  <c:v>0.99765405230285087</c:v>
                </c:pt>
                <c:pt idx="429">
                  <c:v>0.99792897469701847</c:v>
                </c:pt>
                <c:pt idx="430">
                  <c:v>0.99819908377305389</c:v>
                </c:pt>
                <c:pt idx="431">
                  <c:v>0.99846809335295561</c:v>
                </c:pt>
                <c:pt idx="432">
                  <c:v>0.99873492527622021</c:v>
                </c:pt>
                <c:pt idx="433">
                  <c:v>0.99900115126759226</c:v>
                </c:pt>
                <c:pt idx="434">
                  <c:v>0.99925760554041576</c:v>
                </c:pt>
                <c:pt idx="435">
                  <c:v>0.99951356482662279</c:v>
                </c:pt>
                <c:pt idx="436">
                  <c:v>0.99976916994137155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8-43DB-BD44-F8722B854E09}"/>
            </c:ext>
          </c:extLst>
        </c:ser>
        <c:ser>
          <c:idx val="3"/>
          <c:order val="3"/>
          <c:tx>
            <c:strRef>
              <c:f>Sheet7!$E$1</c:f>
              <c:strCache>
                <c:ptCount val="1"/>
                <c:pt idx="0">
                  <c:v>FY 2000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Sheet7!$E$3:$E$502</c:f>
              <c:numCache>
                <c:formatCode>0.0%</c:formatCode>
                <c:ptCount val="500"/>
                <c:pt idx="0">
                  <c:v>3.2477991410845154E-2</c:v>
                </c:pt>
                <c:pt idx="1">
                  <c:v>5.8531070551225015E-2</c:v>
                </c:pt>
                <c:pt idx="2">
                  <c:v>8.309820321276952E-2</c:v>
                </c:pt>
                <c:pt idx="3">
                  <c:v>0.10203241194360695</c:v>
                </c:pt>
                <c:pt idx="4">
                  <c:v>0.1193882339671104</c:v>
                </c:pt>
                <c:pt idx="5">
                  <c:v>0.13611158152214692</c:v>
                </c:pt>
                <c:pt idx="6">
                  <c:v>0.15202617166630641</c:v>
                </c:pt>
                <c:pt idx="7">
                  <c:v>0.16792270326801378</c:v>
                </c:pt>
                <c:pt idx="8">
                  <c:v>0.18303240573613747</c:v>
                </c:pt>
                <c:pt idx="9">
                  <c:v>0.19748426681987791</c:v>
                </c:pt>
                <c:pt idx="10">
                  <c:v>0.21134149207823821</c:v>
                </c:pt>
                <c:pt idx="11">
                  <c:v>0.22489043429463079</c:v>
                </c:pt>
                <c:pt idx="12">
                  <c:v>0.23780217409770535</c:v>
                </c:pt>
                <c:pt idx="13">
                  <c:v>0.24949278075072559</c:v>
                </c:pt>
                <c:pt idx="14">
                  <c:v>0.26116494185478856</c:v>
                </c:pt>
                <c:pt idx="15">
                  <c:v>0.27211734779827079</c:v>
                </c:pt>
                <c:pt idx="16">
                  <c:v>0.28278597924058657</c:v>
                </c:pt>
                <c:pt idx="17">
                  <c:v>0.29336173886286998</c:v>
                </c:pt>
                <c:pt idx="18">
                  <c:v>0.30392975934568128</c:v>
                </c:pt>
                <c:pt idx="19">
                  <c:v>0.31444618446464412</c:v>
                </c:pt>
                <c:pt idx="20">
                  <c:v>0.32491101421975854</c:v>
                </c:pt>
                <c:pt idx="21">
                  <c:v>0.33533198791560176</c:v>
                </c:pt>
                <c:pt idx="22">
                  <c:v>0.34499321963111879</c:v>
                </c:pt>
                <c:pt idx="23">
                  <c:v>0.35336585721707336</c:v>
                </c:pt>
                <c:pt idx="24">
                  <c:v>0.3616443333465571</c:v>
                </c:pt>
                <c:pt idx="25">
                  <c:v>0.36944206963210663</c:v>
                </c:pt>
                <c:pt idx="26">
                  <c:v>0.37715880136151925</c:v>
                </c:pt>
                <c:pt idx="27">
                  <c:v>0.38486714872047761</c:v>
                </c:pt>
                <c:pt idx="28">
                  <c:v>0.39229043185927848</c:v>
                </c:pt>
                <c:pt idx="29">
                  <c:v>0.39947766620847269</c:v>
                </c:pt>
                <c:pt idx="30">
                  <c:v>0.40655139059209516</c:v>
                </c:pt>
                <c:pt idx="31">
                  <c:v>0.41316462643592278</c:v>
                </c:pt>
                <c:pt idx="32">
                  <c:v>0.41966564228082742</c:v>
                </c:pt>
                <c:pt idx="33">
                  <c:v>0.42597177379524526</c:v>
                </c:pt>
                <c:pt idx="34">
                  <c:v>0.43195593312407438</c:v>
                </c:pt>
                <c:pt idx="35">
                  <c:v>0.437579827866108</c:v>
                </c:pt>
                <c:pt idx="36">
                  <c:v>0.44310698113582059</c:v>
                </c:pt>
                <c:pt idx="37">
                  <c:v>0.44814784818381415</c:v>
                </c:pt>
                <c:pt idx="38">
                  <c:v>0.45312293114290092</c:v>
                </c:pt>
                <c:pt idx="39">
                  <c:v>0.4579870840697135</c:v>
                </c:pt>
                <c:pt idx="40">
                  <c:v>0.4628399839238419</c:v>
                </c:pt>
                <c:pt idx="41">
                  <c:v>0.46759449661992397</c:v>
                </c:pt>
                <c:pt idx="42">
                  <c:v>0.47227548600507457</c:v>
                </c:pt>
                <c:pt idx="43">
                  <c:v>0.47688682164902979</c:v>
                </c:pt>
                <c:pt idx="44">
                  <c:v>0.48149686740888875</c:v>
                </c:pt>
                <c:pt idx="45">
                  <c:v>0.48608846786744819</c:v>
                </c:pt>
                <c:pt idx="46">
                  <c:v>0.49064691826345874</c:v>
                </c:pt>
                <c:pt idx="47">
                  <c:v>0.49518344054728108</c:v>
                </c:pt>
                <c:pt idx="48">
                  <c:v>0.49958710485174629</c:v>
                </c:pt>
                <c:pt idx="49">
                  <c:v>0.50395207263332509</c:v>
                </c:pt>
                <c:pt idx="50">
                  <c:v>0.50830285168984557</c:v>
                </c:pt>
                <c:pt idx="51">
                  <c:v>0.51254811558561342</c:v>
                </c:pt>
                <c:pt idx="52">
                  <c:v>0.51675581029655682</c:v>
                </c:pt>
                <c:pt idx="53">
                  <c:v>0.52094277407285849</c:v>
                </c:pt>
                <c:pt idx="54">
                  <c:v>0.52510265028313974</c:v>
                </c:pt>
                <c:pt idx="55">
                  <c:v>0.52920835136138011</c:v>
                </c:pt>
                <c:pt idx="56">
                  <c:v>0.53325858742348342</c:v>
                </c:pt>
                <c:pt idx="57">
                  <c:v>0.53730018122086587</c:v>
                </c:pt>
                <c:pt idx="58">
                  <c:v>0.54129108261454351</c:v>
                </c:pt>
                <c:pt idx="59">
                  <c:v>0.5452330637607975</c:v>
                </c:pt>
                <c:pt idx="60">
                  <c:v>0.54908207790389185</c:v>
                </c:pt>
                <c:pt idx="61">
                  <c:v>0.55286844115878264</c:v>
                </c:pt>
                <c:pt idx="62">
                  <c:v>0.55658072758767863</c:v>
                </c:pt>
                <c:pt idx="63">
                  <c:v>0.56028656459609349</c:v>
                </c:pt>
                <c:pt idx="64">
                  <c:v>0.56395112531342961</c:v>
                </c:pt>
                <c:pt idx="65">
                  <c:v>0.56749185715752948</c:v>
                </c:pt>
                <c:pt idx="66">
                  <c:v>0.57096422514453016</c:v>
                </c:pt>
                <c:pt idx="67">
                  <c:v>0.57443659313153084</c:v>
                </c:pt>
                <c:pt idx="68">
                  <c:v>0.5778038356059666</c:v>
                </c:pt>
                <c:pt idx="69">
                  <c:v>0.58113044669009539</c:v>
                </c:pt>
                <c:pt idx="70">
                  <c:v>0.5844079131901585</c:v>
                </c:pt>
                <c:pt idx="71">
                  <c:v>0.58767080408248706</c:v>
                </c:pt>
                <c:pt idx="72">
                  <c:v>0.59092466570358959</c:v>
                </c:pt>
                <c:pt idx="73">
                  <c:v>0.59415969501688737</c:v>
                </c:pt>
                <c:pt idx="74">
                  <c:v>0.59738182548922303</c:v>
                </c:pt>
                <c:pt idx="75">
                  <c:v>0.60059969930276491</c:v>
                </c:pt>
                <c:pt idx="76">
                  <c:v>0.60379474220908014</c:v>
                </c:pt>
                <c:pt idx="77">
                  <c:v>0.60695882789708633</c:v>
                </c:pt>
                <c:pt idx="78">
                  <c:v>0.610113884396419</c:v>
                </c:pt>
                <c:pt idx="79">
                  <c:v>0.61321476580498713</c:v>
                </c:pt>
                <c:pt idx="80">
                  <c:v>0.61626551847888145</c:v>
                </c:pt>
                <c:pt idx="81">
                  <c:v>0.61926965853895743</c:v>
                </c:pt>
                <c:pt idx="82">
                  <c:v>0.62221446393060775</c:v>
                </c:pt>
                <c:pt idx="83">
                  <c:v>0.62515759239038038</c:v>
                </c:pt>
                <c:pt idx="84">
                  <c:v>0.62809336859335718</c:v>
                </c:pt>
                <c:pt idx="85">
                  <c:v>0.6310153429539519</c:v>
                </c:pt>
                <c:pt idx="86">
                  <c:v>0.63392648620938608</c:v>
                </c:pt>
                <c:pt idx="87">
                  <c:v>0.63683001530995753</c:v>
                </c:pt>
                <c:pt idx="88">
                  <c:v>0.63968710858306543</c:v>
                </c:pt>
                <c:pt idx="89">
                  <c:v>0.64254291197207714</c:v>
                </c:pt>
                <c:pt idx="90">
                  <c:v>0.64539871536108884</c:v>
                </c:pt>
                <c:pt idx="91">
                  <c:v>0.64824419967733082</c:v>
                </c:pt>
                <c:pt idx="92">
                  <c:v>0.65101874036828122</c:v>
                </c:pt>
                <c:pt idx="93">
                  <c:v>0.65375381956284273</c:v>
                </c:pt>
                <c:pt idx="94">
                  <c:v>0.65647289523765606</c:v>
                </c:pt>
                <c:pt idx="95">
                  <c:v>0.65916101369416025</c:v>
                </c:pt>
                <c:pt idx="96">
                  <c:v>0.66176399980031453</c:v>
                </c:pt>
                <c:pt idx="97">
                  <c:v>0.6643529971237645</c:v>
                </c:pt>
                <c:pt idx="98">
                  <c:v>0.66689535867739691</c:v>
                </c:pt>
                <c:pt idx="99">
                  <c:v>0.66942613191230893</c:v>
                </c:pt>
                <c:pt idx="100">
                  <c:v>0.67191173856570796</c:v>
                </c:pt>
                <c:pt idx="101">
                  <c:v>0.67438186660995247</c:v>
                </c:pt>
                <c:pt idx="102">
                  <c:v>0.67683651604504247</c:v>
                </c:pt>
                <c:pt idx="103">
                  <c:v>0.67927310710278554</c:v>
                </c:pt>
                <c:pt idx="104">
                  <c:v>0.68169397317319258</c:v>
                </c:pt>
                <c:pt idx="105">
                  <c:v>0.68403802278633707</c:v>
                </c:pt>
                <c:pt idx="106">
                  <c:v>0.6863636838118059</c:v>
                </c:pt>
                <c:pt idx="107">
                  <c:v>0.68868160553269753</c:v>
                </c:pt>
                <c:pt idx="108">
                  <c:v>0.69099823736949295</c:v>
                </c:pt>
                <c:pt idx="109">
                  <c:v>0.69331396628742104</c:v>
                </c:pt>
                <c:pt idx="110">
                  <c:v>0.69562647049510851</c:v>
                </c:pt>
                <c:pt idx="111">
                  <c:v>0.69793665291142282</c:v>
                </c:pt>
                <c:pt idx="112">
                  <c:v>0.70024335264067739</c:v>
                </c:pt>
                <c:pt idx="113">
                  <c:v>0.70254760674968553</c:v>
                </c:pt>
                <c:pt idx="114">
                  <c:v>0.70480103426576657</c:v>
                </c:pt>
                <c:pt idx="115">
                  <c:v>0.70705188201365521</c:v>
                </c:pt>
                <c:pt idx="116">
                  <c:v>0.70930143987744765</c:v>
                </c:pt>
                <c:pt idx="117">
                  <c:v>0.71154196855256657</c:v>
                </c:pt>
                <c:pt idx="118">
                  <c:v>0.7137799174594931</c:v>
                </c:pt>
                <c:pt idx="119">
                  <c:v>0.71601141694593851</c:v>
                </c:pt>
                <c:pt idx="120">
                  <c:v>0.71821769917766487</c:v>
                </c:pt>
                <c:pt idx="121">
                  <c:v>0.72042082121399365</c:v>
                </c:pt>
                <c:pt idx="122">
                  <c:v>0.7226097545252641</c:v>
                </c:pt>
                <c:pt idx="123">
                  <c:v>0.7247934135107843</c:v>
                </c:pt>
                <c:pt idx="124">
                  <c:v>0.72695138960374572</c:v>
                </c:pt>
                <c:pt idx="125">
                  <c:v>0.72909287581842119</c:v>
                </c:pt>
                <c:pt idx="126">
                  <c:v>0.7312340834181319</c:v>
                </c:pt>
                <c:pt idx="127">
                  <c:v>0.73333810244169817</c:v>
                </c:pt>
                <c:pt idx="128">
                  <c:v>0.73543416409804141</c:v>
                </c:pt>
                <c:pt idx="129">
                  <c:v>0.73745773426817762</c:v>
                </c:pt>
                <c:pt idx="130">
                  <c:v>0.73947438677958677</c:v>
                </c:pt>
                <c:pt idx="131">
                  <c:v>0.74146800854460604</c:v>
                </c:pt>
                <c:pt idx="132">
                  <c:v>0.74345829970505994</c:v>
                </c:pt>
                <c:pt idx="133">
                  <c:v>0.74542279318358962</c:v>
                </c:pt>
                <c:pt idx="134">
                  <c:v>0.74738728666211929</c:v>
                </c:pt>
                <c:pt idx="135">
                  <c:v>0.74932844227801532</c:v>
                </c:pt>
                <c:pt idx="136">
                  <c:v>0.75126713807462087</c:v>
                </c:pt>
                <c:pt idx="137">
                  <c:v>0.7531980945666491</c:v>
                </c:pt>
                <c:pt idx="138">
                  <c:v>0.75511089848883417</c:v>
                </c:pt>
                <c:pt idx="139">
                  <c:v>0.75702173278896145</c:v>
                </c:pt>
                <c:pt idx="140">
                  <c:v>0.75890586644702096</c:v>
                </c:pt>
                <c:pt idx="141">
                  <c:v>0.76078006803881593</c:v>
                </c:pt>
                <c:pt idx="142">
                  <c:v>0.76261428322362834</c:v>
                </c:pt>
                <c:pt idx="143">
                  <c:v>0.76444686024531949</c:v>
                </c:pt>
                <c:pt idx="144">
                  <c:v>0.76627849566193951</c:v>
                </c:pt>
                <c:pt idx="145">
                  <c:v>0.76810755131036701</c:v>
                </c:pt>
                <c:pt idx="146">
                  <c:v>0.76990608058241172</c:v>
                </c:pt>
                <c:pt idx="147">
                  <c:v>0.77168741051927947</c:v>
                </c:pt>
                <c:pt idx="148">
                  <c:v>0.77344616748446349</c:v>
                </c:pt>
                <c:pt idx="149">
                  <c:v>0.77516928369314231</c:v>
                </c:pt>
                <c:pt idx="150">
                  <c:v>0.77689169564574279</c:v>
                </c:pt>
                <c:pt idx="151">
                  <c:v>0.77861230561141648</c:v>
                </c:pt>
                <c:pt idx="152">
                  <c:v>0.78033236605371414</c:v>
                </c:pt>
                <c:pt idx="153">
                  <c:v>0.7820489722483166</c:v>
                </c:pt>
                <c:pt idx="154">
                  <c:v>0.78376393762779606</c:v>
                </c:pt>
                <c:pt idx="155">
                  <c:v>0.78547819359166082</c:v>
                </c:pt>
                <c:pt idx="156">
                  <c:v>0.78718432328571941</c:v>
                </c:pt>
                <c:pt idx="157">
                  <c:v>0.78888332503898606</c:v>
                </c:pt>
                <c:pt idx="158">
                  <c:v>0.79057178332092659</c:v>
                </c:pt>
                <c:pt idx="159">
                  <c:v>0.79225766183467472</c:v>
                </c:pt>
                <c:pt idx="160">
                  <c:v>0.7939204656221448</c:v>
                </c:pt>
                <c:pt idx="161">
                  <c:v>0.7955655605599008</c:v>
                </c:pt>
                <c:pt idx="162">
                  <c:v>0.79720564818823336</c:v>
                </c:pt>
                <c:pt idx="163">
                  <c:v>0.79884122122222923</c:v>
                </c:pt>
                <c:pt idx="164">
                  <c:v>0.80046596432743888</c:v>
                </c:pt>
                <c:pt idx="165">
                  <c:v>0.802060261070356</c:v>
                </c:pt>
                <c:pt idx="166">
                  <c:v>0.80361070175400195</c:v>
                </c:pt>
                <c:pt idx="167">
                  <c:v>0.80516114243764791</c:v>
                </c:pt>
                <c:pt idx="168">
                  <c:v>0.80670900335310136</c:v>
                </c:pt>
                <c:pt idx="169">
                  <c:v>0.80824912496397761</c:v>
                </c:pt>
                <c:pt idx="170">
                  <c:v>0.80978537692256525</c:v>
                </c:pt>
                <c:pt idx="171">
                  <c:v>0.81131130980838317</c:v>
                </c:pt>
                <c:pt idx="172">
                  <c:v>0.81282034523317881</c:v>
                </c:pt>
                <c:pt idx="173">
                  <c:v>0.81431221230065387</c:v>
                </c:pt>
                <c:pt idx="174">
                  <c:v>0.81579222531264661</c:v>
                </c:pt>
                <c:pt idx="175">
                  <c:v>0.81727043248690467</c:v>
                </c:pt>
                <c:pt idx="176">
                  <c:v>0.81874734977706654</c:v>
                </c:pt>
                <c:pt idx="177">
                  <c:v>0.82020183494518883</c:v>
                </c:pt>
                <c:pt idx="178">
                  <c:v>0.82161812768282882</c:v>
                </c:pt>
                <c:pt idx="179">
                  <c:v>0.82300642993558104</c:v>
                </c:pt>
                <c:pt idx="180">
                  <c:v>0.82439114501034261</c:v>
                </c:pt>
                <c:pt idx="181">
                  <c:v>0.82575455250003793</c:v>
                </c:pt>
                <c:pt idx="182">
                  <c:v>0.82710895659874162</c:v>
                </c:pt>
                <c:pt idx="183">
                  <c:v>0.82845998122175146</c:v>
                </c:pt>
                <c:pt idx="184">
                  <c:v>0.82980417203881951</c:v>
                </c:pt>
                <c:pt idx="185">
                  <c:v>0.8311482312670716</c:v>
                </c:pt>
                <c:pt idx="186">
                  <c:v>0.83248229777354943</c:v>
                </c:pt>
                <c:pt idx="187">
                  <c:v>0.83381102027989762</c:v>
                </c:pt>
                <c:pt idx="188">
                  <c:v>0.83513910042396589</c:v>
                </c:pt>
                <c:pt idx="189">
                  <c:v>0.83646587520532878</c:v>
                </c:pt>
                <c:pt idx="190">
                  <c:v>0.83778303391107345</c:v>
                </c:pt>
                <c:pt idx="191">
                  <c:v>0.83909613592101651</c:v>
                </c:pt>
                <c:pt idx="192">
                  <c:v>0.84040419448414339</c:v>
                </c:pt>
                <c:pt idx="193">
                  <c:v>0.8417119976502192</c:v>
                </c:pt>
                <c:pt idx="194">
                  <c:v>0.8430183922628619</c:v>
                </c:pt>
                <c:pt idx="195">
                  <c:v>0.84432246508413145</c:v>
                </c:pt>
                <c:pt idx="196">
                  <c:v>0.84562305005880489</c:v>
                </c:pt>
                <c:pt idx="197">
                  <c:v>0.84691899658963021</c:v>
                </c:pt>
                <c:pt idx="198">
                  <c:v>0.84819985149716792</c:v>
                </c:pt>
                <c:pt idx="199">
                  <c:v>0.84947425698422463</c:v>
                </c:pt>
                <c:pt idx="200">
                  <c:v>0.85074484311415344</c:v>
                </c:pt>
                <c:pt idx="201">
                  <c:v>0.85198777542926263</c:v>
                </c:pt>
                <c:pt idx="202">
                  <c:v>0.85322503225434843</c:v>
                </c:pt>
                <c:pt idx="203">
                  <c:v>0.85443946071069954</c:v>
                </c:pt>
                <c:pt idx="204">
                  <c:v>0.8556413334146199</c:v>
                </c:pt>
                <c:pt idx="205">
                  <c:v>0.85684092562409631</c:v>
                </c:pt>
                <c:pt idx="206">
                  <c:v>0.85804051783357271</c:v>
                </c:pt>
                <c:pt idx="207">
                  <c:v>0.859214312361125</c:v>
                </c:pt>
                <c:pt idx="208">
                  <c:v>0.86038294735229237</c:v>
                </c:pt>
                <c:pt idx="209">
                  <c:v>0.86154642280707494</c:v>
                </c:pt>
                <c:pt idx="210">
                  <c:v>0.86270496446550859</c:v>
                </c:pt>
                <c:pt idx="211">
                  <c:v>0.86385434408752593</c:v>
                </c:pt>
                <c:pt idx="212">
                  <c:v>0.86500071312006266</c:v>
                </c:pt>
                <c:pt idx="213">
                  <c:v>0.86614113574563956</c:v>
                </c:pt>
                <c:pt idx="214">
                  <c:v>0.86727654462269166</c:v>
                </c:pt>
                <c:pt idx="215">
                  <c:v>0.86840917892809566</c:v>
                </c:pt>
                <c:pt idx="216">
                  <c:v>0.86954162751082797</c:v>
                </c:pt>
                <c:pt idx="217">
                  <c:v>0.87066047297588156</c:v>
                </c:pt>
                <c:pt idx="218">
                  <c:v>0.87177364295091186</c:v>
                </c:pt>
                <c:pt idx="219">
                  <c:v>0.87288504318432403</c:v>
                </c:pt>
                <c:pt idx="220">
                  <c:v>0.87399305362296953</c:v>
                </c:pt>
                <c:pt idx="221">
                  <c:v>0.87509074498884531</c:v>
                </c:pt>
                <c:pt idx="222">
                  <c:v>0.87617811728195139</c:v>
                </c:pt>
                <c:pt idx="223">
                  <c:v>0.87726497362141898</c:v>
                </c:pt>
                <c:pt idx="224">
                  <c:v>0.87834948365139653</c:v>
                </c:pt>
                <c:pt idx="225">
                  <c:v>0.87943066451115992</c:v>
                </c:pt>
                <c:pt idx="226">
                  <c:v>0.88051014789377169</c:v>
                </c:pt>
                <c:pt idx="227">
                  <c:v>0.88158075169362704</c:v>
                </c:pt>
                <c:pt idx="228">
                  <c:v>0.88265135549348239</c:v>
                </c:pt>
                <c:pt idx="229">
                  <c:v>0.88371834761786838</c:v>
                </c:pt>
                <c:pt idx="230">
                  <c:v>0.88478155264254787</c:v>
                </c:pt>
                <c:pt idx="231">
                  <c:v>0.88584382381177984</c:v>
                </c:pt>
                <c:pt idx="232">
                  <c:v>0.88690539842296168</c:v>
                </c:pt>
                <c:pt idx="233">
                  <c:v>0.88795923372956631</c:v>
                </c:pt>
                <c:pt idx="234">
                  <c:v>0.88900919938388223</c:v>
                </c:pt>
                <c:pt idx="235">
                  <c:v>0.89004990109061921</c:v>
                </c:pt>
                <c:pt idx="236">
                  <c:v>0.89108954767216553</c:v>
                </c:pt>
                <c:pt idx="237">
                  <c:v>0.89212403471732693</c:v>
                </c:pt>
                <c:pt idx="238">
                  <c:v>0.89314928102250402</c:v>
                </c:pt>
                <c:pt idx="239">
                  <c:v>0.89416387803426367</c:v>
                </c:pt>
                <c:pt idx="240">
                  <c:v>0.89517501817728362</c:v>
                </c:pt>
                <c:pt idx="241">
                  <c:v>0.89617361422842523</c:v>
                </c:pt>
                <c:pt idx="242">
                  <c:v>0.89717098486903724</c:v>
                </c:pt>
                <c:pt idx="243">
                  <c:v>0.89816548550721609</c:v>
                </c:pt>
                <c:pt idx="244">
                  <c:v>0.8991569072023764</c:v>
                </c:pt>
                <c:pt idx="245">
                  <c:v>0.90014341055915881</c:v>
                </c:pt>
                <c:pt idx="246">
                  <c:v>0.90112046422505232</c:v>
                </c:pt>
                <c:pt idx="247">
                  <c:v>0.90209472014266023</c:v>
                </c:pt>
                <c:pt idx="248">
                  <c:v>0.90306564557953173</c:v>
                </c:pt>
                <c:pt idx="249">
                  <c:v>0.90403310500232748</c:v>
                </c:pt>
                <c:pt idx="250">
                  <c:v>0.90500051807448589</c:v>
                </c:pt>
                <c:pt idx="251">
                  <c:v>0.90596376742141993</c:v>
                </c:pt>
                <c:pt idx="252">
                  <c:v>0.9069197185834994</c:v>
                </c:pt>
                <c:pt idx="253">
                  <c:v>0.9078677833942147</c:v>
                </c:pt>
                <c:pt idx="254">
                  <c:v>0.90881180186947741</c:v>
                </c:pt>
                <c:pt idx="255">
                  <c:v>0.90975523727585228</c:v>
                </c:pt>
                <c:pt idx="256">
                  <c:v>0.91068527464580074</c:v>
                </c:pt>
                <c:pt idx="257">
                  <c:v>0.91160289431187402</c:v>
                </c:pt>
                <c:pt idx="258">
                  <c:v>0.91251522933312423</c:v>
                </c:pt>
                <c:pt idx="259">
                  <c:v>0.91342330773685698</c:v>
                </c:pt>
                <c:pt idx="260">
                  <c:v>0.91433009625649353</c:v>
                </c:pt>
                <c:pt idx="261">
                  <c:v>0.91522748280063371</c:v>
                </c:pt>
                <c:pt idx="262">
                  <c:v>0.91611621294292322</c:v>
                </c:pt>
                <c:pt idx="263">
                  <c:v>0.91700429427351238</c:v>
                </c:pt>
                <c:pt idx="264">
                  <c:v>0.9178774245575424</c:v>
                </c:pt>
                <c:pt idx="265">
                  <c:v>0.91874934877930425</c:v>
                </c:pt>
                <c:pt idx="266">
                  <c:v>0.91961198972586378</c:v>
                </c:pt>
                <c:pt idx="267">
                  <c:v>0.92047264808961027</c:v>
                </c:pt>
                <c:pt idx="268">
                  <c:v>0.92132967933023546</c:v>
                </c:pt>
                <c:pt idx="269">
                  <c:v>0.92218229271783114</c:v>
                </c:pt>
                <c:pt idx="270">
                  <c:v>0.92302974656904191</c:v>
                </c:pt>
                <c:pt idx="271">
                  <c:v>0.92387237239439968</c:v>
                </c:pt>
                <c:pt idx="272">
                  <c:v>0.92471105503375628</c:v>
                </c:pt>
                <c:pt idx="273">
                  <c:v>0.92554528757298093</c:v>
                </c:pt>
                <c:pt idx="274">
                  <c:v>0.92636694374226747</c:v>
                </c:pt>
                <c:pt idx="275">
                  <c:v>0.9271863000275723</c:v>
                </c:pt>
                <c:pt idx="276">
                  <c:v>0.9280043290427803</c:v>
                </c:pt>
                <c:pt idx="277">
                  <c:v>0.92882082567568203</c:v>
                </c:pt>
                <c:pt idx="278">
                  <c:v>0.92963432461794415</c:v>
                </c:pt>
                <c:pt idx="279">
                  <c:v>0.93044527474923211</c:v>
                </c:pt>
                <c:pt idx="280">
                  <c:v>0.93125374058438892</c:v>
                </c:pt>
                <c:pt idx="281">
                  <c:v>0.93205688691689481</c:v>
                </c:pt>
                <c:pt idx="282">
                  <c:v>0.93285343290216138</c:v>
                </c:pt>
                <c:pt idx="283">
                  <c:v>0.93364986539826555</c:v>
                </c:pt>
                <c:pt idx="284">
                  <c:v>0.934443578818695</c:v>
                </c:pt>
                <c:pt idx="285">
                  <c:v>0.93521974464556046</c:v>
                </c:pt>
                <c:pt idx="286">
                  <c:v>0.93595626846449709</c:v>
                </c:pt>
                <c:pt idx="287">
                  <c:v>0.93669171135024198</c:v>
                </c:pt>
                <c:pt idx="288">
                  <c:v>0.93742436551689001</c:v>
                </c:pt>
                <c:pt idx="289">
                  <c:v>0.93815604454148038</c:v>
                </c:pt>
                <c:pt idx="290">
                  <c:v>0.93888385519334705</c:v>
                </c:pt>
                <c:pt idx="291">
                  <c:v>0.93960246895901123</c:v>
                </c:pt>
                <c:pt idx="292">
                  <c:v>0.94032090471262852</c:v>
                </c:pt>
                <c:pt idx="293">
                  <c:v>0.94103771524324187</c:v>
                </c:pt>
                <c:pt idx="294">
                  <c:v>0.94174992345708086</c:v>
                </c:pt>
                <c:pt idx="295">
                  <c:v>0.94245778348195053</c:v>
                </c:pt>
                <c:pt idx="296">
                  <c:v>0.94316335008257812</c:v>
                </c:pt>
                <c:pt idx="297">
                  <c:v>0.94385481437006269</c:v>
                </c:pt>
                <c:pt idx="298">
                  <c:v>0.94454606325722235</c:v>
                </c:pt>
                <c:pt idx="299">
                  <c:v>0.94523705415724368</c:v>
                </c:pt>
                <c:pt idx="300">
                  <c:v>0.9459174280212691</c:v>
                </c:pt>
                <c:pt idx="301">
                  <c:v>0.94659710663776664</c:v>
                </c:pt>
                <c:pt idx="302">
                  <c:v>0.94727482852072831</c:v>
                </c:pt>
                <c:pt idx="303">
                  <c:v>0.94795238529852566</c:v>
                </c:pt>
                <c:pt idx="304">
                  <c:v>0.94862609176197676</c:v>
                </c:pt>
                <c:pt idx="305">
                  <c:v>0.94929773441087395</c:v>
                </c:pt>
                <c:pt idx="306">
                  <c:v>0.9499679594771494</c:v>
                </c:pt>
                <c:pt idx="307">
                  <c:v>0.9506356679898722</c:v>
                </c:pt>
                <c:pt idx="308">
                  <c:v>0.951302610321761</c:v>
                </c:pt>
                <c:pt idx="309">
                  <c:v>0.95196806152699642</c:v>
                </c:pt>
                <c:pt idx="310">
                  <c:v>0.95263145795718562</c:v>
                </c:pt>
                <c:pt idx="311">
                  <c:v>0.95328916340842329</c:v>
                </c:pt>
                <c:pt idx="312">
                  <c:v>0.95393887802768484</c:v>
                </c:pt>
                <c:pt idx="313">
                  <c:v>0.95458702414788543</c:v>
                </c:pt>
                <c:pt idx="314">
                  <c:v>0.95523471106934776</c:v>
                </c:pt>
                <c:pt idx="315">
                  <c:v>0.9558809946175516</c:v>
                </c:pt>
                <c:pt idx="316">
                  <c:v>0.95652364841127058</c:v>
                </c:pt>
                <c:pt idx="317">
                  <c:v>0.957162260987797</c:v>
                </c:pt>
                <c:pt idx="318">
                  <c:v>0.95779845375207806</c:v>
                </c:pt>
                <c:pt idx="319">
                  <c:v>0.95843449559991978</c:v>
                </c:pt>
                <c:pt idx="320">
                  <c:v>0.95905944444453417</c:v>
                </c:pt>
                <c:pt idx="321">
                  <c:v>0.95967974970640213</c:v>
                </c:pt>
                <c:pt idx="322">
                  <c:v>0.96029839748784462</c:v>
                </c:pt>
                <c:pt idx="323">
                  <c:v>0.96091469636970983</c:v>
                </c:pt>
                <c:pt idx="324">
                  <c:v>0.96153060699646198</c:v>
                </c:pt>
                <c:pt idx="325">
                  <c:v>0.96214106528313947</c:v>
                </c:pt>
                <c:pt idx="326">
                  <c:v>0.96274718181994912</c:v>
                </c:pt>
                <c:pt idx="327">
                  <c:v>0.96334983630784454</c:v>
                </c:pt>
                <c:pt idx="328">
                  <c:v>0.9639514382399984</c:v>
                </c:pt>
                <c:pt idx="329">
                  <c:v>0.9645514923215559</c:v>
                </c:pt>
                <c:pt idx="330">
                  <c:v>0.96514902209993714</c:v>
                </c:pt>
                <c:pt idx="331">
                  <c:v>0.96574649641330224</c:v>
                </c:pt>
                <c:pt idx="332">
                  <c:v>0.96634135357247419</c:v>
                </c:pt>
                <c:pt idx="333">
                  <c:v>0.96693236814628547</c:v>
                </c:pt>
                <c:pt idx="334">
                  <c:v>0.96752184517825401</c:v>
                </c:pt>
                <c:pt idx="335">
                  <c:v>0.96810927774393007</c:v>
                </c:pt>
                <c:pt idx="336">
                  <c:v>0.96868314718865356</c:v>
                </c:pt>
                <c:pt idx="337">
                  <c:v>0.96925323339300373</c:v>
                </c:pt>
                <c:pt idx="338">
                  <c:v>0.96981820262714424</c:v>
                </c:pt>
                <c:pt idx="339">
                  <c:v>0.97037156290441884</c:v>
                </c:pt>
                <c:pt idx="340">
                  <c:v>0.97092208543668179</c:v>
                </c:pt>
                <c:pt idx="341">
                  <c:v>0.97146155366224018</c:v>
                </c:pt>
                <c:pt idx="342">
                  <c:v>0.9719958004369772</c:v>
                </c:pt>
                <c:pt idx="343">
                  <c:v>0.97251562372775036</c:v>
                </c:pt>
                <c:pt idx="344">
                  <c:v>0.97302630176091953</c:v>
                </c:pt>
                <c:pt idx="345">
                  <c:v>0.97352935655844197</c:v>
                </c:pt>
                <c:pt idx="346">
                  <c:v>0.97402913893033138</c:v>
                </c:pt>
                <c:pt idx="347">
                  <c:v>0.97452574430737271</c:v>
                </c:pt>
                <c:pt idx="348">
                  <c:v>0.97501138566959622</c:v>
                </c:pt>
                <c:pt idx="349">
                  <c:v>0.97549412737237151</c:v>
                </c:pt>
                <c:pt idx="350">
                  <c:v>0.97597372575143315</c:v>
                </c:pt>
                <c:pt idx="351">
                  <c:v>0.9764505959018025</c:v>
                </c:pt>
                <c:pt idx="352">
                  <c:v>0.9769274350949535</c:v>
                </c:pt>
                <c:pt idx="353">
                  <c:v>0.97740094382800624</c:v>
                </c:pt>
                <c:pt idx="354">
                  <c:v>0.97787175152312333</c:v>
                </c:pt>
                <c:pt idx="355">
                  <c:v>0.97834099337118119</c:v>
                </c:pt>
                <c:pt idx="356">
                  <c:v>0.97880998231940353</c:v>
                </c:pt>
                <c:pt idx="357">
                  <c:v>0.97926982986935507</c:v>
                </c:pt>
                <c:pt idx="358">
                  <c:v>0.97972106357331212</c:v>
                </c:pt>
                <c:pt idx="359">
                  <c:v>0.98017205993859546</c:v>
                </c:pt>
                <c:pt idx="360">
                  <c:v>0.98062247069649922</c:v>
                </c:pt>
                <c:pt idx="361">
                  <c:v>0.98107123427757159</c:v>
                </c:pt>
                <c:pt idx="362">
                  <c:v>0.98151805012849913</c:v>
                </c:pt>
                <c:pt idx="363">
                  <c:v>0.98195764262848795</c:v>
                </c:pt>
                <c:pt idx="364">
                  <c:v>0.98239683397452282</c:v>
                </c:pt>
                <c:pt idx="365">
                  <c:v>0.98283310115331157</c:v>
                </c:pt>
                <c:pt idx="366">
                  <c:v>0.98326536711163393</c:v>
                </c:pt>
                <c:pt idx="367">
                  <c:v>0.9836957898255827</c:v>
                </c:pt>
                <c:pt idx="368">
                  <c:v>0.98412364438029598</c:v>
                </c:pt>
                <c:pt idx="369">
                  <c:v>0.98454870377165138</c:v>
                </c:pt>
                <c:pt idx="370">
                  <c:v>0.98497224495394686</c:v>
                </c:pt>
                <c:pt idx="371">
                  <c:v>0.98539220412810724</c:v>
                </c:pt>
                <c:pt idx="372">
                  <c:v>0.98581129779003906</c:v>
                </c:pt>
                <c:pt idx="373">
                  <c:v>0.98623038115353623</c:v>
                </c:pt>
                <c:pt idx="374">
                  <c:v>0.98664924521609887</c:v>
                </c:pt>
                <c:pt idx="375">
                  <c:v>0.98706547791510524</c:v>
                </c:pt>
                <c:pt idx="376">
                  <c:v>0.98748134041737601</c:v>
                </c:pt>
                <c:pt idx="377">
                  <c:v>0.98789272444206477</c:v>
                </c:pt>
                <c:pt idx="378">
                  <c:v>0.98830290758466</c:v>
                </c:pt>
                <c:pt idx="379">
                  <c:v>0.98871302624336943</c:v>
                </c:pt>
                <c:pt idx="380">
                  <c:v>0.98912308039755503</c:v>
                </c:pt>
                <c:pt idx="381">
                  <c:v>0.98953136870041292</c:v>
                </c:pt>
                <c:pt idx="382">
                  <c:v>0.98993768219071943</c:v>
                </c:pt>
                <c:pt idx="383">
                  <c:v>0.99032687504941697</c:v>
                </c:pt>
                <c:pt idx="384">
                  <c:v>0.99071473546816213</c:v>
                </c:pt>
                <c:pt idx="385">
                  <c:v>0.9910983818252459</c:v>
                </c:pt>
                <c:pt idx="386">
                  <c:v>0.99148099885482099</c:v>
                </c:pt>
                <c:pt idx="387">
                  <c:v>0.99186345335899995</c:v>
                </c:pt>
                <c:pt idx="388">
                  <c:v>0.99224577500511701</c:v>
                </c:pt>
                <c:pt idx="389">
                  <c:v>0.99262246114761765</c:v>
                </c:pt>
                <c:pt idx="390">
                  <c:v>0.99299773357714882</c:v>
                </c:pt>
                <c:pt idx="391">
                  <c:v>0.99337025210413465</c:v>
                </c:pt>
                <c:pt idx="392">
                  <c:v>0.99373851401360291</c:v>
                </c:pt>
                <c:pt idx="393">
                  <c:v>0.99410097144463827</c:v>
                </c:pt>
                <c:pt idx="394">
                  <c:v>0.99445866920335857</c:v>
                </c:pt>
                <c:pt idx="395">
                  <c:v>0.99480516302881927</c:v>
                </c:pt>
                <c:pt idx="396">
                  <c:v>0.99515098095501353</c:v>
                </c:pt>
                <c:pt idx="397">
                  <c:v>0.99548863004522647</c:v>
                </c:pt>
                <c:pt idx="398">
                  <c:v>0.99582566386072546</c:v>
                </c:pt>
                <c:pt idx="399">
                  <c:v>0.99616232103006841</c:v>
                </c:pt>
                <c:pt idx="400">
                  <c:v>0.99649586570392767</c:v>
                </c:pt>
                <c:pt idx="401">
                  <c:v>0.99682891377756944</c:v>
                </c:pt>
                <c:pt idx="402">
                  <c:v>0.99715497841871426</c:v>
                </c:pt>
                <c:pt idx="403">
                  <c:v>0.9974780053828125</c:v>
                </c:pt>
                <c:pt idx="404">
                  <c:v>0.9977979972547919</c:v>
                </c:pt>
                <c:pt idx="405">
                  <c:v>0.99811397887711617</c:v>
                </c:pt>
                <c:pt idx="406">
                  <c:v>0.99842484094430306</c:v>
                </c:pt>
                <c:pt idx="407">
                  <c:v>0.99873312324329755</c:v>
                </c:pt>
                <c:pt idx="408">
                  <c:v>0.99904102115683135</c:v>
                </c:pt>
                <c:pt idx="409">
                  <c:v>0.99934215749793287</c:v>
                </c:pt>
                <c:pt idx="410">
                  <c:v>0.99963697470200652</c:v>
                </c:pt>
                <c:pt idx="411">
                  <c:v>0.9999296764858433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8-43DB-BD44-F8722B854E09}"/>
            </c:ext>
          </c:extLst>
        </c:ser>
        <c:ser>
          <c:idx val="4"/>
          <c:order val="4"/>
          <c:tx>
            <c:strRef>
              <c:f>Sheet7!$F$1</c:f>
              <c:strCache>
                <c:ptCount val="1"/>
                <c:pt idx="0">
                  <c:v>FY 2001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Sheet7!$F$3:$F$502</c:f>
              <c:numCache>
                <c:formatCode>0.0%</c:formatCode>
                <c:ptCount val="500"/>
                <c:pt idx="0">
                  <c:v>3.6476264844959173E-2</c:v>
                </c:pt>
                <c:pt idx="1">
                  <c:v>7.04054732697241E-2</c:v>
                </c:pt>
                <c:pt idx="2">
                  <c:v>0.1034943646379622</c:v>
                </c:pt>
                <c:pt idx="3">
                  <c:v>0.12911504447370228</c:v>
                </c:pt>
                <c:pt idx="4">
                  <c:v>0.15060756798066352</c:v>
                </c:pt>
                <c:pt idx="5">
                  <c:v>0.16999522052746541</c:v>
                </c:pt>
                <c:pt idx="6">
                  <c:v>0.18863229887353103</c:v>
                </c:pt>
                <c:pt idx="7">
                  <c:v>0.20678803075081054</c:v>
                </c:pt>
                <c:pt idx="8">
                  <c:v>0.22455379080211324</c:v>
                </c:pt>
                <c:pt idx="9">
                  <c:v>0.24115871798075691</c:v>
                </c:pt>
                <c:pt idx="10">
                  <c:v>0.25743932085097315</c:v>
                </c:pt>
                <c:pt idx="11">
                  <c:v>0.27353097477271865</c:v>
                </c:pt>
                <c:pt idx="12">
                  <c:v>0.28953125446936556</c:v>
                </c:pt>
                <c:pt idx="13">
                  <c:v>0.30469774383984982</c:v>
                </c:pt>
                <c:pt idx="14">
                  <c:v>0.31881343003941159</c:v>
                </c:pt>
                <c:pt idx="15">
                  <c:v>0.33289191345818675</c:v>
                </c:pt>
                <c:pt idx="16">
                  <c:v>0.34556192888208226</c:v>
                </c:pt>
                <c:pt idx="17">
                  <c:v>0.35818593054362724</c:v>
                </c:pt>
                <c:pt idx="18">
                  <c:v>0.36977577209225065</c:v>
                </c:pt>
                <c:pt idx="19">
                  <c:v>0.38070641366523633</c:v>
                </c:pt>
                <c:pt idx="20">
                  <c:v>0.3909860139888226</c:v>
                </c:pt>
                <c:pt idx="21">
                  <c:v>0.40058193941118853</c:v>
                </c:pt>
                <c:pt idx="22">
                  <c:v>0.40993800738824304</c:v>
                </c:pt>
                <c:pt idx="23">
                  <c:v>0.41892694657345697</c:v>
                </c:pt>
                <c:pt idx="24">
                  <c:v>0.42765971180073215</c:v>
                </c:pt>
                <c:pt idx="25">
                  <c:v>0.43608021183538254</c:v>
                </c:pt>
                <c:pt idx="26">
                  <c:v>0.44438384443678508</c:v>
                </c:pt>
                <c:pt idx="27">
                  <c:v>0.45233340202035843</c:v>
                </c:pt>
                <c:pt idx="28">
                  <c:v>0.46002841691087332</c:v>
                </c:pt>
                <c:pt idx="29">
                  <c:v>0.46743462408720088</c:v>
                </c:pt>
                <c:pt idx="30">
                  <c:v>0.47446880784162543</c:v>
                </c:pt>
                <c:pt idx="31">
                  <c:v>0.48112280934348106</c:v>
                </c:pt>
                <c:pt idx="32">
                  <c:v>0.48771480680244927</c:v>
                </c:pt>
                <c:pt idx="33">
                  <c:v>0.49429701437472656</c:v>
                </c:pt>
                <c:pt idx="34">
                  <c:v>0.500727475361609</c:v>
                </c:pt>
                <c:pt idx="35">
                  <c:v>0.50682796303169564</c:v>
                </c:pt>
                <c:pt idx="36">
                  <c:v>0.51291381275977688</c:v>
                </c:pt>
                <c:pt idx="37">
                  <c:v>0.51895267013366375</c:v>
                </c:pt>
                <c:pt idx="38">
                  <c:v>0.52487078289138556</c:v>
                </c:pt>
                <c:pt idx="39">
                  <c:v>0.53064421276123719</c:v>
                </c:pt>
                <c:pt idx="40">
                  <c:v>0.53638512473735767</c:v>
                </c:pt>
                <c:pt idx="41">
                  <c:v>0.54198016423762474</c:v>
                </c:pt>
                <c:pt idx="42">
                  <c:v>0.54756051859457244</c:v>
                </c:pt>
                <c:pt idx="43">
                  <c:v>0.55304623546566722</c:v>
                </c:pt>
                <c:pt idx="44">
                  <c:v>0.55832146528251714</c:v>
                </c:pt>
                <c:pt idx="45">
                  <c:v>0.56358272131744347</c:v>
                </c:pt>
                <c:pt idx="46">
                  <c:v>0.5686980462403709</c:v>
                </c:pt>
                <c:pt idx="47">
                  <c:v>0.57367304646046846</c:v>
                </c:pt>
                <c:pt idx="48">
                  <c:v>0.57854851404251217</c:v>
                </c:pt>
                <c:pt idx="49">
                  <c:v>0.58341745489419172</c:v>
                </c:pt>
                <c:pt idx="50">
                  <c:v>0.58823809794117632</c:v>
                </c:pt>
                <c:pt idx="51">
                  <c:v>0.5928606546171804</c:v>
                </c:pt>
                <c:pt idx="52">
                  <c:v>0.59745938893621053</c:v>
                </c:pt>
                <c:pt idx="53">
                  <c:v>0.60194325269640336</c:v>
                </c:pt>
                <c:pt idx="54">
                  <c:v>0.60637361350611507</c:v>
                </c:pt>
                <c:pt idx="55">
                  <c:v>0.61078764135583885</c:v>
                </c:pt>
                <c:pt idx="56">
                  <c:v>0.61515957163807211</c:v>
                </c:pt>
                <c:pt idx="57">
                  <c:v>0.61951126910839027</c:v>
                </c:pt>
                <c:pt idx="58">
                  <c:v>0.62378790917952032</c:v>
                </c:pt>
                <c:pt idx="59">
                  <c:v>0.62804823242473995</c:v>
                </c:pt>
                <c:pt idx="60">
                  <c:v>0.63227249553691134</c:v>
                </c:pt>
                <c:pt idx="61">
                  <c:v>0.63648386830439962</c:v>
                </c:pt>
                <c:pt idx="62">
                  <c:v>0.64067468187124077</c:v>
                </c:pt>
                <c:pt idx="63">
                  <c:v>0.64475878318777213</c:v>
                </c:pt>
                <c:pt idx="64">
                  <c:v>0.64883798966538575</c:v>
                </c:pt>
                <c:pt idx="65">
                  <c:v>0.65289892119355197</c:v>
                </c:pt>
                <c:pt idx="66">
                  <c:v>0.65695854748007299</c:v>
                </c:pt>
                <c:pt idx="67">
                  <c:v>0.66100022525809254</c:v>
                </c:pt>
                <c:pt idx="68">
                  <c:v>0.66490157833328223</c:v>
                </c:pt>
                <c:pt idx="69">
                  <c:v>0.66867892353155245</c:v>
                </c:pt>
                <c:pt idx="70">
                  <c:v>0.67241058161727341</c:v>
                </c:pt>
                <c:pt idx="71">
                  <c:v>0.67611613278153759</c:v>
                </c:pt>
                <c:pt idx="72">
                  <c:v>0.67982005226321074</c:v>
                </c:pt>
                <c:pt idx="73">
                  <c:v>0.68352234006229284</c:v>
                </c:pt>
                <c:pt idx="74">
                  <c:v>0.68715772887514204</c:v>
                </c:pt>
                <c:pt idx="75">
                  <c:v>0.69078871214499549</c:v>
                </c:pt>
                <c:pt idx="76">
                  <c:v>0.69438330889306854</c:v>
                </c:pt>
                <c:pt idx="77">
                  <c:v>0.69794853535450285</c:v>
                </c:pt>
                <c:pt idx="78">
                  <c:v>0.70148928657707144</c:v>
                </c:pt>
                <c:pt idx="79">
                  <c:v>0.70502432858141439</c:v>
                </c:pt>
                <c:pt idx="80">
                  <c:v>0.70851449764366059</c:v>
                </c:pt>
                <c:pt idx="81">
                  <c:v>0.71192047188420882</c:v>
                </c:pt>
                <c:pt idx="82">
                  <c:v>0.71530131821285492</c:v>
                </c:pt>
                <c:pt idx="83">
                  <c:v>0.71859686022785507</c:v>
                </c:pt>
                <c:pt idx="84">
                  <c:v>0.721744865450759</c:v>
                </c:pt>
                <c:pt idx="85">
                  <c:v>0.72486977737857772</c:v>
                </c:pt>
                <c:pt idx="86">
                  <c:v>0.72799118617524761</c:v>
                </c:pt>
                <c:pt idx="87">
                  <c:v>0.73110056464144102</c:v>
                </c:pt>
                <c:pt idx="88">
                  <c:v>0.73420891997738258</c:v>
                </c:pt>
                <c:pt idx="89">
                  <c:v>0.73729280007445841</c:v>
                </c:pt>
                <c:pt idx="90">
                  <c:v>0.74035383661525966</c:v>
                </c:pt>
                <c:pt idx="91">
                  <c:v>0.74328760191395937</c:v>
                </c:pt>
                <c:pt idx="92">
                  <c:v>0.7462142203906964</c:v>
                </c:pt>
                <c:pt idx="93">
                  <c:v>0.74911910490753464</c:v>
                </c:pt>
                <c:pt idx="94">
                  <c:v>0.75197454944186415</c:v>
                </c:pt>
                <c:pt idx="95">
                  <c:v>0.75480290804518235</c:v>
                </c:pt>
                <c:pt idx="96">
                  <c:v>0.75762898229287301</c:v>
                </c:pt>
                <c:pt idx="97">
                  <c:v>0.76043390659249777</c:v>
                </c:pt>
                <c:pt idx="98">
                  <c:v>0.76323713728391385</c:v>
                </c:pt>
                <c:pt idx="99">
                  <c:v>0.76597848642611799</c:v>
                </c:pt>
                <c:pt idx="100">
                  <c:v>0.76871954995860137</c:v>
                </c:pt>
                <c:pt idx="101">
                  <c:v>0.77144445988564725</c:v>
                </c:pt>
                <c:pt idx="102">
                  <c:v>0.77416660741322685</c:v>
                </c:pt>
                <c:pt idx="103">
                  <c:v>0.77688009556213544</c:v>
                </c:pt>
                <c:pt idx="104">
                  <c:v>0.77950710453371863</c:v>
                </c:pt>
                <c:pt idx="105">
                  <c:v>0.78210527841055288</c:v>
                </c:pt>
                <c:pt idx="106">
                  <c:v>0.78469938446352727</c:v>
                </c:pt>
                <c:pt idx="107">
                  <c:v>0.78726657110848874</c:v>
                </c:pt>
                <c:pt idx="108">
                  <c:v>0.78979832902935088</c:v>
                </c:pt>
                <c:pt idx="109">
                  <c:v>0.79231601526733397</c:v>
                </c:pt>
                <c:pt idx="110">
                  <c:v>0.79479780448831405</c:v>
                </c:pt>
                <c:pt idx="111">
                  <c:v>0.79725348678783747</c:v>
                </c:pt>
                <c:pt idx="112">
                  <c:v>0.79969611562663245</c:v>
                </c:pt>
                <c:pt idx="113">
                  <c:v>0.80213221773506327</c:v>
                </c:pt>
                <c:pt idx="114">
                  <c:v>0.80455852974794784</c:v>
                </c:pt>
                <c:pt idx="115">
                  <c:v>0.8069766833478772</c:v>
                </c:pt>
                <c:pt idx="116">
                  <c:v>0.80938341516966927</c:v>
                </c:pt>
                <c:pt idx="117">
                  <c:v>0.81178949431842484</c:v>
                </c:pt>
                <c:pt idx="118">
                  <c:v>0.814174524761756</c:v>
                </c:pt>
                <c:pt idx="119">
                  <c:v>0.81654527152911083</c:v>
                </c:pt>
                <c:pt idx="120">
                  <c:v>0.81888673604726103</c:v>
                </c:pt>
                <c:pt idx="121">
                  <c:v>0.82122444769545178</c:v>
                </c:pt>
                <c:pt idx="122">
                  <c:v>0.82356101716582886</c:v>
                </c:pt>
                <c:pt idx="123">
                  <c:v>0.8258959549536149</c:v>
                </c:pt>
                <c:pt idx="124">
                  <c:v>0.8281901006766248</c:v>
                </c:pt>
                <c:pt idx="125">
                  <c:v>0.83047057616288689</c:v>
                </c:pt>
                <c:pt idx="126">
                  <c:v>0.83274514007617506</c:v>
                </c:pt>
                <c:pt idx="127">
                  <c:v>0.83492833138299383</c:v>
                </c:pt>
                <c:pt idx="128">
                  <c:v>0.83710173912099672</c:v>
                </c:pt>
                <c:pt idx="129">
                  <c:v>0.83924140528164592</c:v>
                </c:pt>
                <c:pt idx="130">
                  <c:v>0.84138054115850647</c:v>
                </c:pt>
                <c:pt idx="131">
                  <c:v>0.84351168669877219</c:v>
                </c:pt>
                <c:pt idx="132">
                  <c:v>0.84561329387603867</c:v>
                </c:pt>
                <c:pt idx="133">
                  <c:v>0.84770646522820259</c:v>
                </c:pt>
                <c:pt idx="134">
                  <c:v>0.84977707043623929</c:v>
                </c:pt>
                <c:pt idx="135">
                  <c:v>0.8518473885203538</c:v>
                </c:pt>
                <c:pt idx="136">
                  <c:v>0.85387683460029862</c:v>
                </c:pt>
                <c:pt idx="137">
                  <c:v>0.85587877210428065</c:v>
                </c:pt>
                <c:pt idx="138">
                  <c:v>0.85785457655377761</c:v>
                </c:pt>
                <c:pt idx="139">
                  <c:v>0.85982970543446802</c:v>
                </c:pt>
                <c:pt idx="140">
                  <c:v>0.86178968256283184</c:v>
                </c:pt>
                <c:pt idx="141">
                  <c:v>0.86367753932067137</c:v>
                </c:pt>
                <c:pt idx="142">
                  <c:v>0.86547728521859446</c:v>
                </c:pt>
                <c:pt idx="143">
                  <c:v>0.86727213606874443</c:v>
                </c:pt>
                <c:pt idx="144">
                  <c:v>0.86906426365370337</c:v>
                </c:pt>
                <c:pt idx="145">
                  <c:v>0.87083463926498772</c:v>
                </c:pt>
                <c:pt idx="146">
                  <c:v>0.87259522478072571</c:v>
                </c:pt>
                <c:pt idx="147">
                  <c:v>0.87435113222331484</c:v>
                </c:pt>
                <c:pt idx="148">
                  <c:v>0.87607284612552605</c:v>
                </c:pt>
                <c:pt idx="149">
                  <c:v>0.87778938434361187</c:v>
                </c:pt>
                <c:pt idx="150">
                  <c:v>0.87949250203765361</c:v>
                </c:pt>
                <c:pt idx="151">
                  <c:v>0.88118888081732705</c:v>
                </c:pt>
                <c:pt idx="152">
                  <c:v>0.88287835760574729</c:v>
                </c:pt>
                <c:pt idx="153">
                  <c:v>0.884557358991933</c:v>
                </c:pt>
                <c:pt idx="154">
                  <c:v>0.88623456552726865</c:v>
                </c:pt>
                <c:pt idx="155">
                  <c:v>0.88789725008754394</c:v>
                </c:pt>
                <c:pt idx="156">
                  <c:v>0.88955993464781924</c:v>
                </c:pt>
                <c:pt idx="157">
                  <c:v>0.89122098752550349</c:v>
                </c:pt>
                <c:pt idx="158">
                  <c:v>0.89288040872059671</c:v>
                </c:pt>
                <c:pt idx="159">
                  <c:v>0.89453583226723499</c:v>
                </c:pt>
                <c:pt idx="160">
                  <c:v>0.89617893663641779</c:v>
                </c:pt>
                <c:pt idx="161">
                  <c:v>0.89781714595782736</c:v>
                </c:pt>
                <c:pt idx="162">
                  <c:v>0.89944866538061374</c:v>
                </c:pt>
                <c:pt idx="163">
                  <c:v>0.90107529301899214</c:v>
                </c:pt>
                <c:pt idx="164">
                  <c:v>0.90269832766619806</c:v>
                </c:pt>
                <c:pt idx="165">
                  <c:v>0.90431434610436945</c:v>
                </c:pt>
                <c:pt idx="166">
                  <c:v>0.90592318513914027</c:v>
                </c:pt>
                <c:pt idx="167">
                  <c:v>0.90752386576095589</c:v>
                </c:pt>
                <c:pt idx="168">
                  <c:v>0.90911801965240724</c:v>
                </c:pt>
                <c:pt idx="169">
                  <c:v>0.91069778860402906</c:v>
                </c:pt>
                <c:pt idx="170">
                  <c:v>0.91227725745658872</c:v>
                </c:pt>
                <c:pt idx="171">
                  <c:v>0.91385429661628914</c:v>
                </c:pt>
                <c:pt idx="172">
                  <c:v>0.91542988359153699</c:v>
                </c:pt>
                <c:pt idx="173">
                  <c:v>0.91699140383116751</c:v>
                </c:pt>
                <c:pt idx="174">
                  <c:v>0.91853301430592893</c:v>
                </c:pt>
                <c:pt idx="175">
                  <c:v>0.92006982429218676</c:v>
                </c:pt>
                <c:pt idx="176">
                  <c:v>0.92159454027318666</c:v>
                </c:pt>
                <c:pt idx="177">
                  <c:v>0.92311671250018756</c:v>
                </c:pt>
                <c:pt idx="178">
                  <c:v>0.9246243872143135</c:v>
                </c:pt>
                <c:pt idx="179">
                  <c:v>0.92609942827661862</c:v>
                </c:pt>
                <c:pt idx="180">
                  <c:v>0.92756859528159596</c:v>
                </c:pt>
                <c:pt idx="181">
                  <c:v>0.92903341874751588</c:v>
                </c:pt>
                <c:pt idx="182">
                  <c:v>0.93049736436820185</c:v>
                </c:pt>
                <c:pt idx="183">
                  <c:v>0.93192687817063768</c:v>
                </c:pt>
                <c:pt idx="184">
                  <c:v>0.93334807370743822</c:v>
                </c:pt>
                <c:pt idx="185">
                  <c:v>0.93475584866798089</c:v>
                </c:pt>
                <c:pt idx="186">
                  <c:v>0.93616056436725348</c:v>
                </c:pt>
                <c:pt idx="187">
                  <c:v>0.9375574298979924</c:v>
                </c:pt>
                <c:pt idx="188">
                  <c:v>0.93895415019592732</c:v>
                </c:pt>
                <c:pt idx="189">
                  <c:v>0.94034575353725669</c:v>
                </c:pt>
                <c:pt idx="190">
                  <c:v>0.94170657681818859</c:v>
                </c:pt>
                <c:pt idx="191">
                  <c:v>0.94306581410364199</c:v>
                </c:pt>
                <c:pt idx="192">
                  <c:v>0.94441598249725434</c:v>
                </c:pt>
                <c:pt idx="193">
                  <c:v>0.9457645796066384</c:v>
                </c:pt>
                <c:pt idx="194">
                  <c:v>0.94710654716354814</c:v>
                </c:pt>
                <c:pt idx="195">
                  <c:v>0.94842821006229494</c:v>
                </c:pt>
                <c:pt idx="196">
                  <c:v>0.94974448840849135</c:v>
                </c:pt>
                <c:pt idx="197">
                  <c:v>0.95104983448132774</c:v>
                </c:pt>
                <c:pt idx="198">
                  <c:v>0.95233661033543504</c:v>
                </c:pt>
                <c:pt idx="199">
                  <c:v>0.95360392029579821</c:v>
                </c:pt>
                <c:pt idx="200">
                  <c:v>0.95486131445454203</c:v>
                </c:pt>
                <c:pt idx="201">
                  <c:v>0.95611868905920161</c:v>
                </c:pt>
                <c:pt idx="202">
                  <c:v>0.95737090591519092</c:v>
                </c:pt>
                <c:pt idx="203">
                  <c:v>0.95862311137550904</c:v>
                </c:pt>
                <c:pt idx="204">
                  <c:v>0.95986971687506772</c:v>
                </c:pt>
                <c:pt idx="205">
                  <c:v>0.96110490059648912</c:v>
                </c:pt>
                <c:pt idx="206">
                  <c:v>0.96233355758754635</c:v>
                </c:pt>
                <c:pt idx="207">
                  <c:v>0.9635589512134215</c:v>
                </c:pt>
                <c:pt idx="208">
                  <c:v>0.9647684244992023</c:v>
                </c:pt>
                <c:pt idx="209">
                  <c:v>0.96596563405862879</c:v>
                </c:pt>
                <c:pt idx="210">
                  <c:v>0.96716165739786508</c:v>
                </c:pt>
                <c:pt idx="211">
                  <c:v>0.96835588588625121</c:v>
                </c:pt>
                <c:pt idx="212">
                  <c:v>0.96954995120637821</c:v>
                </c:pt>
                <c:pt idx="213">
                  <c:v>0.97074271118043243</c:v>
                </c:pt>
                <c:pt idx="214">
                  <c:v>0.97192078601116727</c:v>
                </c:pt>
                <c:pt idx="215">
                  <c:v>0.9730717749108907</c:v>
                </c:pt>
                <c:pt idx="216">
                  <c:v>0.97421251517309937</c:v>
                </c:pt>
                <c:pt idx="217">
                  <c:v>0.97533877921262768</c:v>
                </c:pt>
                <c:pt idx="218">
                  <c:v>0.97644648286268276</c:v>
                </c:pt>
                <c:pt idx="219">
                  <c:v>0.97755076154571197</c:v>
                </c:pt>
                <c:pt idx="220">
                  <c:v>0.97865377897725869</c:v>
                </c:pt>
                <c:pt idx="221">
                  <c:v>0.9797547943473196</c:v>
                </c:pt>
                <c:pt idx="222">
                  <c:v>0.9808459380377047</c:v>
                </c:pt>
                <c:pt idx="223">
                  <c:v>0.98193100696074986</c:v>
                </c:pt>
                <c:pt idx="224">
                  <c:v>0.98301287287781536</c:v>
                </c:pt>
                <c:pt idx="225">
                  <c:v>0.98407333440875844</c:v>
                </c:pt>
                <c:pt idx="226">
                  <c:v>0.98512729526404497</c:v>
                </c:pt>
                <c:pt idx="227">
                  <c:v>0.98617124578579585</c:v>
                </c:pt>
                <c:pt idx="228">
                  <c:v>0.98721150053342455</c:v>
                </c:pt>
                <c:pt idx="229">
                  <c:v>0.9882464768009247</c:v>
                </c:pt>
                <c:pt idx="230">
                  <c:v>0.98927933188105643</c:v>
                </c:pt>
                <c:pt idx="231">
                  <c:v>0.99030912267433568</c:v>
                </c:pt>
                <c:pt idx="232">
                  <c:v>0.99133218765892117</c:v>
                </c:pt>
                <c:pt idx="233">
                  <c:v>0.99235017807148818</c:v>
                </c:pt>
                <c:pt idx="234">
                  <c:v>0.99336461308684965</c:v>
                </c:pt>
                <c:pt idx="235">
                  <c:v>0.99437199436447687</c:v>
                </c:pt>
                <c:pt idx="236">
                  <c:v>0.99537760034533818</c:v>
                </c:pt>
                <c:pt idx="237">
                  <c:v>0.99638034271019871</c:v>
                </c:pt>
                <c:pt idx="238">
                  <c:v>0.99737675256713731</c:v>
                </c:pt>
                <c:pt idx="239">
                  <c:v>0.99837138873288556</c:v>
                </c:pt>
                <c:pt idx="240">
                  <c:v>0.99936200444578294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58-43DB-BD44-F8722B854E09}"/>
            </c:ext>
          </c:extLst>
        </c:ser>
        <c:ser>
          <c:idx val="5"/>
          <c:order val="5"/>
          <c:tx>
            <c:strRef>
              <c:f>Sheet7!$G$1</c:f>
              <c:strCache>
                <c:ptCount val="1"/>
                <c:pt idx="0">
                  <c:v>FY 2002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Sheet7!$G$3:$G$502</c:f>
              <c:numCache>
                <c:formatCode>0.0%</c:formatCode>
                <c:ptCount val="500"/>
                <c:pt idx="0">
                  <c:v>3.1019194828618181E-2</c:v>
                </c:pt>
                <c:pt idx="1">
                  <c:v>5.8469875291479102E-2</c:v>
                </c:pt>
                <c:pt idx="2">
                  <c:v>8.3979628801917783E-2</c:v>
                </c:pt>
                <c:pt idx="3">
                  <c:v>0.10628321434509869</c:v>
                </c:pt>
                <c:pt idx="4">
                  <c:v>0.12557516986705139</c:v>
                </c:pt>
                <c:pt idx="5">
                  <c:v>0.144348851875856</c:v>
                </c:pt>
                <c:pt idx="6">
                  <c:v>0.16254040421586305</c:v>
                </c:pt>
                <c:pt idx="7">
                  <c:v>0.17951126571074411</c:v>
                </c:pt>
                <c:pt idx="8">
                  <c:v>0.19629694477242463</c:v>
                </c:pt>
                <c:pt idx="9">
                  <c:v>0.21108333545985739</c:v>
                </c:pt>
                <c:pt idx="10">
                  <c:v>0.22555935570711774</c:v>
                </c:pt>
                <c:pt idx="11">
                  <c:v>0.23993142479805657</c:v>
                </c:pt>
                <c:pt idx="12">
                  <c:v>0.25424409271230025</c:v>
                </c:pt>
                <c:pt idx="13">
                  <c:v>0.26743408197957719</c:v>
                </c:pt>
                <c:pt idx="14">
                  <c:v>0.28042359244183074</c:v>
                </c:pt>
                <c:pt idx="15">
                  <c:v>0.29329133107161287</c:v>
                </c:pt>
                <c:pt idx="16">
                  <c:v>0.30439783063843245</c:v>
                </c:pt>
                <c:pt idx="17">
                  <c:v>0.31468608170971341</c:v>
                </c:pt>
                <c:pt idx="18">
                  <c:v>0.32454219069843365</c:v>
                </c:pt>
                <c:pt idx="19">
                  <c:v>0.3333320517873854</c:v>
                </c:pt>
                <c:pt idx="20">
                  <c:v>0.34207439189696437</c:v>
                </c:pt>
                <c:pt idx="21">
                  <c:v>0.35068456490637323</c:v>
                </c:pt>
                <c:pt idx="22">
                  <c:v>0.35921306146414905</c:v>
                </c:pt>
                <c:pt idx="23">
                  <c:v>0.36773710285288735</c:v>
                </c:pt>
                <c:pt idx="24">
                  <c:v>0.37579603470653689</c:v>
                </c:pt>
                <c:pt idx="25">
                  <c:v>0.38384189834313182</c:v>
                </c:pt>
                <c:pt idx="26">
                  <c:v>0.39145561980212445</c:v>
                </c:pt>
                <c:pt idx="27">
                  <c:v>0.39898915002423246</c:v>
                </c:pt>
                <c:pt idx="28">
                  <c:v>0.4063474474308767</c:v>
                </c:pt>
                <c:pt idx="29">
                  <c:v>0.41370425933764771</c:v>
                </c:pt>
                <c:pt idx="30">
                  <c:v>0.42068239014485043</c:v>
                </c:pt>
                <c:pt idx="31">
                  <c:v>0.42721946881654221</c:v>
                </c:pt>
                <c:pt idx="32">
                  <c:v>0.43369625548682283</c:v>
                </c:pt>
                <c:pt idx="33">
                  <c:v>0.44007443651932754</c:v>
                </c:pt>
                <c:pt idx="34">
                  <c:v>0.44643182711147644</c:v>
                </c:pt>
                <c:pt idx="35">
                  <c:v>0.45251448823558643</c:v>
                </c:pt>
                <c:pt idx="36">
                  <c:v>0.45825410856697057</c:v>
                </c:pt>
                <c:pt idx="37">
                  <c:v>0.46396254338038345</c:v>
                </c:pt>
                <c:pt idx="38">
                  <c:v>0.46947643996264199</c:v>
                </c:pt>
                <c:pt idx="39">
                  <c:v>0.47490717516364378</c:v>
                </c:pt>
                <c:pt idx="40">
                  <c:v>0.4803094587176821</c:v>
                </c:pt>
                <c:pt idx="41">
                  <c:v>0.485618347763698</c:v>
                </c:pt>
                <c:pt idx="42">
                  <c:v>0.49066189393310017</c:v>
                </c:pt>
                <c:pt idx="43">
                  <c:v>0.49561445109683377</c:v>
                </c:pt>
                <c:pt idx="44">
                  <c:v>0.50055616762803146</c:v>
                </c:pt>
                <c:pt idx="45">
                  <c:v>0.50545674902352111</c:v>
                </c:pt>
                <c:pt idx="46">
                  <c:v>0.51028753425974172</c:v>
                </c:pt>
                <c:pt idx="47">
                  <c:v>0.51502921801604429</c:v>
                </c:pt>
                <c:pt idx="48">
                  <c:v>0.51955260314654783</c:v>
                </c:pt>
                <c:pt idx="49">
                  <c:v>0.52397753256736568</c:v>
                </c:pt>
                <c:pt idx="50">
                  <c:v>0.52833340682058183</c:v>
                </c:pt>
                <c:pt idx="51">
                  <c:v>0.53260582278264967</c:v>
                </c:pt>
                <c:pt idx="52">
                  <c:v>0.53686635845235353</c:v>
                </c:pt>
                <c:pt idx="53">
                  <c:v>0.54100276982043294</c:v>
                </c:pt>
                <c:pt idx="54">
                  <c:v>0.54499303109609376</c:v>
                </c:pt>
                <c:pt idx="55">
                  <c:v>0.54897141217443224</c:v>
                </c:pt>
                <c:pt idx="56">
                  <c:v>0.55289930241415053</c:v>
                </c:pt>
                <c:pt idx="57">
                  <c:v>0.55678858201257098</c:v>
                </c:pt>
                <c:pt idx="58">
                  <c:v>0.56062143067371006</c:v>
                </c:pt>
                <c:pt idx="59">
                  <c:v>0.56443645903886552</c:v>
                </c:pt>
                <c:pt idx="60">
                  <c:v>0.56824554730535981</c:v>
                </c:pt>
                <c:pt idx="61">
                  <c:v>0.57204572542386223</c:v>
                </c:pt>
                <c:pt idx="62">
                  <c:v>0.57581338164475704</c:v>
                </c:pt>
                <c:pt idx="63">
                  <c:v>0.57953782350532923</c:v>
                </c:pt>
                <c:pt idx="64">
                  <c:v>0.5832579588418928</c:v>
                </c:pt>
                <c:pt idx="65">
                  <c:v>0.58696279790167516</c:v>
                </c:pt>
                <c:pt idx="66">
                  <c:v>0.59065456931465232</c:v>
                </c:pt>
                <c:pt idx="67">
                  <c:v>0.59429733481863301</c:v>
                </c:pt>
                <c:pt idx="68">
                  <c:v>0.59790622988004749</c:v>
                </c:pt>
                <c:pt idx="69">
                  <c:v>0.60148365429875494</c:v>
                </c:pt>
                <c:pt idx="70">
                  <c:v>0.60505636522541439</c:v>
                </c:pt>
                <c:pt idx="71">
                  <c:v>0.60858775387949759</c:v>
                </c:pt>
                <c:pt idx="72">
                  <c:v>0.61211617248425021</c:v>
                </c:pt>
                <c:pt idx="73">
                  <c:v>0.61563765153310124</c:v>
                </c:pt>
                <c:pt idx="74">
                  <c:v>0.61902053772065446</c:v>
                </c:pt>
                <c:pt idx="75">
                  <c:v>0.6223974838095464</c:v>
                </c:pt>
                <c:pt idx="76">
                  <c:v>0.62571205886249581</c:v>
                </c:pt>
                <c:pt idx="77">
                  <c:v>0.62896871795349851</c:v>
                </c:pt>
                <c:pt idx="78">
                  <c:v>0.63221498187184411</c:v>
                </c:pt>
                <c:pt idx="79">
                  <c:v>0.63542720161161792</c:v>
                </c:pt>
                <c:pt idx="80">
                  <c:v>0.63860604545767974</c:v>
                </c:pt>
                <c:pt idx="81">
                  <c:v>0.64174405107792498</c:v>
                </c:pt>
                <c:pt idx="82">
                  <c:v>0.64475122602515733</c:v>
                </c:pt>
                <c:pt idx="83">
                  <c:v>0.6477407291788726</c:v>
                </c:pt>
                <c:pt idx="84">
                  <c:v>0.65068998816415824</c:v>
                </c:pt>
                <c:pt idx="85">
                  <c:v>0.65358430123682776</c:v>
                </c:pt>
                <c:pt idx="86">
                  <c:v>0.65644491755541601</c:v>
                </c:pt>
                <c:pt idx="87">
                  <c:v>0.6592976499374571</c:v>
                </c:pt>
                <c:pt idx="88">
                  <c:v>0.66214949135221979</c:v>
                </c:pt>
                <c:pt idx="89">
                  <c:v>0.66498202739881285</c:v>
                </c:pt>
                <c:pt idx="90">
                  <c:v>0.66780654431221331</c:v>
                </c:pt>
                <c:pt idx="91">
                  <c:v>0.67054938486902227</c:v>
                </c:pt>
                <c:pt idx="92">
                  <c:v>0.67329074040116588</c:v>
                </c:pt>
                <c:pt idx="93">
                  <c:v>0.67603061090864425</c:v>
                </c:pt>
                <c:pt idx="94">
                  <c:v>0.67876204942231266</c:v>
                </c:pt>
                <c:pt idx="95">
                  <c:v>0.68147982718220479</c:v>
                </c:pt>
                <c:pt idx="96">
                  <c:v>0.68419738815225617</c:v>
                </c:pt>
                <c:pt idx="97">
                  <c:v>0.68687637264845725</c:v>
                </c:pt>
                <c:pt idx="98">
                  <c:v>0.68950486630603813</c:v>
                </c:pt>
                <c:pt idx="99">
                  <c:v>0.69210959956897422</c:v>
                </c:pt>
                <c:pt idx="100">
                  <c:v>0.69469354248659609</c:v>
                </c:pt>
                <c:pt idx="101">
                  <c:v>0.69725075496024258</c:v>
                </c:pt>
                <c:pt idx="102">
                  <c:v>0.69980232434016088</c:v>
                </c:pt>
                <c:pt idx="103">
                  <c:v>0.70233132134516663</c:v>
                </c:pt>
                <c:pt idx="104">
                  <c:v>0.70483343945125121</c:v>
                </c:pt>
                <c:pt idx="105">
                  <c:v>0.70731831634969045</c:v>
                </c:pt>
                <c:pt idx="106">
                  <c:v>0.70979043106495809</c:v>
                </c:pt>
                <c:pt idx="107">
                  <c:v>0.71224235528983482</c:v>
                </c:pt>
                <c:pt idx="108">
                  <c:v>0.71468967593824906</c:v>
                </c:pt>
                <c:pt idx="109">
                  <c:v>0.71711026614268791</c:v>
                </c:pt>
                <c:pt idx="110">
                  <c:v>0.71946299071992259</c:v>
                </c:pt>
                <c:pt idx="111">
                  <c:v>0.72181229974042704</c:v>
                </c:pt>
                <c:pt idx="112">
                  <c:v>0.72415715368693556</c:v>
                </c:pt>
                <c:pt idx="113">
                  <c:v>0.72649755255944826</c:v>
                </c:pt>
                <c:pt idx="114">
                  <c:v>0.72882268839597175</c:v>
                </c:pt>
                <c:pt idx="115">
                  <c:v>0.73113135231514736</c:v>
                </c:pt>
                <c:pt idx="116">
                  <c:v>0.73343462557102757</c:v>
                </c:pt>
                <c:pt idx="117">
                  <c:v>0.7357156234569282</c:v>
                </c:pt>
                <c:pt idx="118">
                  <c:v>0.73798028607151056</c:v>
                </c:pt>
                <c:pt idx="119">
                  <c:v>0.74021985176924932</c:v>
                </c:pt>
                <c:pt idx="120">
                  <c:v>0.74245595880890203</c:v>
                </c:pt>
                <c:pt idx="121">
                  <c:v>0.74468201078218654</c:v>
                </c:pt>
                <c:pt idx="122">
                  <c:v>0.74690806275547106</c:v>
                </c:pt>
                <c:pt idx="123">
                  <c:v>0.7491160506036022</c:v>
                </c:pt>
                <c:pt idx="124">
                  <c:v>0.75128108887724865</c:v>
                </c:pt>
                <c:pt idx="125">
                  <c:v>0.75343796840162358</c:v>
                </c:pt>
                <c:pt idx="126">
                  <c:v>0.75559279707129512</c:v>
                </c:pt>
                <c:pt idx="127">
                  <c:v>0.75772380746600054</c:v>
                </c:pt>
                <c:pt idx="128">
                  <c:v>0.75985184781137527</c:v>
                </c:pt>
                <c:pt idx="129">
                  <c:v>0.7619190021454727</c:v>
                </c:pt>
                <c:pt idx="130">
                  <c:v>0.7639846714549049</c:v>
                </c:pt>
                <c:pt idx="131">
                  <c:v>0.76605034076433709</c:v>
                </c:pt>
                <c:pt idx="132">
                  <c:v>0.76810709992577741</c:v>
                </c:pt>
                <c:pt idx="133">
                  <c:v>0.77013412547245652</c:v>
                </c:pt>
                <c:pt idx="134">
                  <c:v>0.77212854769412065</c:v>
                </c:pt>
                <c:pt idx="135">
                  <c:v>0.77410500715247488</c:v>
                </c:pt>
                <c:pt idx="136">
                  <c:v>0.77607711990799311</c:v>
                </c:pt>
                <c:pt idx="137">
                  <c:v>0.77804329256485016</c:v>
                </c:pt>
                <c:pt idx="138">
                  <c:v>0.7800020400983807</c:v>
                </c:pt>
                <c:pt idx="139">
                  <c:v>0.78195039245925413</c:v>
                </c:pt>
                <c:pt idx="140">
                  <c:v>0.78389280472146639</c:v>
                </c:pt>
                <c:pt idx="141">
                  <c:v>0.78579215126838498</c:v>
                </c:pt>
                <c:pt idx="142">
                  <c:v>0.78768918414687505</c:v>
                </c:pt>
                <c:pt idx="143">
                  <c:v>0.7895837563513749</c:v>
                </c:pt>
                <c:pt idx="144">
                  <c:v>0.79145934250364869</c:v>
                </c:pt>
                <c:pt idx="145">
                  <c:v>0.79333047358192654</c:v>
                </c:pt>
                <c:pt idx="146">
                  <c:v>0.79518061829163444</c:v>
                </c:pt>
                <c:pt idx="147">
                  <c:v>0.7970076070236165</c:v>
                </c:pt>
                <c:pt idx="148">
                  <c:v>0.79882438469035932</c:v>
                </c:pt>
                <c:pt idx="149">
                  <c:v>0.80061938007471256</c:v>
                </c:pt>
                <c:pt idx="150">
                  <c:v>0.80241061682599735</c:v>
                </c:pt>
                <c:pt idx="151">
                  <c:v>0.80419946125006714</c:v>
                </c:pt>
                <c:pt idx="152">
                  <c:v>0.80598743094708825</c:v>
                </c:pt>
                <c:pt idx="153">
                  <c:v>0.80777510363917626</c:v>
                </c:pt>
                <c:pt idx="154">
                  <c:v>0.80949476220159355</c:v>
                </c:pt>
                <c:pt idx="155">
                  <c:v>0.81121382675414477</c:v>
                </c:pt>
                <c:pt idx="156">
                  <c:v>0.8129198750536244</c:v>
                </c:pt>
                <c:pt idx="157">
                  <c:v>0.81460003195994468</c:v>
                </c:pt>
                <c:pt idx="158">
                  <c:v>0.81627365475773772</c:v>
                </c:pt>
                <c:pt idx="159">
                  <c:v>0.81793391233354307</c:v>
                </c:pt>
                <c:pt idx="160">
                  <c:v>0.81958377473669131</c:v>
                </c:pt>
                <c:pt idx="161">
                  <c:v>0.8212234127331387</c:v>
                </c:pt>
                <c:pt idx="162">
                  <c:v>0.82284357464298086</c:v>
                </c:pt>
                <c:pt idx="163">
                  <c:v>0.82446282030448481</c:v>
                </c:pt>
                <c:pt idx="164">
                  <c:v>0.82607852714033114</c:v>
                </c:pt>
                <c:pt idx="165">
                  <c:v>0.8276883874459503</c:v>
                </c:pt>
                <c:pt idx="166">
                  <c:v>0.82928775901047835</c:v>
                </c:pt>
                <c:pt idx="167">
                  <c:v>0.83087822042701454</c:v>
                </c:pt>
                <c:pt idx="168">
                  <c:v>0.83246868184355072</c:v>
                </c:pt>
                <c:pt idx="169">
                  <c:v>0.83405643456321721</c:v>
                </c:pt>
                <c:pt idx="170">
                  <c:v>0.83563361838610117</c:v>
                </c:pt>
                <c:pt idx="171">
                  <c:v>0.83720774453131908</c:v>
                </c:pt>
                <c:pt idx="172">
                  <c:v>0.83877593057787581</c:v>
                </c:pt>
                <c:pt idx="173">
                  <c:v>0.84031471304101801</c:v>
                </c:pt>
                <c:pt idx="174">
                  <c:v>0.84183808852770026</c:v>
                </c:pt>
                <c:pt idx="175">
                  <c:v>0.84334687358764493</c:v>
                </c:pt>
                <c:pt idx="176">
                  <c:v>0.84484939336416731</c:v>
                </c:pt>
                <c:pt idx="177">
                  <c:v>0.84635075330078557</c:v>
                </c:pt>
                <c:pt idx="178">
                  <c:v>0.84784320308941197</c:v>
                </c:pt>
                <c:pt idx="179">
                  <c:v>0.84933134630650897</c:v>
                </c:pt>
                <c:pt idx="180">
                  <c:v>0.85081934102113943</c:v>
                </c:pt>
                <c:pt idx="181">
                  <c:v>0.8523043656864393</c:v>
                </c:pt>
                <c:pt idx="182">
                  <c:v>0.85377157005575566</c:v>
                </c:pt>
                <c:pt idx="183">
                  <c:v>0.85523728940040666</c:v>
                </c:pt>
                <c:pt idx="184">
                  <c:v>0.85669409859706591</c:v>
                </c:pt>
                <c:pt idx="185">
                  <c:v>0.85814081408107512</c:v>
                </c:pt>
                <c:pt idx="186">
                  <c:v>0.85957577858866818</c:v>
                </c:pt>
                <c:pt idx="187">
                  <c:v>0.86100511036206517</c:v>
                </c:pt>
                <c:pt idx="188">
                  <c:v>0.86242182389276134</c:v>
                </c:pt>
                <c:pt idx="189">
                  <c:v>0.86382962727546564</c:v>
                </c:pt>
                <c:pt idx="190">
                  <c:v>0.86522312098425547</c:v>
                </c:pt>
                <c:pt idx="191">
                  <c:v>0.8666107547619557</c:v>
                </c:pt>
                <c:pt idx="192">
                  <c:v>0.86796658228137447</c:v>
                </c:pt>
                <c:pt idx="193">
                  <c:v>0.86932226129832679</c:v>
                </c:pt>
                <c:pt idx="194">
                  <c:v>0.87067511876841497</c:v>
                </c:pt>
                <c:pt idx="195">
                  <c:v>0.8720193229878983</c:v>
                </c:pt>
                <c:pt idx="196">
                  <c:v>0.87336275798836538</c:v>
                </c:pt>
                <c:pt idx="197">
                  <c:v>0.87469631013780469</c:v>
                </c:pt>
                <c:pt idx="198">
                  <c:v>0.87601342748363253</c:v>
                </c:pt>
                <c:pt idx="199">
                  <c:v>0.87731638812496671</c:v>
                </c:pt>
                <c:pt idx="200">
                  <c:v>0.87861578470710411</c:v>
                </c:pt>
                <c:pt idx="201">
                  <c:v>0.87991146872757831</c:v>
                </c:pt>
                <c:pt idx="202">
                  <c:v>0.88120615628462184</c:v>
                </c:pt>
                <c:pt idx="203">
                  <c:v>0.88249699914844748</c:v>
                </c:pt>
                <c:pt idx="204">
                  <c:v>0.88377751662389514</c:v>
                </c:pt>
                <c:pt idx="205">
                  <c:v>0.88505760788538368</c:v>
                </c:pt>
                <c:pt idx="206">
                  <c:v>0.88632870438811506</c:v>
                </c:pt>
                <c:pt idx="207">
                  <c:v>0.88758711428949022</c:v>
                </c:pt>
                <c:pt idx="208">
                  <c:v>0.88884404063934452</c:v>
                </c:pt>
                <c:pt idx="209">
                  <c:v>0.89009449677237273</c:v>
                </c:pt>
                <c:pt idx="210">
                  <c:v>0.8913273330283461</c:v>
                </c:pt>
                <c:pt idx="211">
                  <c:v>0.89254059817989617</c:v>
                </c:pt>
                <c:pt idx="212">
                  <c:v>0.89375237830678089</c:v>
                </c:pt>
                <c:pt idx="213">
                  <c:v>0.8949433680883514</c:v>
                </c:pt>
                <c:pt idx="214">
                  <c:v>0.89613418413391632</c:v>
                </c:pt>
                <c:pt idx="215">
                  <c:v>0.89731448173789674</c:v>
                </c:pt>
                <c:pt idx="216">
                  <c:v>0.89848213584187675</c:v>
                </c:pt>
                <c:pt idx="217">
                  <c:v>0.89964639527451351</c:v>
                </c:pt>
                <c:pt idx="218">
                  <c:v>0.90080295030414503</c:v>
                </c:pt>
                <c:pt idx="219">
                  <c:v>0.9019590048923446</c:v>
                </c:pt>
                <c:pt idx="220">
                  <c:v>0.90310299811021255</c:v>
                </c:pt>
                <c:pt idx="221">
                  <c:v>0.90423994934111773</c:v>
                </c:pt>
                <c:pt idx="222">
                  <c:v>0.90536812257934607</c:v>
                </c:pt>
                <c:pt idx="223">
                  <c:v>0.90648545514939793</c:v>
                </c:pt>
                <c:pt idx="224">
                  <c:v>0.90759704211149894</c:v>
                </c:pt>
                <c:pt idx="225">
                  <c:v>0.90870659167916012</c:v>
                </c:pt>
                <c:pt idx="226">
                  <c:v>0.90981191928605731</c:v>
                </c:pt>
                <c:pt idx="227">
                  <c:v>0.91091677763704049</c:v>
                </c:pt>
                <c:pt idx="228">
                  <c:v>0.91202163598802366</c:v>
                </c:pt>
                <c:pt idx="229">
                  <c:v>0.91310911955042273</c:v>
                </c:pt>
                <c:pt idx="230">
                  <c:v>0.91419318755609169</c:v>
                </c:pt>
                <c:pt idx="231">
                  <c:v>0.91527280048776471</c:v>
                </c:pt>
                <c:pt idx="232">
                  <c:v>0.91635040122289646</c:v>
                </c:pt>
                <c:pt idx="233">
                  <c:v>0.91742219845787587</c:v>
                </c:pt>
                <c:pt idx="234">
                  <c:v>0.91848607605631516</c:v>
                </c:pt>
                <c:pt idx="235">
                  <c:v>0.91954504859452457</c:v>
                </c:pt>
                <c:pt idx="236">
                  <c:v>0.92060218568976848</c:v>
                </c:pt>
                <c:pt idx="237">
                  <c:v>0.92164526701467508</c:v>
                </c:pt>
                <c:pt idx="238">
                  <c:v>0.92267352926656654</c:v>
                </c:pt>
                <c:pt idx="239">
                  <c:v>0.92370116619239173</c:v>
                </c:pt>
                <c:pt idx="240">
                  <c:v>0.92471495095070133</c:v>
                </c:pt>
                <c:pt idx="241">
                  <c:v>0.92571051148631844</c:v>
                </c:pt>
                <c:pt idx="242">
                  <c:v>0.92670221095780569</c:v>
                </c:pt>
                <c:pt idx="243">
                  <c:v>0.92765283019197675</c:v>
                </c:pt>
                <c:pt idx="244">
                  <c:v>0.9285920741253314</c:v>
                </c:pt>
                <c:pt idx="245">
                  <c:v>0.9295262184602251</c:v>
                </c:pt>
                <c:pt idx="246">
                  <c:v>0.93045435887603756</c:v>
                </c:pt>
                <c:pt idx="247">
                  <c:v>0.93138101426718467</c:v>
                </c:pt>
                <c:pt idx="248">
                  <c:v>0.93229965202204401</c:v>
                </c:pt>
                <c:pt idx="249">
                  <c:v>0.93320997214187285</c:v>
                </c:pt>
                <c:pt idx="250">
                  <c:v>0.93411435216304051</c:v>
                </c:pt>
                <c:pt idx="251">
                  <c:v>0.93501711945930188</c:v>
                </c:pt>
                <c:pt idx="252">
                  <c:v>0.93591665235996202</c:v>
                </c:pt>
                <c:pt idx="253">
                  <c:v>0.93681562983763689</c:v>
                </c:pt>
                <c:pt idx="254">
                  <c:v>0.93770961468614744</c:v>
                </c:pt>
                <c:pt idx="255">
                  <c:v>0.93860211450999265</c:v>
                </c:pt>
                <c:pt idx="256">
                  <c:v>0.93949255458086678</c:v>
                </c:pt>
                <c:pt idx="257">
                  <c:v>0.94037235599443969</c:v>
                </c:pt>
                <c:pt idx="258">
                  <c:v>0.94124912347886092</c:v>
                </c:pt>
                <c:pt idx="259">
                  <c:v>0.94212298326122712</c:v>
                </c:pt>
                <c:pt idx="260">
                  <c:v>0.94299547830592589</c:v>
                </c:pt>
                <c:pt idx="261">
                  <c:v>0.9438642177351263</c:v>
                </c:pt>
                <c:pt idx="262">
                  <c:v>0.94472690717384034</c:v>
                </c:pt>
                <c:pt idx="263">
                  <c:v>0.94558762746984815</c:v>
                </c:pt>
                <c:pt idx="264">
                  <c:v>0.94643809515556676</c:v>
                </c:pt>
                <c:pt idx="265">
                  <c:v>0.9472875307372628</c:v>
                </c:pt>
                <c:pt idx="266">
                  <c:v>0.94813666784088124</c:v>
                </c:pt>
                <c:pt idx="267">
                  <c:v>0.94898075586063768</c:v>
                </c:pt>
                <c:pt idx="268">
                  <c:v>0.94982291334832925</c:v>
                </c:pt>
                <c:pt idx="269">
                  <c:v>0.95066237404310883</c:v>
                </c:pt>
                <c:pt idx="270">
                  <c:v>0.95150096747160373</c:v>
                </c:pt>
                <c:pt idx="271">
                  <c:v>0.95233406630883699</c:v>
                </c:pt>
                <c:pt idx="272">
                  <c:v>0.95316531776350644</c:v>
                </c:pt>
                <c:pt idx="273">
                  <c:v>0.95399396152674376</c:v>
                </c:pt>
                <c:pt idx="274">
                  <c:v>0.95481822595224319</c:v>
                </c:pt>
                <c:pt idx="275">
                  <c:v>0.95564101720951422</c:v>
                </c:pt>
                <c:pt idx="276">
                  <c:v>0.95645483895344741</c:v>
                </c:pt>
                <c:pt idx="277">
                  <c:v>0.95726398137278002</c:v>
                </c:pt>
                <c:pt idx="278">
                  <c:v>0.95806307314517791</c:v>
                </c:pt>
                <c:pt idx="279">
                  <c:v>0.95885622481891464</c:v>
                </c:pt>
                <c:pt idx="280">
                  <c:v>0.9596427740611092</c:v>
                </c:pt>
                <c:pt idx="281">
                  <c:v>0.9604172144359433</c:v>
                </c:pt>
                <c:pt idx="282">
                  <c:v>0.96118497218790333</c:v>
                </c:pt>
                <c:pt idx="283">
                  <c:v>0.9619498163333503</c:v>
                </c:pt>
                <c:pt idx="284">
                  <c:v>0.96270922230659273</c:v>
                </c:pt>
                <c:pt idx="285">
                  <c:v>0.96346721290876669</c:v>
                </c:pt>
                <c:pt idx="286">
                  <c:v>0.96421700186227666</c:v>
                </c:pt>
                <c:pt idx="287">
                  <c:v>0.96496536074891415</c:v>
                </c:pt>
                <c:pt idx="288">
                  <c:v>0.96570743501116807</c:v>
                </c:pt>
                <c:pt idx="289">
                  <c:v>0.96643369967707482</c:v>
                </c:pt>
                <c:pt idx="290">
                  <c:v>0.96714521063481196</c:v>
                </c:pt>
                <c:pt idx="291">
                  <c:v>0.96785240314082244</c:v>
                </c:pt>
                <c:pt idx="292">
                  <c:v>0.96855184975817865</c:v>
                </c:pt>
                <c:pt idx="293">
                  <c:v>0.96923347607955135</c:v>
                </c:pt>
                <c:pt idx="294">
                  <c:v>0.96989909535569729</c:v>
                </c:pt>
                <c:pt idx="295">
                  <c:v>0.97055993133175578</c:v>
                </c:pt>
                <c:pt idx="296">
                  <c:v>0.97122068851834564</c:v>
                </c:pt>
                <c:pt idx="297">
                  <c:v>0.97187958355528636</c:v>
                </c:pt>
                <c:pt idx="298">
                  <c:v>0.97253516253214944</c:v>
                </c:pt>
                <c:pt idx="299">
                  <c:v>0.97318485042804548</c:v>
                </c:pt>
                <c:pt idx="300">
                  <c:v>0.97383202417718318</c:v>
                </c:pt>
                <c:pt idx="301">
                  <c:v>0.97447798020609533</c:v>
                </c:pt>
                <c:pt idx="302">
                  <c:v>0.97512084292862966</c:v>
                </c:pt>
                <c:pt idx="303">
                  <c:v>0.97576177957417309</c:v>
                </c:pt>
                <c:pt idx="304">
                  <c:v>0.97639842895350781</c:v>
                </c:pt>
                <c:pt idx="305">
                  <c:v>0.97703195087089745</c:v>
                </c:pt>
                <c:pt idx="306">
                  <c:v>0.97766041330925235</c:v>
                </c:pt>
                <c:pt idx="307">
                  <c:v>0.97828709371800893</c:v>
                </c:pt>
                <c:pt idx="308">
                  <c:v>0.97891154658976753</c:v>
                </c:pt>
                <c:pt idx="309">
                  <c:v>0.97953130382541465</c:v>
                </c:pt>
                <c:pt idx="310">
                  <c:v>0.98015013587287503</c:v>
                </c:pt>
                <c:pt idx="311">
                  <c:v>0.98076894565090555</c:v>
                </c:pt>
                <c:pt idx="312">
                  <c:v>0.98138523088700502</c:v>
                </c:pt>
                <c:pt idx="313">
                  <c:v>0.9819866495411802</c:v>
                </c:pt>
                <c:pt idx="314">
                  <c:v>0.98258782168126091</c:v>
                </c:pt>
                <c:pt idx="315">
                  <c:v>0.98318711675016468</c:v>
                </c:pt>
                <c:pt idx="316">
                  <c:v>0.98378246313848339</c:v>
                </c:pt>
                <c:pt idx="317">
                  <c:v>0.9843720446729316</c:v>
                </c:pt>
                <c:pt idx="318">
                  <c:v>0.98496159946505568</c:v>
                </c:pt>
                <c:pt idx="319">
                  <c:v>0.98554777137099214</c:v>
                </c:pt>
                <c:pt idx="320">
                  <c:v>0.9861325740841872</c:v>
                </c:pt>
                <c:pt idx="321">
                  <c:v>0.98671353949364715</c:v>
                </c:pt>
                <c:pt idx="322">
                  <c:v>0.98729250901807675</c:v>
                </c:pt>
                <c:pt idx="323">
                  <c:v>0.98786910399994676</c:v>
                </c:pt>
                <c:pt idx="324">
                  <c:v>0.98843801694922317</c:v>
                </c:pt>
                <c:pt idx="325">
                  <c:v>0.98899666540801301</c:v>
                </c:pt>
                <c:pt idx="326">
                  <c:v>0.98954605770806403</c:v>
                </c:pt>
                <c:pt idx="327">
                  <c:v>0.99008645818376662</c:v>
                </c:pt>
                <c:pt idx="328">
                  <c:v>0.99062552213727051</c:v>
                </c:pt>
                <c:pt idx="329">
                  <c:v>0.99116161604144382</c:v>
                </c:pt>
                <c:pt idx="330">
                  <c:v>0.9916932103208812</c:v>
                </c:pt>
                <c:pt idx="331">
                  <c:v>0.99222139943876109</c:v>
                </c:pt>
                <c:pt idx="332">
                  <c:v>0.99274739072013629</c:v>
                </c:pt>
                <c:pt idx="333">
                  <c:v>0.99327171134876302</c:v>
                </c:pt>
                <c:pt idx="334">
                  <c:v>0.99379340051368292</c:v>
                </c:pt>
                <c:pt idx="335">
                  <c:v>0.99430507021718595</c:v>
                </c:pt>
                <c:pt idx="336">
                  <c:v>0.99480700855405735</c:v>
                </c:pt>
                <c:pt idx="337">
                  <c:v>0.99530527145488212</c:v>
                </c:pt>
                <c:pt idx="338">
                  <c:v>0.99580249780849051</c:v>
                </c:pt>
                <c:pt idx="339">
                  <c:v>0.99628889833228884</c:v>
                </c:pt>
                <c:pt idx="340">
                  <c:v>0.99677306240894126</c:v>
                </c:pt>
                <c:pt idx="341">
                  <c:v>0.99724990382896905</c:v>
                </c:pt>
                <c:pt idx="342">
                  <c:v>0.99772139916020175</c:v>
                </c:pt>
                <c:pt idx="343">
                  <c:v>0.99819144212543165</c:v>
                </c:pt>
                <c:pt idx="344">
                  <c:v>0.99866070991966638</c:v>
                </c:pt>
                <c:pt idx="345">
                  <c:v>0.99912700766457052</c:v>
                </c:pt>
                <c:pt idx="346">
                  <c:v>0.99958973986525335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0.99999999999999867</c:v>
                </c:pt>
                <c:pt idx="497">
                  <c:v>0.99999999999999867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58-43DB-BD44-F8722B854E09}"/>
            </c:ext>
          </c:extLst>
        </c:ser>
        <c:ser>
          <c:idx val="6"/>
          <c:order val="6"/>
          <c:tx>
            <c:strRef>
              <c:f>Sheet7!$H$1</c:f>
              <c:strCache>
                <c:ptCount val="1"/>
                <c:pt idx="0">
                  <c:v>FY 2003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Sheet7!$H$3:$H$502</c:f>
              <c:numCache>
                <c:formatCode>0.0%</c:formatCode>
                <c:ptCount val="500"/>
                <c:pt idx="0">
                  <c:v>3.2810599291147241E-2</c:v>
                </c:pt>
                <c:pt idx="1">
                  <c:v>6.1746883720684459E-2</c:v>
                </c:pt>
                <c:pt idx="2">
                  <c:v>8.6928678078886629E-2</c:v>
                </c:pt>
                <c:pt idx="3">
                  <c:v>0.10938072841238895</c:v>
                </c:pt>
                <c:pt idx="4">
                  <c:v>0.12962976187899666</c:v>
                </c:pt>
                <c:pt idx="5">
                  <c:v>0.14970405147222127</c:v>
                </c:pt>
                <c:pt idx="6">
                  <c:v>0.16950124819506282</c:v>
                </c:pt>
                <c:pt idx="7">
                  <c:v>0.1880265613996272</c:v>
                </c:pt>
                <c:pt idx="8">
                  <c:v>0.20328791425247017</c:v>
                </c:pt>
                <c:pt idx="9">
                  <c:v>0.2177604247764954</c:v>
                </c:pt>
                <c:pt idx="10">
                  <c:v>0.23132926213251942</c:v>
                </c:pt>
                <c:pt idx="11">
                  <c:v>0.24448495572062479</c:v>
                </c:pt>
                <c:pt idx="12">
                  <c:v>0.25712640383334295</c:v>
                </c:pt>
                <c:pt idx="13">
                  <c:v>0.26971917314498256</c:v>
                </c:pt>
                <c:pt idx="14">
                  <c:v>0.28151186701304209</c:v>
                </c:pt>
                <c:pt idx="15">
                  <c:v>0.29284935372361015</c:v>
                </c:pt>
                <c:pt idx="16">
                  <c:v>0.30402045908830827</c:v>
                </c:pt>
                <c:pt idx="17">
                  <c:v>0.31501806954669276</c:v>
                </c:pt>
                <c:pt idx="18">
                  <c:v>0.32557258019935542</c:v>
                </c:pt>
                <c:pt idx="19">
                  <c:v>0.33585249367905651</c:v>
                </c:pt>
                <c:pt idx="20">
                  <c:v>0.3450302745213652</c:v>
                </c:pt>
                <c:pt idx="21">
                  <c:v>0.35335056402120546</c:v>
                </c:pt>
                <c:pt idx="22">
                  <c:v>0.3614249642975283</c:v>
                </c:pt>
                <c:pt idx="23">
                  <c:v>0.36945318258855281</c:v>
                </c:pt>
                <c:pt idx="24">
                  <c:v>0.37723176707145178</c:v>
                </c:pt>
                <c:pt idx="25">
                  <c:v>0.38494295030952802</c:v>
                </c:pt>
                <c:pt idx="26">
                  <c:v>0.39246316388649155</c:v>
                </c:pt>
                <c:pt idx="27">
                  <c:v>0.39980863406936862</c:v>
                </c:pt>
                <c:pt idx="28">
                  <c:v>0.40704052086235909</c:v>
                </c:pt>
                <c:pt idx="29">
                  <c:v>0.41415208423684002</c:v>
                </c:pt>
                <c:pt idx="30">
                  <c:v>0.42104446926806083</c:v>
                </c:pt>
                <c:pt idx="31">
                  <c:v>0.42777459226808207</c:v>
                </c:pt>
                <c:pt idx="32">
                  <c:v>0.4344597812113985</c:v>
                </c:pt>
                <c:pt idx="33">
                  <c:v>0.44104511701490201</c:v>
                </c:pt>
                <c:pt idx="34">
                  <c:v>0.44721481271400326</c:v>
                </c:pt>
                <c:pt idx="35">
                  <c:v>0.45336578580959475</c:v>
                </c:pt>
                <c:pt idx="36">
                  <c:v>0.45930831480880557</c:v>
                </c:pt>
                <c:pt idx="37">
                  <c:v>0.46485642264360755</c:v>
                </c:pt>
                <c:pt idx="38">
                  <c:v>0.47030717343543188</c:v>
                </c:pt>
                <c:pt idx="39">
                  <c:v>0.47560564754199103</c:v>
                </c:pt>
                <c:pt idx="40">
                  <c:v>0.48063763393449438</c:v>
                </c:pt>
                <c:pt idx="41">
                  <c:v>0.4856452850004796</c:v>
                </c:pt>
                <c:pt idx="42">
                  <c:v>0.49058927940625024</c:v>
                </c:pt>
                <c:pt idx="43">
                  <c:v>0.49547191266301249</c:v>
                </c:pt>
                <c:pt idx="44">
                  <c:v>0.50028734581976053</c:v>
                </c:pt>
                <c:pt idx="45">
                  <c:v>0.50508655270948233</c:v>
                </c:pt>
                <c:pt idx="46">
                  <c:v>0.50983708103777392</c:v>
                </c:pt>
                <c:pt idx="47">
                  <c:v>0.5144902522432051</c:v>
                </c:pt>
                <c:pt idx="48">
                  <c:v>0.51905730623057345</c:v>
                </c:pt>
                <c:pt idx="49">
                  <c:v>0.52345806274897777</c:v>
                </c:pt>
                <c:pt idx="50">
                  <c:v>0.52785323761877023</c:v>
                </c:pt>
                <c:pt idx="51">
                  <c:v>0.53222407316790621</c:v>
                </c:pt>
                <c:pt idx="52">
                  <c:v>0.53644537816167459</c:v>
                </c:pt>
                <c:pt idx="53">
                  <c:v>0.54058680046785046</c:v>
                </c:pt>
                <c:pt idx="54">
                  <c:v>0.54462770772560209</c:v>
                </c:pt>
                <c:pt idx="55">
                  <c:v>0.54862097365971785</c:v>
                </c:pt>
                <c:pt idx="56">
                  <c:v>0.5526063748557859</c:v>
                </c:pt>
                <c:pt idx="57">
                  <c:v>0.55655058641999178</c:v>
                </c:pt>
                <c:pt idx="58">
                  <c:v>0.56048730913451239</c:v>
                </c:pt>
                <c:pt idx="59">
                  <c:v>0.5643616233570603</c:v>
                </c:pt>
                <c:pt idx="60">
                  <c:v>0.56821908726840253</c:v>
                </c:pt>
                <c:pt idx="61">
                  <c:v>0.5719823145174302</c:v>
                </c:pt>
                <c:pt idx="62">
                  <c:v>0.57569673834826207</c:v>
                </c:pt>
                <c:pt idx="63">
                  <c:v>0.57936011213794569</c:v>
                </c:pt>
                <c:pt idx="64">
                  <c:v>0.58297355927784011</c:v>
                </c:pt>
                <c:pt idx="65">
                  <c:v>0.58650862141220805</c:v>
                </c:pt>
                <c:pt idx="66">
                  <c:v>0.5900284558540847</c:v>
                </c:pt>
                <c:pt idx="67">
                  <c:v>0.5934933708933221</c:v>
                </c:pt>
                <c:pt idx="68">
                  <c:v>0.5968796513333261</c:v>
                </c:pt>
                <c:pt idx="69">
                  <c:v>0.60016857465046969</c:v>
                </c:pt>
                <c:pt idx="70">
                  <c:v>0.60343003826629371</c:v>
                </c:pt>
                <c:pt idx="71">
                  <c:v>0.60668650920915046</c:v>
                </c:pt>
                <c:pt idx="72">
                  <c:v>0.60990678327299497</c:v>
                </c:pt>
                <c:pt idx="73">
                  <c:v>0.61309212979500249</c:v>
                </c:pt>
                <c:pt idx="74">
                  <c:v>0.6162428808478374</c:v>
                </c:pt>
                <c:pt idx="75">
                  <c:v>0.6193732867982723</c:v>
                </c:pt>
                <c:pt idx="76">
                  <c:v>0.62249745190749828</c:v>
                </c:pt>
                <c:pt idx="77">
                  <c:v>0.62561287983903158</c:v>
                </c:pt>
                <c:pt idx="78">
                  <c:v>0.6286758846245265</c:v>
                </c:pt>
                <c:pt idx="79">
                  <c:v>0.631727655975728</c:v>
                </c:pt>
                <c:pt idx="80">
                  <c:v>0.63471801744943301</c:v>
                </c:pt>
                <c:pt idx="81">
                  <c:v>0.63767692504350326</c:v>
                </c:pt>
                <c:pt idx="82">
                  <c:v>0.64062884293536082</c:v>
                </c:pt>
                <c:pt idx="83">
                  <c:v>0.64356366096224704</c:v>
                </c:pt>
                <c:pt idx="84">
                  <c:v>0.64641198089003515</c:v>
                </c:pt>
                <c:pt idx="85">
                  <c:v>0.64915046201254478</c:v>
                </c:pt>
                <c:pt idx="86">
                  <c:v>0.65188145412560361</c:v>
                </c:pt>
                <c:pt idx="87">
                  <c:v>0.65460616673419403</c:v>
                </c:pt>
                <c:pt idx="88">
                  <c:v>0.65731094731417505</c:v>
                </c:pt>
                <c:pt idx="89">
                  <c:v>0.66001447980579708</c:v>
                </c:pt>
                <c:pt idx="90">
                  <c:v>0.66262527335711197</c:v>
                </c:pt>
                <c:pt idx="91">
                  <c:v>0.66520281938107262</c:v>
                </c:pt>
                <c:pt idx="92">
                  <c:v>0.6677403454166525</c:v>
                </c:pt>
                <c:pt idx="93">
                  <c:v>0.67027287877926511</c:v>
                </c:pt>
                <c:pt idx="94">
                  <c:v>0.67279293045945976</c:v>
                </c:pt>
                <c:pt idx="95">
                  <c:v>0.6752980041207528</c:v>
                </c:pt>
                <c:pt idx="96">
                  <c:v>0.67779808510907869</c:v>
                </c:pt>
                <c:pt idx="97">
                  <c:v>0.68027072892302531</c:v>
                </c:pt>
                <c:pt idx="98">
                  <c:v>0.68273710936882259</c:v>
                </c:pt>
                <c:pt idx="99">
                  <c:v>0.68517752791519038</c:v>
                </c:pt>
                <c:pt idx="100">
                  <c:v>0.68761644865966798</c:v>
                </c:pt>
                <c:pt idx="101">
                  <c:v>0.69003290237579318</c:v>
                </c:pt>
                <c:pt idx="102">
                  <c:v>0.69242564089532421</c:v>
                </c:pt>
                <c:pt idx="103">
                  <c:v>0.69480856633610888</c:v>
                </c:pt>
                <c:pt idx="104">
                  <c:v>0.69718570275261738</c:v>
                </c:pt>
                <c:pt idx="105">
                  <c:v>0.69955847058027953</c:v>
                </c:pt>
                <c:pt idx="106">
                  <c:v>0.70193073914064508</c:v>
                </c:pt>
                <c:pt idx="107">
                  <c:v>0.70429976246358184</c:v>
                </c:pt>
                <c:pt idx="108">
                  <c:v>0.70666004860882603</c:v>
                </c:pt>
                <c:pt idx="109">
                  <c:v>0.70899818478042198</c:v>
                </c:pt>
                <c:pt idx="110">
                  <c:v>0.71129356617709261</c:v>
                </c:pt>
                <c:pt idx="111">
                  <c:v>0.71357767036371322</c:v>
                </c:pt>
                <c:pt idx="112">
                  <c:v>0.71581938052598637</c:v>
                </c:pt>
                <c:pt idx="113">
                  <c:v>0.71805984252001775</c:v>
                </c:pt>
                <c:pt idx="114">
                  <c:v>0.72029323369088605</c:v>
                </c:pt>
                <c:pt idx="115">
                  <c:v>0.72250532356262775</c:v>
                </c:pt>
                <c:pt idx="116">
                  <c:v>0.72466091011621669</c:v>
                </c:pt>
                <c:pt idx="117">
                  <c:v>0.7267728107813427</c:v>
                </c:pt>
                <c:pt idx="118">
                  <c:v>0.72888233117964618</c:v>
                </c:pt>
                <c:pt idx="119">
                  <c:v>0.73098299833059599</c:v>
                </c:pt>
                <c:pt idx="120">
                  <c:v>0.73307492830385312</c:v>
                </c:pt>
                <c:pt idx="121">
                  <c:v>0.73515936926765946</c:v>
                </c:pt>
                <c:pt idx="122">
                  <c:v>0.73723756939025686</c:v>
                </c:pt>
                <c:pt idx="123">
                  <c:v>0.73927639981014204</c:v>
                </c:pt>
                <c:pt idx="124">
                  <c:v>0.74129343968889116</c:v>
                </c:pt>
                <c:pt idx="125">
                  <c:v>0.74329050887577153</c:v>
                </c:pt>
                <c:pt idx="126">
                  <c:v>0.74527700985210454</c:v>
                </c:pt>
                <c:pt idx="127">
                  <c:v>0.74725368634642619</c:v>
                </c:pt>
                <c:pt idx="128">
                  <c:v>0.7492297538344993</c:v>
                </c:pt>
                <c:pt idx="129">
                  <c:v>0.75119852331203418</c:v>
                </c:pt>
                <c:pt idx="130">
                  <c:v>0.75316563646111134</c:v>
                </c:pt>
                <c:pt idx="131">
                  <c:v>0.75512238482110861</c:v>
                </c:pt>
                <c:pt idx="132">
                  <c:v>0.75707451995128416</c:v>
                </c:pt>
                <c:pt idx="133">
                  <c:v>0.75901816757735685</c:v>
                </c:pt>
                <c:pt idx="134">
                  <c:v>0.76094546415952058</c:v>
                </c:pt>
                <c:pt idx="135">
                  <c:v>0.7628726359248601</c:v>
                </c:pt>
                <c:pt idx="136">
                  <c:v>0.76479231868074882</c:v>
                </c:pt>
                <c:pt idx="137">
                  <c:v>0.76670326425894497</c:v>
                </c:pt>
                <c:pt idx="138">
                  <c:v>0.76859952139327159</c:v>
                </c:pt>
                <c:pt idx="139">
                  <c:v>0.77048987219547804</c:v>
                </c:pt>
                <c:pt idx="140">
                  <c:v>0.77236561942925541</c:v>
                </c:pt>
                <c:pt idx="141">
                  <c:v>0.77424056779541661</c:v>
                </c:pt>
                <c:pt idx="142">
                  <c:v>0.7760765544601006</c:v>
                </c:pt>
                <c:pt idx="143">
                  <c:v>0.77790636910257971</c:v>
                </c:pt>
                <c:pt idx="144">
                  <c:v>0.77971897400071677</c:v>
                </c:pt>
                <c:pt idx="145">
                  <c:v>0.7815011660121276</c:v>
                </c:pt>
                <c:pt idx="146">
                  <c:v>0.78327805832115438</c:v>
                </c:pt>
                <c:pt idx="147">
                  <c:v>0.78504671271978532</c:v>
                </c:pt>
                <c:pt idx="148">
                  <c:v>0.78678890595169004</c:v>
                </c:pt>
                <c:pt idx="149">
                  <c:v>0.78852036493671529</c:v>
                </c:pt>
                <c:pt idx="150">
                  <c:v>0.79024643558942609</c:v>
                </c:pt>
                <c:pt idx="151">
                  <c:v>0.79196017058541779</c:v>
                </c:pt>
                <c:pt idx="152">
                  <c:v>0.79367322657788597</c:v>
                </c:pt>
                <c:pt idx="153">
                  <c:v>0.79537132703845159</c:v>
                </c:pt>
                <c:pt idx="154">
                  <c:v>0.79706608987716798</c:v>
                </c:pt>
                <c:pt idx="155">
                  <c:v>0.79875149145407087</c:v>
                </c:pt>
                <c:pt idx="156">
                  <c:v>0.80043651858050113</c:v>
                </c:pt>
                <c:pt idx="157">
                  <c:v>0.80212017272186542</c:v>
                </c:pt>
                <c:pt idx="158">
                  <c:v>0.80377089894682818</c:v>
                </c:pt>
                <c:pt idx="159">
                  <c:v>0.80541348835303728</c:v>
                </c:pt>
                <c:pt idx="160">
                  <c:v>0.80704609241331193</c:v>
                </c:pt>
                <c:pt idx="161">
                  <c:v>0.80866371845468499</c:v>
                </c:pt>
                <c:pt idx="162">
                  <c:v>0.81026761464539832</c:v>
                </c:pt>
                <c:pt idx="163">
                  <c:v>0.81186402182666084</c:v>
                </c:pt>
                <c:pt idx="164">
                  <c:v>0.81346009577695877</c:v>
                </c:pt>
                <c:pt idx="165">
                  <c:v>0.81503278776162702</c:v>
                </c:pt>
                <c:pt idx="166">
                  <c:v>0.81659395663711631</c:v>
                </c:pt>
                <c:pt idx="167">
                  <c:v>0.81814418159343216</c:v>
                </c:pt>
                <c:pt idx="168">
                  <c:v>0.81969066204502261</c:v>
                </c:pt>
                <c:pt idx="169">
                  <c:v>0.8212246608141951</c:v>
                </c:pt>
                <c:pt idx="170">
                  <c:v>0.82274368156446598</c:v>
                </c:pt>
                <c:pt idx="171">
                  <c:v>0.82421012946839223</c:v>
                </c:pt>
                <c:pt idx="172">
                  <c:v>0.82565950243077069</c:v>
                </c:pt>
                <c:pt idx="173">
                  <c:v>0.82710363308653356</c:v>
                </c:pt>
                <c:pt idx="174">
                  <c:v>0.82853653022812024</c:v>
                </c:pt>
                <c:pt idx="175">
                  <c:v>0.82996863355467576</c:v>
                </c:pt>
                <c:pt idx="176">
                  <c:v>0.83139803584515604</c:v>
                </c:pt>
                <c:pt idx="177">
                  <c:v>0.83282718848201731</c:v>
                </c:pt>
                <c:pt idx="178">
                  <c:v>0.83420104726576683</c:v>
                </c:pt>
                <c:pt idx="179">
                  <c:v>0.8355685129517525</c:v>
                </c:pt>
                <c:pt idx="180">
                  <c:v>0.83690138560498994</c:v>
                </c:pt>
                <c:pt idx="181">
                  <c:v>0.83822956143108951</c:v>
                </c:pt>
                <c:pt idx="182">
                  <c:v>0.83955761244036498</c:v>
                </c:pt>
                <c:pt idx="183">
                  <c:v>0.84088528899916781</c:v>
                </c:pt>
                <c:pt idx="184">
                  <c:v>0.84220424090190193</c:v>
                </c:pt>
                <c:pt idx="185">
                  <c:v>0.84351107305106676</c:v>
                </c:pt>
                <c:pt idx="186">
                  <c:v>0.84481490959645122</c:v>
                </c:pt>
                <c:pt idx="187">
                  <c:v>0.84611175639968161</c:v>
                </c:pt>
                <c:pt idx="188">
                  <c:v>0.84740236236170308</c:v>
                </c:pt>
                <c:pt idx="189">
                  <c:v>0.84868625569489076</c:v>
                </c:pt>
                <c:pt idx="190">
                  <c:v>0.84996313180625238</c:v>
                </c:pt>
                <c:pt idx="191">
                  <c:v>0.85122758738545445</c:v>
                </c:pt>
                <c:pt idx="192">
                  <c:v>0.85248489100057245</c:v>
                </c:pt>
                <c:pt idx="193">
                  <c:v>0.85373633942851213</c:v>
                </c:pt>
                <c:pt idx="194">
                  <c:v>0.85498450767031231</c:v>
                </c:pt>
                <c:pt idx="195">
                  <c:v>0.85621960008164077</c:v>
                </c:pt>
                <c:pt idx="196">
                  <c:v>0.85744887854526963</c:v>
                </c:pt>
                <c:pt idx="197">
                  <c:v>0.85866709074926661</c:v>
                </c:pt>
                <c:pt idx="198">
                  <c:v>0.8598815584485382</c:v>
                </c:pt>
                <c:pt idx="199">
                  <c:v>0.86108916122247992</c:v>
                </c:pt>
                <c:pt idx="200">
                  <c:v>0.86229439744946446</c:v>
                </c:pt>
                <c:pt idx="201">
                  <c:v>0.86349887980280171</c:v>
                </c:pt>
                <c:pt idx="202">
                  <c:v>0.86470111545330364</c:v>
                </c:pt>
                <c:pt idx="203">
                  <c:v>0.8658954788867339</c:v>
                </c:pt>
                <c:pt idx="204">
                  <c:v>0.86708872772589496</c:v>
                </c:pt>
                <c:pt idx="205">
                  <c:v>0.86827074305087981</c:v>
                </c:pt>
                <c:pt idx="206">
                  <c:v>0.86945151020762279</c:v>
                </c:pt>
                <c:pt idx="207">
                  <c:v>0.87062354018667321</c:v>
                </c:pt>
                <c:pt idx="208">
                  <c:v>0.87178421183472321</c:v>
                </c:pt>
                <c:pt idx="209">
                  <c:v>0.87294126379487202</c:v>
                </c:pt>
                <c:pt idx="210">
                  <c:v>0.87409502556356478</c:v>
                </c:pt>
                <c:pt idx="211">
                  <c:v>0.87524399816064047</c:v>
                </c:pt>
                <c:pt idx="212">
                  <c:v>0.8763873677204933</c:v>
                </c:pt>
                <c:pt idx="213">
                  <c:v>0.87752516294100757</c:v>
                </c:pt>
                <c:pt idx="214">
                  <c:v>0.87866231536486272</c:v>
                </c:pt>
                <c:pt idx="215">
                  <c:v>0.87979709999359246</c:v>
                </c:pt>
                <c:pt idx="216">
                  <c:v>0.88092419591593807</c:v>
                </c:pt>
                <c:pt idx="217">
                  <c:v>0.88205074392238159</c:v>
                </c:pt>
                <c:pt idx="218">
                  <c:v>0.88316910266703463</c:v>
                </c:pt>
                <c:pt idx="219">
                  <c:v>0.88428139032135955</c:v>
                </c:pt>
                <c:pt idx="220">
                  <c:v>0.88538010038157944</c:v>
                </c:pt>
                <c:pt idx="221">
                  <c:v>0.8864670052865391</c:v>
                </c:pt>
                <c:pt idx="222">
                  <c:v>0.88755291165690531</c:v>
                </c:pt>
                <c:pt idx="223">
                  <c:v>0.88861510283067724</c:v>
                </c:pt>
                <c:pt idx="224">
                  <c:v>0.88967479766796564</c:v>
                </c:pt>
                <c:pt idx="225">
                  <c:v>0.89072725312945156</c:v>
                </c:pt>
                <c:pt idx="226">
                  <c:v>0.89177696262080552</c:v>
                </c:pt>
                <c:pt idx="227">
                  <c:v>0.89282003684978606</c:v>
                </c:pt>
                <c:pt idx="228">
                  <c:v>0.89384789716605273</c:v>
                </c:pt>
                <c:pt idx="229">
                  <c:v>0.89487389146081253</c:v>
                </c:pt>
                <c:pt idx="230">
                  <c:v>0.89588928006003643</c:v>
                </c:pt>
                <c:pt idx="231">
                  <c:v>0.89690332316385168</c:v>
                </c:pt>
                <c:pt idx="232">
                  <c:v>0.89791252959575929</c:v>
                </c:pt>
                <c:pt idx="233">
                  <c:v>0.89891730503040845</c:v>
                </c:pt>
                <c:pt idx="234">
                  <c:v>0.89991708779209045</c:v>
                </c:pt>
                <c:pt idx="235">
                  <c:v>0.90091456144252513</c:v>
                </c:pt>
                <c:pt idx="236">
                  <c:v>0.90190770896180439</c:v>
                </c:pt>
                <c:pt idx="237">
                  <c:v>0.90290054439908185</c:v>
                </c:pt>
                <c:pt idx="238">
                  <c:v>0.90389034181482941</c:v>
                </c:pt>
                <c:pt idx="239">
                  <c:v>0.90487699256848342</c:v>
                </c:pt>
                <c:pt idx="240">
                  <c:v>0.90585239734624945</c:v>
                </c:pt>
                <c:pt idx="241">
                  <c:v>0.90682268715053127</c:v>
                </c:pt>
                <c:pt idx="242">
                  <c:v>0.90778627303320103</c:v>
                </c:pt>
                <c:pt idx="243">
                  <c:v>0.90874012320358477</c:v>
                </c:pt>
                <c:pt idx="244">
                  <c:v>0.90969293989066424</c:v>
                </c:pt>
                <c:pt idx="245">
                  <c:v>0.91064265488964824</c:v>
                </c:pt>
                <c:pt idx="246">
                  <c:v>0.91157753290275656</c:v>
                </c:pt>
                <c:pt idx="247">
                  <c:v>0.91250796368243403</c:v>
                </c:pt>
                <c:pt idx="248">
                  <c:v>0.91343335561690475</c:v>
                </c:pt>
                <c:pt idx="249">
                  <c:v>0.9143536300615841</c:v>
                </c:pt>
                <c:pt idx="250">
                  <c:v>0.91527228188754906</c:v>
                </c:pt>
                <c:pt idx="251">
                  <c:v>0.91618566772165788</c:v>
                </c:pt>
                <c:pt idx="252">
                  <c:v>0.917096081637227</c:v>
                </c:pt>
                <c:pt idx="253">
                  <c:v>0.91800633703542933</c:v>
                </c:pt>
                <c:pt idx="254">
                  <c:v>0.91891163346120708</c:v>
                </c:pt>
                <c:pt idx="255">
                  <c:v>0.9198128109317868</c:v>
                </c:pt>
                <c:pt idx="256">
                  <c:v>0.92070969222724897</c:v>
                </c:pt>
                <c:pt idx="257">
                  <c:v>0.92160444163138344</c:v>
                </c:pt>
                <c:pt idx="258">
                  <c:v>0.92249756466231347</c:v>
                </c:pt>
                <c:pt idx="259">
                  <c:v>0.92339012977202484</c:v>
                </c:pt>
                <c:pt idx="260">
                  <c:v>0.92427992645456125</c:v>
                </c:pt>
                <c:pt idx="261">
                  <c:v>0.92513042829452397</c:v>
                </c:pt>
                <c:pt idx="262">
                  <c:v>0.92596195797721126</c:v>
                </c:pt>
                <c:pt idx="263">
                  <c:v>0.92679099132341491</c:v>
                </c:pt>
                <c:pt idx="264">
                  <c:v>0.92761871284479647</c:v>
                </c:pt>
                <c:pt idx="265">
                  <c:v>0.92844471939299911</c:v>
                </c:pt>
                <c:pt idx="266">
                  <c:v>0.92926755932838701</c:v>
                </c:pt>
                <c:pt idx="267">
                  <c:v>0.93008510952676615</c:v>
                </c:pt>
                <c:pt idx="268">
                  <c:v>0.93089706917959025</c:v>
                </c:pt>
                <c:pt idx="269">
                  <c:v>0.93170758220542216</c:v>
                </c:pt>
                <c:pt idx="270">
                  <c:v>0.93251639522610874</c:v>
                </c:pt>
                <c:pt idx="271">
                  <c:v>0.93331331693797026</c:v>
                </c:pt>
                <c:pt idx="272">
                  <c:v>0.93409127649787305</c:v>
                </c:pt>
                <c:pt idx="273">
                  <c:v>0.93486646636246196</c:v>
                </c:pt>
                <c:pt idx="274">
                  <c:v>0.93563193048014004</c:v>
                </c:pt>
                <c:pt idx="275">
                  <c:v>0.93638307812805543</c:v>
                </c:pt>
                <c:pt idx="276">
                  <c:v>0.93713399858938007</c:v>
                </c:pt>
                <c:pt idx="277">
                  <c:v>0.93788414770270201</c:v>
                </c:pt>
                <c:pt idx="278">
                  <c:v>0.93863429681602395</c:v>
                </c:pt>
                <c:pt idx="279">
                  <c:v>0.93938362714096457</c:v>
                </c:pt>
                <c:pt idx="280">
                  <c:v>0.94012878358131935</c:v>
                </c:pt>
                <c:pt idx="281">
                  <c:v>0.94087007071010986</c:v>
                </c:pt>
                <c:pt idx="282">
                  <c:v>0.94160648997277197</c:v>
                </c:pt>
                <c:pt idx="283">
                  <c:v>0.94233379760726899</c:v>
                </c:pt>
                <c:pt idx="284">
                  <c:v>0.94305648701927136</c:v>
                </c:pt>
                <c:pt idx="285">
                  <c:v>0.94377820411819868</c:v>
                </c:pt>
                <c:pt idx="286">
                  <c:v>0.94449977017878339</c:v>
                </c:pt>
                <c:pt idx="287">
                  <c:v>0.94521898592858344</c:v>
                </c:pt>
                <c:pt idx="288">
                  <c:v>0.94593805565268452</c:v>
                </c:pt>
                <c:pt idx="289">
                  <c:v>0.9466540436394113</c:v>
                </c:pt>
                <c:pt idx="290">
                  <c:v>0.94736640818374673</c:v>
                </c:pt>
                <c:pt idx="291">
                  <c:v>0.94807487720826622</c:v>
                </c:pt>
                <c:pt idx="292">
                  <c:v>0.94877385142367432</c:v>
                </c:pt>
                <c:pt idx="293">
                  <c:v>0.94947157747084066</c:v>
                </c:pt>
                <c:pt idx="294">
                  <c:v>0.95016162103998236</c:v>
                </c:pt>
                <c:pt idx="295">
                  <c:v>0.95084012529622497</c:v>
                </c:pt>
                <c:pt idx="296">
                  <c:v>0.95151357447108831</c:v>
                </c:pt>
                <c:pt idx="297">
                  <c:v>0.95218658678706702</c:v>
                </c:pt>
                <c:pt idx="298">
                  <c:v>0.95285684686211647</c:v>
                </c:pt>
                <c:pt idx="299">
                  <c:v>0.9535208324153851</c:v>
                </c:pt>
                <c:pt idx="300">
                  <c:v>0.95418324901118845</c:v>
                </c:pt>
                <c:pt idx="301">
                  <c:v>0.95484477817934255</c:v>
                </c:pt>
                <c:pt idx="302">
                  <c:v>0.95549931760534257</c:v>
                </c:pt>
                <c:pt idx="303">
                  <c:v>0.95614590119698406</c:v>
                </c:pt>
                <c:pt idx="304">
                  <c:v>0.95678870784151115</c:v>
                </c:pt>
                <c:pt idx="305">
                  <c:v>0.95741789071969363</c:v>
                </c:pt>
                <c:pt idx="306">
                  <c:v>0.95804322300883549</c:v>
                </c:pt>
                <c:pt idx="307">
                  <c:v>0.95866793121385652</c:v>
                </c:pt>
                <c:pt idx="308">
                  <c:v>0.95928942040296727</c:v>
                </c:pt>
                <c:pt idx="309">
                  <c:v>0.9599097163332535</c:v>
                </c:pt>
                <c:pt idx="310">
                  <c:v>0.96052964155757192</c:v>
                </c:pt>
                <c:pt idx="311">
                  <c:v>0.96114487366930124</c:v>
                </c:pt>
                <c:pt idx="312">
                  <c:v>0.96174782130919467</c:v>
                </c:pt>
                <c:pt idx="313">
                  <c:v>0.96234950455465917</c:v>
                </c:pt>
                <c:pt idx="314">
                  <c:v>0.96295112164720686</c:v>
                </c:pt>
                <c:pt idx="315">
                  <c:v>0.96355036722009513</c:v>
                </c:pt>
                <c:pt idx="316">
                  <c:v>0.96414413831708956</c:v>
                </c:pt>
                <c:pt idx="317">
                  <c:v>0.96473701823194469</c:v>
                </c:pt>
                <c:pt idx="318">
                  <c:v>0.9653239830575312</c:v>
                </c:pt>
                <c:pt idx="319">
                  <c:v>0.96591076941502985</c:v>
                </c:pt>
                <c:pt idx="320">
                  <c:v>0.96649577962912037</c:v>
                </c:pt>
                <c:pt idx="321">
                  <c:v>0.9670792034113902</c:v>
                </c:pt>
                <c:pt idx="322">
                  <c:v>0.96766209798031089</c:v>
                </c:pt>
                <c:pt idx="323">
                  <c:v>0.96824298923920349</c:v>
                </c:pt>
                <c:pt idx="324">
                  <c:v>0.9688235122784794</c:v>
                </c:pt>
                <c:pt idx="325">
                  <c:v>0.96939404998180634</c:v>
                </c:pt>
                <c:pt idx="326">
                  <c:v>0.96996314605081391</c:v>
                </c:pt>
                <c:pt idx="327">
                  <c:v>0.97053103637931459</c:v>
                </c:pt>
                <c:pt idx="328">
                  <c:v>0.97109161994091309</c:v>
                </c:pt>
                <c:pt idx="329">
                  <c:v>0.97164620229961973</c:v>
                </c:pt>
                <c:pt idx="330">
                  <c:v>0.97220008694226456</c:v>
                </c:pt>
                <c:pt idx="331">
                  <c:v>0.97274730137382515</c:v>
                </c:pt>
                <c:pt idx="332">
                  <c:v>0.97329298928564068</c:v>
                </c:pt>
                <c:pt idx="333">
                  <c:v>0.97383631692129635</c:v>
                </c:pt>
                <c:pt idx="334">
                  <c:v>0.9743792701064794</c:v>
                </c:pt>
                <c:pt idx="335">
                  <c:v>0.97491799575581284</c:v>
                </c:pt>
                <c:pt idx="336">
                  <c:v>0.97545183856099904</c:v>
                </c:pt>
                <c:pt idx="337">
                  <c:v>0.97598144132868248</c:v>
                </c:pt>
                <c:pt idx="338">
                  <c:v>0.97650954131178813</c:v>
                </c:pt>
                <c:pt idx="339">
                  <c:v>0.97703077636956392</c:v>
                </c:pt>
                <c:pt idx="340">
                  <c:v>0.97753378817100944</c:v>
                </c:pt>
                <c:pt idx="341">
                  <c:v>0.9780339379326618</c:v>
                </c:pt>
                <c:pt idx="342">
                  <c:v>0.97853159758868646</c:v>
                </c:pt>
                <c:pt idx="343">
                  <c:v>0.97902769453807237</c:v>
                </c:pt>
                <c:pt idx="344">
                  <c:v>0.97952197789900297</c:v>
                </c:pt>
                <c:pt idx="345">
                  <c:v>0.98001450508721732</c:v>
                </c:pt>
                <c:pt idx="346">
                  <c:v>0.98049752746428509</c:v>
                </c:pt>
                <c:pt idx="347">
                  <c:v>0.98098019037888451</c:v>
                </c:pt>
                <c:pt idx="348">
                  <c:v>0.98145805906928185</c:v>
                </c:pt>
                <c:pt idx="349">
                  <c:v>0.98193099376060466</c:v>
                </c:pt>
                <c:pt idx="350">
                  <c:v>0.98239489795469803</c:v>
                </c:pt>
                <c:pt idx="351">
                  <c:v>0.98285112341776792</c:v>
                </c:pt>
                <c:pt idx="352">
                  <c:v>0.9833030639192637</c:v>
                </c:pt>
                <c:pt idx="353">
                  <c:v>0.98375240448631174</c:v>
                </c:pt>
                <c:pt idx="354">
                  <c:v>0.98419675238039261</c:v>
                </c:pt>
                <c:pt idx="355">
                  <c:v>0.98463785503704482</c:v>
                </c:pt>
                <c:pt idx="356">
                  <c:v>0.98507382023321377</c:v>
                </c:pt>
                <c:pt idx="357">
                  <c:v>0.98550905150645651</c:v>
                </c:pt>
                <c:pt idx="358">
                  <c:v>0.98593919024328736</c:v>
                </c:pt>
                <c:pt idx="359">
                  <c:v>0.98636693749975224</c:v>
                </c:pt>
                <c:pt idx="360">
                  <c:v>0.986793737406507</c:v>
                </c:pt>
                <c:pt idx="361">
                  <c:v>0.9872167578498402</c:v>
                </c:pt>
                <c:pt idx="362">
                  <c:v>0.98763614237908504</c:v>
                </c:pt>
                <c:pt idx="363">
                  <c:v>0.98805330641702771</c:v>
                </c:pt>
                <c:pt idx="364">
                  <c:v>0.98847019835429373</c:v>
                </c:pt>
                <c:pt idx="365">
                  <c:v>0.98888493095051611</c:v>
                </c:pt>
                <c:pt idx="366">
                  <c:v>0.98929659181468077</c:v>
                </c:pt>
                <c:pt idx="367">
                  <c:v>0.98970811289898031</c:v>
                </c:pt>
                <c:pt idx="368">
                  <c:v>0.99011785782489381</c:v>
                </c:pt>
                <c:pt idx="369">
                  <c:v>0.99052750040101145</c:v>
                </c:pt>
                <c:pt idx="370">
                  <c:v>0.99093590104972851</c:v>
                </c:pt>
                <c:pt idx="371">
                  <c:v>0.99133988942371076</c:v>
                </c:pt>
                <c:pt idx="372">
                  <c:v>0.9917277676901961</c:v>
                </c:pt>
                <c:pt idx="373">
                  <c:v>0.99211374999411484</c:v>
                </c:pt>
                <c:pt idx="374">
                  <c:v>0.99249740071476522</c:v>
                </c:pt>
                <c:pt idx="375">
                  <c:v>0.99287739180613066</c:v>
                </c:pt>
                <c:pt idx="376">
                  <c:v>0.99325671013481376</c:v>
                </c:pt>
                <c:pt idx="377">
                  <c:v>0.99363490511207919</c:v>
                </c:pt>
                <c:pt idx="378">
                  <c:v>0.99400810741637746</c:v>
                </c:pt>
                <c:pt idx="379">
                  <c:v>0.99437769003277454</c:v>
                </c:pt>
                <c:pt idx="380">
                  <c:v>0.99474673094415467</c:v>
                </c:pt>
                <c:pt idx="381">
                  <c:v>0.99511044716219699</c:v>
                </c:pt>
                <c:pt idx="382">
                  <c:v>0.99547016924948384</c:v>
                </c:pt>
                <c:pt idx="383">
                  <c:v>0.99582791174193919</c:v>
                </c:pt>
                <c:pt idx="384">
                  <c:v>0.99618488785909409</c:v>
                </c:pt>
                <c:pt idx="385">
                  <c:v>0.99653805581494326</c:v>
                </c:pt>
                <c:pt idx="386">
                  <c:v>0.99689021025818003</c:v>
                </c:pt>
                <c:pt idx="387">
                  <c:v>0.99724150221716179</c:v>
                </c:pt>
                <c:pt idx="388">
                  <c:v>0.99758323944825256</c:v>
                </c:pt>
                <c:pt idx="389">
                  <c:v>0.99791973936040801</c:v>
                </c:pt>
                <c:pt idx="390">
                  <c:v>0.99825337473144116</c:v>
                </c:pt>
                <c:pt idx="391">
                  <c:v>0.99858384100330844</c:v>
                </c:pt>
                <c:pt idx="392">
                  <c:v>0.99891057274581085</c:v>
                </c:pt>
                <c:pt idx="393">
                  <c:v>0.99923509648867892</c:v>
                </c:pt>
                <c:pt idx="394">
                  <c:v>0.99955583952994254</c:v>
                </c:pt>
                <c:pt idx="395">
                  <c:v>0.99987454431246736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58-43DB-BD44-F8722B854E09}"/>
            </c:ext>
          </c:extLst>
        </c:ser>
        <c:ser>
          <c:idx val="7"/>
          <c:order val="7"/>
          <c:tx>
            <c:strRef>
              <c:f>Sheet7!$I$1</c:f>
              <c:strCache>
                <c:ptCount val="1"/>
                <c:pt idx="0">
                  <c:v>FY 2004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Sheet7!$I$3:$I$502</c:f>
              <c:numCache>
                <c:formatCode>0.0%</c:formatCode>
                <c:ptCount val="500"/>
                <c:pt idx="0">
                  <c:v>3.7183306834607015E-2</c:v>
                </c:pt>
                <c:pt idx="1">
                  <c:v>7.0451544826130447E-2</c:v>
                </c:pt>
                <c:pt idx="2">
                  <c:v>9.3088873702411479E-2</c:v>
                </c:pt>
                <c:pt idx="3">
                  <c:v>0.11462952706709641</c:v>
                </c:pt>
                <c:pt idx="4">
                  <c:v>0.13514191716393303</c:v>
                </c:pt>
                <c:pt idx="5">
                  <c:v>0.15427672576016038</c:v>
                </c:pt>
                <c:pt idx="6">
                  <c:v>0.17199974633586734</c:v>
                </c:pt>
                <c:pt idx="7">
                  <c:v>0.18967819497255667</c:v>
                </c:pt>
                <c:pt idx="8">
                  <c:v>0.20663105471889551</c:v>
                </c:pt>
                <c:pt idx="9">
                  <c:v>0.22111173069606516</c:v>
                </c:pt>
                <c:pt idx="10">
                  <c:v>0.23470822464154595</c:v>
                </c:pt>
                <c:pt idx="11">
                  <c:v>0.24823008687952849</c:v>
                </c:pt>
                <c:pt idx="12">
                  <c:v>0.261564332431173</c:v>
                </c:pt>
                <c:pt idx="13">
                  <c:v>0.27468090192603606</c:v>
                </c:pt>
                <c:pt idx="14">
                  <c:v>0.28669664955590968</c:v>
                </c:pt>
                <c:pt idx="15">
                  <c:v>0.29852478043310576</c:v>
                </c:pt>
                <c:pt idx="16">
                  <c:v>0.30986884004191406</c:v>
                </c:pt>
                <c:pt idx="17">
                  <c:v>0.32063035630376663</c:v>
                </c:pt>
                <c:pt idx="18">
                  <c:v>0.33131620357320757</c:v>
                </c:pt>
                <c:pt idx="19">
                  <c:v>0.34128371817024561</c:v>
                </c:pt>
                <c:pt idx="20">
                  <c:v>0.34984670043399457</c:v>
                </c:pt>
                <c:pt idx="21">
                  <c:v>0.35789866092837369</c:v>
                </c:pt>
                <c:pt idx="22">
                  <c:v>0.36586583140816514</c:v>
                </c:pt>
                <c:pt idx="23">
                  <c:v>0.37309269411308915</c:v>
                </c:pt>
                <c:pt idx="24">
                  <c:v>0.38023663227104926</c:v>
                </c:pt>
                <c:pt idx="25">
                  <c:v>0.38720021009329797</c:v>
                </c:pt>
                <c:pt idx="26">
                  <c:v>0.39415964169483242</c:v>
                </c:pt>
                <c:pt idx="27">
                  <c:v>0.40071492013371823</c:v>
                </c:pt>
                <c:pt idx="28">
                  <c:v>0.4070275413038309</c:v>
                </c:pt>
                <c:pt idx="29">
                  <c:v>0.41325620143814062</c:v>
                </c:pt>
                <c:pt idx="30">
                  <c:v>0.4194010042916746</c:v>
                </c:pt>
                <c:pt idx="31">
                  <c:v>0.42546174248705754</c:v>
                </c:pt>
                <c:pt idx="32">
                  <c:v>0.43149760322547598</c:v>
                </c:pt>
                <c:pt idx="33">
                  <c:v>0.43710433011997035</c:v>
                </c:pt>
                <c:pt idx="34">
                  <c:v>0.44227570383946929</c:v>
                </c:pt>
                <c:pt idx="35">
                  <c:v>0.44742634652173657</c:v>
                </c:pt>
                <c:pt idx="36">
                  <c:v>0.45245052953855897</c:v>
                </c:pt>
                <c:pt idx="37">
                  <c:v>0.45745812767252442</c:v>
                </c:pt>
                <c:pt idx="38">
                  <c:v>0.46242011731229365</c:v>
                </c:pt>
                <c:pt idx="39">
                  <c:v>0.46716546691974375</c:v>
                </c:pt>
                <c:pt idx="40">
                  <c:v>0.47185795214674775</c:v>
                </c:pt>
                <c:pt idx="41">
                  <c:v>0.47649135379491331</c:v>
                </c:pt>
                <c:pt idx="42">
                  <c:v>0.48112371888790029</c:v>
                </c:pt>
                <c:pt idx="43">
                  <c:v>0.48569431152816106</c:v>
                </c:pt>
                <c:pt idx="44">
                  <c:v>0.4902333866550776</c:v>
                </c:pt>
                <c:pt idx="45">
                  <c:v>0.49472063408940564</c:v>
                </c:pt>
                <c:pt idx="46">
                  <c:v>0.49916952884944787</c:v>
                </c:pt>
                <c:pt idx="47">
                  <c:v>0.50358458228869951</c:v>
                </c:pt>
                <c:pt idx="48">
                  <c:v>0.50799408815097502</c:v>
                </c:pt>
                <c:pt idx="49">
                  <c:v>0.51232999846289373</c:v>
                </c:pt>
                <c:pt idx="50">
                  <c:v>0.51666072606525915</c:v>
                </c:pt>
                <c:pt idx="51">
                  <c:v>0.52094338762548664</c:v>
                </c:pt>
                <c:pt idx="52">
                  <c:v>0.52514869198490666</c:v>
                </c:pt>
                <c:pt idx="53">
                  <c:v>0.52919312298061416</c:v>
                </c:pt>
                <c:pt idx="54">
                  <c:v>0.53303252336200235</c:v>
                </c:pt>
                <c:pt idx="55">
                  <c:v>0.53683875397767666</c:v>
                </c:pt>
                <c:pt idx="56">
                  <c:v>0.54063119844264584</c:v>
                </c:pt>
                <c:pt idx="57">
                  <c:v>0.54435851922224188</c:v>
                </c:pt>
                <c:pt idx="58">
                  <c:v>0.5480569481656854</c:v>
                </c:pt>
                <c:pt idx="59">
                  <c:v>0.55173153627368243</c:v>
                </c:pt>
                <c:pt idx="60">
                  <c:v>0.55540145985020617</c:v>
                </c:pt>
                <c:pt idx="61">
                  <c:v>0.55906775551677479</c:v>
                </c:pt>
                <c:pt idx="62">
                  <c:v>0.56273094151780767</c:v>
                </c:pt>
                <c:pt idx="63">
                  <c:v>0.56636510397384088</c:v>
                </c:pt>
                <c:pt idx="64">
                  <c:v>0.56992359790183922</c:v>
                </c:pt>
                <c:pt idx="65">
                  <c:v>0.57347690905394466</c:v>
                </c:pt>
                <c:pt idx="66">
                  <c:v>0.57696553922924754</c:v>
                </c:pt>
                <c:pt idx="67">
                  <c:v>0.58044940118438948</c:v>
                </c:pt>
                <c:pt idx="68">
                  <c:v>0.58387480248889312</c:v>
                </c:pt>
                <c:pt idx="69">
                  <c:v>0.58727470347457167</c:v>
                </c:pt>
                <c:pt idx="70">
                  <c:v>0.59064350780489339</c:v>
                </c:pt>
                <c:pt idx="71">
                  <c:v>0.59385268263771673</c:v>
                </c:pt>
                <c:pt idx="72">
                  <c:v>0.59694078782568427</c:v>
                </c:pt>
                <c:pt idx="73">
                  <c:v>0.60001106426458051</c:v>
                </c:pt>
                <c:pt idx="74">
                  <c:v>0.60302536672383455</c:v>
                </c:pt>
                <c:pt idx="75">
                  <c:v>0.60603106580827626</c:v>
                </c:pt>
                <c:pt idx="76">
                  <c:v>0.60899879380341693</c:v>
                </c:pt>
                <c:pt idx="77">
                  <c:v>0.61196645127963567</c:v>
                </c:pt>
                <c:pt idx="78">
                  <c:v>0.61492182864519185</c:v>
                </c:pt>
                <c:pt idx="79">
                  <c:v>0.6178683404973504</c:v>
                </c:pt>
                <c:pt idx="80">
                  <c:v>0.62074771773672377</c:v>
                </c:pt>
                <c:pt idx="81">
                  <c:v>0.62362312180205071</c:v>
                </c:pt>
                <c:pt idx="82">
                  <c:v>0.62645913677059228</c:v>
                </c:pt>
                <c:pt idx="83">
                  <c:v>0.62929204207359823</c:v>
                </c:pt>
                <c:pt idx="84">
                  <c:v>0.63209696038678298</c:v>
                </c:pt>
                <c:pt idx="85">
                  <c:v>0.63488425726193221</c:v>
                </c:pt>
                <c:pt idx="86">
                  <c:v>0.63766637136118864</c:v>
                </c:pt>
                <c:pt idx="87">
                  <c:v>0.6403551954943747</c:v>
                </c:pt>
                <c:pt idx="88">
                  <c:v>0.64303987340684643</c:v>
                </c:pt>
                <c:pt idx="89">
                  <c:v>0.6456640165632298</c:v>
                </c:pt>
                <c:pt idx="90">
                  <c:v>0.64822430785427432</c:v>
                </c:pt>
                <c:pt idx="91">
                  <c:v>0.65078045292460462</c:v>
                </c:pt>
                <c:pt idx="92">
                  <c:v>0.65333583402889095</c:v>
                </c:pt>
                <c:pt idx="93">
                  <c:v>0.65589094254404268</c:v>
                </c:pt>
                <c:pt idx="94">
                  <c:v>0.65840997890581066</c:v>
                </c:pt>
                <c:pt idx="95">
                  <c:v>0.66090231569587421</c:v>
                </c:pt>
                <c:pt idx="96">
                  <c:v>0.66336413424495544</c:v>
                </c:pt>
                <c:pt idx="97">
                  <c:v>0.6657824174765371</c:v>
                </c:pt>
                <c:pt idx="98">
                  <c:v>0.66819539354560453</c:v>
                </c:pt>
                <c:pt idx="99">
                  <c:v>0.67059709189432926</c:v>
                </c:pt>
                <c:pt idx="100">
                  <c:v>0.67299049780162556</c:v>
                </c:pt>
                <c:pt idx="101">
                  <c:v>0.675326893174101</c:v>
                </c:pt>
                <c:pt idx="102">
                  <c:v>0.67765287327331203</c:v>
                </c:pt>
                <c:pt idx="103">
                  <c:v>0.67996128158962676</c:v>
                </c:pt>
                <c:pt idx="104">
                  <c:v>0.68226772051744178</c:v>
                </c:pt>
                <c:pt idx="105">
                  <c:v>0.68457301923456038</c:v>
                </c:pt>
                <c:pt idx="106">
                  <c:v>0.68686069651364345</c:v>
                </c:pt>
                <c:pt idx="107">
                  <c:v>0.68914267267290497</c:v>
                </c:pt>
                <c:pt idx="108">
                  <c:v>0.69142205751055952</c:v>
                </c:pt>
                <c:pt idx="109">
                  <c:v>0.69370091266022549</c:v>
                </c:pt>
                <c:pt idx="110">
                  <c:v>0.69597791342096937</c:v>
                </c:pt>
                <c:pt idx="111">
                  <c:v>0.69823656715505278</c:v>
                </c:pt>
                <c:pt idx="112">
                  <c:v>0.70048900155806482</c:v>
                </c:pt>
                <c:pt idx="113">
                  <c:v>0.7027393628507197</c:v>
                </c:pt>
                <c:pt idx="114">
                  <c:v>0.70496555068151756</c:v>
                </c:pt>
                <c:pt idx="115">
                  <c:v>0.70718837795067191</c:v>
                </c:pt>
                <c:pt idx="116">
                  <c:v>0.70941064863115755</c:v>
                </c:pt>
                <c:pt idx="117">
                  <c:v>0.71157290273363483</c:v>
                </c:pt>
                <c:pt idx="118">
                  <c:v>0.7137238884033037</c:v>
                </c:pt>
                <c:pt idx="119">
                  <c:v>0.71586852209600815</c:v>
                </c:pt>
                <c:pt idx="120">
                  <c:v>0.718012325516307</c:v>
                </c:pt>
                <c:pt idx="121">
                  <c:v>0.72014410900958559</c:v>
                </c:pt>
                <c:pt idx="122">
                  <c:v>0.72226593746009904</c:v>
                </c:pt>
                <c:pt idx="123">
                  <c:v>0.72436201579028181</c:v>
                </c:pt>
                <c:pt idx="124">
                  <c:v>0.72642787026115296</c:v>
                </c:pt>
                <c:pt idx="125">
                  <c:v>0.72849154796614912</c:v>
                </c:pt>
                <c:pt idx="126">
                  <c:v>0.73053615305585973</c:v>
                </c:pt>
                <c:pt idx="127">
                  <c:v>0.73257609364726683</c:v>
                </c:pt>
                <c:pt idx="128">
                  <c:v>0.73458701069367427</c:v>
                </c:pt>
                <c:pt idx="129">
                  <c:v>0.73659585462972454</c:v>
                </c:pt>
                <c:pt idx="130">
                  <c:v>0.73858178860663337</c:v>
                </c:pt>
                <c:pt idx="131">
                  <c:v>0.74051703712500583</c:v>
                </c:pt>
                <c:pt idx="132">
                  <c:v>0.7424284448742714</c:v>
                </c:pt>
                <c:pt idx="133">
                  <c:v>0.74432837691286269</c:v>
                </c:pt>
                <c:pt idx="134">
                  <c:v>0.74621179767230716</c:v>
                </c:pt>
                <c:pt idx="135">
                  <c:v>0.74809210876621601</c:v>
                </c:pt>
                <c:pt idx="136">
                  <c:v>0.74996931019458912</c:v>
                </c:pt>
                <c:pt idx="137">
                  <c:v>0.7518280609739536</c:v>
                </c:pt>
                <c:pt idx="138">
                  <c:v>0.75363975211504175</c:v>
                </c:pt>
                <c:pt idx="139">
                  <c:v>0.75545061401198699</c:v>
                </c:pt>
                <c:pt idx="140">
                  <c:v>0.75725940279857507</c:v>
                </c:pt>
                <c:pt idx="141">
                  <c:v>0.75903605837462784</c:v>
                </c:pt>
                <c:pt idx="142">
                  <c:v>0.76080772503548355</c:v>
                </c:pt>
                <c:pt idx="143">
                  <c:v>0.76257712472528638</c:v>
                </c:pt>
                <c:pt idx="144">
                  <c:v>0.76434134163919643</c:v>
                </c:pt>
                <c:pt idx="145">
                  <c:v>0.76610348544274931</c:v>
                </c:pt>
                <c:pt idx="146">
                  <c:v>0.76785895280268956</c:v>
                </c:pt>
                <c:pt idx="147">
                  <c:v>0.76960658483374267</c:v>
                </c:pt>
                <c:pt idx="148">
                  <c:v>0.77135318030961719</c:v>
                </c:pt>
                <c:pt idx="149">
                  <c:v>0.77309573322029534</c:v>
                </c:pt>
                <c:pt idx="150">
                  <c:v>0.77482574381331282</c:v>
                </c:pt>
                <c:pt idx="151">
                  <c:v>0.77651686803051423</c:v>
                </c:pt>
                <c:pt idx="152">
                  <c:v>0.77815526684858782</c:v>
                </c:pt>
                <c:pt idx="153">
                  <c:v>0.77978379868962422</c:v>
                </c:pt>
                <c:pt idx="154">
                  <c:v>0.78140995888411968</c:v>
                </c:pt>
                <c:pt idx="155">
                  <c:v>0.78301972907642414</c:v>
                </c:pt>
                <c:pt idx="156">
                  <c:v>0.78461395094105024</c:v>
                </c:pt>
                <c:pt idx="157">
                  <c:v>0.7862047760226486</c:v>
                </c:pt>
                <c:pt idx="158">
                  <c:v>0.7877803398940606</c:v>
                </c:pt>
                <c:pt idx="159">
                  <c:v>0.78933425326233531</c:v>
                </c:pt>
                <c:pt idx="160">
                  <c:v>0.79086690374935487</c:v>
                </c:pt>
                <c:pt idx="161">
                  <c:v>0.7923985474819295</c:v>
                </c:pt>
                <c:pt idx="162">
                  <c:v>0.79391626533846182</c:v>
                </c:pt>
                <c:pt idx="163">
                  <c:v>0.79542414215671386</c:v>
                </c:pt>
                <c:pt idx="164">
                  <c:v>0.79690330639651974</c:v>
                </c:pt>
                <c:pt idx="165">
                  <c:v>0.79837832441561141</c:v>
                </c:pt>
                <c:pt idx="166">
                  <c:v>0.79984815965881029</c:v>
                </c:pt>
                <c:pt idx="167">
                  <c:v>0.80130691935242493</c:v>
                </c:pt>
                <c:pt idx="168">
                  <c:v>0.80276016971276676</c:v>
                </c:pt>
                <c:pt idx="169">
                  <c:v>0.80421134696275154</c:v>
                </c:pt>
                <c:pt idx="170">
                  <c:v>0.80566148765755774</c:v>
                </c:pt>
                <c:pt idx="171">
                  <c:v>0.80710022624539979</c:v>
                </c:pt>
                <c:pt idx="172">
                  <c:v>0.80853896483324184</c:v>
                </c:pt>
                <c:pt idx="173">
                  <c:v>0.8099766668659053</c:v>
                </c:pt>
                <c:pt idx="174">
                  <c:v>0.81136886412622999</c:v>
                </c:pt>
                <c:pt idx="175">
                  <c:v>0.81275624036012672</c:v>
                </c:pt>
                <c:pt idx="176">
                  <c:v>0.8141374293712853</c:v>
                </c:pt>
                <c:pt idx="177">
                  <c:v>0.81547976832752123</c:v>
                </c:pt>
                <c:pt idx="178">
                  <c:v>0.81681796106304283</c:v>
                </c:pt>
                <c:pt idx="179">
                  <c:v>0.81815086736715381</c:v>
                </c:pt>
                <c:pt idx="180">
                  <c:v>0.81946840155796674</c:v>
                </c:pt>
                <c:pt idx="181">
                  <c:v>0.82078040780830486</c:v>
                </c:pt>
                <c:pt idx="182">
                  <c:v>0.82208543077811258</c:v>
                </c:pt>
                <c:pt idx="183">
                  <c:v>0.82337666753087568</c:v>
                </c:pt>
                <c:pt idx="184">
                  <c:v>0.8246588862867551</c:v>
                </c:pt>
                <c:pt idx="185">
                  <c:v>0.8259369588219202</c:v>
                </c:pt>
                <c:pt idx="186">
                  <c:v>0.82719978258556104</c:v>
                </c:pt>
                <c:pt idx="187">
                  <c:v>0.82846041611640209</c:v>
                </c:pt>
                <c:pt idx="188">
                  <c:v>0.82972086721353167</c:v>
                </c:pt>
                <c:pt idx="189">
                  <c:v>0.83098069637755412</c:v>
                </c:pt>
                <c:pt idx="190">
                  <c:v>0.83224011091950512</c:v>
                </c:pt>
                <c:pt idx="191">
                  <c:v>0.83348812335449196</c:v>
                </c:pt>
                <c:pt idx="192">
                  <c:v>0.83472794700356823</c:v>
                </c:pt>
                <c:pt idx="193">
                  <c:v>0.8359469358935554</c:v>
                </c:pt>
                <c:pt idx="194">
                  <c:v>0.83716456687967378</c:v>
                </c:pt>
                <c:pt idx="195">
                  <c:v>0.83838034244860737</c:v>
                </c:pt>
                <c:pt idx="196">
                  <c:v>0.83959610975826937</c:v>
                </c:pt>
                <c:pt idx="197">
                  <c:v>0.84079099043132866</c:v>
                </c:pt>
                <c:pt idx="198">
                  <c:v>0.84197991922113757</c:v>
                </c:pt>
                <c:pt idx="199">
                  <c:v>0.84315756823407828</c:v>
                </c:pt>
                <c:pt idx="200">
                  <c:v>0.84433322911760167</c:v>
                </c:pt>
                <c:pt idx="201">
                  <c:v>0.84550194508142862</c:v>
                </c:pt>
                <c:pt idx="202">
                  <c:v>0.8466689745782725</c:v>
                </c:pt>
                <c:pt idx="203">
                  <c:v>0.84783022734481384</c:v>
                </c:pt>
                <c:pt idx="204">
                  <c:v>0.84897873048265893</c:v>
                </c:pt>
                <c:pt idx="205">
                  <c:v>0.85012459035504406</c:v>
                </c:pt>
                <c:pt idx="206">
                  <c:v>0.85126583760663921</c:v>
                </c:pt>
                <c:pt idx="207">
                  <c:v>0.85240609392806854</c:v>
                </c:pt>
                <c:pt idx="208">
                  <c:v>0.85354319598721218</c:v>
                </c:pt>
                <c:pt idx="209">
                  <c:v>0.85467926046291454</c:v>
                </c:pt>
                <c:pt idx="210">
                  <c:v>0.85581101393050651</c:v>
                </c:pt>
                <c:pt idx="211">
                  <c:v>0.85694189563031609</c:v>
                </c:pt>
                <c:pt idx="212">
                  <c:v>0.85807020977465587</c:v>
                </c:pt>
                <c:pt idx="213">
                  <c:v>0.85919590869857265</c:v>
                </c:pt>
                <c:pt idx="214">
                  <c:v>0.8603184979569537</c:v>
                </c:pt>
                <c:pt idx="215">
                  <c:v>0.86143933440882026</c:v>
                </c:pt>
                <c:pt idx="216">
                  <c:v>0.86255736282441564</c:v>
                </c:pt>
                <c:pt idx="217">
                  <c:v>0.8636747693069039</c:v>
                </c:pt>
                <c:pt idx="218">
                  <c:v>0.8647876149466065</c:v>
                </c:pt>
                <c:pt idx="219">
                  <c:v>0.8658956851848939</c:v>
                </c:pt>
                <c:pt idx="220">
                  <c:v>0.86699364796534273</c:v>
                </c:pt>
                <c:pt idx="221">
                  <c:v>0.86808856120045619</c:v>
                </c:pt>
                <c:pt idx="222">
                  <c:v>0.86918096494377484</c:v>
                </c:pt>
                <c:pt idx="223">
                  <c:v>0.87027142099162047</c:v>
                </c:pt>
                <c:pt idx="224">
                  <c:v>0.87136084048428764</c:v>
                </c:pt>
                <c:pt idx="225">
                  <c:v>0.8724398498781738</c:v>
                </c:pt>
                <c:pt idx="226">
                  <c:v>0.87351206255487679</c:v>
                </c:pt>
                <c:pt idx="227">
                  <c:v>0.87458178749915128</c:v>
                </c:pt>
                <c:pt idx="228">
                  <c:v>0.87565058370657067</c:v>
                </c:pt>
                <c:pt idx="229">
                  <c:v>0.87671391103228302</c:v>
                </c:pt>
                <c:pt idx="230">
                  <c:v>0.87776342315057554</c:v>
                </c:pt>
                <c:pt idx="231">
                  <c:v>0.878801863806421</c:v>
                </c:pt>
                <c:pt idx="232">
                  <c:v>0.87983572394151732</c:v>
                </c:pt>
                <c:pt idx="233">
                  <c:v>0.88085165890303341</c:v>
                </c:pt>
                <c:pt idx="234">
                  <c:v>0.88186333675730844</c:v>
                </c:pt>
                <c:pt idx="235">
                  <c:v>0.88287001529766485</c:v>
                </c:pt>
                <c:pt idx="236">
                  <c:v>0.88387443726569004</c:v>
                </c:pt>
                <c:pt idx="237">
                  <c:v>0.88487758427084551</c:v>
                </c:pt>
                <c:pt idx="238">
                  <c:v>0.8858644532300618</c:v>
                </c:pt>
                <c:pt idx="239">
                  <c:v>0.8868433759406944</c:v>
                </c:pt>
                <c:pt idx="240">
                  <c:v>0.88781877020091426</c:v>
                </c:pt>
                <c:pt idx="241">
                  <c:v>0.8887898379129886</c:v>
                </c:pt>
                <c:pt idx="242">
                  <c:v>0.88975786020936343</c:v>
                </c:pt>
                <c:pt idx="243">
                  <c:v>0.8907032264943231</c:v>
                </c:pt>
                <c:pt idx="244">
                  <c:v>0.89164340278896592</c:v>
                </c:pt>
                <c:pt idx="245">
                  <c:v>0.89257856008343417</c:v>
                </c:pt>
                <c:pt idx="246">
                  <c:v>0.89350838119184317</c:v>
                </c:pt>
                <c:pt idx="247">
                  <c:v>0.89443609807665481</c:v>
                </c:pt>
                <c:pt idx="248">
                  <c:v>0.89535699235528121</c:v>
                </c:pt>
                <c:pt idx="249">
                  <c:v>0.89627745335384301</c:v>
                </c:pt>
                <c:pt idx="250">
                  <c:v>0.89719687779722623</c:v>
                </c:pt>
                <c:pt idx="251">
                  <c:v>0.89811568030750233</c:v>
                </c:pt>
                <c:pt idx="252">
                  <c:v>0.89903313529604623</c:v>
                </c:pt>
                <c:pt idx="253">
                  <c:v>0.89994012107728671</c:v>
                </c:pt>
                <c:pt idx="254">
                  <c:v>0.90084399719299146</c:v>
                </c:pt>
                <c:pt idx="255">
                  <c:v>0.90174186128866063</c:v>
                </c:pt>
                <c:pt idx="256">
                  <c:v>0.90263153661500406</c:v>
                </c:pt>
                <c:pt idx="257">
                  <c:v>0.90351675473749471</c:v>
                </c:pt>
                <c:pt idx="258">
                  <c:v>0.90439440600718191</c:v>
                </c:pt>
                <c:pt idx="259">
                  <c:v>0.9052682220227084</c:v>
                </c:pt>
                <c:pt idx="260">
                  <c:v>0.90614017223891352</c:v>
                </c:pt>
                <c:pt idx="261">
                  <c:v>0.90701163835897292</c:v>
                </c:pt>
                <c:pt idx="262">
                  <c:v>0.90787923504342805</c:v>
                </c:pt>
                <c:pt idx="263">
                  <c:v>0.90873855480990506</c:v>
                </c:pt>
                <c:pt idx="264">
                  <c:v>0.90959101778875329</c:v>
                </c:pt>
                <c:pt idx="265">
                  <c:v>0.91043711320084708</c:v>
                </c:pt>
                <c:pt idx="266">
                  <c:v>0.91127672289548112</c:v>
                </c:pt>
                <c:pt idx="267">
                  <c:v>0.91211529603493657</c:v>
                </c:pt>
                <c:pt idx="268">
                  <c:v>0.91295229570021585</c:v>
                </c:pt>
                <c:pt idx="269">
                  <c:v>0.91378568606377852</c:v>
                </c:pt>
                <c:pt idx="270">
                  <c:v>0.91461731428353765</c:v>
                </c:pt>
                <c:pt idx="271">
                  <c:v>0.91542933709035701</c:v>
                </c:pt>
                <c:pt idx="272">
                  <c:v>0.91623785012963421</c:v>
                </c:pt>
                <c:pt idx="273">
                  <c:v>0.91704158569438587</c:v>
                </c:pt>
                <c:pt idx="274">
                  <c:v>0.91784284284741313</c:v>
                </c:pt>
                <c:pt idx="275">
                  <c:v>0.91864408653351559</c:v>
                </c:pt>
                <c:pt idx="276">
                  <c:v>0.91944400653036251</c:v>
                </c:pt>
                <c:pt idx="277">
                  <c:v>0.92024370885062201</c:v>
                </c:pt>
                <c:pt idx="278">
                  <c:v>0.92104278923777427</c:v>
                </c:pt>
                <c:pt idx="279">
                  <c:v>0.92183803437076595</c:v>
                </c:pt>
                <c:pt idx="280">
                  <c:v>0.92262601948787182</c:v>
                </c:pt>
                <c:pt idx="281">
                  <c:v>0.92341341269050858</c:v>
                </c:pt>
                <c:pt idx="282">
                  <c:v>0.92419492656875735</c:v>
                </c:pt>
                <c:pt idx="283">
                  <c:v>0.9249709114782686</c:v>
                </c:pt>
                <c:pt idx="284">
                  <c:v>0.92574496010270624</c:v>
                </c:pt>
                <c:pt idx="285">
                  <c:v>0.9265182302659124</c:v>
                </c:pt>
                <c:pt idx="286">
                  <c:v>0.9272910246419992</c:v>
                </c:pt>
                <c:pt idx="287">
                  <c:v>0.9280584486422907</c:v>
                </c:pt>
                <c:pt idx="288">
                  <c:v>0.92882377152865037</c:v>
                </c:pt>
                <c:pt idx="289">
                  <c:v>0.92958263357487458</c:v>
                </c:pt>
                <c:pt idx="290">
                  <c:v>0.93034016572080469</c:v>
                </c:pt>
                <c:pt idx="291">
                  <c:v>0.93108671246324481</c:v>
                </c:pt>
                <c:pt idx="292">
                  <c:v>0.93182220227988766</c:v>
                </c:pt>
                <c:pt idx="293">
                  <c:v>0.93255007650075628</c:v>
                </c:pt>
                <c:pt idx="294">
                  <c:v>0.93326382868557978</c:v>
                </c:pt>
                <c:pt idx="295">
                  <c:v>0.93396700595105653</c:v>
                </c:pt>
                <c:pt idx="296">
                  <c:v>0.93466979036212061</c:v>
                </c:pt>
                <c:pt idx="297">
                  <c:v>0.93537153821800612</c:v>
                </c:pt>
                <c:pt idx="298">
                  <c:v>0.93607142961185918</c:v>
                </c:pt>
                <c:pt idx="299">
                  <c:v>0.93676861662495903</c:v>
                </c:pt>
                <c:pt idx="300">
                  <c:v>0.9374588949895013</c:v>
                </c:pt>
                <c:pt idx="301">
                  <c:v>0.93814045386846645</c:v>
                </c:pt>
                <c:pt idx="302">
                  <c:v>0.93881066867097251</c:v>
                </c:pt>
                <c:pt idx="303">
                  <c:v>0.93947396965872998</c:v>
                </c:pt>
                <c:pt idx="304">
                  <c:v>0.94013529186265155</c:v>
                </c:pt>
                <c:pt idx="305">
                  <c:v>0.9407924678458589</c:v>
                </c:pt>
                <c:pt idx="306">
                  <c:v>0.94144806309071138</c:v>
                </c:pt>
                <c:pt idx="307">
                  <c:v>0.94210284464804117</c:v>
                </c:pt>
                <c:pt idx="308">
                  <c:v>0.94275504516639141</c:v>
                </c:pt>
                <c:pt idx="309">
                  <c:v>0.94340520886210821</c:v>
                </c:pt>
                <c:pt idx="310">
                  <c:v>0.94405481799251212</c:v>
                </c:pt>
                <c:pt idx="311">
                  <c:v>0.94469408644845465</c:v>
                </c:pt>
                <c:pt idx="312">
                  <c:v>0.94533320151081568</c:v>
                </c:pt>
                <c:pt idx="313">
                  <c:v>0.94597171950080894</c:v>
                </c:pt>
                <c:pt idx="314">
                  <c:v>0.94660500082233257</c:v>
                </c:pt>
                <c:pt idx="315">
                  <c:v>0.94723450078227234</c:v>
                </c:pt>
                <c:pt idx="316">
                  <c:v>0.9478632969295383</c:v>
                </c:pt>
                <c:pt idx="317">
                  <c:v>0.94849128247406977</c:v>
                </c:pt>
                <c:pt idx="318">
                  <c:v>0.94911258223769956</c:v>
                </c:pt>
                <c:pt idx="319">
                  <c:v>0.94973316367688299</c:v>
                </c:pt>
                <c:pt idx="320">
                  <c:v>0.9503534382957336</c:v>
                </c:pt>
                <c:pt idx="321">
                  <c:v>0.95096686544765952</c:v>
                </c:pt>
                <c:pt idx="322">
                  <c:v>0.95157422560895555</c:v>
                </c:pt>
                <c:pt idx="323">
                  <c:v>0.95218085915153372</c:v>
                </c:pt>
                <c:pt idx="324">
                  <c:v>0.95278381605130857</c:v>
                </c:pt>
                <c:pt idx="325">
                  <c:v>0.95337404612660104</c:v>
                </c:pt>
                <c:pt idx="326">
                  <c:v>0.95396051040522223</c:v>
                </c:pt>
                <c:pt idx="327">
                  <c:v>0.95454098130521614</c:v>
                </c:pt>
                <c:pt idx="328">
                  <c:v>0.95512006010331274</c:v>
                </c:pt>
                <c:pt idx="329">
                  <c:v>0.95569876885950311</c:v>
                </c:pt>
                <c:pt idx="330">
                  <c:v>0.95627486032216003</c:v>
                </c:pt>
                <c:pt idx="331">
                  <c:v>0.95684911189108257</c:v>
                </c:pt>
                <c:pt idx="332">
                  <c:v>0.95741580283482508</c:v>
                </c:pt>
                <c:pt idx="333">
                  <c:v>0.95797401165583396</c:v>
                </c:pt>
                <c:pt idx="334">
                  <c:v>0.9585296052315424</c:v>
                </c:pt>
                <c:pt idx="335">
                  <c:v>0.95908314330174693</c:v>
                </c:pt>
                <c:pt idx="336">
                  <c:v>0.95963643883462446</c:v>
                </c:pt>
                <c:pt idx="337">
                  <c:v>0.9601878861896187</c:v>
                </c:pt>
                <c:pt idx="338">
                  <c:v>0.96073720858161948</c:v>
                </c:pt>
                <c:pt idx="339">
                  <c:v>0.96128347316072094</c:v>
                </c:pt>
                <c:pt idx="340">
                  <c:v>0.96182867941698502</c:v>
                </c:pt>
                <c:pt idx="341">
                  <c:v>0.96237152336399712</c:v>
                </c:pt>
                <c:pt idx="342">
                  <c:v>0.96291240095754305</c:v>
                </c:pt>
                <c:pt idx="343">
                  <c:v>0.96344987347561994</c:v>
                </c:pt>
                <c:pt idx="344">
                  <c:v>0.96398680491189359</c:v>
                </c:pt>
                <c:pt idx="345">
                  <c:v>0.96452321909054828</c:v>
                </c:pt>
                <c:pt idx="346">
                  <c:v>0.96505929744190999</c:v>
                </c:pt>
                <c:pt idx="347">
                  <c:v>0.96559047289556954</c:v>
                </c:pt>
                <c:pt idx="348">
                  <c:v>0.9661190673268345</c:v>
                </c:pt>
                <c:pt idx="349">
                  <c:v>0.96663382062850767</c:v>
                </c:pt>
                <c:pt idx="350">
                  <c:v>0.96714767315543826</c:v>
                </c:pt>
                <c:pt idx="351">
                  <c:v>0.96766015018193929</c:v>
                </c:pt>
                <c:pt idx="352">
                  <c:v>0.96817143619410151</c:v>
                </c:pt>
                <c:pt idx="353">
                  <c:v>0.96866824257112061</c:v>
                </c:pt>
                <c:pt idx="354">
                  <c:v>0.96916360918128919</c:v>
                </c:pt>
                <c:pt idx="355">
                  <c:v>0.96965881306887958</c:v>
                </c:pt>
                <c:pt idx="356">
                  <c:v>0.97015354427901612</c:v>
                </c:pt>
                <c:pt idx="357">
                  <c:v>0.97064798109918948</c:v>
                </c:pt>
                <c:pt idx="358">
                  <c:v>0.97114169233073788</c:v>
                </c:pt>
                <c:pt idx="359">
                  <c:v>0.97163159525856024</c:v>
                </c:pt>
                <c:pt idx="360">
                  <c:v>0.97212084930284082</c:v>
                </c:pt>
                <c:pt idx="361">
                  <c:v>0.97260937775849643</c:v>
                </c:pt>
                <c:pt idx="362">
                  <c:v>0.9730944855820628</c:v>
                </c:pt>
                <c:pt idx="363">
                  <c:v>0.97357866050596842</c:v>
                </c:pt>
                <c:pt idx="364">
                  <c:v>0.97405443933292768</c:v>
                </c:pt>
                <c:pt idx="365">
                  <c:v>0.97452472441744065</c:v>
                </c:pt>
                <c:pt idx="366">
                  <c:v>0.97498609512741796</c:v>
                </c:pt>
                <c:pt idx="367">
                  <c:v>0.97544145900013546</c:v>
                </c:pt>
                <c:pt idx="368">
                  <c:v>0.97589652952773742</c:v>
                </c:pt>
                <c:pt idx="369">
                  <c:v>0.97635054069594696</c:v>
                </c:pt>
                <c:pt idx="370">
                  <c:v>0.97680169924962723</c:v>
                </c:pt>
                <c:pt idx="371">
                  <c:v>0.97724783259215309</c:v>
                </c:pt>
                <c:pt idx="372">
                  <c:v>0.97768733198786273</c:v>
                </c:pt>
                <c:pt idx="373">
                  <c:v>0.97812615866755392</c:v>
                </c:pt>
                <c:pt idx="374">
                  <c:v>0.97856409390149912</c:v>
                </c:pt>
                <c:pt idx="375">
                  <c:v>0.97899823016071497</c:v>
                </c:pt>
                <c:pt idx="376">
                  <c:v>0.97943151022535324</c:v>
                </c:pt>
                <c:pt idx="377">
                  <c:v>0.97986385739033088</c:v>
                </c:pt>
                <c:pt idx="378">
                  <c:v>0.98029321409361836</c:v>
                </c:pt>
                <c:pt idx="379">
                  <c:v>0.98072141503788168</c:v>
                </c:pt>
                <c:pt idx="380">
                  <c:v>0.98114561176949022</c:v>
                </c:pt>
                <c:pt idx="381">
                  <c:v>0.98156095942953947</c:v>
                </c:pt>
                <c:pt idx="382">
                  <c:v>0.98197620343407077</c:v>
                </c:pt>
                <c:pt idx="383">
                  <c:v>0.98237938503769673</c:v>
                </c:pt>
                <c:pt idx="384">
                  <c:v>0.98277949533662112</c:v>
                </c:pt>
                <c:pt idx="385">
                  <c:v>0.98317442285965273</c:v>
                </c:pt>
                <c:pt idx="386">
                  <c:v>0.98356499685093435</c:v>
                </c:pt>
                <c:pt idx="387">
                  <c:v>0.98395474159807306</c:v>
                </c:pt>
                <c:pt idx="388">
                  <c:v>0.9843434497900333</c:v>
                </c:pt>
                <c:pt idx="389">
                  <c:v>0.98472884099276881</c:v>
                </c:pt>
                <c:pt idx="390">
                  <c:v>0.98511267944850012</c:v>
                </c:pt>
                <c:pt idx="391">
                  <c:v>0.98549516830938899</c:v>
                </c:pt>
                <c:pt idx="392">
                  <c:v>0.98587247439438508</c:v>
                </c:pt>
                <c:pt idx="393">
                  <c:v>0.98624895123523826</c:v>
                </c:pt>
                <c:pt idx="394">
                  <c:v>0.98662523527682822</c:v>
                </c:pt>
                <c:pt idx="395">
                  <c:v>0.98699735858593141</c:v>
                </c:pt>
                <c:pt idx="396">
                  <c:v>0.98736844533985613</c:v>
                </c:pt>
                <c:pt idx="397">
                  <c:v>0.98772541628535915</c:v>
                </c:pt>
                <c:pt idx="398">
                  <c:v>0.98808003114094134</c:v>
                </c:pt>
                <c:pt idx="399">
                  <c:v>0.98843289629138209</c:v>
                </c:pt>
                <c:pt idx="400">
                  <c:v>0.98877965302215554</c:v>
                </c:pt>
                <c:pt idx="401">
                  <c:v>0.98912231535997375</c:v>
                </c:pt>
                <c:pt idx="402">
                  <c:v>0.98945981254333715</c:v>
                </c:pt>
                <c:pt idx="403">
                  <c:v>0.98979236535849879</c:v>
                </c:pt>
                <c:pt idx="404">
                  <c:v>0.99012302646045958</c:v>
                </c:pt>
                <c:pt idx="405">
                  <c:v>0.99044946463662298</c:v>
                </c:pt>
                <c:pt idx="406">
                  <c:v>0.99077136477006833</c:v>
                </c:pt>
                <c:pt idx="407">
                  <c:v>0.99108833297812038</c:v>
                </c:pt>
                <c:pt idx="408">
                  <c:v>0.99140448956346761</c:v>
                </c:pt>
                <c:pt idx="409">
                  <c:v>0.9917113098963215</c:v>
                </c:pt>
                <c:pt idx="410">
                  <c:v>0.9920166748974123</c:v>
                </c:pt>
                <c:pt idx="411">
                  <c:v>0.9923217818045561</c:v>
                </c:pt>
                <c:pt idx="412">
                  <c:v>0.99262550491053647</c:v>
                </c:pt>
                <c:pt idx="413">
                  <c:v>0.99292881132133504</c:v>
                </c:pt>
                <c:pt idx="414">
                  <c:v>0.99322896764094604</c:v>
                </c:pt>
                <c:pt idx="415">
                  <c:v>0.99351878846887154</c:v>
                </c:pt>
                <c:pt idx="416">
                  <c:v>0.99380853051860352</c:v>
                </c:pt>
                <c:pt idx="417">
                  <c:v>0.99409750448509437</c:v>
                </c:pt>
                <c:pt idx="418">
                  <c:v>0.99438530714423345</c:v>
                </c:pt>
                <c:pt idx="419">
                  <c:v>0.99467273456210548</c:v>
                </c:pt>
                <c:pt idx="420">
                  <c:v>0.99494539003627402</c:v>
                </c:pt>
                <c:pt idx="421">
                  <c:v>0.99521652902814328</c:v>
                </c:pt>
                <c:pt idx="422">
                  <c:v>0.99548766387586485</c:v>
                </c:pt>
                <c:pt idx="423">
                  <c:v>0.99575851574402274</c:v>
                </c:pt>
                <c:pt idx="424">
                  <c:v>0.99602670366537172</c:v>
                </c:pt>
                <c:pt idx="425">
                  <c:v>0.99629166375389466</c:v>
                </c:pt>
                <c:pt idx="426">
                  <c:v>0.99654913473125251</c:v>
                </c:pt>
                <c:pt idx="427">
                  <c:v>0.99679858484463868</c:v>
                </c:pt>
                <c:pt idx="428">
                  <c:v>0.99704374258303041</c:v>
                </c:pt>
                <c:pt idx="429">
                  <c:v>0.99728555432130572</c:v>
                </c:pt>
                <c:pt idx="430">
                  <c:v>0.99752707167791033</c:v>
                </c:pt>
                <c:pt idx="431">
                  <c:v>0.99776640708586406</c:v>
                </c:pt>
                <c:pt idx="432">
                  <c:v>0.99800541286927102</c:v>
                </c:pt>
                <c:pt idx="433">
                  <c:v>0.99824098454537136</c:v>
                </c:pt>
                <c:pt idx="434">
                  <c:v>0.99847628257090459</c:v>
                </c:pt>
                <c:pt idx="435">
                  <c:v>0.99871005686032532</c:v>
                </c:pt>
                <c:pt idx="436">
                  <c:v>0.99893643532854703</c:v>
                </c:pt>
                <c:pt idx="437">
                  <c:v>0.99916240435747328</c:v>
                </c:pt>
                <c:pt idx="438">
                  <c:v>0.99938619662052453</c:v>
                </c:pt>
                <c:pt idx="439">
                  <c:v>0.99960617643362903</c:v>
                </c:pt>
                <c:pt idx="440">
                  <c:v>0.99981809910540365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0.99999999999999944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58-43DB-BD44-F8722B854E09}"/>
            </c:ext>
          </c:extLst>
        </c:ser>
        <c:ser>
          <c:idx val="8"/>
          <c:order val="8"/>
          <c:tx>
            <c:strRef>
              <c:f>Sheet7!$J$1</c:f>
              <c:strCache>
                <c:ptCount val="1"/>
                <c:pt idx="0">
                  <c:v>FY 2005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Sheet7!$J$3:$J$502</c:f>
              <c:numCache>
                <c:formatCode>0.0%</c:formatCode>
                <c:ptCount val="500"/>
                <c:pt idx="0">
                  <c:v>4.6280589327493099E-2</c:v>
                </c:pt>
                <c:pt idx="1">
                  <c:v>7.4160201023140568E-2</c:v>
                </c:pt>
                <c:pt idx="2">
                  <c:v>9.8307293407645074E-2</c:v>
                </c:pt>
                <c:pt idx="3">
                  <c:v>0.12121336069783673</c:v>
                </c:pt>
                <c:pt idx="4">
                  <c:v>0.14339313603863535</c:v>
                </c:pt>
                <c:pt idx="5">
                  <c:v>0.16467944900882392</c:v>
                </c:pt>
                <c:pt idx="6">
                  <c:v>0.18380010728675433</c:v>
                </c:pt>
                <c:pt idx="7">
                  <c:v>0.20049349557529639</c:v>
                </c:pt>
                <c:pt idx="8">
                  <c:v>0.21686009945288087</c:v>
                </c:pt>
                <c:pt idx="9">
                  <c:v>0.23150022448005741</c:v>
                </c:pt>
                <c:pt idx="10">
                  <c:v>0.24597790182546692</c:v>
                </c:pt>
                <c:pt idx="11">
                  <c:v>0.26016468448492147</c:v>
                </c:pt>
                <c:pt idx="12">
                  <c:v>0.27390473632174489</c:v>
                </c:pt>
                <c:pt idx="13">
                  <c:v>0.28709888826987845</c:v>
                </c:pt>
                <c:pt idx="14">
                  <c:v>0.29972730666117992</c:v>
                </c:pt>
                <c:pt idx="15">
                  <c:v>0.31117325680155727</c:v>
                </c:pt>
                <c:pt idx="16">
                  <c:v>0.32244637034557755</c:v>
                </c:pt>
                <c:pt idx="17">
                  <c:v>0.33335208749775286</c:v>
                </c:pt>
                <c:pt idx="18">
                  <c:v>0.34288738839038957</c:v>
                </c:pt>
                <c:pt idx="19">
                  <c:v>0.35215918421312481</c:v>
                </c:pt>
                <c:pt idx="20">
                  <c:v>0.3610352500482607</c:v>
                </c:pt>
                <c:pt idx="21">
                  <c:v>0.3698782596690835</c:v>
                </c:pt>
                <c:pt idx="22">
                  <c:v>0.37729135190504987</c:v>
                </c:pt>
                <c:pt idx="23">
                  <c:v>0.38450421780771438</c:v>
                </c:pt>
                <c:pt idx="24">
                  <c:v>0.39133363174523866</c:v>
                </c:pt>
                <c:pt idx="25">
                  <c:v>0.39809221099825204</c:v>
                </c:pt>
                <c:pt idx="26">
                  <c:v>0.40472800990578273</c:v>
                </c:pt>
                <c:pt idx="27">
                  <c:v>0.41098507910405802</c:v>
                </c:pt>
                <c:pt idx="28">
                  <c:v>0.41681241745581782</c:v>
                </c:pt>
                <c:pt idx="29">
                  <c:v>0.42263786688104543</c:v>
                </c:pt>
                <c:pt idx="30">
                  <c:v>0.42843970466417525</c:v>
                </c:pt>
                <c:pt idx="31">
                  <c:v>0.43415824084768179</c:v>
                </c:pt>
                <c:pt idx="32">
                  <c:v>0.43975135243034319</c:v>
                </c:pt>
                <c:pt idx="33">
                  <c:v>0.44490717733946916</c:v>
                </c:pt>
                <c:pt idx="34">
                  <c:v>0.45004222417763251</c:v>
                </c:pt>
                <c:pt idx="35">
                  <c:v>0.45511682524587493</c:v>
                </c:pt>
                <c:pt idx="36">
                  <c:v>0.46018481507125475</c:v>
                </c:pt>
                <c:pt idx="37">
                  <c:v>0.46523674908155671</c:v>
                </c:pt>
                <c:pt idx="38">
                  <c:v>0.47015929150351343</c:v>
                </c:pt>
                <c:pt idx="39">
                  <c:v>0.47506388936519706</c:v>
                </c:pt>
                <c:pt idx="40">
                  <c:v>0.47995809788917115</c:v>
                </c:pt>
                <c:pt idx="41">
                  <c:v>0.48475030444085343</c:v>
                </c:pt>
                <c:pt idx="42">
                  <c:v>0.48950945483866831</c:v>
                </c:pt>
                <c:pt idx="43">
                  <c:v>0.49426671637039665</c:v>
                </c:pt>
                <c:pt idx="44">
                  <c:v>0.49899753293067456</c:v>
                </c:pt>
                <c:pt idx="45">
                  <c:v>0.50366884830518899</c:v>
                </c:pt>
                <c:pt idx="46">
                  <c:v>0.50833449683966114</c:v>
                </c:pt>
                <c:pt idx="47">
                  <c:v>0.51292553289700371</c:v>
                </c:pt>
                <c:pt idx="48">
                  <c:v>0.51749238954626708</c:v>
                </c:pt>
                <c:pt idx="49">
                  <c:v>0.52192031096455127</c:v>
                </c:pt>
                <c:pt idx="50">
                  <c:v>0.52632528763758335</c:v>
                </c:pt>
                <c:pt idx="51">
                  <c:v>0.53070098607025795</c:v>
                </c:pt>
                <c:pt idx="52">
                  <c:v>0.53480656782749458</c:v>
                </c:pt>
                <c:pt idx="53">
                  <c:v>0.53888948252679081</c:v>
                </c:pt>
                <c:pt idx="54">
                  <c:v>0.54289211784846958</c:v>
                </c:pt>
                <c:pt idx="55">
                  <c:v>0.54689252429728608</c:v>
                </c:pt>
                <c:pt idx="56">
                  <c:v>0.55083471396993522</c:v>
                </c:pt>
                <c:pt idx="57">
                  <c:v>0.55475212660837325</c:v>
                </c:pt>
                <c:pt idx="58">
                  <c:v>0.55866126006670935</c:v>
                </c:pt>
                <c:pt idx="59">
                  <c:v>0.56254914307133563</c:v>
                </c:pt>
                <c:pt idx="60">
                  <c:v>0.5664157756222522</c:v>
                </c:pt>
                <c:pt idx="61">
                  <c:v>0.57024462970297085</c:v>
                </c:pt>
                <c:pt idx="62">
                  <c:v>0.57401606053800269</c:v>
                </c:pt>
                <c:pt idx="63">
                  <c:v>0.57777502427658523</c:v>
                </c:pt>
                <c:pt idx="64">
                  <c:v>0.58152076552944254</c:v>
                </c:pt>
                <c:pt idx="65">
                  <c:v>0.58522400599577162</c:v>
                </c:pt>
                <c:pt idx="66">
                  <c:v>0.58879785499464665</c:v>
                </c:pt>
                <c:pt idx="67">
                  <c:v>0.59228292444650954</c:v>
                </c:pt>
                <c:pt idx="68">
                  <c:v>0.59575193802284887</c:v>
                </c:pt>
                <c:pt idx="69">
                  <c:v>0.59919790675594131</c:v>
                </c:pt>
                <c:pt idx="70">
                  <c:v>0.60256217938629442</c:v>
                </c:pt>
                <c:pt idx="71">
                  <c:v>0.60563168500107878</c:v>
                </c:pt>
                <c:pt idx="72">
                  <c:v>0.60853700796263199</c:v>
                </c:pt>
                <c:pt idx="73">
                  <c:v>0.61142234324052924</c:v>
                </c:pt>
                <c:pt idx="74">
                  <c:v>0.61428501140004044</c:v>
                </c:pt>
                <c:pt idx="75">
                  <c:v>0.61710517871257764</c:v>
                </c:pt>
                <c:pt idx="76">
                  <c:v>0.61989795665084402</c:v>
                </c:pt>
                <c:pt idx="77">
                  <c:v>0.62268764611867322</c:v>
                </c:pt>
                <c:pt idx="78">
                  <c:v>0.62546593118500871</c:v>
                </c:pt>
                <c:pt idx="79">
                  <c:v>0.62822565284851639</c:v>
                </c:pt>
                <c:pt idx="80">
                  <c:v>0.63089754130209297</c:v>
                </c:pt>
                <c:pt idx="81">
                  <c:v>0.63353353827774317</c:v>
                </c:pt>
                <c:pt idx="82">
                  <c:v>0.63615820169420034</c:v>
                </c:pt>
                <c:pt idx="83">
                  <c:v>0.63876591288660456</c:v>
                </c:pt>
                <c:pt idx="84">
                  <c:v>0.64134901991935389</c:v>
                </c:pt>
                <c:pt idx="85">
                  <c:v>0.64392362681293125</c:v>
                </c:pt>
                <c:pt idx="86">
                  <c:v>0.64646865876868287</c:v>
                </c:pt>
                <c:pt idx="87">
                  <c:v>0.64901020941772436</c:v>
                </c:pt>
                <c:pt idx="88">
                  <c:v>0.65149414780753445</c:v>
                </c:pt>
                <c:pt idx="89">
                  <c:v>0.65396382480202664</c:v>
                </c:pt>
                <c:pt idx="90">
                  <c:v>0.65641754042776757</c:v>
                </c:pt>
                <c:pt idx="91">
                  <c:v>0.6588415998465077</c:v>
                </c:pt>
                <c:pt idx="92">
                  <c:v>0.66120548846258442</c:v>
                </c:pt>
                <c:pt idx="93">
                  <c:v>0.66356513554702301</c:v>
                </c:pt>
                <c:pt idx="94">
                  <c:v>0.66590834891018602</c:v>
                </c:pt>
                <c:pt idx="95">
                  <c:v>0.66825156227334903</c:v>
                </c:pt>
                <c:pt idx="96">
                  <c:v>0.67058627546711735</c:v>
                </c:pt>
                <c:pt idx="97">
                  <c:v>0.67289737707923347</c:v>
                </c:pt>
                <c:pt idx="98">
                  <c:v>0.67520847869134959</c:v>
                </c:pt>
                <c:pt idx="99">
                  <c:v>0.67751712472919667</c:v>
                </c:pt>
                <c:pt idx="100">
                  <c:v>0.67982067063518403</c:v>
                </c:pt>
                <c:pt idx="101">
                  <c:v>0.68211241265438327</c:v>
                </c:pt>
                <c:pt idx="102">
                  <c:v>0.6843732688811891</c:v>
                </c:pt>
                <c:pt idx="103">
                  <c:v>0.68662211531310346</c:v>
                </c:pt>
                <c:pt idx="104">
                  <c:v>0.68885765986393255</c:v>
                </c:pt>
                <c:pt idx="105">
                  <c:v>0.69109263773680196</c:v>
                </c:pt>
                <c:pt idx="106">
                  <c:v>0.6933121264121076</c:v>
                </c:pt>
                <c:pt idx="107">
                  <c:v>0.69553142622498276</c:v>
                </c:pt>
                <c:pt idx="108">
                  <c:v>0.69774949823561205</c:v>
                </c:pt>
                <c:pt idx="109">
                  <c:v>0.69993026391700808</c:v>
                </c:pt>
                <c:pt idx="110">
                  <c:v>0.7020911957791478</c:v>
                </c:pt>
                <c:pt idx="111">
                  <c:v>0.70424834987889162</c:v>
                </c:pt>
                <c:pt idx="112">
                  <c:v>0.70638208506748956</c:v>
                </c:pt>
                <c:pt idx="113">
                  <c:v>0.70850618295292034</c:v>
                </c:pt>
                <c:pt idx="114">
                  <c:v>0.71062735777743247</c:v>
                </c:pt>
                <c:pt idx="115">
                  <c:v>0.71274106656693625</c:v>
                </c:pt>
                <c:pt idx="116">
                  <c:v>0.71483305270132003</c:v>
                </c:pt>
                <c:pt idx="117">
                  <c:v>0.7169250388357038</c:v>
                </c:pt>
                <c:pt idx="118">
                  <c:v>0.71900442960797106</c:v>
                </c:pt>
                <c:pt idx="119">
                  <c:v>0.72107941540356524</c:v>
                </c:pt>
                <c:pt idx="120">
                  <c:v>0.72313645639710378</c:v>
                </c:pt>
                <c:pt idx="121">
                  <c:v>0.72519282305898181</c:v>
                </c:pt>
                <c:pt idx="122">
                  <c:v>0.72722606354799213</c:v>
                </c:pt>
                <c:pt idx="123">
                  <c:v>0.72925760403334627</c:v>
                </c:pt>
                <c:pt idx="124">
                  <c:v>0.73128801113255837</c:v>
                </c:pt>
                <c:pt idx="125">
                  <c:v>0.73331766275182608</c:v>
                </c:pt>
                <c:pt idx="126">
                  <c:v>0.73534023086637523</c:v>
                </c:pt>
                <c:pt idx="127">
                  <c:v>0.73735760434229247</c:v>
                </c:pt>
                <c:pt idx="128">
                  <c:v>0.73937063340807696</c:v>
                </c:pt>
                <c:pt idx="129">
                  <c:v>0.7413748250177451</c:v>
                </c:pt>
                <c:pt idx="130">
                  <c:v>0.74337469104610021</c:v>
                </c:pt>
                <c:pt idx="131">
                  <c:v>0.74537411978040746</c:v>
                </c:pt>
                <c:pt idx="132">
                  <c:v>0.74736315941878773</c:v>
                </c:pt>
                <c:pt idx="133">
                  <c:v>0.74933803210817662</c:v>
                </c:pt>
                <c:pt idx="134">
                  <c:v>0.75130251570163864</c:v>
                </c:pt>
                <c:pt idx="135">
                  <c:v>0.75325365875902284</c:v>
                </c:pt>
                <c:pt idx="136">
                  <c:v>0.75518319721163962</c:v>
                </c:pt>
                <c:pt idx="137">
                  <c:v>0.75710045764179723</c:v>
                </c:pt>
                <c:pt idx="138">
                  <c:v>0.75901771807195484</c:v>
                </c:pt>
                <c:pt idx="139">
                  <c:v>0.76092647833271765</c:v>
                </c:pt>
                <c:pt idx="140">
                  <c:v>0.76283382192880411</c:v>
                </c:pt>
                <c:pt idx="141">
                  <c:v>0.76472747077730951</c:v>
                </c:pt>
                <c:pt idx="142">
                  <c:v>0.76661356391968627</c:v>
                </c:pt>
                <c:pt idx="143">
                  <c:v>0.76849153374106705</c:v>
                </c:pt>
                <c:pt idx="144">
                  <c:v>0.77036629332425066</c:v>
                </c:pt>
                <c:pt idx="145">
                  <c:v>0.77222688595844302</c:v>
                </c:pt>
                <c:pt idx="146">
                  <c:v>0.77406269019464224</c:v>
                </c:pt>
                <c:pt idx="147">
                  <c:v>0.77589683785738417</c:v>
                </c:pt>
                <c:pt idx="148">
                  <c:v>0.77769255248399494</c:v>
                </c:pt>
                <c:pt idx="149">
                  <c:v>0.77943603167319242</c:v>
                </c:pt>
                <c:pt idx="150">
                  <c:v>0.78115401035420562</c:v>
                </c:pt>
                <c:pt idx="151">
                  <c:v>0.7828598951302066</c:v>
                </c:pt>
                <c:pt idx="152">
                  <c:v>0.78456559578876062</c:v>
                </c:pt>
                <c:pt idx="153">
                  <c:v>0.78626090735138765</c:v>
                </c:pt>
                <c:pt idx="154">
                  <c:v>0.78793666852440669</c:v>
                </c:pt>
                <c:pt idx="155">
                  <c:v>0.78959505157332976</c:v>
                </c:pt>
                <c:pt idx="156">
                  <c:v>0.79124313997265239</c:v>
                </c:pt>
                <c:pt idx="157">
                  <c:v>0.7928789720797268</c:v>
                </c:pt>
                <c:pt idx="158">
                  <c:v>0.79451091015719932</c:v>
                </c:pt>
                <c:pt idx="159">
                  <c:v>0.79614105375446631</c:v>
                </c:pt>
                <c:pt idx="160">
                  <c:v>0.79776370964695975</c:v>
                </c:pt>
                <c:pt idx="161">
                  <c:v>0.79937496397890506</c:v>
                </c:pt>
                <c:pt idx="162">
                  <c:v>0.80096827350879463</c:v>
                </c:pt>
                <c:pt idx="163">
                  <c:v>0.80254458269989459</c:v>
                </c:pt>
                <c:pt idx="164">
                  <c:v>0.80409728030934247</c:v>
                </c:pt>
                <c:pt idx="165">
                  <c:v>0.80564525560245981</c:v>
                </c:pt>
                <c:pt idx="166">
                  <c:v>0.80716569034673813</c:v>
                </c:pt>
                <c:pt idx="167">
                  <c:v>0.80866549801328502</c:v>
                </c:pt>
                <c:pt idx="168">
                  <c:v>0.81015965120092504</c:v>
                </c:pt>
                <c:pt idx="169">
                  <c:v>0.81165379208787547</c:v>
                </c:pt>
                <c:pt idx="170">
                  <c:v>0.81312300479626931</c:v>
                </c:pt>
                <c:pt idx="171">
                  <c:v>0.81458692285870493</c:v>
                </c:pt>
                <c:pt idx="172">
                  <c:v>0.81603478410870944</c:v>
                </c:pt>
                <c:pt idx="173">
                  <c:v>0.81747320166296067</c:v>
                </c:pt>
                <c:pt idx="174">
                  <c:v>0.81889980587067968</c:v>
                </c:pt>
                <c:pt idx="175">
                  <c:v>0.82028817723825709</c:v>
                </c:pt>
                <c:pt idx="176">
                  <c:v>0.82167646742732781</c:v>
                </c:pt>
                <c:pt idx="177">
                  <c:v>0.82306466223316443</c:v>
                </c:pt>
                <c:pt idx="178">
                  <c:v>0.82444799303806926</c:v>
                </c:pt>
                <c:pt idx="179">
                  <c:v>0.82583068725962139</c:v>
                </c:pt>
                <c:pt idx="180">
                  <c:v>0.82721195532653025</c:v>
                </c:pt>
                <c:pt idx="181">
                  <c:v>0.82857504623830858</c:v>
                </c:pt>
                <c:pt idx="182">
                  <c:v>0.82993668554782551</c:v>
                </c:pt>
                <c:pt idx="183">
                  <c:v>0.83128211218580539</c:v>
                </c:pt>
                <c:pt idx="184">
                  <c:v>0.83262325002364967</c:v>
                </c:pt>
                <c:pt idx="185">
                  <c:v>0.83396344339822781</c:v>
                </c:pt>
                <c:pt idx="186">
                  <c:v>0.83530097432330319</c:v>
                </c:pt>
                <c:pt idx="187">
                  <c:v>0.8366078420787183</c:v>
                </c:pt>
                <c:pt idx="188">
                  <c:v>0.8379130903124512</c:v>
                </c:pt>
                <c:pt idx="189">
                  <c:v>0.83920127019092794</c:v>
                </c:pt>
                <c:pt idx="190">
                  <c:v>0.84048744026668587</c:v>
                </c:pt>
                <c:pt idx="191">
                  <c:v>0.84177318912693855</c:v>
                </c:pt>
                <c:pt idx="192">
                  <c:v>0.84305104792595498</c:v>
                </c:pt>
                <c:pt idx="193">
                  <c:v>0.84431662870251223</c:v>
                </c:pt>
                <c:pt idx="194">
                  <c:v>0.84558202058641629</c:v>
                </c:pt>
                <c:pt idx="195">
                  <c:v>0.84684023454949808</c:v>
                </c:pt>
                <c:pt idx="196">
                  <c:v>0.84809696006869528</c:v>
                </c:pt>
                <c:pt idx="197">
                  <c:v>0.84933730477167124</c:v>
                </c:pt>
                <c:pt idx="198">
                  <c:v>0.85057266272371368</c:v>
                </c:pt>
                <c:pt idx="199">
                  <c:v>0.8518070478634806</c:v>
                </c:pt>
                <c:pt idx="200">
                  <c:v>0.853039761318378</c:v>
                </c:pt>
                <c:pt idx="201">
                  <c:v>0.85426095232142907</c:v>
                </c:pt>
                <c:pt idx="202">
                  <c:v>0.85547458761835149</c:v>
                </c:pt>
                <c:pt idx="203">
                  <c:v>0.85668633398874172</c:v>
                </c:pt>
                <c:pt idx="204">
                  <c:v>0.85788523565871322</c:v>
                </c:pt>
                <c:pt idx="205">
                  <c:v>0.8590840088665691</c:v>
                </c:pt>
                <c:pt idx="206">
                  <c:v>0.86025410440692485</c:v>
                </c:pt>
                <c:pt idx="207">
                  <c:v>0.8614233499303412</c:v>
                </c:pt>
                <c:pt idx="208">
                  <c:v>0.86258126189456441</c:v>
                </c:pt>
                <c:pt idx="209">
                  <c:v>0.86373828911582284</c:v>
                </c:pt>
                <c:pt idx="210">
                  <c:v>0.86489081763942943</c:v>
                </c:pt>
                <c:pt idx="211">
                  <c:v>0.86603805716874593</c:v>
                </c:pt>
                <c:pt idx="212">
                  <c:v>0.86718369111051008</c:v>
                </c:pt>
                <c:pt idx="213">
                  <c:v>0.86832365827267766</c:v>
                </c:pt>
                <c:pt idx="214">
                  <c:v>0.86946324764953886</c:v>
                </c:pt>
                <c:pt idx="215">
                  <c:v>0.87059849249537602</c:v>
                </c:pt>
                <c:pt idx="216">
                  <c:v>0.87173177192071216</c:v>
                </c:pt>
                <c:pt idx="217">
                  <c:v>0.87285395672850585</c:v>
                </c:pt>
                <c:pt idx="218">
                  <c:v>0.87396001765942088</c:v>
                </c:pt>
                <c:pt idx="219">
                  <c:v>0.87505927845482012</c:v>
                </c:pt>
                <c:pt idx="220">
                  <c:v>0.87615768923327986</c:v>
                </c:pt>
                <c:pt idx="221">
                  <c:v>0.87725603294729204</c:v>
                </c:pt>
                <c:pt idx="222">
                  <c:v>0.87834122124002656</c:v>
                </c:pt>
                <c:pt idx="223">
                  <c:v>0.87942435345889791</c:v>
                </c:pt>
                <c:pt idx="224">
                  <c:v>0.88049999611429208</c:v>
                </c:pt>
                <c:pt idx="225">
                  <c:v>0.88154986148087489</c:v>
                </c:pt>
                <c:pt idx="226">
                  <c:v>0.88259925650475124</c:v>
                </c:pt>
                <c:pt idx="227">
                  <c:v>0.88364546206862227</c:v>
                </c:pt>
                <c:pt idx="228">
                  <c:v>0.88468859437924829</c:v>
                </c:pt>
                <c:pt idx="229">
                  <c:v>0.88572457613581967</c:v>
                </c:pt>
                <c:pt idx="230">
                  <c:v>0.88675622185398073</c:v>
                </c:pt>
                <c:pt idx="231">
                  <c:v>0.88778379788748396</c:v>
                </c:pt>
                <c:pt idx="232">
                  <c:v>0.88880476267812458</c:v>
                </c:pt>
                <c:pt idx="233">
                  <c:v>0.88982351742472254</c:v>
                </c:pt>
                <c:pt idx="234">
                  <c:v>0.89083843196856916</c:v>
                </c:pt>
                <c:pt idx="235">
                  <c:v>0.89184428534695237</c:v>
                </c:pt>
                <c:pt idx="236">
                  <c:v>0.89284853313778323</c:v>
                </c:pt>
                <c:pt idx="237">
                  <c:v>0.89384871973656987</c:v>
                </c:pt>
                <c:pt idx="238">
                  <c:v>0.89484490839968411</c:v>
                </c:pt>
                <c:pt idx="239">
                  <c:v>0.89582809465968116</c:v>
                </c:pt>
                <c:pt idx="240">
                  <c:v>0.89679900289721914</c:v>
                </c:pt>
                <c:pt idx="241">
                  <c:v>0.8977651888184266</c:v>
                </c:pt>
                <c:pt idx="242">
                  <c:v>0.89872353569452557</c:v>
                </c:pt>
                <c:pt idx="243">
                  <c:v>0.89967798571518864</c:v>
                </c:pt>
                <c:pt idx="244">
                  <c:v>0.90062524648147024</c:v>
                </c:pt>
                <c:pt idx="245">
                  <c:v>0.90156656657380818</c:v>
                </c:pt>
                <c:pt idx="246">
                  <c:v>0.90250561803515816</c:v>
                </c:pt>
                <c:pt idx="247">
                  <c:v>0.90344318671940327</c:v>
                </c:pt>
                <c:pt idx="248">
                  <c:v>0.90437442749220986</c:v>
                </c:pt>
                <c:pt idx="249">
                  <c:v>0.90530472380930604</c:v>
                </c:pt>
                <c:pt idx="250">
                  <c:v>0.90623407566313618</c:v>
                </c:pt>
                <c:pt idx="251">
                  <c:v>0.90716128168131427</c:v>
                </c:pt>
                <c:pt idx="252">
                  <c:v>0.90808685568208003</c:v>
                </c:pt>
                <c:pt idx="253">
                  <c:v>0.90900770736651537</c:v>
                </c:pt>
                <c:pt idx="254">
                  <c:v>0.90992205262084347</c:v>
                </c:pt>
                <c:pt idx="255">
                  <c:v>0.91083619861608955</c:v>
                </c:pt>
                <c:pt idx="256">
                  <c:v>0.91173957773010228</c:v>
                </c:pt>
                <c:pt idx="257">
                  <c:v>0.91263474001370004</c:v>
                </c:pt>
                <c:pt idx="258">
                  <c:v>0.9135218545333631</c:v>
                </c:pt>
                <c:pt idx="259">
                  <c:v>0.91439737198102622</c:v>
                </c:pt>
                <c:pt idx="260">
                  <c:v>0.91526401147398806</c:v>
                </c:pt>
                <c:pt idx="261">
                  <c:v>0.91612866759409117</c:v>
                </c:pt>
                <c:pt idx="262">
                  <c:v>0.91697027881050175</c:v>
                </c:pt>
                <c:pt idx="263">
                  <c:v>0.91781081051295488</c:v>
                </c:pt>
                <c:pt idx="264">
                  <c:v>0.91864930500058739</c:v>
                </c:pt>
                <c:pt idx="265">
                  <c:v>0.91948677760918873</c:v>
                </c:pt>
                <c:pt idx="266">
                  <c:v>0.92031535523252728</c:v>
                </c:pt>
                <c:pt idx="267">
                  <c:v>0.92114213837566028</c:v>
                </c:pt>
                <c:pt idx="268">
                  <c:v>0.9219685437334868</c:v>
                </c:pt>
                <c:pt idx="269">
                  <c:v>0.92279413307505143</c:v>
                </c:pt>
                <c:pt idx="270">
                  <c:v>0.92361959396961191</c:v>
                </c:pt>
                <c:pt idx="271">
                  <c:v>0.92444462514094206</c:v>
                </c:pt>
                <c:pt idx="272">
                  <c:v>0.92525818863929532</c:v>
                </c:pt>
                <c:pt idx="273">
                  <c:v>0.92606842004102297</c:v>
                </c:pt>
                <c:pt idx="274">
                  <c:v>0.92687593613352781</c:v>
                </c:pt>
                <c:pt idx="275">
                  <c:v>0.92767684098317005</c:v>
                </c:pt>
                <c:pt idx="276">
                  <c:v>0.92847302351648175</c:v>
                </c:pt>
                <c:pt idx="277">
                  <c:v>0.92926165034366481</c:v>
                </c:pt>
                <c:pt idx="278">
                  <c:v>0.93003516575859047</c:v>
                </c:pt>
                <c:pt idx="279">
                  <c:v>0.93080637574623926</c:v>
                </c:pt>
                <c:pt idx="280">
                  <c:v>0.93157278500443941</c:v>
                </c:pt>
                <c:pt idx="281">
                  <c:v>0.93233780024997026</c:v>
                </c:pt>
                <c:pt idx="282">
                  <c:v>0.93310017099835607</c:v>
                </c:pt>
                <c:pt idx="283">
                  <c:v>0.93386197506878221</c:v>
                </c:pt>
                <c:pt idx="284">
                  <c:v>0.93462340135390198</c:v>
                </c:pt>
                <c:pt idx="285">
                  <c:v>0.93537613857697366</c:v>
                </c:pt>
                <c:pt idx="286">
                  <c:v>0.93612451425357124</c:v>
                </c:pt>
                <c:pt idx="287">
                  <c:v>0.93687235728310947</c:v>
                </c:pt>
                <c:pt idx="288">
                  <c:v>0.93761683610427116</c:v>
                </c:pt>
                <c:pt idx="289">
                  <c:v>0.93836107315794814</c:v>
                </c:pt>
                <c:pt idx="290">
                  <c:v>0.93910247682182679</c:v>
                </c:pt>
                <c:pt idx="291">
                  <c:v>0.93983953971742307</c:v>
                </c:pt>
                <c:pt idx="292">
                  <c:v>0.94057149874864088</c:v>
                </c:pt>
                <c:pt idx="293">
                  <c:v>0.9413015688533265</c:v>
                </c:pt>
                <c:pt idx="294">
                  <c:v>0.94203069449474608</c:v>
                </c:pt>
                <c:pt idx="295">
                  <c:v>0.94275604228310128</c:v>
                </c:pt>
                <c:pt idx="296">
                  <c:v>0.94347666775512606</c:v>
                </c:pt>
                <c:pt idx="297">
                  <c:v>0.94418476399257434</c:v>
                </c:pt>
                <c:pt idx="298">
                  <c:v>0.94489278372094232</c:v>
                </c:pt>
                <c:pt idx="299">
                  <c:v>0.94559940751749161</c:v>
                </c:pt>
                <c:pt idx="300">
                  <c:v>0.94630340665818014</c:v>
                </c:pt>
                <c:pt idx="301">
                  <c:v>0.94700703179141532</c:v>
                </c:pt>
                <c:pt idx="302">
                  <c:v>0.94770389646414754</c:v>
                </c:pt>
                <c:pt idx="303">
                  <c:v>0.94839940205423989</c:v>
                </c:pt>
                <c:pt idx="304">
                  <c:v>0.94909279961743376</c:v>
                </c:pt>
                <c:pt idx="305">
                  <c:v>0.9497780332099327</c:v>
                </c:pt>
                <c:pt idx="306">
                  <c:v>0.95046107471830243</c:v>
                </c:pt>
                <c:pt idx="307">
                  <c:v>0.95113075960449611</c:v>
                </c:pt>
                <c:pt idx="308">
                  <c:v>0.95179819857215442</c:v>
                </c:pt>
                <c:pt idx="309">
                  <c:v>0.95246526443904411</c:v>
                </c:pt>
                <c:pt idx="310">
                  <c:v>0.95312681846364711</c:v>
                </c:pt>
                <c:pt idx="311">
                  <c:v>0.95378773592000876</c:v>
                </c:pt>
                <c:pt idx="312">
                  <c:v>0.9544465783905749</c:v>
                </c:pt>
                <c:pt idx="313">
                  <c:v>0.95509882472213492</c:v>
                </c:pt>
                <c:pt idx="314">
                  <c:v>0.9557509766073683</c:v>
                </c:pt>
                <c:pt idx="315">
                  <c:v>0.95639368385994084</c:v>
                </c:pt>
                <c:pt idx="316">
                  <c:v>0.95703534369519561</c:v>
                </c:pt>
                <c:pt idx="317">
                  <c:v>0.95766350999132344</c:v>
                </c:pt>
                <c:pt idx="318">
                  <c:v>0.9582911331984062</c:v>
                </c:pt>
                <c:pt idx="319">
                  <c:v>0.9589166464896639</c:v>
                </c:pt>
                <c:pt idx="320">
                  <c:v>0.95954205874601928</c:v>
                </c:pt>
                <c:pt idx="321">
                  <c:v>0.96016519389388444</c:v>
                </c:pt>
                <c:pt idx="322">
                  <c:v>0.96078519341615043</c:v>
                </c:pt>
                <c:pt idx="323">
                  <c:v>0.96139658698158015</c:v>
                </c:pt>
                <c:pt idx="324">
                  <c:v>0.96200624559065717</c:v>
                </c:pt>
                <c:pt idx="325">
                  <c:v>0.96261521001167794</c:v>
                </c:pt>
                <c:pt idx="326">
                  <c:v>0.96322258207518774</c:v>
                </c:pt>
                <c:pt idx="327">
                  <c:v>0.96382987194017056</c:v>
                </c:pt>
                <c:pt idx="328">
                  <c:v>0.96443433411235757</c:v>
                </c:pt>
                <c:pt idx="329">
                  <c:v>0.9650342571789764</c:v>
                </c:pt>
                <c:pt idx="330">
                  <c:v>0.96563399135294192</c:v>
                </c:pt>
                <c:pt idx="331">
                  <c:v>0.96622913072067362</c:v>
                </c:pt>
                <c:pt idx="332">
                  <c:v>0.96681928048141497</c:v>
                </c:pt>
                <c:pt idx="333">
                  <c:v>0.96740446992863849</c:v>
                </c:pt>
                <c:pt idx="334">
                  <c:v>0.96798909269034661</c:v>
                </c:pt>
                <c:pt idx="335">
                  <c:v>0.96856965426001063</c:v>
                </c:pt>
                <c:pt idx="336">
                  <c:v>0.96914942718018027</c:v>
                </c:pt>
                <c:pt idx="337">
                  <c:v>0.96972257376118653</c:v>
                </c:pt>
                <c:pt idx="338">
                  <c:v>0.97027917712362399</c:v>
                </c:pt>
                <c:pt idx="339">
                  <c:v>0.97083420796227915</c:v>
                </c:pt>
                <c:pt idx="340">
                  <c:v>0.97138860783902681</c:v>
                </c:pt>
                <c:pt idx="341">
                  <c:v>0.9719357354090713</c:v>
                </c:pt>
                <c:pt idx="342">
                  <c:v>0.97247854678954548</c:v>
                </c:pt>
                <c:pt idx="343">
                  <c:v>0.97301767004096562</c:v>
                </c:pt>
                <c:pt idx="344">
                  <c:v>0.97355417996252847</c:v>
                </c:pt>
                <c:pt idx="345">
                  <c:v>0.97408879056090747</c:v>
                </c:pt>
                <c:pt idx="346">
                  <c:v>0.97462146784298076</c:v>
                </c:pt>
                <c:pt idx="347">
                  <c:v>0.97515017837933649</c:v>
                </c:pt>
                <c:pt idx="348">
                  <c:v>0.97567533017810559</c:v>
                </c:pt>
                <c:pt idx="349">
                  <c:v>0.97620045175405024</c:v>
                </c:pt>
                <c:pt idx="350">
                  <c:v>0.97672462886672884</c:v>
                </c:pt>
                <c:pt idx="351">
                  <c:v>0.97724849809193837</c:v>
                </c:pt>
                <c:pt idx="352">
                  <c:v>0.97776790283173343</c:v>
                </c:pt>
                <c:pt idx="353">
                  <c:v>0.97828486141166926</c:v>
                </c:pt>
                <c:pt idx="354">
                  <c:v>0.97880167171087229</c:v>
                </c:pt>
                <c:pt idx="355">
                  <c:v>0.97931820811572823</c:v>
                </c:pt>
                <c:pt idx="356">
                  <c:v>0.97983292359540708</c:v>
                </c:pt>
                <c:pt idx="357">
                  <c:v>0.98034271181022681</c:v>
                </c:pt>
                <c:pt idx="358">
                  <c:v>0.98084743297962396</c:v>
                </c:pt>
                <c:pt idx="359">
                  <c:v>0.9813514930247349</c:v>
                </c:pt>
                <c:pt idx="360">
                  <c:v>0.98184991745753702</c:v>
                </c:pt>
                <c:pt idx="361">
                  <c:v>0.98234585511855954</c:v>
                </c:pt>
                <c:pt idx="362">
                  <c:v>0.98284144332817358</c:v>
                </c:pt>
                <c:pt idx="363">
                  <c:v>0.98333643463700349</c:v>
                </c:pt>
                <c:pt idx="364">
                  <c:v>0.98382660069056271</c:v>
                </c:pt>
                <c:pt idx="365">
                  <c:v>0.98431334211276333</c:v>
                </c:pt>
                <c:pt idx="366">
                  <c:v>0.98479733513174827</c:v>
                </c:pt>
                <c:pt idx="367">
                  <c:v>0.98528099477031172</c:v>
                </c:pt>
                <c:pt idx="368">
                  <c:v>0.98576096911321087</c:v>
                </c:pt>
                <c:pt idx="369">
                  <c:v>0.98623804300186413</c:v>
                </c:pt>
                <c:pt idx="370">
                  <c:v>0.98670763013776286</c:v>
                </c:pt>
                <c:pt idx="371">
                  <c:v>0.98717343942059721</c:v>
                </c:pt>
                <c:pt idx="372">
                  <c:v>0.98763320413852862</c:v>
                </c:pt>
                <c:pt idx="373">
                  <c:v>0.98809004102033515</c:v>
                </c:pt>
                <c:pt idx="374">
                  <c:v>0.98854621677785537</c:v>
                </c:pt>
                <c:pt idx="375">
                  <c:v>0.9889983927334437</c:v>
                </c:pt>
                <c:pt idx="376">
                  <c:v>0.98945041285259316</c:v>
                </c:pt>
                <c:pt idx="377">
                  <c:v>0.98989315833491398</c:v>
                </c:pt>
                <c:pt idx="378">
                  <c:v>0.99032444748537285</c:v>
                </c:pt>
                <c:pt idx="379">
                  <c:v>0.9907488344982831</c:v>
                </c:pt>
                <c:pt idx="380">
                  <c:v>0.99117195404149028</c:v>
                </c:pt>
                <c:pt idx="381">
                  <c:v>0.9915917679632662</c:v>
                </c:pt>
                <c:pt idx="382">
                  <c:v>0.99200676512238506</c:v>
                </c:pt>
                <c:pt idx="383">
                  <c:v>0.99242114649145441</c:v>
                </c:pt>
                <c:pt idx="384">
                  <c:v>0.99283076020995653</c:v>
                </c:pt>
                <c:pt idx="385">
                  <c:v>0.9932387683409063</c:v>
                </c:pt>
                <c:pt idx="386">
                  <c:v>0.99364246972691839</c:v>
                </c:pt>
                <c:pt idx="387">
                  <c:v>0.99404103322520732</c:v>
                </c:pt>
                <c:pt idx="388">
                  <c:v>0.99443363055660006</c:v>
                </c:pt>
                <c:pt idx="389">
                  <c:v>0.99482204768602145</c:v>
                </c:pt>
                <c:pt idx="390">
                  <c:v>0.99520927762511735</c:v>
                </c:pt>
                <c:pt idx="391">
                  <c:v>0.99559423330422414</c:v>
                </c:pt>
                <c:pt idx="392">
                  <c:v>0.99596635183106264</c:v>
                </c:pt>
                <c:pt idx="393">
                  <c:v>0.99632864510654395</c:v>
                </c:pt>
                <c:pt idx="394">
                  <c:v>0.99669009592834767</c:v>
                </c:pt>
                <c:pt idx="395">
                  <c:v>0.99705014988142515</c:v>
                </c:pt>
                <c:pt idx="396">
                  <c:v>0.99740803062452732</c:v>
                </c:pt>
                <c:pt idx="397">
                  <c:v>0.99776531068899232</c:v>
                </c:pt>
                <c:pt idx="398">
                  <c:v>0.99811891773581551</c:v>
                </c:pt>
                <c:pt idx="399">
                  <c:v>0.99847152365157665</c:v>
                </c:pt>
                <c:pt idx="400">
                  <c:v>0.99882380844982732</c:v>
                </c:pt>
                <c:pt idx="401">
                  <c:v>0.9991742043215458</c:v>
                </c:pt>
                <c:pt idx="402">
                  <c:v>0.99952346683734494</c:v>
                </c:pt>
                <c:pt idx="403">
                  <c:v>0.99986479586170895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58-43DB-BD44-F8722B854E09}"/>
            </c:ext>
          </c:extLst>
        </c:ser>
        <c:ser>
          <c:idx val="9"/>
          <c:order val="9"/>
          <c:tx>
            <c:strRef>
              <c:f>Sheet7!$K$1</c:f>
              <c:strCache>
                <c:ptCount val="1"/>
                <c:pt idx="0">
                  <c:v>FY 2006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Sheet7!$K$3:$K$502</c:f>
              <c:numCache>
                <c:formatCode>0.0%</c:formatCode>
                <c:ptCount val="500"/>
                <c:pt idx="0">
                  <c:v>4.7871712611836134E-2</c:v>
                </c:pt>
                <c:pt idx="1">
                  <c:v>7.5487971283872746E-2</c:v>
                </c:pt>
                <c:pt idx="2">
                  <c:v>0.10115620150094297</c:v>
                </c:pt>
                <c:pt idx="3">
                  <c:v>0.1260753201709314</c:v>
                </c:pt>
                <c:pt idx="4">
                  <c:v>0.14753221247458553</c:v>
                </c:pt>
                <c:pt idx="5">
                  <c:v>0.16878312001268952</c:v>
                </c:pt>
                <c:pt idx="6">
                  <c:v>0.18813392247127458</c:v>
                </c:pt>
                <c:pt idx="7">
                  <c:v>0.20532987122401977</c:v>
                </c:pt>
                <c:pt idx="8">
                  <c:v>0.22218699655967056</c:v>
                </c:pt>
                <c:pt idx="9">
                  <c:v>0.2372373401736293</c:v>
                </c:pt>
                <c:pt idx="10">
                  <c:v>0.25046240600795477</c:v>
                </c:pt>
                <c:pt idx="11">
                  <c:v>0.26367486068823415</c:v>
                </c:pt>
                <c:pt idx="12">
                  <c:v>0.27636604766238204</c:v>
                </c:pt>
                <c:pt idx="13">
                  <c:v>0.28872850005657913</c:v>
                </c:pt>
                <c:pt idx="14">
                  <c:v>0.3007218610156191</c:v>
                </c:pt>
                <c:pt idx="15">
                  <c:v>0.31224776254787018</c:v>
                </c:pt>
                <c:pt idx="16">
                  <c:v>0.32284799357836375</c:v>
                </c:pt>
                <c:pt idx="17">
                  <c:v>0.33342132046918604</c:v>
                </c:pt>
                <c:pt idx="18">
                  <c:v>0.34356334042471104</c:v>
                </c:pt>
                <c:pt idx="19">
                  <c:v>0.35359101789424952</c:v>
                </c:pt>
                <c:pt idx="20">
                  <c:v>0.36224069879857357</c:v>
                </c:pt>
                <c:pt idx="21">
                  <c:v>0.37011268191552404</c:v>
                </c:pt>
                <c:pt idx="22">
                  <c:v>0.37722294157803071</c:v>
                </c:pt>
                <c:pt idx="23">
                  <c:v>0.38422726613677338</c:v>
                </c:pt>
                <c:pt idx="24">
                  <c:v>0.39096170849063</c:v>
                </c:pt>
                <c:pt idx="25">
                  <c:v>0.39765747625132564</c:v>
                </c:pt>
                <c:pt idx="26">
                  <c:v>0.40434904029400592</c:v>
                </c:pt>
                <c:pt idx="27">
                  <c:v>0.4109153317749169</c:v>
                </c:pt>
                <c:pt idx="28">
                  <c:v>0.41736307694420943</c:v>
                </c:pt>
                <c:pt idx="29">
                  <c:v>0.42364687517380484</c:v>
                </c:pt>
                <c:pt idx="30">
                  <c:v>0.42968517291366648</c:v>
                </c:pt>
                <c:pt idx="31">
                  <c:v>0.43543929578586654</c:v>
                </c:pt>
                <c:pt idx="32">
                  <c:v>0.44101770104964666</c:v>
                </c:pt>
                <c:pt idx="33">
                  <c:v>0.44656415753995055</c:v>
                </c:pt>
                <c:pt idx="34">
                  <c:v>0.45204503518980566</c:v>
                </c:pt>
                <c:pt idx="35">
                  <c:v>0.45727032351278335</c:v>
                </c:pt>
                <c:pt idx="36">
                  <c:v>0.46239724362889612</c:v>
                </c:pt>
                <c:pt idx="37">
                  <c:v>0.4674863298524044</c:v>
                </c:pt>
                <c:pt idx="38">
                  <c:v>0.47257205305845379</c:v>
                </c:pt>
                <c:pt idx="39">
                  <c:v>0.47764432419466751</c:v>
                </c:pt>
                <c:pt idx="40">
                  <c:v>0.48251397347517344</c:v>
                </c:pt>
                <c:pt idx="41">
                  <c:v>0.48730879556341028</c:v>
                </c:pt>
                <c:pt idx="42">
                  <c:v>0.4919791860594756</c:v>
                </c:pt>
                <c:pt idx="43">
                  <c:v>0.49658820159453232</c:v>
                </c:pt>
                <c:pt idx="44">
                  <c:v>0.50113247882827183</c:v>
                </c:pt>
                <c:pt idx="45">
                  <c:v>0.50567003018851842</c:v>
                </c:pt>
                <c:pt idx="46">
                  <c:v>0.51018519041709864</c:v>
                </c:pt>
                <c:pt idx="47">
                  <c:v>0.51465623808019112</c:v>
                </c:pt>
                <c:pt idx="48">
                  <c:v>0.51906767628572847</c:v>
                </c:pt>
                <c:pt idx="49">
                  <c:v>0.52347491077325048</c:v>
                </c:pt>
                <c:pt idx="50">
                  <c:v>0.52780647731413866</c:v>
                </c:pt>
                <c:pt idx="51">
                  <c:v>0.53213299938264669</c:v>
                </c:pt>
                <c:pt idx="52">
                  <c:v>0.53639394250308936</c:v>
                </c:pt>
                <c:pt idx="53">
                  <c:v>0.54053129478572526</c:v>
                </c:pt>
                <c:pt idx="54">
                  <c:v>0.54464792915894933</c:v>
                </c:pt>
                <c:pt idx="55">
                  <c:v>0.5487341793958439</c:v>
                </c:pt>
                <c:pt idx="56">
                  <c:v>0.55267160023673922</c:v>
                </c:pt>
                <c:pt idx="57">
                  <c:v>0.55658951546875624</c:v>
                </c:pt>
                <c:pt idx="58">
                  <c:v>0.56049986407291552</c:v>
                </c:pt>
                <c:pt idx="59">
                  <c:v>0.56440155288021399</c:v>
                </c:pt>
                <c:pt idx="60">
                  <c:v>0.56828751955398793</c:v>
                </c:pt>
                <c:pt idx="61">
                  <c:v>0.57217096391085942</c:v>
                </c:pt>
                <c:pt idx="62">
                  <c:v>0.57581490680925274</c:v>
                </c:pt>
                <c:pt idx="63">
                  <c:v>0.57942762831448991</c:v>
                </c:pt>
                <c:pt idx="64">
                  <c:v>0.58297813399673726</c:v>
                </c:pt>
                <c:pt idx="65">
                  <c:v>0.58648071673400337</c:v>
                </c:pt>
                <c:pt idx="66">
                  <c:v>0.58994916479025328</c:v>
                </c:pt>
                <c:pt idx="67">
                  <c:v>0.59333824563447279</c:v>
                </c:pt>
                <c:pt idx="68">
                  <c:v>0.59672302682051492</c:v>
                </c:pt>
                <c:pt idx="69">
                  <c:v>0.60004652882428566</c:v>
                </c:pt>
                <c:pt idx="70">
                  <c:v>0.60330781495125818</c:v>
                </c:pt>
                <c:pt idx="71">
                  <c:v>0.60655144529037974</c:v>
                </c:pt>
                <c:pt idx="72">
                  <c:v>0.60975556022816735</c:v>
                </c:pt>
                <c:pt idx="73">
                  <c:v>0.61293243467072944</c:v>
                </c:pt>
                <c:pt idx="74">
                  <c:v>0.61610544164321379</c:v>
                </c:pt>
                <c:pt idx="75">
                  <c:v>0.61917649112755968</c:v>
                </c:pt>
                <c:pt idx="76">
                  <c:v>0.62219311778820463</c:v>
                </c:pt>
                <c:pt idx="77">
                  <c:v>0.62517779244687655</c:v>
                </c:pt>
                <c:pt idx="78">
                  <c:v>0.62813472554762573</c:v>
                </c:pt>
                <c:pt idx="79">
                  <c:v>0.63108241035036294</c:v>
                </c:pt>
                <c:pt idx="80">
                  <c:v>0.63396115329519243</c:v>
                </c:pt>
                <c:pt idx="81">
                  <c:v>0.63681635511780954</c:v>
                </c:pt>
                <c:pt idx="82">
                  <c:v>0.63964801581821429</c:v>
                </c:pt>
                <c:pt idx="83">
                  <c:v>0.64243763880038263</c:v>
                </c:pt>
                <c:pt idx="84">
                  <c:v>0.64515284073517432</c:v>
                </c:pt>
                <c:pt idx="85">
                  <c:v>0.64786349253424824</c:v>
                </c:pt>
                <c:pt idx="86">
                  <c:v>0.65054633971209608</c:v>
                </c:pt>
                <c:pt idx="87">
                  <c:v>0.65321909783756715</c:v>
                </c:pt>
                <c:pt idx="88">
                  <c:v>0.65586158880590795</c:v>
                </c:pt>
                <c:pt idx="89">
                  <c:v>0.65848978678862358</c:v>
                </c:pt>
                <c:pt idx="90">
                  <c:v>0.66106333589905675</c:v>
                </c:pt>
                <c:pt idx="91">
                  <c:v>0.66362511444838368</c:v>
                </c:pt>
                <c:pt idx="92">
                  <c:v>0.6661736090787479</c:v>
                </c:pt>
                <c:pt idx="93">
                  <c:v>0.66871689103205079</c:v>
                </c:pt>
                <c:pt idx="94">
                  <c:v>0.67123831337187079</c:v>
                </c:pt>
                <c:pt idx="95">
                  <c:v>0.67375858894964147</c:v>
                </c:pt>
                <c:pt idx="96">
                  <c:v>0.67625771190091144</c:v>
                </c:pt>
                <c:pt idx="97">
                  <c:v>0.6787172101662321</c:v>
                </c:pt>
                <c:pt idx="98">
                  <c:v>0.68114194575410836</c:v>
                </c:pt>
                <c:pt idx="99">
                  <c:v>0.6835607960614315</c:v>
                </c:pt>
                <c:pt idx="100">
                  <c:v>0.68597853151501498</c:v>
                </c:pt>
                <c:pt idx="101">
                  <c:v>0.688390443083292</c:v>
                </c:pt>
                <c:pt idx="102">
                  <c:v>0.69072084608525397</c:v>
                </c:pt>
                <c:pt idx="103">
                  <c:v>0.69300736168247301</c:v>
                </c:pt>
                <c:pt idx="104">
                  <c:v>0.69528412450215704</c:v>
                </c:pt>
                <c:pt idx="105">
                  <c:v>0.69750497715658666</c:v>
                </c:pt>
                <c:pt idx="106">
                  <c:v>0.69970859434653931</c:v>
                </c:pt>
                <c:pt idx="107">
                  <c:v>0.7019105300277626</c:v>
                </c:pt>
                <c:pt idx="108">
                  <c:v>0.70411078420025641</c:v>
                </c:pt>
                <c:pt idx="109">
                  <c:v>0.7063020423279518</c:v>
                </c:pt>
                <c:pt idx="110">
                  <c:v>0.70848716292188052</c:v>
                </c:pt>
                <c:pt idx="111">
                  <c:v>0.71066421232771604</c:v>
                </c:pt>
                <c:pt idx="112">
                  <c:v>0.71284081609338212</c:v>
                </c:pt>
                <c:pt idx="113">
                  <c:v>0.71500407707382785</c:v>
                </c:pt>
                <c:pt idx="114">
                  <c:v>0.71715388598443797</c:v>
                </c:pt>
                <c:pt idx="115">
                  <c:v>0.71926459979018409</c:v>
                </c:pt>
                <c:pt idx="116">
                  <c:v>0.72135639664962792</c:v>
                </c:pt>
                <c:pt idx="117">
                  <c:v>0.72343995411629747</c:v>
                </c:pt>
                <c:pt idx="118">
                  <c:v>0.72551577664281153</c:v>
                </c:pt>
                <c:pt idx="119">
                  <c:v>0.72757142106457207</c:v>
                </c:pt>
                <c:pt idx="120">
                  <c:v>0.72962420686768426</c:v>
                </c:pt>
                <c:pt idx="121">
                  <c:v>0.7316596193226037</c:v>
                </c:pt>
                <c:pt idx="122">
                  <c:v>0.73369440964619737</c:v>
                </c:pt>
                <c:pt idx="123">
                  <c:v>0.73569288277115641</c:v>
                </c:pt>
                <c:pt idx="124">
                  <c:v>0.73768947513532757</c:v>
                </c:pt>
                <c:pt idx="125">
                  <c:v>0.7396391457651712</c:v>
                </c:pt>
                <c:pt idx="126">
                  <c:v>0.74155774722548107</c:v>
                </c:pt>
                <c:pt idx="127">
                  <c:v>0.74347634868579093</c:v>
                </c:pt>
                <c:pt idx="128">
                  <c:v>0.74538738330300991</c:v>
                </c:pt>
                <c:pt idx="129">
                  <c:v>0.74726991645488117</c:v>
                </c:pt>
                <c:pt idx="130">
                  <c:v>0.74914883430917578</c:v>
                </c:pt>
                <c:pt idx="131">
                  <c:v>0.75102623880561392</c:v>
                </c:pt>
                <c:pt idx="132">
                  <c:v>0.75289943953022842</c:v>
                </c:pt>
                <c:pt idx="133">
                  <c:v>0.75476507346556032</c:v>
                </c:pt>
                <c:pt idx="134">
                  <c:v>0.7566146490194301</c:v>
                </c:pt>
                <c:pt idx="135">
                  <c:v>0.75844013772751839</c:v>
                </c:pt>
                <c:pt idx="136">
                  <c:v>0.76021244792836551</c:v>
                </c:pt>
                <c:pt idx="137">
                  <c:v>0.76198307662048315</c:v>
                </c:pt>
                <c:pt idx="138">
                  <c:v>0.76374336403391463</c:v>
                </c:pt>
                <c:pt idx="139">
                  <c:v>0.76549381462127886</c:v>
                </c:pt>
                <c:pt idx="140">
                  <c:v>0.76724090219118413</c:v>
                </c:pt>
                <c:pt idx="141">
                  <c:v>0.76896781165633588</c:v>
                </c:pt>
                <c:pt idx="142">
                  <c:v>0.77068588141664485</c:v>
                </c:pt>
                <c:pt idx="143">
                  <c:v>0.77240135662243636</c:v>
                </c:pt>
                <c:pt idx="144">
                  <c:v>0.77411279620727713</c:v>
                </c:pt>
                <c:pt idx="145">
                  <c:v>0.77581196077839287</c:v>
                </c:pt>
                <c:pt idx="146">
                  <c:v>0.77750843493554156</c:v>
                </c:pt>
                <c:pt idx="147">
                  <c:v>0.77919507229352702</c:v>
                </c:pt>
                <c:pt idx="148">
                  <c:v>0.78087509876631245</c:v>
                </c:pt>
                <c:pt idx="149">
                  <c:v>0.78255263411081932</c:v>
                </c:pt>
                <c:pt idx="150">
                  <c:v>0.78420892020933397</c:v>
                </c:pt>
                <c:pt idx="151">
                  <c:v>0.78583519137702784</c:v>
                </c:pt>
                <c:pt idx="152">
                  <c:v>0.78744691749421192</c:v>
                </c:pt>
                <c:pt idx="153">
                  <c:v>0.78903762475227779</c:v>
                </c:pt>
                <c:pt idx="154">
                  <c:v>0.79061600491020423</c:v>
                </c:pt>
                <c:pt idx="155">
                  <c:v>0.79217711425161419</c:v>
                </c:pt>
                <c:pt idx="156">
                  <c:v>0.79373166907199666</c:v>
                </c:pt>
                <c:pt idx="157">
                  <c:v>0.79527865710309664</c:v>
                </c:pt>
                <c:pt idx="158">
                  <c:v>0.79680714853817258</c:v>
                </c:pt>
                <c:pt idx="159">
                  <c:v>0.79833328586102725</c:v>
                </c:pt>
                <c:pt idx="160">
                  <c:v>0.79985910202916666</c:v>
                </c:pt>
                <c:pt idx="161">
                  <c:v>0.8013848189479349</c:v>
                </c:pt>
                <c:pt idx="162">
                  <c:v>0.80290268241381235</c:v>
                </c:pt>
                <c:pt idx="163">
                  <c:v>0.80440006593739333</c:v>
                </c:pt>
                <c:pt idx="164">
                  <c:v>0.80588895612002565</c:v>
                </c:pt>
                <c:pt idx="165">
                  <c:v>0.80736532078448842</c:v>
                </c:pt>
                <c:pt idx="166">
                  <c:v>0.80883378233101866</c:v>
                </c:pt>
                <c:pt idx="167">
                  <c:v>0.81028912813636322</c:v>
                </c:pt>
                <c:pt idx="168">
                  <c:v>0.81173690715242519</c:v>
                </c:pt>
                <c:pt idx="169">
                  <c:v>0.8131619857468313</c:v>
                </c:pt>
                <c:pt idx="170">
                  <c:v>0.81457816412898443</c:v>
                </c:pt>
                <c:pt idx="171">
                  <c:v>0.81598979070736311</c:v>
                </c:pt>
                <c:pt idx="172">
                  <c:v>0.81739939944836237</c:v>
                </c:pt>
                <c:pt idx="173">
                  <c:v>0.81880093697436429</c:v>
                </c:pt>
                <c:pt idx="174">
                  <c:v>0.82018397790434228</c:v>
                </c:pt>
                <c:pt idx="175">
                  <c:v>0.82155886268295408</c:v>
                </c:pt>
                <c:pt idx="176">
                  <c:v>0.82292677003436687</c:v>
                </c:pt>
                <c:pt idx="177">
                  <c:v>0.82428711059649717</c:v>
                </c:pt>
                <c:pt idx="178">
                  <c:v>0.8256448364394573</c:v>
                </c:pt>
                <c:pt idx="179">
                  <c:v>0.8269921621240216</c:v>
                </c:pt>
                <c:pt idx="180">
                  <c:v>0.82833720095671382</c:v>
                </c:pt>
                <c:pt idx="181">
                  <c:v>0.82968148311047774</c:v>
                </c:pt>
                <c:pt idx="182">
                  <c:v>0.83102500858531347</c:v>
                </c:pt>
                <c:pt idx="183">
                  <c:v>0.83236508190927549</c:v>
                </c:pt>
                <c:pt idx="184">
                  <c:v>0.83370188134919343</c:v>
                </c:pt>
                <c:pt idx="185">
                  <c:v>0.83503279550855825</c:v>
                </c:pt>
                <c:pt idx="186">
                  <c:v>0.83636183060209601</c:v>
                </c:pt>
                <c:pt idx="187">
                  <c:v>0.83766920363924846</c:v>
                </c:pt>
                <c:pt idx="188">
                  <c:v>0.83896732837838883</c:v>
                </c:pt>
                <c:pt idx="189">
                  <c:v>0.84025704557388192</c:v>
                </c:pt>
                <c:pt idx="190">
                  <c:v>0.84153415145390409</c:v>
                </c:pt>
                <c:pt idx="191">
                  <c:v>0.8428011682815495</c:v>
                </c:pt>
                <c:pt idx="192">
                  <c:v>0.84406429746101241</c:v>
                </c:pt>
                <c:pt idx="193">
                  <c:v>0.8453187029731869</c:v>
                </c:pt>
                <c:pt idx="194">
                  <c:v>0.84656587799782479</c:v>
                </c:pt>
                <c:pt idx="195">
                  <c:v>0.84780103023504705</c:v>
                </c:pt>
                <c:pt idx="196">
                  <c:v>0.84903111186251756</c:v>
                </c:pt>
                <c:pt idx="197">
                  <c:v>0.8502602947437502</c:v>
                </c:pt>
                <c:pt idx="198">
                  <c:v>0.85147165363245059</c:v>
                </c:pt>
                <c:pt idx="199">
                  <c:v>0.85267527758099548</c:v>
                </c:pt>
                <c:pt idx="200">
                  <c:v>0.85387163404881172</c:v>
                </c:pt>
                <c:pt idx="201">
                  <c:v>0.8550642054404779</c:v>
                </c:pt>
                <c:pt idx="202">
                  <c:v>0.85624608078202014</c:v>
                </c:pt>
                <c:pt idx="203">
                  <c:v>0.85741758791383249</c:v>
                </c:pt>
                <c:pt idx="204">
                  <c:v>0.8585883719968912</c:v>
                </c:pt>
                <c:pt idx="205">
                  <c:v>0.85975206011311156</c:v>
                </c:pt>
                <c:pt idx="206">
                  <c:v>0.86091398264516594</c:v>
                </c:pt>
                <c:pt idx="207">
                  <c:v>0.86206245310738472</c:v>
                </c:pt>
                <c:pt idx="208">
                  <c:v>0.86320671979777985</c:v>
                </c:pt>
                <c:pt idx="209">
                  <c:v>0.86434426045325718</c:v>
                </c:pt>
                <c:pt idx="210">
                  <c:v>0.86547339356508723</c:v>
                </c:pt>
                <c:pt idx="211">
                  <c:v>0.86659527851336082</c:v>
                </c:pt>
                <c:pt idx="212">
                  <c:v>0.86771104781438535</c:v>
                </c:pt>
                <c:pt idx="213">
                  <c:v>0.86880066547107315</c:v>
                </c:pt>
                <c:pt idx="214">
                  <c:v>0.86988271633847836</c:v>
                </c:pt>
                <c:pt idx="215">
                  <c:v>0.87096351191253485</c:v>
                </c:pt>
                <c:pt idx="216">
                  <c:v>0.87204388127121069</c:v>
                </c:pt>
                <c:pt idx="217">
                  <c:v>0.87311929017913459</c:v>
                </c:pt>
                <c:pt idx="218">
                  <c:v>0.87419041123979835</c:v>
                </c:pt>
                <c:pt idx="219">
                  <c:v>0.875250522628782</c:v>
                </c:pt>
                <c:pt idx="220">
                  <c:v>0.8763098243780385</c:v>
                </c:pt>
                <c:pt idx="221">
                  <c:v>0.87736337367247941</c:v>
                </c:pt>
                <c:pt idx="222">
                  <c:v>0.87841011285656601</c:v>
                </c:pt>
                <c:pt idx="223">
                  <c:v>0.87944982500222024</c:v>
                </c:pt>
                <c:pt idx="224">
                  <c:v>0.88048899739702435</c:v>
                </c:pt>
                <c:pt idx="225">
                  <c:v>0.8815254793778613</c:v>
                </c:pt>
                <c:pt idx="226">
                  <c:v>0.88255960724647697</c:v>
                </c:pt>
                <c:pt idx="227">
                  <c:v>0.88358028304525704</c:v>
                </c:pt>
                <c:pt idx="228">
                  <c:v>0.88460068054761631</c:v>
                </c:pt>
                <c:pt idx="229">
                  <c:v>0.88559303887845986</c:v>
                </c:pt>
                <c:pt idx="230">
                  <c:v>0.88658479272709334</c:v>
                </c:pt>
                <c:pt idx="231">
                  <c:v>0.8875743538883436</c:v>
                </c:pt>
                <c:pt idx="232">
                  <c:v>0.88856372501220326</c:v>
                </c:pt>
                <c:pt idx="233">
                  <c:v>0.88955077063639421</c:v>
                </c:pt>
                <c:pt idx="234">
                  <c:v>0.89053697550622046</c:v>
                </c:pt>
                <c:pt idx="235">
                  <c:v>0.89152318037604672</c:v>
                </c:pt>
                <c:pt idx="236">
                  <c:v>0.89250795596345289</c:v>
                </c:pt>
                <c:pt idx="237">
                  <c:v>0.89348154951780823</c:v>
                </c:pt>
                <c:pt idx="238">
                  <c:v>0.89444616884662231</c:v>
                </c:pt>
                <c:pt idx="239">
                  <c:v>0.89539823908924054</c:v>
                </c:pt>
                <c:pt idx="240">
                  <c:v>0.89634972080380348</c:v>
                </c:pt>
                <c:pt idx="241">
                  <c:v>0.89729052493793438</c:v>
                </c:pt>
                <c:pt idx="242">
                  <c:v>0.89821619549350018</c:v>
                </c:pt>
                <c:pt idx="243">
                  <c:v>0.89914010046490001</c:v>
                </c:pt>
                <c:pt idx="244">
                  <c:v>0.90006240800300685</c:v>
                </c:pt>
                <c:pt idx="245">
                  <c:v>0.90097967101492538</c:v>
                </c:pt>
                <c:pt idx="246">
                  <c:v>0.90189438568018632</c:v>
                </c:pt>
                <c:pt idx="247">
                  <c:v>0.90280797205308971</c:v>
                </c:pt>
                <c:pt idx="248">
                  <c:v>0.90371605487482576</c:v>
                </c:pt>
                <c:pt idx="249">
                  <c:v>0.90462367781065034</c:v>
                </c:pt>
                <c:pt idx="250">
                  <c:v>0.90552824543166144</c:v>
                </c:pt>
                <c:pt idx="251">
                  <c:v>0.90641860430390864</c:v>
                </c:pt>
                <c:pt idx="252">
                  <c:v>0.9072971926150496</c:v>
                </c:pt>
                <c:pt idx="253">
                  <c:v>0.9081700688544887</c:v>
                </c:pt>
                <c:pt idx="254">
                  <c:v>0.90903268283269989</c:v>
                </c:pt>
                <c:pt idx="255">
                  <c:v>0.90989378345305449</c:v>
                </c:pt>
                <c:pt idx="256">
                  <c:v>0.91075160428390634</c:v>
                </c:pt>
                <c:pt idx="257">
                  <c:v>0.91160714330068626</c:v>
                </c:pt>
                <c:pt idx="258">
                  <c:v>0.91246235864048786</c:v>
                </c:pt>
                <c:pt idx="259">
                  <c:v>0.91331740582941645</c:v>
                </c:pt>
                <c:pt idx="260">
                  <c:v>0.91416974409432983</c:v>
                </c:pt>
                <c:pt idx="261">
                  <c:v>0.9150197467570701</c:v>
                </c:pt>
                <c:pt idx="262">
                  <c:v>0.91586350934091532</c:v>
                </c:pt>
                <c:pt idx="263">
                  <c:v>0.9166975376707257</c:v>
                </c:pt>
                <c:pt idx="264">
                  <c:v>0.91752980041637022</c:v>
                </c:pt>
                <c:pt idx="265">
                  <c:v>0.91833988406187317</c:v>
                </c:pt>
                <c:pt idx="266">
                  <c:v>0.9191496818643442</c:v>
                </c:pt>
                <c:pt idx="267">
                  <c:v>0.91995705828079277</c:v>
                </c:pt>
                <c:pt idx="268">
                  <c:v>0.92076311890993445</c:v>
                </c:pt>
                <c:pt idx="269">
                  <c:v>0.92156746861066996</c:v>
                </c:pt>
                <c:pt idx="270">
                  <c:v>0.92237128191012074</c:v>
                </c:pt>
                <c:pt idx="271">
                  <c:v>0.92317149762837092</c:v>
                </c:pt>
                <c:pt idx="272">
                  <c:v>0.92396261891338383</c:v>
                </c:pt>
                <c:pt idx="273">
                  <c:v>0.92475107835662596</c:v>
                </c:pt>
                <c:pt idx="274">
                  <c:v>0.92553718368764681</c:v>
                </c:pt>
                <c:pt idx="275">
                  <c:v>0.92632328901866767</c:v>
                </c:pt>
                <c:pt idx="276">
                  <c:v>0.92709389671775755</c:v>
                </c:pt>
                <c:pt idx="277">
                  <c:v>0.92786228567280493</c:v>
                </c:pt>
                <c:pt idx="278">
                  <c:v>0.92862727629871</c:v>
                </c:pt>
                <c:pt idx="279">
                  <c:v>0.92938833219418815</c:v>
                </c:pt>
                <c:pt idx="280">
                  <c:v>0.93014332961371415</c:v>
                </c:pt>
                <c:pt idx="281">
                  <c:v>0.93089790665605776</c:v>
                </c:pt>
                <c:pt idx="282">
                  <c:v>0.93165197924578247</c:v>
                </c:pt>
                <c:pt idx="283">
                  <c:v>0.93240281154128146</c:v>
                </c:pt>
                <c:pt idx="284">
                  <c:v>0.93314639403207145</c:v>
                </c:pt>
                <c:pt idx="285">
                  <c:v>0.93388301343556901</c:v>
                </c:pt>
                <c:pt idx="286">
                  <c:v>0.93461951425907097</c:v>
                </c:pt>
                <c:pt idx="287">
                  <c:v>0.93535355169246237</c:v>
                </c:pt>
                <c:pt idx="288">
                  <c:v>0.93608593281957708</c:v>
                </c:pt>
                <c:pt idx="289">
                  <c:v>0.93681448598534323</c:v>
                </c:pt>
                <c:pt idx="290">
                  <c:v>0.93753871179512016</c:v>
                </c:pt>
                <c:pt idx="291">
                  <c:v>0.93826091979442172</c:v>
                </c:pt>
                <c:pt idx="292">
                  <c:v>0.93898298739447039</c:v>
                </c:pt>
                <c:pt idx="293">
                  <c:v>0.93970453792385877</c:v>
                </c:pt>
                <c:pt idx="294">
                  <c:v>0.94041640967554829</c:v>
                </c:pt>
                <c:pt idx="295">
                  <c:v>0.94112348577779348</c:v>
                </c:pt>
                <c:pt idx="296">
                  <c:v>0.94183044165889052</c:v>
                </c:pt>
                <c:pt idx="297">
                  <c:v>0.94252425403372986</c:v>
                </c:pt>
                <c:pt idx="298">
                  <c:v>0.94321711970570243</c:v>
                </c:pt>
                <c:pt idx="299">
                  <c:v>0.94390588752744919</c:v>
                </c:pt>
                <c:pt idx="300">
                  <c:v>0.94459110233470267</c:v>
                </c:pt>
                <c:pt idx="301">
                  <c:v>0.94527455156451634</c:v>
                </c:pt>
                <c:pt idx="302">
                  <c:v>0.94595388109121681</c:v>
                </c:pt>
                <c:pt idx="303">
                  <c:v>0.9466307724302595</c:v>
                </c:pt>
                <c:pt idx="304">
                  <c:v>0.94730515579230623</c:v>
                </c:pt>
                <c:pt idx="305">
                  <c:v>0.94797599369992291</c:v>
                </c:pt>
                <c:pt idx="306">
                  <c:v>0.9486415567012032</c:v>
                </c:pt>
                <c:pt idx="307">
                  <c:v>0.94930655976007661</c:v>
                </c:pt>
                <c:pt idx="308">
                  <c:v>0.9499696627275378</c:v>
                </c:pt>
                <c:pt idx="309">
                  <c:v>0.95062369395540358</c:v>
                </c:pt>
                <c:pt idx="310">
                  <c:v>0.95127184493379036</c:v>
                </c:pt>
                <c:pt idx="311">
                  <c:v>0.95189820693551286</c:v>
                </c:pt>
                <c:pt idx="312">
                  <c:v>0.95252396442812115</c:v>
                </c:pt>
                <c:pt idx="313">
                  <c:v>0.95314645895976591</c:v>
                </c:pt>
                <c:pt idx="314">
                  <c:v>0.95376754270558672</c:v>
                </c:pt>
                <c:pt idx="315">
                  <c:v>0.95438227118243846</c:v>
                </c:pt>
                <c:pt idx="316">
                  <c:v>0.95499501882855486</c:v>
                </c:pt>
                <c:pt idx="317">
                  <c:v>0.95560414536580052</c:v>
                </c:pt>
                <c:pt idx="318">
                  <c:v>0.95620948850840481</c:v>
                </c:pt>
                <c:pt idx="319">
                  <c:v>0.95681357051946203</c:v>
                </c:pt>
                <c:pt idx="320">
                  <c:v>0.95741555064460748</c:v>
                </c:pt>
                <c:pt idx="321">
                  <c:v>0.95801500850665866</c:v>
                </c:pt>
                <c:pt idx="322">
                  <c:v>0.95861194410561568</c:v>
                </c:pt>
                <c:pt idx="323">
                  <c:v>0.95920821719013327</c:v>
                </c:pt>
                <c:pt idx="324">
                  <c:v>0.95979615671738772</c:v>
                </c:pt>
                <c:pt idx="325">
                  <c:v>0.96038401216920566</c:v>
                </c:pt>
                <c:pt idx="326">
                  <c:v>0.96096668941489127</c:v>
                </c:pt>
                <c:pt idx="327">
                  <c:v>0.9615489118124656</c:v>
                </c:pt>
                <c:pt idx="328">
                  <c:v>0.96212960906817024</c:v>
                </c:pt>
                <c:pt idx="329">
                  <c:v>0.96270440675722357</c:v>
                </c:pt>
                <c:pt idx="330">
                  <c:v>0.96327359072265761</c:v>
                </c:pt>
                <c:pt idx="331">
                  <c:v>0.96384210209805188</c:v>
                </c:pt>
                <c:pt idx="332">
                  <c:v>0.96440792978551393</c:v>
                </c:pt>
                <c:pt idx="333">
                  <c:v>0.9649713814944153</c:v>
                </c:pt>
                <c:pt idx="334">
                  <c:v>0.96553430689781039</c:v>
                </c:pt>
                <c:pt idx="335">
                  <c:v>0.96609451834611615</c:v>
                </c:pt>
                <c:pt idx="336">
                  <c:v>0.96665050920751094</c:v>
                </c:pt>
                <c:pt idx="337">
                  <c:v>0.96720558029708281</c:v>
                </c:pt>
                <c:pt idx="338">
                  <c:v>0.96775921619877592</c:v>
                </c:pt>
                <c:pt idx="339">
                  <c:v>0.96831250737772745</c:v>
                </c:pt>
                <c:pt idx="340">
                  <c:v>0.96885513024472303</c:v>
                </c:pt>
                <c:pt idx="341">
                  <c:v>0.96939698717776634</c:v>
                </c:pt>
                <c:pt idx="342">
                  <c:v>0.9699173048247397</c:v>
                </c:pt>
                <c:pt idx="343">
                  <c:v>0.9704318128388747</c:v>
                </c:pt>
                <c:pt idx="344">
                  <c:v>0.97094605352675178</c:v>
                </c:pt>
                <c:pt idx="345">
                  <c:v>0.97146022611352534</c:v>
                </c:pt>
                <c:pt idx="346">
                  <c:v>0.97197421120534955</c:v>
                </c:pt>
                <c:pt idx="347">
                  <c:v>0.97248601538035162</c:v>
                </c:pt>
                <c:pt idx="348">
                  <c:v>0.97299652143061466</c:v>
                </c:pt>
                <c:pt idx="349">
                  <c:v>0.97350097404945157</c:v>
                </c:pt>
                <c:pt idx="350">
                  <c:v>0.97399863925157604</c:v>
                </c:pt>
                <c:pt idx="351">
                  <c:v>0.97449483063147724</c:v>
                </c:pt>
                <c:pt idx="352">
                  <c:v>0.97498576308610096</c:v>
                </c:pt>
                <c:pt idx="353">
                  <c:v>0.97547477609178401</c:v>
                </c:pt>
                <c:pt idx="354">
                  <c:v>0.97596308622681816</c:v>
                </c:pt>
                <c:pt idx="355">
                  <c:v>0.97644910192301282</c:v>
                </c:pt>
                <c:pt idx="356">
                  <c:v>0.97693340585004695</c:v>
                </c:pt>
                <c:pt idx="357">
                  <c:v>0.97741573232281531</c:v>
                </c:pt>
                <c:pt idx="358">
                  <c:v>0.97789251655626341</c:v>
                </c:pt>
                <c:pt idx="359">
                  <c:v>0.97836727036119464</c:v>
                </c:pt>
                <c:pt idx="360">
                  <c:v>0.97883131128073653</c:v>
                </c:pt>
                <c:pt idx="361">
                  <c:v>0.97929436432062589</c:v>
                </c:pt>
                <c:pt idx="362">
                  <c:v>0.97975689607935712</c:v>
                </c:pt>
                <c:pt idx="363">
                  <c:v>0.98021883091594142</c:v>
                </c:pt>
                <c:pt idx="364">
                  <c:v>0.98067891187569944</c:v>
                </c:pt>
                <c:pt idx="365">
                  <c:v>0.98113291923265267</c:v>
                </c:pt>
                <c:pt idx="366">
                  <c:v>0.98158608583524121</c:v>
                </c:pt>
                <c:pt idx="367">
                  <c:v>0.98203773907997316</c:v>
                </c:pt>
                <c:pt idx="368">
                  <c:v>0.98247905104601896</c:v>
                </c:pt>
                <c:pt idx="369">
                  <c:v>0.9829181081088586</c:v>
                </c:pt>
                <c:pt idx="370">
                  <c:v>0.98335630844972666</c:v>
                </c:pt>
                <c:pt idx="371">
                  <c:v>0.98379325269012174</c:v>
                </c:pt>
                <c:pt idx="372">
                  <c:v>0.98422900642906241</c:v>
                </c:pt>
                <c:pt idx="373">
                  <c:v>0.98466090194622335</c:v>
                </c:pt>
                <c:pt idx="374">
                  <c:v>0.98509205759954332</c:v>
                </c:pt>
                <c:pt idx="375">
                  <c:v>0.98551520927131109</c:v>
                </c:pt>
                <c:pt idx="376">
                  <c:v>0.98593421686481508</c:v>
                </c:pt>
                <c:pt idx="377">
                  <c:v>0.9863529125384497</c:v>
                </c:pt>
                <c:pt idx="378">
                  <c:v>0.98676496625260302</c:v>
                </c:pt>
                <c:pt idx="379">
                  <c:v>0.98716533348108659</c:v>
                </c:pt>
                <c:pt idx="380">
                  <c:v>0.98756435550258659</c:v>
                </c:pt>
                <c:pt idx="381">
                  <c:v>0.987962032317103</c:v>
                </c:pt>
                <c:pt idx="382">
                  <c:v>0.98835789392949391</c:v>
                </c:pt>
                <c:pt idx="383">
                  <c:v>0.98874920455196069</c:v>
                </c:pt>
                <c:pt idx="384">
                  <c:v>0.98913642994896922</c:v>
                </c:pt>
                <c:pt idx="385">
                  <c:v>0.98952065469365003</c:v>
                </c:pt>
                <c:pt idx="386">
                  <c:v>0.98990328200503785</c:v>
                </c:pt>
                <c:pt idx="387">
                  <c:v>0.99028383097163608</c:v>
                </c:pt>
                <c:pt idx="388">
                  <c:v>0.99066234025469335</c:v>
                </c:pt>
                <c:pt idx="389">
                  <c:v>0.99104050988643944</c:v>
                </c:pt>
                <c:pt idx="390">
                  <c:v>0.99141838693566653</c:v>
                </c:pt>
                <c:pt idx="391">
                  <c:v>0.99179420413670005</c:v>
                </c:pt>
                <c:pt idx="392">
                  <c:v>0.99216571751614058</c:v>
                </c:pt>
                <c:pt idx="393">
                  <c:v>0.99252303812115006</c:v>
                </c:pt>
                <c:pt idx="394">
                  <c:v>0.99287434312867995</c:v>
                </c:pt>
                <c:pt idx="395">
                  <c:v>0.9932236219181908</c:v>
                </c:pt>
                <c:pt idx="396">
                  <c:v>0.99356482189901096</c:v>
                </c:pt>
                <c:pt idx="397">
                  <c:v>0.99390543251102148</c:v>
                </c:pt>
                <c:pt idx="398">
                  <c:v>0.99424400429369753</c:v>
                </c:pt>
                <c:pt idx="399">
                  <c:v>0.99457828822911343</c:v>
                </c:pt>
                <c:pt idx="400">
                  <c:v>0.99491248808909294</c:v>
                </c:pt>
                <c:pt idx="401">
                  <c:v>0.99524637097795088</c:v>
                </c:pt>
                <c:pt idx="402">
                  <c:v>0.99557623254540839</c:v>
                </c:pt>
                <c:pt idx="403">
                  <c:v>0.9959032859932877</c:v>
                </c:pt>
                <c:pt idx="404">
                  <c:v>0.99622679734302844</c:v>
                </c:pt>
                <c:pt idx="405">
                  <c:v>0.99655027085882275</c:v>
                </c:pt>
                <c:pt idx="406">
                  <c:v>0.99687103041952763</c:v>
                </c:pt>
                <c:pt idx="407">
                  <c:v>0.99719125358567384</c:v>
                </c:pt>
                <c:pt idx="408">
                  <c:v>0.99750876951603962</c:v>
                </c:pt>
                <c:pt idx="409">
                  <c:v>0.99782519833755978</c:v>
                </c:pt>
                <c:pt idx="410">
                  <c:v>0.99813610930163632</c:v>
                </c:pt>
                <c:pt idx="411">
                  <c:v>0.99843825960523236</c:v>
                </c:pt>
                <c:pt idx="412">
                  <c:v>0.9987401442304491</c:v>
                </c:pt>
                <c:pt idx="413">
                  <c:v>0.9990394527842924</c:v>
                </c:pt>
                <c:pt idx="414">
                  <c:v>0.99933376137192864</c:v>
                </c:pt>
                <c:pt idx="415">
                  <c:v>0.99962531396675725</c:v>
                </c:pt>
                <c:pt idx="416">
                  <c:v>0.99991608045625491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58-43DB-BD44-F8722B854E09}"/>
            </c:ext>
          </c:extLst>
        </c:ser>
        <c:ser>
          <c:idx val="10"/>
          <c:order val="10"/>
          <c:tx>
            <c:strRef>
              <c:f>Sheet7!$L$1</c:f>
              <c:strCache>
                <c:ptCount val="1"/>
                <c:pt idx="0">
                  <c:v>FY 2007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Sheet7!$L$3:$L$502</c:f>
              <c:numCache>
                <c:formatCode>0.0%</c:formatCode>
                <c:ptCount val="500"/>
                <c:pt idx="0">
                  <c:v>5.0490174290350479E-2</c:v>
                </c:pt>
                <c:pt idx="1">
                  <c:v>7.716051049165347E-2</c:v>
                </c:pt>
                <c:pt idx="2">
                  <c:v>9.9037104928237571E-2</c:v>
                </c:pt>
                <c:pt idx="3">
                  <c:v>0.11915873779747202</c:v>
                </c:pt>
                <c:pt idx="4">
                  <c:v>0.13876106345720016</c:v>
                </c:pt>
                <c:pt idx="5">
                  <c:v>0.15836251299527654</c:v>
                </c:pt>
                <c:pt idx="6">
                  <c:v>0.17762505545270835</c:v>
                </c:pt>
                <c:pt idx="7">
                  <c:v>0.19665552885435511</c:v>
                </c:pt>
                <c:pt idx="8">
                  <c:v>0.21452390977797406</c:v>
                </c:pt>
                <c:pt idx="9">
                  <c:v>0.23217510982898687</c:v>
                </c:pt>
                <c:pt idx="10">
                  <c:v>0.24660888045195198</c:v>
                </c:pt>
                <c:pt idx="11">
                  <c:v>0.26077642936010953</c:v>
                </c:pt>
                <c:pt idx="12">
                  <c:v>0.27409889997403825</c:v>
                </c:pt>
                <c:pt idx="13">
                  <c:v>0.28713675838919389</c:v>
                </c:pt>
                <c:pt idx="14">
                  <c:v>0.30016060513514914</c:v>
                </c:pt>
                <c:pt idx="15">
                  <c:v>0.31213270079360961</c:v>
                </c:pt>
                <c:pt idx="16">
                  <c:v>0.32396993402392293</c:v>
                </c:pt>
                <c:pt idx="17">
                  <c:v>0.33447868592422031</c:v>
                </c:pt>
                <c:pt idx="18">
                  <c:v>0.34319219282031022</c:v>
                </c:pt>
                <c:pt idx="19">
                  <c:v>0.35160707607261338</c:v>
                </c:pt>
                <c:pt idx="20">
                  <c:v>0.35989760564866968</c:v>
                </c:pt>
                <c:pt idx="21">
                  <c:v>0.36782295604014398</c:v>
                </c:pt>
                <c:pt idx="22">
                  <c:v>0.37547420320893216</c:v>
                </c:pt>
                <c:pt idx="23">
                  <c:v>0.38311844454312016</c:v>
                </c:pt>
                <c:pt idx="24">
                  <c:v>0.39008837407285235</c:v>
                </c:pt>
                <c:pt idx="25">
                  <c:v>0.39696197360101854</c:v>
                </c:pt>
                <c:pt idx="26">
                  <c:v>0.40358248741029923</c:v>
                </c:pt>
                <c:pt idx="27">
                  <c:v>0.41016359334390712</c:v>
                </c:pt>
                <c:pt idx="28">
                  <c:v>0.41664836893966894</c:v>
                </c:pt>
                <c:pt idx="29">
                  <c:v>0.42313226886215244</c:v>
                </c:pt>
                <c:pt idx="30">
                  <c:v>0.42941124823467347</c:v>
                </c:pt>
                <c:pt idx="31">
                  <c:v>0.43568147020185088</c:v>
                </c:pt>
                <c:pt idx="32">
                  <c:v>0.44185536183118224</c:v>
                </c:pt>
                <c:pt idx="33">
                  <c:v>0.44800736028343463</c:v>
                </c:pt>
                <c:pt idx="34">
                  <c:v>0.45414622273976502</c:v>
                </c:pt>
                <c:pt idx="35">
                  <c:v>0.45996456837522964</c:v>
                </c:pt>
                <c:pt idx="36">
                  <c:v>0.46575059962662424</c:v>
                </c:pt>
                <c:pt idx="37">
                  <c:v>0.47149713545743688</c:v>
                </c:pt>
                <c:pt idx="38">
                  <c:v>0.47716092531973986</c:v>
                </c:pt>
                <c:pt idx="39">
                  <c:v>0.48272095529671999</c:v>
                </c:pt>
                <c:pt idx="40">
                  <c:v>0.48816536462249244</c:v>
                </c:pt>
                <c:pt idx="41">
                  <c:v>0.49352570387701578</c:v>
                </c:pt>
                <c:pt idx="42">
                  <c:v>0.49875897477845471</c:v>
                </c:pt>
                <c:pt idx="43">
                  <c:v>0.50375571121722784</c:v>
                </c:pt>
                <c:pt idx="44">
                  <c:v>0.50875087128716923</c:v>
                </c:pt>
                <c:pt idx="45">
                  <c:v>0.51374077703720711</c:v>
                </c:pt>
                <c:pt idx="46">
                  <c:v>0.51868514480629702</c:v>
                </c:pt>
                <c:pt idx="47">
                  <c:v>0.52356996298128522</c:v>
                </c:pt>
                <c:pt idx="48">
                  <c:v>0.52841878876508497</c:v>
                </c:pt>
                <c:pt idx="49">
                  <c:v>0.53309868627801738</c:v>
                </c:pt>
                <c:pt idx="50">
                  <c:v>0.53772866710733003</c:v>
                </c:pt>
                <c:pt idx="51">
                  <c:v>0.5422938440786842</c:v>
                </c:pt>
                <c:pt idx="52">
                  <c:v>0.54674640225884019</c:v>
                </c:pt>
                <c:pt idx="53">
                  <c:v>0.55118547420739084</c:v>
                </c:pt>
                <c:pt idx="54">
                  <c:v>0.55554397905803921</c:v>
                </c:pt>
                <c:pt idx="55">
                  <c:v>0.55989907823237173</c:v>
                </c:pt>
                <c:pt idx="56">
                  <c:v>0.5642094180261904</c:v>
                </c:pt>
                <c:pt idx="57">
                  <c:v>0.56851888197859068</c:v>
                </c:pt>
                <c:pt idx="58">
                  <c:v>0.57281538524907394</c:v>
                </c:pt>
                <c:pt idx="59">
                  <c:v>0.57707668403255119</c:v>
                </c:pt>
                <c:pt idx="60">
                  <c:v>0.58128272437968942</c:v>
                </c:pt>
                <c:pt idx="61">
                  <c:v>0.58548035772530738</c:v>
                </c:pt>
                <c:pt idx="62">
                  <c:v>0.58960066425559565</c:v>
                </c:pt>
                <c:pt idx="63">
                  <c:v>0.59368944464227635</c:v>
                </c:pt>
                <c:pt idx="64">
                  <c:v>0.59774494731460615</c:v>
                </c:pt>
                <c:pt idx="65">
                  <c:v>0.60170499532236821</c:v>
                </c:pt>
                <c:pt idx="66">
                  <c:v>0.60565374998080146</c:v>
                </c:pt>
                <c:pt idx="67">
                  <c:v>0.60939136279605388</c:v>
                </c:pt>
                <c:pt idx="68">
                  <c:v>0.61287164424455975</c:v>
                </c:pt>
                <c:pt idx="69">
                  <c:v>0.61630537892798187</c:v>
                </c:pt>
                <c:pt idx="70">
                  <c:v>0.61964103192700126</c:v>
                </c:pt>
                <c:pt idx="71">
                  <c:v>0.62290224793339355</c:v>
                </c:pt>
                <c:pt idx="72">
                  <c:v>0.62612843482283154</c:v>
                </c:pt>
                <c:pt idx="73">
                  <c:v>0.62931258664862166</c:v>
                </c:pt>
                <c:pt idx="74">
                  <c:v>0.63249411128643673</c:v>
                </c:pt>
                <c:pt idx="75">
                  <c:v>0.63567125733367336</c:v>
                </c:pt>
                <c:pt idx="76">
                  <c:v>0.6387564517457357</c:v>
                </c:pt>
                <c:pt idx="77">
                  <c:v>0.64183113734985098</c:v>
                </c:pt>
                <c:pt idx="78">
                  <c:v>0.64489443852878769</c:v>
                </c:pt>
                <c:pt idx="79">
                  <c:v>0.64794723095582407</c:v>
                </c:pt>
                <c:pt idx="80">
                  <c:v>0.65096499420985943</c:v>
                </c:pt>
                <c:pt idx="81">
                  <c:v>0.65396874585074105</c:v>
                </c:pt>
                <c:pt idx="82">
                  <c:v>0.65692433232269964</c:v>
                </c:pt>
                <c:pt idx="83">
                  <c:v>0.65983875951638216</c:v>
                </c:pt>
                <c:pt idx="84">
                  <c:v>0.66275143522339119</c:v>
                </c:pt>
                <c:pt idx="85">
                  <c:v>0.66564309351066975</c:v>
                </c:pt>
                <c:pt idx="86">
                  <c:v>0.66851049401157503</c:v>
                </c:pt>
                <c:pt idx="87">
                  <c:v>0.67135661431790561</c:v>
                </c:pt>
                <c:pt idx="88">
                  <c:v>0.67418434425236395</c:v>
                </c:pt>
                <c:pt idx="89">
                  <c:v>0.67700848372461309</c:v>
                </c:pt>
                <c:pt idx="90">
                  <c:v>0.6797346291134152</c:v>
                </c:pt>
                <c:pt idx="91">
                  <c:v>0.68241786376529112</c:v>
                </c:pt>
                <c:pt idx="92">
                  <c:v>0.68508796247729165</c:v>
                </c:pt>
                <c:pt idx="93">
                  <c:v>0.68773616795616654</c:v>
                </c:pt>
                <c:pt idx="94">
                  <c:v>0.69035635009664065</c:v>
                </c:pt>
                <c:pt idx="95">
                  <c:v>0.6929488591343973</c:v>
                </c:pt>
                <c:pt idx="96">
                  <c:v>0.69553663928984555</c:v>
                </c:pt>
                <c:pt idx="97">
                  <c:v>0.6981090066091733</c:v>
                </c:pt>
                <c:pt idx="98">
                  <c:v>0.70064774592242018</c:v>
                </c:pt>
                <c:pt idx="99">
                  <c:v>0.70318560950634201</c:v>
                </c:pt>
                <c:pt idx="100">
                  <c:v>0.70569676331782727</c:v>
                </c:pt>
                <c:pt idx="101">
                  <c:v>0.708161941367772</c:v>
                </c:pt>
                <c:pt idx="102">
                  <c:v>0.7105903387860657</c:v>
                </c:pt>
                <c:pt idx="103">
                  <c:v>0.71299622998872958</c:v>
                </c:pt>
                <c:pt idx="104">
                  <c:v>0.71534668749709607</c:v>
                </c:pt>
                <c:pt idx="105">
                  <c:v>0.71764929072745576</c:v>
                </c:pt>
                <c:pt idx="106">
                  <c:v>0.71994527789982909</c:v>
                </c:pt>
                <c:pt idx="107">
                  <c:v>0.72223653610582395</c:v>
                </c:pt>
                <c:pt idx="108">
                  <c:v>0.7245055507869631</c:v>
                </c:pt>
                <c:pt idx="109">
                  <c:v>0.72676931109215215</c:v>
                </c:pt>
                <c:pt idx="110">
                  <c:v>0.72900442190546721</c:v>
                </c:pt>
                <c:pt idx="111">
                  <c:v>0.73123665567472196</c:v>
                </c:pt>
                <c:pt idx="112">
                  <c:v>0.73344787222040952</c:v>
                </c:pt>
                <c:pt idx="113">
                  <c:v>0.73564420136757169</c:v>
                </c:pt>
                <c:pt idx="114">
                  <c:v>0.73783177322148363</c:v>
                </c:pt>
                <c:pt idx="115">
                  <c:v>0.74000909901426937</c:v>
                </c:pt>
                <c:pt idx="116">
                  <c:v>0.74215813877788017</c:v>
                </c:pt>
                <c:pt idx="117">
                  <c:v>0.74429106517795718</c:v>
                </c:pt>
                <c:pt idx="118">
                  <c:v>0.74640157285126685</c:v>
                </c:pt>
                <c:pt idx="119">
                  <c:v>0.74847806719759258</c:v>
                </c:pt>
                <c:pt idx="120">
                  <c:v>0.7505464523183919</c:v>
                </c:pt>
                <c:pt idx="121">
                  <c:v>0.75260879487882526</c:v>
                </c:pt>
                <c:pt idx="122">
                  <c:v>0.75466938598060862</c:v>
                </c:pt>
                <c:pt idx="123">
                  <c:v>0.75668330068134482</c:v>
                </c:pt>
                <c:pt idx="124">
                  <c:v>0.7586860937037232</c:v>
                </c:pt>
                <c:pt idx="125">
                  <c:v>0.76068888667005485</c:v>
                </c:pt>
                <c:pt idx="126">
                  <c:v>0.76268379807246134</c:v>
                </c:pt>
                <c:pt idx="127">
                  <c:v>0.76467853438504951</c:v>
                </c:pt>
                <c:pt idx="128">
                  <c:v>0.76666954701247758</c:v>
                </c:pt>
                <c:pt idx="129">
                  <c:v>0.76862154767795787</c:v>
                </c:pt>
                <c:pt idx="130">
                  <c:v>0.77056654250883794</c:v>
                </c:pt>
                <c:pt idx="131">
                  <c:v>0.77250803442241789</c:v>
                </c:pt>
                <c:pt idx="132">
                  <c:v>0.77443044076114653</c:v>
                </c:pt>
                <c:pt idx="133">
                  <c:v>0.77634636137843571</c:v>
                </c:pt>
                <c:pt idx="134">
                  <c:v>0.77825694001881895</c:v>
                </c:pt>
                <c:pt idx="135">
                  <c:v>0.78015246227994617</c:v>
                </c:pt>
                <c:pt idx="136">
                  <c:v>0.78203878324604958</c:v>
                </c:pt>
                <c:pt idx="137">
                  <c:v>0.78389007503915198</c:v>
                </c:pt>
                <c:pt idx="138">
                  <c:v>0.78572998235102909</c:v>
                </c:pt>
                <c:pt idx="139">
                  <c:v>0.78755762945235586</c:v>
                </c:pt>
                <c:pt idx="140">
                  <c:v>0.78938089796310418</c:v>
                </c:pt>
                <c:pt idx="141">
                  <c:v>0.79119365766590544</c:v>
                </c:pt>
                <c:pt idx="142">
                  <c:v>0.79299987829083096</c:v>
                </c:pt>
                <c:pt idx="143">
                  <c:v>0.794794066422854</c:v>
                </c:pt>
                <c:pt idx="144">
                  <c:v>0.796584407482958</c:v>
                </c:pt>
                <c:pt idx="145">
                  <c:v>0.79833947240037972</c:v>
                </c:pt>
                <c:pt idx="146">
                  <c:v>0.80008679145689243</c:v>
                </c:pt>
                <c:pt idx="147">
                  <c:v>0.80181022676854119</c:v>
                </c:pt>
                <c:pt idx="148">
                  <c:v>0.80349600571921387</c:v>
                </c:pt>
                <c:pt idx="149">
                  <c:v>0.80514325257958552</c:v>
                </c:pt>
                <c:pt idx="150">
                  <c:v>0.80678086641738189</c:v>
                </c:pt>
                <c:pt idx="151">
                  <c:v>0.80841826224761715</c:v>
                </c:pt>
                <c:pt idx="152">
                  <c:v>0.81005149743878835</c:v>
                </c:pt>
                <c:pt idx="153">
                  <c:v>0.81167422387805932</c:v>
                </c:pt>
                <c:pt idx="154">
                  <c:v>0.81329169594138007</c:v>
                </c:pt>
                <c:pt idx="155">
                  <c:v>0.81488727477157519</c:v>
                </c:pt>
                <c:pt idx="156">
                  <c:v>0.81646750468688478</c:v>
                </c:pt>
                <c:pt idx="157">
                  <c:v>0.81804521863884938</c:v>
                </c:pt>
                <c:pt idx="158">
                  <c:v>0.81961914156557181</c:v>
                </c:pt>
                <c:pt idx="159">
                  <c:v>0.82119224480964603</c:v>
                </c:pt>
                <c:pt idx="160">
                  <c:v>0.82275367019616519</c:v>
                </c:pt>
                <c:pt idx="161">
                  <c:v>0.82430555010501827</c:v>
                </c:pt>
                <c:pt idx="162">
                  <c:v>0.82585709025891663</c:v>
                </c:pt>
                <c:pt idx="163">
                  <c:v>0.82740659258366978</c:v>
                </c:pt>
                <c:pt idx="164">
                  <c:v>0.8289443732784133</c:v>
                </c:pt>
                <c:pt idx="165">
                  <c:v>0.83047777532653166</c:v>
                </c:pt>
                <c:pt idx="166">
                  <c:v>0.83200066862274979</c:v>
                </c:pt>
                <c:pt idx="167">
                  <c:v>0.83352076745968595</c:v>
                </c:pt>
                <c:pt idx="168">
                  <c:v>0.83503315200400374</c:v>
                </c:pt>
                <c:pt idx="169">
                  <c:v>0.83653853071372131</c:v>
                </c:pt>
                <c:pt idx="170">
                  <c:v>0.83802902202491347</c:v>
                </c:pt>
                <c:pt idx="171">
                  <c:v>0.83951075604285541</c:v>
                </c:pt>
                <c:pt idx="172">
                  <c:v>0.84096719288880284</c:v>
                </c:pt>
                <c:pt idx="173">
                  <c:v>0.84242046570368145</c:v>
                </c:pt>
                <c:pt idx="174">
                  <c:v>0.84387347579976257</c:v>
                </c:pt>
                <c:pt idx="175">
                  <c:v>0.84531869190485098</c:v>
                </c:pt>
                <c:pt idx="176">
                  <c:v>0.84676014237384178</c:v>
                </c:pt>
                <c:pt idx="177">
                  <c:v>0.84820071711350753</c:v>
                </c:pt>
                <c:pt idx="178">
                  <c:v>0.84963962796745574</c:v>
                </c:pt>
                <c:pt idx="179">
                  <c:v>0.85106210663634918</c:v>
                </c:pt>
                <c:pt idx="180">
                  <c:v>0.85248435411270085</c:v>
                </c:pt>
                <c:pt idx="181">
                  <c:v>0.85390303561924097</c:v>
                </c:pt>
                <c:pt idx="182">
                  <c:v>0.85530691730018815</c:v>
                </c:pt>
                <c:pt idx="183">
                  <c:v>0.85668969390440231</c:v>
                </c:pt>
                <c:pt idx="184">
                  <c:v>0.85805711548464314</c:v>
                </c:pt>
                <c:pt idx="185">
                  <c:v>0.8594129625293776</c:v>
                </c:pt>
                <c:pt idx="186">
                  <c:v>0.86075141895232854</c:v>
                </c:pt>
                <c:pt idx="187">
                  <c:v>0.86208568015193632</c:v>
                </c:pt>
                <c:pt idx="188">
                  <c:v>0.8634027770567736</c:v>
                </c:pt>
                <c:pt idx="189">
                  <c:v>0.86470529131689056</c:v>
                </c:pt>
                <c:pt idx="190">
                  <c:v>0.86600312217657727</c:v>
                </c:pt>
                <c:pt idx="191">
                  <c:v>0.8672941039642188</c:v>
                </c:pt>
                <c:pt idx="192">
                  <c:v>0.86856224759978717</c:v>
                </c:pt>
                <c:pt idx="193">
                  <c:v>0.86982164531958073</c:v>
                </c:pt>
                <c:pt idx="194">
                  <c:v>0.8710700509129099</c:v>
                </c:pt>
                <c:pt idx="195">
                  <c:v>0.87231735219054274</c:v>
                </c:pt>
                <c:pt idx="196">
                  <c:v>0.87356085543709872</c:v>
                </c:pt>
                <c:pt idx="197">
                  <c:v>0.87479913670268372</c:v>
                </c:pt>
                <c:pt idx="198">
                  <c:v>0.87602883582088353</c:v>
                </c:pt>
                <c:pt idx="199">
                  <c:v>0.87725450658418824</c:v>
                </c:pt>
                <c:pt idx="200">
                  <c:v>0.87847702472192279</c:v>
                </c:pt>
                <c:pt idx="201">
                  <c:v>0.87967659611714788</c:v>
                </c:pt>
                <c:pt idx="202">
                  <c:v>0.88086758799918163</c:v>
                </c:pt>
                <c:pt idx="203">
                  <c:v>0.88205698430939095</c:v>
                </c:pt>
                <c:pt idx="204">
                  <c:v>0.88324526143051707</c:v>
                </c:pt>
                <c:pt idx="205">
                  <c:v>0.88443046122478342</c:v>
                </c:pt>
                <c:pt idx="206">
                  <c:v>0.88560568997896671</c:v>
                </c:pt>
                <c:pt idx="207">
                  <c:v>0.88677058512711471</c:v>
                </c:pt>
                <c:pt idx="208">
                  <c:v>0.88792856201359494</c:v>
                </c:pt>
                <c:pt idx="209">
                  <c:v>0.88908627618127767</c:v>
                </c:pt>
                <c:pt idx="210">
                  <c:v>0.89023260586773512</c:v>
                </c:pt>
                <c:pt idx="211">
                  <c:v>0.89137543263689245</c:v>
                </c:pt>
                <c:pt idx="212">
                  <c:v>0.89251731448710225</c:v>
                </c:pt>
                <c:pt idx="213">
                  <c:v>0.89365401115098442</c:v>
                </c:pt>
                <c:pt idx="214">
                  <c:v>0.89478457770959141</c:v>
                </c:pt>
                <c:pt idx="215">
                  <c:v>0.89590701225969793</c:v>
                </c:pt>
                <c:pt idx="216">
                  <c:v>0.89702619433707964</c:v>
                </c:pt>
                <c:pt idx="217">
                  <c:v>0.89812260745201067</c:v>
                </c:pt>
                <c:pt idx="218">
                  <c:v>0.89921289046166653</c:v>
                </c:pt>
                <c:pt idx="219">
                  <c:v>0.90029590491792466</c:v>
                </c:pt>
                <c:pt idx="220">
                  <c:v>0.90136393739689025</c:v>
                </c:pt>
                <c:pt idx="221">
                  <c:v>0.90242969998544542</c:v>
                </c:pt>
                <c:pt idx="222">
                  <c:v>0.90349449927174308</c:v>
                </c:pt>
                <c:pt idx="223">
                  <c:v>0.90455483233848311</c:v>
                </c:pt>
                <c:pt idx="224">
                  <c:v>0.90561008617513794</c:v>
                </c:pt>
                <c:pt idx="225">
                  <c:v>0.90664870115461738</c:v>
                </c:pt>
                <c:pt idx="226">
                  <c:v>0.90768646318774582</c:v>
                </c:pt>
                <c:pt idx="227">
                  <c:v>0.9087242024379002</c:v>
                </c:pt>
                <c:pt idx="228">
                  <c:v>0.90976106595872952</c:v>
                </c:pt>
                <c:pt idx="229">
                  <c:v>0.91079530229158379</c:v>
                </c:pt>
                <c:pt idx="230">
                  <c:v>0.91182492090370715</c:v>
                </c:pt>
                <c:pt idx="231">
                  <c:v>0.91284620958549678</c:v>
                </c:pt>
                <c:pt idx="232">
                  <c:v>0.91386643424915071</c:v>
                </c:pt>
                <c:pt idx="233">
                  <c:v>0.9148864837669396</c:v>
                </c:pt>
                <c:pt idx="234">
                  <c:v>0.91590539483660594</c:v>
                </c:pt>
                <c:pt idx="235">
                  <c:v>0.91691642434234699</c:v>
                </c:pt>
                <c:pt idx="236">
                  <c:v>0.91792710355635809</c:v>
                </c:pt>
                <c:pt idx="237">
                  <c:v>0.91893655674931418</c:v>
                </c:pt>
                <c:pt idx="238">
                  <c:v>0.91994285731670011</c:v>
                </c:pt>
                <c:pt idx="239">
                  <c:v>0.92094644312317853</c:v>
                </c:pt>
                <c:pt idx="240">
                  <c:v>0.92194915320033188</c:v>
                </c:pt>
                <c:pt idx="241">
                  <c:v>0.92294342386697414</c:v>
                </c:pt>
                <c:pt idx="242">
                  <c:v>0.92393474946290222</c:v>
                </c:pt>
                <c:pt idx="243">
                  <c:v>0.92491906922423006</c:v>
                </c:pt>
                <c:pt idx="244">
                  <c:v>0.92589449946418545</c:v>
                </c:pt>
                <c:pt idx="245">
                  <c:v>0.92685823958637525</c:v>
                </c:pt>
                <c:pt idx="246">
                  <c:v>0.92782110397924</c:v>
                </c:pt>
                <c:pt idx="247">
                  <c:v>0.92877564894351705</c:v>
                </c:pt>
                <c:pt idx="248">
                  <c:v>0.92972946792117783</c:v>
                </c:pt>
                <c:pt idx="249">
                  <c:v>0.93068068861693709</c:v>
                </c:pt>
                <c:pt idx="250">
                  <c:v>0.93163085493458897</c:v>
                </c:pt>
                <c:pt idx="251">
                  <c:v>0.93257454609559998</c:v>
                </c:pt>
                <c:pt idx="252">
                  <c:v>0.93351753143278671</c:v>
                </c:pt>
                <c:pt idx="253">
                  <c:v>0.9344565033094826</c:v>
                </c:pt>
                <c:pt idx="254">
                  <c:v>0.93539440941658414</c:v>
                </c:pt>
                <c:pt idx="255">
                  <c:v>0.93632212293108918</c:v>
                </c:pt>
                <c:pt idx="256">
                  <c:v>0.93724505406673275</c:v>
                </c:pt>
                <c:pt idx="257">
                  <c:v>0.93816001606551869</c:v>
                </c:pt>
                <c:pt idx="258">
                  <c:v>0.93907366448432872</c:v>
                </c:pt>
                <c:pt idx="259">
                  <c:v>0.93998705017032957</c:v>
                </c:pt>
                <c:pt idx="260">
                  <c:v>0.94087941835252986</c:v>
                </c:pt>
                <c:pt idx="261">
                  <c:v>0.9417577748655297</c:v>
                </c:pt>
                <c:pt idx="262">
                  <c:v>0.94262637225093149</c:v>
                </c:pt>
                <c:pt idx="263">
                  <c:v>0.94349448011064641</c:v>
                </c:pt>
                <c:pt idx="264">
                  <c:v>0.94436028306478959</c:v>
                </c:pt>
                <c:pt idx="265">
                  <c:v>0.94522462790858908</c:v>
                </c:pt>
                <c:pt idx="266">
                  <c:v>0.94608508798907942</c:v>
                </c:pt>
                <c:pt idx="267">
                  <c:v>0.94693965617668263</c:v>
                </c:pt>
                <c:pt idx="268">
                  <c:v>0.94779409214316945</c:v>
                </c:pt>
                <c:pt idx="269">
                  <c:v>0.94864852109681586</c:v>
                </c:pt>
                <c:pt idx="270">
                  <c:v>0.94949398609910296</c:v>
                </c:pt>
                <c:pt idx="271">
                  <c:v>0.95033877154243962</c:v>
                </c:pt>
                <c:pt idx="272">
                  <c:v>0.95118122315311349</c:v>
                </c:pt>
                <c:pt idx="273">
                  <c:v>0.95202314932619236</c:v>
                </c:pt>
                <c:pt idx="274">
                  <c:v>0.95286493885747314</c:v>
                </c:pt>
                <c:pt idx="275">
                  <c:v>0.9537038875508469</c:v>
                </c:pt>
                <c:pt idx="276">
                  <c:v>0.95453974316824464</c:v>
                </c:pt>
                <c:pt idx="277">
                  <c:v>0.9553718611728832</c:v>
                </c:pt>
                <c:pt idx="278">
                  <c:v>0.95620380403165672</c:v>
                </c:pt>
                <c:pt idx="279">
                  <c:v>0.95702337284907935</c:v>
                </c:pt>
                <c:pt idx="280">
                  <c:v>0.95784010604093583</c:v>
                </c:pt>
                <c:pt idx="281">
                  <c:v>0.95864330484307991</c:v>
                </c:pt>
                <c:pt idx="282">
                  <c:v>0.95944109425817747</c:v>
                </c:pt>
                <c:pt idx="283">
                  <c:v>0.96023727320004049</c:v>
                </c:pt>
                <c:pt idx="284">
                  <c:v>0.96103155969783793</c:v>
                </c:pt>
                <c:pt idx="285">
                  <c:v>0.96181657135335996</c:v>
                </c:pt>
                <c:pt idx="286">
                  <c:v>0.96259463497241715</c:v>
                </c:pt>
                <c:pt idx="287">
                  <c:v>0.96336939270626654</c:v>
                </c:pt>
                <c:pt idx="288">
                  <c:v>0.96414042330808536</c:v>
                </c:pt>
                <c:pt idx="289">
                  <c:v>0.96491018938478212</c:v>
                </c:pt>
                <c:pt idx="290">
                  <c:v>0.96567443836673128</c:v>
                </c:pt>
                <c:pt idx="291">
                  <c:v>0.96643139165467951</c:v>
                </c:pt>
                <c:pt idx="292">
                  <c:v>0.96717873906065566</c:v>
                </c:pt>
                <c:pt idx="293">
                  <c:v>0.96792310898692668</c:v>
                </c:pt>
                <c:pt idx="294">
                  <c:v>0.96866739134026525</c:v>
                </c:pt>
                <c:pt idx="295">
                  <c:v>0.96940948437029129</c:v>
                </c:pt>
                <c:pt idx="296">
                  <c:v>0.97015122710858726</c:v>
                </c:pt>
                <c:pt idx="297">
                  <c:v>0.97088780304386557</c:v>
                </c:pt>
                <c:pt idx="298">
                  <c:v>0.97162021576193269</c:v>
                </c:pt>
                <c:pt idx="299">
                  <c:v>0.97234715867463573</c:v>
                </c:pt>
                <c:pt idx="300">
                  <c:v>0.97307191226402623</c:v>
                </c:pt>
                <c:pt idx="301">
                  <c:v>0.97379552740529418</c:v>
                </c:pt>
                <c:pt idx="302">
                  <c:v>0.97451077495986738</c:v>
                </c:pt>
                <c:pt idx="303">
                  <c:v>0.97522522471801965</c:v>
                </c:pt>
                <c:pt idx="304">
                  <c:v>0.97593526605474978</c:v>
                </c:pt>
                <c:pt idx="305">
                  <c:v>0.97663875343321138</c:v>
                </c:pt>
                <c:pt idx="306">
                  <c:v>0.97734154549660057</c:v>
                </c:pt>
                <c:pt idx="307">
                  <c:v>0.97804212895662035</c:v>
                </c:pt>
                <c:pt idx="308">
                  <c:v>0.97873665061825232</c:v>
                </c:pt>
                <c:pt idx="309">
                  <c:v>0.97942877891864488</c:v>
                </c:pt>
                <c:pt idx="310">
                  <c:v>0.98011972935608949</c:v>
                </c:pt>
                <c:pt idx="311">
                  <c:v>0.98080946428823679</c:v>
                </c:pt>
                <c:pt idx="312">
                  <c:v>0.98149078170310611</c:v>
                </c:pt>
                <c:pt idx="313">
                  <c:v>0.98216994657529444</c:v>
                </c:pt>
                <c:pt idx="314">
                  <c:v>0.98284819893752617</c:v>
                </c:pt>
                <c:pt idx="315">
                  <c:v>0.98351970818395518</c:v>
                </c:pt>
                <c:pt idx="316">
                  <c:v>0.98418652265247852</c:v>
                </c:pt>
                <c:pt idx="317">
                  <c:v>0.98484617715103462</c:v>
                </c:pt>
                <c:pt idx="318">
                  <c:v>0.9854991568476813</c:v>
                </c:pt>
                <c:pt idx="319">
                  <c:v>0.98614894800684971</c:v>
                </c:pt>
                <c:pt idx="320">
                  <c:v>0.98679742295184847</c:v>
                </c:pt>
                <c:pt idx="321">
                  <c:v>0.9874425797514288</c:v>
                </c:pt>
                <c:pt idx="322">
                  <c:v>0.98808193047959592</c:v>
                </c:pt>
                <c:pt idx="323">
                  <c:v>0.98871770996956387</c:v>
                </c:pt>
                <c:pt idx="324">
                  <c:v>0.98933623759182887</c:v>
                </c:pt>
                <c:pt idx="325">
                  <c:v>0.98995450249529637</c:v>
                </c:pt>
                <c:pt idx="326">
                  <c:v>0.99057225597283804</c:v>
                </c:pt>
                <c:pt idx="327">
                  <c:v>0.99118124952293563</c:v>
                </c:pt>
                <c:pt idx="328">
                  <c:v>0.99178846097086271</c:v>
                </c:pt>
                <c:pt idx="329">
                  <c:v>0.9923900870171547</c:v>
                </c:pt>
                <c:pt idx="330">
                  <c:v>0.99298761027856486</c:v>
                </c:pt>
                <c:pt idx="331">
                  <c:v>0.99357844033373799</c:v>
                </c:pt>
                <c:pt idx="332">
                  <c:v>0.99416575082574798</c:v>
                </c:pt>
                <c:pt idx="333">
                  <c:v>0.99475199644491041</c:v>
                </c:pt>
                <c:pt idx="334">
                  <c:v>0.99533129139341425</c:v>
                </c:pt>
                <c:pt idx="335">
                  <c:v>0.99591029996441716</c:v>
                </c:pt>
                <c:pt idx="336">
                  <c:v>0.9964864808124354</c:v>
                </c:pt>
                <c:pt idx="337">
                  <c:v>0.9970600835203266</c:v>
                </c:pt>
                <c:pt idx="338">
                  <c:v>0.99762457864323761</c:v>
                </c:pt>
                <c:pt idx="339">
                  <c:v>0.9981886359014861</c:v>
                </c:pt>
                <c:pt idx="340">
                  <c:v>0.99874367314768675</c:v>
                </c:pt>
                <c:pt idx="341">
                  <c:v>0.99929511990365483</c:v>
                </c:pt>
                <c:pt idx="342">
                  <c:v>0.99984532663390457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58-43DB-BD44-F8722B854E09}"/>
            </c:ext>
          </c:extLst>
        </c:ser>
        <c:ser>
          <c:idx val="11"/>
          <c:order val="11"/>
          <c:tx>
            <c:strRef>
              <c:f>Sheet7!$M$1</c:f>
              <c:strCache>
                <c:ptCount val="1"/>
                <c:pt idx="0">
                  <c:v>FY 2008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Sheet7!$M$3:$M$502</c:f>
              <c:numCache>
                <c:formatCode>0.0%</c:formatCode>
                <c:ptCount val="500"/>
                <c:pt idx="0">
                  <c:v>7.8953975866884199E-2</c:v>
                </c:pt>
                <c:pt idx="1">
                  <c:v>0.11887760288885416</c:v>
                </c:pt>
                <c:pt idx="2">
                  <c:v>0.15071169307510754</c:v>
                </c:pt>
                <c:pt idx="3">
                  <c:v>0.17818062543079982</c:v>
                </c:pt>
                <c:pt idx="4">
                  <c:v>0.20530773012928683</c:v>
                </c:pt>
                <c:pt idx="5">
                  <c:v>0.23154750963511128</c:v>
                </c:pt>
                <c:pt idx="6">
                  <c:v>0.254521461291214</c:v>
                </c:pt>
                <c:pt idx="7">
                  <c:v>0.27609236855702574</c:v>
                </c:pt>
                <c:pt idx="8">
                  <c:v>0.29626142300512431</c:v>
                </c:pt>
                <c:pt idx="9">
                  <c:v>0.31637449884926416</c:v>
                </c:pt>
                <c:pt idx="10">
                  <c:v>0.3357157811214862</c:v>
                </c:pt>
                <c:pt idx="11">
                  <c:v>0.35469856073325173</c:v>
                </c:pt>
                <c:pt idx="12">
                  <c:v>0.36888621690464962</c:v>
                </c:pt>
                <c:pt idx="13">
                  <c:v>0.38163033442718919</c:v>
                </c:pt>
                <c:pt idx="14">
                  <c:v>0.39429822514931545</c:v>
                </c:pt>
                <c:pt idx="15">
                  <c:v>0.40580842612337698</c:v>
                </c:pt>
                <c:pt idx="16">
                  <c:v>0.41643844874854169</c:v>
                </c:pt>
                <c:pt idx="17">
                  <c:v>0.42685051177170058</c:v>
                </c:pt>
                <c:pt idx="18">
                  <c:v>0.43701007452849139</c:v>
                </c:pt>
                <c:pt idx="19">
                  <c:v>0.44706958970502281</c:v>
                </c:pt>
                <c:pt idx="20">
                  <c:v>0.45615126209755363</c:v>
                </c:pt>
                <c:pt idx="21">
                  <c:v>0.46442447978515239</c:v>
                </c:pt>
                <c:pt idx="22">
                  <c:v>0.4726843349680887</c:v>
                </c:pt>
                <c:pt idx="23">
                  <c:v>0.48083223263820163</c:v>
                </c:pt>
                <c:pt idx="24">
                  <c:v>0.4888503071343801</c:v>
                </c:pt>
                <c:pt idx="25">
                  <c:v>0.4968326504607895</c:v>
                </c:pt>
                <c:pt idx="26">
                  <c:v>0.50481007839786263</c:v>
                </c:pt>
                <c:pt idx="27">
                  <c:v>0.51270901225364007</c:v>
                </c:pt>
                <c:pt idx="28">
                  <c:v>0.5204234850031273</c:v>
                </c:pt>
                <c:pt idx="29">
                  <c:v>0.52810437632247176</c:v>
                </c:pt>
                <c:pt idx="30">
                  <c:v>0.53577359553591819</c:v>
                </c:pt>
                <c:pt idx="31">
                  <c:v>0.54334503056243633</c:v>
                </c:pt>
                <c:pt idx="32">
                  <c:v>0.5509128924719775</c:v>
                </c:pt>
                <c:pt idx="33">
                  <c:v>0.5583866622249003</c:v>
                </c:pt>
                <c:pt idx="34">
                  <c:v>0.56558792225638443</c:v>
                </c:pt>
                <c:pt idx="35">
                  <c:v>0.57234825957669178</c:v>
                </c:pt>
                <c:pt idx="36">
                  <c:v>0.57894066032285796</c:v>
                </c:pt>
                <c:pt idx="37">
                  <c:v>0.58552460480651858</c:v>
                </c:pt>
                <c:pt idx="38">
                  <c:v>0.59193477658686255</c:v>
                </c:pt>
                <c:pt idx="39">
                  <c:v>0.59826991291069154</c:v>
                </c:pt>
                <c:pt idx="40">
                  <c:v>0.60458122845467444</c:v>
                </c:pt>
                <c:pt idx="41">
                  <c:v>0.61084966667116092</c:v>
                </c:pt>
                <c:pt idx="42">
                  <c:v>0.61709190187736374</c:v>
                </c:pt>
                <c:pt idx="43">
                  <c:v>0.62320312302309289</c:v>
                </c:pt>
                <c:pt idx="44">
                  <c:v>0.62931196216706387</c:v>
                </c:pt>
                <c:pt idx="45">
                  <c:v>0.63531241676273542</c:v>
                </c:pt>
                <c:pt idx="46">
                  <c:v>0.64128071300070877</c:v>
                </c:pt>
                <c:pt idx="47">
                  <c:v>0.64713705172585867</c:v>
                </c:pt>
                <c:pt idx="48">
                  <c:v>0.65260034781222842</c:v>
                </c:pt>
                <c:pt idx="49">
                  <c:v>0.6578980890213092</c:v>
                </c:pt>
                <c:pt idx="50">
                  <c:v>0.66314104258919704</c:v>
                </c:pt>
                <c:pt idx="51">
                  <c:v>0.66833873675160382</c:v>
                </c:pt>
                <c:pt idx="52">
                  <c:v>0.67353047579527558</c:v>
                </c:pt>
                <c:pt idx="53">
                  <c:v>0.67868410159119374</c:v>
                </c:pt>
                <c:pt idx="54">
                  <c:v>0.68355068691374055</c:v>
                </c:pt>
                <c:pt idx="55">
                  <c:v>0.68841012592610706</c:v>
                </c:pt>
                <c:pt idx="56">
                  <c:v>0.69326360981973856</c:v>
                </c:pt>
                <c:pt idx="57">
                  <c:v>0.69809803708949325</c:v>
                </c:pt>
                <c:pt idx="58">
                  <c:v>0.7029026883082139</c:v>
                </c:pt>
                <c:pt idx="59">
                  <c:v>0.70760491032604955</c:v>
                </c:pt>
                <c:pt idx="60">
                  <c:v>0.71230475026590057</c:v>
                </c:pt>
                <c:pt idx="61">
                  <c:v>0.71696766784453725</c:v>
                </c:pt>
                <c:pt idx="62">
                  <c:v>0.72162701245865002</c:v>
                </c:pt>
                <c:pt idx="63">
                  <c:v>0.72613628608350622</c:v>
                </c:pt>
                <c:pt idx="64">
                  <c:v>0.7305831491889393</c:v>
                </c:pt>
                <c:pt idx="65">
                  <c:v>0.73501024119955305</c:v>
                </c:pt>
                <c:pt idx="66">
                  <c:v>0.73937897214709103</c:v>
                </c:pt>
                <c:pt idx="67">
                  <c:v>0.743729837585971</c:v>
                </c:pt>
                <c:pt idx="68">
                  <c:v>0.74807951221453817</c:v>
                </c:pt>
                <c:pt idx="69">
                  <c:v>0.7523339034950417</c:v>
                </c:pt>
                <c:pt idx="70">
                  <c:v>0.75653708009887621</c:v>
                </c:pt>
                <c:pt idx="71">
                  <c:v>0.7607055415559002</c:v>
                </c:pt>
                <c:pt idx="72">
                  <c:v>0.76485631244407337</c:v>
                </c:pt>
                <c:pt idx="73">
                  <c:v>0.7689665880065083</c:v>
                </c:pt>
                <c:pt idx="74">
                  <c:v>0.77303755943465025</c:v>
                </c:pt>
                <c:pt idx="75">
                  <c:v>0.77701991740931187</c:v>
                </c:pt>
                <c:pt idx="76">
                  <c:v>0.780993223487632</c:v>
                </c:pt>
                <c:pt idx="77">
                  <c:v>0.78495223709804451</c:v>
                </c:pt>
                <c:pt idx="78">
                  <c:v>0.7888827335761095</c:v>
                </c:pt>
                <c:pt idx="79">
                  <c:v>0.79275718341806856</c:v>
                </c:pt>
                <c:pt idx="80">
                  <c:v>0.79655659780351262</c:v>
                </c:pt>
                <c:pt idx="81">
                  <c:v>0.80025715595259561</c:v>
                </c:pt>
                <c:pt idx="82">
                  <c:v>0.80393032020485566</c:v>
                </c:pt>
                <c:pt idx="83">
                  <c:v>0.80758776274241728</c:v>
                </c:pt>
                <c:pt idx="84">
                  <c:v>0.81114301413443934</c:v>
                </c:pt>
                <c:pt idx="85">
                  <c:v>0.81465538812273852</c:v>
                </c:pt>
                <c:pt idx="86">
                  <c:v>0.81811761933134852</c:v>
                </c:pt>
                <c:pt idx="87">
                  <c:v>0.82154714464734324</c:v>
                </c:pt>
                <c:pt idx="88">
                  <c:v>0.82491063876160464</c:v>
                </c:pt>
                <c:pt idx="89">
                  <c:v>0.82826377804003692</c:v>
                </c:pt>
                <c:pt idx="90">
                  <c:v>0.83159987825747539</c:v>
                </c:pt>
                <c:pt idx="91">
                  <c:v>0.83489429211018329</c:v>
                </c:pt>
                <c:pt idx="92">
                  <c:v>0.83818394180692202</c:v>
                </c:pt>
                <c:pt idx="93">
                  <c:v>0.84143309610169592</c:v>
                </c:pt>
                <c:pt idx="94">
                  <c:v>0.84464294618595037</c:v>
                </c:pt>
                <c:pt idx="95">
                  <c:v>0.84784803211423565</c:v>
                </c:pt>
                <c:pt idx="96">
                  <c:v>0.85105120285182123</c:v>
                </c:pt>
                <c:pt idx="97">
                  <c:v>0.85416457877769925</c:v>
                </c:pt>
                <c:pt idx="98">
                  <c:v>0.85727676366458494</c:v>
                </c:pt>
                <c:pt idx="99">
                  <c:v>0.86037703816154754</c:v>
                </c:pt>
                <c:pt idx="100">
                  <c:v>0.86346897538556411</c:v>
                </c:pt>
                <c:pt idx="101">
                  <c:v>0.86652279936182697</c:v>
                </c:pt>
                <c:pt idx="102">
                  <c:v>0.86953255489537462</c:v>
                </c:pt>
                <c:pt idx="103">
                  <c:v>0.87253778448075159</c:v>
                </c:pt>
                <c:pt idx="104">
                  <c:v>0.87554277585833007</c:v>
                </c:pt>
                <c:pt idx="105">
                  <c:v>0.87854538515792391</c:v>
                </c:pt>
                <c:pt idx="106">
                  <c:v>0.88154203926255625</c:v>
                </c:pt>
                <c:pt idx="107">
                  <c:v>0.88447199518361963</c:v>
                </c:pt>
                <c:pt idx="108">
                  <c:v>0.88739170816934931</c:v>
                </c:pt>
                <c:pt idx="109">
                  <c:v>0.89030641875319805</c:v>
                </c:pt>
                <c:pt idx="110">
                  <c:v>0.89320921898523697</c:v>
                </c:pt>
                <c:pt idx="111">
                  <c:v>0.8961046347755236</c:v>
                </c:pt>
                <c:pt idx="112">
                  <c:v>0.89899688118246679</c:v>
                </c:pt>
                <c:pt idx="113">
                  <c:v>0.90186371203693816</c:v>
                </c:pt>
                <c:pt idx="114">
                  <c:v>0.90469481179786704</c:v>
                </c:pt>
                <c:pt idx="115">
                  <c:v>0.90747707888388496</c:v>
                </c:pt>
                <c:pt idx="116">
                  <c:v>0.91023433415106458</c:v>
                </c:pt>
                <c:pt idx="117">
                  <c:v>0.91295367512164383</c:v>
                </c:pt>
                <c:pt idx="118">
                  <c:v>0.91564661428323912</c:v>
                </c:pt>
                <c:pt idx="119">
                  <c:v>0.91833598032785746</c:v>
                </c:pt>
                <c:pt idx="120">
                  <c:v>0.92096460338386843</c:v>
                </c:pt>
                <c:pt idx="121">
                  <c:v>0.92352057313757541</c:v>
                </c:pt>
                <c:pt idx="122">
                  <c:v>0.92607654281505591</c:v>
                </c:pt>
                <c:pt idx="123">
                  <c:v>0.92863203603882627</c:v>
                </c:pt>
                <c:pt idx="124">
                  <c:v>0.93116275690929395</c:v>
                </c:pt>
                <c:pt idx="125">
                  <c:v>0.93366036567615163</c:v>
                </c:pt>
                <c:pt idx="126">
                  <c:v>0.93614856527308343</c:v>
                </c:pt>
                <c:pt idx="127">
                  <c:v>0.93862473533807977</c:v>
                </c:pt>
                <c:pt idx="128">
                  <c:v>0.94110090540307612</c:v>
                </c:pt>
                <c:pt idx="129">
                  <c:v>0.94354146340220257</c:v>
                </c:pt>
                <c:pt idx="130">
                  <c:v>0.94597356502448371</c:v>
                </c:pt>
                <c:pt idx="131">
                  <c:v>0.94838899210087257</c:v>
                </c:pt>
                <c:pt idx="132">
                  <c:v>0.95080120329575579</c:v>
                </c:pt>
                <c:pt idx="133">
                  <c:v>0.95319745468248185</c:v>
                </c:pt>
                <c:pt idx="134">
                  <c:v>0.95552355383444809</c:v>
                </c:pt>
                <c:pt idx="135">
                  <c:v>0.95784410278282339</c:v>
                </c:pt>
                <c:pt idx="136">
                  <c:v>0.96015829154486654</c:v>
                </c:pt>
                <c:pt idx="137">
                  <c:v>0.96246876666638836</c:v>
                </c:pt>
                <c:pt idx="138">
                  <c:v>0.96473521854750688</c:v>
                </c:pt>
                <c:pt idx="139">
                  <c:v>0.96699753872388938</c:v>
                </c:pt>
                <c:pt idx="140">
                  <c:v>0.96925179794837202</c:v>
                </c:pt>
                <c:pt idx="141">
                  <c:v>0.97147904086397718</c:v>
                </c:pt>
                <c:pt idx="142">
                  <c:v>0.97370566089477428</c:v>
                </c:pt>
                <c:pt idx="143">
                  <c:v>0.97591241793971184</c:v>
                </c:pt>
                <c:pt idx="144">
                  <c:v>0.97807891786670953</c:v>
                </c:pt>
                <c:pt idx="145">
                  <c:v>0.98023341452179946</c:v>
                </c:pt>
                <c:pt idx="146">
                  <c:v>0.98236882836921136</c:v>
                </c:pt>
                <c:pt idx="147">
                  <c:v>0.98445552868372477</c:v>
                </c:pt>
                <c:pt idx="148">
                  <c:v>0.98647809755133931</c:v>
                </c:pt>
                <c:pt idx="149">
                  <c:v>0.9884902388249347</c:v>
                </c:pt>
                <c:pt idx="150">
                  <c:v>0.99049713952696394</c:v>
                </c:pt>
                <c:pt idx="151">
                  <c:v>0.99250165815100855</c:v>
                </c:pt>
                <c:pt idx="152">
                  <c:v>0.99449891143720015</c:v>
                </c:pt>
                <c:pt idx="153">
                  <c:v>0.99647365408643718</c:v>
                </c:pt>
                <c:pt idx="154">
                  <c:v>0.99843172218978204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58-43DB-BD44-F8722B854E09}"/>
            </c:ext>
          </c:extLst>
        </c:ser>
        <c:ser>
          <c:idx val="12"/>
          <c:order val="12"/>
          <c:tx>
            <c:strRef>
              <c:f>Sheet7!$N$1</c:f>
              <c:strCache>
                <c:ptCount val="1"/>
                <c:pt idx="0">
                  <c:v>FY 2009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Sheet7!$N$3:$N$502</c:f>
              <c:numCache>
                <c:formatCode>0.0%</c:formatCode>
                <c:ptCount val="500"/>
                <c:pt idx="0">
                  <c:v>3.1389034125382381E-2</c:v>
                </c:pt>
                <c:pt idx="1">
                  <c:v>6.0039796479735452E-2</c:v>
                </c:pt>
                <c:pt idx="2">
                  <c:v>8.5750118054980326E-2</c:v>
                </c:pt>
                <c:pt idx="3">
                  <c:v>0.11137430759443467</c:v>
                </c:pt>
                <c:pt idx="4">
                  <c:v>0.13509522508920088</c:v>
                </c:pt>
                <c:pt idx="5">
                  <c:v>0.15662576446788484</c:v>
                </c:pt>
                <c:pt idx="6">
                  <c:v>0.17697558222957477</c:v>
                </c:pt>
                <c:pt idx="7">
                  <c:v>0.19660165367235682</c:v>
                </c:pt>
                <c:pt idx="8">
                  <c:v>0.21582218845155202</c:v>
                </c:pt>
                <c:pt idx="9">
                  <c:v>0.23447210029283105</c:v>
                </c:pt>
                <c:pt idx="10">
                  <c:v>0.25160513713428101</c:v>
                </c:pt>
                <c:pt idx="11">
                  <c:v>0.26838527268003404</c:v>
                </c:pt>
                <c:pt idx="12">
                  <c:v>0.2845876086390422</c:v>
                </c:pt>
                <c:pt idx="13">
                  <c:v>0.29794640048344884</c:v>
                </c:pt>
                <c:pt idx="14">
                  <c:v>0.31124657490080443</c:v>
                </c:pt>
                <c:pt idx="15">
                  <c:v>0.32392349093579237</c:v>
                </c:pt>
                <c:pt idx="16">
                  <c:v>0.33619367380348741</c:v>
                </c:pt>
                <c:pt idx="17">
                  <c:v>0.34820426467259707</c:v>
                </c:pt>
                <c:pt idx="18">
                  <c:v>0.3585460535114689</c:v>
                </c:pt>
                <c:pt idx="19">
                  <c:v>0.36848970581871016</c:v>
                </c:pt>
                <c:pt idx="20">
                  <c:v>0.37833623767207103</c:v>
                </c:pt>
                <c:pt idx="21">
                  <c:v>0.38795906605373615</c:v>
                </c:pt>
                <c:pt idx="22">
                  <c:v>0.39750652894236532</c:v>
                </c:pt>
                <c:pt idx="23">
                  <c:v>0.40689775882660084</c:v>
                </c:pt>
                <c:pt idx="24">
                  <c:v>0.41619998561739435</c:v>
                </c:pt>
                <c:pt idx="25">
                  <c:v>0.42524501341701459</c:v>
                </c:pt>
                <c:pt idx="26">
                  <c:v>0.43387493436087637</c:v>
                </c:pt>
                <c:pt idx="27">
                  <c:v>0.44205864501817588</c:v>
                </c:pt>
                <c:pt idx="28">
                  <c:v>0.44983801505622534</c:v>
                </c:pt>
                <c:pt idx="29">
                  <c:v>0.45757192668145974</c:v>
                </c:pt>
                <c:pt idx="30">
                  <c:v>0.46527341939555511</c:v>
                </c:pt>
                <c:pt idx="31">
                  <c:v>0.4728805259745158</c:v>
                </c:pt>
                <c:pt idx="32">
                  <c:v>0.48034040938736239</c:v>
                </c:pt>
                <c:pt idx="33">
                  <c:v>0.48717233032386209</c:v>
                </c:pt>
                <c:pt idx="34">
                  <c:v>0.49385627212562772</c:v>
                </c:pt>
                <c:pt idx="35">
                  <c:v>0.50049798533959389</c:v>
                </c:pt>
                <c:pt idx="36">
                  <c:v>0.50710620318720556</c:v>
                </c:pt>
                <c:pt idx="37">
                  <c:v>0.51369288779618494</c:v>
                </c:pt>
                <c:pt idx="38">
                  <c:v>0.52022693650134366</c:v>
                </c:pt>
                <c:pt idx="39">
                  <c:v>0.52647746826341879</c:v>
                </c:pt>
                <c:pt idx="40">
                  <c:v>0.53257009193122407</c:v>
                </c:pt>
                <c:pt idx="41">
                  <c:v>0.53854428439434432</c:v>
                </c:pt>
                <c:pt idx="42">
                  <c:v>0.54438927911002488</c:v>
                </c:pt>
                <c:pt idx="43">
                  <c:v>0.55014814232584563</c:v>
                </c:pt>
                <c:pt idx="44">
                  <c:v>0.55589384645086892</c:v>
                </c:pt>
                <c:pt idx="45">
                  <c:v>0.56157614812931689</c:v>
                </c:pt>
                <c:pt idx="46">
                  <c:v>0.56716633670811323</c:v>
                </c:pt>
                <c:pt idx="47">
                  <c:v>0.57250889641134639</c:v>
                </c:pt>
                <c:pt idx="48">
                  <c:v>0.57772465114486748</c:v>
                </c:pt>
                <c:pt idx="49">
                  <c:v>0.58236809636636555</c:v>
                </c:pt>
                <c:pt idx="50">
                  <c:v>0.58691513399845774</c:v>
                </c:pt>
                <c:pt idx="51">
                  <c:v>0.59144781618916942</c:v>
                </c:pt>
                <c:pt idx="52">
                  <c:v>0.59585847850625473</c:v>
                </c:pt>
                <c:pt idx="53">
                  <c:v>0.60025478553508271</c:v>
                </c:pt>
                <c:pt idx="54">
                  <c:v>0.60457991429791513</c:v>
                </c:pt>
                <c:pt idx="55">
                  <c:v>0.60880182976316155</c:v>
                </c:pt>
                <c:pt idx="56">
                  <c:v>0.61301630321729073</c:v>
                </c:pt>
                <c:pt idx="57">
                  <c:v>0.61712071938488489</c:v>
                </c:pt>
                <c:pt idx="58">
                  <c:v>0.62117848086564253</c:v>
                </c:pt>
                <c:pt idx="59">
                  <c:v>0.62522427960618565</c:v>
                </c:pt>
                <c:pt idx="60">
                  <c:v>0.62921983483782795</c:v>
                </c:pt>
                <c:pt idx="61">
                  <c:v>0.633196249685127</c:v>
                </c:pt>
                <c:pt idx="62">
                  <c:v>0.63716429061427593</c:v>
                </c:pt>
                <c:pt idx="63">
                  <c:v>0.64107867507431093</c:v>
                </c:pt>
                <c:pt idx="64">
                  <c:v>0.64493546251946499</c:v>
                </c:pt>
                <c:pt idx="65">
                  <c:v>0.64866903374040974</c:v>
                </c:pt>
                <c:pt idx="66">
                  <c:v>0.65239303476918287</c:v>
                </c:pt>
                <c:pt idx="67">
                  <c:v>0.65610985823038892</c:v>
                </c:pt>
                <c:pt idx="68">
                  <c:v>0.65974892380363914</c:v>
                </c:pt>
                <c:pt idx="69">
                  <c:v>0.66329228745517343</c:v>
                </c:pt>
                <c:pt idx="70">
                  <c:v>0.66681531437178154</c:v>
                </c:pt>
                <c:pt idx="71">
                  <c:v>0.67028929413007166</c:v>
                </c:pt>
                <c:pt idx="72">
                  <c:v>0.6737309744897827</c:v>
                </c:pt>
                <c:pt idx="73">
                  <c:v>0.67712958898472153</c:v>
                </c:pt>
                <c:pt idx="74">
                  <c:v>0.68050906309531711</c:v>
                </c:pt>
                <c:pt idx="75">
                  <c:v>0.68382393840875444</c:v>
                </c:pt>
                <c:pt idx="76">
                  <c:v>0.68713402862610595</c:v>
                </c:pt>
                <c:pt idx="77">
                  <c:v>0.69044124778580607</c:v>
                </c:pt>
                <c:pt idx="78">
                  <c:v>0.69371544985907563</c:v>
                </c:pt>
                <c:pt idx="79">
                  <c:v>0.69691309031841087</c:v>
                </c:pt>
                <c:pt idx="80">
                  <c:v>0.70006168354286669</c:v>
                </c:pt>
                <c:pt idx="81">
                  <c:v>0.7032066879452582</c:v>
                </c:pt>
                <c:pt idx="82">
                  <c:v>0.70630982275689891</c:v>
                </c:pt>
                <c:pt idx="83">
                  <c:v>0.70938903208811066</c:v>
                </c:pt>
                <c:pt idx="84">
                  <c:v>0.71240962399227137</c:v>
                </c:pt>
                <c:pt idx="85">
                  <c:v>0.71537997238753115</c:v>
                </c:pt>
                <c:pt idx="86">
                  <c:v>0.71827124703169232</c:v>
                </c:pt>
                <c:pt idx="87">
                  <c:v>0.72112735129618444</c:v>
                </c:pt>
                <c:pt idx="88">
                  <c:v>0.72395055798680596</c:v>
                </c:pt>
                <c:pt idx="89">
                  <c:v>0.72672232489450506</c:v>
                </c:pt>
                <c:pt idx="90">
                  <c:v>0.72949169925416135</c:v>
                </c:pt>
                <c:pt idx="91">
                  <c:v>0.73225269969566742</c:v>
                </c:pt>
                <c:pt idx="92">
                  <c:v>0.73500293367098046</c:v>
                </c:pt>
                <c:pt idx="93">
                  <c:v>0.73773641980999316</c:v>
                </c:pt>
                <c:pt idx="94">
                  <c:v>0.74046933893426015</c:v>
                </c:pt>
                <c:pt idx="95">
                  <c:v>0.74317985657378027</c:v>
                </c:pt>
                <c:pt idx="96">
                  <c:v>0.74588367511706111</c:v>
                </c:pt>
                <c:pt idx="97">
                  <c:v>0.74858738356485122</c:v>
                </c:pt>
                <c:pt idx="98">
                  <c:v>0.75128019638713472</c:v>
                </c:pt>
                <c:pt idx="99">
                  <c:v>0.75395386890163651</c:v>
                </c:pt>
                <c:pt idx="100">
                  <c:v>0.75660636728939712</c:v>
                </c:pt>
                <c:pt idx="101">
                  <c:v>0.75921185218467624</c:v>
                </c:pt>
                <c:pt idx="102">
                  <c:v>0.76181015935926522</c:v>
                </c:pt>
                <c:pt idx="103">
                  <c:v>0.76439291497157524</c:v>
                </c:pt>
                <c:pt idx="104">
                  <c:v>0.7669026978685769</c:v>
                </c:pt>
                <c:pt idx="105">
                  <c:v>0.76941008798785104</c:v>
                </c:pt>
                <c:pt idx="106">
                  <c:v>0.77180383230477201</c:v>
                </c:pt>
                <c:pt idx="107">
                  <c:v>0.77418920270354286</c:v>
                </c:pt>
                <c:pt idx="108">
                  <c:v>0.7765710692635559</c:v>
                </c:pt>
                <c:pt idx="109">
                  <c:v>0.77895285084026245</c:v>
                </c:pt>
                <c:pt idx="110">
                  <c:v>0.78131549203262574</c:v>
                </c:pt>
                <c:pt idx="111">
                  <c:v>0.78366258166271019</c:v>
                </c:pt>
                <c:pt idx="112">
                  <c:v>0.78597497934617266</c:v>
                </c:pt>
                <c:pt idx="113">
                  <c:v>0.78828019938550642</c:v>
                </c:pt>
                <c:pt idx="114">
                  <c:v>0.79055942919459055</c:v>
                </c:pt>
                <c:pt idx="115">
                  <c:v>0.79283619349248657</c:v>
                </c:pt>
                <c:pt idx="116">
                  <c:v>0.79509356257096231</c:v>
                </c:pt>
                <c:pt idx="117">
                  <c:v>0.79734016518324502</c:v>
                </c:pt>
                <c:pt idx="118">
                  <c:v>0.7995748050553132</c:v>
                </c:pt>
                <c:pt idx="119">
                  <c:v>0.80179389336510254</c:v>
                </c:pt>
                <c:pt idx="120">
                  <c:v>0.80399408050707222</c:v>
                </c:pt>
                <c:pt idx="121">
                  <c:v>0.80616531785600354</c:v>
                </c:pt>
                <c:pt idx="122">
                  <c:v>0.80831741482059172</c:v>
                </c:pt>
                <c:pt idx="123">
                  <c:v>0.81044080120866513</c:v>
                </c:pt>
                <c:pt idx="124">
                  <c:v>0.81256059877467413</c:v>
                </c:pt>
                <c:pt idx="125">
                  <c:v>0.81465897943730692</c:v>
                </c:pt>
                <c:pt idx="126">
                  <c:v>0.81673810368658661</c:v>
                </c:pt>
                <c:pt idx="127">
                  <c:v>0.81878492853728724</c:v>
                </c:pt>
                <c:pt idx="128">
                  <c:v>0.82082768965470709</c:v>
                </c:pt>
                <c:pt idx="129">
                  <c:v>0.82285645076768377</c:v>
                </c:pt>
                <c:pt idx="130">
                  <c:v>0.82486721754597014</c:v>
                </c:pt>
                <c:pt idx="131">
                  <c:v>0.82685063987353391</c:v>
                </c:pt>
                <c:pt idx="132">
                  <c:v>0.82883286592707617</c:v>
                </c:pt>
                <c:pt idx="133">
                  <c:v>0.83079475532225378</c:v>
                </c:pt>
                <c:pt idx="134">
                  <c:v>0.83270209462205336</c:v>
                </c:pt>
                <c:pt idx="135">
                  <c:v>0.83460417031615852</c:v>
                </c:pt>
                <c:pt idx="136">
                  <c:v>0.83650600675545939</c:v>
                </c:pt>
                <c:pt idx="137">
                  <c:v>0.83840700580294525</c:v>
                </c:pt>
                <c:pt idx="138">
                  <c:v>0.84029113738672867</c:v>
                </c:pt>
                <c:pt idx="139">
                  <c:v>0.84213815936366287</c:v>
                </c:pt>
                <c:pt idx="140">
                  <c:v>0.84398338329289191</c:v>
                </c:pt>
                <c:pt idx="141">
                  <c:v>0.84582564528592452</c:v>
                </c:pt>
                <c:pt idx="142">
                  <c:v>0.84766647175013143</c:v>
                </c:pt>
                <c:pt idx="143">
                  <c:v>0.84949504860290947</c:v>
                </c:pt>
                <c:pt idx="144">
                  <c:v>0.85128754559664988</c:v>
                </c:pt>
                <c:pt idx="145">
                  <c:v>0.8530520497782883</c:v>
                </c:pt>
                <c:pt idx="146">
                  <c:v>0.85480886308553228</c:v>
                </c:pt>
                <c:pt idx="147">
                  <c:v>0.85655554278425106</c:v>
                </c:pt>
                <c:pt idx="148">
                  <c:v>0.85829823408624195</c:v>
                </c:pt>
                <c:pt idx="149">
                  <c:v>0.85999419176645131</c:v>
                </c:pt>
                <c:pt idx="150">
                  <c:v>0.86168811578082416</c:v>
                </c:pt>
                <c:pt idx="151">
                  <c:v>0.86337997623208029</c:v>
                </c:pt>
                <c:pt idx="152">
                  <c:v>0.86506276530872117</c:v>
                </c:pt>
                <c:pt idx="153">
                  <c:v>0.86673899279364375</c:v>
                </c:pt>
                <c:pt idx="154">
                  <c:v>0.86840899132758764</c:v>
                </c:pt>
                <c:pt idx="155">
                  <c:v>0.8700626547301985</c:v>
                </c:pt>
                <c:pt idx="156">
                  <c:v>0.87170991927263874</c:v>
                </c:pt>
                <c:pt idx="157">
                  <c:v>0.87335467642473008</c:v>
                </c:pt>
                <c:pt idx="158">
                  <c:v>0.87499716065618061</c:v>
                </c:pt>
                <c:pt idx="159">
                  <c:v>0.87662768214741671</c:v>
                </c:pt>
                <c:pt idx="160">
                  <c:v>0.87825355972204189</c:v>
                </c:pt>
                <c:pt idx="161">
                  <c:v>0.87987121770743582</c:v>
                </c:pt>
                <c:pt idx="162">
                  <c:v>0.88142637393532053</c:v>
                </c:pt>
                <c:pt idx="163">
                  <c:v>0.88297605840583115</c:v>
                </c:pt>
                <c:pt idx="164">
                  <c:v>0.88451051909314482</c:v>
                </c:pt>
                <c:pt idx="165">
                  <c:v>0.88603696474451477</c:v>
                </c:pt>
                <c:pt idx="166">
                  <c:v>0.88755573629803708</c:v>
                </c:pt>
                <c:pt idx="167">
                  <c:v>0.88906304156506377</c:v>
                </c:pt>
                <c:pt idx="168">
                  <c:v>0.89056460471678756</c:v>
                </c:pt>
                <c:pt idx="169">
                  <c:v>0.89205958836139332</c:v>
                </c:pt>
                <c:pt idx="170">
                  <c:v>0.89354510231998574</c:v>
                </c:pt>
                <c:pt idx="171">
                  <c:v>0.89502250073647627</c:v>
                </c:pt>
                <c:pt idx="172">
                  <c:v>0.89649762741902983</c:v>
                </c:pt>
                <c:pt idx="173">
                  <c:v>0.8979494698240299</c:v>
                </c:pt>
                <c:pt idx="174">
                  <c:v>0.89937901727966241</c:v>
                </c:pt>
                <c:pt idx="175">
                  <c:v>0.90078822807693026</c:v>
                </c:pt>
                <c:pt idx="176">
                  <c:v>0.90219265377811231</c:v>
                </c:pt>
                <c:pt idx="177">
                  <c:v>0.90354444342235052</c:v>
                </c:pt>
                <c:pt idx="178">
                  <c:v>0.90488905542246012</c:v>
                </c:pt>
                <c:pt idx="179">
                  <c:v>0.90623197110600728</c:v>
                </c:pt>
                <c:pt idx="180">
                  <c:v>0.90756347912048585</c:v>
                </c:pt>
                <c:pt idx="181">
                  <c:v>0.90887035108690706</c:v>
                </c:pt>
                <c:pt idx="182">
                  <c:v>0.91017668231833027</c:v>
                </c:pt>
                <c:pt idx="183">
                  <c:v>0.91148265466754697</c:v>
                </c:pt>
                <c:pt idx="184">
                  <c:v>0.91278061198081994</c:v>
                </c:pt>
                <c:pt idx="185">
                  <c:v>0.9140692383567256</c:v>
                </c:pt>
                <c:pt idx="186">
                  <c:v>0.91534087764152672</c:v>
                </c:pt>
                <c:pt idx="187">
                  <c:v>0.91661132065230644</c:v>
                </c:pt>
                <c:pt idx="188">
                  <c:v>0.91787937111504325</c:v>
                </c:pt>
                <c:pt idx="189">
                  <c:v>0.91913414293614193</c:v>
                </c:pt>
                <c:pt idx="190">
                  <c:v>0.92038305301453549</c:v>
                </c:pt>
                <c:pt idx="191">
                  <c:v>0.92162239290075743</c:v>
                </c:pt>
                <c:pt idx="192">
                  <c:v>0.92284115687381041</c:v>
                </c:pt>
                <c:pt idx="193">
                  <c:v>0.9240592030824506</c:v>
                </c:pt>
                <c:pt idx="194">
                  <c:v>0.92526911462774486</c:v>
                </c:pt>
                <c:pt idx="195">
                  <c:v>0.92645838805362113</c:v>
                </c:pt>
                <c:pt idx="196">
                  <c:v>0.92761977995916023</c:v>
                </c:pt>
                <c:pt idx="197">
                  <c:v>0.92877538066388077</c:v>
                </c:pt>
                <c:pt idx="198">
                  <c:v>0.92992009527500608</c:v>
                </c:pt>
                <c:pt idx="199">
                  <c:v>0.93105607708577476</c:v>
                </c:pt>
                <c:pt idx="200">
                  <c:v>0.93219044034736265</c:v>
                </c:pt>
                <c:pt idx="201">
                  <c:v>0.93331526210821503</c:v>
                </c:pt>
                <c:pt idx="202">
                  <c:v>0.93443617086631348</c:v>
                </c:pt>
                <c:pt idx="203">
                  <c:v>0.93555576372298832</c:v>
                </c:pt>
                <c:pt idx="204">
                  <c:v>0.93667308365902247</c:v>
                </c:pt>
                <c:pt idx="205">
                  <c:v>0.93778466147975359</c:v>
                </c:pt>
                <c:pt idx="206">
                  <c:v>0.93889480377165901</c:v>
                </c:pt>
                <c:pt idx="207">
                  <c:v>0.93999537587139281</c:v>
                </c:pt>
                <c:pt idx="208">
                  <c:v>0.94109570871632231</c:v>
                </c:pt>
                <c:pt idx="209">
                  <c:v>0.9421947256598282</c:v>
                </c:pt>
                <c:pt idx="210">
                  <c:v>0.94328261725493467</c:v>
                </c:pt>
                <c:pt idx="211">
                  <c:v>0.94435746946320731</c:v>
                </c:pt>
                <c:pt idx="212">
                  <c:v>0.94543062535491751</c:v>
                </c:pt>
                <c:pt idx="213">
                  <c:v>0.94650085996460775</c:v>
                </c:pt>
                <c:pt idx="214">
                  <c:v>0.94756890060774268</c:v>
                </c:pt>
                <c:pt idx="215">
                  <c:v>0.94861440342917303</c:v>
                </c:pt>
                <c:pt idx="216">
                  <c:v>0.94965222500382229</c:v>
                </c:pt>
                <c:pt idx="217">
                  <c:v>0.95068939458041923</c:v>
                </c:pt>
                <c:pt idx="218">
                  <c:v>0.95172273608014757</c:v>
                </c:pt>
                <c:pt idx="219">
                  <c:v>0.95274196154642277</c:v>
                </c:pt>
                <c:pt idx="220">
                  <c:v>0.9537486572194569</c:v>
                </c:pt>
                <c:pt idx="221">
                  <c:v>0.95475529794044767</c:v>
                </c:pt>
                <c:pt idx="222">
                  <c:v>0.95576163716210416</c:v>
                </c:pt>
                <c:pt idx="223">
                  <c:v>0.95675932969599331</c:v>
                </c:pt>
                <c:pt idx="224">
                  <c:v>0.95774625576368944</c:v>
                </c:pt>
                <c:pt idx="225">
                  <c:v>0.95870526081486529</c:v>
                </c:pt>
                <c:pt idx="226">
                  <c:v>0.95966144264021014</c:v>
                </c:pt>
                <c:pt idx="227">
                  <c:v>0.96061475340790348</c:v>
                </c:pt>
                <c:pt idx="228">
                  <c:v>0.96155311075032868</c:v>
                </c:pt>
                <c:pt idx="229">
                  <c:v>0.96247457074134124</c:v>
                </c:pt>
                <c:pt idx="230">
                  <c:v>0.96339330918981469</c:v>
                </c:pt>
                <c:pt idx="231">
                  <c:v>0.96431038839665018</c:v>
                </c:pt>
                <c:pt idx="232">
                  <c:v>0.96522145872864606</c:v>
                </c:pt>
                <c:pt idx="233">
                  <c:v>0.96612344934081917</c:v>
                </c:pt>
                <c:pt idx="234">
                  <c:v>0.9670222997241158</c:v>
                </c:pt>
                <c:pt idx="235">
                  <c:v>0.96790514995194576</c:v>
                </c:pt>
                <c:pt idx="236">
                  <c:v>0.96878658498760828</c:v>
                </c:pt>
                <c:pt idx="237">
                  <c:v>0.96966225757130953</c:v>
                </c:pt>
                <c:pt idx="238">
                  <c:v>0.97053692291142513</c:v>
                </c:pt>
                <c:pt idx="239">
                  <c:v>0.97140937633130486</c:v>
                </c:pt>
                <c:pt idx="240">
                  <c:v>0.97228120409030117</c:v>
                </c:pt>
                <c:pt idx="241">
                  <c:v>0.97314984497530432</c:v>
                </c:pt>
                <c:pt idx="242">
                  <c:v>0.97401773578692585</c:v>
                </c:pt>
                <c:pt idx="243">
                  <c:v>0.97488525336105269</c:v>
                </c:pt>
                <c:pt idx="244">
                  <c:v>0.97573915375756359</c:v>
                </c:pt>
                <c:pt idx="245">
                  <c:v>0.97659209713485728</c:v>
                </c:pt>
                <c:pt idx="246">
                  <c:v>0.97744504051215098</c:v>
                </c:pt>
                <c:pt idx="247">
                  <c:v>0.97829030142724915</c:v>
                </c:pt>
                <c:pt idx="248">
                  <c:v>0.97912960728069831</c:v>
                </c:pt>
                <c:pt idx="249">
                  <c:v>0.97996580282169166</c:v>
                </c:pt>
                <c:pt idx="250">
                  <c:v>0.98079960581464221</c:v>
                </c:pt>
                <c:pt idx="251">
                  <c:v>0.98163101625954985</c:v>
                </c:pt>
                <c:pt idx="252">
                  <c:v>0.98246242670445749</c:v>
                </c:pt>
                <c:pt idx="253">
                  <c:v>0.98328546323121491</c:v>
                </c:pt>
                <c:pt idx="254">
                  <c:v>0.98410790162096162</c:v>
                </c:pt>
                <c:pt idx="255">
                  <c:v>0.98492383228003166</c:v>
                </c:pt>
                <c:pt idx="256">
                  <c:v>0.98573969116266047</c:v>
                </c:pt>
                <c:pt idx="257">
                  <c:v>0.98655471265347416</c:v>
                </c:pt>
                <c:pt idx="258">
                  <c:v>0.98736793973325576</c:v>
                </c:pt>
                <c:pt idx="259">
                  <c:v>0.9881809455119136</c:v>
                </c:pt>
                <c:pt idx="260">
                  <c:v>0.9889939333368909</c:v>
                </c:pt>
                <c:pt idx="261">
                  <c:v>0.98980213606578238</c:v>
                </c:pt>
                <c:pt idx="262">
                  <c:v>0.99060977057408384</c:v>
                </c:pt>
                <c:pt idx="263">
                  <c:v>0.99140556074458841</c:v>
                </c:pt>
                <c:pt idx="264">
                  <c:v>0.99219988669483106</c:v>
                </c:pt>
                <c:pt idx="265">
                  <c:v>0.99299385376286731</c:v>
                </c:pt>
                <c:pt idx="266">
                  <c:v>0.99378698343908856</c:v>
                </c:pt>
                <c:pt idx="267">
                  <c:v>0.99457584239791286</c:v>
                </c:pt>
                <c:pt idx="268">
                  <c:v>0.99536383646976001</c:v>
                </c:pt>
                <c:pt idx="269">
                  <c:v>0.99614177346590882</c:v>
                </c:pt>
                <c:pt idx="270">
                  <c:v>0.99691839456063402</c:v>
                </c:pt>
                <c:pt idx="271">
                  <c:v>0.99768899240609099</c:v>
                </c:pt>
                <c:pt idx="272">
                  <c:v>0.99845221523177596</c:v>
                </c:pt>
                <c:pt idx="273">
                  <c:v>0.99921428124134182</c:v>
                </c:pt>
                <c:pt idx="274">
                  <c:v>0.99996341914626841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0.99999999999999933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058-43DB-BD44-F8722B854E09}"/>
            </c:ext>
          </c:extLst>
        </c:ser>
        <c:ser>
          <c:idx val="13"/>
          <c:order val="13"/>
          <c:tx>
            <c:strRef>
              <c:f>Sheet7!$O$1</c:f>
              <c:strCache>
                <c:ptCount val="1"/>
                <c:pt idx="0">
                  <c:v>FY 2010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Sheet7!$O$3:$O$502</c:f>
              <c:numCache>
                <c:formatCode>0.0%</c:formatCode>
                <c:ptCount val="500"/>
                <c:pt idx="0">
                  <c:v>3.3692422241429161E-2</c:v>
                </c:pt>
                <c:pt idx="1">
                  <c:v>5.7859567733518233E-2</c:v>
                </c:pt>
                <c:pt idx="2">
                  <c:v>8.0015514591805281E-2</c:v>
                </c:pt>
                <c:pt idx="3">
                  <c:v>0.10167684871615687</c:v>
                </c:pt>
                <c:pt idx="4">
                  <c:v>0.12315511737820788</c:v>
                </c:pt>
                <c:pt idx="5">
                  <c:v>0.14446375678227819</c:v>
                </c:pt>
                <c:pt idx="6">
                  <c:v>0.16260990008700527</c:v>
                </c:pt>
                <c:pt idx="7">
                  <c:v>0.18065359386549606</c:v>
                </c:pt>
                <c:pt idx="8">
                  <c:v>0.19717650154636346</c:v>
                </c:pt>
                <c:pt idx="9">
                  <c:v>0.21313257858801068</c:v>
                </c:pt>
                <c:pt idx="10">
                  <c:v>0.22837318898211151</c:v>
                </c:pt>
                <c:pt idx="11">
                  <c:v>0.24226936096119331</c:v>
                </c:pt>
                <c:pt idx="12">
                  <c:v>0.25614789825800499</c:v>
                </c:pt>
                <c:pt idx="13">
                  <c:v>0.26950998944568505</c:v>
                </c:pt>
                <c:pt idx="14">
                  <c:v>0.28267641952223804</c:v>
                </c:pt>
                <c:pt idx="15">
                  <c:v>0.29556741160226219</c:v>
                </c:pt>
                <c:pt idx="16">
                  <c:v>0.30790584851302444</c:v>
                </c:pt>
                <c:pt idx="17">
                  <c:v>0.31956576796191227</c:v>
                </c:pt>
                <c:pt idx="18">
                  <c:v>0.33063702339638379</c:v>
                </c:pt>
                <c:pt idx="19">
                  <c:v>0.34146307181035057</c:v>
                </c:pt>
                <c:pt idx="20">
                  <c:v>0.35143089629747837</c:v>
                </c:pt>
                <c:pt idx="21">
                  <c:v>0.36083608883831209</c:v>
                </c:pt>
                <c:pt idx="22">
                  <c:v>0.37005149792217318</c:v>
                </c:pt>
                <c:pt idx="23">
                  <c:v>0.37876977561528036</c:v>
                </c:pt>
                <c:pt idx="24">
                  <c:v>0.38638462257601963</c:v>
                </c:pt>
                <c:pt idx="25">
                  <c:v>0.39375762172856604</c:v>
                </c:pt>
                <c:pt idx="26">
                  <c:v>0.40106763962731828</c:v>
                </c:pt>
                <c:pt idx="27">
                  <c:v>0.40816268191154159</c:v>
                </c:pt>
                <c:pt idx="28">
                  <c:v>0.41515947336245468</c:v>
                </c:pt>
                <c:pt idx="29">
                  <c:v>0.42186067304779867</c:v>
                </c:pt>
                <c:pt idx="30">
                  <c:v>0.42846446170291042</c:v>
                </c:pt>
                <c:pt idx="31">
                  <c:v>0.43479029348969905</c:v>
                </c:pt>
                <c:pt idx="32">
                  <c:v>0.441065824157021</c:v>
                </c:pt>
                <c:pt idx="33">
                  <c:v>0.44716660290732102</c:v>
                </c:pt>
                <c:pt idx="34">
                  <c:v>0.45326570258890464</c:v>
                </c:pt>
                <c:pt idx="35">
                  <c:v>0.45874943352857922</c:v>
                </c:pt>
                <c:pt idx="36">
                  <c:v>0.46397939227326207</c:v>
                </c:pt>
                <c:pt idx="37">
                  <c:v>0.46916652396314262</c:v>
                </c:pt>
                <c:pt idx="38">
                  <c:v>0.47434357855352721</c:v>
                </c:pt>
                <c:pt idx="39">
                  <c:v>0.47945566508350135</c:v>
                </c:pt>
                <c:pt idx="40">
                  <c:v>0.4844639301114953</c:v>
                </c:pt>
                <c:pt idx="41">
                  <c:v>0.4894335665626372</c:v>
                </c:pt>
                <c:pt idx="42">
                  <c:v>0.49437465164391092</c:v>
                </c:pt>
                <c:pt idx="43">
                  <c:v>0.49930733923184462</c:v>
                </c:pt>
                <c:pt idx="44">
                  <c:v>0.5042106354856003</c:v>
                </c:pt>
                <c:pt idx="45">
                  <c:v>0.50899720685064931</c:v>
                </c:pt>
                <c:pt idx="46">
                  <c:v>0.51375522657711037</c:v>
                </c:pt>
                <c:pt idx="47">
                  <c:v>0.51849645131689137</c:v>
                </c:pt>
                <c:pt idx="48">
                  <c:v>0.52315286132019412</c:v>
                </c:pt>
                <c:pt idx="49">
                  <c:v>0.5277949956385628</c:v>
                </c:pt>
                <c:pt idx="50">
                  <c:v>0.53235946155446545</c:v>
                </c:pt>
                <c:pt idx="51">
                  <c:v>0.53691762104692176</c:v>
                </c:pt>
                <c:pt idx="52">
                  <c:v>0.54132882429843954</c:v>
                </c:pt>
                <c:pt idx="53">
                  <c:v>0.54551161567736461</c:v>
                </c:pt>
                <c:pt idx="54">
                  <c:v>0.54968600977792548</c:v>
                </c:pt>
                <c:pt idx="55">
                  <c:v>0.55380330087003016</c:v>
                </c:pt>
                <c:pt idx="56">
                  <c:v>0.55781117254329826</c:v>
                </c:pt>
                <c:pt idx="57">
                  <c:v>0.56178990478031665</c:v>
                </c:pt>
                <c:pt idx="58">
                  <c:v>0.56575772038348082</c:v>
                </c:pt>
                <c:pt idx="59">
                  <c:v>0.56969950381103496</c:v>
                </c:pt>
                <c:pt idx="60">
                  <c:v>0.57357494698745881</c:v>
                </c:pt>
                <c:pt idx="61">
                  <c:v>0.57736557558863633</c:v>
                </c:pt>
                <c:pt idx="62">
                  <c:v>0.581001530531572</c:v>
                </c:pt>
                <c:pt idx="63">
                  <c:v>0.58453049302529836</c:v>
                </c:pt>
                <c:pt idx="64">
                  <c:v>0.58805744028185492</c:v>
                </c:pt>
                <c:pt idx="65">
                  <c:v>0.59153232302595937</c:v>
                </c:pt>
                <c:pt idx="66">
                  <c:v>0.59500384682647178</c:v>
                </c:pt>
                <c:pt idx="67">
                  <c:v>0.5984594153358942</c:v>
                </c:pt>
                <c:pt idx="68">
                  <c:v>0.60186963738128041</c:v>
                </c:pt>
                <c:pt idx="69">
                  <c:v>0.60519756409942227</c:v>
                </c:pt>
                <c:pt idx="70">
                  <c:v>0.60852483739853036</c:v>
                </c:pt>
                <c:pt idx="71">
                  <c:v>0.61183764852117228</c:v>
                </c:pt>
                <c:pt idx="72">
                  <c:v>0.61510931192644802</c:v>
                </c:pt>
                <c:pt idx="73">
                  <c:v>0.61837677658505374</c:v>
                </c:pt>
                <c:pt idx="74">
                  <c:v>0.62164004249698945</c:v>
                </c:pt>
                <c:pt idx="75">
                  <c:v>0.62489743021733113</c:v>
                </c:pt>
                <c:pt idx="76">
                  <c:v>0.6280897876417596</c:v>
                </c:pt>
                <c:pt idx="77">
                  <c:v>0.63122541165492685</c:v>
                </c:pt>
                <c:pt idx="78">
                  <c:v>0.63435179847916401</c:v>
                </c:pt>
                <c:pt idx="79">
                  <c:v>0.63745383251897114</c:v>
                </c:pt>
                <c:pt idx="80">
                  <c:v>0.64055166781210826</c:v>
                </c:pt>
                <c:pt idx="81">
                  <c:v>0.64356132942517508</c:v>
                </c:pt>
                <c:pt idx="82">
                  <c:v>0.64655083710796979</c:v>
                </c:pt>
                <c:pt idx="83">
                  <c:v>0.64950255601699036</c:v>
                </c:pt>
                <c:pt idx="84">
                  <c:v>0.6524324414433269</c:v>
                </c:pt>
                <c:pt idx="85">
                  <c:v>0.65533797413897732</c:v>
                </c:pt>
                <c:pt idx="86">
                  <c:v>0.65822083354886574</c:v>
                </c:pt>
                <c:pt idx="87">
                  <c:v>0.66109193652182208</c:v>
                </c:pt>
                <c:pt idx="88">
                  <c:v>0.66386478882270006</c:v>
                </c:pt>
                <c:pt idx="89">
                  <c:v>0.66658725610979386</c:v>
                </c:pt>
                <c:pt idx="90">
                  <c:v>0.66927865272527354</c:v>
                </c:pt>
                <c:pt idx="91">
                  <c:v>0.67185920248240871</c:v>
                </c:pt>
                <c:pt idx="92">
                  <c:v>0.67443975218579999</c:v>
                </c:pt>
                <c:pt idx="93">
                  <c:v>0.67701778264118928</c:v>
                </c:pt>
                <c:pt idx="94">
                  <c:v>0.67954458838720433</c:v>
                </c:pt>
                <c:pt idx="95">
                  <c:v>0.68205879789320933</c:v>
                </c:pt>
                <c:pt idx="96">
                  <c:v>0.68456796890321037</c:v>
                </c:pt>
                <c:pt idx="97">
                  <c:v>0.68705530643052726</c:v>
                </c:pt>
                <c:pt idx="98">
                  <c:v>0.6895300477178341</c:v>
                </c:pt>
                <c:pt idx="99">
                  <c:v>0.69198295546871291</c:v>
                </c:pt>
                <c:pt idx="100">
                  <c:v>0.69431158037190321</c:v>
                </c:pt>
                <c:pt idx="101">
                  <c:v>0.69663936552575956</c:v>
                </c:pt>
                <c:pt idx="102">
                  <c:v>0.69895035569293584</c:v>
                </c:pt>
                <c:pt idx="103">
                  <c:v>0.70122691611054599</c:v>
                </c:pt>
                <c:pt idx="104">
                  <c:v>0.70349533101336026</c:v>
                </c:pt>
                <c:pt idx="105">
                  <c:v>0.70575845546849836</c:v>
                </c:pt>
                <c:pt idx="106">
                  <c:v>0.70801174311337389</c:v>
                </c:pt>
                <c:pt idx="107">
                  <c:v>0.71025891233116589</c:v>
                </c:pt>
                <c:pt idx="108">
                  <c:v>0.71249516480761588</c:v>
                </c:pt>
                <c:pt idx="109">
                  <c:v>0.71468439132136174</c:v>
                </c:pt>
                <c:pt idx="110">
                  <c:v>0.71678141330449008</c:v>
                </c:pt>
                <c:pt idx="111">
                  <c:v>0.71884803641547146</c:v>
                </c:pt>
                <c:pt idx="112">
                  <c:v>0.72090290303577687</c:v>
                </c:pt>
                <c:pt idx="113">
                  <c:v>0.7229342566747301</c:v>
                </c:pt>
                <c:pt idx="114">
                  <c:v>0.72493369983899125</c:v>
                </c:pt>
                <c:pt idx="115">
                  <c:v>0.72692398976238382</c:v>
                </c:pt>
                <c:pt idx="116">
                  <c:v>0.72890300850303535</c:v>
                </c:pt>
                <c:pt idx="117">
                  <c:v>0.7308571052032603</c:v>
                </c:pt>
                <c:pt idx="118">
                  <c:v>0.73279524666613927</c:v>
                </c:pt>
                <c:pt idx="119">
                  <c:v>0.73472667013434623</c:v>
                </c:pt>
                <c:pt idx="120">
                  <c:v>0.73663069845331197</c:v>
                </c:pt>
                <c:pt idx="121">
                  <c:v>0.73848085853200007</c:v>
                </c:pt>
                <c:pt idx="122">
                  <c:v>0.74031655057613066</c:v>
                </c:pt>
                <c:pt idx="123">
                  <c:v>0.74214888362292519</c:v>
                </c:pt>
                <c:pt idx="124">
                  <c:v>0.74397113967771167</c:v>
                </c:pt>
                <c:pt idx="125">
                  <c:v>0.74578463460754252</c:v>
                </c:pt>
                <c:pt idx="126">
                  <c:v>0.74759498637577027</c:v>
                </c:pt>
                <c:pt idx="127">
                  <c:v>0.74940123428228467</c:v>
                </c:pt>
                <c:pt idx="128">
                  <c:v>0.75119493885971511</c:v>
                </c:pt>
                <c:pt idx="129">
                  <c:v>0.75297520744780144</c:v>
                </c:pt>
                <c:pt idx="130">
                  <c:v>0.75475211703855183</c:v>
                </c:pt>
                <c:pt idx="131">
                  <c:v>0.75652734713063419</c:v>
                </c:pt>
                <c:pt idx="132">
                  <c:v>0.75828410273736846</c:v>
                </c:pt>
                <c:pt idx="133">
                  <c:v>0.76003581984809876</c:v>
                </c:pt>
                <c:pt idx="134">
                  <c:v>0.761784177961493</c:v>
                </c:pt>
                <c:pt idx="135">
                  <c:v>0.76352271103455138</c:v>
                </c:pt>
                <c:pt idx="136">
                  <c:v>0.76525254766350681</c:v>
                </c:pt>
                <c:pt idx="137">
                  <c:v>0.766977392795549</c:v>
                </c:pt>
                <c:pt idx="138">
                  <c:v>0.76870187765497289</c:v>
                </c:pt>
                <c:pt idx="139">
                  <c:v>0.77041748554434109</c:v>
                </c:pt>
                <c:pt idx="140">
                  <c:v>0.77209782396168114</c:v>
                </c:pt>
                <c:pt idx="141">
                  <c:v>0.7737689251363471</c:v>
                </c:pt>
                <c:pt idx="142">
                  <c:v>0.77542155182566497</c:v>
                </c:pt>
                <c:pt idx="143">
                  <c:v>0.77706700203061052</c:v>
                </c:pt>
                <c:pt idx="144">
                  <c:v>0.77869726198969924</c:v>
                </c:pt>
                <c:pt idx="145">
                  <c:v>0.78030454221498102</c:v>
                </c:pt>
                <c:pt idx="146">
                  <c:v>0.78190090569892079</c:v>
                </c:pt>
                <c:pt idx="147">
                  <c:v>0.78349139093752251</c:v>
                </c:pt>
                <c:pt idx="148">
                  <c:v>0.78508187617612424</c:v>
                </c:pt>
                <c:pt idx="149">
                  <c:v>0.78663929380575959</c:v>
                </c:pt>
                <c:pt idx="150">
                  <c:v>0.78818275308165708</c:v>
                </c:pt>
                <c:pt idx="151">
                  <c:v>0.78972041808714999</c:v>
                </c:pt>
                <c:pt idx="152">
                  <c:v>0.79124565482937159</c:v>
                </c:pt>
                <c:pt idx="153">
                  <c:v>0.79276140237724702</c:v>
                </c:pt>
                <c:pt idx="154">
                  <c:v>0.79427379092778638</c:v>
                </c:pt>
                <c:pt idx="155">
                  <c:v>0.79577946148365375</c:v>
                </c:pt>
                <c:pt idx="156">
                  <c:v>0.79726665755417303</c:v>
                </c:pt>
                <c:pt idx="157">
                  <c:v>0.79875217412602439</c:v>
                </c:pt>
                <c:pt idx="158">
                  <c:v>0.80023769069787576</c:v>
                </c:pt>
                <c:pt idx="159">
                  <c:v>0.80171648927505501</c:v>
                </c:pt>
                <c:pt idx="160">
                  <c:v>0.80318722625862793</c:v>
                </c:pt>
                <c:pt idx="161">
                  <c:v>0.80465678759313319</c:v>
                </c:pt>
                <c:pt idx="162">
                  <c:v>0.80612157163398523</c:v>
                </c:pt>
                <c:pt idx="163">
                  <c:v>0.80758629517929525</c:v>
                </c:pt>
                <c:pt idx="164">
                  <c:v>0.80904745902046049</c:v>
                </c:pt>
                <c:pt idx="165">
                  <c:v>0.81049602662161568</c:v>
                </c:pt>
                <c:pt idx="166">
                  <c:v>0.81193199798276083</c:v>
                </c:pt>
                <c:pt idx="167">
                  <c:v>0.81336209109856794</c:v>
                </c:pt>
                <c:pt idx="168">
                  <c:v>0.81478857329223886</c:v>
                </c:pt>
                <c:pt idx="169">
                  <c:v>0.81621126822984946</c:v>
                </c:pt>
                <c:pt idx="170">
                  <c:v>0.81761700861497055</c:v>
                </c:pt>
                <c:pt idx="171">
                  <c:v>0.81897737649710811</c:v>
                </c:pt>
                <c:pt idx="172">
                  <c:v>0.82032614242931901</c:v>
                </c:pt>
                <c:pt idx="173">
                  <c:v>0.82167142086239187</c:v>
                </c:pt>
                <c:pt idx="174">
                  <c:v>0.82300998130079261</c:v>
                </c:pt>
                <c:pt idx="175">
                  <c:v>0.82433133776099776</c:v>
                </c:pt>
                <c:pt idx="176">
                  <c:v>0.82564865254124831</c:v>
                </c:pt>
                <c:pt idx="177">
                  <c:v>0.82694354601428099</c:v>
                </c:pt>
                <c:pt idx="178">
                  <c:v>0.82823600421424504</c:v>
                </c:pt>
                <c:pt idx="179">
                  <c:v>0.82951991543205161</c:v>
                </c:pt>
                <c:pt idx="180">
                  <c:v>0.83079918956747179</c:v>
                </c:pt>
                <c:pt idx="181">
                  <c:v>0.83206513434155938</c:v>
                </c:pt>
                <c:pt idx="182">
                  <c:v>0.83331888009722588</c:v>
                </c:pt>
                <c:pt idx="183">
                  <c:v>0.83455591484114566</c:v>
                </c:pt>
                <c:pt idx="184">
                  <c:v>0.83578530786612604</c:v>
                </c:pt>
                <c:pt idx="185">
                  <c:v>0.83701352524203887</c:v>
                </c:pt>
                <c:pt idx="186">
                  <c:v>0.83824088104857097</c:v>
                </c:pt>
                <c:pt idx="187">
                  <c:v>0.83946699905114874</c:v>
                </c:pt>
                <c:pt idx="188">
                  <c:v>0.84066784059877309</c:v>
                </c:pt>
                <c:pt idx="189">
                  <c:v>0.84186479747941423</c:v>
                </c:pt>
                <c:pt idx="190">
                  <c:v>0.84305472228569645</c:v>
                </c:pt>
                <c:pt idx="191">
                  <c:v>0.84423876970654399</c:v>
                </c:pt>
                <c:pt idx="192">
                  <c:v>0.84542113676882025</c:v>
                </c:pt>
                <c:pt idx="193">
                  <c:v>0.84660222236017679</c:v>
                </c:pt>
                <c:pt idx="194">
                  <c:v>0.84778290992378502</c:v>
                </c:pt>
                <c:pt idx="195">
                  <c:v>0.8489624218383256</c:v>
                </c:pt>
                <c:pt idx="196">
                  <c:v>0.85011783294698029</c:v>
                </c:pt>
                <c:pt idx="197">
                  <c:v>0.85126073179055839</c:v>
                </c:pt>
                <c:pt idx="198">
                  <c:v>0.8524011113861345</c:v>
                </c:pt>
                <c:pt idx="199">
                  <c:v>0.85353897173370863</c:v>
                </c:pt>
                <c:pt idx="200">
                  <c:v>0.8546373638625846</c:v>
                </c:pt>
                <c:pt idx="201">
                  <c:v>0.85572912197172191</c:v>
                </c:pt>
                <c:pt idx="202">
                  <c:v>0.85681703655487551</c:v>
                </c:pt>
                <c:pt idx="203">
                  <c:v>0.8578961833085148</c:v>
                </c:pt>
                <c:pt idx="204">
                  <c:v>0.85897400327164231</c:v>
                </c:pt>
                <c:pt idx="205">
                  <c:v>0.86005056191783413</c:v>
                </c:pt>
                <c:pt idx="206">
                  <c:v>0.861126280814692</c:v>
                </c:pt>
                <c:pt idx="207">
                  <c:v>0.86219884980507999</c:v>
                </c:pt>
                <c:pt idx="208">
                  <c:v>0.86326130066246065</c:v>
                </c:pt>
                <c:pt idx="209">
                  <c:v>0.86432349959504107</c:v>
                </c:pt>
                <c:pt idx="210">
                  <c:v>0.8653779083264278</c:v>
                </c:pt>
                <c:pt idx="211">
                  <c:v>0.86642675524459756</c:v>
                </c:pt>
                <c:pt idx="212">
                  <c:v>0.86747550894387326</c:v>
                </c:pt>
                <c:pt idx="213">
                  <c:v>0.86851875222145525</c:v>
                </c:pt>
                <c:pt idx="214">
                  <c:v>0.86955852984681781</c:v>
                </c:pt>
                <c:pt idx="215">
                  <c:v>0.87058806253030552</c:v>
                </c:pt>
                <c:pt idx="216">
                  <c:v>0.87159660148044316</c:v>
                </c:pt>
                <c:pt idx="217">
                  <c:v>0.87260274464588483</c:v>
                </c:pt>
                <c:pt idx="218">
                  <c:v>0.87359784760667836</c:v>
                </c:pt>
                <c:pt idx="219">
                  <c:v>0.87458119407679591</c:v>
                </c:pt>
                <c:pt idx="220">
                  <c:v>0.87556034180024345</c:v>
                </c:pt>
                <c:pt idx="221">
                  <c:v>0.87653831387462333</c:v>
                </c:pt>
                <c:pt idx="222">
                  <c:v>0.87751175130259962</c:v>
                </c:pt>
                <c:pt idx="223">
                  <c:v>0.87845107392060007</c:v>
                </c:pt>
                <c:pt idx="224">
                  <c:v>0.87938992966484275</c:v>
                </c:pt>
                <c:pt idx="225">
                  <c:v>0.88032876942025806</c:v>
                </c:pt>
                <c:pt idx="226">
                  <c:v>0.88124643823505988</c:v>
                </c:pt>
                <c:pt idx="227">
                  <c:v>0.88215492942267237</c:v>
                </c:pt>
                <c:pt idx="228">
                  <c:v>0.88306169075352881</c:v>
                </c:pt>
                <c:pt idx="229">
                  <c:v>0.88394090830622996</c:v>
                </c:pt>
                <c:pt idx="230">
                  <c:v>0.88481592711226109</c:v>
                </c:pt>
                <c:pt idx="231">
                  <c:v>0.8856892664196242</c:v>
                </c:pt>
                <c:pt idx="232">
                  <c:v>0.88655966660431829</c:v>
                </c:pt>
                <c:pt idx="233">
                  <c:v>0.88742875342105398</c:v>
                </c:pt>
                <c:pt idx="234">
                  <c:v>0.88829394715987731</c:v>
                </c:pt>
                <c:pt idx="235">
                  <c:v>0.88915469022723037</c:v>
                </c:pt>
                <c:pt idx="236">
                  <c:v>0.89001333392124848</c:v>
                </c:pt>
                <c:pt idx="237">
                  <c:v>0.89087090942724168</c:v>
                </c:pt>
                <c:pt idx="238">
                  <c:v>0.89171936360284099</c:v>
                </c:pt>
                <c:pt idx="239">
                  <c:v>0.89256583093151598</c:v>
                </c:pt>
                <c:pt idx="240">
                  <c:v>0.89341145851085702</c:v>
                </c:pt>
                <c:pt idx="241">
                  <c:v>0.89425192078532656</c:v>
                </c:pt>
                <c:pt idx="242">
                  <c:v>0.89509024254546177</c:v>
                </c:pt>
                <c:pt idx="243">
                  <c:v>0.89592749529797677</c:v>
                </c:pt>
                <c:pt idx="244">
                  <c:v>0.89675867918877294</c:v>
                </c:pt>
                <c:pt idx="245">
                  <c:v>0.89758835153076788</c:v>
                </c:pt>
                <c:pt idx="246">
                  <c:v>0.89841600847436121</c:v>
                </c:pt>
                <c:pt idx="247">
                  <c:v>0.89924021067575854</c:v>
                </c:pt>
                <c:pt idx="248">
                  <c:v>0.90006215732388073</c:v>
                </c:pt>
                <c:pt idx="249">
                  <c:v>0.90088343217253564</c:v>
                </c:pt>
                <c:pt idx="250">
                  <c:v>0.90169714927718458</c:v>
                </c:pt>
                <c:pt idx="251">
                  <c:v>0.90250683558503031</c:v>
                </c:pt>
                <c:pt idx="252">
                  <c:v>0.90331131544700516</c:v>
                </c:pt>
                <c:pt idx="253">
                  <c:v>0.90411159656230999</c:v>
                </c:pt>
                <c:pt idx="254">
                  <c:v>0.9049043342026295</c:v>
                </c:pt>
                <c:pt idx="255">
                  <c:v>0.90569369857659232</c:v>
                </c:pt>
                <c:pt idx="256">
                  <c:v>0.90646719168814249</c:v>
                </c:pt>
                <c:pt idx="257">
                  <c:v>0.90723698990262303</c:v>
                </c:pt>
                <c:pt idx="258">
                  <c:v>0.90800626747251645</c:v>
                </c:pt>
                <c:pt idx="259">
                  <c:v>0.90877547786246315</c:v>
                </c:pt>
                <c:pt idx="260">
                  <c:v>0.90954132925507392</c:v>
                </c:pt>
                <c:pt idx="261">
                  <c:v>0.91030263760378771</c:v>
                </c:pt>
                <c:pt idx="262">
                  <c:v>0.91106286099636202</c:v>
                </c:pt>
                <c:pt idx="263">
                  <c:v>0.91182283414363474</c:v>
                </c:pt>
                <c:pt idx="264">
                  <c:v>0.91258019903619403</c:v>
                </c:pt>
                <c:pt idx="265">
                  <c:v>0.91333572151199649</c:v>
                </c:pt>
                <c:pt idx="266">
                  <c:v>0.91409014306970415</c:v>
                </c:pt>
                <c:pt idx="267">
                  <c:v>0.91483956309381442</c:v>
                </c:pt>
                <c:pt idx="268">
                  <c:v>0.91558526050240907</c:v>
                </c:pt>
                <c:pt idx="269">
                  <c:v>0.91632852263793518</c:v>
                </c:pt>
                <c:pt idx="270">
                  <c:v>0.91706750205185783</c:v>
                </c:pt>
                <c:pt idx="271">
                  <c:v>0.91780037733458963</c:v>
                </c:pt>
                <c:pt idx="272">
                  <c:v>0.91853080979322677</c:v>
                </c:pt>
                <c:pt idx="273">
                  <c:v>0.91925999771647893</c:v>
                </c:pt>
                <c:pt idx="274">
                  <c:v>0.9199859610157245</c:v>
                </c:pt>
                <c:pt idx="275">
                  <c:v>0.9207097006587337</c:v>
                </c:pt>
                <c:pt idx="276">
                  <c:v>0.92143228396019194</c:v>
                </c:pt>
                <c:pt idx="277">
                  <c:v>0.92214439139542648</c:v>
                </c:pt>
                <c:pt idx="278">
                  <c:v>0.922844322465318</c:v>
                </c:pt>
                <c:pt idx="279">
                  <c:v>0.92354299391120853</c:v>
                </c:pt>
                <c:pt idx="280">
                  <c:v>0.92424082560776499</c:v>
                </c:pt>
                <c:pt idx="281">
                  <c:v>0.9249367686879153</c:v>
                </c:pt>
                <c:pt idx="282">
                  <c:v>0.92562608531950696</c:v>
                </c:pt>
                <c:pt idx="283">
                  <c:v>0.92631048102671942</c:v>
                </c:pt>
                <c:pt idx="284">
                  <c:v>0.92699210556112965</c:v>
                </c:pt>
                <c:pt idx="285">
                  <c:v>0.9276733941958063</c:v>
                </c:pt>
                <c:pt idx="286">
                  <c:v>0.92835090395847997</c:v>
                </c:pt>
                <c:pt idx="287">
                  <c:v>0.92902551072114192</c:v>
                </c:pt>
                <c:pt idx="288">
                  <c:v>0.92969721781591763</c:v>
                </c:pt>
                <c:pt idx="289">
                  <c:v>0.93036811791830132</c:v>
                </c:pt>
                <c:pt idx="290">
                  <c:v>0.93103403914016569</c:v>
                </c:pt>
                <c:pt idx="291">
                  <c:v>0.93169769303882832</c:v>
                </c:pt>
                <c:pt idx="292">
                  <c:v>0.93235840446254259</c:v>
                </c:pt>
                <c:pt idx="293">
                  <c:v>0.9330170853656492</c:v>
                </c:pt>
                <c:pt idx="294">
                  <c:v>0.93367125009683749</c:v>
                </c:pt>
                <c:pt idx="295">
                  <c:v>0.93432391503571532</c:v>
                </c:pt>
                <c:pt idx="296">
                  <c:v>0.93497287332103285</c:v>
                </c:pt>
                <c:pt idx="297">
                  <c:v>0.93562159983553417</c:v>
                </c:pt>
                <c:pt idx="298">
                  <c:v>0.93626988464188587</c:v>
                </c:pt>
                <c:pt idx="299">
                  <c:v>0.93691673265728104</c:v>
                </c:pt>
                <c:pt idx="300">
                  <c:v>0.93756131081007243</c:v>
                </c:pt>
                <c:pt idx="301">
                  <c:v>0.93820539854925278</c:v>
                </c:pt>
                <c:pt idx="302">
                  <c:v>0.93884688306549768</c:v>
                </c:pt>
                <c:pt idx="303">
                  <c:v>0.93948658982568445</c:v>
                </c:pt>
                <c:pt idx="304">
                  <c:v>0.94012454739472651</c:v>
                </c:pt>
                <c:pt idx="305">
                  <c:v>0.94075990424664524</c:v>
                </c:pt>
                <c:pt idx="306">
                  <c:v>0.94139391499381753</c:v>
                </c:pt>
                <c:pt idx="307">
                  <c:v>0.94202699529872769</c:v>
                </c:pt>
                <c:pt idx="308">
                  <c:v>0.94265823487309774</c:v>
                </c:pt>
                <c:pt idx="309">
                  <c:v>0.94328712566186257</c:v>
                </c:pt>
                <c:pt idx="310">
                  <c:v>0.94391444194078011</c:v>
                </c:pt>
                <c:pt idx="311">
                  <c:v>0.94454005519461237</c:v>
                </c:pt>
                <c:pt idx="312">
                  <c:v>0.94516539047126102</c:v>
                </c:pt>
                <c:pt idx="313">
                  <c:v>0.94578336283918518</c:v>
                </c:pt>
                <c:pt idx="314">
                  <c:v>0.9463991854488143</c:v>
                </c:pt>
                <c:pt idx="315">
                  <c:v>0.94701480568557195</c:v>
                </c:pt>
                <c:pt idx="316">
                  <c:v>0.94762943082608675</c:v>
                </c:pt>
                <c:pt idx="317">
                  <c:v>0.94823992859190698</c:v>
                </c:pt>
                <c:pt idx="318">
                  <c:v>0.94884587912180152</c:v>
                </c:pt>
                <c:pt idx="319">
                  <c:v>0.94945176581731072</c:v>
                </c:pt>
                <c:pt idx="320">
                  <c:v>0.95005545992730878</c:v>
                </c:pt>
                <c:pt idx="321">
                  <c:v>0.95065892393927132</c:v>
                </c:pt>
                <c:pt idx="322">
                  <c:v>0.95126186396108547</c:v>
                </c:pt>
                <c:pt idx="323">
                  <c:v>0.95186270460956468</c:v>
                </c:pt>
                <c:pt idx="324">
                  <c:v>0.95246125778085799</c:v>
                </c:pt>
                <c:pt idx="325">
                  <c:v>0.95305466495479652</c:v>
                </c:pt>
                <c:pt idx="326">
                  <c:v>0.95364576451100125</c:v>
                </c:pt>
                <c:pt idx="327">
                  <c:v>0.95423682206630323</c:v>
                </c:pt>
                <c:pt idx="328">
                  <c:v>0.95482494638389959</c:v>
                </c:pt>
                <c:pt idx="329">
                  <c:v>0.95541281539082645</c:v>
                </c:pt>
                <c:pt idx="330">
                  <c:v>0.95599702900249239</c:v>
                </c:pt>
                <c:pt idx="331">
                  <c:v>0.95658065478962451</c:v>
                </c:pt>
                <c:pt idx="332">
                  <c:v>0.95716201829205083</c:v>
                </c:pt>
                <c:pt idx="333">
                  <c:v>0.95774084491845712</c:v>
                </c:pt>
                <c:pt idx="334">
                  <c:v>0.95831775271091724</c:v>
                </c:pt>
                <c:pt idx="335">
                  <c:v>0.95889130150604129</c:v>
                </c:pt>
                <c:pt idx="336">
                  <c:v>0.9594647663262319</c:v>
                </c:pt>
                <c:pt idx="337">
                  <c:v>0.960037475372022</c:v>
                </c:pt>
                <c:pt idx="338">
                  <c:v>0.96059766375524203</c:v>
                </c:pt>
                <c:pt idx="339">
                  <c:v>0.96115404135598437</c:v>
                </c:pt>
                <c:pt idx="340">
                  <c:v>0.96170343640742451</c:v>
                </c:pt>
                <c:pt idx="341">
                  <c:v>0.96225116207749661</c:v>
                </c:pt>
                <c:pt idx="342">
                  <c:v>0.9627957395205976</c:v>
                </c:pt>
                <c:pt idx="343">
                  <c:v>0.96333569834236155</c:v>
                </c:pt>
                <c:pt idx="344">
                  <c:v>0.96387145841745547</c:v>
                </c:pt>
                <c:pt idx="345">
                  <c:v>0.96440385949521334</c:v>
                </c:pt>
                <c:pt idx="346">
                  <c:v>0.96493374132496923</c:v>
                </c:pt>
                <c:pt idx="347">
                  <c:v>0.9654626994304577</c:v>
                </c:pt>
                <c:pt idx="348">
                  <c:v>0.96598905431301074</c:v>
                </c:pt>
                <c:pt idx="349">
                  <c:v>0.96651410925687675</c:v>
                </c:pt>
                <c:pt idx="350">
                  <c:v>0.96703715552705383</c:v>
                </c:pt>
                <c:pt idx="351">
                  <c:v>0.96755454190015577</c:v>
                </c:pt>
                <c:pt idx="352">
                  <c:v>0.96806880104001991</c:v>
                </c:pt>
                <c:pt idx="353">
                  <c:v>0.96858017060242574</c:v>
                </c:pt>
                <c:pt idx="354">
                  <c:v>0.96908949788773324</c:v>
                </c:pt>
                <c:pt idx="355">
                  <c:v>0.96959334748813508</c:v>
                </c:pt>
                <c:pt idx="356">
                  <c:v>0.97009281443676276</c:v>
                </c:pt>
                <c:pt idx="357">
                  <c:v>0.97058992925422383</c:v>
                </c:pt>
                <c:pt idx="358">
                  <c:v>0.97108693909630017</c:v>
                </c:pt>
                <c:pt idx="359">
                  <c:v>0.97158059328660185</c:v>
                </c:pt>
                <c:pt idx="360">
                  <c:v>0.97206605237658894</c:v>
                </c:pt>
                <c:pt idx="361">
                  <c:v>0.97254591705651294</c:v>
                </c:pt>
                <c:pt idx="362">
                  <c:v>0.97302012602467247</c:v>
                </c:pt>
                <c:pt idx="363">
                  <c:v>0.97349091552682587</c:v>
                </c:pt>
                <c:pt idx="364">
                  <c:v>0.97395739628186451</c:v>
                </c:pt>
                <c:pt idx="365">
                  <c:v>0.97442370908703635</c:v>
                </c:pt>
                <c:pt idx="366">
                  <c:v>0.97488976996740806</c:v>
                </c:pt>
                <c:pt idx="367">
                  <c:v>0.97535343588939716</c:v>
                </c:pt>
                <c:pt idx="368">
                  <c:v>0.97581613777243281</c:v>
                </c:pt>
                <c:pt idx="369">
                  <c:v>0.97627710473334439</c:v>
                </c:pt>
                <c:pt idx="370">
                  <c:v>0.97673787519291189</c:v>
                </c:pt>
                <c:pt idx="371">
                  <c:v>0.97719741121424031</c:v>
                </c:pt>
                <c:pt idx="372">
                  <c:v>0.97765650217513977</c:v>
                </c:pt>
                <c:pt idx="373">
                  <c:v>0.97810680934456951</c:v>
                </c:pt>
                <c:pt idx="374">
                  <c:v>0.97855607523826116</c:v>
                </c:pt>
                <c:pt idx="375">
                  <c:v>0.97900366163328478</c:v>
                </c:pt>
                <c:pt idx="376">
                  <c:v>0.97944311841500586</c:v>
                </c:pt>
                <c:pt idx="377">
                  <c:v>0.97987936819402044</c:v>
                </c:pt>
                <c:pt idx="378">
                  <c:v>0.98031536604823477</c:v>
                </c:pt>
                <c:pt idx="379">
                  <c:v>0.98074724409221647</c:v>
                </c:pt>
                <c:pt idx="380">
                  <c:v>0.98117551625255806</c:v>
                </c:pt>
                <c:pt idx="381">
                  <c:v>0.98160084929023061</c:v>
                </c:pt>
                <c:pt idx="382">
                  <c:v>0.98201744893482956</c:v>
                </c:pt>
                <c:pt idx="383">
                  <c:v>0.98243310470117706</c:v>
                </c:pt>
                <c:pt idx="384">
                  <c:v>0.9828441603206729</c:v>
                </c:pt>
                <c:pt idx="385">
                  <c:v>0.98324999522527723</c:v>
                </c:pt>
                <c:pt idx="386">
                  <c:v>0.98364971590826267</c:v>
                </c:pt>
                <c:pt idx="387">
                  <c:v>0.98404775709258008</c:v>
                </c:pt>
                <c:pt idx="388">
                  <c:v>0.98444353095369574</c:v>
                </c:pt>
                <c:pt idx="389">
                  <c:v>0.98483861538060813</c:v>
                </c:pt>
                <c:pt idx="390">
                  <c:v>0.98523326061190086</c:v>
                </c:pt>
                <c:pt idx="391">
                  <c:v>0.9856262633002143</c:v>
                </c:pt>
                <c:pt idx="392">
                  <c:v>0.98601309047192542</c:v>
                </c:pt>
                <c:pt idx="393">
                  <c:v>0.9863995128844576</c:v>
                </c:pt>
                <c:pt idx="394">
                  <c:v>0.98678337490127033</c:v>
                </c:pt>
                <c:pt idx="395">
                  <c:v>0.9871631851342646</c:v>
                </c:pt>
                <c:pt idx="396">
                  <c:v>0.9875410152316112</c:v>
                </c:pt>
                <c:pt idx="397">
                  <c:v>0.98791638318391051</c:v>
                </c:pt>
                <c:pt idx="398">
                  <c:v>0.98829122964515548</c:v>
                </c:pt>
                <c:pt idx="399">
                  <c:v>0.9886573603547808</c:v>
                </c:pt>
                <c:pt idx="400">
                  <c:v>0.98902325173584593</c:v>
                </c:pt>
                <c:pt idx="401">
                  <c:v>0.98938834535504372</c:v>
                </c:pt>
                <c:pt idx="402">
                  <c:v>0.98975229271640064</c:v>
                </c:pt>
                <c:pt idx="403">
                  <c:v>0.99011312292822973</c:v>
                </c:pt>
                <c:pt idx="404">
                  <c:v>0.9904724516682496</c:v>
                </c:pt>
                <c:pt idx="405">
                  <c:v>0.99083169643333613</c:v>
                </c:pt>
                <c:pt idx="406">
                  <c:v>0.99118248576237855</c:v>
                </c:pt>
                <c:pt idx="407">
                  <c:v>0.99153212463483342</c:v>
                </c:pt>
                <c:pt idx="408">
                  <c:v>0.99188062060844462</c:v>
                </c:pt>
                <c:pt idx="409">
                  <c:v>0.99222844730183668</c:v>
                </c:pt>
                <c:pt idx="410">
                  <c:v>0.99257565677946824</c:v>
                </c:pt>
                <c:pt idx="411">
                  <c:v>0.99292245981842209</c:v>
                </c:pt>
                <c:pt idx="412">
                  <c:v>0.99326600127096276</c:v>
                </c:pt>
                <c:pt idx="413">
                  <c:v>0.99360259799651118</c:v>
                </c:pt>
                <c:pt idx="414">
                  <c:v>0.99393769828874645</c:v>
                </c:pt>
                <c:pt idx="415">
                  <c:v>0.99426814301067401</c:v>
                </c:pt>
                <c:pt idx="416">
                  <c:v>0.9945964102625785</c:v>
                </c:pt>
                <c:pt idx="417">
                  <c:v>0.99492409808744253</c:v>
                </c:pt>
                <c:pt idx="418">
                  <c:v>0.99524916505463512</c:v>
                </c:pt>
                <c:pt idx="419">
                  <c:v>0.99557036917489128</c:v>
                </c:pt>
                <c:pt idx="420">
                  <c:v>0.99588970401312993</c:v>
                </c:pt>
                <c:pt idx="421">
                  <c:v>0.9962049459131147</c:v>
                </c:pt>
                <c:pt idx="422">
                  <c:v>0.99651744267252662</c:v>
                </c:pt>
                <c:pt idx="423">
                  <c:v>0.99682872347490281</c:v>
                </c:pt>
                <c:pt idx="424">
                  <c:v>0.997131513571763</c:v>
                </c:pt>
                <c:pt idx="425">
                  <c:v>0.99743326321919834</c:v>
                </c:pt>
                <c:pt idx="426">
                  <c:v>0.99773444436305248</c:v>
                </c:pt>
                <c:pt idx="427">
                  <c:v>0.99803452458881181</c:v>
                </c:pt>
                <c:pt idx="428">
                  <c:v>0.99833037751642373</c:v>
                </c:pt>
                <c:pt idx="429">
                  <c:v>0.99862445773319153</c:v>
                </c:pt>
                <c:pt idx="430">
                  <c:v>0.99890804108328435</c:v>
                </c:pt>
                <c:pt idx="431">
                  <c:v>0.99918656494363978</c:v>
                </c:pt>
                <c:pt idx="432">
                  <c:v>0.99946485787292838</c:v>
                </c:pt>
                <c:pt idx="433">
                  <c:v>0.99973696856762007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58-43DB-BD44-F8722B854E09}"/>
            </c:ext>
          </c:extLst>
        </c:ser>
        <c:ser>
          <c:idx val="14"/>
          <c:order val="14"/>
          <c:tx>
            <c:strRef>
              <c:f>Sheet7!$P$1</c:f>
              <c:strCache>
                <c:ptCount val="1"/>
                <c:pt idx="0">
                  <c:v>FY 2011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Sheet7!$P$3:$P$502</c:f>
              <c:numCache>
                <c:formatCode>0.0%</c:formatCode>
                <c:ptCount val="500"/>
                <c:pt idx="0">
                  <c:v>4.1839537787314328E-2</c:v>
                </c:pt>
                <c:pt idx="1">
                  <c:v>7.5326478790675666E-2</c:v>
                </c:pt>
                <c:pt idx="2">
                  <c:v>0.10494374191708118</c:v>
                </c:pt>
                <c:pt idx="3">
                  <c:v>0.12588284289142687</c:v>
                </c:pt>
                <c:pt idx="4">
                  <c:v>0.14656829592838094</c:v>
                </c:pt>
                <c:pt idx="5">
                  <c:v>0.16710604578726329</c:v>
                </c:pt>
                <c:pt idx="6">
                  <c:v>0.18539962995475115</c:v>
                </c:pt>
                <c:pt idx="7">
                  <c:v>0.20147147437296953</c:v>
                </c:pt>
                <c:pt idx="8">
                  <c:v>0.21715975381554045</c:v>
                </c:pt>
                <c:pt idx="9">
                  <c:v>0.23227887223071395</c:v>
                </c:pt>
                <c:pt idx="10">
                  <c:v>0.24618156323953519</c:v>
                </c:pt>
                <c:pt idx="11">
                  <c:v>0.25969682253982068</c:v>
                </c:pt>
                <c:pt idx="12">
                  <c:v>0.27174819283345147</c:v>
                </c:pt>
                <c:pt idx="13">
                  <c:v>0.283534315386964</c:v>
                </c:pt>
                <c:pt idx="14">
                  <c:v>0.29484330147359494</c:v>
                </c:pt>
                <c:pt idx="15">
                  <c:v>0.30577026911935845</c:v>
                </c:pt>
                <c:pt idx="16">
                  <c:v>0.31618684762280957</c:v>
                </c:pt>
                <c:pt idx="17">
                  <c:v>0.32649670829751992</c:v>
                </c:pt>
                <c:pt idx="18">
                  <c:v>0.33645703013737277</c:v>
                </c:pt>
                <c:pt idx="19">
                  <c:v>0.34553731687025507</c:v>
                </c:pt>
                <c:pt idx="20">
                  <c:v>0.35455341825241488</c:v>
                </c:pt>
                <c:pt idx="21">
                  <c:v>0.36292921345400647</c:v>
                </c:pt>
                <c:pt idx="22">
                  <c:v>0.37121994369956141</c:v>
                </c:pt>
                <c:pt idx="23">
                  <c:v>0.37907220361930305</c:v>
                </c:pt>
                <c:pt idx="24">
                  <c:v>0.38652156499794027</c:v>
                </c:pt>
                <c:pt idx="25">
                  <c:v>0.39364999991991878</c:v>
                </c:pt>
                <c:pt idx="26">
                  <c:v>0.40071811622406311</c:v>
                </c:pt>
                <c:pt idx="27">
                  <c:v>0.40735549507426339</c:v>
                </c:pt>
                <c:pt idx="28">
                  <c:v>0.41395165615938367</c:v>
                </c:pt>
                <c:pt idx="29">
                  <c:v>0.42049701025109898</c:v>
                </c:pt>
                <c:pt idx="30">
                  <c:v>0.42693487329617574</c:v>
                </c:pt>
                <c:pt idx="31">
                  <c:v>0.43331551094145521</c:v>
                </c:pt>
                <c:pt idx="32">
                  <c:v>0.43963582977093141</c:v>
                </c:pt>
                <c:pt idx="33">
                  <c:v>0.44589892315111801</c:v>
                </c:pt>
                <c:pt idx="34">
                  <c:v>0.45207308504034882</c:v>
                </c:pt>
                <c:pt idx="35">
                  <c:v>0.45800442542854009</c:v>
                </c:pt>
                <c:pt idx="36">
                  <c:v>0.46353596103807893</c:v>
                </c:pt>
                <c:pt idx="37">
                  <c:v>0.46891515327129862</c:v>
                </c:pt>
                <c:pt idx="38">
                  <c:v>0.47406621717271918</c:v>
                </c:pt>
                <c:pt idx="39">
                  <c:v>0.47921418770762603</c:v>
                </c:pt>
                <c:pt idx="40">
                  <c:v>0.4843405053698287</c:v>
                </c:pt>
                <c:pt idx="41">
                  <c:v>0.48939103787858224</c:v>
                </c:pt>
                <c:pt idx="42">
                  <c:v>0.49442378404955079</c:v>
                </c:pt>
                <c:pt idx="43">
                  <c:v>0.49939775813746518</c:v>
                </c:pt>
                <c:pt idx="44">
                  <c:v>0.50430213380495792</c:v>
                </c:pt>
                <c:pt idx="45">
                  <c:v>0.50907968550375482</c:v>
                </c:pt>
                <c:pt idx="46">
                  <c:v>0.51385027740010336</c:v>
                </c:pt>
                <c:pt idx="47">
                  <c:v>0.5185427643408328</c:v>
                </c:pt>
                <c:pt idx="48">
                  <c:v>0.52321127845821114</c:v>
                </c:pt>
                <c:pt idx="49">
                  <c:v>0.52780478073902271</c:v>
                </c:pt>
                <c:pt idx="50">
                  <c:v>0.5323248178665243</c:v>
                </c:pt>
                <c:pt idx="51">
                  <c:v>0.53681392231873426</c:v>
                </c:pt>
                <c:pt idx="52">
                  <c:v>0.54126163899988078</c:v>
                </c:pt>
                <c:pt idx="53">
                  <c:v>0.54568810473513274</c:v>
                </c:pt>
                <c:pt idx="54">
                  <c:v>0.5501021974992526</c:v>
                </c:pt>
                <c:pt idx="55">
                  <c:v>0.55437747990774733</c:v>
                </c:pt>
                <c:pt idx="56">
                  <c:v>0.55849229903842046</c:v>
                </c:pt>
                <c:pt idx="57">
                  <c:v>0.5624795207845309</c:v>
                </c:pt>
                <c:pt idx="58">
                  <c:v>0.56645359619313462</c:v>
                </c:pt>
                <c:pt idx="59">
                  <c:v>0.57034028674454718</c:v>
                </c:pt>
                <c:pt idx="60">
                  <c:v>0.57418753823394741</c:v>
                </c:pt>
                <c:pt idx="61">
                  <c:v>0.57785074025587002</c:v>
                </c:pt>
                <c:pt idx="62">
                  <c:v>0.58149847594014681</c:v>
                </c:pt>
                <c:pt idx="63">
                  <c:v>0.58507815983776645</c:v>
                </c:pt>
                <c:pt idx="64">
                  <c:v>0.58862536447582214</c:v>
                </c:pt>
                <c:pt idx="65">
                  <c:v>0.59211689019936831</c:v>
                </c:pt>
                <c:pt idx="66">
                  <c:v>0.59558057646565965</c:v>
                </c:pt>
                <c:pt idx="67">
                  <c:v>0.5990071435710933</c:v>
                </c:pt>
                <c:pt idx="68">
                  <c:v>0.60240061276345713</c:v>
                </c:pt>
                <c:pt idx="69">
                  <c:v>0.60573515511040588</c:v>
                </c:pt>
                <c:pt idx="70">
                  <c:v>0.60900705883938122</c:v>
                </c:pt>
                <c:pt idx="71">
                  <c:v>0.61227200266692372</c:v>
                </c:pt>
                <c:pt idx="72">
                  <c:v>0.61541862911046008</c:v>
                </c:pt>
                <c:pt idx="73">
                  <c:v>0.61856525550450425</c:v>
                </c:pt>
                <c:pt idx="74">
                  <c:v>0.62165465644925877</c:v>
                </c:pt>
                <c:pt idx="75">
                  <c:v>0.62472549778883835</c:v>
                </c:pt>
                <c:pt idx="76">
                  <c:v>0.62778705932583045</c:v>
                </c:pt>
                <c:pt idx="77">
                  <c:v>0.63075736947071215</c:v>
                </c:pt>
                <c:pt idx="78">
                  <c:v>0.63371607986235945</c:v>
                </c:pt>
                <c:pt idx="79">
                  <c:v>0.63665896821534118</c:v>
                </c:pt>
                <c:pt idx="80">
                  <c:v>0.63958971626040129</c:v>
                </c:pt>
                <c:pt idx="81">
                  <c:v>0.64251208075858091</c:v>
                </c:pt>
                <c:pt idx="82">
                  <c:v>0.64540612795153784</c:v>
                </c:pt>
                <c:pt idx="83">
                  <c:v>0.64827436021846474</c:v>
                </c:pt>
                <c:pt idx="84">
                  <c:v>0.65113872595047251</c:v>
                </c:pt>
                <c:pt idx="85">
                  <c:v>0.6539930385630105</c:v>
                </c:pt>
                <c:pt idx="86">
                  <c:v>0.65684348459113695</c:v>
                </c:pt>
                <c:pt idx="87">
                  <c:v>0.65968929076746197</c:v>
                </c:pt>
                <c:pt idx="88">
                  <c:v>0.6624863779307103</c:v>
                </c:pt>
                <c:pt idx="89">
                  <c:v>0.66515076391695749</c:v>
                </c:pt>
                <c:pt idx="90">
                  <c:v>0.66781286009335661</c:v>
                </c:pt>
                <c:pt idx="91">
                  <c:v>0.67047229680206477</c:v>
                </c:pt>
                <c:pt idx="92">
                  <c:v>0.67311549390573711</c:v>
                </c:pt>
                <c:pt idx="93">
                  <c:v>0.6757277583341178</c:v>
                </c:pt>
                <c:pt idx="94">
                  <c:v>0.67826191780687939</c:v>
                </c:pt>
                <c:pt idx="95">
                  <c:v>0.68079530391326637</c:v>
                </c:pt>
                <c:pt idx="96">
                  <c:v>0.6832838376404804</c:v>
                </c:pt>
                <c:pt idx="97">
                  <c:v>0.68576850478328299</c:v>
                </c:pt>
                <c:pt idx="98">
                  <c:v>0.68823383895453605</c:v>
                </c:pt>
                <c:pt idx="99">
                  <c:v>0.69064581431040328</c:v>
                </c:pt>
                <c:pt idx="100">
                  <c:v>0.69299747094945174</c:v>
                </c:pt>
                <c:pt idx="101">
                  <c:v>0.69533752783526581</c:v>
                </c:pt>
                <c:pt idx="102">
                  <c:v>0.69765129194708198</c:v>
                </c:pt>
                <c:pt idx="103">
                  <c:v>0.69992948348231276</c:v>
                </c:pt>
                <c:pt idx="104">
                  <c:v>0.7022007151656029</c:v>
                </c:pt>
                <c:pt idx="105">
                  <c:v>0.70441317476583887</c:v>
                </c:pt>
                <c:pt idx="106">
                  <c:v>0.70662254109854572</c:v>
                </c:pt>
                <c:pt idx="107">
                  <c:v>0.70879246841873256</c:v>
                </c:pt>
                <c:pt idx="108">
                  <c:v>0.71094383598526756</c:v>
                </c:pt>
                <c:pt idx="109">
                  <c:v>0.71309133696739102</c:v>
                </c:pt>
                <c:pt idx="110">
                  <c:v>0.71522971278555736</c:v>
                </c:pt>
                <c:pt idx="111">
                  <c:v>0.71736021935587568</c:v>
                </c:pt>
                <c:pt idx="112">
                  <c:v>0.71948993404970651</c:v>
                </c:pt>
                <c:pt idx="113">
                  <c:v>0.72160905425275768</c:v>
                </c:pt>
                <c:pt idx="114">
                  <c:v>0.72372330260894269</c:v>
                </c:pt>
                <c:pt idx="115">
                  <c:v>0.72582131131059957</c:v>
                </c:pt>
                <c:pt idx="116">
                  <c:v>0.7279007604070814</c:v>
                </c:pt>
                <c:pt idx="117">
                  <c:v>0.72997402296850489</c:v>
                </c:pt>
                <c:pt idx="118">
                  <c:v>0.73203259245967256</c:v>
                </c:pt>
                <c:pt idx="119">
                  <c:v>0.73408350306993031</c:v>
                </c:pt>
                <c:pt idx="120">
                  <c:v>0.73611962558475375</c:v>
                </c:pt>
                <c:pt idx="121">
                  <c:v>0.73813256942935856</c:v>
                </c:pt>
                <c:pt idx="122">
                  <c:v>0.74014319332331646</c:v>
                </c:pt>
                <c:pt idx="123">
                  <c:v>0.74214260414722732</c:v>
                </c:pt>
                <c:pt idx="124">
                  <c:v>0.74412291396990715</c:v>
                </c:pt>
                <c:pt idx="125">
                  <c:v>0.74608404558339836</c:v>
                </c:pt>
                <c:pt idx="126">
                  <c:v>0.74803976397871352</c:v>
                </c:pt>
                <c:pt idx="127">
                  <c:v>0.74997692276885375</c:v>
                </c:pt>
                <c:pt idx="128">
                  <c:v>0.75188546883434915</c:v>
                </c:pt>
                <c:pt idx="129">
                  <c:v>0.75378937499855081</c:v>
                </c:pt>
                <c:pt idx="130">
                  <c:v>0.75568172931804567</c:v>
                </c:pt>
                <c:pt idx="131">
                  <c:v>0.75757016914460151</c:v>
                </c:pt>
                <c:pt idx="132">
                  <c:v>0.75943463614780637</c:v>
                </c:pt>
                <c:pt idx="133">
                  <c:v>0.76127009527999911</c:v>
                </c:pt>
                <c:pt idx="134">
                  <c:v>0.76308646197312535</c:v>
                </c:pt>
                <c:pt idx="135">
                  <c:v>0.7648990966760969</c:v>
                </c:pt>
                <c:pt idx="136">
                  <c:v>0.76670943149754134</c:v>
                </c:pt>
                <c:pt idx="137">
                  <c:v>0.76849710810958849</c:v>
                </c:pt>
                <c:pt idx="138">
                  <c:v>0.77025176411550789</c:v>
                </c:pt>
                <c:pt idx="139">
                  <c:v>0.77198322061495861</c:v>
                </c:pt>
                <c:pt idx="140">
                  <c:v>0.77368374443911758</c:v>
                </c:pt>
                <c:pt idx="141">
                  <c:v>0.77535256227110261</c:v>
                </c:pt>
                <c:pt idx="142">
                  <c:v>0.7769868198168608</c:v>
                </c:pt>
                <c:pt idx="143">
                  <c:v>0.77858371917879277</c:v>
                </c:pt>
                <c:pt idx="144">
                  <c:v>0.78016283220293969</c:v>
                </c:pt>
                <c:pt idx="145">
                  <c:v>0.78173421210775607</c:v>
                </c:pt>
                <c:pt idx="146">
                  <c:v>0.78330249874504321</c:v>
                </c:pt>
                <c:pt idx="147">
                  <c:v>0.78486544947109638</c:v>
                </c:pt>
                <c:pt idx="148">
                  <c:v>0.78642832289020748</c:v>
                </c:pt>
                <c:pt idx="149">
                  <c:v>0.78798518995090727</c:v>
                </c:pt>
                <c:pt idx="150">
                  <c:v>0.78953746736972419</c:v>
                </c:pt>
                <c:pt idx="151">
                  <c:v>0.79108332781742485</c:v>
                </c:pt>
                <c:pt idx="152">
                  <c:v>0.79262841494824332</c:v>
                </c:pt>
                <c:pt idx="153">
                  <c:v>0.79415648910765135</c:v>
                </c:pt>
                <c:pt idx="154">
                  <c:v>0.79565827049306148</c:v>
                </c:pt>
                <c:pt idx="155">
                  <c:v>0.79715695856145019</c:v>
                </c:pt>
                <c:pt idx="156">
                  <c:v>0.79865343576017811</c:v>
                </c:pt>
                <c:pt idx="157">
                  <c:v>0.80014174212984701</c:v>
                </c:pt>
                <c:pt idx="158">
                  <c:v>0.80161413747373</c:v>
                </c:pt>
                <c:pt idx="159">
                  <c:v>0.80307802633190783</c:v>
                </c:pt>
                <c:pt idx="160">
                  <c:v>0.80453727528879193</c:v>
                </c:pt>
                <c:pt idx="161">
                  <c:v>0.80599497761191141</c:v>
                </c:pt>
                <c:pt idx="162">
                  <c:v>0.80744904534568418</c:v>
                </c:pt>
                <c:pt idx="163">
                  <c:v>0.80886498855715994</c:v>
                </c:pt>
                <c:pt idx="164">
                  <c:v>0.81026855869851899</c:v>
                </c:pt>
                <c:pt idx="165">
                  <c:v>0.81165975576976146</c:v>
                </c:pt>
                <c:pt idx="166">
                  <c:v>0.81303827044413435</c:v>
                </c:pt>
                <c:pt idx="167">
                  <c:v>0.81441601333588554</c:v>
                </c:pt>
                <c:pt idx="168">
                  <c:v>0.81577937099936548</c:v>
                </c:pt>
                <c:pt idx="169">
                  <c:v>0.81712339574078807</c:v>
                </c:pt>
                <c:pt idx="170">
                  <c:v>0.81845712918114122</c:v>
                </c:pt>
                <c:pt idx="171">
                  <c:v>0.8197864609018003</c:v>
                </c:pt>
                <c:pt idx="172">
                  <c:v>0.82111409132531832</c:v>
                </c:pt>
                <c:pt idx="173">
                  <c:v>0.82244110309533058</c:v>
                </c:pt>
                <c:pt idx="174">
                  <c:v>0.8237625260980479</c:v>
                </c:pt>
                <c:pt idx="175">
                  <c:v>0.82507252489664973</c:v>
                </c:pt>
                <c:pt idx="176">
                  <c:v>0.82637618249681677</c:v>
                </c:pt>
                <c:pt idx="177">
                  <c:v>0.82766839500712586</c:v>
                </c:pt>
                <c:pt idx="178">
                  <c:v>0.82895805557172342</c:v>
                </c:pt>
                <c:pt idx="179">
                  <c:v>0.83024253491320965</c:v>
                </c:pt>
                <c:pt idx="180">
                  <c:v>0.8315219235282193</c:v>
                </c:pt>
                <c:pt idx="181">
                  <c:v>0.83279503511153585</c:v>
                </c:pt>
                <c:pt idx="182">
                  <c:v>0.83406172816472934</c:v>
                </c:pt>
                <c:pt idx="183">
                  <c:v>0.83532455463351141</c:v>
                </c:pt>
                <c:pt idx="184">
                  <c:v>0.83658385014978198</c:v>
                </c:pt>
                <c:pt idx="185">
                  <c:v>0.83784281003415251</c:v>
                </c:pt>
                <c:pt idx="186">
                  <c:v>0.83909535136365387</c:v>
                </c:pt>
                <c:pt idx="187">
                  <c:v>0.84034742872777202</c:v>
                </c:pt>
                <c:pt idx="188">
                  <c:v>0.84158937564073222</c:v>
                </c:pt>
                <c:pt idx="189">
                  <c:v>0.84282513601863407</c:v>
                </c:pt>
                <c:pt idx="190">
                  <c:v>0.84406040224086154</c:v>
                </c:pt>
                <c:pt idx="191">
                  <c:v>0.84529229603435185</c:v>
                </c:pt>
                <c:pt idx="192">
                  <c:v>0.84652032324343074</c:v>
                </c:pt>
                <c:pt idx="193">
                  <c:v>0.84773133748109919</c:v>
                </c:pt>
                <c:pt idx="194">
                  <c:v>0.8489365673084881</c:v>
                </c:pt>
                <c:pt idx="195">
                  <c:v>0.85013721909993389</c:v>
                </c:pt>
                <c:pt idx="196">
                  <c:v>0.85132583191890232</c:v>
                </c:pt>
                <c:pt idx="197">
                  <c:v>0.85250908410524273</c:v>
                </c:pt>
                <c:pt idx="198">
                  <c:v>0.85366905942867999</c:v>
                </c:pt>
                <c:pt idx="199">
                  <c:v>0.854813104424342</c:v>
                </c:pt>
                <c:pt idx="200">
                  <c:v>0.85595657407224357</c:v>
                </c:pt>
                <c:pt idx="201">
                  <c:v>0.85707227934267993</c:v>
                </c:pt>
                <c:pt idx="202">
                  <c:v>0.85818430901941511</c:v>
                </c:pt>
                <c:pt idx="203">
                  <c:v>0.85928856610672599</c:v>
                </c:pt>
                <c:pt idx="204">
                  <c:v>0.86038899603022678</c:v>
                </c:pt>
                <c:pt idx="205">
                  <c:v>0.86148865263684526</c:v>
                </c:pt>
                <c:pt idx="206">
                  <c:v>0.86257046262408121</c:v>
                </c:pt>
                <c:pt idx="207">
                  <c:v>0.86364691972423102</c:v>
                </c:pt>
                <c:pt idx="208">
                  <c:v>0.86472089911708994</c:v>
                </c:pt>
                <c:pt idx="209">
                  <c:v>0.86579348963282821</c:v>
                </c:pt>
                <c:pt idx="210">
                  <c:v>0.86686453351480197</c:v>
                </c:pt>
                <c:pt idx="211">
                  <c:v>0.86792018839081808</c:v>
                </c:pt>
                <c:pt idx="212">
                  <c:v>0.86896029959750021</c:v>
                </c:pt>
                <c:pt idx="213">
                  <c:v>0.86999329628886524</c:v>
                </c:pt>
                <c:pt idx="214">
                  <c:v>0.87102165307893653</c:v>
                </c:pt>
                <c:pt idx="215">
                  <c:v>0.87204784458173734</c:v>
                </c:pt>
                <c:pt idx="216">
                  <c:v>0.87305842203718131</c:v>
                </c:pt>
                <c:pt idx="217">
                  <c:v>0.87406427530597786</c:v>
                </c:pt>
                <c:pt idx="218">
                  <c:v>0.87506804061919219</c:v>
                </c:pt>
                <c:pt idx="219">
                  <c:v>0.87607065988916011</c:v>
                </c:pt>
                <c:pt idx="220">
                  <c:v>0.87705957751823449</c:v>
                </c:pt>
                <c:pt idx="221">
                  <c:v>0.87804091664186246</c:v>
                </c:pt>
                <c:pt idx="222">
                  <c:v>0.87901174946995453</c:v>
                </c:pt>
                <c:pt idx="223">
                  <c:v>0.87997762225593656</c:v>
                </c:pt>
                <c:pt idx="224">
                  <c:v>0.88094055643776592</c:v>
                </c:pt>
                <c:pt idx="225">
                  <c:v>0.88190332511740943</c:v>
                </c:pt>
                <c:pt idx="226">
                  <c:v>0.88286594304356658</c:v>
                </c:pt>
                <c:pt idx="227">
                  <c:v>0.88382562929449038</c:v>
                </c:pt>
                <c:pt idx="228">
                  <c:v>0.88478310076586331</c:v>
                </c:pt>
                <c:pt idx="229">
                  <c:v>0.88573188324874674</c:v>
                </c:pt>
                <c:pt idx="230">
                  <c:v>0.88668020174150086</c:v>
                </c:pt>
                <c:pt idx="231">
                  <c:v>0.88762720559555508</c:v>
                </c:pt>
                <c:pt idx="232">
                  <c:v>0.88857142550883306</c:v>
                </c:pt>
                <c:pt idx="233">
                  <c:v>0.88950782950219509</c:v>
                </c:pt>
                <c:pt idx="234">
                  <c:v>0.89041310361827397</c:v>
                </c:pt>
                <c:pt idx="235">
                  <c:v>0.89131081392811373</c:v>
                </c:pt>
                <c:pt idx="236">
                  <c:v>0.8921896638186978</c:v>
                </c:pt>
                <c:pt idx="237">
                  <c:v>0.89306706915334577</c:v>
                </c:pt>
                <c:pt idx="238">
                  <c:v>0.8939424638640997</c:v>
                </c:pt>
                <c:pt idx="239">
                  <c:v>0.89481741236482604</c:v>
                </c:pt>
                <c:pt idx="240">
                  <c:v>0.89569203375869777</c:v>
                </c:pt>
                <c:pt idx="241">
                  <c:v>0.89656441253361085</c:v>
                </c:pt>
                <c:pt idx="242">
                  <c:v>0.89743516734307105</c:v>
                </c:pt>
                <c:pt idx="243">
                  <c:v>0.89828426927982707</c:v>
                </c:pt>
                <c:pt idx="244">
                  <c:v>0.8991240481329964</c:v>
                </c:pt>
                <c:pt idx="245">
                  <c:v>0.89995923036587122</c:v>
                </c:pt>
                <c:pt idx="246">
                  <c:v>0.90079039215520773</c:v>
                </c:pt>
                <c:pt idx="247">
                  <c:v>0.90161753189250671</c:v>
                </c:pt>
                <c:pt idx="248">
                  <c:v>0.90244250634253531</c:v>
                </c:pt>
                <c:pt idx="249">
                  <c:v>0.90326608882217574</c:v>
                </c:pt>
                <c:pt idx="250">
                  <c:v>0.90408848500897265</c:v>
                </c:pt>
                <c:pt idx="251">
                  <c:v>0.90490435596028984</c:v>
                </c:pt>
                <c:pt idx="252">
                  <c:v>0.90571821706721645</c:v>
                </c:pt>
                <c:pt idx="253">
                  <c:v>0.90652331339441261</c:v>
                </c:pt>
                <c:pt idx="254">
                  <c:v>0.90732520744114542</c:v>
                </c:pt>
                <c:pt idx="255">
                  <c:v>0.90812427099960702</c:v>
                </c:pt>
                <c:pt idx="256">
                  <c:v>0.90891622481876178</c:v>
                </c:pt>
                <c:pt idx="257">
                  <c:v>0.90970810130622826</c:v>
                </c:pt>
                <c:pt idx="258">
                  <c:v>0.91049765784304793</c:v>
                </c:pt>
                <c:pt idx="259">
                  <c:v>0.91128721437986759</c:v>
                </c:pt>
                <c:pt idx="260">
                  <c:v>0.91207615226318139</c:v>
                </c:pt>
                <c:pt idx="261">
                  <c:v>0.91285584127658304</c:v>
                </c:pt>
                <c:pt idx="262">
                  <c:v>0.91363337274825607</c:v>
                </c:pt>
                <c:pt idx="263">
                  <c:v>0.91440900958119442</c:v>
                </c:pt>
                <c:pt idx="264">
                  <c:v>0.91517923319595673</c:v>
                </c:pt>
                <c:pt idx="265">
                  <c:v>0.91594944985705362</c:v>
                </c:pt>
                <c:pt idx="266">
                  <c:v>0.91671887464166313</c:v>
                </c:pt>
                <c:pt idx="267">
                  <c:v>0.91748337571149652</c:v>
                </c:pt>
                <c:pt idx="268">
                  <c:v>0.91824545938038282</c:v>
                </c:pt>
                <c:pt idx="269">
                  <c:v>0.91900340814245907</c:v>
                </c:pt>
                <c:pt idx="270">
                  <c:v>0.91973960581440062</c:v>
                </c:pt>
                <c:pt idx="271">
                  <c:v>0.92047421198782531</c:v>
                </c:pt>
                <c:pt idx="272">
                  <c:v>0.92120754838730234</c:v>
                </c:pt>
                <c:pt idx="273">
                  <c:v>0.92193952916847122</c:v>
                </c:pt>
                <c:pt idx="274">
                  <c:v>0.92266807100327808</c:v>
                </c:pt>
                <c:pt idx="275">
                  <c:v>0.9233880290206915</c:v>
                </c:pt>
                <c:pt idx="276">
                  <c:v>0.92409958263022818</c:v>
                </c:pt>
                <c:pt idx="277">
                  <c:v>0.92480527991720174</c:v>
                </c:pt>
                <c:pt idx="278">
                  <c:v>0.92550899828008704</c:v>
                </c:pt>
                <c:pt idx="279">
                  <c:v>0.92620730342479629</c:v>
                </c:pt>
                <c:pt idx="280">
                  <c:v>0.92690299552557376</c:v>
                </c:pt>
                <c:pt idx="281">
                  <c:v>0.92759802723847984</c:v>
                </c:pt>
                <c:pt idx="282">
                  <c:v>0.92829076450163661</c:v>
                </c:pt>
                <c:pt idx="283">
                  <c:v>0.92898149114089934</c:v>
                </c:pt>
                <c:pt idx="284">
                  <c:v>0.92967036647191903</c:v>
                </c:pt>
                <c:pt idx="285">
                  <c:v>0.93035861849715851</c:v>
                </c:pt>
                <c:pt idx="286">
                  <c:v>0.93104563321538625</c:v>
                </c:pt>
                <c:pt idx="287">
                  <c:v>0.93173247161736483</c:v>
                </c:pt>
                <c:pt idx="288">
                  <c:v>0.9324186356870221</c:v>
                </c:pt>
                <c:pt idx="289">
                  <c:v>0.93310464509330293</c:v>
                </c:pt>
                <c:pt idx="290">
                  <c:v>0.9337894945242603</c:v>
                </c:pt>
                <c:pt idx="291">
                  <c:v>0.93447287465314133</c:v>
                </c:pt>
                <c:pt idx="292">
                  <c:v>0.93514488702385268</c:v>
                </c:pt>
                <c:pt idx="293">
                  <c:v>0.93581622659650332</c:v>
                </c:pt>
                <c:pt idx="294">
                  <c:v>0.93648651137729955</c:v>
                </c:pt>
                <c:pt idx="295">
                  <c:v>0.93715473216915046</c:v>
                </c:pt>
                <c:pt idx="296">
                  <c:v>0.93782133132168577</c:v>
                </c:pt>
                <c:pt idx="297">
                  <c:v>0.93848661583552118</c:v>
                </c:pt>
                <c:pt idx="298">
                  <c:v>0.93915089503740956</c:v>
                </c:pt>
                <c:pt idx="299">
                  <c:v>0.93981177164501584</c:v>
                </c:pt>
                <c:pt idx="300">
                  <c:v>0.94047218426249279</c:v>
                </c:pt>
                <c:pt idx="301">
                  <c:v>0.94112950361244052</c:v>
                </c:pt>
                <c:pt idx="302">
                  <c:v>0.94178620120324186</c:v>
                </c:pt>
                <c:pt idx="303">
                  <c:v>0.9424364060378726</c:v>
                </c:pt>
                <c:pt idx="304">
                  <c:v>0.94308359493666238</c:v>
                </c:pt>
                <c:pt idx="305">
                  <c:v>0.94372854121649352</c:v>
                </c:pt>
                <c:pt idx="306">
                  <c:v>0.94437315807570588</c:v>
                </c:pt>
                <c:pt idx="307">
                  <c:v>0.94501562277547513</c:v>
                </c:pt>
                <c:pt idx="308">
                  <c:v>0.94565745027450654</c:v>
                </c:pt>
                <c:pt idx="309">
                  <c:v>0.94629187944473847</c:v>
                </c:pt>
                <c:pt idx="310">
                  <c:v>0.94692599928821752</c:v>
                </c:pt>
                <c:pt idx="311">
                  <c:v>0.94755942314650254</c:v>
                </c:pt>
                <c:pt idx="312">
                  <c:v>0.94819044972245237</c:v>
                </c:pt>
                <c:pt idx="313">
                  <c:v>0.94881915634775538</c:v>
                </c:pt>
                <c:pt idx="314">
                  <c:v>0.94943807356083199</c:v>
                </c:pt>
                <c:pt idx="315">
                  <c:v>0.95005479377445945</c:v>
                </c:pt>
                <c:pt idx="316">
                  <c:v>0.95067045221782098</c:v>
                </c:pt>
                <c:pt idx="317">
                  <c:v>0.95128460191375863</c:v>
                </c:pt>
                <c:pt idx="318">
                  <c:v>0.95189809970975103</c:v>
                </c:pt>
                <c:pt idx="319">
                  <c:v>0.95251133999740822</c:v>
                </c:pt>
                <c:pt idx="320">
                  <c:v>0.95312447588109972</c:v>
                </c:pt>
                <c:pt idx="321">
                  <c:v>0.95372928701473991</c:v>
                </c:pt>
                <c:pt idx="322">
                  <c:v>0.95432901358987898</c:v>
                </c:pt>
                <c:pt idx="323">
                  <c:v>0.95492857776847284</c:v>
                </c:pt>
                <c:pt idx="324">
                  <c:v>0.95552720236705468</c:v>
                </c:pt>
                <c:pt idx="325">
                  <c:v>0.95612033641577232</c:v>
                </c:pt>
                <c:pt idx="326">
                  <c:v>0.95670985443474832</c:v>
                </c:pt>
                <c:pt idx="327">
                  <c:v>0.95729695661178404</c:v>
                </c:pt>
                <c:pt idx="328">
                  <c:v>0.95788374174127111</c:v>
                </c:pt>
                <c:pt idx="329">
                  <c:v>0.95846666800714242</c:v>
                </c:pt>
                <c:pt idx="330">
                  <c:v>0.95904820230262566</c:v>
                </c:pt>
                <c:pt idx="331">
                  <c:v>0.95962948759007283</c:v>
                </c:pt>
                <c:pt idx="332">
                  <c:v>0.96021024856867376</c:v>
                </c:pt>
                <c:pt idx="333">
                  <c:v>0.96078858519266219</c:v>
                </c:pt>
                <c:pt idx="334">
                  <c:v>0.96136666896058964</c:v>
                </c:pt>
                <c:pt idx="335">
                  <c:v>0.96193969677036761</c:v>
                </c:pt>
                <c:pt idx="336">
                  <c:v>0.96251040462949877</c:v>
                </c:pt>
                <c:pt idx="337">
                  <c:v>0.96307894720135945</c:v>
                </c:pt>
                <c:pt idx="338">
                  <c:v>0.96363542602985641</c:v>
                </c:pt>
                <c:pt idx="339">
                  <c:v>0.96418928175511553</c:v>
                </c:pt>
                <c:pt idx="340">
                  <c:v>0.96473711954076979</c:v>
                </c:pt>
                <c:pt idx="341">
                  <c:v>0.96528403553270037</c:v>
                </c:pt>
                <c:pt idx="342">
                  <c:v>0.96582812426573617</c:v>
                </c:pt>
                <c:pt idx="343">
                  <c:v>0.96637135462940571</c:v>
                </c:pt>
                <c:pt idx="344">
                  <c:v>0.96690880986259831</c:v>
                </c:pt>
                <c:pt idx="345">
                  <c:v>0.96744611043241446</c:v>
                </c:pt>
                <c:pt idx="346">
                  <c:v>0.96798201903184244</c:v>
                </c:pt>
                <c:pt idx="347">
                  <c:v>0.96851771884808535</c:v>
                </c:pt>
                <c:pt idx="348">
                  <c:v>0.96904914220959604</c:v>
                </c:pt>
                <c:pt idx="349">
                  <c:v>0.9695689371989612</c:v>
                </c:pt>
                <c:pt idx="350">
                  <c:v>0.97008046622273114</c:v>
                </c:pt>
                <c:pt idx="351">
                  <c:v>0.97059169983945204</c:v>
                </c:pt>
                <c:pt idx="352">
                  <c:v>0.97110250580575053</c:v>
                </c:pt>
                <c:pt idx="353">
                  <c:v>0.97161165067501276</c:v>
                </c:pt>
                <c:pt idx="354">
                  <c:v>0.97211609378381725</c:v>
                </c:pt>
                <c:pt idx="355">
                  <c:v>0.97261874975730678</c:v>
                </c:pt>
                <c:pt idx="356">
                  <c:v>0.97312009031877944</c:v>
                </c:pt>
                <c:pt idx="357">
                  <c:v>0.97362042634162205</c:v>
                </c:pt>
                <c:pt idx="358">
                  <c:v>0.97411778433352403</c:v>
                </c:pt>
                <c:pt idx="359">
                  <c:v>0.97461205213260471</c:v>
                </c:pt>
                <c:pt idx="360">
                  <c:v>0.97510465498662435</c:v>
                </c:pt>
                <c:pt idx="361">
                  <c:v>0.97559571120687949</c:v>
                </c:pt>
                <c:pt idx="362">
                  <c:v>0.97608290084272309</c:v>
                </c:pt>
                <c:pt idx="363">
                  <c:v>0.97656367194844373</c:v>
                </c:pt>
                <c:pt idx="364">
                  <c:v>0.9770420767045046</c:v>
                </c:pt>
                <c:pt idx="365">
                  <c:v>0.97752039174962058</c:v>
                </c:pt>
                <c:pt idx="366">
                  <c:v>0.97799855446368378</c:v>
                </c:pt>
                <c:pt idx="367">
                  <c:v>0.97846950444499925</c:v>
                </c:pt>
                <c:pt idx="368">
                  <c:v>0.9789404474664628</c:v>
                </c:pt>
                <c:pt idx="369">
                  <c:v>0.97940907749713146</c:v>
                </c:pt>
                <c:pt idx="370">
                  <c:v>0.97987273123984908</c:v>
                </c:pt>
                <c:pt idx="371">
                  <c:v>0.98033327778296064</c:v>
                </c:pt>
                <c:pt idx="372">
                  <c:v>0.98079340132792414</c:v>
                </c:pt>
                <c:pt idx="373">
                  <c:v>0.98125273686917103</c:v>
                </c:pt>
                <c:pt idx="374">
                  <c:v>0.98171149087612242</c:v>
                </c:pt>
                <c:pt idx="375">
                  <c:v>0.98216900756987568</c:v>
                </c:pt>
                <c:pt idx="376">
                  <c:v>0.98262557307767717</c:v>
                </c:pt>
                <c:pt idx="377">
                  <c:v>0.98307974208264692</c:v>
                </c:pt>
                <c:pt idx="378">
                  <c:v>0.98352850328265884</c:v>
                </c:pt>
                <c:pt idx="379">
                  <c:v>0.98397679507932323</c:v>
                </c:pt>
                <c:pt idx="380">
                  <c:v>0.98442454555417003</c:v>
                </c:pt>
                <c:pt idx="381">
                  <c:v>0.98486890039458663</c:v>
                </c:pt>
                <c:pt idx="382">
                  <c:v>0.98531123765125739</c:v>
                </c:pt>
                <c:pt idx="383">
                  <c:v>0.98575187361078709</c:v>
                </c:pt>
                <c:pt idx="384">
                  <c:v>0.98619055232384734</c:v>
                </c:pt>
                <c:pt idx="385">
                  <c:v>0.98662701237221262</c:v>
                </c:pt>
                <c:pt idx="386">
                  <c:v>0.9870579818707137</c:v>
                </c:pt>
                <c:pt idx="387">
                  <c:v>0.98748891347668755</c:v>
                </c:pt>
                <c:pt idx="388">
                  <c:v>0.98791114449441875</c:v>
                </c:pt>
                <c:pt idx="389">
                  <c:v>0.98833285276231053</c:v>
                </c:pt>
                <c:pt idx="390">
                  <c:v>0.98875214517588894</c:v>
                </c:pt>
                <c:pt idx="391">
                  <c:v>0.98916679768817362</c:v>
                </c:pt>
                <c:pt idx="392">
                  <c:v>0.98957665563578812</c:v>
                </c:pt>
                <c:pt idx="393">
                  <c:v>0.98998543093976743</c:v>
                </c:pt>
                <c:pt idx="394">
                  <c:v>0.99039348860567999</c:v>
                </c:pt>
                <c:pt idx="395">
                  <c:v>0.99080025328576538</c:v>
                </c:pt>
                <c:pt idx="396">
                  <c:v>0.99120629646119951</c:v>
                </c:pt>
                <c:pt idx="397">
                  <c:v>0.9916094056723822</c:v>
                </c:pt>
                <c:pt idx="398">
                  <c:v>0.99200379728235089</c:v>
                </c:pt>
                <c:pt idx="399">
                  <c:v>0.99239696627832863</c:v>
                </c:pt>
                <c:pt idx="400">
                  <c:v>0.99278818728907992</c:v>
                </c:pt>
                <c:pt idx="401">
                  <c:v>0.99317561904710794</c:v>
                </c:pt>
                <c:pt idx="402">
                  <c:v>0.99355947653450605</c:v>
                </c:pt>
                <c:pt idx="403">
                  <c:v>0.99393878305205186</c:v>
                </c:pt>
                <c:pt idx="404">
                  <c:v>0.99431569770048078</c:v>
                </c:pt>
                <c:pt idx="405">
                  <c:v>0.99468466264517319</c:v>
                </c:pt>
                <c:pt idx="406">
                  <c:v>0.99505206549594993</c:v>
                </c:pt>
                <c:pt idx="407">
                  <c:v>0.99541629774750928</c:v>
                </c:pt>
                <c:pt idx="408">
                  <c:v>0.99577423674009391</c:v>
                </c:pt>
                <c:pt idx="409">
                  <c:v>0.99612980629593773</c:v>
                </c:pt>
                <c:pt idx="410">
                  <c:v>0.99648243879426268</c:v>
                </c:pt>
                <c:pt idx="411">
                  <c:v>0.99682842076739986</c:v>
                </c:pt>
                <c:pt idx="412">
                  <c:v>0.99717092281456676</c:v>
                </c:pt>
                <c:pt idx="413">
                  <c:v>0.99751118224277502</c:v>
                </c:pt>
                <c:pt idx="414">
                  <c:v>0.99784455915073089</c:v>
                </c:pt>
                <c:pt idx="415">
                  <c:v>0.99817532766084283</c:v>
                </c:pt>
                <c:pt idx="416">
                  <c:v>0.99850550922344106</c:v>
                </c:pt>
                <c:pt idx="417">
                  <c:v>0.99883506207941397</c:v>
                </c:pt>
                <c:pt idx="418">
                  <c:v>0.9991635670910114</c:v>
                </c:pt>
                <c:pt idx="419">
                  <c:v>0.99949172179006118</c:v>
                </c:pt>
                <c:pt idx="420">
                  <c:v>0.99981416863720274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058-43DB-BD44-F8722B854E09}"/>
            </c:ext>
          </c:extLst>
        </c:ser>
        <c:ser>
          <c:idx val="15"/>
          <c:order val="15"/>
          <c:tx>
            <c:strRef>
              <c:f>Sheet7!$Q$1</c:f>
              <c:strCache>
                <c:ptCount val="1"/>
                <c:pt idx="0">
                  <c:v>FY 2012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Sheet7!$Q$3:$Q$502</c:f>
              <c:numCache>
                <c:formatCode>0.0%</c:formatCode>
                <c:ptCount val="500"/>
                <c:pt idx="0">
                  <c:v>4.265428201275015E-2</c:v>
                </c:pt>
                <c:pt idx="1">
                  <c:v>8.1260698805718984E-2</c:v>
                </c:pt>
                <c:pt idx="2">
                  <c:v>0.10835972409228076</c:v>
                </c:pt>
                <c:pt idx="3">
                  <c:v>0.13125144616040085</c:v>
                </c:pt>
                <c:pt idx="4">
                  <c:v>0.15328715708026436</c:v>
                </c:pt>
                <c:pt idx="5">
                  <c:v>0.17480430774219202</c:v>
                </c:pt>
                <c:pt idx="6">
                  <c:v>0.19413808779556868</c:v>
                </c:pt>
                <c:pt idx="7">
                  <c:v>0.20996113817637274</c:v>
                </c:pt>
                <c:pt idx="8">
                  <c:v>0.22516578656520622</c:v>
                </c:pt>
                <c:pt idx="9">
                  <c:v>0.23819480414842059</c:v>
                </c:pt>
                <c:pt idx="10">
                  <c:v>0.25075556969741547</c:v>
                </c:pt>
                <c:pt idx="11">
                  <c:v>0.26303770551104444</c:v>
                </c:pt>
                <c:pt idx="12">
                  <c:v>0.27449633742798535</c:v>
                </c:pt>
                <c:pt idx="13">
                  <c:v>0.2858257158445956</c:v>
                </c:pt>
                <c:pt idx="14">
                  <c:v>0.29711794348452369</c:v>
                </c:pt>
                <c:pt idx="15">
                  <c:v>0.30817024060188186</c:v>
                </c:pt>
                <c:pt idx="16">
                  <c:v>0.31888663467062384</c:v>
                </c:pt>
                <c:pt idx="17">
                  <c:v>0.32907208455897519</c:v>
                </c:pt>
                <c:pt idx="18">
                  <c:v>0.33916388437731454</c:v>
                </c:pt>
                <c:pt idx="19">
                  <c:v>0.34922317763756278</c:v>
                </c:pt>
                <c:pt idx="20">
                  <c:v>0.35906962879388887</c:v>
                </c:pt>
                <c:pt idx="21">
                  <c:v>0.36849581437715501</c:v>
                </c:pt>
                <c:pt idx="22">
                  <c:v>0.37716970034859698</c:v>
                </c:pt>
                <c:pt idx="23">
                  <c:v>0.3855123271928092</c:v>
                </c:pt>
                <c:pt idx="24">
                  <c:v>0.39368622859186103</c:v>
                </c:pt>
                <c:pt idx="25">
                  <c:v>0.40084855025012084</c:v>
                </c:pt>
                <c:pt idx="26">
                  <c:v>0.40797913937021002</c:v>
                </c:pt>
                <c:pt idx="27">
                  <c:v>0.41503155743174175</c:v>
                </c:pt>
                <c:pt idx="28">
                  <c:v>0.42184714055504441</c:v>
                </c:pt>
                <c:pt idx="29">
                  <c:v>0.42850684619113455</c:v>
                </c:pt>
                <c:pt idx="30">
                  <c:v>0.43514209436301537</c:v>
                </c:pt>
                <c:pt idx="31">
                  <c:v>0.44139902273892423</c:v>
                </c:pt>
                <c:pt idx="32">
                  <c:v>0.44754125182422172</c:v>
                </c:pt>
                <c:pt idx="33">
                  <c:v>0.45355190574569998</c:v>
                </c:pt>
                <c:pt idx="34">
                  <c:v>0.45953160095079165</c:v>
                </c:pt>
                <c:pt idx="35">
                  <c:v>0.46547027577493982</c:v>
                </c:pt>
                <c:pt idx="36">
                  <c:v>0.47139424496361054</c:v>
                </c:pt>
                <c:pt idx="37">
                  <c:v>0.47711620798050702</c:v>
                </c:pt>
                <c:pt idx="38">
                  <c:v>0.48272981504424356</c:v>
                </c:pt>
                <c:pt idx="39">
                  <c:v>0.48832407309599135</c:v>
                </c:pt>
                <c:pt idx="40">
                  <c:v>0.49354450330252031</c:v>
                </c:pt>
                <c:pt idx="41">
                  <c:v>0.49856215336688864</c:v>
                </c:pt>
                <c:pt idx="42">
                  <c:v>0.50355503632935905</c:v>
                </c:pt>
                <c:pt idx="43">
                  <c:v>0.50843956338820362</c:v>
                </c:pt>
                <c:pt idx="44">
                  <c:v>0.51330861108885484</c:v>
                </c:pt>
                <c:pt idx="45">
                  <c:v>0.51812193297122155</c:v>
                </c:pt>
                <c:pt idx="46">
                  <c:v>0.52290584402844043</c:v>
                </c:pt>
                <c:pt idx="47">
                  <c:v>0.52752025557104432</c:v>
                </c:pt>
                <c:pt idx="48">
                  <c:v>0.53210061236711381</c:v>
                </c:pt>
                <c:pt idx="49">
                  <c:v>0.53660279815416001</c:v>
                </c:pt>
                <c:pt idx="50">
                  <c:v>0.54110266207958113</c:v>
                </c:pt>
                <c:pt idx="51">
                  <c:v>0.54547621403794677</c:v>
                </c:pt>
                <c:pt idx="52">
                  <c:v>0.54979264683319606</c:v>
                </c:pt>
                <c:pt idx="53">
                  <c:v>0.55395041574877368</c:v>
                </c:pt>
                <c:pt idx="54">
                  <c:v>0.55806871212511233</c:v>
                </c:pt>
                <c:pt idx="55">
                  <c:v>0.56200435158933593</c:v>
                </c:pt>
                <c:pt idx="56">
                  <c:v>0.56590671022787742</c:v>
                </c:pt>
                <c:pt idx="57">
                  <c:v>0.56980365117278253</c:v>
                </c:pt>
                <c:pt idx="58">
                  <c:v>0.57346770445319606</c:v>
                </c:pt>
                <c:pt idx="59">
                  <c:v>0.57709143375264449</c:v>
                </c:pt>
                <c:pt idx="60">
                  <c:v>0.58062306072471725</c:v>
                </c:pt>
                <c:pt idx="61">
                  <c:v>0.58407729060861902</c:v>
                </c:pt>
                <c:pt idx="62">
                  <c:v>0.58751758892649786</c:v>
                </c:pt>
                <c:pt idx="63">
                  <c:v>0.59095711327399036</c:v>
                </c:pt>
                <c:pt idx="64">
                  <c:v>0.59434501382147908</c:v>
                </c:pt>
                <c:pt idx="65">
                  <c:v>0.59773036024192572</c:v>
                </c:pt>
                <c:pt idx="66">
                  <c:v>0.60111106288958827</c:v>
                </c:pt>
                <c:pt idx="67">
                  <c:v>0.60437281944017052</c:v>
                </c:pt>
                <c:pt idx="68">
                  <c:v>0.60759176222754763</c:v>
                </c:pt>
                <c:pt idx="69">
                  <c:v>0.61080838320283382</c:v>
                </c:pt>
                <c:pt idx="70">
                  <c:v>0.61391213987841831</c:v>
                </c:pt>
                <c:pt idx="71">
                  <c:v>0.61701576102869227</c:v>
                </c:pt>
                <c:pt idx="72">
                  <c:v>0.62008368210760922</c:v>
                </c:pt>
                <c:pt idx="73">
                  <c:v>0.62313544734106463</c:v>
                </c:pt>
                <c:pt idx="74">
                  <c:v>0.6261825687522018</c:v>
                </c:pt>
                <c:pt idx="75">
                  <c:v>0.62919253958479326</c:v>
                </c:pt>
                <c:pt idx="76">
                  <c:v>0.63209734872050227</c:v>
                </c:pt>
                <c:pt idx="77">
                  <c:v>0.63498193644957002</c:v>
                </c:pt>
                <c:pt idx="78">
                  <c:v>0.63783169541218299</c:v>
                </c:pt>
                <c:pt idx="79">
                  <c:v>0.64067913246363684</c:v>
                </c:pt>
                <c:pt idx="80">
                  <c:v>0.64344917237738553</c:v>
                </c:pt>
                <c:pt idx="81">
                  <c:v>0.64620373293294087</c:v>
                </c:pt>
                <c:pt idx="82">
                  <c:v>0.64895674559725758</c:v>
                </c:pt>
                <c:pt idx="83">
                  <c:v>0.65169969664655147</c:v>
                </c:pt>
                <c:pt idx="84">
                  <c:v>0.65438692182802682</c:v>
                </c:pt>
                <c:pt idx="85">
                  <c:v>0.65706253745370657</c:v>
                </c:pt>
                <c:pt idx="86">
                  <c:v>0.65973660513861365</c:v>
                </c:pt>
                <c:pt idx="87">
                  <c:v>0.66240370709004337</c:v>
                </c:pt>
                <c:pt idx="88">
                  <c:v>0.66504526801872288</c:v>
                </c:pt>
                <c:pt idx="89">
                  <c:v>0.6676860549274819</c:v>
                </c:pt>
                <c:pt idx="90">
                  <c:v>0.67028349944507015</c:v>
                </c:pt>
                <c:pt idx="91">
                  <c:v>0.67287320435786291</c:v>
                </c:pt>
                <c:pt idx="92">
                  <c:v>0.67542885457365542</c:v>
                </c:pt>
                <c:pt idx="93">
                  <c:v>0.67797521714481146</c:v>
                </c:pt>
                <c:pt idx="94">
                  <c:v>0.68047204556170571</c:v>
                </c:pt>
                <c:pt idx="95">
                  <c:v>0.68292170131324703</c:v>
                </c:pt>
                <c:pt idx="96">
                  <c:v>0.68534422862258393</c:v>
                </c:pt>
                <c:pt idx="97">
                  <c:v>0.68776366005037537</c:v>
                </c:pt>
                <c:pt idx="98">
                  <c:v>0.69018154353739403</c:v>
                </c:pt>
                <c:pt idx="99">
                  <c:v>0.6925878174686172</c:v>
                </c:pt>
                <c:pt idx="100">
                  <c:v>0.69499217655995393</c:v>
                </c:pt>
                <c:pt idx="101">
                  <c:v>0.69738993681692696</c:v>
                </c:pt>
                <c:pt idx="102">
                  <c:v>0.69977763550841132</c:v>
                </c:pt>
                <c:pt idx="103">
                  <c:v>0.70215527258487287</c:v>
                </c:pt>
                <c:pt idx="104">
                  <c:v>0.70450899397639566</c:v>
                </c:pt>
                <c:pt idx="105">
                  <c:v>0.70684019278014099</c:v>
                </c:pt>
                <c:pt idx="106">
                  <c:v>0.7091535902649998</c:v>
                </c:pt>
                <c:pt idx="107">
                  <c:v>0.71143602893440383</c:v>
                </c:pt>
                <c:pt idx="108">
                  <c:v>0.7136901402381326</c:v>
                </c:pt>
                <c:pt idx="109">
                  <c:v>0.7159408461216954</c:v>
                </c:pt>
                <c:pt idx="110">
                  <c:v>0.71818923009409918</c:v>
                </c:pt>
                <c:pt idx="111">
                  <c:v>0.72042523054032104</c:v>
                </c:pt>
                <c:pt idx="112">
                  <c:v>0.72262872423031532</c:v>
                </c:pt>
                <c:pt idx="113">
                  <c:v>0.72481209469026397</c:v>
                </c:pt>
                <c:pt idx="114">
                  <c:v>0.72697890210964322</c:v>
                </c:pt>
                <c:pt idx="115">
                  <c:v>0.72914447125070536</c:v>
                </c:pt>
                <c:pt idx="116">
                  <c:v>0.73130539656944937</c:v>
                </c:pt>
                <c:pt idx="117">
                  <c:v>0.73346415472157744</c:v>
                </c:pt>
                <c:pt idx="118">
                  <c:v>0.73560495681027582</c:v>
                </c:pt>
                <c:pt idx="119">
                  <c:v>0.73774483013451053</c:v>
                </c:pt>
                <c:pt idx="120">
                  <c:v>0.73987866644019751</c:v>
                </c:pt>
                <c:pt idx="121">
                  <c:v>0.74197844809841829</c:v>
                </c:pt>
                <c:pt idx="122">
                  <c:v>0.7440573325562071</c:v>
                </c:pt>
                <c:pt idx="123">
                  <c:v>0.74612770333974587</c:v>
                </c:pt>
                <c:pt idx="124">
                  <c:v>0.74818723858740954</c:v>
                </c:pt>
                <c:pt idx="125">
                  <c:v>0.75024290393360726</c:v>
                </c:pt>
                <c:pt idx="126">
                  <c:v>0.75224980914546369</c:v>
                </c:pt>
                <c:pt idx="127">
                  <c:v>0.75423727147820296</c:v>
                </c:pt>
                <c:pt idx="128">
                  <c:v>0.75612343730978571</c:v>
                </c:pt>
                <c:pt idx="129">
                  <c:v>0.75800882917098211</c:v>
                </c:pt>
                <c:pt idx="130">
                  <c:v>0.75988725529870116</c:v>
                </c:pt>
                <c:pt idx="131">
                  <c:v>0.76176026363371563</c:v>
                </c:pt>
                <c:pt idx="132">
                  <c:v>0.76360540908435492</c:v>
                </c:pt>
                <c:pt idx="133">
                  <c:v>0.76544900654468739</c:v>
                </c:pt>
                <c:pt idx="134">
                  <c:v>0.76729105606424708</c:v>
                </c:pt>
                <c:pt idx="135">
                  <c:v>0.76911762617607937</c:v>
                </c:pt>
                <c:pt idx="136">
                  <c:v>0.77092871688018427</c:v>
                </c:pt>
                <c:pt idx="137">
                  <c:v>0.77272510209741407</c:v>
                </c:pt>
                <c:pt idx="138">
                  <c:v>0.77451374766031422</c:v>
                </c:pt>
                <c:pt idx="139">
                  <c:v>0.7762892357266461</c:v>
                </c:pt>
                <c:pt idx="140">
                  <c:v>0.77805234026679604</c:v>
                </c:pt>
                <c:pt idx="141">
                  <c:v>0.77979710170878902</c:v>
                </c:pt>
                <c:pt idx="142">
                  <c:v>0.78154163095966611</c:v>
                </c:pt>
                <c:pt idx="143">
                  <c:v>0.78325520139508842</c:v>
                </c:pt>
                <c:pt idx="144">
                  <c:v>0.78496762172290013</c:v>
                </c:pt>
                <c:pt idx="145">
                  <c:v>0.78667887024716332</c:v>
                </c:pt>
                <c:pt idx="146">
                  <c:v>0.78836302980790363</c:v>
                </c:pt>
                <c:pt idx="147">
                  <c:v>0.79003712775362112</c:v>
                </c:pt>
                <c:pt idx="148">
                  <c:v>0.79164094918825623</c:v>
                </c:pt>
                <c:pt idx="149">
                  <c:v>0.79323919798657538</c:v>
                </c:pt>
                <c:pt idx="150">
                  <c:v>0.79481213800279438</c:v>
                </c:pt>
                <c:pt idx="151">
                  <c:v>0.79637246230171554</c:v>
                </c:pt>
                <c:pt idx="152">
                  <c:v>0.79790856135231036</c:v>
                </c:pt>
                <c:pt idx="153">
                  <c:v>0.79943870080616308</c:v>
                </c:pt>
                <c:pt idx="154">
                  <c:v>0.80096651834885668</c:v>
                </c:pt>
                <c:pt idx="155">
                  <c:v>0.80248659618768658</c:v>
                </c:pt>
                <c:pt idx="156">
                  <c:v>0.80398964667801642</c:v>
                </c:pt>
                <c:pt idx="157">
                  <c:v>0.80545446303125956</c:v>
                </c:pt>
                <c:pt idx="158">
                  <c:v>0.8069164930911118</c:v>
                </c:pt>
                <c:pt idx="159">
                  <c:v>0.80837000947671389</c:v>
                </c:pt>
                <c:pt idx="160">
                  <c:v>0.80981656017837278</c:v>
                </c:pt>
                <c:pt idx="161">
                  <c:v>0.81125293310753332</c:v>
                </c:pt>
                <c:pt idx="162">
                  <c:v>0.8126863262630899</c:v>
                </c:pt>
                <c:pt idx="163">
                  <c:v>0.81411894544826002</c:v>
                </c:pt>
                <c:pt idx="164">
                  <c:v>0.81554382492956645</c:v>
                </c:pt>
                <c:pt idx="165">
                  <c:v>0.81696715647010021</c:v>
                </c:pt>
                <c:pt idx="166">
                  <c:v>0.81838336208386198</c:v>
                </c:pt>
                <c:pt idx="167">
                  <c:v>0.81979895392053204</c:v>
                </c:pt>
                <c:pt idx="168">
                  <c:v>0.82120965654292899</c:v>
                </c:pt>
                <c:pt idx="169">
                  <c:v>0.82261497550161955</c:v>
                </c:pt>
                <c:pt idx="170">
                  <c:v>0.82401137287270765</c:v>
                </c:pt>
                <c:pt idx="171">
                  <c:v>0.82536306724983621</c:v>
                </c:pt>
                <c:pt idx="172">
                  <c:v>0.82671054969250568</c:v>
                </c:pt>
                <c:pt idx="173">
                  <c:v>0.82803790890512963</c:v>
                </c:pt>
                <c:pt idx="174">
                  <c:v>0.82935056268041252</c:v>
                </c:pt>
                <c:pt idx="175">
                  <c:v>0.83066089454453629</c:v>
                </c:pt>
                <c:pt idx="176">
                  <c:v>0.83197045243827372</c:v>
                </c:pt>
                <c:pt idx="177">
                  <c:v>0.83326155345401565</c:v>
                </c:pt>
                <c:pt idx="178">
                  <c:v>0.83455177679972292</c:v>
                </c:pt>
                <c:pt idx="179">
                  <c:v>0.83583734161148282</c:v>
                </c:pt>
                <c:pt idx="180">
                  <c:v>0.83711903657131093</c:v>
                </c:pt>
                <c:pt idx="181">
                  <c:v>0.83840017117657928</c:v>
                </c:pt>
                <c:pt idx="182">
                  <c:v>0.83966663826286381</c:v>
                </c:pt>
                <c:pt idx="183">
                  <c:v>0.8409152846871939</c:v>
                </c:pt>
                <c:pt idx="184">
                  <c:v>0.84216292495002176</c:v>
                </c:pt>
                <c:pt idx="185">
                  <c:v>0.84340901727207684</c:v>
                </c:pt>
                <c:pt idx="186">
                  <c:v>0.84465046577181369</c:v>
                </c:pt>
                <c:pt idx="187">
                  <c:v>0.84588572250845961</c:v>
                </c:pt>
                <c:pt idx="188">
                  <c:v>0.84712059225991232</c:v>
                </c:pt>
                <c:pt idx="189">
                  <c:v>0.84835193966594491</c:v>
                </c:pt>
                <c:pt idx="190">
                  <c:v>0.84957094302447711</c:v>
                </c:pt>
                <c:pt idx="191">
                  <c:v>0.85078821036124086</c:v>
                </c:pt>
                <c:pt idx="192">
                  <c:v>0.85200435775666383</c:v>
                </c:pt>
                <c:pt idx="193">
                  <c:v>0.8532109775890141</c:v>
                </c:pt>
                <c:pt idx="194">
                  <c:v>0.85441258672469944</c:v>
                </c:pt>
                <c:pt idx="195">
                  <c:v>0.85561024088409399</c:v>
                </c:pt>
                <c:pt idx="196">
                  <c:v>0.85679681488343729</c:v>
                </c:pt>
                <c:pt idx="197">
                  <c:v>0.8579809895745828</c:v>
                </c:pt>
                <c:pt idx="198">
                  <c:v>0.85914596980014635</c:v>
                </c:pt>
                <c:pt idx="199">
                  <c:v>0.86030847332047355</c:v>
                </c:pt>
                <c:pt idx="200">
                  <c:v>0.86146732758900424</c:v>
                </c:pt>
                <c:pt idx="201">
                  <c:v>0.86261264668818516</c:v>
                </c:pt>
                <c:pt idx="202">
                  <c:v>0.86375502697846673</c:v>
                </c:pt>
                <c:pt idx="203">
                  <c:v>0.86489702028355508</c:v>
                </c:pt>
                <c:pt idx="204">
                  <c:v>0.86603109358063857</c:v>
                </c:pt>
                <c:pt idx="205">
                  <c:v>0.86716186431512454</c:v>
                </c:pt>
                <c:pt idx="206">
                  <c:v>0.86829263504961052</c:v>
                </c:pt>
                <c:pt idx="207">
                  <c:v>0.86941489210984646</c:v>
                </c:pt>
                <c:pt idx="208">
                  <c:v>0.8705371491700824</c:v>
                </c:pt>
                <c:pt idx="209">
                  <c:v>0.87165282748203421</c:v>
                </c:pt>
                <c:pt idx="210">
                  <c:v>0.87275171066136881</c:v>
                </c:pt>
                <c:pt idx="211">
                  <c:v>0.87384997463962732</c:v>
                </c:pt>
                <c:pt idx="212">
                  <c:v>0.87493508112131757</c:v>
                </c:pt>
                <c:pt idx="213">
                  <c:v>0.87601469241326457</c:v>
                </c:pt>
                <c:pt idx="214">
                  <c:v>0.87709205919109112</c:v>
                </c:pt>
                <c:pt idx="215">
                  <c:v>0.87816710405775855</c:v>
                </c:pt>
                <c:pt idx="216">
                  <c:v>0.87922303185588258</c:v>
                </c:pt>
                <c:pt idx="217">
                  <c:v>0.88027678944104326</c:v>
                </c:pt>
                <c:pt idx="218">
                  <c:v>0.88131777961071045</c:v>
                </c:pt>
                <c:pt idx="219">
                  <c:v>0.8823572216910025</c:v>
                </c:pt>
                <c:pt idx="220">
                  <c:v>0.88338660230487409</c:v>
                </c:pt>
                <c:pt idx="221">
                  <c:v>0.88440901718526832</c:v>
                </c:pt>
                <c:pt idx="222">
                  <c:v>0.88543112247750799</c:v>
                </c:pt>
                <c:pt idx="223">
                  <c:v>0.88643819800166423</c:v>
                </c:pt>
                <c:pt idx="224">
                  <c:v>0.88744513347433107</c:v>
                </c:pt>
                <c:pt idx="225">
                  <c:v>0.88844937321433404</c:v>
                </c:pt>
                <c:pt idx="226">
                  <c:v>0.88945354096889928</c:v>
                </c:pt>
                <c:pt idx="227">
                  <c:v>0.89045142098804564</c:v>
                </c:pt>
                <c:pt idx="228">
                  <c:v>0.89144442499375787</c:v>
                </c:pt>
                <c:pt idx="229">
                  <c:v>0.89243588105869731</c:v>
                </c:pt>
                <c:pt idx="230">
                  <c:v>0.89342017870249213</c:v>
                </c:pt>
                <c:pt idx="231">
                  <c:v>0.89440312109318154</c:v>
                </c:pt>
                <c:pt idx="232">
                  <c:v>0.8953824351106997</c:v>
                </c:pt>
                <c:pt idx="233">
                  <c:v>0.8963553158863663</c:v>
                </c:pt>
                <c:pt idx="234">
                  <c:v>0.89731426519507829</c:v>
                </c:pt>
                <c:pt idx="235">
                  <c:v>0.89827244053340383</c:v>
                </c:pt>
                <c:pt idx="236">
                  <c:v>0.89921978028632021</c:v>
                </c:pt>
                <c:pt idx="237">
                  <c:v>0.90015478758271672</c:v>
                </c:pt>
                <c:pt idx="238">
                  <c:v>0.90108309227080019</c:v>
                </c:pt>
                <c:pt idx="239">
                  <c:v>0.90200256908980725</c:v>
                </c:pt>
                <c:pt idx="240">
                  <c:v>0.90291582705056816</c:v>
                </c:pt>
                <c:pt idx="241">
                  <c:v>0.90382277793284227</c:v>
                </c:pt>
                <c:pt idx="242">
                  <c:v>0.90471516578832645</c:v>
                </c:pt>
                <c:pt idx="243">
                  <c:v>0.90559062303541704</c:v>
                </c:pt>
                <c:pt idx="244">
                  <c:v>0.90645725241343122</c:v>
                </c:pt>
                <c:pt idx="245">
                  <c:v>0.90732271073090853</c:v>
                </c:pt>
                <c:pt idx="246">
                  <c:v>0.90818270635301535</c:v>
                </c:pt>
                <c:pt idx="247">
                  <c:v>0.90903724705660605</c:v>
                </c:pt>
                <c:pt idx="248">
                  <c:v>0.90989054938281155</c:v>
                </c:pt>
                <c:pt idx="249">
                  <c:v>0.91074191680781813</c:v>
                </c:pt>
                <c:pt idx="250">
                  <c:v>0.91159076340508449</c:v>
                </c:pt>
                <c:pt idx="251">
                  <c:v>0.91243826097815928</c:v>
                </c:pt>
                <c:pt idx="252">
                  <c:v>0.91328552636011806</c:v>
                </c:pt>
                <c:pt idx="253">
                  <c:v>0.91413232735984506</c:v>
                </c:pt>
                <c:pt idx="254">
                  <c:v>0.91497750302176073</c:v>
                </c:pt>
                <c:pt idx="255">
                  <c:v>0.91581818965543538</c:v>
                </c:pt>
                <c:pt idx="256">
                  <c:v>0.91665872154456685</c:v>
                </c:pt>
                <c:pt idx="257">
                  <c:v>0.91749546092927103</c:v>
                </c:pt>
                <c:pt idx="258">
                  <c:v>0.91832933662354566</c:v>
                </c:pt>
                <c:pt idx="259">
                  <c:v>0.91915361508502935</c:v>
                </c:pt>
                <c:pt idx="260">
                  <c:v>0.9199771195761266</c:v>
                </c:pt>
                <c:pt idx="261">
                  <c:v>0.92079501046001155</c:v>
                </c:pt>
                <c:pt idx="262">
                  <c:v>0.92161232318801789</c:v>
                </c:pt>
                <c:pt idx="263">
                  <c:v>0.92242630784336277</c:v>
                </c:pt>
                <c:pt idx="264">
                  <c:v>0.92323897674905087</c:v>
                </c:pt>
                <c:pt idx="265">
                  <c:v>0.9240496333317344</c:v>
                </c:pt>
                <c:pt idx="266">
                  <c:v>0.92485301459278602</c:v>
                </c:pt>
                <c:pt idx="267">
                  <c:v>0.92564964374857051</c:v>
                </c:pt>
                <c:pt idx="268">
                  <c:v>0.92644577909886494</c:v>
                </c:pt>
                <c:pt idx="269">
                  <c:v>0.92724173024420742</c:v>
                </c:pt>
                <c:pt idx="270">
                  <c:v>0.92803522250420778</c:v>
                </c:pt>
                <c:pt idx="271">
                  <c:v>0.92882738119465713</c:v>
                </c:pt>
                <c:pt idx="272">
                  <c:v>0.92961763282826615</c:v>
                </c:pt>
                <c:pt idx="273">
                  <c:v>0.93040625600960702</c:v>
                </c:pt>
                <c:pt idx="274">
                  <c:v>0.9311935727413192</c:v>
                </c:pt>
                <c:pt idx="275">
                  <c:v>0.93197412187597295</c:v>
                </c:pt>
                <c:pt idx="276">
                  <c:v>0.93275041417350169</c:v>
                </c:pt>
                <c:pt idx="277">
                  <c:v>0.93352461675098719</c:v>
                </c:pt>
                <c:pt idx="278">
                  <c:v>0.93429872333756947</c:v>
                </c:pt>
                <c:pt idx="279">
                  <c:v>0.93506673415196406</c:v>
                </c:pt>
                <c:pt idx="280">
                  <c:v>0.93583252831517205</c:v>
                </c:pt>
                <c:pt idx="281">
                  <c:v>0.93659656711354378</c:v>
                </c:pt>
                <c:pt idx="282">
                  <c:v>0.93735304035758049</c:v>
                </c:pt>
                <c:pt idx="283">
                  <c:v>0.93809789243007413</c:v>
                </c:pt>
                <c:pt idx="284">
                  <c:v>0.93883548620828439</c:v>
                </c:pt>
                <c:pt idx="285">
                  <c:v>0.93956485809288848</c:v>
                </c:pt>
                <c:pt idx="286">
                  <c:v>0.94029239025607592</c:v>
                </c:pt>
                <c:pt idx="287">
                  <c:v>0.9410168265377179</c:v>
                </c:pt>
                <c:pt idx="288">
                  <c:v>0.94173518744020424</c:v>
                </c:pt>
                <c:pt idx="289">
                  <c:v>0.94244731759270295</c:v>
                </c:pt>
                <c:pt idx="290">
                  <c:v>0.94315906618399292</c:v>
                </c:pt>
                <c:pt idx="291">
                  <c:v>0.94386676380189716</c:v>
                </c:pt>
                <c:pt idx="292">
                  <c:v>0.94457262479426629</c:v>
                </c:pt>
                <c:pt idx="293">
                  <c:v>0.94527763441921042</c:v>
                </c:pt>
                <c:pt idx="294">
                  <c:v>0.94596561669565438</c:v>
                </c:pt>
                <c:pt idx="295">
                  <c:v>0.94664942339567215</c:v>
                </c:pt>
                <c:pt idx="296">
                  <c:v>0.94733204515322011</c:v>
                </c:pt>
                <c:pt idx="297">
                  <c:v>0.94801376677701699</c:v>
                </c:pt>
                <c:pt idx="298">
                  <c:v>0.94869339017328813</c:v>
                </c:pt>
                <c:pt idx="299">
                  <c:v>0.94936829235020248</c:v>
                </c:pt>
                <c:pt idx="300">
                  <c:v>0.95004249795376905</c:v>
                </c:pt>
                <c:pt idx="301">
                  <c:v>0.95071585218991062</c:v>
                </c:pt>
                <c:pt idx="302">
                  <c:v>0.95138719410304762</c:v>
                </c:pt>
                <c:pt idx="303">
                  <c:v>0.95205203466493915</c:v>
                </c:pt>
                <c:pt idx="304">
                  <c:v>0.95271145743412611</c:v>
                </c:pt>
                <c:pt idx="305">
                  <c:v>0.95337069056199308</c:v>
                </c:pt>
                <c:pt idx="306">
                  <c:v>0.95402933936079359</c:v>
                </c:pt>
                <c:pt idx="307">
                  <c:v>0.95468450915651559</c:v>
                </c:pt>
                <c:pt idx="308">
                  <c:v>0.95533052753258096</c:v>
                </c:pt>
                <c:pt idx="309">
                  <c:v>0.95597524486442687</c:v>
                </c:pt>
                <c:pt idx="310">
                  <c:v>0.95661635937031597</c:v>
                </c:pt>
                <c:pt idx="311">
                  <c:v>0.95725644449559122</c:v>
                </c:pt>
                <c:pt idx="312">
                  <c:v>0.95789506062507312</c:v>
                </c:pt>
                <c:pt idx="313">
                  <c:v>0.95853278824274324</c:v>
                </c:pt>
                <c:pt idx="314">
                  <c:v>0.95916594013510559</c:v>
                </c:pt>
                <c:pt idx="315">
                  <c:v>0.95979463627995365</c:v>
                </c:pt>
                <c:pt idx="316">
                  <c:v>0.96041381258904934</c:v>
                </c:pt>
                <c:pt idx="317">
                  <c:v>0.96102847278713233</c:v>
                </c:pt>
                <c:pt idx="318">
                  <c:v>0.96164029637755755</c:v>
                </c:pt>
                <c:pt idx="319">
                  <c:v>0.96225154336623664</c:v>
                </c:pt>
                <c:pt idx="320">
                  <c:v>0.96286156205772078</c:v>
                </c:pt>
                <c:pt idx="321">
                  <c:v>0.96346820005894085</c:v>
                </c:pt>
                <c:pt idx="322">
                  <c:v>0.96406709834391369</c:v>
                </c:pt>
                <c:pt idx="323">
                  <c:v>0.96466266855622507</c:v>
                </c:pt>
                <c:pt idx="324">
                  <c:v>0.96525626203578618</c:v>
                </c:pt>
                <c:pt idx="325">
                  <c:v>0.96584454685865895</c:v>
                </c:pt>
                <c:pt idx="326">
                  <c:v>0.96643252520164225</c:v>
                </c:pt>
                <c:pt idx="327">
                  <c:v>0.96702036345598563</c:v>
                </c:pt>
                <c:pt idx="328">
                  <c:v>0.9676067133528925</c:v>
                </c:pt>
                <c:pt idx="329">
                  <c:v>0.96819260893537429</c:v>
                </c:pt>
                <c:pt idx="330">
                  <c:v>0.96877533123927195</c:v>
                </c:pt>
                <c:pt idx="331">
                  <c:v>0.96935503505866283</c:v>
                </c:pt>
                <c:pt idx="332">
                  <c:v>0.96992545123341722</c:v>
                </c:pt>
                <c:pt idx="333">
                  <c:v>0.97049431946739895</c:v>
                </c:pt>
                <c:pt idx="334">
                  <c:v>0.97106241915497871</c:v>
                </c:pt>
                <c:pt idx="335">
                  <c:v>0.97161475772199402</c:v>
                </c:pt>
                <c:pt idx="336">
                  <c:v>0.97216427669631644</c:v>
                </c:pt>
                <c:pt idx="337">
                  <c:v>0.97270809074111275</c:v>
                </c:pt>
                <c:pt idx="338">
                  <c:v>0.97324771603960269</c:v>
                </c:pt>
                <c:pt idx="339">
                  <c:v>0.97378647296189447</c:v>
                </c:pt>
                <c:pt idx="340">
                  <c:v>0.97432128649887584</c:v>
                </c:pt>
                <c:pt idx="341">
                  <c:v>0.97485084014549506</c:v>
                </c:pt>
                <c:pt idx="342">
                  <c:v>0.97537953931642418</c:v>
                </c:pt>
                <c:pt idx="343">
                  <c:v>0.97590596301441734</c:v>
                </c:pt>
                <c:pt idx="344">
                  <c:v>0.9764309471274919</c:v>
                </c:pt>
                <c:pt idx="345">
                  <c:v>0.97695415110867778</c:v>
                </c:pt>
                <c:pt idx="346">
                  <c:v>0.97747735508986366</c:v>
                </c:pt>
                <c:pt idx="347">
                  <c:v>0.97800003275880332</c:v>
                </c:pt>
                <c:pt idx="348">
                  <c:v>0.97852144964855881</c:v>
                </c:pt>
                <c:pt idx="349">
                  <c:v>0.97904000980742645</c:v>
                </c:pt>
                <c:pt idx="350">
                  <c:v>0.97955488276518166</c:v>
                </c:pt>
                <c:pt idx="351">
                  <c:v>0.98006492924979927</c:v>
                </c:pt>
                <c:pt idx="352">
                  <c:v>0.98057484107595316</c:v>
                </c:pt>
                <c:pt idx="353">
                  <c:v>0.98108426838426166</c:v>
                </c:pt>
                <c:pt idx="354">
                  <c:v>0.9815889404185163</c:v>
                </c:pt>
                <c:pt idx="355">
                  <c:v>0.98209349171339066</c:v>
                </c:pt>
                <c:pt idx="356">
                  <c:v>0.98259751439268295</c:v>
                </c:pt>
                <c:pt idx="357">
                  <c:v>0.98310136911420953</c:v>
                </c:pt>
                <c:pt idx="358">
                  <c:v>0.98360384385272903</c:v>
                </c:pt>
                <c:pt idx="359">
                  <c:v>0.98410556163582708</c:v>
                </c:pt>
                <c:pt idx="360">
                  <c:v>0.98460500472615142</c:v>
                </c:pt>
                <c:pt idx="361">
                  <c:v>0.98509198689325517</c:v>
                </c:pt>
                <c:pt idx="362">
                  <c:v>0.98557796909061979</c:v>
                </c:pt>
                <c:pt idx="363">
                  <c:v>0.9860635859615785</c:v>
                </c:pt>
                <c:pt idx="364">
                  <c:v>0.98654716265898224</c:v>
                </c:pt>
                <c:pt idx="365">
                  <c:v>0.98703012018007685</c:v>
                </c:pt>
                <c:pt idx="366">
                  <c:v>0.98751057854460211</c:v>
                </c:pt>
                <c:pt idx="367">
                  <c:v>0.98799058955424413</c:v>
                </c:pt>
                <c:pt idx="368">
                  <c:v>0.98847045119379329</c:v>
                </c:pt>
                <c:pt idx="369">
                  <c:v>0.98894597084709135</c:v>
                </c:pt>
                <c:pt idx="370">
                  <c:v>0.98941809278277681</c:v>
                </c:pt>
                <c:pt idx="371">
                  <c:v>0.98988944074807594</c:v>
                </c:pt>
                <c:pt idx="372">
                  <c:v>0.99035704270289682</c:v>
                </c:pt>
                <c:pt idx="373">
                  <c:v>0.99082349609185605</c:v>
                </c:pt>
                <c:pt idx="374">
                  <c:v>0.99128109601499026</c:v>
                </c:pt>
                <c:pt idx="375">
                  <c:v>0.99173767121371648</c:v>
                </c:pt>
                <c:pt idx="376">
                  <c:v>0.99219050658753571</c:v>
                </c:pt>
                <c:pt idx="377">
                  <c:v>0.99264019808126203</c:v>
                </c:pt>
                <c:pt idx="378">
                  <c:v>0.9930891009053564</c:v>
                </c:pt>
                <c:pt idx="379">
                  <c:v>0.993537539347219</c:v>
                </c:pt>
                <c:pt idx="380">
                  <c:v>0.99398581061147806</c:v>
                </c:pt>
                <c:pt idx="381">
                  <c:v>0.99443332028887699</c:v>
                </c:pt>
                <c:pt idx="382">
                  <c:v>0.99488070535704365</c:v>
                </c:pt>
                <c:pt idx="383">
                  <c:v>0.9953264349025539</c:v>
                </c:pt>
                <c:pt idx="384">
                  <c:v>0.99577211413998901</c:v>
                </c:pt>
                <c:pt idx="385">
                  <c:v>0.99621456360519356</c:v>
                </c:pt>
                <c:pt idx="386">
                  <c:v>0.99665291565878922</c:v>
                </c:pt>
                <c:pt idx="387">
                  <c:v>0.9970840380611975</c:v>
                </c:pt>
                <c:pt idx="388">
                  <c:v>0.99751140284357176</c:v>
                </c:pt>
                <c:pt idx="389">
                  <c:v>0.99793846809940645</c:v>
                </c:pt>
                <c:pt idx="390">
                  <c:v>0.99836485536956621</c:v>
                </c:pt>
                <c:pt idx="391">
                  <c:v>0.99878401140963913</c:v>
                </c:pt>
                <c:pt idx="392">
                  <c:v>0.99919735958831624</c:v>
                </c:pt>
                <c:pt idx="393">
                  <c:v>0.99960818152765218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058-43DB-BD44-F8722B854E09}"/>
            </c:ext>
          </c:extLst>
        </c:ser>
        <c:ser>
          <c:idx val="16"/>
          <c:order val="16"/>
          <c:tx>
            <c:strRef>
              <c:f>Sheet7!$R$1</c:f>
              <c:strCache>
                <c:ptCount val="1"/>
                <c:pt idx="0">
                  <c:v>FY 2013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Sheet7!$R$3:$R$502</c:f>
              <c:numCache>
                <c:formatCode>0.0%</c:formatCode>
                <c:ptCount val="500"/>
                <c:pt idx="0">
                  <c:v>3.4406399520674889E-2</c:v>
                </c:pt>
                <c:pt idx="1">
                  <c:v>6.2559821483480466E-2</c:v>
                </c:pt>
                <c:pt idx="2">
                  <c:v>8.5353747058104334E-2</c:v>
                </c:pt>
                <c:pt idx="3">
                  <c:v>0.10768591159919692</c:v>
                </c:pt>
                <c:pt idx="4">
                  <c:v>0.12975890392258438</c:v>
                </c:pt>
                <c:pt idx="5">
                  <c:v>0.151050885134381</c:v>
                </c:pt>
                <c:pt idx="6">
                  <c:v>0.17060270685934553</c:v>
                </c:pt>
                <c:pt idx="7">
                  <c:v>0.1896131300224419</c:v>
                </c:pt>
                <c:pt idx="8">
                  <c:v>0.2084090892913249</c:v>
                </c:pt>
                <c:pt idx="9">
                  <c:v>0.2265120589053346</c:v>
                </c:pt>
                <c:pt idx="10">
                  <c:v>0.24016857431010383</c:v>
                </c:pt>
                <c:pt idx="11">
                  <c:v>0.25328578711274552</c:v>
                </c:pt>
                <c:pt idx="12">
                  <c:v>0.26612356842265994</c:v>
                </c:pt>
                <c:pt idx="13">
                  <c:v>0.27742098367362422</c:v>
                </c:pt>
                <c:pt idx="14">
                  <c:v>0.28805824224656545</c:v>
                </c:pt>
                <c:pt idx="15">
                  <c:v>0.29843213632464799</c:v>
                </c:pt>
                <c:pt idx="16">
                  <c:v>0.30872988536567136</c:v>
                </c:pt>
                <c:pt idx="17">
                  <c:v>0.31848623584482655</c:v>
                </c:pt>
                <c:pt idx="18">
                  <c:v>0.32823629898126827</c:v>
                </c:pt>
                <c:pt idx="19">
                  <c:v>0.337711122544464</c:v>
                </c:pt>
                <c:pt idx="20">
                  <c:v>0.34714193542401001</c:v>
                </c:pt>
                <c:pt idx="21">
                  <c:v>0.35580920197322385</c:v>
                </c:pt>
                <c:pt idx="22">
                  <c:v>0.36439543321071066</c:v>
                </c:pt>
                <c:pt idx="23">
                  <c:v>0.37259465174135209</c:v>
                </c:pt>
                <c:pt idx="24">
                  <c:v>0.38059337813125266</c:v>
                </c:pt>
                <c:pt idx="25">
                  <c:v>0.3877384414002894</c:v>
                </c:pt>
                <c:pt idx="26">
                  <c:v>0.394639002381444</c:v>
                </c:pt>
                <c:pt idx="27">
                  <c:v>0.40150533269177624</c:v>
                </c:pt>
                <c:pt idx="28">
                  <c:v>0.40828503932878113</c:v>
                </c:pt>
                <c:pt idx="29">
                  <c:v>0.41500746250977694</c:v>
                </c:pt>
                <c:pt idx="30">
                  <c:v>0.42155873367793206</c:v>
                </c:pt>
                <c:pt idx="31">
                  <c:v>0.42799194526395512</c:v>
                </c:pt>
                <c:pt idx="32">
                  <c:v>0.43439511774096479</c:v>
                </c:pt>
                <c:pt idx="33">
                  <c:v>0.44066765621866966</c:v>
                </c:pt>
                <c:pt idx="34">
                  <c:v>0.44679020973088052</c:v>
                </c:pt>
                <c:pt idx="35">
                  <c:v>0.45243752019889905</c:v>
                </c:pt>
                <c:pt idx="36">
                  <c:v>0.45805758605166758</c:v>
                </c:pt>
                <c:pt idx="37">
                  <c:v>0.46356797508824971</c:v>
                </c:pt>
                <c:pt idx="38">
                  <c:v>0.46899174027266832</c:v>
                </c:pt>
                <c:pt idx="39">
                  <c:v>0.47424225802101405</c:v>
                </c:pt>
                <c:pt idx="40">
                  <c:v>0.47944387516871445</c:v>
                </c:pt>
                <c:pt idx="41">
                  <c:v>0.48459659189460563</c:v>
                </c:pt>
                <c:pt idx="42">
                  <c:v>0.48951039469421498</c:v>
                </c:pt>
                <c:pt idx="43">
                  <c:v>0.49416712060993334</c:v>
                </c:pt>
                <c:pt idx="44">
                  <c:v>0.49880219036142015</c:v>
                </c:pt>
                <c:pt idx="45">
                  <c:v>0.50341630292978856</c:v>
                </c:pt>
                <c:pt idx="46">
                  <c:v>0.50800037665739783</c:v>
                </c:pt>
                <c:pt idx="47">
                  <c:v>0.51248315642418441</c:v>
                </c:pt>
                <c:pt idx="48">
                  <c:v>0.51683886478671681</c:v>
                </c:pt>
                <c:pt idx="49">
                  <c:v>0.52099750402193967</c:v>
                </c:pt>
                <c:pt idx="50">
                  <c:v>0.52509606548622623</c:v>
                </c:pt>
                <c:pt idx="51">
                  <c:v>0.52905281542324467</c:v>
                </c:pt>
                <c:pt idx="52">
                  <c:v>0.53298441643649952</c:v>
                </c:pt>
                <c:pt idx="53">
                  <c:v>0.53687410281526338</c:v>
                </c:pt>
                <c:pt idx="54">
                  <c:v>0.54071698437428639</c:v>
                </c:pt>
                <c:pt idx="55">
                  <c:v>0.54451655409664568</c:v>
                </c:pt>
                <c:pt idx="56">
                  <c:v>0.54826820140742039</c:v>
                </c:pt>
                <c:pt idx="57">
                  <c:v>0.55200629629079778</c:v>
                </c:pt>
                <c:pt idx="58">
                  <c:v>0.55573251524631617</c:v>
                </c:pt>
                <c:pt idx="59">
                  <c:v>0.55943917408676169</c:v>
                </c:pt>
                <c:pt idx="60">
                  <c:v>0.56303685446620744</c:v>
                </c:pt>
                <c:pt idx="61">
                  <c:v>0.56662126198387575</c:v>
                </c:pt>
                <c:pt idx="62">
                  <c:v>0.5701903007694441</c:v>
                </c:pt>
                <c:pt idx="63">
                  <c:v>0.57375444954859878</c:v>
                </c:pt>
                <c:pt idx="64">
                  <c:v>0.57730811960206707</c:v>
                </c:pt>
                <c:pt idx="65">
                  <c:v>0.58078843897811261</c:v>
                </c:pt>
                <c:pt idx="66">
                  <c:v>0.58425967669651735</c:v>
                </c:pt>
                <c:pt idx="67">
                  <c:v>0.58770855989550386</c:v>
                </c:pt>
                <c:pt idx="68">
                  <c:v>0.59098419552429049</c:v>
                </c:pt>
                <c:pt idx="69">
                  <c:v>0.59422140932282708</c:v>
                </c:pt>
                <c:pt idx="70">
                  <c:v>0.59745513036183173</c:v>
                </c:pt>
                <c:pt idx="71">
                  <c:v>0.60066740496670601</c:v>
                </c:pt>
                <c:pt idx="72">
                  <c:v>0.60387457992448346</c:v>
                </c:pt>
                <c:pt idx="73">
                  <c:v>0.60707407051621087</c:v>
                </c:pt>
                <c:pt idx="74">
                  <c:v>0.61023443998361193</c:v>
                </c:pt>
                <c:pt idx="75">
                  <c:v>0.61338712593443467</c:v>
                </c:pt>
                <c:pt idx="76">
                  <c:v>0.61653422316598483</c:v>
                </c:pt>
                <c:pt idx="77">
                  <c:v>0.61967992324007137</c:v>
                </c:pt>
                <c:pt idx="78">
                  <c:v>0.62266704589732613</c:v>
                </c:pt>
                <c:pt idx="79">
                  <c:v>0.6256213353541854</c:v>
                </c:pt>
                <c:pt idx="80">
                  <c:v>0.62853291015301271</c:v>
                </c:pt>
                <c:pt idx="81">
                  <c:v>0.63143241909998404</c:v>
                </c:pt>
                <c:pt idx="82">
                  <c:v>0.63433012367956598</c:v>
                </c:pt>
                <c:pt idx="83">
                  <c:v>0.63712374002810701</c:v>
                </c:pt>
                <c:pt idx="84">
                  <c:v>0.63991526064045268</c:v>
                </c:pt>
                <c:pt idx="85">
                  <c:v>0.64268931678450281</c:v>
                </c:pt>
                <c:pt idx="86">
                  <c:v>0.64545778429869838</c:v>
                </c:pt>
                <c:pt idx="87">
                  <c:v>0.64821786891282118</c:v>
                </c:pt>
                <c:pt idx="88">
                  <c:v>0.65097306343111228</c:v>
                </c:pt>
                <c:pt idx="89">
                  <c:v>0.65360181519894422</c:v>
                </c:pt>
                <c:pt idx="90">
                  <c:v>0.65619493945145346</c:v>
                </c:pt>
                <c:pt idx="91">
                  <c:v>0.65876920207820366</c:v>
                </c:pt>
                <c:pt idx="92">
                  <c:v>0.66133662632333667</c:v>
                </c:pt>
                <c:pt idx="93">
                  <c:v>0.66389971169037776</c:v>
                </c:pt>
                <c:pt idx="94">
                  <c:v>0.6664537155339052</c:v>
                </c:pt>
                <c:pt idx="95">
                  <c:v>0.66898676201547802</c:v>
                </c:pt>
                <c:pt idx="96">
                  <c:v>0.67151491840121913</c:v>
                </c:pt>
                <c:pt idx="97">
                  <c:v>0.67399906437156476</c:v>
                </c:pt>
                <c:pt idx="98">
                  <c:v>0.6764695881237035</c:v>
                </c:pt>
                <c:pt idx="99">
                  <c:v>0.67893347531082637</c:v>
                </c:pt>
                <c:pt idx="100">
                  <c:v>0.68138199376584929</c:v>
                </c:pt>
                <c:pt idx="101">
                  <c:v>0.68377322876486302</c:v>
                </c:pt>
                <c:pt idx="102">
                  <c:v>0.68615035242878497</c:v>
                </c:pt>
                <c:pt idx="103">
                  <c:v>0.68852552016167601</c:v>
                </c:pt>
                <c:pt idx="104">
                  <c:v>0.690893003483808</c:v>
                </c:pt>
                <c:pt idx="105">
                  <c:v>0.69325699386757178</c:v>
                </c:pt>
                <c:pt idx="106">
                  <c:v>0.69561190277253104</c:v>
                </c:pt>
                <c:pt idx="107">
                  <c:v>0.69795253965811288</c:v>
                </c:pt>
                <c:pt idx="108">
                  <c:v>0.70028090252655395</c:v>
                </c:pt>
                <c:pt idx="109">
                  <c:v>0.70259738960126317</c:v>
                </c:pt>
                <c:pt idx="110">
                  <c:v>0.70488516506774013</c:v>
                </c:pt>
                <c:pt idx="111">
                  <c:v>0.70716183315473569</c:v>
                </c:pt>
                <c:pt idx="112">
                  <c:v>0.70943710408426763</c:v>
                </c:pt>
                <c:pt idx="113">
                  <c:v>0.71171097790104498</c:v>
                </c:pt>
                <c:pt idx="114">
                  <c:v>0.7139750715261588</c:v>
                </c:pt>
                <c:pt idx="115">
                  <c:v>0.71621960499149073</c:v>
                </c:pt>
                <c:pt idx="116">
                  <c:v>0.71846064556316358</c:v>
                </c:pt>
                <c:pt idx="117">
                  <c:v>0.72065278562360913</c:v>
                </c:pt>
                <c:pt idx="118">
                  <c:v>0.72284073421166384</c:v>
                </c:pt>
                <c:pt idx="119">
                  <c:v>0.72502309416986399</c:v>
                </c:pt>
                <c:pt idx="120">
                  <c:v>0.72720475554933228</c:v>
                </c:pt>
                <c:pt idx="121">
                  <c:v>0.72936755530304154</c:v>
                </c:pt>
                <c:pt idx="122">
                  <c:v>0.73151079485225989</c:v>
                </c:pt>
                <c:pt idx="123">
                  <c:v>0.73364097100154768</c:v>
                </c:pt>
                <c:pt idx="124">
                  <c:v>0.73576255461007967</c:v>
                </c:pt>
                <c:pt idx="125">
                  <c:v>0.73781497892416159</c:v>
                </c:pt>
                <c:pt idx="126">
                  <c:v>0.73982416119238947</c:v>
                </c:pt>
                <c:pt idx="127">
                  <c:v>0.74181860347173045</c:v>
                </c:pt>
                <c:pt idx="128">
                  <c:v>0.74380047133389871</c:v>
                </c:pt>
                <c:pt idx="129">
                  <c:v>0.74577884630240787</c:v>
                </c:pt>
                <c:pt idx="130">
                  <c:v>0.74773766102171713</c:v>
                </c:pt>
                <c:pt idx="131">
                  <c:v>0.74966923121519446</c:v>
                </c:pt>
                <c:pt idx="132">
                  <c:v>0.75157355683813099</c:v>
                </c:pt>
                <c:pt idx="133">
                  <c:v>0.75344993931179471</c:v>
                </c:pt>
                <c:pt idx="134">
                  <c:v>0.75532073311089487</c:v>
                </c:pt>
                <c:pt idx="135">
                  <c:v>0.75718523979082675</c:v>
                </c:pt>
                <c:pt idx="136">
                  <c:v>0.75904904784731775</c:v>
                </c:pt>
                <c:pt idx="137">
                  <c:v>0.76091285590380875</c:v>
                </c:pt>
                <c:pt idx="138">
                  <c:v>0.76274984059361373</c:v>
                </c:pt>
                <c:pt idx="139">
                  <c:v>0.76458360976463657</c:v>
                </c:pt>
                <c:pt idx="140">
                  <c:v>0.76639781873116852</c:v>
                </c:pt>
                <c:pt idx="141">
                  <c:v>0.76819966283179275</c:v>
                </c:pt>
                <c:pt idx="142">
                  <c:v>0.76995694391330149</c:v>
                </c:pt>
                <c:pt idx="143">
                  <c:v>0.77166916038498801</c:v>
                </c:pt>
                <c:pt idx="144">
                  <c:v>0.77336530954584259</c:v>
                </c:pt>
                <c:pt idx="145">
                  <c:v>0.77505285919133127</c:v>
                </c:pt>
                <c:pt idx="146">
                  <c:v>0.77673812031524903</c:v>
                </c:pt>
                <c:pt idx="147">
                  <c:v>0.7783937519096582</c:v>
                </c:pt>
                <c:pt idx="148">
                  <c:v>0.78002772756338101</c:v>
                </c:pt>
                <c:pt idx="149">
                  <c:v>0.78163376006783114</c:v>
                </c:pt>
                <c:pt idx="150">
                  <c:v>0.78320137074203122</c:v>
                </c:pt>
                <c:pt idx="151">
                  <c:v>0.78476318321275718</c:v>
                </c:pt>
                <c:pt idx="152">
                  <c:v>0.78631682231232092</c:v>
                </c:pt>
                <c:pt idx="153">
                  <c:v>0.78781806800699827</c:v>
                </c:pt>
                <c:pt idx="154">
                  <c:v>0.78931791654421202</c:v>
                </c:pt>
                <c:pt idx="155">
                  <c:v>0.79081357360903481</c:v>
                </c:pt>
                <c:pt idx="156">
                  <c:v>0.79228547899697577</c:v>
                </c:pt>
                <c:pt idx="157">
                  <c:v>0.79375319291252588</c:v>
                </c:pt>
                <c:pt idx="158">
                  <c:v>0.79520414093851233</c:v>
                </c:pt>
                <c:pt idx="159">
                  <c:v>0.7966529932283033</c:v>
                </c:pt>
                <c:pt idx="160">
                  <c:v>0.79809926077678661</c:v>
                </c:pt>
                <c:pt idx="161">
                  <c:v>0.79953903154306394</c:v>
                </c:pt>
                <c:pt idx="162">
                  <c:v>0.80093479184923677</c:v>
                </c:pt>
                <c:pt idx="163">
                  <c:v>0.80231099195091871</c:v>
                </c:pt>
                <c:pt idx="164">
                  <c:v>0.80367461763542791</c:v>
                </c:pt>
                <c:pt idx="165">
                  <c:v>0.80503614758374165</c:v>
                </c:pt>
                <c:pt idx="166">
                  <c:v>0.80636135143800081</c:v>
                </c:pt>
                <c:pt idx="167">
                  <c:v>0.80768585671352811</c:v>
                </c:pt>
                <c:pt idx="168">
                  <c:v>0.80899289752075998</c:v>
                </c:pt>
                <c:pt idx="169">
                  <c:v>0.81029993832799185</c:v>
                </c:pt>
                <c:pt idx="170">
                  <c:v>0.81160348624156464</c:v>
                </c:pt>
                <c:pt idx="171">
                  <c:v>0.81290423984021021</c:v>
                </c:pt>
                <c:pt idx="172">
                  <c:v>0.81419490249701776</c:v>
                </c:pt>
                <c:pt idx="173">
                  <c:v>0.81548098594229512</c:v>
                </c:pt>
                <c:pt idx="174">
                  <c:v>0.81676511336712343</c:v>
                </c:pt>
                <c:pt idx="175">
                  <c:v>0.81804700534000985</c:v>
                </c:pt>
                <c:pt idx="176">
                  <c:v>0.81932212109919766</c:v>
                </c:pt>
                <c:pt idx="177">
                  <c:v>0.82058886792988728</c:v>
                </c:pt>
                <c:pt idx="178">
                  <c:v>0.82185280642936598</c:v>
                </c:pt>
                <c:pt idx="179">
                  <c:v>0.82311646547499739</c:v>
                </c:pt>
                <c:pt idx="180">
                  <c:v>0.8243725100348066</c:v>
                </c:pt>
                <c:pt idx="181">
                  <c:v>0.82562855459461582</c:v>
                </c:pt>
                <c:pt idx="182">
                  <c:v>0.82685945032007957</c:v>
                </c:pt>
                <c:pt idx="183">
                  <c:v>0.82808797087785513</c:v>
                </c:pt>
                <c:pt idx="184">
                  <c:v>0.82931575722379491</c:v>
                </c:pt>
                <c:pt idx="185">
                  <c:v>0.83053370199256082</c:v>
                </c:pt>
                <c:pt idx="186">
                  <c:v>0.83175062614338813</c:v>
                </c:pt>
                <c:pt idx="187">
                  <c:v>0.83296755029421543</c:v>
                </c:pt>
                <c:pt idx="188">
                  <c:v>0.83418041220412864</c:v>
                </c:pt>
                <c:pt idx="189">
                  <c:v>0.83537847472919691</c:v>
                </c:pt>
                <c:pt idx="190">
                  <c:v>0.836569551466947</c:v>
                </c:pt>
                <c:pt idx="191">
                  <c:v>0.83775783388976977</c:v>
                </c:pt>
                <c:pt idx="192">
                  <c:v>0.83893532187402853</c:v>
                </c:pt>
                <c:pt idx="193">
                  <c:v>0.84011172845841042</c:v>
                </c:pt>
                <c:pt idx="194">
                  <c:v>0.84128388070949278</c:v>
                </c:pt>
                <c:pt idx="195">
                  <c:v>0.84245169477547333</c:v>
                </c:pt>
                <c:pt idx="196">
                  <c:v>0.84361901983634158</c:v>
                </c:pt>
                <c:pt idx="197">
                  <c:v>0.84478285200355074</c:v>
                </c:pt>
                <c:pt idx="198">
                  <c:v>0.84593351386034032</c:v>
                </c:pt>
                <c:pt idx="199">
                  <c:v>0.84708212608713074</c:v>
                </c:pt>
                <c:pt idx="200">
                  <c:v>0.84822597890260987</c:v>
                </c:pt>
                <c:pt idx="201">
                  <c:v>0.84936955228659627</c:v>
                </c:pt>
                <c:pt idx="202">
                  <c:v>0.85051102993438721</c:v>
                </c:pt>
                <c:pt idx="203">
                  <c:v>0.85164763150263012</c:v>
                </c:pt>
                <c:pt idx="204">
                  <c:v>0.85278002762690741</c:v>
                </c:pt>
                <c:pt idx="205">
                  <c:v>0.85390445995364206</c:v>
                </c:pt>
                <c:pt idx="206">
                  <c:v>0.85501310440103762</c:v>
                </c:pt>
                <c:pt idx="207">
                  <c:v>0.85610443109284862</c:v>
                </c:pt>
                <c:pt idx="208">
                  <c:v>0.85719463306172416</c:v>
                </c:pt>
                <c:pt idx="209">
                  <c:v>0.85827752369441523</c:v>
                </c:pt>
                <c:pt idx="210">
                  <c:v>0.85935473209887892</c:v>
                </c:pt>
                <c:pt idx="211">
                  <c:v>0.86042316286716591</c:v>
                </c:pt>
                <c:pt idx="212">
                  <c:v>0.86148451353441735</c:v>
                </c:pt>
                <c:pt idx="213">
                  <c:v>0.86253007634468415</c:v>
                </c:pt>
                <c:pt idx="214">
                  <c:v>0.86356061409005525</c:v>
                </c:pt>
                <c:pt idx="215">
                  <c:v>0.86458403193216893</c:v>
                </c:pt>
                <c:pt idx="216">
                  <c:v>0.86560465545935539</c:v>
                </c:pt>
                <c:pt idx="217">
                  <c:v>0.86661969035668729</c:v>
                </c:pt>
                <c:pt idx="218">
                  <c:v>0.86763262951782372</c:v>
                </c:pt>
                <c:pt idx="219">
                  <c:v>0.86862728265972156</c:v>
                </c:pt>
                <c:pt idx="220">
                  <c:v>0.86961996303763522</c:v>
                </c:pt>
                <c:pt idx="221">
                  <c:v>0.87060146615583978</c:v>
                </c:pt>
                <c:pt idx="222">
                  <c:v>0.87156201191208982</c:v>
                </c:pt>
                <c:pt idx="223">
                  <c:v>0.87251976335341264</c:v>
                </c:pt>
                <c:pt idx="224">
                  <c:v>0.87346641018721438</c:v>
                </c:pt>
                <c:pt idx="225">
                  <c:v>0.87441270493733536</c:v>
                </c:pt>
                <c:pt idx="226">
                  <c:v>0.87535853303686351</c:v>
                </c:pt>
                <c:pt idx="227">
                  <c:v>0.87630161432481812</c:v>
                </c:pt>
                <c:pt idx="228">
                  <c:v>0.87723984957769874</c:v>
                </c:pt>
                <c:pt idx="229">
                  <c:v>0.87817587522046192</c:v>
                </c:pt>
                <c:pt idx="230">
                  <c:v>0.87911060919115003</c:v>
                </c:pt>
                <c:pt idx="231">
                  <c:v>0.88004502810283003</c:v>
                </c:pt>
                <c:pt idx="232">
                  <c:v>0.88095457761165741</c:v>
                </c:pt>
                <c:pt idx="233">
                  <c:v>0.88186053223433081</c:v>
                </c:pt>
                <c:pt idx="234">
                  <c:v>0.88276176235227499</c:v>
                </c:pt>
                <c:pt idx="235">
                  <c:v>0.88365524455027045</c:v>
                </c:pt>
                <c:pt idx="236">
                  <c:v>0.8845487267482659</c:v>
                </c:pt>
                <c:pt idx="237">
                  <c:v>0.88543669017428006</c:v>
                </c:pt>
                <c:pt idx="238">
                  <c:v>0.8863236728181092</c:v>
                </c:pt>
                <c:pt idx="239">
                  <c:v>0.88720905150281559</c:v>
                </c:pt>
                <c:pt idx="240">
                  <c:v>0.88808786354744296</c:v>
                </c:pt>
                <c:pt idx="241">
                  <c:v>0.8889652784346066</c:v>
                </c:pt>
                <c:pt idx="242">
                  <c:v>0.8898383691082431</c:v>
                </c:pt>
                <c:pt idx="243">
                  <c:v>0.89071089394428404</c:v>
                </c:pt>
                <c:pt idx="244">
                  <c:v>0.89157761150091608</c:v>
                </c:pt>
                <c:pt idx="245">
                  <c:v>0.89244007680321891</c:v>
                </c:pt>
                <c:pt idx="246">
                  <c:v>0.89328884996237801</c:v>
                </c:pt>
                <c:pt idx="247">
                  <c:v>0.89413713762608438</c:v>
                </c:pt>
                <c:pt idx="248">
                  <c:v>0.89498458348565302</c:v>
                </c:pt>
                <c:pt idx="249">
                  <c:v>0.8958300733247726</c:v>
                </c:pt>
                <c:pt idx="250">
                  <c:v>0.89667089873693395</c:v>
                </c:pt>
                <c:pt idx="251">
                  <c:v>0.89751128895131127</c:v>
                </c:pt>
                <c:pt idx="252">
                  <c:v>0.89834720893802922</c:v>
                </c:pt>
                <c:pt idx="253">
                  <c:v>0.89918201052255198</c:v>
                </c:pt>
                <c:pt idx="254">
                  <c:v>0.90001343865361294</c:v>
                </c:pt>
                <c:pt idx="255">
                  <c:v>0.90084055587208567</c:v>
                </c:pt>
                <c:pt idx="256">
                  <c:v>0.90166313304414625</c:v>
                </c:pt>
                <c:pt idx="257">
                  <c:v>0.90247914007205676</c:v>
                </c:pt>
                <c:pt idx="258">
                  <c:v>0.90328508756064052</c:v>
                </c:pt>
                <c:pt idx="259">
                  <c:v>0.90408591443358832</c:v>
                </c:pt>
                <c:pt idx="260">
                  <c:v>0.90488376120319791</c:v>
                </c:pt>
                <c:pt idx="261">
                  <c:v>0.90568153811493435</c:v>
                </c:pt>
                <c:pt idx="262">
                  <c:v>0.90647861644793892</c:v>
                </c:pt>
                <c:pt idx="263">
                  <c:v>0.9072756947809435</c:v>
                </c:pt>
                <c:pt idx="264">
                  <c:v>0.90806895189946235</c:v>
                </c:pt>
                <c:pt idx="265">
                  <c:v>0.90885694870895328</c:v>
                </c:pt>
                <c:pt idx="266">
                  <c:v>0.90964044527425392</c:v>
                </c:pt>
                <c:pt idx="267">
                  <c:v>0.91042005913896307</c:v>
                </c:pt>
                <c:pt idx="268">
                  <c:v>0.91119366522657852</c:v>
                </c:pt>
                <c:pt idx="269">
                  <c:v>0.91196453637287034</c:v>
                </c:pt>
                <c:pt idx="270">
                  <c:v>0.91273225553192416</c:v>
                </c:pt>
                <c:pt idx="271">
                  <c:v>0.91349244890788872</c:v>
                </c:pt>
                <c:pt idx="272">
                  <c:v>0.91425180398937511</c:v>
                </c:pt>
                <c:pt idx="273">
                  <c:v>0.91500668816697783</c:v>
                </c:pt>
                <c:pt idx="274">
                  <c:v>0.91576122305521468</c:v>
                </c:pt>
                <c:pt idx="275">
                  <c:v>0.91651498950684651</c:v>
                </c:pt>
                <c:pt idx="276">
                  <c:v>0.917266310932917</c:v>
                </c:pt>
                <c:pt idx="277">
                  <c:v>0.91800987813506429</c:v>
                </c:pt>
                <c:pt idx="278">
                  <c:v>0.91875316595042789</c:v>
                </c:pt>
                <c:pt idx="279">
                  <c:v>0.91949435798488699</c:v>
                </c:pt>
                <c:pt idx="280">
                  <c:v>0.92022856423202792</c:v>
                </c:pt>
                <c:pt idx="281">
                  <c:v>0.92095927758550977</c:v>
                </c:pt>
                <c:pt idx="282">
                  <c:v>0.92168880612710791</c:v>
                </c:pt>
                <c:pt idx="283">
                  <c:v>0.92241225426177886</c:v>
                </c:pt>
                <c:pt idx="284">
                  <c:v>0.9231269003044289</c:v>
                </c:pt>
                <c:pt idx="285">
                  <c:v>0.92383260453931171</c:v>
                </c:pt>
                <c:pt idx="286">
                  <c:v>0.9245381690584481</c:v>
                </c:pt>
                <c:pt idx="287">
                  <c:v>0.92523039072380675</c:v>
                </c:pt>
                <c:pt idx="288">
                  <c:v>0.92592058651084319</c:v>
                </c:pt>
                <c:pt idx="289">
                  <c:v>0.92660569733770204</c:v>
                </c:pt>
                <c:pt idx="290">
                  <c:v>0.92729040579438859</c:v>
                </c:pt>
                <c:pt idx="291">
                  <c:v>0.92797152005791139</c:v>
                </c:pt>
                <c:pt idx="292">
                  <c:v>0.92864942085926783</c:v>
                </c:pt>
                <c:pt idx="293">
                  <c:v>0.92932438762995062</c:v>
                </c:pt>
                <c:pt idx="294">
                  <c:v>0.92999677245364054</c:v>
                </c:pt>
                <c:pt idx="295">
                  <c:v>0.93066740803618608</c:v>
                </c:pt>
                <c:pt idx="296">
                  <c:v>0.93133697899592149</c:v>
                </c:pt>
                <c:pt idx="297">
                  <c:v>0.93200202594861248</c:v>
                </c:pt>
                <c:pt idx="298">
                  <c:v>0.93266427858637613</c:v>
                </c:pt>
                <c:pt idx="299">
                  <c:v>0.93332210363213752</c:v>
                </c:pt>
                <c:pt idx="300">
                  <c:v>0.93397088837611908</c:v>
                </c:pt>
                <c:pt idx="301">
                  <c:v>0.93461828502180599</c:v>
                </c:pt>
                <c:pt idx="302">
                  <c:v>0.93526447034873783</c:v>
                </c:pt>
                <c:pt idx="303">
                  <c:v>0.93591037624417694</c:v>
                </c:pt>
                <c:pt idx="304">
                  <c:v>0.93655432821490314</c:v>
                </c:pt>
                <c:pt idx="305">
                  <c:v>0.93719532030754271</c:v>
                </c:pt>
                <c:pt idx="306">
                  <c:v>0.93783401433010261</c:v>
                </c:pt>
                <c:pt idx="307">
                  <c:v>0.93847041955478905</c:v>
                </c:pt>
                <c:pt idx="308">
                  <c:v>0.93910612620074363</c:v>
                </c:pt>
                <c:pt idx="309">
                  <c:v>0.93973694279557551</c:v>
                </c:pt>
                <c:pt idx="310">
                  <c:v>0.94036343727820493</c:v>
                </c:pt>
                <c:pt idx="311">
                  <c:v>0.94098656950698678</c:v>
                </c:pt>
                <c:pt idx="312">
                  <c:v>0.94160411310591408</c:v>
                </c:pt>
                <c:pt idx="313">
                  <c:v>0.94221896088392665</c:v>
                </c:pt>
                <c:pt idx="314">
                  <c:v>0.9428274229593403</c:v>
                </c:pt>
                <c:pt idx="315">
                  <c:v>0.94343339391417358</c:v>
                </c:pt>
                <c:pt idx="316">
                  <c:v>0.94403794464167912</c:v>
                </c:pt>
                <c:pt idx="317">
                  <c:v>0.94464221524470193</c:v>
                </c:pt>
                <c:pt idx="318">
                  <c:v>0.94523963977615288</c:v>
                </c:pt>
                <c:pt idx="319">
                  <c:v>0.94583661371873318</c:v>
                </c:pt>
                <c:pt idx="320">
                  <c:v>0.94643215208760822</c:v>
                </c:pt>
                <c:pt idx="321">
                  <c:v>0.94702337533565684</c:v>
                </c:pt>
                <c:pt idx="322">
                  <c:v>0.94761365758697647</c:v>
                </c:pt>
                <c:pt idx="323">
                  <c:v>0.94820296951802618</c:v>
                </c:pt>
                <c:pt idx="324">
                  <c:v>0.94879142498037339</c:v>
                </c:pt>
                <c:pt idx="325">
                  <c:v>0.94937953257286667</c:v>
                </c:pt>
                <c:pt idx="326">
                  <c:v>0.94996444136775837</c:v>
                </c:pt>
                <c:pt idx="327">
                  <c:v>0.95054640565888404</c:v>
                </c:pt>
                <c:pt idx="328">
                  <c:v>0.95111580250744709</c:v>
                </c:pt>
                <c:pt idx="329">
                  <c:v>0.95168124051592551</c:v>
                </c:pt>
                <c:pt idx="330">
                  <c:v>0.95224408540015149</c:v>
                </c:pt>
                <c:pt idx="331">
                  <c:v>0.95280407030304937</c:v>
                </c:pt>
                <c:pt idx="332">
                  <c:v>0.9533639811566017</c:v>
                </c:pt>
                <c:pt idx="333">
                  <c:v>0.95391963067988994</c:v>
                </c:pt>
                <c:pt idx="334">
                  <c:v>0.95447430219295359</c:v>
                </c:pt>
                <c:pt idx="335">
                  <c:v>0.95502612071047654</c:v>
                </c:pt>
                <c:pt idx="336">
                  <c:v>0.95557044975982697</c:v>
                </c:pt>
                <c:pt idx="337">
                  <c:v>0.95611094012463471</c:v>
                </c:pt>
                <c:pt idx="338">
                  <c:v>0.95664744859067108</c:v>
                </c:pt>
                <c:pt idx="339">
                  <c:v>0.9571823300724297</c:v>
                </c:pt>
                <c:pt idx="340">
                  <c:v>0.95771534564480698</c:v>
                </c:pt>
                <c:pt idx="341">
                  <c:v>0.95824628504119336</c:v>
                </c:pt>
                <c:pt idx="342">
                  <c:v>0.95877620940827102</c:v>
                </c:pt>
                <c:pt idx="343">
                  <c:v>0.95930293777206199</c:v>
                </c:pt>
                <c:pt idx="344">
                  <c:v>0.95982589381070116</c:v>
                </c:pt>
                <c:pt idx="345">
                  <c:v>0.96034773212336932</c:v>
                </c:pt>
                <c:pt idx="346">
                  <c:v>0.96086817327857388</c:v>
                </c:pt>
                <c:pt idx="347">
                  <c:v>0.96138533111373892</c:v>
                </c:pt>
                <c:pt idx="348">
                  <c:v>0.96190175054559579</c:v>
                </c:pt>
                <c:pt idx="349">
                  <c:v>0.96241772079691668</c:v>
                </c:pt>
                <c:pt idx="350">
                  <c:v>0.96292768327114397</c:v>
                </c:pt>
                <c:pt idx="351">
                  <c:v>0.96343609072029146</c:v>
                </c:pt>
                <c:pt idx="352">
                  <c:v>0.9639440971740697</c:v>
                </c:pt>
                <c:pt idx="353">
                  <c:v>0.96444916959717431</c:v>
                </c:pt>
                <c:pt idx="354">
                  <c:v>0.96495323537391497</c:v>
                </c:pt>
                <c:pt idx="355">
                  <c:v>0.96545709576850847</c:v>
                </c:pt>
                <c:pt idx="356">
                  <c:v>0.96595797671922212</c:v>
                </c:pt>
                <c:pt idx="357">
                  <c:v>0.96645739065459901</c:v>
                </c:pt>
                <c:pt idx="358">
                  <c:v>0.9669561758691172</c:v>
                </c:pt>
                <c:pt idx="359">
                  <c:v>0.96745402289798721</c:v>
                </c:pt>
                <c:pt idx="360">
                  <c:v>0.96794766448289171</c:v>
                </c:pt>
                <c:pt idx="361">
                  <c:v>0.96843200168090116</c:v>
                </c:pt>
                <c:pt idx="362">
                  <c:v>0.96891332242712391</c:v>
                </c:pt>
                <c:pt idx="363">
                  <c:v>0.9693925474371512</c:v>
                </c:pt>
                <c:pt idx="364">
                  <c:v>0.96987160059681043</c:v>
                </c:pt>
                <c:pt idx="365">
                  <c:v>0.97034921887575454</c:v>
                </c:pt>
                <c:pt idx="366">
                  <c:v>0.97082676311094174</c:v>
                </c:pt>
                <c:pt idx="367">
                  <c:v>0.97130398251819583</c:v>
                </c:pt>
                <c:pt idx="368">
                  <c:v>0.97178086728947155</c:v>
                </c:pt>
                <c:pt idx="369">
                  <c:v>0.97225681386951046</c:v>
                </c:pt>
                <c:pt idx="370">
                  <c:v>0.97273124382394527</c:v>
                </c:pt>
                <c:pt idx="371">
                  <c:v>0.97320208588919077</c:v>
                </c:pt>
                <c:pt idx="372">
                  <c:v>0.97367222937570441</c:v>
                </c:pt>
                <c:pt idx="373">
                  <c:v>0.97414097570475444</c:v>
                </c:pt>
                <c:pt idx="374">
                  <c:v>0.97460567027715994</c:v>
                </c:pt>
                <c:pt idx="375">
                  <c:v>0.97506882797635541</c:v>
                </c:pt>
                <c:pt idx="376">
                  <c:v>0.97553058851808727</c:v>
                </c:pt>
                <c:pt idx="377">
                  <c:v>0.97598728927083045</c:v>
                </c:pt>
                <c:pt idx="378">
                  <c:v>0.97643375093833551</c:v>
                </c:pt>
                <c:pt idx="379">
                  <c:v>0.9768756466952494</c:v>
                </c:pt>
                <c:pt idx="380">
                  <c:v>0.97730946408770847</c:v>
                </c:pt>
                <c:pt idx="381">
                  <c:v>0.97774181446483077</c:v>
                </c:pt>
                <c:pt idx="382">
                  <c:v>0.97817222839288576</c:v>
                </c:pt>
                <c:pt idx="383">
                  <c:v>0.97860075754434506</c:v>
                </c:pt>
                <c:pt idx="384">
                  <c:v>0.97902800829672509</c:v>
                </c:pt>
                <c:pt idx="385">
                  <c:v>0.97945497961761241</c:v>
                </c:pt>
                <c:pt idx="386">
                  <c:v>0.97987675490989246</c:v>
                </c:pt>
                <c:pt idx="387">
                  <c:v>0.98029471456513928</c:v>
                </c:pt>
                <c:pt idx="388">
                  <c:v>0.98071181846702826</c:v>
                </c:pt>
                <c:pt idx="389">
                  <c:v>0.98112590031732339</c:v>
                </c:pt>
                <c:pt idx="390">
                  <c:v>0.98153801007985864</c:v>
                </c:pt>
                <c:pt idx="391">
                  <c:v>0.98194751693245053</c:v>
                </c:pt>
                <c:pt idx="392">
                  <c:v>0.98234990665933397</c:v>
                </c:pt>
                <c:pt idx="393">
                  <c:v>0.98275091320591701</c:v>
                </c:pt>
                <c:pt idx="394">
                  <c:v>0.98315154810861471</c:v>
                </c:pt>
                <c:pt idx="395">
                  <c:v>0.98355183372194654</c:v>
                </c:pt>
                <c:pt idx="396">
                  <c:v>0.98394841686799972</c:v>
                </c:pt>
                <c:pt idx="397">
                  <c:v>0.9843445382535112</c:v>
                </c:pt>
                <c:pt idx="398">
                  <c:v>0.98473986395784718</c:v>
                </c:pt>
                <c:pt idx="399">
                  <c:v>0.985133233641734</c:v>
                </c:pt>
                <c:pt idx="400">
                  <c:v>0.98552555615610182</c:v>
                </c:pt>
                <c:pt idx="401">
                  <c:v>0.98591654578224941</c:v>
                </c:pt>
                <c:pt idx="402">
                  <c:v>0.98630221223846049</c:v>
                </c:pt>
                <c:pt idx="403">
                  <c:v>0.98668676585875181</c:v>
                </c:pt>
                <c:pt idx="404">
                  <c:v>0.98706884022871255</c:v>
                </c:pt>
                <c:pt idx="405">
                  <c:v>0.98744956563755348</c:v>
                </c:pt>
                <c:pt idx="406">
                  <c:v>0.98782373769048848</c:v>
                </c:pt>
                <c:pt idx="407">
                  <c:v>0.98819651676066633</c:v>
                </c:pt>
                <c:pt idx="408">
                  <c:v>0.98856866362268059</c:v>
                </c:pt>
                <c:pt idx="409">
                  <c:v>0.98894030750800788</c:v>
                </c:pt>
                <c:pt idx="410">
                  <c:v>0.9893093191486737</c:v>
                </c:pt>
                <c:pt idx="411">
                  <c:v>0.98967817571603833</c:v>
                </c:pt>
                <c:pt idx="412">
                  <c:v>0.9900462764044492</c:v>
                </c:pt>
                <c:pt idx="413">
                  <c:v>0.9904107947867119</c:v>
                </c:pt>
                <c:pt idx="414">
                  <c:v>0.99077391601151099</c:v>
                </c:pt>
                <c:pt idx="415">
                  <c:v>0.99113532082277744</c:v>
                </c:pt>
                <c:pt idx="416">
                  <c:v>0.99149602565815453</c:v>
                </c:pt>
                <c:pt idx="417">
                  <c:v>0.99185579370504096</c:v>
                </c:pt>
                <c:pt idx="418">
                  <c:v>0.99221531725495982</c:v>
                </c:pt>
                <c:pt idx="419">
                  <c:v>0.99256197088331377</c:v>
                </c:pt>
                <c:pt idx="420">
                  <c:v>0.99290594686497735</c:v>
                </c:pt>
                <c:pt idx="421">
                  <c:v>0.99324873805152314</c:v>
                </c:pt>
                <c:pt idx="422">
                  <c:v>0.99359072447536978</c:v>
                </c:pt>
                <c:pt idx="423">
                  <c:v>0.99392562311940347</c:v>
                </c:pt>
                <c:pt idx="424">
                  <c:v>0.99425875785772788</c:v>
                </c:pt>
                <c:pt idx="425">
                  <c:v>0.99459111297659897</c:v>
                </c:pt>
                <c:pt idx="426">
                  <c:v>0.99492084213801713</c:v>
                </c:pt>
                <c:pt idx="427">
                  <c:v>0.99524714337359832</c:v>
                </c:pt>
                <c:pt idx="428">
                  <c:v>0.99557107433154246</c:v>
                </c:pt>
                <c:pt idx="429">
                  <c:v>0.99587642309522018</c:v>
                </c:pt>
                <c:pt idx="430">
                  <c:v>0.99617741761766254</c:v>
                </c:pt>
                <c:pt idx="431">
                  <c:v>0.99647670548990852</c:v>
                </c:pt>
                <c:pt idx="432">
                  <c:v>0.9967748805485892</c:v>
                </c:pt>
                <c:pt idx="433">
                  <c:v>0.99707198608323144</c:v>
                </c:pt>
                <c:pt idx="434">
                  <c:v>0.9973668561659319</c:v>
                </c:pt>
                <c:pt idx="435">
                  <c:v>0.9976596766186332</c:v>
                </c:pt>
                <c:pt idx="436">
                  <c:v>0.99794937721871824</c:v>
                </c:pt>
                <c:pt idx="437">
                  <c:v>0.99823856645917153</c:v>
                </c:pt>
                <c:pt idx="438">
                  <c:v>0.99852249119912462</c:v>
                </c:pt>
                <c:pt idx="439">
                  <c:v>0.99880418957983663</c:v>
                </c:pt>
                <c:pt idx="440">
                  <c:v>0.9990850182300276</c:v>
                </c:pt>
                <c:pt idx="441">
                  <c:v>0.99936205848775583</c:v>
                </c:pt>
                <c:pt idx="442">
                  <c:v>0.99963418284694827</c:v>
                </c:pt>
                <c:pt idx="443">
                  <c:v>0.99990400678637681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058-43DB-BD44-F8722B854E09}"/>
            </c:ext>
          </c:extLst>
        </c:ser>
        <c:ser>
          <c:idx val="17"/>
          <c:order val="17"/>
          <c:tx>
            <c:strRef>
              <c:f>Sheet7!$S$1</c:f>
              <c:strCache>
                <c:ptCount val="1"/>
                <c:pt idx="0">
                  <c:v>FY 2014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Sheet7!$S$3:$S$502</c:f>
              <c:numCache>
                <c:formatCode>0.0%</c:formatCode>
                <c:ptCount val="500"/>
                <c:pt idx="0">
                  <c:v>4.1103338188481497E-2</c:v>
                </c:pt>
                <c:pt idx="1">
                  <c:v>6.4732591871685188E-2</c:v>
                </c:pt>
                <c:pt idx="2">
                  <c:v>8.8246064121452125E-2</c:v>
                </c:pt>
                <c:pt idx="3">
                  <c:v>0.10998675319685028</c:v>
                </c:pt>
                <c:pt idx="4">
                  <c:v>0.13064172466056584</c:v>
                </c:pt>
                <c:pt idx="5">
                  <c:v>0.14946290202348791</c:v>
                </c:pt>
                <c:pt idx="6">
                  <c:v>0.16823485461730939</c:v>
                </c:pt>
                <c:pt idx="7">
                  <c:v>0.18276585491797659</c:v>
                </c:pt>
                <c:pt idx="8">
                  <c:v>0.19644200880960119</c:v>
                </c:pt>
                <c:pt idx="9">
                  <c:v>0.21003011279712766</c:v>
                </c:pt>
                <c:pt idx="10">
                  <c:v>0.22218792632172635</c:v>
                </c:pt>
                <c:pt idx="11">
                  <c:v>0.23426184968937633</c:v>
                </c:pt>
                <c:pt idx="12">
                  <c:v>0.24569862517007857</c:v>
                </c:pt>
                <c:pt idx="13">
                  <c:v>0.2563387924766935</c:v>
                </c:pt>
                <c:pt idx="14">
                  <c:v>0.26692185036142096</c:v>
                </c:pt>
                <c:pt idx="15">
                  <c:v>0.27725488271862186</c:v>
                </c:pt>
                <c:pt idx="16">
                  <c:v>0.28751373164633925</c:v>
                </c:pt>
                <c:pt idx="17">
                  <c:v>0.29747237859572045</c:v>
                </c:pt>
                <c:pt idx="18">
                  <c:v>0.30689094031816144</c:v>
                </c:pt>
                <c:pt idx="19">
                  <c:v>0.31607724466971404</c:v>
                </c:pt>
                <c:pt idx="20">
                  <c:v>0.32464442646865133</c:v>
                </c:pt>
                <c:pt idx="21">
                  <c:v>0.33311593226391689</c:v>
                </c:pt>
                <c:pt idx="22">
                  <c:v>0.34138360605607382</c:v>
                </c:pt>
                <c:pt idx="23">
                  <c:v>0.34952717803306343</c:v>
                </c:pt>
                <c:pt idx="24">
                  <c:v>0.35764024454684074</c:v>
                </c:pt>
                <c:pt idx="25">
                  <c:v>0.36489846482906174</c:v>
                </c:pt>
                <c:pt idx="26">
                  <c:v>0.37202149048914507</c:v>
                </c:pt>
                <c:pt idx="27">
                  <c:v>0.3790841987506437</c:v>
                </c:pt>
                <c:pt idx="28">
                  <c:v>0.38603112478001711</c:v>
                </c:pt>
                <c:pt idx="29">
                  <c:v>0.39280403078602577</c:v>
                </c:pt>
                <c:pt idx="30">
                  <c:v>0.39953464526024118</c:v>
                </c:pt>
                <c:pt idx="31">
                  <c:v>0.40617721000784479</c:v>
                </c:pt>
                <c:pt idx="32">
                  <c:v>0.41241072413726693</c:v>
                </c:pt>
                <c:pt idx="33">
                  <c:v>0.41851112351812608</c:v>
                </c:pt>
                <c:pt idx="34">
                  <c:v>0.42457963064632237</c:v>
                </c:pt>
                <c:pt idx="35">
                  <c:v>0.43020996857131855</c:v>
                </c:pt>
                <c:pt idx="36">
                  <c:v>0.43575294985382707</c:v>
                </c:pt>
                <c:pt idx="37">
                  <c:v>0.44126417767798387</c:v>
                </c:pt>
                <c:pt idx="38">
                  <c:v>0.44671217617405962</c:v>
                </c:pt>
                <c:pt idx="39">
                  <c:v>0.45206380504988047</c:v>
                </c:pt>
                <c:pt idx="40">
                  <c:v>0.45734679672221668</c:v>
                </c:pt>
                <c:pt idx="41">
                  <c:v>0.46252787237081278</c:v>
                </c:pt>
                <c:pt idx="42">
                  <c:v>0.4674746105087163</c:v>
                </c:pt>
                <c:pt idx="43">
                  <c:v>0.47240262942947475</c:v>
                </c:pt>
                <c:pt idx="44">
                  <c:v>0.47730915582041655</c:v>
                </c:pt>
                <c:pt idx="45">
                  <c:v>0.48206176846081877</c:v>
                </c:pt>
                <c:pt idx="46">
                  <c:v>0.48661609541285439</c:v>
                </c:pt>
                <c:pt idx="47">
                  <c:v>0.49100264236159363</c:v>
                </c:pt>
                <c:pt idx="48">
                  <c:v>0.49529489974113905</c:v>
                </c:pt>
                <c:pt idx="49">
                  <c:v>0.49939857789355357</c:v>
                </c:pt>
                <c:pt idx="50">
                  <c:v>0.50348977644954718</c:v>
                </c:pt>
                <c:pt idx="51">
                  <c:v>0.50755185619866416</c:v>
                </c:pt>
                <c:pt idx="52">
                  <c:v>0.51159452333591082</c:v>
                </c:pt>
                <c:pt idx="53">
                  <c:v>0.51557132636048653</c:v>
                </c:pt>
                <c:pt idx="54">
                  <c:v>0.51950237119024367</c:v>
                </c:pt>
                <c:pt idx="55">
                  <c:v>0.52339459097374652</c:v>
                </c:pt>
                <c:pt idx="56">
                  <c:v>0.52727155802564318</c:v>
                </c:pt>
                <c:pt idx="57">
                  <c:v>0.53105562212031021</c:v>
                </c:pt>
                <c:pt idx="58">
                  <c:v>0.53480155434159016</c:v>
                </c:pt>
                <c:pt idx="59">
                  <c:v>0.53853916684671332</c:v>
                </c:pt>
                <c:pt idx="60">
                  <c:v>0.5422753929173586</c:v>
                </c:pt>
                <c:pt idx="61">
                  <c:v>0.54596932723435276</c:v>
                </c:pt>
                <c:pt idx="62">
                  <c:v>0.54960351454945977</c:v>
                </c:pt>
                <c:pt idx="63">
                  <c:v>0.55315878771440574</c:v>
                </c:pt>
                <c:pt idx="64">
                  <c:v>0.55669880805900229</c:v>
                </c:pt>
                <c:pt idx="65">
                  <c:v>0.56023258869413162</c:v>
                </c:pt>
                <c:pt idx="66">
                  <c:v>0.56374931386898652</c:v>
                </c:pt>
                <c:pt idx="67">
                  <c:v>0.56725043972580158</c:v>
                </c:pt>
                <c:pt idx="68">
                  <c:v>0.57071350306201363</c:v>
                </c:pt>
                <c:pt idx="69">
                  <c:v>0.57415784713670903</c:v>
                </c:pt>
                <c:pt idx="70">
                  <c:v>0.57749126238738335</c:v>
                </c:pt>
                <c:pt idx="71">
                  <c:v>0.58081358469797251</c:v>
                </c:pt>
                <c:pt idx="72">
                  <c:v>0.58407073620187278</c:v>
                </c:pt>
                <c:pt idx="73">
                  <c:v>0.58728212959969772</c:v>
                </c:pt>
                <c:pt idx="74">
                  <c:v>0.59044221831047572</c:v>
                </c:pt>
                <c:pt idx="75">
                  <c:v>0.59353912809929077</c:v>
                </c:pt>
                <c:pt idx="76">
                  <c:v>0.59662295315203795</c:v>
                </c:pt>
                <c:pt idx="77">
                  <c:v>0.59967835265951908</c:v>
                </c:pt>
                <c:pt idx="78">
                  <c:v>0.60271780612941195</c:v>
                </c:pt>
                <c:pt idx="79">
                  <c:v>0.60570456825592212</c:v>
                </c:pt>
                <c:pt idx="80">
                  <c:v>0.60865375324257409</c:v>
                </c:pt>
                <c:pt idx="81">
                  <c:v>0.61159961040488353</c:v>
                </c:pt>
                <c:pt idx="82">
                  <c:v>0.61447336374505479</c:v>
                </c:pt>
                <c:pt idx="83">
                  <c:v>0.61732562451103778</c:v>
                </c:pt>
                <c:pt idx="84">
                  <c:v>0.62015500626835462</c:v>
                </c:pt>
                <c:pt idx="85">
                  <c:v>0.62296774863772952</c:v>
                </c:pt>
                <c:pt idx="86">
                  <c:v>0.62576593158148042</c:v>
                </c:pt>
                <c:pt idx="87">
                  <c:v>0.62852002993777489</c:v>
                </c:pt>
                <c:pt idx="88">
                  <c:v>0.63125650869349059</c:v>
                </c:pt>
                <c:pt idx="89">
                  <c:v>0.63398050776404213</c:v>
                </c:pt>
                <c:pt idx="90">
                  <c:v>0.63669826703638321</c:v>
                </c:pt>
                <c:pt idx="91">
                  <c:v>0.63940077379897597</c:v>
                </c:pt>
                <c:pt idx="92">
                  <c:v>0.64209912063693297</c:v>
                </c:pt>
                <c:pt idx="93">
                  <c:v>0.64479330768336907</c:v>
                </c:pt>
                <c:pt idx="94">
                  <c:v>0.6474146976460563</c:v>
                </c:pt>
                <c:pt idx="95">
                  <c:v>0.65002638128062262</c:v>
                </c:pt>
                <c:pt idx="96">
                  <c:v>0.65258745357849568</c:v>
                </c:pt>
                <c:pt idx="97">
                  <c:v>0.65513396649511624</c:v>
                </c:pt>
                <c:pt idx="98">
                  <c:v>0.65766869316566956</c:v>
                </c:pt>
                <c:pt idx="99">
                  <c:v>0.66019925995595874</c:v>
                </c:pt>
                <c:pt idx="100">
                  <c:v>0.66272566691035528</c:v>
                </c:pt>
                <c:pt idx="101">
                  <c:v>0.66523612782716357</c:v>
                </c:pt>
                <c:pt idx="102">
                  <c:v>0.66774381556441498</c:v>
                </c:pt>
                <c:pt idx="103">
                  <c:v>0.670248730077738</c:v>
                </c:pt>
                <c:pt idx="104">
                  <c:v>0.67274913878993692</c:v>
                </c:pt>
                <c:pt idx="105">
                  <c:v>0.67524670425984978</c:v>
                </c:pt>
                <c:pt idx="106">
                  <c:v>0.67772527314585307</c:v>
                </c:pt>
                <c:pt idx="107">
                  <c:v>0.68019552236007119</c:v>
                </c:pt>
                <c:pt idx="108">
                  <c:v>0.68266161173839668</c:v>
                </c:pt>
                <c:pt idx="109">
                  <c:v>0.68509788895949197</c:v>
                </c:pt>
                <c:pt idx="110">
                  <c:v>0.68750712729165697</c:v>
                </c:pt>
                <c:pt idx="111">
                  <c:v>0.6899004195418621</c:v>
                </c:pt>
                <c:pt idx="112">
                  <c:v>0.69228539207591044</c:v>
                </c:pt>
                <c:pt idx="113">
                  <c:v>0.69466433282572881</c:v>
                </c:pt>
                <c:pt idx="114">
                  <c:v>0.69702919961941112</c:v>
                </c:pt>
                <c:pt idx="115">
                  <c:v>0.69930670977060572</c:v>
                </c:pt>
                <c:pt idx="116">
                  <c:v>0.70155440776457012</c:v>
                </c:pt>
                <c:pt idx="117">
                  <c:v>0.7037951726987135</c:v>
                </c:pt>
                <c:pt idx="118">
                  <c:v>0.70602623134910747</c:v>
                </c:pt>
                <c:pt idx="119">
                  <c:v>0.70824203726789536</c:v>
                </c:pt>
                <c:pt idx="120">
                  <c:v>0.71045375265920307</c:v>
                </c:pt>
                <c:pt idx="121">
                  <c:v>0.71266054555585201</c:v>
                </c:pt>
                <c:pt idx="122">
                  <c:v>0.71486456527294417</c:v>
                </c:pt>
                <c:pt idx="123">
                  <c:v>0.71703946613878822</c:v>
                </c:pt>
                <c:pt idx="124">
                  <c:v>0.71917021177761586</c:v>
                </c:pt>
                <c:pt idx="125">
                  <c:v>0.72124042344016293</c:v>
                </c:pt>
                <c:pt idx="126">
                  <c:v>0.72326903674378407</c:v>
                </c:pt>
                <c:pt idx="127">
                  <c:v>0.72529557012945889</c:v>
                </c:pt>
                <c:pt idx="128">
                  <c:v>0.72730685078352764</c:v>
                </c:pt>
                <c:pt idx="129">
                  <c:v>0.72930911845982904</c:v>
                </c:pt>
                <c:pt idx="130">
                  <c:v>0.73129128026264956</c:v>
                </c:pt>
                <c:pt idx="131">
                  <c:v>0.73327205545350593</c:v>
                </c:pt>
                <c:pt idx="132">
                  <c:v>0.73523549799480981</c:v>
                </c:pt>
                <c:pt idx="133">
                  <c:v>0.73719200747629265</c:v>
                </c:pt>
                <c:pt idx="134">
                  <c:v>0.73914158389795459</c:v>
                </c:pt>
                <c:pt idx="135">
                  <c:v>0.74108284064783125</c:v>
                </c:pt>
                <c:pt idx="136">
                  <c:v>0.74299359193449566</c:v>
                </c:pt>
                <c:pt idx="137">
                  <c:v>0.7448932503254464</c:v>
                </c:pt>
                <c:pt idx="138">
                  <c:v>0.74677973590273727</c:v>
                </c:pt>
                <c:pt idx="139">
                  <c:v>0.74864195577065473</c:v>
                </c:pt>
                <c:pt idx="140">
                  <c:v>0.7504860110218412</c:v>
                </c:pt>
                <c:pt idx="141">
                  <c:v>0.75232465848636731</c:v>
                </c:pt>
                <c:pt idx="142">
                  <c:v>0.75414320007741253</c:v>
                </c:pt>
                <c:pt idx="143">
                  <c:v>0.75595134207872627</c:v>
                </c:pt>
                <c:pt idx="144">
                  <c:v>0.75774769787834428</c:v>
                </c:pt>
                <c:pt idx="145">
                  <c:v>0.75951354821475003</c:v>
                </c:pt>
                <c:pt idx="146">
                  <c:v>0.76126830565544212</c:v>
                </c:pt>
                <c:pt idx="147">
                  <c:v>0.76301751664827744</c:v>
                </c:pt>
                <c:pt idx="148">
                  <c:v>0.76476395437281275</c:v>
                </c:pt>
                <c:pt idx="149">
                  <c:v>0.76649929931256344</c:v>
                </c:pt>
                <c:pt idx="150">
                  <c:v>0.76821384500629386</c:v>
                </c:pt>
                <c:pt idx="151">
                  <c:v>0.76991244466243602</c:v>
                </c:pt>
                <c:pt idx="152">
                  <c:v>0.77160428319864072</c:v>
                </c:pt>
                <c:pt idx="153">
                  <c:v>0.7732751506154989</c:v>
                </c:pt>
                <c:pt idx="154">
                  <c:v>0.77491481926316264</c:v>
                </c:pt>
                <c:pt idx="155">
                  <c:v>0.77655310129886213</c:v>
                </c:pt>
                <c:pt idx="156">
                  <c:v>0.77819069002857955</c:v>
                </c:pt>
                <c:pt idx="157">
                  <c:v>0.77980997552474118</c:v>
                </c:pt>
                <c:pt idx="158">
                  <c:v>0.78142080264354963</c:v>
                </c:pt>
                <c:pt idx="159">
                  <c:v>0.78301609970835906</c:v>
                </c:pt>
                <c:pt idx="160">
                  <c:v>0.78461001016120424</c:v>
                </c:pt>
                <c:pt idx="161">
                  <c:v>0.78618866788244324</c:v>
                </c:pt>
                <c:pt idx="162">
                  <c:v>0.78776732560368223</c:v>
                </c:pt>
                <c:pt idx="163">
                  <c:v>0.78933905026510032</c:v>
                </c:pt>
                <c:pt idx="164">
                  <c:v>0.79088234938125235</c:v>
                </c:pt>
                <c:pt idx="165">
                  <c:v>0.7924249551914222</c:v>
                </c:pt>
                <c:pt idx="166">
                  <c:v>0.7939564681058785</c:v>
                </c:pt>
                <c:pt idx="167">
                  <c:v>0.7954859011467601</c:v>
                </c:pt>
                <c:pt idx="168">
                  <c:v>0.79695369924146153</c:v>
                </c:pt>
                <c:pt idx="169">
                  <c:v>0.79842004139360057</c:v>
                </c:pt>
                <c:pt idx="170">
                  <c:v>0.79988222370984696</c:v>
                </c:pt>
                <c:pt idx="171">
                  <c:v>0.80132638007055879</c:v>
                </c:pt>
                <c:pt idx="172">
                  <c:v>0.80277053643127061</c:v>
                </c:pt>
                <c:pt idx="173">
                  <c:v>0.80419944006037625</c:v>
                </c:pt>
                <c:pt idx="174">
                  <c:v>0.8056158641818042</c:v>
                </c:pt>
                <c:pt idx="175">
                  <c:v>0.80702119540751849</c:v>
                </c:pt>
                <c:pt idx="176">
                  <c:v>0.80842465472926694</c:v>
                </c:pt>
                <c:pt idx="177">
                  <c:v>0.80981604147512398</c:v>
                </c:pt>
                <c:pt idx="178">
                  <c:v>0.81120320810629309</c:v>
                </c:pt>
                <c:pt idx="179">
                  <c:v>0.81258427362263397</c:v>
                </c:pt>
                <c:pt idx="180">
                  <c:v>0.81396117930308221</c:v>
                </c:pt>
                <c:pt idx="181">
                  <c:v>0.81532421886388851</c:v>
                </c:pt>
                <c:pt idx="182">
                  <c:v>0.81667963205889171</c:v>
                </c:pt>
                <c:pt idx="183">
                  <c:v>0.81803362607318886</c:v>
                </c:pt>
                <c:pt idx="184">
                  <c:v>0.8193842762450021</c:v>
                </c:pt>
                <c:pt idx="185">
                  <c:v>0.82073213240480047</c:v>
                </c:pt>
                <c:pt idx="186">
                  <c:v>0.82207090625623336</c:v>
                </c:pt>
                <c:pt idx="187">
                  <c:v>0.82340482696579154</c:v>
                </c:pt>
                <c:pt idx="188">
                  <c:v>0.82472696147365399</c:v>
                </c:pt>
                <c:pt idx="189">
                  <c:v>0.82603793375520462</c:v>
                </c:pt>
                <c:pt idx="190">
                  <c:v>0.82734828206137145</c:v>
                </c:pt>
                <c:pt idx="191">
                  <c:v>0.82865507924320503</c:v>
                </c:pt>
                <c:pt idx="192">
                  <c:v>0.82995779009067305</c:v>
                </c:pt>
                <c:pt idx="193">
                  <c:v>0.83123832623960958</c:v>
                </c:pt>
                <c:pt idx="194">
                  <c:v>0.83251747577658186</c:v>
                </c:pt>
                <c:pt idx="195">
                  <c:v>0.83379177217167955</c:v>
                </c:pt>
                <c:pt idx="196">
                  <c:v>0.83506121542490253</c:v>
                </c:pt>
                <c:pt idx="197">
                  <c:v>0.83631966353300891</c:v>
                </c:pt>
                <c:pt idx="198">
                  <c:v>0.83757108083069731</c:v>
                </c:pt>
                <c:pt idx="199">
                  <c:v>0.83879760362931155</c:v>
                </c:pt>
                <c:pt idx="200">
                  <c:v>0.84002364592805512</c:v>
                </c:pt>
                <c:pt idx="201">
                  <c:v>0.84120919915744408</c:v>
                </c:pt>
                <c:pt idx="202">
                  <c:v>0.84239197916290465</c:v>
                </c:pt>
                <c:pt idx="203">
                  <c:v>0.84357240192802607</c:v>
                </c:pt>
                <c:pt idx="204">
                  <c:v>0.84474339573179102</c:v>
                </c:pt>
                <c:pt idx="205">
                  <c:v>0.84589698755540521</c:v>
                </c:pt>
                <c:pt idx="206">
                  <c:v>0.84703955581390411</c:v>
                </c:pt>
                <c:pt idx="207">
                  <c:v>0.8481716204978671</c:v>
                </c:pt>
                <c:pt idx="208">
                  <c:v>0.84930309586065234</c:v>
                </c:pt>
                <c:pt idx="209">
                  <c:v>0.85041169212602841</c:v>
                </c:pt>
                <c:pt idx="210">
                  <c:v>0.85151404863756552</c:v>
                </c:pt>
                <c:pt idx="211">
                  <c:v>0.85261561617798798</c:v>
                </c:pt>
                <c:pt idx="212">
                  <c:v>0.85370895971175786</c:v>
                </c:pt>
                <c:pt idx="213">
                  <c:v>0.85479675679767098</c:v>
                </c:pt>
                <c:pt idx="214">
                  <c:v>0.855876881770679</c:v>
                </c:pt>
                <c:pt idx="215">
                  <c:v>0.85695635918480684</c:v>
                </c:pt>
                <c:pt idx="216">
                  <c:v>0.85803042741456947</c:v>
                </c:pt>
                <c:pt idx="217">
                  <c:v>0.85909687482497687</c:v>
                </c:pt>
                <c:pt idx="218">
                  <c:v>0.86015763297758807</c:v>
                </c:pt>
                <c:pt idx="219">
                  <c:v>0.86121631121225295</c:v>
                </c:pt>
                <c:pt idx="220">
                  <c:v>0.862274559597209</c:v>
                </c:pt>
                <c:pt idx="221">
                  <c:v>0.86331521187633931</c:v>
                </c:pt>
                <c:pt idx="222">
                  <c:v>0.86434709382370323</c:v>
                </c:pt>
                <c:pt idx="223">
                  <c:v>0.86537798575231051</c:v>
                </c:pt>
                <c:pt idx="224">
                  <c:v>0.86640123605129016</c:v>
                </c:pt>
                <c:pt idx="225">
                  <c:v>0.86741831592702912</c:v>
                </c:pt>
                <c:pt idx="226">
                  <c:v>0.868434702496786</c:v>
                </c:pt>
                <c:pt idx="227">
                  <c:v>0.8694324391356244</c:v>
                </c:pt>
                <c:pt idx="228">
                  <c:v>0.87042922178543147</c:v>
                </c:pt>
                <c:pt idx="229">
                  <c:v>0.87142411586974333</c:v>
                </c:pt>
                <c:pt idx="230">
                  <c:v>0.87240653044637739</c:v>
                </c:pt>
                <c:pt idx="231">
                  <c:v>0.87338034802883335</c:v>
                </c:pt>
                <c:pt idx="232">
                  <c:v>0.87434720967791746</c:v>
                </c:pt>
                <c:pt idx="233">
                  <c:v>0.87531159829901695</c:v>
                </c:pt>
                <c:pt idx="234">
                  <c:v>0.87627499896463834</c:v>
                </c:pt>
                <c:pt idx="235">
                  <c:v>0.87722664393402727</c:v>
                </c:pt>
                <c:pt idx="236">
                  <c:v>0.87817827572505613</c:v>
                </c:pt>
                <c:pt idx="237">
                  <c:v>0.87912139928725841</c:v>
                </c:pt>
                <c:pt idx="238">
                  <c:v>0.88005916495864533</c:v>
                </c:pt>
                <c:pt idx="239">
                  <c:v>0.88099312923887885</c:v>
                </c:pt>
                <c:pt idx="240">
                  <c:v>0.88191938603096287</c:v>
                </c:pt>
                <c:pt idx="241">
                  <c:v>0.88283662984527966</c:v>
                </c:pt>
                <c:pt idx="242">
                  <c:v>0.88375343273917761</c:v>
                </c:pt>
                <c:pt idx="243">
                  <c:v>0.88466284219589664</c:v>
                </c:pt>
                <c:pt idx="244">
                  <c:v>0.88556693815556886</c:v>
                </c:pt>
                <c:pt idx="245">
                  <c:v>0.88647031585024361</c:v>
                </c:pt>
                <c:pt idx="246">
                  <c:v>0.88736800843586516</c:v>
                </c:pt>
                <c:pt idx="247">
                  <c:v>0.88825612157945333</c:v>
                </c:pt>
                <c:pt idx="248">
                  <c:v>0.88913800678868304</c:v>
                </c:pt>
                <c:pt idx="249">
                  <c:v>0.89001919869193069</c:v>
                </c:pt>
                <c:pt idx="250">
                  <c:v>0.89089995657454057</c:v>
                </c:pt>
                <c:pt idx="251">
                  <c:v>0.89177920722103832</c:v>
                </c:pt>
                <c:pt idx="252">
                  <c:v>0.89265712535562425</c:v>
                </c:pt>
                <c:pt idx="253">
                  <c:v>0.89353235482742577</c:v>
                </c:pt>
                <c:pt idx="254">
                  <c:v>0.89440176052897769</c:v>
                </c:pt>
                <c:pt idx="255">
                  <c:v>0.89526621118931493</c:v>
                </c:pt>
                <c:pt idx="256">
                  <c:v>0.89613056616233366</c:v>
                </c:pt>
                <c:pt idx="257">
                  <c:v>0.89699442541602881</c:v>
                </c:pt>
                <c:pt idx="258">
                  <c:v>0.89785058897332259</c:v>
                </c:pt>
                <c:pt idx="259">
                  <c:v>0.89870557391044692</c:v>
                </c:pt>
                <c:pt idx="260">
                  <c:v>0.89955924156620526</c:v>
                </c:pt>
                <c:pt idx="261">
                  <c:v>0.90040816560579473</c:v>
                </c:pt>
                <c:pt idx="262">
                  <c:v>0.90125146834821357</c:v>
                </c:pt>
                <c:pt idx="263">
                  <c:v>0.90209210187369415</c:v>
                </c:pt>
                <c:pt idx="264">
                  <c:v>0.9029310021120337</c:v>
                </c:pt>
                <c:pt idx="265">
                  <c:v>0.90376920904439118</c:v>
                </c:pt>
                <c:pt idx="266">
                  <c:v>0.9046054053894006</c:v>
                </c:pt>
                <c:pt idx="267">
                  <c:v>0.90544153240381176</c:v>
                </c:pt>
                <c:pt idx="268">
                  <c:v>0.90626670518370578</c:v>
                </c:pt>
                <c:pt idx="269">
                  <c:v>0.90709035269043914</c:v>
                </c:pt>
                <c:pt idx="270">
                  <c:v>0.90790845374931572</c:v>
                </c:pt>
                <c:pt idx="271">
                  <c:v>0.90871407530051451</c:v>
                </c:pt>
                <c:pt idx="272">
                  <c:v>0.90951761693376709</c:v>
                </c:pt>
                <c:pt idx="273">
                  <c:v>0.91031630542514497</c:v>
                </c:pt>
                <c:pt idx="274">
                  <c:v>0.91111430061054066</c:v>
                </c:pt>
                <c:pt idx="275">
                  <c:v>0.91190744265406176</c:v>
                </c:pt>
                <c:pt idx="276">
                  <c:v>0.91270028727486296</c:v>
                </c:pt>
                <c:pt idx="277">
                  <c:v>0.91349134940043775</c:v>
                </c:pt>
                <c:pt idx="278">
                  <c:v>0.91428206487302144</c:v>
                </c:pt>
                <c:pt idx="279">
                  <c:v>0.91506035284142251</c:v>
                </c:pt>
                <c:pt idx="280">
                  <c:v>0.91583528798209413</c:v>
                </c:pt>
                <c:pt idx="281">
                  <c:v>0.91660631356478628</c:v>
                </c:pt>
                <c:pt idx="282">
                  <c:v>0.91737310998098753</c:v>
                </c:pt>
                <c:pt idx="283">
                  <c:v>0.9181371331732604</c:v>
                </c:pt>
                <c:pt idx="284">
                  <c:v>0.91889893778639054</c:v>
                </c:pt>
                <c:pt idx="285">
                  <c:v>0.91966051568291818</c:v>
                </c:pt>
                <c:pt idx="286">
                  <c:v>0.92040235308376395</c:v>
                </c:pt>
                <c:pt idx="287">
                  <c:v>0.92114349717862765</c:v>
                </c:pt>
                <c:pt idx="288">
                  <c:v>0.92188402493001964</c:v>
                </c:pt>
                <c:pt idx="289">
                  <c:v>0.92262122066395458</c:v>
                </c:pt>
                <c:pt idx="290">
                  <c:v>0.92335475986886129</c:v>
                </c:pt>
                <c:pt idx="291">
                  <c:v>0.92407593675144051</c:v>
                </c:pt>
                <c:pt idx="292">
                  <c:v>0.92479330045111818</c:v>
                </c:pt>
                <c:pt idx="293">
                  <c:v>0.9255106405783925</c:v>
                </c:pt>
                <c:pt idx="294">
                  <c:v>0.92622495373174896</c:v>
                </c:pt>
                <c:pt idx="295">
                  <c:v>0.92693688402572361</c:v>
                </c:pt>
                <c:pt idx="296">
                  <c:v>0.92764682935139275</c:v>
                </c:pt>
                <c:pt idx="297">
                  <c:v>0.92835338270577239</c:v>
                </c:pt>
                <c:pt idx="298">
                  <c:v>0.92905847488956694</c:v>
                </c:pt>
                <c:pt idx="299">
                  <c:v>0.92976079384943311</c:v>
                </c:pt>
                <c:pt idx="300">
                  <c:v>0.93045895297340664</c:v>
                </c:pt>
                <c:pt idx="301">
                  <c:v>0.93115189357770645</c:v>
                </c:pt>
                <c:pt idx="302">
                  <c:v>0.93184173302989481</c:v>
                </c:pt>
                <c:pt idx="303">
                  <c:v>0.9325305852143646</c:v>
                </c:pt>
                <c:pt idx="304">
                  <c:v>0.9332185589746087</c:v>
                </c:pt>
                <c:pt idx="305">
                  <c:v>0.93390375327671693</c:v>
                </c:pt>
                <c:pt idx="306">
                  <c:v>0.93458665966908427</c:v>
                </c:pt>
                <c:pt idx="307">
                  <c:v>0.93526817944948737</c:v>
                </c:pt>
                <c:pt idx="308">
                  <c:v>0.93593631842443603</c:v>
                </c:pt>
                <c:pt idx="309">
                  <c:v>0.93660397208519719</c:v>
                </c:pt>
                <c:pt idx="310">
                  <c:v>0.93726981899056905</c:v>
                </c:pt>
                <c:pt idx="311">
                  <c:v>0.93792845967356298</c:v>
                </c:pt>
                <c:pt idx="312">
                  <c:v>0.93858490257659366</c:v>
                </c:pt>
                <c:pt idx="313">
                  <c:v>0.93923938342369495</c:v>
                </c:pt>
                <c:pt idx="314">
                  <c:v>0.93989317096481417</c:v>
                </c:pt>
                <c:pt idx="315">
                  <c:v>0.94054616746044717</c:v>
                </c:pt>
                <c:pt idx="316">
                  <c:v>0.941196951588959</c:v>
                </c:pt>
                <c:pt idx="317">
                  <c:v>0.94184626177113873</c:v>
                </c:pt>
                <c:pt idx="318">
                  <c:v>0.94249450286440117</c:v>
                </c:pt>
                <c:pt idx="319">
                  <c:v>0.94313816329058631</c:v>
                </c:pt>
                <c:pt idx="320">
                  <c:v>0.94377947132402773</c:v>
                </c:pt>
                <c:pt idx="321">
                  <c:v>0.94441825363822995</c:v>
                </c:pt>
                <c:pt idx="322">
                  <c:v>0.94505696732068634</c:v>
                </c:pt>
                <c:pt idx="323">
                  <c:v>0.94568815308678911</c:v>
                </c:pt>
                <c:pt idx="324">
                  <c:v>0.94631114814711226</c:v>
                </c:pt>
                <c:pt idx="325">
                  <c:v>0.94693020105852832</c:v>
                </c:pt>
                <c:pt idx="326">
                  <c:v>0.94754862999456047</c:v>
                </c:pt>
                <c:pt idx="327">
                  <c:v>0.94816666304733044</c:v>
                </c:pt>
                <c:pt idx="328">
                  <c:v>0.94878370537139844</c:v>
                </c:pt>
                <c:pt idx="329">
                  <c:v>0.94939589455359175</c:v>
                </c:pt>
                <c:pt idx="330">
                  <c:v>0.95000136836294946</c:v>
                </c:pt>
                <c:pt idx="331">
                  <c:v>0.95060454456737542</c:v>
                </c:pt>
                <c:pt idx="332">
                  <c:v>0.95120761540038501</c:v>
                </c:pt>
                <c:pt idx="333">
                  <c:v>0.95180989447796305</c:v>
                </c:pt>
                <c:pt idx="334">
                  <c:v>0.95240891084649648</c:v>
                </c:pt>
                <c:pt idx="335">
                  <c:v>0.95300362871794086</c:v>
                </c:pt>
                <c:pt idx="336">
                  <c:v>0.9535961238504066</c:v>
                </c:pt>
                <c:pt idx="337">
                  <c:v>0.95418778772563917</c:v>
                </c:pt>
                <c:pt idx="338">
                  <c:v>0.95477916732323331</c:v>
                </c:pt>
                <c:pt idx="339">
                  <c:v>0.95536057371982142</c:v>
                </c:pt>
                <c:pt idx="340">
                  <c:v>0.95594186296433781</c:v>
                </c:pt>
                <c:pt idx="341">
                  <c:v>0.95651092851444453</c:v>
                </c:pt>
                <c:pt idx="342">
                  <c:v>0.95707939852025903</c:v>
                </c:pt>
                <c:pt idx="343">
                  <c:v>0.957647562772589</c:v>
                </c:pt>
                <c:pt idx="344">
                  <c:v>0.95821447698868678</c:v>
                </c:pt>
                <c:pt idx="345">
                  <c:v>0.95878067572410397</c:v>
                </c:pt>
                <c:pt idx="346">
                  <c:v>0.95934592809130914</c:v>
                </c:pt>
                <c:pt idx="347">
                  <c:v>0.95991023340254278</c:v>
                </c:pt>
                <c:pt idx="348">
                  <c:v>0.96047267233407263</c:v>
                </c:pt>
                <c:pt idx="349">
                  <c:v>0.96103362620418875</c:v>
                </c:pt>
                <c:pt idx="350">
                  <c:v>0.96159002645170744</c:v>
                </c:pt>
                <c:pt idx="351">
                  <c:v>0.96214593442979301</c:v>
                </c:pt>
                <c:pt idx="352">
                  <c:v>0.96269520887288118</c:v>
                </c:pt>
                <c:pt idx="353">
                  <c:v>0.96324181130916786</c:v>
                </c:pt>
                <c:pt idx="354">
                  <c:v>0.96378813642306171</c:v>
                </c:pt>
                <c:pt idx="355">
                  <c:v>0.96433417729259585</c:v>
                </c:pt>
                <c:pt idx="356">
                  <c:v>0.96487916777583482</c:v>
                </c:pt>
                <c:pt idx="357">
                  <c:v>0.96542098640084506</c:v>
                </c:pt>
                <c:pt idx="358">
                  <c:v>0.96596232594587517</c:v>
                </c:pt>
                <c:pt idx="359">
                  <c:v>0.9665022033141355</c:v>
                </c:pt>
                <c:pt idx="360">
                  <c:v>0.96704159536820844</c:v>
                </c:pt>
                <c:pt idx="361">
                  <c:v>0.96758079122223484</c:v>
                </c:pt>
                <c:pt idx="362">
                  <c:v>0.96811741005237928</c:v>
                </c:pt>
                <c:pt idx="363">
                  <c:v>0.96865319413657491</c:v>
                </c:pt>
                <c:pt idx="364">
                  <c:v>0.9691834525665467</c:v>
                </c:pt>
                <c:pt idx="365">
                  <c:v>0.9697125032685906</c:v>
                </c:pt>
                <c:pt idx="366">
                  <c:v>0.97023871489927715</c:v>
                </c:pt>
                <c:pt idx="367">
                  <c:v>0.97076216091576173</c:v>
                </c:pt>
                <c:pt idx="368">
                  <c:v>0.97128104359227219</c:v>
                </c:pt>
                <c:pt idx="369">
                  <c:v>0.97178577034724012</c:v>
                </c:pt>
                <c:pt idx="370">
                  <c:v>0.97228945714323489</c:v>
                </c:pt>
                <c:pt idx="371">
                  <c:v>0.97278608193558891</c:v>
                </c:pt>
                <c:pt idx="372">
                  <c:v>0.97328189416223898</c:v>
                </c:pt>
                <c:pt idx="373">
                  <c:v>0.97377469605431488</c:v>
                </c:pt>
                <c:pt idx="374">
                  <c:v>0.97426694330160502</c:v>
                </c:pt>
                <c:pt idx="375">
                  <c:v>0.97475919054889515</c:v>
                </c:pt>
                <c:pt idx="376">
                  <c:v>0.97524450473636437</c:v>
                </c:pt>
                <c:pt idx="377">
                  <c:v>0.97572846282287906</c:v>
                </c:pt>
                <c:pt idx="378">
                  <c:v>0.9762110037864199</c:v>
                </c:pt>
                <c:pt idx="379">
                  <c:v>0.97669264345218398</c:v>
                </c:pt>
                <c:pt idx="380">
                  <c:v>0.97717379780376057</c:v>
                </c:pt>
                <c:pt idx="381">
                  <c:v>0.97765261363425948</c:v>
                </c:pt>
                <c:pt idx="382">
                  <c:v>0.97812732024020255</c:v>
                </c:pt>
                <c:pt idx="383">
                  <c:v>0.9785994616140119</c:v>
                </c:pt>
                <c:pt idx="384">
                  <c:v>0.97906189670407184</c:v>
                </c:pt>
                <c:pt idx="385">
                  <c:v>0.97952289317867247</c:v>
                </c:pt>
                <c:pt idx="386">
                  <c:v>0.9799761107712468</c:v>
                </c:pt>
                <c:pt idx="387">
                  <c:v>0.98042877024695907</c:v>
                </c:pt>
                <c:pt idx="388">
                  <c:v>0.98088080574728753</c:v>
                </c:pt>
                <c:pt idx="389">
                  <c:v>0.98132894764122047</c:v>
                </c:pt>
                <c:pt idx="390">
                  <c:v>0.98177542281647956</c:v>
                </c:pt>
                <c:pt idx="391">
                  <c:v>0.98222058488130148</c:v>
                </c:pt>
                <c:pt idx="392">
                  <c:v>0.98266305275907695</c:v>
                </c:pt>
                <c:pt idx="393">
                  <c:v>0.98310356205299942</c:v>
                </c:pt>
                <c:pt idx="394">
                  <c:v>0.98354166071647575</c:v>
                </c:pt>
                <c:pt idx="395">
                  <c:v>0.98397310502913582</c:v>
                </c:pt>
                <c:pt idx="396">
                  <c:v>0.9844017761178675</c:v>
                </c:pt>
                <c:pt idx="397">
                  <c:v>0.98482191745755499</c:v>
                </c:pt>
                <c:pt idx="398">
                  <c:v>0.98524157556851943</c:v>
                </c:pt>
                <c:pt idx="399">
                  <c:v>0.98566033238170714</c:v>
                </c:pt>
                <c:pt idx="400">
                  <c:v>0.98607260541953601</c:v>
                </c:pt>
                <c:pt idx="401">
                  <c:v>0.98648326441885281</c:v>
                </c:pt>
                <c:pt idx="402">
                  <c:v>0.98689194887163967</c:v>
                </c:pt>
                <c:pt idx="403">
                  <c:v>0.98728890953136217</c:v>
                </c:pt>
                <c:pt idx="404">
                  <c:v>0.98768554988372093</c:v>
                </c:pt>
                <c:pt idx="405">
                  <c:v>0.98807830009066766</c:v>
                </c:pt>
                <c:pt idx="406">
                  <c:v>0.98846962068958644</c:v>
                </c:pt>
                <c:pt idx="407">
                  <c:v>0.98886061337141495</c:v>
                </c:pt>
                <c:pt idx="408">
                  <c:v>0.98924817141540822</c:v>
                </c:pt>
                <c:pt idx="409">
                  <c:v>0.98963554643216867</c:v>
                </c:pt>
                <c:pt idx="410">
                  <c:v>0.99002289509775532</c:v>
                </c:pt>
                <c:pt idx="411">
                  <c:v>0.99040860618015869</c:v>
                </c:pt>
                <c:pt idx="412">
                  <c:v>0.99078673526279537</c:v>
                </c:pt>
                <c:pt idx="413">
                  <c:v>0.99116444836184281</c:v>
                </c:pt>
                <c:pt idx="414">
                  <c:v>0.99154116311136897</c:v>
                </c:pt>
                <c:pt idx="415">
                  <c:v>0.99191769759024684</c:v>
                </c:pt>
                <c:pt idx="416">
                  <c:v>0.99229346943254437</c:v>
                </c:pt>
                <c:pt idx="417">
                  <c:v>0.99266871714106597</c:v>
                </c:pt>
                <c:pt idx="418">
                  <c:v>0.99304181004904868</c:v>
                </c:pt>
                <c:pt idx="419">
                  <c:v>0.9934142942343791</c:v>
                </c:pt>
                <c:pt idx="420">
                  <c:v>0.99378235027994832</c:v>
                </c:pt>
                <c:pt idx="421">
                  <c:v>0.9941498024504607</c:v>
                </c:pt>
                <c:pt idx="422">
                  <c:v>0.99451718529037492</c:v>
                </c:pt>
                <c:pt idx="423">
                  <c:v>0.99488359404093063</c:v>
                </c:pt>
                <c:pt idx="424">
                  <c:v>0.99524266275550743</c:v>
                </c:pt>
                <c:pt idx="425">
                  <c:v>0.99560163163402282</c:v>
                </c:pt>
                <c:pt idx="426">
                  <c:v>0.99595988986836015</c:v>
                </c:pt>
                <c:pt idx="427">
                  <c:v>0.99631296703818617</c:v>
                </c:pt>
                <c:pt idx="428">
                  <c:v>0.99666454250170844</c:v>
                </c:pt>
                <c:pt idx="429">
                  <c:v>0.9970140380472845</c:v>
                </c:pt>
                <c:pt idx="430">
                  <c:v>0.99736277095628023</c:v>
                </c:pt>
                <c:pt idx="431">
                  <c:v>0.99770708403409358</c:v>
                </c:pt>
                <c:pt idx="432">
                  <c:v>0.99804647048514461</c:v>
                </c:pt>
                <c:pt idx="433">
                  <c:v>0.99838522672105789</c:v>
                </c:pt>
                <c:pt idx="434">
                  <c:v>0.9987231884227693</c:v>
                </c:pt>
                <c:pt idx="435">
                  <c:v>0.99905639197107199</c:v>
                </c:pt>
                <c:pt idx="436">
                  <c:v>0.9993861109635086</c:v>
                </c:pt>
                <c:pt idx="437">
                  <c:v>0.99971006304787902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058-43DB-BD44-F8722B854E09}"/>
            </c:ext>
          </c:extLst>
        </c:ser>
        <c:ser>
          <c:idx val="18"/>
          <c:order val="18"/>
          <c:tx>
            <c:strRef>
              <c:f>Sheet7!$T$1</c:f>
              <c:strCache>
                <c:ptCount val="1"/>
                <c:pt idx="0">
                  <c:v>FY 2015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Sheet7!$T$3:$T$502</c:f>
              <c:numCache>
                <c:formatCode>0.0%</c:formatCode>
                <c:ptCount val="500"/>
                <c:pt idx="0">
                  <c:v>5.6279165891007239E-2</c:v>
                </c:pt>
                <c:pt idx="1">
                  <c:v>8.669941746018929E-2</c:v>
                </c:pt>
                <c:pt idx="2">
                  <c:v>0.11346553706879797</c:v>
                </c:pt>
                <c:pt idx="3">
                  <c:v>0.13961393465711472</c:v>
                </c:pt>
                <c:pt idx="4">
                  <c:v>0.16389730085490584</c:v>
                </c:pt>
                <c:pt idx="5">
                  <c:v>0.18353311785895265</c:v>
                </c:pt>
                <c:pt idx="6">
                  <c:v>0.20300837468003419</c:v>
                </c:pt>
                <c:pt idx="7">
                  <c:v>0.22207392571790766</c:v>
                </c:pt>
                <c:pt idx="8">
                  <c:v>0.24040548705868262</c:v>
                </c:pt>
                <c:pt idx="9">
                  <c:v>0.25795876538628021</c:v>
                </c:pt>
                <c:pt idx="10">
                  <c:v>0.2732713171104732</c:v>
                </c:pt>
                <c:pt idx="11">
                  <c:v>0.28715701779122788</c:v>
                </c:pt>
                <c:pt idx="12">
                  <c:v>0.30009675688797016</c:v>
                </c:pt>
                <c:pt idx="13">
                  <c:v>0.31275017646866077</c:v>
                </c:pt>
                <c:pt idx="14">
                  <c:v>0.32462135900618422</c:v>
                </c:pt>
                <c:pt idx="15">
                  <c:v>0.33569606731984092</c:v>
                </c:pt>
                <c:pt idx="16">
                  <c:v>0.34666716275597065</c:v>
                </c:pt>
                <c:pt idx="17">
                  <c:v>0.35685681203592323</c:v>
                </c:pt>
                <c:pt idx="18">
                  <c:v>0.36683686310233193</c:v>
                </c:pt>
                <c:pt idx="19">
                  <c:v>0.37646969230486077</c:v>
                </c:pt>
                <c:pt idx="20">
                  <c:v>0.38582332058168778</c:v>
                </c:pt>
                <c:pt idx="21">
                  <c:v>0.39513581990031593</c:v>
                </c:pt>
                <c:pt idx="22">
                  <c:v>0.40437871681050613</c:v>
                </c:pt>
                <c:pt idx="23">
                  <c:v>0.41309564015944167</c:v>
                </c:pt>
                <c:pt idx="24">
                  <c:v>0.42149777044084641</c:v>
                </c:pt>
                <c:pt idx="25">
                  <c:v>0.42897529470680817</c:v>
                </c:pt>
                <c:pt idx="26">
                  <c:v>0.43626932144725528</c:v>
                </c:pt>
                <c:pt idx="27">
                  <c:v>0.44346448063211519</c:v>
                </c:pt>
                <c:pt idx="28">
                  <c:v>0.45050145244683976</c:v>
                </c:pt>
                <c:pt idx="29">
                  <c:v>0.45744430288845711</c:v>
                </c:pt>
                <c:pt idx="30">
                  <c:v>0.46434760644957562</c:v>
                </c:pt>
                <c:pt idx="31">
                  <c:v>0.47121452667815517</c:v>
                </c:pt>
                <c:pt idx="32">
                  <c:v>0.47793354167490903</c:v>
                </c:pt>
                <c:pt idx="33">
                  <c:v>0.48463278323141346</c:v>
                </c:pt>
                <c:pt idx="34">
                  <c:v>0.49124581253781041</c:v>
                </c:pt>
                <c:pt idx="35">
                  <c:v>0.49785251434332756</c:v>
                </c:pt>
                <c:pt idx="36">
                  <c:v>0.50422114387762162</c:v>
                </c:pt>
                <c:pt idx="37">
                  <c:v>0.5105723728857362</c:v>
                </c:pt>
                <c:pt idx="38">
                  <c:v>0.51685083573497292</c:v>
                </c:pt>
                <c:pt idx="39">
                  <c:v>0.52302173076553282</c:v>
                </c:pt>
                <c:pt idx="40">
                  <c:v>0.52908664035883579</c:v>
                </c:pt>
                <c:pt idx="41">
                  <c:v>0.53513494036356923</c:v>
                </c:pt>
                <c:pt idx="42">
                  <c:v>0.54109623707934518</c:v>
                </c:pt>
                <c:pt idx="43">
                  <c:v>0.5470440879063716</c:v>
                </c:pt>
                <c:pt idx="44">
                  <c:v>0.55293103658804976</c:v>
                </c:pt>
                <c:pt idx="45">
                  <c:v>0.55858268130544975</c:v>
                </c:pt>
                <c:pt idx="46">
                  <c:v>0.56408207071009919</c:v>
                </c:pt>
                <c:pt idx="47">
                  <c:v>0.56957592334899887</c:v>
                </c:pt>
                <c:pt idx="48">
                  <c:v>0.57505633009914892</c:v>
                </c:pt>
                <c:pt idx="49">
                  <c:v>0.58048611684226048</c:v>
                </c:pt>
                <c:pt idx="50">
                  <c:v>0.58588663884318282</c:v>
                </c:pt>
                <c:pt idx="51">
                  <c:v>0.59091542026865607</c:v>
                </c:pt>
                <c:pt idx="52">
                  <c:v>0.5958390068907623</c:v>
                </c:pt>
                <c:pt idx="53">
                  <c:v>0.6007459838230591</c:v>
                </c:pt>
                <c:pt idx="54">
                  <c:v>0.60558810387133777</c:v>
                </c:pt>
                <c:pt idx="55">
                  <c:v>0.61026887274842112</c:v>
                </c:pt>
                <c:pt idx="56">
                  <c:v>0.61493382277206499</c:v>
                </c:pt>
                <c:pt idx="57">
                  <c:v>0.61958532690695922</c:v>
                </c:pt>
                <c:pt idx="58">
                  <c:v>0.62396633037924132</c:v>
                </c:pt>
                <c:pt idx="59">
                  <c:v>0.62833942437418366</c:v>
                </c:pt>
                <c:pt idx="60">
                  <c:v>0.63269511784294652</c:v>
                </c:pt>
                <c:pt idx="61">
                  <c:v>0.63699465458954097</c:v>
                </c:pt>
                <c:pt idx="62">
                  <c:v>0.64126255393297638</c:v>
                </c:pt>
                <c:pt idx="63">
                  <c:v>0.64550751608572243</c:v>
                </c:pt>
                <c:pt idx="64">
                  <c:v>0.64967947462113762</c:v>
                </c:pt>
                <c:pt idx="65">
                  <c:v>0.65376545826365839</c:v>
                </c:pt>
                <c:pt idx="66">
                  <c:v>0.65780952221285038</c:v>
                </c:pt>
                <c:pt idx="67">
                  <c:v>0.66182590349755321</c:v>
                </c:pt>
                <c:pt idx="68">
                  <c:v>0.66576556368222817</c:v>
                </c:pt>
                <c:pt idx="69">
                  <c:v>0.66969731454142345</c:v>
                </c:pt>
                <c:pt idx="70">
                  <c:v>0.67357053606810036</c:v>
                </c:pt>
                <c:pt idx="71">
                  <c:v>0.67743901419639774</c:v>
                </c:pt>
                <c:pt idx="72">
                  <c:v>0.68127869991779166</c:v>
                </c:pt>
                <c:pt idx="73">
                  <c:v>0.68500559793600291</c:v>
                </c:pt>
                <c:pt idx="74">
                  <c:v>0.68866922084417592</c:v>
                </c:pt>
                <c:pt idx="75">
                  <c:v>0.69231069770174969</c:v>
                </c:pt>
                <c:pt idx="76">
                  <c:v>0.69591895507846435</c:v>
                </c:pt>
                <c:pt idx="77">
                  <c:v>0.69950698895244701</c:v>
                </c:pt>
                <c:pt idx="78">
                  <c:v>0.7030938910643123</c:v>
                </c:pt>
                <c:pt idx="79">
                  <c:v>0.70667051103786793</c:v>
                </c:pt>
                <c:pt idx="80">
                  <c:v>0.71021391158118452</c:v>
                </c:pt>
                <c:pt idx="81">
                  <c:v>0.71375652118689115</c:v>
                </c:pt>
                <c:pt idx="82">
                  <c:v>0.71724218323405942</c:v>
                </c:pt>
                <c:pt idx="83">
                  <c:v>0.72067429883034229</c:v>
                </c:pt>
                <c:pt idx="84">
                  <c:v>0.72406109362564341</c:v>
                </c:pt>
                <c:pt idx="85">
                  <c:v>0.72744156097068469</c:v>
                </c:pt>
                <c:pt idx="86">
                  <c:v>0.73079434544875677</c:v>
                </c:pt>
                <c:pt idx="87">
                  <c:v>0.73414396612576893</c:v>
                </c:pt>
                <c:pt idx="88">
                  <c:v>0.73744850340963242</c:v>
                </c:pt>
                <c:pt idx="89">
                  <c:v>0.74073801303076636</c:v>
                </c:pt>
                <c:pt idx="90">
                  <c:v>0.74402040416279058</c:v>
                </c:pt>
                <c:pt idx="91">
                  <c:v>0.74727590326421556</c:v>
                </c:pt>
                <c:pt idx="92">
                  <c:v>0.75044123557934317</c:v>
                </c:pt>
                <c:pt idx="93">
                  <c:v>0.75340211054760176</c:v>
                </c:pt>
                <c:pt idx="94">
                  <c:v>0.75633229713659322</c:v>
                </c:pt>
                <c:pt idx="95">
                  <c:v>0.75918916378382983</c:v>
                </c:pt>
                <c:pt idx="96">
                  <c:v>0.76203653917974667</c:v>
                </c:pt>
                <c:pt idx="97">
                  <c:v>0.76488075082522367</c:v>
                </c:pt>
                <c:pt idx="98">
                  <c:v>0.76771547121938088</c:v>
                </c:pt>
                <c:pt idx="99">
                  <c:v>0.77054386411265829</c:v>
                </c:pt>
                <c:pt idx="100">
                  <c:v>0.77337067513071578</c:v>
                </c:pt>
                <c:pt idx="101">
                  <c:v>0.7761674305702142</c:v>
                </c:pt>
                <c:pt idx="102">
                  <c:v>0.77896023127104264</c:v>
                </c:pt>
                <c:pt idx="103">
                  <c:v>0.78173246759401172</c:v>
                </c:pt>
                <c:pt idx="104">
                  <c:v>0.78448880609633032</c:v>
                </c:pt>
                <c:pt idx="105">
                  <c:v>0.78714872927868262</c:v>
                </c:pt>
                <c:pt idx="106">
                  <c:v>0.78980548871059508</c:v>
                </c:pt>
                <c:pt idx="107">
                  <c:v>0.7923830808053296</c:v>
                </c:pt>
                <c:pt idx="108">
                  <c:v>0.79495837371403444</c:v>
                </c:pt>
                <c:pt idx="109">
                  <c:v>0.79751848057000774</c:v>
                </c:pt>
                <c:pt idx="110">
                  <c:v>0.79995140465829673</c:v>
                </c:pt>
                <c:pt idx="111">
                  <c:v>0.80233687248998709</c:v>
                </c:pt>
                <c:pt idx="112">
                  <c:v>0.80471996750884756</c:v>
                </c:pt>
                <c:pt idx="113">
                  <c:v>0.8070991078396581</c:v>
                </c:pt>
                <c:pt idx="114">
                  <c:v>0.80947429353303879</c:v>
                </c:pt>
                <c:pt idx="115">
                  <c:v>0.8118384062011198</c:v>
                </c:pt>
                <c:pt idx="116">
                  <c:v>0.81418116340187141</c:v>
                </c:pt>
                <c:pt idx="117">
                  <c:v>0.81648832841017405</c:v>
                </c:pt>
                <c:pt idx="118">
                  <c:v>0.81878141467839916</c:v>
                </c:pt>
                <c:pt idx="119">
                  <c:v>0.82106247874557259</c:v>
                </c:pt>
                <c:pt idx="120">
                  <c:v>0.82333009687337644</c:v>
                </c:pt>
                <c:pt idx="121">
                  <c:v>0.82559771500118029</c:v>
                </c:pt>
                <c:pt idx="122">
                  <c:v>0.82784555963811468</c:v>
                </c:pt>
                <c:pt idx="123">
                  <c:v>0.83008549494956929</c:v>
                </c:pt>
                <c:pt idx="124">
                  <c:v>0.83232147557297398</c:v>
                </c:pt>
                <c:pt idx="125">
                  <c:v>0.83452740056719954</c:v>
                </c:pt>
                <c:pt idx="126">
                  <c:v>0.83669694243136616</c:v>
                </c:pt>
                <c:pt idx="127">
                  <c:v>0.8388569931960731</c:v>
                </c:pt>
                <c:pt idx="128">
                  <c:v>0.84100280693194041</c:v>
                </c:pt>
                <c:pt idx="129">
                  <c:v>0.84314387504214794</c:v>
                </c:pt>
                <c:pt idx="130">
                  <c:v>0.84527102262510989</c:v>
                </c:pt>
                <c:pt idx="131">
                  <c:v>0.84738282604374826</c:v>
                </c:pt>
                <c:pt idx="132">
                  <c:v>0.84949373809468265</c:v>
                </c:pt>
                <c:pt idx="133">
                  <c:v>0.85156757650804216</c:v>
                </c:pt>
                <c:pt idx="134">
                  <c:v>0.85362796898203197</c:v>
                </c:pt>
                <c:pt idx="135">
                  <c:v>0.85568353671129094</c:v>
                </c:pt>
                <c:pt idx="136">
                  <c:v>0.85761026072919466</c:v>
                </c:pt>
                <c:pt idx="137">
                  <c:v>0.85952986630860861</c:v>
                </c:pt>
                <c:pt idx="138">
                  <c:v>0.86144314438714276</c:v>
                </c:pt>
                <c:pt idx="139">
                  <c:v>0.86333981277586735</c:v>
                </c:pt>
                <c:pt idx="140">
                  <c:v>0.86521117116107271</c:v>
                </c:pt>
                <c:pt idx="141">
                  <c:v>0.86706750173168856</c:v>
                </c:pt>
                <c:pt idx="142">
                  <c:v>0.86891987761425449</c:v>
                </c:pt>
                <c:pt idx="143">
                  <c:v>0.87076766603337252</c:v>
                </c:pt>
                <c:pt idx="144">
                  <c:v>0.8726145053526686</c:v>
                </c:pt>
                <c:pt idx="145">
                  <c:v>0.87445897185913479</c:v>
                </c:pt>
                <c:pt idx="146">
                  <c:v>0.87629995826542706</c:v>
                </c:pt>
                <c:pt idx="147">
                  <c:v>0.87813572445818344</c:v>
                </c:pt>
                <c:pt idx="148">
                  <c:v>0.87996595408766998</c:v>
                </c:pt>
                <c:pt idx="149">
                  <c:v>0.88177878308973701</c:v>
                </c:pt>
                <c:pt idx="150">
                  <c:v>0.88358132990287441</c:v>
                </c:pt>
                <c:pt idx="151">
                  <c:v>0.88536457783832834</c:v>
                </c:pt>
                <c:pt idx="152">
                  <c:v>0.88713074152140681</c:v>
                </c:pt>
                <c:pt idx="153">
                  <c:v>0.88886445934919378</c:v>
                </c:pt>
                <c:pt idx="154">
                  <c:v>0.89055864773507432</c:v>
                </c:pt>
                <c:pt idx="155">
                  <c:v>0.89225283609564487</c:v>
                </c:pt>
                <c:pt idx="156">
                  <c:v>0.89388414494153223</c:v>
                </c:pt>
                <c:pt idx="157">
                  <c:v>0.89551110360525477</c:v>
                </c:pt>
                <c:pt idx="158">
                  <c:v>0.89713062745544347</c:v>
                </c:pt>
                <c:pt idx="159">
                  <c:v>0.89874809486784624</c:v>
                </c:pt>
                <c:pt idx="160">
                  <c:v>0.90036081665458911</c:v>
                </c:pt>
                <c:pt idx="161">
                  <c:v>0.90195139218825271</c:v>
                </c:pt>
                <c:pt idx="162">
                  <c:v>0.90354117678430634</c:v>
                </c:pt>
                <c:pt idx="163">
                  <c:v>0.90512779762992002</c:v>
                </c:pt>
                <c:pt idx="164">
                  <c:v>0.9067127385240501</c:v>
                </c:pt>
                <c:pt idx="165">
                  <c:v>0.9082950186534402</c:v>
                </c:pt>
                <c:pt idx="166">
                  <c:v>0.90986795627840134</c:v>
                </c:pt>
                <c:pt idx="167">
                  <c:v>0.91143796743420546</c:v>
                </c:pt>
                <c:pt idx="168">
                  <c:v>0.91297261892056303</c:v>
                </c:pt>
                <c:pt idx="169">
                  <c:v>0.91449201006932868</c:v>
                </c:pt>
                <c:pt idx="170">
                  <c:v>0.91601068939955532</c:v>
                </c:pt>
                <c:pt idx="171">
                  <c:v>0.91752691679788101</c:v>
                </c:pt>
                <c:pt idx="172">
                  <c:v>0.91903207106966711</c:v>
                </c:pt>
                <c:pt idx="173">
                  <c:v>0.92053398249725227</c:v>
                </c:pt>
                <c:pt idx="174">
                  <c:v>0.92202885452948857</c:v>
                </c:pt>
                <c:pt idx="175">
                  <c:v>0.92350078942165559</c:v>
                </c:pt>
                <c:pt idx="176">
                  <c:v>0.92496244212489287</c:v>
                </c:pt>
                <c:pt idx="177">
                  <c:v>0.92640511232549072</c:v>
                </c:pt>
                <c:pt idx="178">
                  <c:v>0.92784540971325868</c:v>
                </c:pt>
                <c:pt idx="179">
                  <c:v>0.92927700678731695</c:v>
                </c:pt>
                <c:pt idx="180">
                  <c:v>0.93067235047039432</c:v>
                </c:pt>
                <c:pt idx="181">
                  <c:v>0.93206606163293459</c:v>
                </c:pt>
                <c:pt idx="182">
                  <c:v>0.93345020245039423</c:v>
                </c:pt>
                <c:pt idx="183">
                  <c:v>0.93481298795238443</c:v>
                </c:pt>
                <c:pt idx="184">
                  <c:v>0.93617498251676468</c:v>
                </c:pt>
                <c:pt idx="185">
                  <c:v>0.93752598304836621</c:v>
                </c:pt>
                <c:pt idx="186">
                  <c:v>0.9388766672049238</c:v>
                </c:pt>
                <c:pt idx="187">
                  <c:v>0.94022600676754442</c:v>
                </c:pt>
                <c:pt idx="188">
                  <c:v>0.94157218257972508</c:v>
                </c:pt>
                <c:pt idx="189">
                  <c:v>0.94289675949296259</c:v>
                </c:pt>
                <c:pt idx="190">
                  <c:v>0.94421050372469384</c:v>
                </c:pt>
                <c:pt idx="191">
                  <c:v>0.94549527982216719</c:v>
                </c:pt>
                <c:pt idx="192">
                  <c:v>0.94677299204951826</c:v>
                </c:pt>
                <c:pt idx="193">
                  <c:v>0.94804956535202101</c:v>
                </c:pt>
                <c:pt idx="194">
                  <c:v>0.94932534771691379</c:v>
                </c:pt>
                <c:pt idx="195">
                  <c:v>0.9506009632129534</c:v>
                </c:pt>
                <c:pt idx="196">
                  <c:v>0.95187595464023622</c:v>
                </c:pt>
                <c:pt idx="197">
                  <c:v>0.95313275450248958</c:v>
                </c:pt>
                <c:pt idx="198">
                  <c:v>0.9543676453929465</c:v>
                </c:pt>
                <c:pt idx="199">
                  <c:v>0.95560055893937845</c:v>
                </c:pt>
                <c:pt idx="200">
                  <c:v>0.95682888504767261</c:v>
                </c:pt>
                <c:pt idx="201">
                  <c:v>0.95805562928074683</c:v>
                </c:pt>
                <c:pt idx="202">
                  <c:v>0.95926576382401152</c:v>
                </c:pt>
                <c:pt idx="203">
                  <c:v>0.96047115274161632</c:v>
                </c:pt>
                <c:pt idx="204">
                  <c:v>0.96167179603356123</c:v>
                </c:pt>
                <c:pt idx="205">
                  <c:v>0.96286929217842854</c:v>
                </c:pt>
                <c:pt idx="206">
                  <c:v>0.96406202609427372</c:v>
                </c:pt>
                <c:pt idx="207">
                  <c:v>0.96522739356881371</c:v>
                </c:pt>
                <c:pt idx="208">
                  <c:v>0.96638611716742984</c:v>
                </c:pt>
                <c:pt idx="209">
                  <c:v>0.96754167701560612</c:v>
                </c:pt>
                <c:pt idx="210">
                  <c:v>0.96869715779533139</c:v>
                </c:pt>
                <c:pt idx="211">
                  <c:v>0.96985034483067778</c:v>
                </c:pt>
                <c:pt idx="212">
                  <c:v>0.97100088458518852</c:v>
                </c:pt>
                <c:pt idx="213">
                  <c:v>0.97214654898128883</c:v>
                </c:pt>
                <c:pt idx="214">
                  <c:v>0.97327996257638572</c:v>
                </c:pt>
                <c:pt idx="215">
                  <c:v>0.97438648429274344</c:v>
                </c:pt>
                <c:pt idx="216">
                  <c:v>0.97548675760198233</c:v>
                </c:pt>
                <c:pt idx="217">
                  <c:v>0.9765814152541904</c:v>
                </c:pt>
                <c:pt idx="218">
                  <c:v>0.9776729091559585</c:v>
                </c:pt>
                <c:pt idx="219">
                  <c:v>0.97876044836967679</c:v>
                </c:pt>
                <c:pt idx="220">
                  <c:v>0.97984748137699718</c:v>
                </c:pt>
                <c:pt idx="221">
                  <c:v>0.98091524715046596</c:v>
                </c:pt>
                <c:pt idx="222">
                  <c:v>0.98196964607832615</c:v>
                </c:pt>
                <c:pt idx="223">
                  <c:v>0.98302238403720543</c:v>
                </c:pt>
                <c:pt idx="224">
                  <c:v>0.98406800355759494</c:v>
                </c:pt>
                <c:pt idx="225">
                  <c:v>0.98511204120276441</c:v>
                </c:pt>
                <c:pt idx="226">
                  <c:v>0.98615291509749403</c:v>
                </c:pt>
                <c:pt idx="227">
                  <c:v>0.98718983430417373</c:v>
                </c:pt>
                <c:pt idx="228">
                  <c:v>0.98822438069802354</c:v>
                </c:pt>
                <c:pt idx="229">
                  <c:v>0.98925285189376366</c:v>
                </c:pt>
                <c:pt idx="230">
                  <c:v>0.99027948891151374</c:v>
                </c:pt>
                <c:pt idx="231">
                  <c:v>0.99130569171084337</c:v>
                </c:pt>
                <c:pt idx="232">
                  <c:v>0.99232204653966372</c:v>
                </c:pt>
                <c:pt idx="233">
                  <c:v>0.99333840136848406</c:v>
                </c:pt>
                <c:pt idx="234">
                  <c:v>0.99434985238412255</c:v>
                </c:pt>
                <c:pt idx="235">
                  <c:v>0.99534880658552338</c:v>
                </c:pt>
                <c:pt idx="236">
                  <c:v>0.99634490946316778</c:v>
                </c:pt>
                <c:pt idx="237">
                  <c:v>0.99734069991412877</c:v>
                </c:pt>
                <c:pt idx="238">
                  <c:v>0.99833615660207331</c:v>
                </c:pt>
                <c:pt idx="239">
                  <c:v>0.99932634406366017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0.99999999999999845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058-43DB-BD44-F8722B854E09}"/>
            </c:ext>
          </c:extLst>
        </c:ser>
        <c:ser>
          <c:idx val="19"/>
          <c:order val="19"/>
          <c:tx>
            <c:strRef>
              <c:f>Sheet7!$U$1</c:f>
              <c:strCache>
                <c:ptCount val="1"/>
                <c:pt idx="0">
                  <c:v>FY 2016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Sheet7!$U$3:$U$502</c:f>
              <c:numCache>
                <c:formatCode>0.0%</c:formatCode>
                <c:ptCount val="500"/>
                <c:pt idx="0">
                  <c:v>4.4204161927428619E-2</c:v>
                </c:pt>
                <c:pt idx="1">
                  <c:v>7.125953951279175E-2</c:v>
                </c:pt>
                <c:pt idx="2">
                  <c:v>9.7042065070517242E-2</c:v>
                </c:pt>
                <c:pt idx="3">
                  <c:v>0.12102094858088738</c:v>
                </c:pt>
                <c:pt idx="4">
                  <c:v>0.14122159044204394</c:v>
                </c:pt>
                <c:pt idx="5">
                  <c:v>0.159397613861192</c:v>
                </c:pt>
                <c:pt idx="6">
                  <c:v>0.17751242104813106</c:v>
                </c:pt>
                <c:pt idx="7">
                  <c:v>0.19521737769416259</c:v>
                </c:pt>
                <c:pt idx="8">
                  <c:v>0.21221162770564017</c:v>
                </c:pt>
                <c:pt idx="9">
                  <c:v>0.22824507955741405</c:v>
                </c:pt>
                <c:pt idx="10">
                  <c:v>0.24402396169167218</c:v>
                </c:pt>
                <c:pt idx="11">
                  <c:v>0.25877933606618098</c:v>
                </c:pt>
                <c:pt idx="12">
                  <c:v>0.27194308591876859</c:v>
                </c:pt>
                <c:pt idx="13">
                  <c:v>0.28452901345604709</c:v>
                </c:pt>
                <c:pt idx="14">
                  <c:v>0.29498058161125201</c:v>
                </c:pt>
                <c:pt idx="15">
                  <c:v>0.3050334973820657</c:v>
                </c:pt>
                <c:pt idx="16">
                  <c:v>0.31505729783126835</c:v>
                </c:pt>
                <c:pt idx="17">
                  <c:v>0.32497135676706274</c:v>
                </c:pt>
                <c:pt idx="18">
                  <c:v>0.33458232041747055</c:v>
                </c:pt>
                <c:pt idx="19">
                  <c:v>0.34399246441228892</c:v>
                </c:pt>
                <c:pt idx="20">
                  <c:v>0.35328166873718275</c:v>
                </c:pt>
                <c:pt idx="21">
                  <c:v>0.36228270849278316</c:v>
                </c:pt>
                <c:pt idx="22">
                  <c:v>0.37124642121925783</c:v>
                </c:pt>
                <c:pt idx="23">
                  <c:v>0.37981148146578403</c:v>
                </c:pt>
                <c:pt idx="24">
                  <c:v>0.38788531772234403</c:v>
                </c:pt>
                <c:pt idx="25">
                  <c:v>0.39577550528227701</c:v>
                </c:pt>
                <c:pt idx="26">
                  <c:v>0.40349324191987052</c:v>
                </c:pt>
                <c:pt idx="27">
                  <c:v>0.41118559608210131</c:v>
                </c:pt>
                <c:pt idx="28">
                  <c:v>0.41849721445169247</c:v>
                </c:pt>
                <c:pt idx="29">
                  <c:v>0.42580211400381957</c:v>
                </c:pt>
                <c:pt idx="30">
                  <c:v>0.43292784381614319</c:v>
                </c:pt>
                <c:pt idx="31">
                  <c:v>0.43993338083357492</c:v>
                </c:pt>
                <c:pt idx="32">
                  <c:v>0.44653877200322162</c:v>
                </c:pt>
                <c:pt idx="33">
                  <c:v>0.45307996049165766</c:v>
                </c:pt>
                <c:pt idx="34">
                  <c:v>0.45951961965198612</c:v>
                </c:pt>
                <c:pt idx="35">
                  <c:v>0.46593016349070354</c:v>
                </c:pt>
                <c:pt idx="36">
                  <c:v>0.47213316914303904</c:v>
                </c:pt>
                <c:pt idx="37">
                  <c:v>0.47823389878334865</c:v>
                </c:pt>
                <c:pt idx="38">
                  <c:v>0.4842846101568512</c:v>
                </c:pt>
                <c:pt idx="39">
                  <c:v>0.49032860271288969</c:v>
                </c:pt>
                <c:pt idx="40">
                  <c:v>0.49611018623028502</c:v>
                </c:pt>
                <c:pt idx="41">
                  <c:v>0.50174432805430158</c:v>
                </c:pt>
                <c:pt idx="42">
                  <c:v>0.50717317117034799</c:v>
                </c:pt>
                <c:pt idx="43">
                  <c:v>0.51256543375007257</c:v>
                </c:pt>
                <c:pt idx="44">
                  <c:v>0.5178710976222255</c:v>
                </c:pt>
                <c:pt idx="45">
                  <c:v>0.52311853142449949</c:v>
                </c:pt>
                <c:pt idx="46">
                  <c:v>0.52830848155414123</c:v>
                </c:pt>
                <c:pt idx="47">
                  <c:v>0.53329761221930794</c:v>
                </c:pt>
                <c:pt idx="48">
                  <c:v>0.53815311216798312</c:v>
                </c:pt>
                <c:pt idx="49">
                  <c:v>0.54277121230697589</c:v>
                </c:pt>
                <c:pt idx="50">
                  <c:v>0.54735646446922359</c:v>
                </c:pt>
                <c:pt idx="51">
                  <c:v>0.55178046396120528</c:v>
                </c:pt>
                <c:pt idx="52">
                  <c:v>0.55616937599803018</c:v>
                </c:pt>
                <c:pt idx="53">
                  <c:v>0.56053290570282821</c:v>
                </c:pt>
                <c:pt idx="54">
                  <c:v>0.56488822341344003</c:v>
                </c:pt>
                <c:pt idx="55">
                  <c:v>0.56918904375708546</c:v>
                </c:pt>
                <c:pt idx="56">
                  <c:v>0.57336145912053837</c:v>
                </c:pt>
                <c:pt idx="57">
                  <c:v>0.5775084920564072</c:v>
                </c:pt>
                <c:pt idx="58">
                  <c:v>0.58160252070647467</c:v>
                </c:pt>
                <c:pt idx="59">
                  <c:v>0.58568385811886081</c:v>
                </c:pt>
                <c:pt idx="60">
                  <c:v>0.58967113127451432</c:v>
                </c:pt>
                <c:pt idx="61">
                  <c:v>0.59361585185585741</c:v>
                </c:pt>
                <c:pt idx="62">
                  <c:v>0.59755639176215991</c:v>
                </c:pt>
                <c:pt idx="63">
                  <c:v>0.60147796948988785</c:v>
                </c:pt>
                <c:pt idx="64">
                  <c:v>0.6053637132696551</c:v>
                </c:pt>
                <c:pt idx="65">
                  <c:v>0.60920869583805992</c:v>
                </c:pt>
                <c:pt idx="66">
                  <c:v>0.61300694506155651</c:v>
                </c:pt>
                <c:pt idx="67">
                  <c:v>0.61678444040908054</c:v>
                </c:pt>
                <c:pt idx="68">
                  <c:v>0.62049605585551504</c:v>
                </c:pt>
                <c:pt idx="69">
                  <c:v>0.62420561601003022</c:v>
                </c:pt>
                <c:pt idx="70">
                  <c:v>0.6277882643132966</c:v>
                </c:pt>
                <c:pt idx="71">
                  <c:v>0.63131566851789966</c:v>
                </c:pt>
                <c:pt idx="72">
                  <c:v>0.63483403960534357</c:v>
                </c:pt>
                <c:pt idx="73">
                  <c:v>0.63829052255016494</c:v>
                </c:pt>
                <c:pt idx="74">
                  <c:v>0.64174103302699037</c:v>
                </c:pt>
                <c:pt idx="75">
                  <c:v>0.64518333170074393</c:v>
                </c:pt>
                <c:pt idx="76">
                  <c:v>0.64862339070497133</c:v>
                </c:pt>
                <c:pt idx="77">
                  <c:v>0.65192310007968601</c:v>
                </c:pt>
                <c:pt idx="78">
                  <c:v>0.65521982329207062</c:v>
                </c:pt>
                <c:pt idx="79">
                  <c:v>0.65845831633901908</c:v>
                </c:pt>
                <c:pt idx="80">
                  <c:v>0.66169456971644147</c:v>
                </c:pt>
                <c:pt idx="81">
                  <c:v>0.66491141303871848</c:v>
                </c:pt>
                <c:pt idx="82">
                  <c:v>0.66806853311439429</c:v>
                </c:pt>
                <c:pt idx="83">
                  <c:v>0.67119355199280051</c:v>
                </c:pt>
                <c:pt idx="84">
                  <c:v>0.67430222170411758</c:v>
                </c:pt>
                <c:pt idx="85">
                  <c:v>0.67737498264619067</c:v>
                </c:pt>
                <c:pt idx="86">
                  <c:v>0.68024880779498653</c:v>
                </c:pt>
                <c:pt idx="87">
                  <c:v>0.68311328401009519</c:v>
                </c:pt>
                <c:pt idx="88">
                  <c:v>0.68592102314093273</c:v>
                </c:pt>
                <c:pt idx="89">
                  <c:v>0.68871457804848113</c:v>
                </c:pt>
                <c:pt idx="90">
                  <c:v>0.69144393041815466</c:v>
                </c:pt>
                <c:pt idx="91">
                  <c:v>0.69415163306315664</c:v>
                </c:pt>
                <c:pt idx="92">
                  <c:v>0.69681827607167757</c:v>
                </c:pt>
                <c:pt idx="93">
                  <c:v>0.69948491903241983</c:v>
                </c:pt>
                <c:pt idx="94">
                  <c:v>0.70215006891199705</c:v>
                </c:pt>
                <c:pt idx="95">
                  <c:v>0.70477789171466998</c:v>
                </c:pt>
                <c:pt idx="96">
                  <c:v>0.7073907837534712</c:v>
                </c:pt>
                <c:pt idx="97">
                  <c:v>0.70999770356316949</c:v>
                </c:pt>
                <c:pt idx="98">
                  <c:v>0.71259342512079427</c:v>
                </c:pt>
                <c:pt idx="99">
                  <c:v>0.71517555968759594</c:v>
                </c:pt>
                <c:pt idx="100">
                  <c:v>0.71774067312911627</c:v>
                </c:pt>
                <c:pt idx="101">
                  <c:v>0.72027069916325837</c:v>
                </c:pt>
                <c:pt idx="102">
                  <c:v>0.72279997870459656</c:v>
                </c:pt>
                <c:pt idx="103">
                  <c:v>0.72531432738650581</c:v>
                </c:pt>
                <c:pt idx="104">
                  <c:v>0.72781897108862104</c:v>
                </c:pt>
                <c:pt idx="105">
                  <c:v>0.73031562673483541</c:v>
                </c:pt>
                <c:pt idx="106">
                  <c:v>0.73279190184703646</c:v>
                </c:pt>
                <c:pt idx="107">
                  <c:v>0.73526250327469966</c:v>
                </c:pt>
                <c:pt idx="108">
                  <c:v>0.73768129476204714</c:v>
                </c:pt>
                <c:pt idx="109">
                  <c:v>0.74006499884201637</c:v>
                </c:pt>
                <c:pt idx="110">
                  <c:v>0.74244273059732546</c:v>
                </c:pt>
                <c:pt idx="111">
                  <c:v>0.74480672602980558</c:v>
                </c:pt>
                <c:pt idx="112">
                  <c:v>0.74713817226899881</c:v>
                </c:pt>
                <c:pt idx="113">
                  <c:v>0.74946066006898049</c:v>
                </c:pt>
                <c:pt idx="114">
                  <c:v>0.75175552581963045</c:v>
                </c:pt>
                <c:pt idx="115">
                  <c:v>0.75404292616445534</c:v>
                </c:pt>
                <c:pt idx="116">
                  <c:v>0.75631912844832105</c:v>
                </c:pt>
                <c:pt idx="117">
                  <c:v>0.75859458414382563</c:v>
                </c:pt>
                <c:pt idx="118">
                  <c:v>0.76086406751467017</c:v>
                </c:pt>
                <c:pt idx="119">
                  <c:v>0.76313280434493214</c:v>
                </c:pt>
                <c:pt idx="120">
                  <c:v>0.76537615879538867</c:v>
                </c:pt>
                <c:pt idx="121">
                  <c:v>0.76761533264247239</c:v>
                </c:pt>
                <c:pt idx="122">
                  <c:v>0.7698497286059387</c:v>
                </c:pt>
                <c:pt idx="123">
                  <c:v>0.77201940922384549</c:v>
                </c:pt>
                <c:pt idx="124">
                  <c:v>0.77417989766964279</c:v>
                </c:pt>
                <c:pt idx="125">
                  <c:v>0.77629708676165432</c:v>
                </c:pt>
                <c:pt idx="126">
                  <c:v>0.77832829597448616</c:v>
                </c:pt>
                <c:pt idx="127">
                  <c:v>0.78033649014145057</c:v>
                </c:pt>
                <c:pt idx="128">
                  <c:v>0.78232527425326959</c:v>
                </c:pt>
                <c:pt idx="129">
                  <c:v>0.78428121057945799</c:v>
                </c:pt>
                <c:pt idx="130">
                  <c:v>0.78622594879690866</c:v>
                </c:pt>
                <c:pt idx="131">
                  <c:v>0.78814829079688387</c:v>
                </c:pt>
                <c:pt idx="132">
                  <c:v>0.79006615355336396</c:v>
                </c:pt>
                <c:pt idx="133">
                  <c:v>0.79197953701857038</c:v>
                </c:pt>
                <c:pt idx="134">
                  <c:v>0.79383790044284541</c:v>
                </c:pt>
                <c:pt idx="135">
                  <c:v>0.79566632766142953</c:v>
                </c:pt>
                <c:pt idx="136">
                  <c:v>0.79745279927538704</c:v>
                </c:pt>
                <c:pt idx="137">
                  <c:v>0.799209409266044</c:v>
                </c:pt>
                <c:pt idx="138">
                  <c:v>0.80095273088211083</c:v>
                </c:pt>
                <c:pt idx="139">
                  <c:v>0.80269291697995249</c:v>
                </c:pt>
                <c:pt idx="140">
                  <c:v>0.80442862383429903</c:v>
                </c:pt>
                <c:pt idx="141">
                  <c:v>0.80614492058572162</c:v>
                </c:pt>
                <c:pt idx="142">
                  <c:v>0.80785897776317528</c:v>
                </c:pt>
                <c:pt idx="143">
                  <c:v>0.80956803309483671</c:v>
                </c:pt>
                <c:pt idx="144">
                  <c:v>0.81124998902724221</c:v>
                </c:pt>
                <c:pt idx="145">
                  <c:v>0.81292074685090998</c:v>
                </c:pt>
                <c:pt idx="146">
                  <c:v>0.81458851851224767</c:v>
                </c:pt>
                <c:pt idx="147">
                  <c:v>0.81624125114341228</c:v>
                </c:pt>
                <c:pt idx="148">
                  <c:v>0.81789193378608194</c:v>
                </c:pt>
                <c:pt idx="149">
                  <c:v>0.8195363387271869</c:v>
                </c:pt>
                <c:pt idx="150">
                  <c:v>0.82117723492755412</c:v>
                </c:pt>
                <c:pt idx="151">
                  <c:v>0.8228024537756885</c:v>
                </c:pt>
                <c:pt idx="152">
                  <c:v>0.82442767262382288</c:v>
                </c:pt>
                <c:pt idx="153">
                  <c:v>0.82604542606613207</c:v>
                </c:pt>
                <c:pt idx="154">
                  <c:v>0.8276624329678588</c:v>
                </c:pt>
                <c:pt idx="155">
                  <c:v>0.82924509900278986</c:v>
                </c:pt>
                <c:pt idx="156">
                  <c:v>0.83081932912913847</c:v>
                </c:pt>
                <c:pt idx="157">
                  <c:v>0.83238714946999026</c:v>
                </c:pt>
                <c:pt idx="158">
                  <c:v>0.83394741928744587</c:v>
                </c:pt>
                <c:pt idx="159">
                  <c:v>0.83550217294639884</c:v>
                </c:pt>
                <c:pt idx="160">
                  <c:v>0.83704377924929152</c:v>
                </c:pt>
                <c:pt idx="161">
                  <c:v>0.83858422766176843</c:v>
                </c:pt>
                <c:pt idx="162">
                  <c:v>0.8401209052679014</c:v>
                </c:pt>
                <c:pt idx="163">
                  <c:v>0.8416572857867165</c:v>
                </c:pt>
                <c:pt idx="164">
                  <c:v>0.84315701118681941</c:v>
                </c:pt>
                <c:pt idx="165">
                  <c:v>0.84465199752341524</c:v>
                </c:pt>
                <c:pt idx="166">
                  <c:v>0.84613761328261938</c:v>
                </c:pt>
                <c:pt idx="167">
                  <c:v>0.84761852062828658</c:v>
                </c:pt>
                <c:pt idx="168">
                  <c:v>0.84907203514244256</c:v>
                </c:pt>
                <c:pt idx="169">
                  <c:v>0.85051584462902585</c:v>
                </c:pt>
                <c:pt idx="170">
                  <c:v>0.85195517487211403</c:v>
                </c:pt>
                <c:pt idx="171">
                  <c:v>0.8533911456825809</c:v>
                </c:pt>
                <c:pt idx="172">
                  <c:v>0.85482077085031782</c:v>
                </c:pt>
                <c:pt idx="173">
                  <c:v>0.85624367720059069</c:v>
                </c:pt>
                <c:pt idx="174">
                  <c:v>0.85765803041749278</c:v>
                </c:pt>
                <c:pt idx="175">
                  <c:v>0.85906824557786288</c:v>
                </c:pt>
                <c:pt idx="176">
                  <c:v>0.86045670580509026</c:v>
                </c:pt>
                <c:pt idx="177">
                  <c:v>0.86184079204507236</c:v>
                </c:pt>
                <c:pt idx="178">
                  <c:v>0.8632241533881766</c:v>
                </c:pt>
                <c:pt idx="179">
                  <c:v>0.8645699002661138</c:v>
                </c:pt>
                <c:pt idx="180">
                  <c:v>0.86590471482764997</c:v>
                </c:pt>
                <c:pt idx="181">
                  <c:v>0.86721675990141944</c:v>
                </c:pt>
                <c:pt idx="182">
                  <c:v>0.86851648705557738</c:v>
                </c:pt>
                <c:pt idx="183">
                  <c:v>0.86981529893903653</c:v>
                </c:pt>
                <c:pt idx="184">
                  <c:v>0.87110935236087805</c:v>
                </c:pt>
                <c:pt idx="185">
                  <c:v>0.87238205472205965</c:v>
                </c:pt>
                <c:pt idx="186">
                  <c:v>0.87365058094716741</c:v>
                </c:pt>
                <c:pt idx="187">
                  <c:v>0.87490633683712593</c:v>
                </c:pt>
                <c:pt idx="188">
                  <c:v>0.87615455269109044</c:v>
                </c:pt>
                <c:pt idx="189">
                  <c:v>0.87738996015425308</c:v>
                </c:pt>
                <c:pt idx="190">
                  <c:v>0.8785930849570337</c:v>
                </c:pt>
                <c:pt idx="191">
                  <c:v>0.87978978951080467</c:v>
                </c:pt>
                <c:pt idx="192">
                  <c:v>0.88098276136166309</c:v>
                </c:pt>
                <c:pt idx="193">
                  <c:v>0.8821712539690264</c:v>
                </c:pt>
                <c:pt idx="194">
                  <c:v>0.8833552673328946</c:v>
                </c:pt>
                <c:pt idx="195">
                  <c:v>0.88453181529093772</c:v>
                </c:pt>
                <c:pt idx="196">
                  <c:v>0.88570619828129149</c:v>
                </c:pt>
                <c:pt idx="197">
                  <c:v>0.88687752045525692</c:v>
                </c:pt>
                <c:pt idx="198">
                  <c:v>0.88804413942355254</c:v>
                </c:pt>
                <c:pt idx="199">
                  <c:v>0.88919194556916881</c:v>
                </c:pt>
                <c:pt idx="200">
                  <c:v>0.89033713882274623</c:v>
                </c:pt>
                <c:pt idx="201">
                  <c:v>0.89146971554047916</c:v>
                </c:pt>
                <c:pt idx="202">
                  <c:v>0.89259975402023162</c:v>
                </c:pt>
                <c:pt idx="203">
                  <c:v>0.89372197245752061</c:v>
                </c:pt>
                <c:pt idx="204">
                  <c:v>0.89484402295304011</c:v>
                </c:pt>
                <c:pt idx="205">
                  <c:v>0.8959496495557443</c:v>
                </c:pt>
                <c:pt idx="206">
                  <c:v>0.89705244303096554</c:v>
                </c:pt>
                <c:pt idx="207">
                  <c:v>0.89815433693075719</c:v>
                </c:pt>
                <c:pt idx="208">
                  <c:v>0.89925324466821877</c:v>
                </c:pt>
                <c:pt idx="209">
                  <c:v>0.90033199580995238</c:v>
                </c:pt>
                <c:pt idx="210">
                  <c:v>0.90141074695168599</c:v>
                </c:pt>
                <c:pt idx="211">
                  <c:v>0.90248875155283714</c:v>
                </c:pt>
                <c:pt idx="212">
                  <c:v>0.90355854420758064</c:v>
                </c:pt>
                <c:pt idx="213">
                  <c:v>0.9046148991318389</c:v>
                </c:pt>
                <c:pt idx="214">
                  <c:v>0.90566901443434955</c:v>
                </c:pt>
                <c:pt idx="215">
                  <c:v>0.90671715741220005</c:v>
                </c:pt>
                <c:pt idx="216">
                  <c:v>0.90776432988729328</c:v>
                </c:pt>
                <c:pt idx="217">
                  <c:v>0.90880754569729927</c:v>
                </c:pt>
                <c:pt idx="218">
                  <c:v>0.90984896980990715</c:v>
                </c:pt>
                <c:pt idx="219">
                  <c:v>0.91088815430076753</c:v>
                </c:pt>
                <c:pt idx="220">
                  <c:v>0.91192659225104544</c:v>
                </c:pt>
                <c:pt idx="221">
                  <c:v>0.91295756479549817</c:v>
                </c:pt>
                <c:pt idx="222">
                  <c:v>0.91398368181611289</c:v>
                </c:pt>
                <c:pt idx="223">
                  <c:v>0.91500494933299292</c:v>
                </c:pt>
                <c:pt idx="224">
                  <c:v>0.91601576528171769</c:v>
                </c:pt>
                <c:pt idx="225">
                  <c:v>0.91702284852752991</c:v>
                </c:pt>
                <c:pt idx="226">
                  <c:v>0.91802619907042959</c:v>
                </c:pt>
                <c:pt idx="227">
                  <c:v>0.91901965122577334</c:v>
                </c:pt>
                <c:pt idx="228">
                  <c:v>0.92000822697803208</c:v>
                </c:pt>
                <c:pt idx="229">
                  <c:v>0.92099345077502004</c:v>
                </c:pt>
                <c:pt idx="230">
                  <c:v>0.92197604748972584</c:v>
                </c:pt>
                <c:pt idx="231">
                  <c:v>0.92295774835573263</c:v>
                </c:pt>
                <c:pt idx="232">
                  <c:v>0.92393476615474834</c:v>
                </c:pt>
                <c:pt idx="233">
                  <c:v>0.9249030292902698</c:v>
                </c:pt>
                <c:pt idx="234">
                  <c:v>0.92587129242579125</c:v>
                </c:pt>
                <c:pt idx="235">
                  <c:v>0.926831101711867</c:v>
                </c:pt>
                <c:pt idx="236">
                  <c:v>0.92778772703222001</c:v>
                </c:pt>
                <c:pt idx="237">
                  <c:v>0.92874325643099787</c:v>
                </c:pt>
                <c:pt idx="238">
                  <c:v>0.92969658875486905</c:v>
                </c:pt>
                <c:pt idx="239">
                  <c:v>0.93064600246930562</c:v>
                </c:pt>
                <c:pt idx="240">
                  <c:v>0.93159074957647792</c:v>
                </c:pt>
                <c:pt idx="241">
                  <c:v>0.93253139071044633</c:v>
                </c:pt>
                <c:pt idx="242">
                  <c:v>0.93346887322523786</c:v>
                </c:pt>
                <c:pt idx="243">
                  <c:v>0.93440622958064323</c:v>
                </c:pt>
                <c:pt idx="244">
                  <c:v>0.93533641914645649</c:v>
                </c:pt>
                <c:pt idx="245">
                  <c:v>0.93626608388826793</c:v>
                </c:pt>
                <c:pt idx="246">
                  <c:v>0.93718684989022505</c:v>
                </c:pt>
                <c:pt idx="247">
                  <c:v>0.93809762940089292</c:v>
                </c:pt>
                <c:pt idx="248">
                  <c:v>0.93900616928981329</c:v>
                </c:pt>
                <c:pt idx="249">
                  <c:v>0.9399073184030774</c:v>
                </c:pt>
                <c:pt idx="250">
                  <c:v>0.94080748434031136</c:v>
                </c:pt>
                <c:pt idx="251">
                  <c:v>0.94170714039629977</c:v>
                </c:pt>
                <c:pt idx="252">
                  <c:v>0.94260587374007276</c:v>
                </c:pt>
                <c:pt idx="253">
                  <c:v>0.94350097589850779</c:v>
                </c:pt>
                <c:pt idx="254">
                  <c:v>0.94439010573228277</c:v>
                </c:pt>
                <c:pt idx="255">
                  <c:v>0.94527848897769662</c:v>
                </c:pt>
                <c:pt idx="256">
                  <c:v>0.9461638859174446</c:v>
                </c:pt>
                <c:pt idx="257">
                  <c:v>0.94704629688597686</c:v>
                </c:pt>
                <c:pt idx="258">
                  <c:v>0.9479185101220966</c:v>
                </c:pt>
                <c:pt idx="259">
                  <c:v>0.94877927141373597</c:v>
                </c:pt>
                <c:pt idx="260">
                  <c:v>0.94963674420008171</c:v>
                </c:pt>
                <c:pt idx="261">
                  <c:v>0.95049004008589588</c:v>
                </c:pt>
                <c:pt idx="262">
                  <c:v>0.95134333597171006</c:v>
                </c:pt>
                <c:pt idx="263">
                  <c:v>0.95219663185752423</c:v>
                </c:pt>
                <c:pt idx="264">
                  <c:v>0.95304171579693076</c:v>
                </c:pt>
                <c:pt idx="265">
                  <c:v>0.95387746573346177</c:v>
                </c:pt>
                <c:pt idx="266">
                  <c:v>0.95471209810471314</c:v>
                </c:pt>
                <c:pt idx="267">
                  <c:v>0.95554404295375672</c:v>
                </c:pt>
                <c:pt idx="268">
                  <c:v>0.9563727776544062</c:v>
                </c:pt>
                <c:pt idx="269">
                  <c:v>0.9571940469492306</c:v>
                </c:pt>
                <c:pt idx="270">
                  <c:v>0.95801474514648166</c:v>
                </c:pt>
                <c:pt idx="271">
                  <c:v>0.95882499476173988</c:v>
                </c:pt>
                <c:pt idx="272">
                  <c:v>0.95963275167202067</c:v>
                </c:pt>
                <c:pt idx="273">
                  <c:v>0.96043968738766072</c:v>
                </c:pt>
                <c:pt idx="274">
                  <c:v>0.96124595121677658</c:v>
                </c:pt>
                <c:pt idx="275">
                  <c:v>0.96204798961425075</c:v>
                </c:pt>
                <c:pt idx="276">
                  <c:v>0.96284529495637639</c:v>
                </c:pt>
                <c:pt idx="277">
                  <c:v>0.96363364181151179</c:v>
                </c:pt>
                <c:pt idx="278">
                  <c:v>0.96442091589380252</c:v>
                </c:pt>
                <c:pt idx="279">
                  <c:v>0.96520702312719042</c:v>
                </c:pt>
                <c:pt idx="280">
                  <c:v>0.965992284524126</c:v>
                </c:pt>
                <c:pt idx="281">
                  <c:v>0.96677535780464197</c:v>
                </c:pt>
                <c:pt idx="282">
                  <c:v>0.96755399963220479</c:v>
                </c:pt>
                <c:pt idx="283">
                  <c:v>0.96833128650652722</c:v>
                </c:pt>
                <c:pt idx="284">
                  <c:v>0.96909843160911924</c:v>
                </c:pt>
                <c:pt idx="285">
                  <c:v>0.96986512878736175</c:v>
                </c:pt>
                <c:pt idx="286">
                  <c:v>0.9706310794250218</c:v>
                </c:pt>
                <c:pt idx="287">
                  <c:v>0.97138359233219651</c:v>
                </c:pt>
                <c:pt idx="288">
                  <c:v>0.97213237253645868</c:v>
                </c:pt>
                <c:pt idx="289">
                  <c:v>0.97287891311897334</c:v>
                </c:pt>
                <c:pt idx="290">
                  <c:v>0.97361250942238309</c:v>
                </c:pt>
                <c:pt idx="291">
                  <c:v>0.97434158095526691</c:v>
                </c:pt>
                <c:pt idx="292">
                  <c:v>0.97506727364547419</c:v>
                </c:pt>
                <c:pt idx="293">
                  <c:v>0.97578992492934835</c:v>
                </c:pt>
                <c:pt idx="294">
                  <c:v>0.9765058573479799</c:v>
                </c:pt>
                <c:pt idx="295">
                  <c:v>0.9772158286460324</c:v>
                </c:pt>
                <c:pt idx="296">
                  <c:v>0.97792445840468578</c:v>
                </c:pt>
                <c:pt idx="297">
                  <c:v>0.9786318802606766</c:v>
                </c:pt>
                <c:pt idx="298">
                  <c:v>0.97933751041926942</c:v>
                </c:pt>
                <c:pt idx="299">
                  <c:v>0.98003776548566812</c:v>
                </c:pt>
                <c:pt idx="300">
                  <c:v>0.98073652742312323</c:v>
                </c:pt>
                <c:pt idx="301">
                  <c:v>0.98142316709432276</c:v>
                </c:pt>
                <c:pt idx="302">
                  <c:v>0.98210602776514888</c:v>
                </c:pt>
                <c:pt idx="303">
                  <c:v>0.98278613593487496</c:v>
                </c:pt>
                <c:pt idx="304">
                  <c:v>0.98346265622458917</c:v>
                </c:pt>
                <c:pt idx="305">
                  <c:v>0.98413678237059987</c:v>
                </c:pt>
                <c:pt idx="306">
                  <c:v>0.9848090421651543</c:v>
                </c:pt>
                <c:pt idx="307">
                  <c:v>0.98547570290533992</c:v>
                </c:pt>
                <c:pt idx="308">
                  <c:v>0.9861397507534867</c:v>
                </c:pt>
                <c:pt idx="309">
                  <c:v>0.9867855083573619</c:v>
                </c:pt>
                <c:pt idx="310">
                  <c:v>0.98742618948527594</c:v>
                </c:pt>
                <c:pt idx="311">
                  <c:v>0.98806529241445396</c:v>
                </c:pt>
                <c:pt idx="312">
                  <c:v>0.98870431919649249</c:v>
                </c:pt>
                <c:pt idx="313">
                  <c:v>0.98934269574765599</c:v>
                </c:pt>
                <c:pt idx="314">
                  <c:v>0.98998039071323995</c:v>
                </c:pt>
                <c:pt idx="315">
                  <c:v>0.99060673826196977</c:v>
                </c:pt>
                <c:pt idx="316">
                  <c:v>0.991232339270117</c:v>
                </c:pt>
                <c:pt idx="317">
                  <c:v>0.99185759015670338</c:v>
                </c:pt>
                <c:pt idx="318">
                  <c:v>0.99247565110496727</c:v>
                </c:pt>
                <c:pt idx="319">
                  <c:v>0.99309073185128105</c:v>
                </c:pt>
                <c:pt idx="320">
                  <c:v>0.99370491900643454</c:v>
                </c:pt>
                <c:pt idx="321">
                  <c:v>0.99431641039757224</c:v>
                </c:pt>
                <c:pt idx="322">
                  <c:v>0.99492782713465178</c:v>
                </c:pt>
                <c:pt idx="323">
                  <c:v>0.99553901990955651</c:v>
                </c:pt>
                <c:pt idx="324">
                  <c:v>0.99615006337634471</c:v>
                </c:pt>
                <c:pt idx="325">
                  <c:v>0.9967606589187834</c:v>
                </c:pt>
                <c:pt idx="326">
                  <c:v>0.99736945305282421</c:v>
                </c:pt>
                <c:pt idx="327">
                  <c:v>0.99797225023233793</c:v>
                </c:pt>
                <c:pt idx="328">
                  <c:v>0.99857396194184478</c:v>
                </c:pt>
                <c:pt idx="329">
                  <c:v>0.99917261060131379</c:v>
                </c:pt>
                <c:pt idx="330">
                  <c:v>0.99977002970247109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0.999999999999998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058-43DB-BD44-F8722B854E09}"/>
            </c:ext>
          </c:extLst>
        </c:ser>
        <c:ser>
          <c:idx val="20"/>
          <c:order val="20"/>
          <c:tx>
            <c:strRef>
              <c:f>Sheet7!$V$1</c:f>
              <c:strCache>
                <c:ptCount val="1"/>
                <c:pt idx="0">
                  <c:v>FY 2017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Sheet7!$V$3:$V$502</c:f>
              <c:numCache>
                <c:formatCode>0.0%</c:formatCode>
                <c:ptCount val="500"/>
                <c:pt idx="0">
                  <c:v>4.346511161275371E-2</c:v>
                </c:pt>
                <c:pt idx="1">
                  <c:v>6.7748052296372416E-2</c:v>
                </c:pt>
                <c:pt idx="2">
                  <c:v>8.8575915923059162E-2</c:v>
                </c:pt>
                <c:pt idx="3">
                  <c:v>0.10817069314014494</c:v>
                </c:pt>
                <c:pt idx="4">
                  <c:v>0.12671366066833267</c:v>
                </c:pt>
                <c:pt idx="5">
                  <c:v>0.14506791115037762</c:v>
                </c:pt>
                <c:pt idx="6">
                  <c:v>0.16285330470072193</c:v>
                </c:pt>
                <c:pt idx="7">
                  <c:v>0.18053859065321992</c:v>
                </c:pt>
                <c:pt idx="8">
                  <c:v>0.19593424545557228</c:v>
                </c:pt>
                <c:pt idx="9">
                  <c:v>0.21010425413047359</c:v>
                </c:pt>
                <c:pt idx="10">
                  <c:v>0.22392794382057318</c:v>
                </c:pt>
                <c:pt idx="11">
                  <c:v>0.23759267811260876</c:v>
                </c:pt>
                <c:pt idx="12">
                  <c:v>0.25025092189592202</c:v>
                </c:pt>
                <c:pt idx="13">
                  <c:v>0.26241741918048289</c:v>
                </c:pt>
                <c:pt idx="14">
                  <c:v>0.27457174091479758</c:v>
                </c:pt>
                <c:pt idx="15">
                  <c:v>0.28485918494458762</c:v>
                </c:pt>
                <c:pt idx="16">
                  <c:v>0.2947894871195163</c:v>
                </c:pt>
                <c:pt idx="17">
                  <c:v>0.304343031910217</c:v>
                </c:pt>
                <c:pt idx="18">
                  <c:v>0.31384449338388065</c:v>
                </c:pt>
                <c:pt idx="19">
                  <c:v>0.32321067385191504</c:v>
                </c:pt>
                <c:pt idx="20">
                  <c:v>0.33242398687016816</c:v>
                </c:pt>
                <c:pt idx="21">
                  <c:v>0.34146955109512156</c:v>
                </c:pt>
                <c:pt idx="22">
                  <c:v>0.34983735774161173</c:v>
                </c:pt>
                <c:pt idx="23">
                  <c:v>0.35800427213803232</c:v>
                </c:pt>
                <c:pt idx="24">
                  <c:v>0.36614277726353123</c:v>
                </c:pt>
                <c:pt idx="25">
                  <c:v>0.37392346434559021</c:v>
                </c:pt>
                <c:pt idx="26">
                  <c:v>0.38145320511891695</c:v>
                </c:pt>
                <c:pt idx="27">
                  <c:v>0.38898091680702901</c:v>
                </c:pt>
                <c:pt idx="28">
                  <c:v>0.39608925720453053</c:v>
                </c:pt>
                <c:pt idx="29">
                  <c:v>0.40312589858246872</c:v>
                </c:pt>
                <c:pt idx="30">
                  <c:v>0.41011586805675471</c:v>
                </c:pt>
                <c:pt idx="31">
                  <c:v>0.41706795902262417</c:v>
                </c:pt>
                <c:pt idx="32">
                  <c:v>0.42384283161137976</c:v>
                </c:pt>
                <c:pt idx="33">
                  <c:v>0.4305886189137948</c:v>
                </c:pt>
                <c:pt idx="34">
                  <c:v>0.43707669585719611</c:v>
                </c:pt>
                <c:pt idx="35">
                  <c:v>0.44354042247932368</c:v>
                </c:pt>
                <c:pt idx="36">
                  <c:v>0.45000191664018396</c:v>
                </c:pt>
                <c:pt idx="37">
                  <c:v>0.45643926324976419</c:v>
                </c:pt>
                <c:pt idx="38">
                  <c:v>0.46230504765385055</c:v>
                </c:pt>
                <c:pt idx="39">
                  <c:v>0.4677575485424495</c:v>
                </c:pt>
                <c:pt idx="40">
                  <c:v>0.47311467636536969</c:v>
                </c:pt>
                <c:pt idx="41">
                  <c:v>0.47840416359889543</c:v>
                </c:pt>
                <c:pt idx="42">
                  <c:v>0.4836902689804401</c:v>
                </c:pt>
                <c:pt idx="43">
                  <c:v>0.48878292248064492</c:v>
                </c:pt>
                <c:pt idx="44">
                  <c:v>0.49386745920709185</c:v>
                </c:pt>
                <c:pt idx="45">
                  <c:v>0.49894117327992876</c:v>
                </c:pt>
                <c:pt idx="46">
                  <c:v>0.50395604007202699</c:v>
                </c:pt>
                <c:pt idx="47">
                  <c:v>0.50879301247159248</c:v>
                </c:pt>
                <c:pt idx="48">
                  <c:v>0.51337430368393877</c:v>
                </c:pt>
                <c:pt idx="49">
                  <c:v>0.51794544877757287</c:v>
                </c:pt>
                <c:pt idx="50">
                  <c:v>0.52242460278737912</c:v>
                </c:pt>
                <c:pt idx="51">
                  <c:v>0.52687940647591158</c:v>
                </c:pt>
                <c:pt idx="52">
                  <c:v>0.53123004370352966</c:v>
                </c:pt>
                <c:pt idx="53">
                  <c:v>0.53552318637388552</c:v>
                </c:pt>
                <c:pt idx="54">
                  <c:v>0.53965805031094505</c:v>
                </c:pt>
                <c:pt idx="55">
                  <c:v>0.54377262214045008</c:v>
                </c:pt>
                <c:pt idx="56">
                  <c:v>0.54786960743922331</c:v>
                </c:pt>
                <c:pt idx="57">
                  <c:v>0.55187460156758872</c:v>
                </c:pt>
                <c:pt idx="58">
                  <c:v>0.55580451478111981</c:v>
                </c:pt>
                <c:pt idx="59">
                  <c:v>0.55971481229212461</c:v>
                </c:pt>
                <c:pt idx="60">
                  <c:v>0.5636156400461555</c:v>
                </c:pt>
                <c:pt idx="61">
                  <c:v>0.56733180922750237</c:v>
                </c:pt>
                <c:pt idx="62">
                  <c:v>0.57104662555550301</c:v>
                </c:pt>
                <c:pt idx="63">
                  <c:v>0.57476008924660704</c:v>
                </c:pt>
                <c:pt idx="64">
                  <c:v>0.57845326061370705</c:v>
                </c:pt>
                <c:pt idx="65">
                  <c:v>0.5820681044084175</c:v>
                </c:pt>
                <c:pt idx="66">
                  <c:v>0.58566996114000769</c:v>
                </c:pt>
                <c:pt idx="67">
                  <c:v>0.58920620654057765</c:v>
                </c:pt>
                <c:pt idx="68">
                  <c:v>0.59257822093018342</c:v>
                </c:pt>
                <c:pt idx="69">
                  <c:v>0.59593386618823829</c:v>
                </c:pt>
                <c:pt idx="70">
                  <c:v>0.5992689766554371</c:v>
                </c:pt>
                <c:pt idx="71">
                  <c:v>0.60252451409919605</c:v>
                </c:pt>
                <c:pt idx="72">
                  <c:v>0.60570497054154082</c:v>
                </c:pt>
                <c:pt idx="73">
                  <c:v>0.60886039991126439</c:v>
                </c:pt>
                <c:pt idx="74">
                  <c:v>0.61197862709101969</c:v>
                </c:pt>
                <c:pt idx="75">
                  <c:v>0.61504814769750826</c:v>
                </c:pt>
                <c:pt idx="76">
                  <c:v>0.6180283882082318</c:v>
                </c:pt>
                <c:pt idx="77">
                  <c:v>0.62099442425665419</c:v>
                </c:pt>
                <c:pt idx="78">
                  <c:v>0.62393340414724063</c:v>
                </c:pt>
                <c:pt idx="79">
                  <c:v>0.62685953221242252</c:v>
                </c:pt>
                <c:pt idx="80">
                  <c:v>0.62978254890105478</c:v>
                </c:pt>
                <c:pt idx="81">
                  <c:v>0.63269988378745057</c:v>
                </c:pt>
                <c:pt idx="82">
                  <c:v>0.63558272201741095</c:v>
                </c:pt>
                <c:pt idx="83">
                  <c:v>0.63846488388563305</c:v>
                </c:pt>
                <c:pt idx="84">
                  <c:v>0.64134501649548081</c:v>
                </c:pt>
                <c:pt idx="85">
                  <c:v>0.64422447270030048</c:v>
                </c:pt>
                <c:pt idx="86">
                  <c:v>0.64704981650286841</c:v>
                </c:pt>
                <c:pt idx="87">
                  <c:v>0.64987245472861366</c:v>
                </c:pt>
                <c:pt idx="88">
                  <c:v>0.65266600745156877</c:v>
                </c:pt>
                <c:pt idx="89">
                  <c:v>0.65545157859519176</c:v>
                </c:pt>
                <c:pt idx="90">
                  <c:v>0.65822957408907934</c:v>
                </c:pt>
                <c:pt idx="91">
                  <c:v>0.66100689313464878</c:v>
                </c:pt>
                <c:pt idx="92">
                  <c:v>0.66375174478215715</c:v>
                </c:pt>
                <c:pt idx="93">
                  <c:v>0.66638172657887562</c:v>
                </c:pt>
                <c:pt idx="94">
                  <c:v>0.66898115114533252</c:v>
                </c:pt>
                <c:pt idx="95">
                  <c:v>0.67153593293664182</c:v>
                </c:pt>
                <c:pt idx="96">
                  <c:v>0.67401631013156504</c:v>
                </c:pt>
                <c:pt idx="97">
                  <c:v>0.67648518848429973</c:v>
                </c:pt>
                <c:pt idx="98">
                  <c:v>0.67894459716664035</c:v>
                </c:pt>
                <c:pt idx="99">
                  <c:v>0.68140197667718649</c:v>
                </c:pt>
                <c:pt idx="100">
                  <c:v>0.68384515163885162</c:v>
                </c:pt>
                <c:pt idx="101">
                  <c:v>0.68627953333515079</c:v>
                </c:pt>
                <c:pt idx="102">
                  <c:v>0.68870715098116853</c:v>
                </c:pt>
                <c:pt idx="103">
                  <c:v>0.69113273941210185</c:v>
                </c:pt>
                <c:pt idx="104">
                  <c:v>0.69354784358674382</c:v>
                </c:pt>
                <c:pt idx="105">
                  <c:v>0.69594502300649497</c:v>
                </c:pt>
                <c:pt idx="106">
                  <c:v>0.69833746759104909</c:v>
                </c:pt>
                <c:pt idx="107">
                  <c:v>0.70071503126498402</c:v>
                </c:pt>
                <c:pt idx="108">
                  <c:v>0.70308650725037569</c:v>
                </c:pt>
                <c:pt idx="109">
                  <c:v>0.70545257208212209</c:v>
                </c:pt>
                <c:pt idx="110">
                  <c:v>0.70781593125046594</c:v>
                </c:pt>
                <c:pt idx="111">
                  <c:v>0.71012314884476357</c:v>
                </c:pt>
                <c:pt idx="112">
                  <c:v>0.71237287196837884</c:v>
                </c:pt>
                <c:pt idx="113">
                  <c:v>0.7146212422819378</c:v>
                </c:pt>
                <c:pt idx="114">
                  <c:v>0.71686555416532782</c:v>
                </c:pt>
                <c:pt idx="115">
                  <c:v>0.71909701435318307</c:v>
                </c:pt>
                <c:pt idx="116">
                  <c:v>0.72132847454103832</c:v>
                </c:pt>
                <c:pt idx="117">
                  <c:v>0.72349973468138851</c:v>
                </c:pt>
                <c:pt idx="118">
                  <c:v>0.72566896560665428</c:v>
                </c:pt>
                <c:pt idx="119">
                  <c:v>0.72776514478888021</c:v>
                </c:pt>
                <c:pt idx="120">
                  <c:v>0.72984035541523362</c:v>
                </c:pt>
                <c:pt idx="121">
                  <c:v>0.7318945974857145</c:v>
                </c:pt>
                <c:pt idx="122">
                  <c:v>0.73393815235675064</c:v>
                </c:pt>
                <c:pt idx="123">
                  <c:v>0.73594579014243722</c:v>
                </c:pt>
                <c:pt idx="124">
                  <c:v>0.73794524340563827</c:v>
                </c:pt>
                <c:pt idx="125">
                  <c:v>0.7399352270417352</c:v>
                </c:pt>
                <c:pt idx="126">
                  <c:v>0.74189612521833193</c:v>
                </c:pt>
                <c:pt idx="127">
                  <c:v>0.74384146607928125</c:v>
                </c:pt>
                <c:pt idx="128">
                  <c:v>0.74577598441649029</c:v>
                </c:pt>
                <c:pt idx="129">
                  <c:v>0.74770779717687663</c:v>
                </c:pt>
                <c:pt idx="130">
                  <c:v>0.74961525935624973</c:v>
                </c:pt>
                <c:pt idx="131">
                  <c:v>0.75151866310545401</c:v>
                </c:pt>
                <c:pt idx="132">
                  <c:v>0.75341417995038507</c:v>
                </c:pt>
                <c:pt idx="133">
                  <c:v>0.75528917464511724</c:v>
                </c:pt>
                <c:pt idx="134">
                  <c:v>0.75715672897111963</c:v>
                </c:pt>
                <c:pt idx="135">
                  <c:v>0.75893973262531378</c:v>
                </c:pt>
                <c:pt idx="136">
                  <c:v>0.76072138355603147</c:v>
                </c:pt>
                <c:pt idx="137">
                  <c:v>0.76248747708452191</c:v>
                </c:pt>
                <c:pt idx="138">
                  <c:v>0.76425289420798426</c:v>
                </c:pt>
                <c:pt idx="139">
                  <c:v>0.76599595615608884</c:v>
                </c:pt>
                <c:pt idx="140">
                  <c:v>0.76772586203721849</c:v>
                </c:pt>
                <c:pt idx="141">
                  <c:v>0.76945137122073026</c:v>
                </c:pt>
                <c:pt idx="142">
                  <c:v>0.77116335234696898</c:v>
                </c:pt>
                <c:pt idx="143">
                  <c:v>0.77285767928032811</c:v>
                </c:pt>
                <c:pt idx="144">
                  <c:v>0.7745486918506943</c:v>
                </c:pt>
                <c:pt idx="145">
                  <c:v>0.77623361677580727</c:v>
                </c:pt>
                <c:pt idx="146">
                  <c:v>0.77791177765063868</c:v>
                </c:pt>
                <c:pt idx="147">
                  <c:v>0.77958926216373192</c:v>
                </c:pt>
                <c:pt idx="148">
                  <c:v>0.7812451016726345</c:v>
                </c:pt>
                <c:pt idx="149">
                  <c:v>0.78288403105583348</c:v>
                </c:pt>
                <c:pt idx="150">
                  <c:v>0.78450864026277034</c:v>
                </c:pt>
                <c:pt idx="151">
                  <c:v>0.78611780782473084</c:v>
                </c:pt>
                <c:pt idx="152">
                  <c:v>0.78771750571629728</c:v>
                </c:pt>
                <c:pt idx="153">
                  <c:v>0.78931314517769491</c:v>
                </c:pt>
                <c:pt idx="154">
                  <c:v>0.79089884150682366</c:v>
                </c:pt>
                <c:pt idx="155">
                  <c:v>0.79247071341587483</c:v>
                </c:pt>
                <c:pt idx="156">
                  <c:v>0.79403456184094956</c:v>
                </c:pt>
                <c:pt idx="157">
                  <c:v>0.7955848821654613</c:v>
                </c:pt>
                <c:pt idx="158">
                  <c:v>0.79713384967991674</c:v>
                </c:pt>
                <c:pt idx="159">
                  <c:v>0.79867909696671735</c:v>
                </c:pt>
                <c:pt idx="160">
                  <c:v>0.80021115435546919</c:v>
                </c:pt>
                <c:pt idx="161">
                  <c:v>0.80174253533919282</c:v>
                </c:pt>
                <c:pt idx="162">
                  <c:v>0.80327019611690664</c:v>
                </c:pt>
                <c:pt idx="163">
                  <c:v>0.80477722651961703</c:v>
                </c:pt>
                <c:pt idx="164">
                  <c:v>0.80627478725193336</c:v>
                </c:pt>
                <c:pt idx="165">
                  <c:v>0.80775629688210926</c:v>
                </c:pt>
                <c:pt idx="166">
                  <c:v>0.80921009076755568</c:v>
                </c:pt>
                <c:pt idx="167">
                  <c:v>0.81066097957457484</c:v>
                </c:pt>
                <c:pt idx="168">
                  <c:v>0.81211092137126473</c:v>
                </c:pt>
                <c:pt idx="169">
                  <c:v>0.81355978094155446</c:v>
                </c:pt>
                <c:pt idx="170">
                  <c:v>0.81499849443642203</c:v>
                </c:pt>
                <c:pt idx="171">
                  <c:v>0.81642489733813239</c:v>
                </c:pt>
                <c:pt idx="172">
                  <c:v>0.81783452541678969</c:v>
                </c:pt>
                <c:pt idx="173">
                  <c:v>0.8192411712527341</c:v>
                </c:pt>
                <c:pt idx="174">
                  <c:v>0.82063659482580031</c:v>
                </c:pt>
                <c:pt idx="175">
                  <c:v>0.82202978626227363</c:v>
                </c:pt>
                <c:pt idx="176">
                  <c:v>0.82341533161630875</c:v>
                </c:pt>
                <c:pt idx="177">
                  <c:v>0.82478153447051406</c:v>
                </c:pt>
                <c:pt idx="178">
                  <c:v>0.82614043217206035</c:v>
                </c:pt>
                <c:pt idx="179">
                  <c:v>0.82749853037368581</c:v>
                </c:pt>
                <c:pt idx="180">
                  <c:v>0.82885073166545342</c:v>
                </c:pt>
                <c:pt idx="181">
                  <c:v>0.83020248583726375</c:v>
                </c:pt>
                <c:pt idx="182">
                  <c:v>0.83151877002203678</c:v>
                </c:pt>
                <c:pt idx="183">
                  <c:v>0.83282761375150027</c:v>
                </c:pt>
                <c:pt idx="184">
                  <c:v>0.83413172264576674</c:v>
                </c:pt>
                <c:pt idx="185">
                  <c:v>0.83542917099595471</c:v>
                </c:pt>
                <c:pt idx="186">
                  <c:v>0.8367224574097708</c:v>
                </c:pt>
                <c:pt idx="187">
                  <c:v>0.83801510123881018</c:v>
                </c:pt>
                <c:pt idx="188">
                  <c:v>0.83930703484256997</c:v>
                </c:pt>
                <c:pt idx="189">
                  <c:v>0.84057994523131818</c:v>
                </c:pt>
                <c:pt idx="190">
                  <c:v>0.84184549903898032</c:v>
                </c:pt>
                <c:pt idx="191">
                  <c:v>0.84310631801144542</c:v>
                </c:pt>
                <c:pt idx="192">
                  <c:v>0.84435293247831944</c:v>
                </c:pt>
                <c:pt idx="193">
                  <c:v>0.8455900772747994</c:v>
                </c:pt>
                <c:pt idx="194">
                  <c:v>0.84681376161121924</c:v>
                </c:pt>
                <c:pt idx="195">
                  <c:v>0.84803670185881819</c:v>
                </c:pt>
                <c:pt idx="196">
                  <c:v>0.84925896570138892</c:v>
                </c:pt>
                <c:pt idx="197">
                  <c:v>0.85047987677719339</c:v>
                </c:pt>
                <c:pt idx="198">
                  <c:v>0.85168739501179558</c:v>
                </c:pt>
                <c:pt idx="199">
                  <c:v>0.85288202434317517</c:v>
                </c:pt>
                <c:pt idx="200">
                  <c:v>0.8540617125692993</c:v>
                </c:pt>
                <c:pt idx="201">
                  <c:v>0.8552386573182742</c:v>
                </c:pt>
                <c:pt idx="202">
                  <c:v>0.85640791741349065</c:v>
                </c:pt>
                <c:pt idx="203">
                  <c:v>0.85757539249207149</c:v>
                </c:pt>
                <c:pt idx="204">
                  <c:v>0.85874246172763546</c:v>
                </c:pt>
                <c:pt idx="205">
                  <c:v>0.85990282914218052</c:v>
                </c:pt>
                <c:pt idx="206">
                  <c:v>0.86105853477327166</c:v>
                </c:pt>
                <c:pt idx="207">
                  <c:v>0.86221248175128962</c:v>
                </c:pt>
                <c:pt idx="208">
                  <c:v>0.86336575232427937</c:v>
                </c:pt>
                <c:pt idx="209">
                  <c:v>0.86451476156723672</c:v>
                </c:pt>
                <c:pt idx="210">
                  <c:v>0.86564334335669912</c:v>
                </c:pt>
                <c:pt idx="211">
                  <c:v>0.86676982829057425</c:v>
                </c:pt>
                <c:pt idx="212">
                  <c:v>0.86788319096690336</c:v>
                </c:pt>
                <c:pt idx="213">
                  <c:v>0.86899614780021561</c:v>
                </c:pt>
                <c:pt idx="214">
                  <c:v>0.87010166417821821</c:v>
                </c:pt>
                <c:pt idx="215">
                  <c:v>0.87120684235370671</c:v>
                </c:pt>
                <c:pt idx="216">
                  <c:v>0.87230938254958545</c:v>
                </c:pt>
                <c:pt idx="217">
                  <c:v>0.87339282037483068</c:v>
                </c:pt>
                <c:pt idx="218">
                  <c:v>0.87445326452001648</c:v>
                </c:pt>
                <c:pt idx="219">
                  <c:v>0.8755110943435348</c:v>
                </c:pt>
                <c:pt idx="220">
                  <c:v>0.87656642146844899</c:v>
                </c:pt>
                <c:pt idx="221">
                  <c:v>0.87760267397156944</c:v>
                </c:pt>
                <c:pt idx="222">
                  <c:v>0.87863892647468989</c:v>
                </c:pt>
                <c:pt idx="223">
                  <c:v>0.87967044414261331</c:v>
                </c:pt>
                <c:pt idx="224">
                  <c:v>0.88069516323654262</c:v>
                </c:pt>
                <c:pt idx="225">
                  <c:v>0.88171450561395937</c:v>
                </c:pt>
                <c:pt idx="226">
                  <c:v>0.88272437832098205</c:v>
                </c:pt>
                <c:pt idx="227">
                  <c:v>0.88373357462297664</c:v>
                </c:pt>
                <c:pt idx="228">
                  <c:v>0.8847393888998305</c:v>
                </c:pt>
                <c:pt idx="229">
                  <c:v>0.88573979193645913</c:v>
                </c:pt>
                <c:pt idx="230">
                  <c:v>0.88672599046749667</c:v>
                </c:pt>
                <c:pt idx="231">
                  <c:v>0.88769805213344599</c:v>
                </c:pt>
                <c:pt idx="232">
                  <c:v>0.88866463491866732</c:v>
                </c:pt>
                <c:pt idx="233">
                  <c:v>0.88963027073684919</c:v>
                </c:pt>
                <c:pt idx="234">
                  <c:v>0.89059402343261029</c:v>
                </c:pt>
                <c:pt idx="235">
                  <c:v>0.89155664382635424</c:v>
                </c:pt>
                <c:pt idx="236">
                  <c:v>0.89251781199473645</c:v>
                </c:pt>
                <c:pt idx="237">
                  <c:v>0.89347560151459193</c:v>
                </c:pt>
                <c:pt idx="238">
                  <c:v>0.89443230878640234</c:v>
                </c:pt>
                <c:pt idx="239">
                  <c:v>0.89537792301575114</c:v>
                </c:pt>
                <c:pt idx="240">
                  <c:v>0.89632286084007184</c:v>
                </c:pt>
                <c:pt idx="241">
                  <c:v>0.8972659574899059</c:v>
                </c:pt>
                <c:pt idx="242">
                  <c:v>0.89820818969411398</c:v>
                </c:pt>
                <c:pt idx="243">
                  <c:v>0.89914703987318134</c:v>
                </c:pt>
                <c:pt idx="244">
                  <c:v>0.90008250802710799</c:v>
                </c:pt>
                <c:pt idx="245">
                  <c:v>0.90101655233221656</c:v>
                </c:pt>
                <c:pt idx="246">
                  <c:v>0.90194593284088986</c:v>
                </c:pt>
                <c:pt idx="247">
                  <c:v>0.90287396053950686</c:v>
                </c:pt>
                <c:pt idx="248">
                  <c:v>0.90379671227890435</c:v>
                </c:pt>
                <c:pt idx="249">
                  <c:v>0.9047179759272399</c:v>
                </c:pt>
                <c:pt idx="250">
                  <c:v>0.90563673687697133</c:v>
                </c:pt>
                <c:pt idx="251">
                  <c:v>0.90655319804960699</c:v>
                </c:pt>
                <c:pt idx="252">
                  <c:v>0.90746916744873096</c:v>
                </c:pt>
                <c:pt idx="253">
                  <c:v>0.90838299064175687</c:v>
                </c:pt>
                <c:pt idx="254">
                  <c:v>0.90928937337947313</c:v>
                </c:pt>
                <c:pt idx="255">
                  <c:v>0.9101950763139024</c:v>
                </c:pt>
                <c:pt idx="256">
                  <c:v>0.91110010624156235</c:v>
                </c:pt>
                <c:pt idx="257">
                  <c:v>0.91198984941558625</c:v>
                </c:pt>
                <c:pt idx="258">
                  <c:v>0.9128759400024582</c:v>
                </c:pt>
                <c:pt idx="259">
                  <c:v>0.91374512046362644</c:v>
                </c:pt>
                <c:pt idx="260">
                  <c:v>0.91461227170971027</c:v>
                </c:pt>
                <c:pt idx="261">
                  <c:v>0.91547819054583279</c:v>
                </c:pt>
                <c:pt idx="262">
                  <c:v>0.9163433125768321</c:v>
                </c:pt>
                <c:pt idx="263">
                  <c:v>0.91720843460783141</c:v>
                </c:pt>
                <c:pt idx="264">
                  <c:v>0.91807060818390185</c:v>
                </c:pt>
                <c:pt idx="265">
                  <c:v>0.91892869560260848</c:v>
                </c:pt>
                <c:pt idx="266">
                  <c:v>0.91978637717829825</c:v>
                </c:pt>
                <c:pt idx="267">
                  <c:v>0.92063864751376279</c:v>
                </c:pt>
                <c:pt idx="268">
                  <c:v>0.92149070274160594</c:v>
                </c:pt>
                <c:pt idx="269">
                  <c:v>0.92234162026701427</c:v>
                </c:pt>
                <c:pt idx="270">
                  <c:v>0.92318306812202855</c:v>
                </c:pt>
                <c:pt idx="271">
                  <c:v>0.92401775192676128</c:v>
                </c:pt>
                <c:pt idx="272">
                  <c:v>0.92485087660167042</c:v>
                </c:pt>
                <c:pt idx="273">
                  <c:v>0.92568232584838106</c:v>
                </c:pt>
                <c:pt idx="274">
                  <c:v>0.92651139549138017</c:v>
                </c:pt>
                <c:pt idx="275">
                  <c:v>0.92733999165085967</c:v>
                </c:pt>
                <c:pt idx="276">
                  <c:v>0.92816588219022655</c:v>
                </c:pt>
                <c:pt idx="277">
                  <c:v>0.92898906710948081</c:v>
                </c:pt>
                <c:pt idx="278">
                  <c:v>0.9298076822363649</c:v>
                </c:pt>
                <c:pt idx="279">
                  <c:v>0.93061869186511259</c:v>
                </c:pt>
                <c:pt idx="280">
                  <c:v>0.93142955741417799</c:v>
                </c:pt>
                <c:pt idx="281">
                  <c:v>0.9322373297576384</c:v>
                </c:pt>
                <c:pt idx="282">
                  <c:v>0.93303176614285388</c:v>
                </c:pt>
                <c:pt idx="283">
                  <c:v>0.93382248362075715</c:v>
                </c:pt>
                <c:pt idx="284">
                  <c:v>0.9346104954785478</c:v>
                </c:pt>
                <c:pt idx="285">
                  <c:v>0.93539759284756285</c:v>
                </c:pt>
                <c:pt idx="286">
                  <c:v>0.93617545862993135</c:v>
                </c:pt>
                <c:pt idx="287">
                  <c:v>0.93694385474190578</c:v>
                </c:pt>
                <c:pt idx="288">
                  <c:v>0.93770886882873949</c:v>
                </c:pt>
                <c:pt idx="289">
                  <c:v>0.93846508965020725</c:v>
                </c:pt>
                <c:pt idx="290">
                  <c:v>0.93921319361133726</c:v>
                </c:pt>
                <c:pt idx="291">
                  <c:v>0.93995318071212952</c:v>
                </c:pt>
                <c:pt idx="292">
                  <c:v>0.94068708016766844</c:v>
                </c:pt>
                <c:pt idx="293">
                  <c:v>0.94141714304306523</c:v>
                </c:pt>
                <c:pt idx="294">
                  <c:v>0.94214569889888178</c:v>
                </c:pt>
                <c:pt idx="295">
                  <c:v>0.94287080508905485</c:v>
                </c:pt>
                <c:pt idx="296">
                  <c:v>0.94359553386686712</c:v>
                </c:pt>
                <c:pt idx="297">
                  <c:v>0.9443180697179332</c:v>
                </c:pt>
                <c:pt idx="298">
                  <c:v>0.94503979388296555</c:v>
                </c:pt>
                <c:pt idx="299">
                  <c:v>0.9457608416429697</c:v>
                </c:pt>
                <c:pt idx="300">
                  <c:v>0.94648053659291753</c:v>
                </c:pt>
                <c:pt idx="301">
                  <c:v>0.94719452607186427</c:v>
                </c:pt>
                <c:pt idx="302">
                  <c:v>0.94790786281454753</c:v>
                </c:pt>
                <c:pt idx="303">
                  <c:v>0.94862059959138212</c:v>
                </c:pt>
                <c:pt idx="304">
                  <c:v>0.94933002604200889</c:v>
                </c:pt>
                <c:pt idx="305">
                  <c:v>0.95003934628081255</c:v>
                </c:pt>
                <c:pt idx="306">
                  <c:v>0.95074686594025382</c:v>
                </c:pt>
                <c:pt idx="307">
                  <c:v>0.95145306322245382</c:v>
                </c:pt>
                <c:pt idx="308">
                  <c:v>0.95215121264845137</c:v>
                </c:pt>
                <c:pt idx="309">
                  <c:v>0.95283492285090188</c:v>
                </c:pt>
                <c:pt idx="310">
                  <c:v>0.95351759680084924</c:v>
                </c:pt>
                <c:pt idx="311">
                  <c:v>0.95419332542396762</c:v>
                </c:pt>
                <c:pt idx="312">
                  <c:v>0.95485552594652301</c:v>
                </c:pt>
                <c:pt idx="313">
                  <c:v>0.95551407388192644</c:v>
                </c:pt>
                <c:pt idx="314">
                  <c:v>0.95616800873503793</c:v>
                </c:pt>
                <c:pt idx="315">
                  <c:v>0.95681767615423807</c:v>
                </c:pt>
                <c:pt idx="316">
                  <c:v>0.95746533396868838</c:v>
                </c:pt>
                <c:pt idx="317">
                  <c:v>0.95809738507369047</c:v>
                </c:pt>
                <c:pt idx="318">
                  <c:v>0.95872914736997927</c:v>
                </c:pt>
                <c:pt idx="319">
                  <c:v>0.95936022040413316</c:v>
                </c:pt>
                <c:pt idx="320">
                  <c:v>0.95999008876634317</c:v>
                </c:pt>
                <c:pt idx="321">
                  <c:v>0.96061671173722818</c:v>
                </c:pt>
                <c:pt idx="322">
                  <c:v>0.96124306279329186</c:v>
                </c:pt>
                <c:pt idx="323">
                  <c:v>0.96186799339879636</c:v>
                </c:pt>
                <c:pt idx="324">
                  <c:v>0.96249136827273618</c:v>
                </c:pt>
                <c:pt idx="325">
                  <c:v>0.96311034786680305</c:v>
                </c:pt>
                <c:pt idx="326">
                  <c:v>0.96372932204962969</c:v>
                </c:pt>
                <c:pt idx="327">
                  <c:v>0.9643478572401819</c:v>
                </c:pt>
                <c:pt idx="328">
                  <c:v>0.96496379165881208</c:v>
                </c:pt>
                <c:pt idx="329">
                  <c:v>0.9655780418180997</c:v>
                </c:pt>
                <c:pt idx="330">
                  <c:v>0.96618951196354408</c:v>
                </c:pt>
                <c:pt idx="331">
                  <c:v>0.96679557086876333</c:v>
                </c:pt>
                <c:pt idx="332">
                  <c:v>0.96739842566500922</c:v>
                </c:pt>
                <c:pt idx="333">
                  <c:v>0.96800110254508775</c:v>
                </c:pt>
                <c:pt idx="334">
                  <c:v>0.96859755649890733</c:v>
                </c:pt>
                <c:pt idx="335">
                  <c:v>0.96919380753121842</c:v>
                </c:pt>
                <c:pt idx="336">
                  <c:v>0.96978541909603022</c:v>
                </c:pt>
                <c:pt idx="337">
                  <c:v>0.97037659709063029</c:v>
                </c:pt>
                <c:pt idx="338">
                  <c:v>0.97096168743997702</c:v>
                </c:pt>
                <c:pt idx="339">
                  <c:v>0.97154450643206169</c:v>
                </c:pt>
                <c:pt idx="340">
                  <c:v>0.97212578795010618</c:v>
                </c:pt>
                <c:pt idx="341">
                  <c:v>0.9726994470544772</c:v>
                </c:pt>
                <c:pt idx="342">
                  <c:v>0.97327268070549677</c:v>
                </c:pt>
                <c:pt idx="343">
                  <c:v>0.97384581086113575</c:v>
                </c:pt>
                <c:pt idx="344">
                  <c:v>0.97441827273942949</c:v>
                </c:pt>
                <c:pt idx="345">
                  <c:v>0.97498555944285281</c:v>
                </c:pt>
                <c:pt idx="346">
                  <c:v>0.97555256203993057</c:v>
                </c:pt>
                <c:pt idx="347">
                  <c:v>0.9761162779903878</c:v>
                </c:pt>
                <c:pt idx="348">
                  <c:v>0.97667410921710018</c:v>
                </c:pt>
                <c:pt idx="349">
                  <c:v>0.97722975971400183</c:v>
                </c:pt>
                <c:pt idx="350">
                  <c:v>0.97777789061620557</c:v>
                </c:pt>
                <c:pt idx="351">
                  <c:v>0.9783251117644689</c:v>
                </c:pt>
                <c:pt idx="352">
                  <c:v>0.97887178230821692</c:v>
                </c:pt>
                <c:pt idx="353">
                  <c:v>0.97941676183939452</c:v>
                </c:pt>
                <c:pt idx="354">
                  <c:v>0.97995923867196799</c:v>
                </c:pt>
                <c:pt idx="355">
                  <c:v>0.98050117438051898</c:v>
                </c:pt>
                <c:pt idx="356">
                  <c:v>0.98103891637789542</c:v>
                </c:pt>
                <c:pt idx="357">
                  <c:v>0.981576252532255</c:v>
                </c:pt>
                <c:pt idx="358">
                  <c:v>0.98211024656395929</c:v>
                </c:pt>
                <c:pt idx="359">
                  <c:v>0.98264142135032873</c:v>
                </c:pt>
                <c:pt idx="360">
                  <c:v>0.98317104648736742</c:v>
                </c:pt>
                <c:pt idx="361">
                  <c:v>0.98369999521937801</c:v>
                </c:pt>
                <c:pt idx="362">
                  <c:v>0.9842242896029787</c:v>
                </c:pt>
                <c:pt idx="363">
                  <c:v>0.98474584252241149</c:v>
                </c:pt>
                <c:pt idx="364">
                  <c:v>0.98525443146307479</c:v>
                </c:pt>
                <c:pt idx="365">
                  <c:v>0.98576221818737475</c:v>
                </c:pt>
                <c:pt idx="366">
                  <c:v>0.98626140509814686</c:v>
                </c:pt>
                <c:pt idx="367">
                  <c:v>0.98675861422767286</c:v>
                </c:pt>
                <c:pt idx="368">
                  <c:v>0.98725512528015358</c:v>
                </c:pt>
                <c:pt idx="369">
                  <c:v>0.98775072724427648</c:v>
                </c:pt>
                <c:pt idx="370">
                  <c:v>0.98824361884804035</c:v>
                </c:pt>
                <c:pt idx="371">
                  <c:v>0.9887327056735209</c:v>
                </c:pt>
                <c:pt idx="372">
                  <c:v>0.98921904088875823</c:v>
                </c:pt>
                <c:pt idx="373">
                  <c:v>0.98970131767382663</c:v>
                </c:pt>
                <c:pt idx="374">
                  <c:v>0.99018224164883883</c:v>
                </c:pt>
                <c:pt idx="375">
                  <c:v>0.99066094837899121</c:v>
                </c:pt>
                <c:pt idx="376">
                  <c:v>0.9911391667338908</c:v>
                </c:pt>
                <c:pt idx="377">
                  <c:v>0.99161289781783368</c:v>
                </c:pt>
                <c:pt idx="378">
                  <c:v>0.99208655721366601</c:v>
                </c:pt>
                <c:pt idx="379">
                  <c:v>0.99255469713364619</c:v>
                </c:pt>
                <c:pt idx="380">
                  <c:v>0.99301896935885292</c:v>
                </c:pt>
                <c:pt idx="381">
                  <c:v>0.99347946590201508</c:v>
                </c:pt>
                <c:pt idx="382">
                  <c:v>0.99393671570104214</c:v>
                </c:pt>
                <c:pt idx="383">
                  <c:v>0.99438913664457318</c:v>
                </c:pt>
                <c:pt idx="384">
                  <c:v>0.99484144868689472</c:v>
                </c:pt>
                <c:pt idx="385">
                  <c:v>0.99528913276060249</c:v>
                </c:pt>
                <c:pt idx="386">
                  <c:v>0.99573664639647685</c:v>
                </c:pt>
                <c:pt idx="387">
                  <c:v>0.99617860944186776</c:v>
                </c:pt>
                <c:pt idx="388">
                  <c:v>0.99661996372273332</c:v>
                </c:pt>
                <c:pt idx="389">
                  <c:v>0.99705902499055343</c:v>
                </c:pt>
                <c:pt idx="390">
                  <c:v>0.99749673210632972</c:v>
                </c:pt>
                <c:pt idx="391">
                  <c:v>0.99792449064612954</c:v>
                </c:pt>
                <c:pt idx="392">
                  <c:v>0.99834832603676615</c:v>
                </c:pt>
                <c:pt idx="393">
                  <c:v>0.99877117252325165</c:v>
                </c:pt>
                <c:pt idx="394">
                  <c:v>0.99919310721575916</c:v>
                </c:pt>
                <c:pt idx="395">
                  <c:v>0.99961207249019313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058-43DB-BD44-F8722B854E09}"/>
            </c:ext>
          </c:extLst>
        </c:ser>
        <c:ser>
          <c:idx val="21"/>
          <c:order val="21"/>
          <c:tx>
            <c:strRef>
              <c:f>Sheet7!$W$1</c:f>
              <c:strCache>
                <c:ptCount val="1"/>
                <c:pt idx="0">
                  <c:v>FY 2018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Sheet7!$W$3:$W$502</c:f>
              <c:numCache>
                <c:formatCode>0.0%</c:formatCode>
                <c:ptCount val="500"/>
                <c:pt idx="0">
                  <c:v>0.10395397586688421</c:v>
                </c:pt>
                <c:pt idx="1">
                  <c:v>0.14387760288885415</c:v>
                </c:pt>
                <c:pt idx="2">
                  <c:v>0.17571169307510753</c:v>
                </c:pt>
                <c:pt idx="3">
                  <c:v>0.20318062543079982</c:v>
                </c:pt>
                <c:pt idx="4">
                  <c:v>0.23030773012928682</c:v>
                </c:pt>
                <c:pt idx="5">
                  <c:v>0.2565475096351113</c:v>
                </c:pt>
                <c:pt idx="6">
                  <c:v>0.27952146129121402</c:v>
                </c:pt>
                <c:pt idx="7">
                  <c:v>0.30109236855702576</c:v>
                </c:pt>
                <c:pt idx="8">
                  <c:v>0.32126142300512434</c:v>
                </c:pt>
                <c:pt idx="9">
                  <c:v>0.34137449884926419</c:v>
                </c:pt>
                <c:pt idx="10">
                  <c:v>0.36071578112148622</c:v>
                </c:pt>
                <c:pt idx="11">
                  <c:v>0.37969856073325176</c:v>
                </c:pt>
                <c:pt idx="12">
                  <c:v>0.39388621690464964</c:v>
                </c:pt>
                <c:pt idx="13">
                  <c:v>0.40663033442718921</c:v>
                </c:pt>
                <c:pt idx="14">
                  <c:v>0.41929822514931547</c:v>
                </c:pt>
                <c:pt idx="15">
                  <c:v>0.430808426123377</c:v>
                </c:pt>
                <c:pt idx="16">
                  <c:v>0.44143844874854171</c:v>
                </c:pt>
                <c:pt idx="17">
                  <c:v>0.4518505117717006</c:v>
                </c:pt>
                <c:pt idx="18">
                  <c:v>0.46201007452849141</c:v>
                </c:pt>
                <c:pt idx="19">
                  <c:v>0.47206958970502283</c:v>
                </c:pt>
                <c:pt idx="20">
                  <c:v>0.48115126209755366</c:v>
                </c:pt>
                <c:pt idx="21">
                  <c:v>0.48942447978515241</c:v>
                </c:pt>
                <c:pt idx="22">
                  <c:v>0.49768433496808873</c:v>
                </c:pt>
                <c:pt idx="23">
                  <c:v>0.50583223263820165</c:v>
                </c:pt>
                <c:pt idx="24">
                  <c:v>0.51385030713438007</c:v>
                </c:pt>
                <c:pt idx="25">
                  <c:v>0.52183265046078953</c:v>
                </c:pt>
                <c:pt idx="26">
                  <c:v>0.52981007839786265</c:v>
                </c:pt>
                <c:pt idx="27">
                  <c:v>0.5377090122536401</c:v>
                </c:pt>
                <c:pt idx="28">
                  <c:v>0.54542348500312732</c:v>
                </c:pt>
                <c:pt idx="29">
                  <c:v>0.55310437632247178</c:v>
                </c:pt>
                <c:pt idx="30">
                  <c:v>0.56077359553591821</c:v>
                </c:pt>
                <c:pt idx="31">
                  <c:v>0.56834503056243635</c:v>
                </c:pt>
                <c:pt idx="32">
                  <c:v>0.57591289247197752</c:v>
                </c:pt>
                <c:pt idx="33">
                  <c:v>0.58338666222490032</c:v>
                </c:pt>
                <c:pt idx="34">
                  <c:v>0.59058792225638446</c:v>
                </c:pt>
                <c:pt idx="35">
                  <c:v>0.5973482595766918</c:v>
                </c:pt>
                <c:pt idx="36">
                  <c:v>0.60394066032285798</c:v>
                </c:pt>
                <c:pt idx="37">
                  <c:v>0.6105246048065186</c:v>
                </c:pt>
                <c:pt idx="38">
                  <c:v>0.61693477658686258</c:v>
                </c:pt>
                <c:pt idx="39">
                  <c:v>0.62326991291069156</c:v>
                </c:pt>
                <c:pt idx="40">
                  <c:v>0.62958122845467446</c:v>
                </c:pt>
                <c:pt idx="41">
                  <c:v>0.63584966667116094</c:v>
                </c:pt>
                <c:pt idx="42">
                  <c:v>0.64209190187736376</c:v>
                </c:pt>
                <c:pt idx="43">
                  <c:v>0.64820312302309291</c:v>
                </c:pt>
                <c:pt idx="44">
                  <c:v>0.65431196216706389</c:v>
                </c:pt>
                <c:pt idx="45">
                  <c:v>0.66031241676273544</c:v>
                </c:pt>
                <c:pt idx="46">
                  <c:v>0.66628071300070879</c:v>
                </c:pt>
                <c:pt idx="47">
                  <c:v>0.67213705172585869</c:v>
                </c:pt>
                <c:pt idx="48">
                  <c:v>0.67760034781222844</c:v>
                </c:pt>
                <c:pt idx="49">
                  <c:v>0.68289808902130922</c:v>
                </c:pt>
                <c:pt idx="50">
                  <c:v>0.68814104258919706</c:v>
                </c:pt>
                <c:pt idx="51">
                  <c:v>0.69333873675160385</c:v>
                </c:pt>
                <c:pt idx="52">
                  <c:v>0.69853047579527561</c:v>
                </c:pt>
                <c:pt idx="53">
                  <c:v>0.70368410159119377</c:v>
                </c:pt>
                <c:pt idx="54">
                  <c:v>0.70855068691374057</c:v>
                </c:pt>
                <c:pt idx="55">
                  <c:v>0.71341012592610709</c:v>
                </c:pt>
                <c:pt idx="56">
                  <c:v>0.71826360981973858</c:v>
                </c:pt>
                <c:pt idx="57">
                  <c:v>0.72309803708949327</c:v>
                </c:pt>
                <c:pt idx="58">
                  <c:v>0.72790268830821392</c:v>
                </c:pt>
                <c:pt idx="59">
                  <c:v>0.73260491032604957</c:v>
                </c:pt>
                <c:pt idx="60">
                  <c:v>0.73730475026590059</c:v>
                </c:pt>
                <c:pt idx="61">
                  <c:v>0.74196766784453727</c:v>
                </c:pt>
                <c:pt idx="62">
                  <c:v>0.74662701245865004</c:v>
                </c:pt>
                <c:pt idx="63">
                  <c:v>0.75113628608350624</c:v>
                </c:pt>
                <c:pt idx="64">
                  <c:v>0.75558314918893932</c:v>
                </c:pt>
                <c:pt idx="65">
                  <c:v>0.76001024119955307</c:v>
                </c:pt>
                <c:pt idx="66">
                  <c:v>0.76437897214709105</c:v>
                </c:pt>
                <c:pt idx="67">
                  <c:v>0.76872983758597102</c:v>
                </c:pt>
                <c:pt idx="68">
                  <c:v>0.77307951221453819</c:v>
                </c:pt>
                <c:pt idx="69">
                  <c:v>0.77733390349504172</c:v>
                </c:pt>
                <c:pt idx="70">
                  <c:v>0.78153708009887624</c:v>
                </c:pt>
                <c:pt idx="71">
                  <c:v>0.78570554155590022</c:v>
                </c:pt>
                <c:pt idx="72">
                  <c:v>0.78985631244407339</c:v>
                </c:pt>
                <c:pt idx="73">
                  <c:v>0.79396658800650832</c:v>
                </c:pt>
                <c:pt idx="74">
                  <c:v>0.79803755943465027</c:v>
                </c:pt>
                <c:pt idx="75">
                  <c:v>0.80201991740931189</c:v>
                </c:pt>
                <c:pt idx="76">
                  <c:v>0.80599322348763203</c:v>
                </c:pt>
                <c:pt idx="77">
                  <c:v>0.80995223709804454</c:v>
                </c:pt>
                <c:pt idx="78">
                  <c:v>0.81388273357610952</c:v>
                </c:pt>
                <c:pt idx="79">
                  <c:v>0.81775718341806858</c:v>
                </c:pt>
                <c:pt idx="80">
                  <c:v>0.82155659780351264</c:v>
                </c:pt>
                <c:pt idx="81">
                  <c:v>0.82525715595259563</c:v>
                </c:pt>
                <c:pt idx="82">
                  <c:v>0.82893032020485569</c:v>
                </c:pt>
                <c:pt idx="83">
                  <c:v>0.8325877627424173</c:v>
                </c:pt>
                <c:pt idx="84">
                  <c:v>0.83614301413443937</c:v>
                </c:pt>
                <c:pt idx="85">
                  <c:v>0.83965538812273854</c:v>
                </c:pt>
                <c:pt idx="86">
                  <c:v>0.84311761933134854</c:v>
                </c:pt>
                <c:pt idx="87">
                  <c:v>0.84654714464734326</c:v>
                </c:pt>
                <c:pt idx="88">
                  <c:v>0.84991063876160466</c:v>
                </c:pt>
                <c:pt idx="89">
                  <c:v>0.85326377804003695</c:v>
                </c:pt>
                <c:pt idx="90">
                  <c:v>0.85659987825747541</c:v>
                </c:pt>
                <c:pt idx="91">
                  <c:v>0.85989429211018331</c:v>
                </c:pt>
                <c:pt idx="92">
                  <c:v>0.86318394180692204</c:v>
                </c:pt>
                <c:pt idx="93">
                  <c:v>0.86643309610169594</c:v>
                </c:pt>
                <c:pt idx="94">
                  <c:v>0.86964294618595039</c:v>
                </c:pt>
                <c:pt idx="95">
                  <c:v>0.87284803211423567</c:v>
                </c:pt>
                <c:pt idx="96">
                  <c:v>0.87605120285182125</c:v>
                </c:pt>
                <c:pt idx="97">
                  <c:v>0.87916457877769927</c:v>
                </c:pt>
                <c:pt idx="98">
                  <c:v>0.88227676366458496</c:v>
                </c:pt>
                <c:pt idx="99">
                  <c:v>0.88537703816154756</c:v>
                </c:pt>
                <c:pt idx="100">
                  <c:v>0.88846897538556413</c:v>
                </c:pt>
                <c:pt idx="101">
                  <c:v>0.89152279936182699</c:v>
                </c:pt>
                <c:pt idx="102">
                  <c:v>0.89453255489537464</c:v>
                </c:pt>
                <c:pt idx="103">
                  <c:v>0.89753778448075161</c:v>
                </c:pt>
                <c:pt idx="104">
                  <c:v>0.90054277585833009</c:v>
                </c:pt>
                <c:pt idx="105">
                  <c:v>0.90354538515792393</c:v>
                </c:pt>
                <c:pt idx="106">
                  <c:v>0.90654203926255628</c:v>
                </c:pt>
                <c:pt idx="107">
                  <c:v>0.90947199518361965</c:v>
                </c:pt>
                <c:pt idx="108">
                  <c:v>0.91239170816934934</c:v>
                </c:pt>
                <c:pt idx="109">
                  <c:v>0.91530641875319807</c:v>
                </c:pt>
                <c:pt idx="110">
                  <c:v>0.918209218985237</c:v>
                </c:pt>
                <c:pt idx="111">
                  <c:v>0.92110463477552362</c:v>
                </c:pt>
                <c:pt idx="112">
                  <c:v>0.92399688118246681</c:v>
                </c:pt>
                <c:pt idx="113">
                  <c:v>0.92686371203693818</c:v>
                </c:pt>
                <c:pt idx="114">
                  <c:v>0.92969481179786706</c:v>
                </c:pt>
                <c:pt idx="115">
                  <c:v>0.93247707888388498</c:v>
                </c:pt>
                <c:pt idx="116">
                  <c:v>0.93523433415106461</c:v>
                </c:pt>
                <c:pt idx="117">
                  <c:v>0.93795367512164385</c:v>
                </c:pt>
                <c:pt idx="118">
                  <c:v>0.94064661428323915</c:v>
                </c:pt>
                <c:pt idx="119">
                  <c:v>0.94333598032785748</c:v>
                </c:pt>
                <c:pt idx="120">
                  <c:v>0.94596460338386845</c:v>
                </c:pt>
                <c:pt idx="121">
                  <c:v>0.94852057313757543</c:v>
                </c:pt>
                <c:pt idx="122">
                  <c:v>0.95107654281505594</c:v>
                </c:pt>
                <c:pt idx="123">
                  <c:v>0.95363203603882629</c:v>
                </c:pt>
                <c:pt idx="124">
                  <c:v>0.95616275690929398</c:v>
                </c:pt>
                <c:pt idx="125">
                  <c:v>0.95866036567615165</c:v>
                </c:pt>
                <c:pt idx="126">
                  <c:v>0.96114856527308346</c:v>
                </c:pt>
                <c:pt idx="127">
                  <c:v>0.9636247353380798</c:v>
                </c:pt>
                <c:pt idx="128">
                  <c:v>0.96610090540307614</c:v>
                </c:pt>
                <c:pt idx="129">
                  <c:v>0.9685414634022026</c:v>
                </c:pt>
                <c:pt idx="130">
                  <c:v>0.97097356502448373</c:v>
                </c:pt>
                <c:pt idx="131">
                  <c:v>0.9733889921008726</c:v>
                </c:pt>
                <c:pt idx="132">
                  <c:v>0.97580120329575581</c:v>
                </c:pt>
                <c:pt idx="133">
                  <c:v>0.97819745468248187</c:v>
                </c:pt>
                <c:pt idx="134">
                  <c:v>0.98052355383444811</c:v>
                </c:pt>
                <c:pt idx="135">
                  <c:v>0.98284410278282341</c:v>
                </c:pt>
                <c:pt idx="136">
                  <c:v>0.98515829154486656</c:v>
                </c:pt>
                <c:pt idx="137">
                  <c:v>0.98746876666638839</c:v>
                </c:pt>
                <c:pt idx="138">
                  <c:v>0.9897352185475069</c:v>
                </c:pt>
                <c:pt idx="139">
                  <c:v>0.9919975387238894</c:v>
                </c:pt>
                <c:pt idx="140">
                  <c:v>0.99425179794837204</c:v>
                </c:pt>
                <c:pt idx="141">
                  <c:v>0.99647904086397721</c:v>
                </c:pt>
                <c:pt idx="142">
                  <c:v>0.99870566089477431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058-43DB-BD44-F8722B854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164416"/>
        <c:axId val="1004165072"/>
      </c:lineChart>
      <c:catAx>
        <c:axId val="1004164416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65072"/>
        <c:crosses val="autoZero"/>
        <c:auto val="1"/>
        <c:lblAlgn val="ctr"/>
        <c:lblOffset val="100"/>
        <c:noMultiLvlLbl val="0"/>
      </c:catAx>
      <c:valAx>
        <c:axId val="10041650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64416"/>
        <c:crosses val="autoZero"/>
        <c:crossBetween val="midCat"/>
        <c:majorUnit val="5.000000000000001E-2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581622656735451"/>
          <c:y val="0.22846428196206545"/>
          <c:w val="0.47900537463148085"/>
          <c:h val="0.422395694008738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518253988039345"/>
          <c:y val="7.9088448199979872E-2"/>
          <c:w val="0.81602286041931538"/>
          <c:h val="0.72591842882847202"/>
        </c:manualLayout>
      </c:layout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FY 1997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Sheet7!$B$2:$B$502</c:f>
              <c:numCache>
                <c:formatCode>0.0%</c:formatCode>
                <c:ptCount val="501"/>
                <c:pt idx="0">
                  <c:v>0</c:v>
                </c:pt>
                <c:pt idx="1">
                  <c:v>2.3574725353599113E-2</c:v>
                </c:pt>
                <c:pt idx="2">
                  <c:v>4.1463628138378499E-2</c:v>
                </c:pt>
                <c:pt idx="3">
                  <c:v>5.877641946057241E-2</c:v>
                </c:pt>
                <c:pt idx="4">
                  <c:v>7.594190966366518E-2</c:v>
                </c:pt>
                <c:pt idx="5">
                  <c:v>9.3012473107377536E-2</c:v>
                </c:pt>
                <c:pt idx="6">
                  <c:v>0.10919431906594736</c:v>
                </c:pt>
                <c:pt idx="7">
                  <c:v>0.12532215503316993</c:v>
                </c:pt>
                <c:pt idx="8">
                  <c:v>0.14021266170469029</c:v>
                </c:pt>
                <c:pt idx="9">
                  <c:v>0.15372508436356938</c:v>
                </c:pt>
                <c:pt idx="10">
                  <c:v>0.16718128231733004</c:v>
                </c:pt>
                <c:pt idx="11">
                  <c:v>0.17858566271295137</c:v>
                </c:pt>
                <c:pt idx="12">
                  <c:v>0.188988395079695</c:v>
                </c:pt>
                <c:pt idx="13">
                  <c:v>0.1993841240834715</c:v>
                </c:pt>
                <c:pt idx="14">
                  <c:v>0.20939405346594542</c:v>
                </c:pt>
                <c:pt idx="15">
                  <c:v>0.21899088525279056</c:v>
                </c:pt>
                <c:pt idx="16">
                  <c:v>0.22856054816655705</c:v>
                </c:pt>
                <c:pt idx="17">
                  <c:v>0.23774395470771084</c:v>
                </c:pt>
                <c:pt idx="18">
                  <c:v>0.24657711181647665</c:v>
                </c:pt>
                <c:pt idx="19">
                  <c:v>0.25537589845462394</c:v>
                </c:pt>
                <c:pt idx="20">
                  <c:v>0.26390954307838915</c:v>
                </c:pt>
                <c:pt idx="21">
                  <c:v>0.27240947232216611</c:v>
                </c:pt>
                <c:pt idx="22">
                  <c:v>0.28079908960402228</c:v>
                </c:pt>
                <c:pt idx="23">
                  <c:v>0.28916742974332144</c:v>
                </c:pt>
                <c:pt idx="24">
                  <c:v>0.29735246203278964</c:v>
                </c:pt>
                <c:pt idx="25">
                  <c:v>0.30519706496447657</c:v>
                </c:pt>
                <c:pt idx="26">
                  <c:v>0.31299420430697839</c:v>
                </c:pt>
                <c:pt idx="27">
                  <c:v>0.32061785587425601</c:v>
                </c:pt>
                <c:pt idx="28">
                  <c:v>0.32817471092744244</c:v>
                </c:pt>
                <c:pt idx="29">
                  <c:v>0.33551030644918495</c:v>
                </c:pt>
                <c:pt idx="30">
                  <c:v>0.34282953528466364</c:v>
                </c:pt>
                <c:pt idx="31">
                  <c:v>0.34996872962851366</c:v>
                </c:pt>
                <c:pt idx="32">
                  <c:v>0.35708501025545303</c:v>
                </c:pt>
                <c:pt idx="33">
                  <c:v>0.36418377804939422</c:v>
                </c:pt>
                <c:pt idx="34">
                  <c:v>0.37104637352040681</c:v>
                </c:pt>
                <c:pt idx="35">
                  <c:v>0.37775675783501489</c:v>
                </c:pt>
                <c:pt idx="36">
                  <c:v>0.38411031811096719</c:v>
                </c:pt>
                <c:pt idx="37">
                  <c:v>0.39045735966512574</c:v>
                </c:pt>
                <c:pt idx="38">
                  <c:v>0.39667510357029551</c:v>
                </c:pt>
                <c:pt idx="39">
                  <c:v>0.40258187876049412</c:v>
                </c:pt>
                <c:pt idx="40">
                  <c:v>0.40843791647956806</c:v>
                </c:pt>
                <c:pt idx="41">
                  <c:v>0.41423830721395122</c:v>
                </c:pt>
                <c:pt idx="42">
                  <c:v>0.42003542459013216</c:v>
                </c:pt>
                <c:pt idx="43">
                  <c:v>0.42559040699883072</c:v>
                </c:pt>
                <c:pt idx="44">
                  <c:v>0.43097344456242731</c:v>
                </c:pt>
                <c:pt idx="45">
                  <c:v>0.43628299036362644</c:v>
                </c:pt>
                <c:pt idx="46">
                  <c:v>0.44137469904722298</c:v>
                </c:pt>
                <c:pt idx="47">
                  <c:v>0.44634856683553858</c:v>
                </c:pt>
                <c:pt idx="48">
                  <c:v>0.45132079794475305</c:v>
                </c:pt>
                <c:pt idx="49">
                  <c:v>0.45621119509891134</c:v>
                </c:pt>
                <c:pt idx="50">
                  <c:v>0.46108686214115951</c:v>
                </c:pt>
                <c:pt idx="51">
                  <c:v>0.46575209467372541</c:v>
                </c:pt>
                <c:pt idx="52">
                  <c:v>0.47025296220181617</c:v>
                </c:pt>
                <c:pt idx="53">
                  <c:v>0.47471454943148</c:v>
                </c:pt>
                <c:pt idx="54">
                  <c:v>0.4791632068438712</c:v>
                </c:pt>
                <c:pt idx="55">
                  <c:v>0.48353641340207432</c:v>
                </c:pt>
                <c:pt idx="56">
                  <c:v>0.48789816325894331</c:v>
                </c:pt>
                <c:pt idx="57">
                  <c:v>0.49215025556366326</c:v>
                </c:pt>
                <c:pt idx="58">
                  <c:v>0.49630414701756831</c:v>
                </c:pt>
                <c:pt idx="59">
                  <c:v>0.50031630227081092</c:v>
                </c:pt>
                <c:pt idx="60">
                  <c:v>0.50431290902021919</c:v>
                </c:pt>
                <c:pt idx="61">
                  <c:v>0.50829003923595029</c:v>
                </c:pt>
                <c:pt idx="62">
                  <c:v>0.51218263646875972</c:v>
                </c:pt>
                <c:pt idx="63">
                  <c:v>0.51599282541617619</c:v>
                </c:pt>
                <c:pt idx="64">
                  <c:v>0.51980137768449153</c:v>
                </c:pt>
                <c:pt idx="65">
                  <c:v>0.52357883315463305</c:v>
                </c:pt>
                <c:pt idx="66">
                  <c:v>0.52733828504991465</c:v>
                </c:pt>
                <c:pt idx="67">
                  <c:v>0.53104699989306148</c:v>
                </c:pt>
                <c:pt idx="68">
                  <c:v>0.53471905307196943</c:v>
                </c:pt>
                <c:pt idx="69">
                  <c:v>0.53838521425848707</c:v>
                </c:pt>
                <c:pt idx="70">
                  <c:v>0.54200227507197096</c:v>
                </c:pt>
                <c:pt idx="71">
                  <c:v>0.54561769910160629</c:v>
                </c:pt>
                <c:pt idx="72">
                  <c:v>0.54912837577351714</c:v>
                </c:pt>
                <c:pt idx="73">
                  <c:v>0.55258831539329312</c:v>
                </c:pt>
                <c:pt idx="74">
                  <c:v>0.55594841758790048</c:v>
                </c:pt>
                <c:pt idx="75">
                  <c:v>0.55927987726975348</c:v>
                </c:pt>
                <c:pt idx="76">
                  <c:v>0.56261051934528816</c:v>
                </c:pt>
                <c:pt idx="77">
                  <c:v>0.5658794585663367</c:v>
                </c:pt>
                <c:pt idx="78">
                  <c:v>0.56913825037695831</c:v>
                </c:pt>
                <c:pt idx="79">
                  <c:v>0.57236250815379874</c:v>
                </c:pt>
                <c:pt idx="80">
                  <c:v>0.57557694590840613</c:v>
                </c:pt>
                <c:pt idx="81">
                  <c:v>0.57878320026750785</c:v>
                </c:pt>
                <c:pt idx="82">
                  <c:v>0.5819887999549691</c:v>
                </c:pt>
                <c:pt idx="83">
                  <c:v>0.58517541416485741</c:v>
                </c:pt>
                <c:pt idx="84">
                  <c:v>0.58830186080381708</c:v>
                </c:pt>
                <c:pt idx="85">
                  <c:v>0.59142246944770327</c:v>
                </c:pt>
                <c:pt idx="86">
                  <c:v>0.59454197981444545</c:v>
                </c:pt>
                <c:pt idx="87">
                  <c:v>0.59764512339017639</c:v>
                </c:pt>
                <c:pt idx="88">
                  <c:v>0.60072699013759279</c:v>
                </c:pt>
                <c:pt idx="89">
                  <c:v>0.60378708894821675</c:v>
                </c:pt>
                <c:pt idx="90">
                  <c:v>0.60682666066048874</c:v>
                </c:pt>
                <c:pt idx="91">
                  <c:v>0.6098651569829372</c:v>
                </c:pt>
                <c:pt idx="92">
                  <c:v>0.61287337317080293</c:v>
                </c:pt>
                <c:pt idx="93">
                  <c:v>0.61581612219462378</c:v>
                </c:pt>
                <c:pt idx="94">
                  <c:v>0.61874403635907205</c:v>
                </c:pt>
                <c:pt idx="95">
                  <c:v>0.62166436293158123</c:v>
                </c:pt>
                <c:pt idx="96">
                  <c:v>0.62451873138868885</c:v>
                </c:pt>
                <c:pt idx="97">
                  <c:v>0.62729617582329611</c:v>
                </c:pt>
                <c:pt idx="98">
                  <c:v>0.63004579671318428</c:v>
                </c:pt>
                <c:pt idx="99">
                  <c:v>0.63277086741655564</c:v>
                </c:pt>
                <c:pt idx="100">
                  <c:v>0.63548939129877502</c:v>
                </c:pt>
                <c:pt idx="101">
                  <c:v>0.63820135234657416</c:v>
                </c:pt>
                <c:pt idx="102">
                  <c:v>0.6409116929380354</c:v>
                </c:pt>
                <c:pt idx="103">
                  <c:v>0.64361221345488984</c:v>
                </c:pt>
                <c:pt idx="104">
                  <c:v>0.64625054016590155</c:v>
                </c:pt>
                <c:pt idx="105">
                  <c:v>0.64887413676500316</c:v>
                </c:pt>
                <c:pt idx="106">
                  <c:v>0.65146516341003446</c:v>
                </c:pt>
                <c:pt idx="107">
                  <c:v>0.65405602642711358</c:v>
                </c:pt>
                <c:pt idx="108">
                  <c:v>0.65664034272778826</c:v>
                </c:pt>
                <c:pt idx="109">
                  <c:v>0.65916901193902477</c:v>
                </c:pt>
                <c:pt idx="110">
                  <c:v>0.66169440779205901</c:v>
                </c:pt>
                <c:pt idx="111">
                  <c:v>0.66421015048556797</c:v>
                </c:pt>
                <c:pt idx="112">
                  <c:v>0.66672048894324554</c:v>
                </c:pt>
                <c:pt idx="113">
                  <c:v>0.66922378962841456</c:v>
                </c:pt>
                <c:pt idx="114">
                  <c:v>0.67171317854122403</c:v>
                </c:pt>
                <c:pt idx="115">
                  <c:v>0.67414446534594363</c:v>
                </c:pt>
                <c:pt idx="116">
                  <c:v>0.67657427908709844</c:v>
                </c:pt>
                <c:pt idx="117">
                  <c:v>0.6789916541194585</c:v>
                </c:pt>
                <c:pt idx="118">
                  <c:v>0.68135501874148141</c:v>
                </c:pt>
                <c:pt idx="119">
                  <c:v>0.6836926841758848</c:v>
                </c:pt>
                <c:pt idx="120">
                  <c:v>0.68602660821423678</c:v>
                </c:pt>
                <c:pt idx="121">
                  <c:v>0.68835674819813319</c:v>
                </c:pt>
                <c:pt idx="122">
                  <c:v>0.69066446573071794</c:v>
                </c:pt>
                <c:pt idx="123">
                  <c:v>0.69294108636038132</c:v>
                </c:pt>
                <c:pt idx="124">
                  <c:v>0.6952079572271721</c:v>
                </c:pt>
                <c:pt idx="125">
                  <c:v>0.69747475778222878</c:v>
                </c:pt>
                <c:pt idx="126">
                  <c:v>0.6997319772702012</c:v>
                </c:pt>
                <c:pt idx="127">
                  <c:v>0.7019796286797747</c:v>
                </c:pt>
                <c:pt idx="128">
                  <c:v>0.70421696901101105</c:v>
                </c:pt>
                <c:pt idx="129">
                  <c:v>0.70642190314841891</c:v>
                </c:pt>
                <c:pt idx="130">
                  <c:v>0.7086228406202093</c:v>
                </c:pt>
                <c:pt idx="131">
                  <c:v>0.71080780722020975</c:v>
                </c:pt>
                <c:pt idx="132">
                  <c:v>0.71296167691728884</c:v>
                </c:pt>
                <c:pt idx="133">
                  <c:v>0.71507376541790069</c:v>
                </c:pt>
                <c:pt idx="134">
                  <c:v>0.71717820735375204</c:v>
                </c:pt>
                <c:pt idx="135">
                  <c:v>0.71925842649128058</c:v>
                </c:pt>
                <c:pt idx="136">
                  <c:v>0.72130692343591052</c:v>
                </c:pt>
                <c:pt idx="137">
                  <c:v>0.72335440899141656</c:v>
                </c:pt>
                <c:pt idx="138">
                  <c:v>0.72538880111411363</c:v>
                </c:pt>
                <c:pt idx="139">
                  <c:v>0.72740916519476773</c:v>
                </c:pt>
                <c:pt idx="140">
                  <c:v>0.72941900715713481</c:v>
                </c:pt>
                <c:pt idx="141">
                  <c:v>0.73140429890679814</c:v>
                </c:pt>
                <c:pt idx="142">
                  <c:v>0.73337486054455137</c:v>
                </c:pt>
                <c:pt idx="143">
                  <c:v>0.73533660046885607</c:v>
                </c:pt>
                <c:pt idx="144">
                  <c:v>0.7372894858675697</c:v>
                </c:pt>
                <c:pt idx="145">
                  <c:v>0.7392407345871822</c:v>
                </c:pt>
                <c:pt idx="146">
                  <c:v>0.74116023183698032</c:v>
                </c:pt>
                <c:pt idx="147">
                  <c:v>0.74307514638529526</c:v>
                </c:pt>
                <c:pt idx="148">
                  <c:v>0.74498842425450917</c:v>
                </c:pt>
                <c:pt idx="149">
                  <c:v>0.74688369865361071</c:v>
                </c:pt>
                <c:pt idx="150">
                  <c:v>0.74877676513332447</c:v>
                </c:pt>
                <c:pt idx="151">
                  <c:v>0.75065403606231362</c:v>
                </c:pt>
                <c:pt idx="152">
                  <c:v>0.75252967031220164</c:v>
                </c:pt>
                <c:pt idx="153">
                  <c:v>0.7543791176964717</c:v>
                </c:pt>
                <c:pt idx="154">
                  <c:v>0.7562254112132073</c:v>
                </c:pt>
                <c:pt idx="155">
                  <c:v>0.75805382881605299</c:v>
                </c:pt>
                <c:pt idx="156">
                  <c:v>0.75986235922279488</c:v>
                </c:pt>
                <c:pt idx="157">
                  <c:v>0.76166042501760667</c:v>
                </c:pt>
                <c:pt idx="158">
                  <c:v>0.76345727121152596</c:v>
                </c:pt>
                <c:pt idx="159">
                  <c:v>0.7652494348272566</c:v>
                </c:pt>
                <c:pt idx="160">
                  <c:v>0.76703390605121202</c:v>
                </c:pt>
                <c:pt idx="161">
                  <c:v>0.76880593840925138</c:v>
                </c:pt>
                <c:pt idx="162">
                  <c:v>0.7705162680699259</c:v>
                </c:pt>
                <c:pt idx="163">
                  <c:v>0.77218913089880437</c:v>
                </c:pt>
                <c:pt idx="164">
                  <c:v>0.77385363354464742</c:v>
                </c:pt>
                <c:pt idx="165">
                  <c:v>0.77551175319436982</c:v>
                </c:pt>
                <c:pt idx="166">
                  <c:v>0.77715764843551216</c:v>
                </c:pt>
                <c:pt idx="167">
                  <c:v>0.77879923757393943</c:v>
                </c:pt>
                <c:pt idx="168">
                  <c:v>0.7804375533279776</c:v>
                </c:pt>
                <c:pt idx="169">
                  <c:v>0.78207145989470417</c:v>
                </c:pt>
                <c:pt idx="170">
                  <c:v>0.7836845708167719</c:v>
                </c:pt>
                <c:pt idx="171">
                  <c:v>0.78527885992917668</c:v>
                </c:pt>
                <c:pt idx="172">
                  <c:v>0.7868582552355744</c:v>
                </c:pt>
                <c:pt idx="173">
                  <c:v>0.78839182355332749</c:v>
                </c:pt>
                <c:pt idx="174">
                  <c:v>0.78991784345469251</c:v>
                </c:pt>
                <c:pt idx="175">
                  <c:v>0.79144005651202187</c:v>
                </c:pt>
                <c:pt idx="176">
                  <c:v>0.79295762305748363</c:v>
                </c:pt>
                <c:pt idx="177">
                  <c:v>0.79445371158094225</c:v>
                </c:pt>
                <c:pt idx="178">
                  <c:v>0.7959255771227699</c:v>
                </c:pt>
                <c:pt idx="179">
                  <c:v>0.79739040491827584</c:v>
                </c:pt>
                <c:pt idx="180">
                  <c:v>0.79884050260187167</c:v>
                </c:pt>
                <c:pt idx="181">
                  <c:v>0.80028078021086069</c:v>
                </c:pt>
                <c:pt idx="182">
                  <c:v>0.80171611515371177</c:v>
                </c:pt>
                <c:pt idx="183">
                  <c:v>0.80314820936719522</c:v>
                </c:pt>
                <c:pt idx="184">
                  <c:v>0.80457332315740582</c:v>
                </c:pt>
                <c:pt idx="185">
                  <c:v>0.80599085747360566</c:v>
                </c:pt>
                <c:pt idx="186">
                  <c:v>0.80740494821697673</c:v>
                </c:pt>
                <c:pt idx="187">
                  <c:v>0.80881615354746628</c:v>
                </c:pt>
                <c:pt idx="188">
                  <c:v>0.81022042421623064</c:v>
                </c:pt>
                <c:pt idx="189">
                  <c:v>0.81162282582364831</c:v>
                </c:pt>
                <c:pt idx="190">
                  <c:v>0.81302513412726385</c:v>
                </c:pt>
                <c:pt idx="191">
                  <c:v>0.81440649128861242</c:v>
                </c:pt>
                <c:pt idx="192">
                  <c:v>0.81577715111535609</c:v>
                </c:pt>
                <c:pt idx="193">
                  <c:v>0.81714099578413579</c:v>
                </c:pt>
                <c:pt idx="194">
                  <c:v>0.81848947037329001</c:v>
                </c:pt>
                <c:pt idx="195">
                  <c:v>0.81982541453415259</c:v>
                </c:pt>
                <c:pt idx="196">
                  <c:v>0.82114780874657778</c:v>
                </c:pt>
                <c:pt idx="197">
                  <c:v>0.82246811777745443</c:v>
                </c:pt>
                <c:pt idx="198">
                  <c:v>0.82377156902668291</c:v>
                </c:pt>
                <c:pt idx="199">
                  <c:v>0.82507376819021216</c:v>
                </c:pt>
                <c:pt idx="200">
                  <c:v>0.82637450581239758</c:v>
                </c:pt>
                <c:pt idx="201">
                  <c:v>0.82767468375579756</c:v>
                </c:pt>
                <c:pt idx="202">
                  <c:v>0.82897093360388774</c:v>
                </c:pt>
                <c:pt idx="203">
                  <c:v>0.83025986754876957</c:v>
                </c:pt>
                <c:pt idx="204">
                  <c:v>0.83154629732225294</c:v>
                </c:pt>
                <c:pt idx="205">
                  <c:v>0.83282847015886152</c:v>
                </c:pt>
                <c:pt idx="206">
                  <c:v>0.83410671653683932</c:v>
                </c:pt>
                <c:pt idx="207">
                  <c:v>0.83535877610157283</c:v>
                </c:pt>
                <c:pt idx="208">
                  <c:v>0.83660903201975001</c:v>
                </c:pt>
                <c:pt idx="209">
                  <c:v>0.83785339911414769</c:v>
                </c:pt>
                <c:pt idx="210">
                  <c:v>0.83909580221981084</c:v>
                </c:pt>
                <c:pt idx="211">
                  <c:v>0.84032658490385603</c:v>
                </c:pt>
                <c:pt idx="212">
                  <c:v>0.84155670636954438</c:v>
                </c:pt>
                <c:pt idx="213">
                  <c:v>0.84278585567403352</c:v>
                </c:pt>
                <c:pt idx="214">
                  <c:v>0.84400644679659631</c:v>
                </c:pt>
                <c:pt idx="215">
                  <c:v>0.84522104272433141</c:v>
                </c:pt>
                <c:pt idx="216">
                  <c:v>0.84643178915663375</c:v>
                </c:pt>
                <c:pt idx="217">
                  <c:v>0.84763376628849918</c:v>
                </c:pt>
                <c:pt idx="218">
                  <c:v>0.84883476141290393</c:v>
                </c:pt>
                <c:pt idx="219">
                  <c:v>0.85003395621648425</c:v>
                </c:pt>
                <c:pt idx="220">
                  <c:v>0.85122652406710386</c:v>
                </c:pt>
                <c:pt idx="221">
                  <c:v>0.85241317525730576</c:v>
                </c:pt>
                <c:pt idx="222">
                  <c:v>0.85358896552355323</c:v>
                </c:pt>
                <c:pt idx="223">
                  <c:v>0.85475322047549596</c:v>
                </c:pt>
                <c:pt idx="224">
                  <c:v>0.85591553594961034</c:v>
                </c:pt>
                <c:pt idx="225">
                  <c:v>0.85707103139500385</c:v>
                </c:pt>
                <c:pt idx="226">
                  <c:v>0.85821670676579054</c:v>
                </c:pt>
                <c:pt idx="227">
                  <c:v>0.85935160624137552</c:v>
                </c:pt>
                <c:pt idx="228">
                  <c:v>0.8604838608235541</c:v>
                </c:pt>
                <c:pt idx="229">
                  <c:v>0.86161316940332966</c:v>
                </c:pt>
                <c:pt idx="230">
                  <c:v>0.8627279377715229</c:v>
                </c:pt>
                <c:pt idx="231">
                  <c:v>0.86383924288118608</c:v>
                </c:pt>
                <c:pt idx="232">
                  <c:v>0.86494236459534357</c:v>
                </c:pt>
                <c:pt idx="233">
                  <c:v>0.86603239287669209</c:v>
                </c:pt>
                <c:pt idx="234">
                  <c:v>0.86711949973821889</c:v>
                </c:pt>
                <c:pt idx="235">
                  <c:v>0.86820283724921521</c:v>
                </c:pt>
                <c:pt idx="236">
                  <c:v>0.86927797179002386</c:v>
                </c:pt>
                <c:pt idx="237">
                  <c:v>0.87034999660126</c:v>
                </c:pt>
                <c:pt idx="238">
                  <c:v>0.87142066951555863</c:v>
                </c:pt>
                <c:pt idx="239">
                  <c:v>0.87249105764769364</c:v>
                </c:pt>
                <c:pt idx="240">
                  <c:v>0.87354835234701966</c:v>
                </c:pt>
                <c:pt idx="241">
                  <c:v>0.87460090065076557</c:v>
                </c:pt>
                <c:pt idx="242">
                  <c:v>0.87565169938032916</c:v>
                </c:pt>
                <c:pt idx="243">
                  <c:v>0.87670221005787452</c:v>
                </c:pt>
                <c:pt idx="244">
                  <c:v>0.87774362897646641</c:v>
                </c:pt>
                <c:pt idx="245">
                  <c:v>0.87877508053897258</c:v>
                </c:pt>
                <c:pt idx="246">
                  <c:v>0.87979118167509585</c:v>
                </c:pt>
                <c:pt idx="247">
                  <c:v>0.88080101268048927</c:v>
                </c:pt>
                <c:pt idx="248">
                  <c:v>0.88181028234423131</c:v>
                </c:pt>
                <c:pt idx="249">
                  <c:v>0.88281782197269631</c:v>
                </c:pt>
                <c:pt idx="250">
                  <c:v>0.88382437961988758</c:v>
                </c:pt>
                <c:pt idx="251">
                  <c:v>0.8848271156082842</c:v>
                </c:pt>
                <c:pt idx="252">
                  <c:v>0.8858190036221314</c:v>
                </c:pt>
                <c:pt idx="253">
                  <c:v>0.88680541537317348</c:v>
                </c:pt>
                <c:pt idx="254">
                  <c:v>0.88778824119958522</c:v>
                </c:pt>
                <c:pt idx="255">
                  <c:v>0.88876370204860256</c:v>
                </c:pt>
                <c:pt idx="256">
                  <c:v>0.88973171101911186</c:v>
                </c:pt>
                <c:pt idx="257">
                  <c:v>0.89069898836787609</c:v>
                </c:pt>
                <c:pt idx="258">
                  <c:v>0.89166568795582424</c:v>
                </c:pt>
                <c:pt idx="259">
                  <c:v>0.89262673775370216</c:v>
                </c:pt>
                <c:pt idx="260">
                  <c:v>0.8935876320015983</c:v>
                </c:pt>
                <c:pt idx="261">
                  <c:v>0.89454558026639275</c:v>
                </c:pt>
                <c:pt idx="262">
                  <c:v>0.89548996538536874</c:v>
                </c:pt>
                <c:pt idx="263">
                  <c:v>0.89642906071741046</c:v>
                </c:pt>
                <c:pt idx="264">
                  <c:v>0.8973586944468489</c:v>
                </c:pt>
                <c:pt idx="265">
                  <c:v>0.89828554582181541</c:v>
                </c:pt>
                <c:pt idx="266">
                  <c:v>0.89920863283484931</c:v>
                </c:pt>
                <c:pt idx="267">
                  <c:v>0.90013128614756155</c:v>
                </c:pt>
                <c:pt idx="268">
                  <c:v>0.90104755637904588</c:v>
                </c:pt>
                <c:pt idx="269">
                  <c:v>0.90195678399345147</c:v>
                </c:pt>
                <c:pt idx="270">
                  <c:v>0.90286203119118968</c:v>
                </c:pt>
                <c:pt idx="271">
                  <c:v>0.90375402130130222</c:v>
                </c:pt>
                <c:pt idx="272">
                  <c:v>0.90464453840022374</c:v>
                </c:pt>
                <c:pt idx="273">
                  <c:v>0.90552599319386895</c:v>
                </c:pt>
                <c:pt idx="274">
                  <c:v>0.90640053465499093</c:v>
                </c:pt>
                <c:pt idx="275">
                  <c:v>0.9072714115785121</c:v>
                </c:pt>
                <c:pt idx="276">
                  <c:v>0.90813113456014594</c:v>
                </c:pt>
                <c:pt idx="277">
                  <c:v>0.90898744666325282</c:v>
                </c:pt>
                <c:pt idx="278">
                  <c:v>0.90982526269511821</c:v>
                </c:pt>
                <c:pt idx="279">
                  <c:v>0.91066050423075751</c:v>
                </c:pt>
                <c:pt idx="280">
                  <c:v>0.91149422853868312</c:v>
                </c:pt>
                <c:pt idx="281">
                  <c:v>0.9123233881485957</c:v>
                </c:pt>
                <c:pt idx="282">
                  <c:v>0.91314991109466326</c:v>
                </c:pt>
                <c:pt idx="283">
                  <c:v>0.91397496102953979</c:v>
                </c:pt>
                <c:pt idx="284">
                  <c:v>0.91479493725920291</c:v>
                </c:pt>
                <c:pt idx="285">
                  <c:v>0.91561453210335508</c:v>
                </c:pt>
                <c:pt idx="286">
                  <c:v>0.91642501562041856</c:v>
                </c:pt>
                <c:pt idx="287">
                  <c:v>0.9172332928547734</c:v>
                </c:pt>
                <c:pt idx="288">
                  <c:v>0.91803411993895334</c:v>
                </c:pt>
                <c:pt idx="289">
                  <c:v>0.91883290934455897</c:v>
                </c:pt>
                <c:pt idx="290">
                  <c:v>0.91962853670905476</c:v>
                </c:pt>
                <c:pt idx="291">
                  <c:v>0.92040991513547599</c:v>
                </c:pt>
                <c:pt idx="292">
                  <c:v>0.9211905373899657</c:v>
                </c:pt>
                <c:pt idx="293">
                  <c:v>0.92196865552543072</c:v>
                </c:pt>
                <c:pt idx="294">
                  <c:v>0.92274444141936351</c:v>
                </c:pt>
                <c:pt idx="295">
                  <c:v>0.92351658079225896</c:v>
                </c:pt>
                <c:pt idx="296">
                  <c:v>0.9242833649511355</c:v>
                </c:pt>
                <c:pt idx="297">
                  <c:v>0.92504785940904299</c:v>
                </c:pt>
                <c:pt idx="298">
                  <c:v>0.92580776951569488</c:v>
                </c:pt>
                <c:pt idx="299">
                  <c:v>0.92656696276999384</c:v>
                </c:pt>
                <c:pt idx="300">
                  <c:v>0.92732507255582131</c:v>
                </c:pt>
                <c:pt idx="301">
                  <c:v>0.92808285497964171</c:v>
                </c:pt>
                <c:pt idx="302">
                  <c:v>0.92884012184954523</c:v>
                </c:pt>
                <c:pt idx="303">
                  <c:v>0.92959426101259313</c:v>
                </c:pt>
                <c:pt idx="304">
                  <c:v>0.93033911695796623</c:v>
                </c:pt>
                <c:pt idx="305">
                  <c:v>0.93107862094958527</c:v>
                </c:pt>
                <c:pt idx="306">
                  <c:v>0.93181348986598989</c:v>
                </c:pt>
                <c:pt idx="307">
                  <c:v>0.93254531459854673</c:v>
                </c:pt>
                <c:pt idx="308">
                  <c:v>0.93327607859283146</c:v>
                </c:pt>
                <c:pt idx="309">
                  <c:v>0.93400603747193278</c:v>
                </c:pt>
                <c:pt idx="310">
                  <c:v>0.93473435967193297</c:v>
                </c:pt>
                <c:pt idx="311">
                  <c:v>0.93544173237943873</c:v>
                </c:pt>
                <c:pt idx="312">
                  <c:v>0.93613224403193818</c:v>
                </c:pt>
                <c:pt idx="313">
                  <c:v>0.93682128593351133</c:v>
                </c:pt>
                <c:pt idx="314">
                  <c:v>0.93750112969853616</c:v>
                </c:pt>
                <c:pt idx="315">
                  <c:v>0.93817886214752055</c:v>
                </c:pt>
                <c:pt idx="316">
                  <c:v>0.93884508548215928</c:v>
                </c:pt>
                <c:pt idx="317">
                  <c:v>0.93950433982409198</c:v>
                </c:pt>
                <c:pt idx="318">
                  <c:v>0.94015472172861747</c:v>
                </c:pt>
                <c:pt idx="319">
                  <c:v>0.94079901027684953</c:v>
                </c:pt>
                <c:pt idx="320">
                  <c:v>0.94144292293779386</c:v>
                </c:pt>
                <c:pt idx="321">
                  <c:v>0.9420863980434192</c:v>
                </c:pt>
                <c:pt idx="322">
                  <c:v>0.94272961293016089</c:v>
                </c:pt>
                <c:pt idx="323">
                  <c:v>0.94336825820885228</c:v>
                </c:pt>
                <c:pt idx="324">
                  <c:v>0.94399758589739569</c:v>
                </c:pt>
                <c:pt idx="325">
                  <c:v>0.94462173019925111</c:v>
                </c:pt>
                <c:pt idx="326">
                  <c:v>0.94524121322593313</c:v>
                </c:pt>
                <c:pt idx="327">
                  <c:v>0.94584596623235906</c:v>
                </c:pt>
                <c:pt idx="328">
                  <c:v>0.9464503917851238</c:v>
                </c:pt>
                <c:pt idx="329">
                  <c:v>0.94704647031375311</c:v>
                </c:pt>
                <c:pt idx="330">
                  <c:v>0.94764134424656399</c:v>
                </c:pt>
                <c:pt idx="331">
                  <c:v>0.94823545876027193</c:v>
                </c:pt>
                <c:pt idx="332">
                  <c:v>0.94882957327397988</c:v>
                </c:pt>
                <c:pt idx="333">
                  <c:v>0.94942205110858668</c:v>
                </c:pt>
                <c:pt idx="334">
                  <c:v>0.95001143235942764</c:v>
                </c:pt>
                <c:pt idx="335">
                  <c:v>0.95059781030780699</c:v>
                </c:pt>
                <c:pt idx="336">
                  <c:v>0.95117983141273021</c:v>
                </c:pt>
                <c:pt idx="337">
                  <c:v>0.95176044006358917</c:v>
                </c:pt>
                <c:pt idx="338">
                  <c:v>0.95233606012309457</c:v>
                </c:pt>
                <c:pt idx="339">
                  <c:v>0.95290889780848798</c:v>
                </c:pt>
                <c:pt idx="340">
                  <c:v>0.95348173549388138</c:v>
                </c:pt>
                <c:pt idx="341">
                  <c:v>0.95405129982107251</c:v>
                </c:pt>
                <c:pt idx="342">
                  <c:v>0.95461917182207312</c:v>
                </c:pt>
                <c:pt idx="343">
                  <c:v>0.95518287356472398</c:v>
                </c:pt>
                <c:pt idx="344">
                  <c:v>0.9557428584091362</c:v>
                </c:pt>
                <c:pt idx="345">
                  <c:v>0.95630096598261949</c:v>
                </c:pt>
                <c:pt idx="346">
                  <c:v>0.95685495745546456</c:v>
                </c:pt>
                <c:pt idx="347">
                  <c:v>0.95740815499164444</c:v>
                </c:pt>
                <c:pt idx="348">
                  <c:v>0.95795938848671613</c:v>
                </c:pt>
                <c:pt idx="349">
                  <c:v>0.95850835681972435</c:v>
                </c:pt>
                <c:pt idx="350">
                  <c:v>0.95905720406285344</c:v>
                </c:pt>
                <c:pt idx="351">
                  <c:v>0.95960598256546026</c:v>
                </c:pt>
                <c:pt idx="352">
                  <c:v>0.96014963659961461</c:v>
                </c:pt>
                <c:pt idx="353">
                  <c:v>0.96068228399300082</c:v>
                </c:pt>
                <c:pt idx="354">
                  <c:v>0.96121241744728769</c:v>
                </c:pt>
                <c:pt idx="355">
                  <c:v>0.96174090111594712</c:v>
                </c:pt>
                <c:pt idx="356">
                  <c:v>0.96226682503158589</c:v>
                </c:pt>
                <c:pt idx="357">
                  <c:v>0.96278738393931806</c:v>
                </c:pt>
                <c:pt idx="358">
                  <c:v>0.96330238138527768</c:v>
                </c:pt>
                <c:pt idx="359">
                  <c:v>0.96381662597882978</c:v>
                </c:pt>
                <c:pt idx="360">
                  <c:v>0.96432726985838046</c:v>
                </c:pt>
                <c:pt idx="361">
                  <c:v>0.96483758638213191</c:v>
                </c:pt>
                <c:pt idx="362">
                  <c:v>0.96534708456012497</c:v>
                </c:pt>
                <c:pt idx="363">
                  <c:v>0.96584463500686668</c:v>
                </c:pt>
                <c:pt idx="364">
                  <c:v>0.96634058314476834</c:v>
                </c:pt>
                <c:pt idx="365">
                  <c:v>0.96683034134921608</c:v>
                </c:pt>
                <c:pt idx="366">
                  <c:v>0.96731676394928201</c:v>
                </c:pt>
                <c:pt idx="367">
                  <c:v>0.96780194110201923</c:v>
                </c:pt>
                <c:pt idx="368">
                  <c:v>0.96828607078013174</c:v>
                </c:pt>
                <c:pt idx="369">
                  <c:v>0.96876908751645541</c:v>
                </c:pt>
                <c:pt idx="370">
                  <c:v>0.96925166070619595</c:v>
                </c:pt>
                <c:pt idx="371">
                  <c:v>0.96973068230883375</c:v>
                </c:pt>
                <c:pt idx="372">
                  <c:v>0.97020422104957627</c:v>
                </c:pt>
                <c:pt idx="373">
                  <c:v>0.97066691023146401</c:v>
                </c:pt>
                <c:pt idx="374">
                  <c:v>0.97112403306772876</c:v>
                </c:pt>
                <c:pt idx="375">
                  <c:v>0.97157902985784117</c:v>
                </c:pt>
                <c:pt idx="376">
                  <c:v>0.97203068782258728</c:v>
                </c:pt>
                <c:pt idx="377">
                  <c:v>0.97248027375159141</c:v>
                </c:pt>
                <c:pt idx="378">
                  <c:v>0.97292606092522615</c:v>
                </c:pt>
                <c:pt idx="379">
                  <c:v>0.97337142749111216</c:v>
                </c:pt>
                <c:pt idx="380">
                  <c:v>0.97381496751442331</c:v>
                </c:pt>
                <c:pt idx="381">
                  <c:v>0.9742550066942306</c:v>
                </c:pt>
                <c:pt idx="382">
                  <c:v>0.97469394929249342</c:v>
                </c:pt>
                <c:pt idx="383">
                  <c:v>0.97513265456573983</c:v>
                </c:pt>
                <c:pt idx="384">
                  <c:v>0.97556221409580934</c:v>
                </c:pt>
                <c:pt idx="385">
                  <c:v>0.97599011075336539</c:v>
                </c:pt>
                <c:pt idx="386">
                  <c:v>0.97641448364736338</c:v>
                </c:pt>
                <c:pt idx="387">
                  <c:v>0.9768374015171043</c:v>
                </c:pt>
                <c:pt idx="388">
                  <c:v>0.97725843394905698</c:v>
                </c:pt>
                <c:pt idx="389">
                  <c:v>0.97767940780753793</c:v>
                </c:pt>
                <c:pt idx="390">
                  <c:v>0.97809860877593624</c:v>
                </c:pt>
                <c:pt idx="391">
                  <c:v>0.97851420742672646</c:v>
                </c:pt>
                <c:pt idx="392">
                  <c:v>0.97892305968626181</c:v>
                </c:pt>
                <c:pt idx="393">
                  <c:v>0.97933059278244161</c:v>
                </c:pt>
                <c:pt idx="394">
                  <c:v>0.97973648754974785</c:v>
                </c:pt>
                <c:pt idx="395">
                  <c:v>0.9801407832946657</c:v>
                </c:pt>
                <c:pt idx="396">
                  <c:v>0.9805380052274012</c:v>
                </c:pt>
                <c:pt idx="397">
                  <c:v>0.98092845794048178</c:v>
                </c:pt>
                <c:pt idx="398">
                  <c:v>0.98131248178459984</c:v>
                </c:pt>
                <c:pt idx="399">
                  <c:v>0.9816953828406676</c:v>
                </c:pt>
                <c:pt idx="400">
                  <c:v>0.982076693070836</c:v>
                </c:pt>
                <c:pt idx="401">
                  <c:v>0.98245784618963072</c:v>
                </c:pt>
                <c:pt idx="402">
                  <c:v>0.98283870141646223</c:v>
                </c:pt>
                <c:pt idx="403">
                  <c:v>0.98321509506097415</c:v>
                </c:pt>
                <c:pt idx="404">
                  <c:v>0.98359120392340715</c:v>
                </c:pt>
                <c:pt idx="405">
                  <c:v>0.9839539574793803</c:v>
                </c:pt>
                <c:pt idx="406">
                  <c:v>0.98431629040163193</c:v>
                </c:pt>
                <c:pt idx="407">
                  <c:v>0.98467848749980413</c:v>
                </c:pt>
                <c:pt idx="408">
                  <c:v>0.9850380658983211</c:v>
                </c:pt>
                <c:pt idx="409">
                  <c:v>0.98539568682208634</c:v>
                </c:pt>
                <c:pt idx="410">
                  <c:v>0.98574905566009363</c:v>
                </c:pt>
                <c:pt idx="411">
                  <c:v>0.98609535077102584</c:v>
                </c:pt>
                <c:pt idx="412">
                  <c:v>0.98643748380700391</c:v>
                </c:pt>
                <c:pt idx="413">
                  <c:v>0.98677283935482418</c:v>
                </c:pt>
                <c:pt idx="414">
                  <c:v>0.98710570716350421</c:v>
                </c:pt>
                <c:pt idx="415">
                  <c:v>0.98743203478940267</c:v>
                </c:pt>
                <c:pt idx="416">
                  <c:v>0.98775771756373532</c:v>
                </c:pt>
                <c:pt idx="417">
                  <c:v>0.98808337089093756</c:v>
                </c:pt>
                <c:pt idx="418">
                  <c:v>0.98840779834549308</c:v>
                </c:pt>
                <c:pt idx="419">
                  <c:v>0.98872957109345316</c:v>
                </c:pt>
                <c:pt idx="420">
                  <c:v>0.9890491654280763</c:v>
                </c:pt>
                <c:pt idx="421">
                  <c:v>0.98936278586434023</c:v>
                </c:pt>
                <c:pt idx="422">
                  <c:v>0.98967520991436808</c:v>
                </c:pt>
                <c:pt idx="423">
                  <c:v>0.98998634262458518</c:v>
                </c:pt>
                <c:pt idx="424">
                  <c:v>0.99029483535831875</c:v>
                </c:pt>
                <c:pt idx="425">
                  <c:v>0.99060252285248129</c:v>
                </c:pt>
                <c:pt idx="426">
                  <c:v>0.99090550816103951</c:v>
                </c:pt>
                <c:pt idx="427">
                  <c:v>0.99120413008311414</c:v>
                </c:pt>
                <c:pt idx="428">
                  <c:v>0.99150266035115919</c:v>
                </c:pt>
                <c:pt idx="429">
                  <c:v>0.99179971760801322</c:v>
                </c:pt>
                <c:pt idx="430">
                  <c:v>0.9920869760736355</c:v>
                </c:pt>
                <c:pt idx="431">
                  <c:v>0.99237326398200409</c:v>
                </c:pt>
                <c:pt idx="432">
                  <c:v>0.99265881703291303</c:v>
                </c:pt>
                <c:pt idx="433">
                  <c:v>0.99294197725406608</c:v>
                </c:pt>
                <c:pt idx="434">
                  <c:v>0.99322022579468994</c:v>
                </c:pt>
                <c:pt idx="435">
                  <c:v>0.99349568543552402</c:v>
                </c:pt>
                <c:pt idx="436">
                  <c:v>0.99376906486236882</c:v>
                </c:pt>
                <c:pt idx="437">
                  <c:v>0.99403959646103091</c:v>
                </c:pt>
                <c:pt idx="438">
                  <c:v>0.99430866649870897</c:v>
                </c:pt>
                <c:pt idx="439">
                  <c:v>0.99457773652984027</c:v>
                </c:pt>
                <c:pt idx="440">
                  <c:v>0.99484664290615499</c:v>
                </c:pt>
                <c:pt idx="441">
                  <c:v>0.99511342159963823</c:v>
                </c:pt>
                <c:pt idx="442">
                  <c:v>0.99537692693491919</c:v>
                </c:pt>
                <c:pt idx="443">
                  <c:v>0.99562990024182108</c:v>
                </c:pt>
                <c:pt idx="444">
                  <c:v>0.99588032472333965</c:v>
                </c:pt>
                <c:pt idx="445">
                  <c:v>0.99613065315517746</c:v>
                </c:pt>
                <c:pt idx="446">
                  <c:v>0.99637615502034604</c:v>
                </c:pt>
                <c:pt idx="447">
                  <c:v>0.99661330982209895</c:v>
                </c:pt>
                <c:pt idx="448">
                  <c:v>0.99684630908252059</c:v>
                </c:pt>
                <c:pt idx="449">
                  <c:v>0.9970787175148802</c:v>
                </c:pt>
                <c:pt idx="450">
                  <c:v>0.99730785258903754</c:v>
                </c:pt>
                <c:pt idx="451">
                  <c:v>0.99753626589710143</c:v>
                </c:pt>
                <c:pt idx="452">
                  <c:v>0.99776199504204932</c:v>
                </c:pt>
                <c:pt idx="453">
                  <c:v>0.99797620523948349</c:v>
                </c:pt>
                <c:pt idx="454">
                  <c:v>0.99818962818445001</c:v>
                </c:pt>
                <c:pt idx="455">
                  <c:v>0.99840030970174221</c:v>
                </c:pt>
                <c:pt idx="456">
                  <c:v>0.99861078664887681</c:v>
                </c:pt>
                <c:pt idx="457">
                  <c:v>0.9988174206587519</c:v>
                </c:pt>
                <c:pt idx="458">
                  <c:v>0.99901451774449945</c:v>
                </c:pt>
                <c:pt idx="459">
                  <c:v>0.99921012217391203</c:v>
                </c:pt>
                <c:pt idx="460">
                  <c:v>0.99940370857799299</c:v>
                </c:pt>
                <c:pt idx="461">
                  <c:v>0.99959398725361059</c:v>
                </c:pt>
                <c:pt idx="462">
                  <c:v>0.99978272417971259</c:v>
                </c:pt>
                <c:pt idx="463">
                  <c:v>0.99996938743119579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7-41E1-BDC0-C0A1D1FC7D7F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FY 1998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Sheet7!$C$2:$C$502</c:f>
              <c:numCache>
                <c:formatCode>0.0%</c:formatCode>
                <c:ptCount val="501"/>
                <c:pt idx="0">
                  <c:v>0</c:v>
                </c:pt>
                <c:pt idx="1">
                  <c:v>2.2840151059870247E-2</c:v>
                </c:pt>
                <c:pt idx="2">
                  <c:v>4.5578278179592709E-2</c:v>
                </c:pt>
                <c:pt idx="3">
                  <c:v>6.1775368117926464E-2</c:v>
                </c:pt>
                <c:pt idx="4">
                  <c:v>7.7802966495164036E-2</c:v>
                </c:pt>
                <c:pt idx="5">
                  <c:v>9.3252979235751363E-2</c:v>
                </c:pt>
                <c:pt idx="6">
                  <c:v>0.10833274446551444</c:v>
                </c:pt>
                <c:pt idx="7">
                  <c:v>0.12255764973252911</c:v>
                </c:pt>
                <c:pt idx="8">
                  <c:v>0.13656452046895676</c:v>
                </c:pt>
                <c:pt idx="9">
                  <c:v>0.15011392996657719</c:v>
                </c:pt>
                <c:pt idx="10">
                  <c:v>0.16275993590006943</c:v>
                </c:pt>
                <c:pt idx="11">
                  <c:v>0.17537796737451578</c:v>
                </c:pt>
                <c:pt idx="12">
                  <c:v>0.18769815548584493</c:v>
                </c:pt>
                <c:pt idx="13">
                  <c:v>0.19862522581541431</c:v>
                </c:pt>
                <c:pt idx="14">
                  <c:v>0.20953057496386046</c:v>
                </c:pt>
                <c:pt idx="15">
                  <c:v>0.22024964873936442</c:v>
                </c:pt>
                <c:pt idx="16">
                  <c:v>0.23068075220526846</c:v>
                </c:pt>
                <c:pt idx="17">
                  <c:v>0.24073996272163856</c:v>
                </c:pt>
                <c:pt idx="18">
                  <c:v>0.25076297148009963</c:v>
                </c:pt>
                <c:pt idx="19">
                  <c:v>0.26047826340066693</c:v>
                </c:pt>
                <c:pt idx="20">
                  <c:v>0.26963625439792427</c:v>
                </c:pt>
                <c:pt idx="21">
                  <c:v>0.27877460204908028</c:v>
                </c:pt>
                <c:pt idx="22">
                  <c:v>0.28790243485822076</c:v>
                </c:pt>
                <c:pt idx="23">
                  <c:v>0.29624205197431747</c:v>
                </c:pt>
                <c:pt idx="24">
                  <c:v>0.30445331655118946</c:v>
                </c:pt>
                <c:pt idx="25">
                  <c:v>0.31262673372081307</c:v>
                </c:pt>
                <c:pt idx="26">
                  <c:v>0.32070399423755935</c:v>
                </c:pt>
                <c:pt idx="27">
                  <c:v>0.32855323912904433</c:v>
                </c:pt>
                <c:pt idx="28">
                  <c:v>0.33628729583350042</c:v>
                </c:pt>
                <c:pt idx="29">
                  <c:v>0.34393150593953442</c:v>
                </c:pt>
                <c:pt idx="30">
                  <c:v>0.35157505803858824</c:v>
                </c:pt>
                <c:pt idx="31">
                  <c:v>0.35891952274324235</c:v>
                </c:pt>
                <c:pt idx="32">
                  <c:v>0.36622409287856678</c:v>
                </c:pt>
                <c:pt idx="33">
                  <c:v>0.37329828674514831</c:v>
                </c:pt>
                <c:pt idx="34">
                  <c:v>0.3801980528398195</c:v>
                </c:pt>
                <c:pt idx="35">
                  <c:v>0.38699356901005749</c:v>
                </c:pt>
                <c:pt idx="36">
                  <c:v>0.3936152382699053</c:v>
                </c:pt>
                <c:pt idx="37">
                  <c:v>0.40002315141635519</c:v>
                </c:pt>
                <c:pt idx="38">
                  <c:v>0.40616432171573819</c:v>
                </c:pt>
                <c:pt idx="39">
                  <c:v>0.41214422859540667</c:v>
                </c:pt>
                <c:pt idx="40">
                  <c:v>0.41805502273136158</c:v>
                </c:pt>
                <c:pt idx="41">
                  <c:v>0.42390657728243497</c:v>
                </c:pt>
                <c:pt idx="42">
                  <c:v>0.42928123843113775</c:v>
                </c:pt>
                <c:pt idx="43">
                  <c:v>0.43441161849041943</c:v>
                </c:pt>
                <c:pt idx="44">
                  <c:v>0.43949634952608219</c:v>
                </c:pt>
                <c:pt idx="45">
                  <c:v>0.44451361325674099</c:v>
                </c:pt>
                <c:pt idx="46">
                  <c:v>0.44950600626134241</c:v>
                </c:pt>
                <c:pt idx="47">
                  <c:v>0.45448097956322936</c:v>
                </c:pt>
                <c:pt idx="48">
                  <c:v>0.45929419583485187</c:v>
                </c:pt>
                <c:pt idx="49">
                  <c:v>0.46402019827317659</c:v>
                </c:pt>
                <c:pt idx="50">
                  <c:v>0.46855712775574526</c:v>
                </c:pt>
                <c:pt idx="51">
                  <c:v>0.47292111050868302</c:v>
                </c:pt>
                <c:pt idx="52">
                  <c:v>0.47728509320896334</c:v>
                </c:pt>
                <c:pt idx="53">
                  <c:v>0.48154491792229009</c:v>
                </c:pt>
                <c:pt idx="54">
                  <c:v>0.4857114353922895</c:v>
                </c:pt>
                <c:pt idx="55">
                  <c:v>0.489843511573199</c:v>
                </c:pt>
                <c:pt idx="56">
                  <c:v>0.49393383377268857</c:v>
                </c:pt>
                <c:pt idx="57">
                  <c:v>0.49798683350663792</c:v>
                </c:pt>
                <c:pt idx="58">
                  <c:v>0.5019904421182132</c:v>
                </c:pt>
                <c:pt idx="59">
                  <c:v>0.50596831789663443</c:v>
                </c:pt>
                <c:pt idx="60">
                  <c:v>0.50984521961832419</c:v>
                </c:pt>
                <c:pt idx="61">
                  <c:v>0.51372212134001394</c:v>
                </c:pt>
                <c:pt idx="62">
                  <c:v>0.51759244088560574</c:v>
                </c:pt>
                <c:pt idx="63">
                  <c:v>0.52142326737460987</c:v>
                </c:pt>
                <c:pt idx="64">
                  <c:v>0.52524751168751604</c:v>
                </c:pt>
                <c:pt idx="65">
                  <c:v>0.52895492237468378</c:v>
                </c:pt>
                <c:pt idx="66">
                  <c:v>0.53265229534861691</c:v>
                </c:pt>
                <c:pt idx="67">
                  <c:v>0.53634012406189324</c:v>
                </c:pt>
                <c:pt idx="68">
                  <c:v>0.53996854863588561</c:v>
                </c:pt>
                <c:pt idx="69">
                  <c:v>0.5435941755744067</c:v>
                </c:pt>
                <c:pt idx="70">
                  <c:v>0.54718738555893243</c:v>
                </c:pt>
                <c:pt idx="71">
                  <c:v>0.55073846956377392</c:v>
                </c:pt>
                <c:pt idx="72">
                  <c:v>0.55425828823215018</c:v>
                </c:pt>
                <c:pt idx="73">
                  <c:v>0.55775556300004836</c:v>
                </c:pt>
                <c:pt idx="74">
                  <c:v>0.56124411622664461</c:v>
                </c:pt>
                <c:pt idx="75">
                  <c:v>0.56473102401453112</c:v>
                </c:pt>
                <c:pt idx="76">
                  <c:v>0.56817679320180547</c:v>
                </c:pt>
                <c:pt idx="77">
                  <c:v>0.57153699409980652</c:v>
                </c:pt>
                <c:pt idx="78">
                  <c:v>0.57487580292548923</c:v>
                </c:pt>
                <c:pt idx="79">
                  <c:v>0.57819321967885362</c:v>
                </c:pt>
                <c:pt idx="80">
                  <c:v>0.58150076316807109</c:v>
                </c:pt>
                <c:pt idx="81">
                  <c:v>0.5848033700252151</c:v>
                </c:pt>
                <c:pt idx="82">
                  <c:v>0.58810433133833462</c:v>
                </c:pt>
                <c:pt idx="83">
                  <c:v>0.59135354521535177</c:v>
                </c:pt>
                <c:pt idx="84">
                  <c:v>0.59457716595932053</c:v>
                </c:pt>
                <c:pt idx="85">
                  <c:v>0.59779749561524032</c:v>
                </c:pt>
                <c:pt idx="86">
                  <c:v>0.60099067379475601</c:v>
                </c:pt>
                <c:pt idx="87">
                  <c:v>0.60414863727949031</c:v>
                </c:pt>
                <c:pt idx="88">
                  <c:v>0.60725542439772051</c:v>
                </c:pt>
                <c:pt idx="89">
                  <c:v>0.61035233825180379</c:v>
                </c:pt>
                <c:pt idx="90">
                  <c:v>0.61339330360905453</c:v>
                </c:pt>
                <c:pt idx="91">
                  <c:v>0.61642275015813386</c:v>
                </c:pt>
                <c:pt idx="92">
                  <c:v>0.61944561453111524</c:v>
                </c:pt>
                <c:pt idx="93">
                  <c:v>0.62246177651113443</c:v>
                </c:pt>
                <c:pt idx="94">
                  <c:v>0.62540894585898943</c:v>
                </c:pt>
                <c:pt idx="95">
                  <c:v>0.62831053363736622</c:v>
                </c:pt>
                <c:pt idx="96">
                  <c:v>0.63119568735440612</c:v>
                </c:pt>
                <c:pt idx="97">
                  <c:v>0.63407374385323267</c:v>
                </c:pt>
                <c:pt idx="98">
                  <c:v>0.63692922017062659</c:v>
                </c:pt>
                <c:pt idx="99">
                  <c:v>0.63971677174810648</c:v>
                </c:pt>
                <c:pt idx="100">
                  <c:v>0.64248967794359402</c:v>
                </c:pt>
                <c:pt idx="101">
                  <c:v>0.64524267309655969</c:v>
                </c:pt>
                <c:pt idx="102">
                  <c:v>0.64796292192343807</c:v>
                </c:pt>
                <c:pt idx="103">
                  <c:v>0.65067971510786504</c:v>
                </c:pt>
                <c:pt idx="104">
                  <c:v>0.65333268256304988</c:v>
                </c:pt>
                <c:pt idx="105">
                  <c:v>0.65597679857110525</c:v>
                </c:pt>
                <c:pt idx="106">
                  <c:v>0.65861625118638134</c:v>
                </c:pt>
                <c:pt idx="107">
                  <c:v>0.66125191905040115</c:v>
                </c:pt>
                <c:pt idx="108">
                  <c:v>0.66387277696554314</c:v>
                </c:pt>
                <c:pt idx="109">
                  <c:v>0.66648590087642745</c:v>
                </c:pt>
                <c:pt idx="110">
                  <c:v>0.66909099784988901</c:v>
                </c:pt>
                <c:pt idx="111">
                  <c:v>0.6716695653362591</c:v>
                </c:pt>
                <c:pt idx="112">
                  <c:v>0.67415738915259105</c:v>
                </c:pt>
                <c:pt idx="113">
                  <c:v>0.67664051508554091</c:v>
                </c:pt>
                <c:pt idx="114">
                  <c:v>0.67909616032796705</c:v>
                </c:pt>
                <c:pt idx="115">
                  <c:v>0.68152662885213333</c:v>
                </c:pt>
                <c:pt idx="116">
                  <c:v>0.6839340597599568</c:v>
                </c:pt>
                <c:pt idx="117">
                  <c:v>0.68633814036647511</c:v>
                </c:pt>
                <c:pt idx="118">
                  <c:v>0.68871509909005313</c:v>
                </c:pt>
                <c:pt idx="119">
                  <c:v>0.69108654192373242</c:v>
                </c:pt>
                <c:pt idx="120">
                  <c:v>0.69344789759887027</c:v>
                </c:pt>
                <c:pt idx="121">
                  <c:v>0.69578950674571427</c:v>
                </c:pt>
                <c:pt idx="122">
                  <c:v>0.69812617926048481</c:v>
                </c:pt>
                <c:pt idx="123">
                  <c:v>0.70045975646745229</c:v>
                </c:pt>
                <c:pt idx="124">
                  <c:v>0.70278984680612488</c:v>
                </c:pt>
                <c:pt idx="125">
                  <c:v>0.70511662141308129</c:v>
                </c:pt>
                <c:pt idx="126">
                  <c:v>0.70742748439259984</c:v>
                </c:pt>
                <c:pt idx="127">
                  <c:v>0.70973016507559317</c:v>
                </c:pt>
                <c:pt idx="128">
                  <c:v>0.71201597880069201</c:v>
                </c:pt>
                <c:pt idx="129">
                  <c:v>0.71430048751722897</c:v>
                </c:pt>
                <c:pt idx="130">
                  <c:v>0.7165779204471181</c:v>
                </c:pt>
                <c:pt idx="131">
                  <c:v>0.71884548011286031</c:v>
                </c:pt>
                <c:pt idx="132">
                  <c:v>0.72110481205848009</c:v>
                </c:pt>
                <c:pt idx="133">
                  <c:v>0.72335756182800193</c:v>
                </c:pt>
                <c:pt idx="134">
                  <c:v>0.7255747678465948</c:v>
                </c:pt>
                <c:pt idx="135">
                  <c:v>0.72776990206470804</c:v>
                </c:pt>
                <c:pt idx="136">
                  <c:v>0.72995948948302358</c:v>
                </c:pt>
                <c:pt idx="137">
                  <c:v>0.73211308861656521</c:v>
                </c:pt>
                <c:pt idx="138">
                  <c:v>0.73423117859509557</c:v>
                </c:pt>
                <c:pt idx="139">
                  <c:v>0.7363378303839474</c:v>
                </c:pt>
                <c:pt idx="140">
                  <c:v>0.73843754455919197</c:v>
                </c:pt>
                <c:pt idx="141">
                  <c:v>0.74051463092437753</c:v>
                </c:pt>
                <c:pt idx="142">
                  <c:v>0.74257825010460932</c:v>
                </c:pt>
                <c:pt idx="143">
                  <c:v>0.74463518013521723</c:v>
                </c:pt>
                <c:pt idx="144">
                  <c:v>0.74665176632348373</c:v>
                </c:pt>
                <c:pt idx="145">
                  <c:v>0.74865933003335705</c:v>
                </c:pt>
                <c:pt idx="146">
                  <c:v>0.75062744344445864</c:v>
                </c:pt>
                <c:pt idx="147">
                  <c:v>0.75255865391159582</c:v>
                </c:pt>
                <c:pt idx="148">
                  <c:v>0.75447998292635898</c:v>
                </c:pt>
                <c:pt idx="149">
                  <c:v>0.75639128231079988</c:v>
                </c:pt>
                <c:pt idx="150">
                  <c:v>0.75829024011505708</c:v>
                </c:pt>
                <c:pt idx="151">
                  <c:v>0.76017899554636248</c:v>
                </c:pt>
                <c:pt idx="152">
                  <c:v>0.76206478899842378</c:v>
                </c:pt>
                <c:pt idx="153">
                  <c:v>0.76393264602061817</c:v>
                </c:pt>
                <c:pt idx="154">
                  <c:v>0.7657788296219592</c:v>
                </c:pt>
                <c:pt idx="155">
                  <c:v>0.76761344665485898</c:v>
                </c:pt>
                <c:pt idx="156">
                  <c:v>0.76940708964154902</c:v>
                </c:pt>
                <c:pt idx="157">
                  <c:v>0.77117160649900574</c:v>
                </c:pt>
                <c:pt idx="158">
                  <c:v>0.77293069306118167</c:v>
                </c:pt>
                <c:pt idx="159">
                  <c:v>0.77466180537494134</c:v>
                </c:pt>
                <c:pt idx="160">
                  <c:v>0.776392917688701</c:v>
                </c:pt>
                <c:pt idx="161">
                  <c:v>0.77807332252385297</c:v>
                </c:pt>
                <c:pt idx="162">
                  <c:v>0.77970984738736282</c:v>
                </c:pt>
                <c:pt idx="163">
                  <c:v>0.78134588340581823</c:v>
                </c:pt>
                <c:pt idx="164">
                  <c:v>0.78297990862213318</c:v>
                </c:pt>
                <c:pt idx="165">
                  <c:v>0.78459952542864098</c:v>
                </c:pt>
                <c:pt idx="166">
                  <c:v>0.78621512713405772</c:v>
                </c:pt>
                <c:pt idx="167">
                  <c:v>0.78782660839723717</c:v>
                </c:pt>
                <c:pt idx="168">
                  <c:v>0.78943658895059499</c:v>
                </c:pt>
                <c:pt idx="169">
                  <c:v>0.79103605774239572</c:v>
                </c:pt>
                <c:pt idx="170">
                  <c:v>0.79263075440386799</c:v>
                </c:pt>
                <c:pt idx="171">
                  <c:v>0.79422248961267028</c:v>
                </c:pt>
                <c:pt idx="172">
                  <c:v>0.79581142689638562</c:v>
                </c:pt>
                <c:pt idx="173">
                  <c:v>0.79739674400957572</c:v>
                </c:pt>
                <c:pt idx="174">
                  <c:v>0.79895984633109274</c:v>
                </c:pt>
                <c:pt idx="175">
                  <c:v>0.80051653097825681</c:v>
                </c:pt>
                <c:pt idx="176">
                  <c:v>0.80207245210615785</c:v>
                </c:pt>
                <c:pt idx="177">
                  <c:v>0.80362677868873478</c:v>
                </c:pt>
                <c:pt idx="178">
                  <c:v>0.80516865343967847</c:v>
                </c:pt>
                <c:pt idx="179">
                  <c:v>0.8067033311866193</c:v>
                </c:pt>
                <c:pt idx="180">
                  <c:v>0.80821558614512223</c:v>
                </c:pt>
                <c:pt idx="181">
                  <c:v>0.80970809457533133</c:v>
                </c:pt>
                <c:pt idx="182">
                  <c:v>0.8111991335083979</c:v>
                </c:pt>
                <c:pt idx="183">
                  <c:v>0.81267367096547993</c:v>
                </c:pt>
                <c:pt idx="184">
                  <c:v>0.81414149623532173</c:v>
                </c:pt>
                <c:pt idx="185">
                  <c:v>0.81560553675390723</c:v>
                </c:pt>
                <c:pt idx="186">
                  <c:v>0.81706245209319539</c:v>
                </c:pt>
                <c:pt idx="187">
                  <c:v>0.81851925219174448</c:v>
                </c:pt>
                <c:pt idx="188">
                  <c:v>0.81995910321317</c:v>
                </c:pt>
                <c:pt idx="189">
                  <c:v>0.82139615678342526</c:v>
                </c:pt>
                <c:pt idx="190">
                  <c:v>0.82282613454070386</c:v>
                </c:pt>
                <c:pt idx="191">
                  <c:v>0.82425331482048347</c:v>
                </c:pt>
                <c:pt idx="192">
                  <c:v>0.82567506485763964</c:v>
                </c:pt>
                <c:pt idx="193">
                  <c:v>0.82709138459951503</c:v>
                </c:pt>
                <c:pt idx="194">
                  <c:v>0.82850326137252428</c:v>
                </c:pt>
                <c:pt idx="195">
                  <c:v>0.82991184705748455</c:v>
                </c:pt>
                <c:pt idx="196">
                  <c:v>0.83130140530372532</c:v>
                </c:pt>
                <c:pt idx="197">
                  <c:v>0.83268859891636726</c:v>
                </c:pt>
                <c:pt idx="198">
                  <c:v>0.83406903591208037</c:v>
                </c:pt>
                <c:pt idx="199">
                  <c:v>0.83542990082033053</c:v>
                </c:pt>
                <c:pt idx="200">
                  <c:v>0.83678418355248274</c:v>
                </c:pt>
                <c:pt idx="201">
                  <c:v>0.83813682074061047</c:v>
                </c:pt>
                <c:pt idx="202">
                  <c:v>0.83948582458069654</c:v>
                </c:pt>
                <c:pt idx="203">
                  <c:v>0.84082164465116715</c:v>
                </c:pt>
                <c:pt idx="204">
                  <c:v>0.84215173788615949</c:v>
                </c:pt>
                <c:pt idx="205">
                  <c:v>0.84346224914726042</c:v>
                </c:pt>
                <c:pt idx="206">
                  <c:v>0.8447665237701798</c:v>
                </c:pt>
                <c:pt idx="207">
                  <c:v>0.84606485800549946</c:v>
                </c:pt>
                <c:pt idx="208">
                  <c:v>0.84735693917352617</c:v>
                </c:pt>
                <c:pt idx="209">
                  <c:v>0.84863572928246711</c:v>
                </c:pt>
                <c:pt idx="210">
                  <c:v>0.84990477286047972</c:v>
                </c:pt>
                <c:pt idx="211">
                  <c:v>0.85116855067128527</c:v>
                </c:pt>
                <c:pt idx="212">
                  <c:v>0.85242706274121238</c:v>
                </c:pt>
                <c:pt idx="213">
                  <c:v>0.85367155474972223</c:v>
                </c:pt>
                <c:pt idx="214">
                  <c:v>0.85491558603223394</c:v>
                </c:pt>
                <c:pt idx="215">
                  <c:v>0.85615287058424516</c:v>
                </c:pt>
                <c:pt idx="216">
                  <c:v>0.85738724418204149</c:v>
                </c:pt>
                <c:pt idx="217">
                  <c:v>0.85860807329380784</c:v>
                </c:pt>
                <c:pt idx="218">
                  <c:v>0.85981425706375636</c:v>
                </c:pt>
                <c:pt idx="219">
                  <c:v>0.86102044083370488</c:v>
                </c:pt>
                <c:pt idx="220">
                  <c:v>0.86221675133950648</c:v>
                </c:pt>
                <c:pt idx="221">
                  <c:v>0.86341169277900842</c:v>
                </c:pt>
                <c:pt idx="222">
                  <c:v>0.86460010467349246</c:v>
                </c:pt>
                <c:pt idx="223">
                  <c:v>0.86578533738575958</c:v>
                </c:pt>
                <c:pt idx="224">
                  <c:v>0.86696288867651761</c:v>
                </c:pt>
                <c:pt idx="225">
                  <c:v>0.86813275045852845</c:v>
                </c:pt>
                <c:pt idx="226">
                  <c:v>0.86929498835608765</c:v>
                </c:pt>
                <c:pt idx="227">
                  <c:v>0.87045345134932606</c:v>
                </c:pt>
                <c:pt idx="228">
                  <c:v>0.87161026879853998</c:v>
                </c:pt>
                <c:pt idx="229">
                  <c:v>0.87276591626836297</c:v>
                </c:pt>
                <c:pt idx="230">
                  <c:v>0.87392075906474753</c:v>
                </c:pt>
                <c:pt idx="231">
                  <c:v>0.87507066522905863</c:v>
                </c:pt>
                <c:pt idx="232">
                  <c:v>0.87621146658511784</c:v>
                </c:pt>
                <c:pt idx="233">
                  <c:v>0.87734360087396446</c:v>
                </c:pt>
                <c:pt idx="234">
                  <c:v>0.87846851289641625</c:v>
                </c:pt>
                <c:pt idx="235">
                  <c:v>0.87958289342394702</c:v>
                </c:pt>
                <c:pt idx="236">
                  <c:v>0.88069400753342486</c:v>
                </c:pt>
                <c:pt idx="237">
                  <c:v>0.88180474974995315</c:v>
                </c:pt>
                <c:pt idx="238">
                  <c:v>0.88290726424635901</c:v>
                </c:pt>
                <c:pt idx="239">
                  <c:v>0.8840085988350419</c:v>
                </c:pt>
                <c:pt idx="240">
                  <c:v>0.88510963234182571</c:v>
                </c:pt>
                <c:pt idx="241">
                  <c:v>0.88619075476591325</c:v>
                </c:pt>
                <c:pt idx="242">
                  <c:v>0.88726782580115438</c:v>
                </c:pt>
                <c:pt idx="243">
                  <c:v>0.88834462868534192</c:v>
                </c:pt>
                <c:pt idx="244">
                  <c:v>0.88941740983360495</c:v>
                </c:pt>
                <c:pt idx="245">
                  <c:v>0.89048783782758423</c:v>
                </c:pt>
                <c:pt idx="246">
                  <c:v>0.8915453680869927</c:v>
                </c:pt>
                <c:pt idx="247">
                  <c:v>0.89260063406465906</c:v>
                </c:pt>
                <c:pt idx="248">
                  <c:v>0.89364884560825686</c:v>
                </c:pt>
                <c:pt idx="249">
                  <c:v>0.8946916268829026</c:v>
                </c:pt>
                <c:pt idx="250">
                  <c:v>0.89572600761581023</c:v>
                </c:pt>
                <c:pt idx="251">
                  <c:v>0.89675553234830163</c:v>
                </c:pt>
                <c:pt idx="252">
                  <c:v>0.89778367315607932</c:v>
                </c:pt>
                <c:pt idx="253">
                  <c:v>0.89880720153930982</c:v>
                </c:pt>
                <c:pt idx="254">
                  <c:v>0.89983002235177412</c:v>
                </c:pt>
                <c:pt idx="255">
                  <c:v>0.90083466318069161</c:v>
                </c:pt>
                <c:pt idx="256">
                  <c:v>0.90181540741928545</c:v>
                </c:pt>
                <c:pt idx="257">
                  <c:v>0.90279549344026955</c:v>
                </c:pt>
                <c:pt idx="258">
                  <c:v>0.90376636441471647</c:v>
                </c:pt>
                <c:pt idx="259">
                  <c:v>0.90473578238695418</c:v>
                </c:pt>
                <c:pt idx="260">
                  <c:v>0.90569546366203457</c:v>
                </c:pt>
                <c:pt idx="261">
                  <c:v>0.90664724620731829</c:v>
                </c:pt>
                <c:pt idx="262">
                  <c:v>0.9075959253618866</c:v>
                </c:pt>
                <c:pt idx="263">
                  <c:v>0.90854093004297698</c:v>
                </c:pt>
                <c:pt idx="264">
                  <c:v>0.90948417070087306</c:v>
                </c:pt>
                <c:pt idx="265">
                  <c:v>0.91042213079483025</c:v>
                </c:pt>
                <c:pt idx="266">
                  <c:v>0.91135992633438501</c:v>
                </c:pt>
                <c:pt idx="267">
                  <c:v>0.91229172714389417</c:v>
                </c:pt>
                <c:pt idx="268">
                  <c:v>0.91320845969360676</c:v>
                </c:pt>
                <c:pt idx="269">
                  <c:v>0.91411614837285382</c:v>
                </c:pt>
                <c:pt idx="270">
                  <c:v>0.91502301916406337</c:v>
                </c:pt>
                <c:pt idx="271">
                  <c:v>0.91592654627563685</c:v>
                </c:pt>
                <c:pt idx="272">
                  <c:v>0.91682799006265359</c:v>
                </c:pt>
                <c:pt idx="273">
                  <c:v>0.91772820467106819</c:v>
                </c:pt>
                <c:pt idx="274">
                  <c:v>0.91862321606598629</c:v>
                </c:pt>
                <c:pt idx="275">
                  <c:v>0.91951625280807503</c:v>
                </c:pt>
                <c:pt idx="276">
                  <c:v>0.92039972729383746</c:v>
                </c:pt>
                <c:pt idx="277">
                  <c:v>0.92127861235731556</c:v>
                </c:pt>
                <c:pt idx="278">
                  <c:v>0.92215344607824112</c:v>
                </c:pt>
                <c:pt idx="279">
                  <c:v>0.92302034996200566</c:v>
                </c:pt>
                <c:pt idx="280">
                  <c:v>0.92388053836744199</c:v>
                </c:pt>
                <c:pt idx="281">
                  <c:v>0.9247397131045948</c:v>
                </c:pt>
                <c:pt idx="282">
                  <c:v>0.92558753031005503</c:v>
                </c:pt>
                <c:pt idx="283">
                  <c:v>0.92643333993864097</c:v>
                </c:pt>
                <c:pt idx="284">
                  <c:v>0.92727688034885281</c:v>
                </c:pt>
                <c:pt idx="285">
                  <c:v>0.92811556826036612</c:v>
                </c:pt>
                <c:pt idx="286">
                  <c:v>0.92895177615363023</c:v>
                </c:pt>
                <c:pt idx="287">
                  <c:v>0.92978771251806924</c:v>
                </c:pt>
                <c:pt idx="288">
                  <c:v>0.9306209370391203</c:v>
                </c:pt>
                <c:pt idx="289">
                  <c:v>0.93145130818683286</c:v>
                </c:pt>
                <c:pt idx="290">
                  <c:v>0.93228089273817305</c:v>
                </c:pt>
                <c:pt idx="291">
                  <c:v>0.93310912134807267</c:v>
                </c:pt>
                <c:pt idx="292">
                  <c:v>0.93392761494585219</c:v>
                </c:pt>
                <c:pt idx="293">
                  <c:v>0.93474567741190073</c:v>
                </c:pt>
                <c:pt idx="294">
                  <c:v>0.93555894969849052</c:v>
                </c:pt>
                <c:pt idx="295">
                  <c:v>0.93636619271177457</c:v>
                </c:pt>
                <c:pt idx="296">
                  <c:v>0.93716990766550579</c:v>
                </c:pt>
                <c:pt idx="297">
                  <c:v>0.93796635098652148</c:v>
                </c:pt>
                <c:pt idx="298">
                  <c:v>0.93875950320632384</c:v>
                </c:pt>
                <c:pt idx="299">
                  <c:v>0.9395526554261262</c:v>
                </c:pt>
                <c:pt idx="300">
                  <c:v>0.94034251655787959</c:v>
                </c:pt>
                <c:pt idx="301">
                  <c:v>0.94113206669497673</c:v>
                </c:pt>
                <c:pt idx="302">
                  <c:v>0.94191007990975384</c:v>
                </c:pt>
                <c:pt idx="303">
                  <c:v>0.94268282738365261</c:v>
                </c:pt>
                <c:pt idx="304">
                  <c:v>0.94344635981101421</c:v>
                </c:pt>
                <c:pt idx="305">
                  <c:v>0.94420660115032695</c:v>
                </c:pt>
                <c:pt idx="306">
                  <c:v>0.94496355140159072</c:v>
                </c:pt>
                <c:pt idx="307">
                  <c:v>0.94570190700537771</c:v>
                </c:pt>
                <c:pt idx="308">
                  <c:v>0.94643239855427175</c:v>
                </c:pt>
                <c:pt idx="309">
                  <c:v>0.94715202986804159</c:v>
                </c:pt>
                <c:pt idx="310">
                  <c:v>0.94786797807251844</c:v>
                </c:pt>
                <c:pt idx="311">
                  <c:v>0.94858214417914555</c:v>
                </c:pt>
                <c:pt idx="312">
                  <c:v>0.94928429781439383</c:v>
                </c:pt>
                <c:pt idx="313">
                  <c:v>0.94997707184870261</c:v>
                </c:pt>
                <c:pt idx="314">
                  <c:v>0.95066437774021795</c:v>
                </c:pt>
                <c:pt idx="315">
                  <c:v>0.95134459462807586</c:v>
                </c:pt>
                <c:pt idx="316">
                  <c:v>0.95202329926097529</c:v>
                </c:pt>
                <c:pt idx="317">
                  <c:v>0.95270040113399479</c:v>
                </c:pt>
                <c:pt idx="318">
                  <c:v>0.9533717534893571</c:v>
                </c:pt>
                <c:pt idx="319">
                  <c:v>0.95403435647397694</c:v>
                </c:pt>
                <c:pt idx="320">
                  <c:v>0.95469290319257638</c:v>
                </c:pt>
                <c:pt idx="321">
                  <c:v>0.95534947525834646</c:v>
                </c:pt>
                <c:pt idx="322">
                  <c:v>0.95600440178009205</c:v>
                </c:pt>
                <c:pt idx="323">
                  <c:v>0.95665463848820342</c:v>
                </c:pt>
                <c:pt idx="324">
                  <c:v>0.95730444077269239</c:v>
                </c:pt>
                <c:pt idx="325">
                  <c:v>0.95794620294224209</c:v>
                </c:pt>
                <c:pt idx="326">
                  <c:v>0.95858413331792536</c:v>
                </c:pt>
                <c:pt idx="327">
                  <c:v>0.95921067420524853</c:v>
                </c:pt>
                <c:pt idx="328">
                  <c:v>0.95982893800612856</c:v>
                </c:pt>
                <c:pt idx="329">
                  <c:v>0.96044585245086489</c:v>
                </c:pt>
                <c:pt idx="330">
                  <c:v>0.96105997442401747</c:v>
                </c:pt>
                <c:pt idx="331">
                  <c:v>0.96167096489398052</c:v>
                </c:pt>
                <c:pt idx="332">
                  <c:v>0.96227899335837086</c:v>
                </c:pt>
                <c:pt idx="333">
                  <c:v>0.96288068982201236</c:v>
                </c:pt>
                <c:pt idx="334">
                  <c:v>0.9634796678469254</c:v>
                </c:pt>
                <c:pt idx="335">
                  <c:v>0.96407700032781396</c:v>
                </c:pt>
                <c:pt idx="336">
                  <c:v>0.96466956074419585</c:v>
                </c:pt>
                <c:pt idx="337">
                  <c:v>0.96526116344079116</c:v>
                </c:pt>
                <c:pt idx="338">
                  <c:v>0.96585191374558177</c:v>
                </c:pt>
                <c:pt idx="339">
                  <c:v>0.96644080790304143</c:v>
                </c:pt>
                <c:pt idx="340">
                  <c:v>0.9670249760317341</c:v>
                </c:pt>
                <c:pt idx="341">
                  <c:v>0.96759762535225535</c:v>
                </c:pt>
                <c:pt idx="342">
                  <c:v>0.96816782939435619</c:v>
                </c:pt>
                <c:pt idx="343">
                  <c:v>0.9687353479217734</c:v>
                </c:pt>
                <c:pt idx="344">
                  <c:v>0.96929220001965954</c:v>
                </c:pt>
                <c:pt idx="345">
                  <c:v>0.96984768137937327</c:v>
                </c:pt>
                <c:pt idx="346">
                  <c:v>0.97040278756821385</c:v>
                </c:pt>
                <c:pt idx="347">
                  <c:v>0.97095423899061162</c:v>
                </c:pt>
                <c:pt idx="348">
                  <c:v>0.97150352158598519</c:v>
                </c:pt>
                <c:pt idx="349">
                  <c:v>0.97205235656705535</c:v>
                </c:pt>
                <c:pt idx="350">
                  <c:v>0.97259333082381361</c:v>
                </c:pt>
                <c:pt idx="351">
                  <c:v>0.97313306926384513</c:v>
                </c:pt>
                <c:pt idx="352">
                  <c:v>0.97367247859507178</c:v>
                </c:pt>
                <c:pt idx="353">
                  <c:v>0.97420744496072342</c:v>
                </c:pt>
                <c:pt idx="354">
                  <c:v>0.97474047616331116</c:v>
                </c:pt>
                <c:pt idx="355">
                  <c:v>0.97526672112225465</c:v>
                </c:pt>
                <c:pt idx="356">
                  <c:v>0.97579188493936819</c:v>
                </c:pt>
                <c:pt idx="357">
                  <c:v>0.97631286088643254</c:v>
                </c:pt>
                <c:pt idx="358">
                  <c:v>0.97683338266334607</c:v>
                </c:pt>
                <c:pt idx="359">
                  <c:v>0.97734835237150708</c:v>
                </c:pt>
                <c:pt idx="360">
                  <c:v>0.97785880012790272</c:v>
                </c:pt>
                <c:pt idx="361">
                  <c:v>0.97836788699608901</c:v>
                </c:pt>
                <c:pt idx="362">
                  <c:v>0.97887550932706591</c:v>
                </c:pt>
                <c:pt idx="363">
                  <c:v>0.97938028652558884</c:v>
                </c:pt>
                <c:pt idx="364">
                  <c:v>0.97987755513963892</c:v>
                </c:pt>
                <c:pt idx="365">
                  <c:v>0.98036247721712677</c:v>
                </c:pt>
                <c:pt idx="366">
                  <c:v>0.98084558261401156</c:v>
                </c:pt>
                <c:pt idx="367">
                  <c:v>0.98131291711696567</c:v>
                </c:pt>
                <c:pt idx="368">
                  <c:v>0.98177997189059996</c:v>
                </c:pt>
                <c:pt idx="369">
                  <c:v>0.98224592416290224</c:v>
                </c:pt>
                <c:pt idx="370">
                  <c:v>0.98270285059990148</c:v>
                </c:pt>
                <c:pt idx="371">
                  <c:v>0.98315663075672588</c:v>
                </c:pt>
                <c:pt idx="372">
                  <c:v>0.9836056997210082</c:v>
                </c:pt>
                <c:pt idx="373">
                  <c:v>0.98403805654676002</c:v>
                </c:pt>
                <c:pt idx="374">
                  <c:v>0.98446915617029496</c:v>
                </c:pt>
                <c:pt idx="375">
                  <c:v>0.98488712435251446</c:v>
                </c:pt>
                <c:pt idx="376">
                  <c:v>0.985301801446685</c:v>
                </c:pt>
                <c:pt idx="377">
                  <c:v>0.985715820333119</c:v>
                </c:pt>
                <c:pt idx="378">
                  <c:v>0.98612852277446017</c:v>
                </c:pt>
                <c:pt idx="379">
                  <c:v>0.9865337511548421</c:v>
                </c:pt>
                <c:pt idx="380">
                  <c:v>0.98693832296974049</c:v>
                </c:pt>
                <c:pt idx="381">
                  <c:v>0.98734094973843756</c:v>
                </c:pt>
                <c:pt idx="382">
                  <c:v>0.98774165616384024</c:v>
                </c:pt>
                <c:pt idx="383">
                  <c:v>0.98814232803281843</c:v>
                </c:pt>
                <c:pt idx="384">
                  <c:v>0.98854068955798624</c:v>
                </c:pt>
                <c:pt idx="385">
                  <c:v>0.98893792387233292</c:v>
                </c:pt>
                <c:pt idx="386">
                  <c:v>0.98933429922586313</c:v>
                </c:pt>
                <c:pt idx="387">
                  <c:v>0.98972950783602254</c:v>
                </c:pt>
                <c:pt idx="388">
                  <c:v>0.99012267766979301</c:v>
                </c:pt>
                <c:pt idx="389">
                  <c:v>0.99050411478125111</c:v>
                </c:pt>
                <c:pt idx="390">
                  <c:v>0.99087433421251214</c:v>
                </c:pt>
                <c:pt idx="391">
                  <c:v>0.99124375884600935</c:v>
                </c:pt>
                <c:pt idx="392">
                  <c:v>0.99161170248988451</c:v>
                </c:pt>
                <c:pt idx="393">
                  <c:v>0.99197430307205869</c:v>
                </c:pt>
                <c:pt idx="394">
                  <c:v>0.99233632275744565</c:v>
                </c:pt>
                <c:pt idx="395">
                  <c:v>0.99269505135478364</c:v>
                </c:pt>
                <c:pt idx="396">
                  <c:v>0.99305312173451188</c:v>
                </c:pt>
                <c:pt idx="397">
                  <c:v>0.99340957783555206</c:v>
                </c:pt>
                <c:pt idx="398">
                  <c:v>0.99376399511083702</c:v>
                </c:pt>
                <c:pt idx="399">
                  <c:v>0.99411499457472763</c:v>
                </c:pt>
                <c:pt idx="400">
                  <c:v>0.99446272106471789</c:v>
                </c:pt>
                <c:pt idx="401">
                  <c:v>0.99480822113693412</c:v>
                </c:pt>
                <c:pt idx="402">
                  <c:v>0.99515346614653555</c:v>
                </c:pt>
                <c:pt idx="403">
                  <c:v>0.99549672664008704</c:v>
                </c:pt>
                <c:pt idx="404">
                  <c:v>0.99583990156846991</c:v>
                </c:pt>
                <c:pt idx="405">
                  <c:v>0.99618302218073562</c:v>
                </c:pt>
                <c:pt idx="406">
                  <c:v>0.99652381435808002</c:v>
                </c:pt>
                <c:pt idx="407">
                  <c:v>0.99686184694822211</c:v>
                </c:pt>
                <c:pt idx="408">
                  <c:v>0.99719927068707515</c:v>
                </c:pt>
                <c:pt idx="409">
                  <c:v>0.99753545533127774</c:v>
                </c:pt>
                <c:pt idx="410">
                  <c:v>0.99786512855119325</c:v>
                </c:pt>
                <c:pt idx="411">
                  <c:v>0.99819374369288316</c:v>
                </c:pt>
                <c:pt idx="412">
                  <c:v>0.99851394352243183</c:v>
                </c:pt>
                <c:pt idx="413">
                  <c:v>0.99883310007048687</c:v>
                </c:pt>
                <c:pt idx="414">
                  <c:v>0.99914841921645892</c:v>
                </c:pt>
                <c:pt idx="415">
                  <c:v>0.999462734580576</c:v>
                </c:pt>
                <c:pt idx="416">
                  <c:v>0.99977703348925284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7-41E1-BDC0-C0A1D1FC7D7F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FY 1999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Sheet7!$D$2:$D$502</c:f>
              <c:numCache>
                <c:formatCode>0.0%</c:formatCode>
                <c:ptCount val="501"/>
                <c:pt idx="0">
                  <c:v>0</c:v>
                </c:pt>
                <c:pt idx="1">
                  <c:v>2.255887244219873E-2</c:v>
                </c:pt>
                <c:pt idx="2">
                  <c:v>4.5029557431589894E-2</c:v>
                </c:pt>
                <c:pt idx="3">
                  <c:v>6.4217400512914802E-2</c:v>
                </c:pt>
                <c:pt idx="4">
                  <c:v>8.2338462275374044E-2</c:v>
                </c:pt>
                <c:pt idx="5">
                  <c:v>9.9926132832208331E-2</c:v>
                </c:pt>
                <c:pt idx="6">
                  <c:v>0.1168908035386918</c:v>
                </c:pt>
                <c:pt idx="7">
                  <c:v>0.13338751285113279</c:v>
                </c:pt>
                <c:pt idx="8">
                  <c:v>0.14976189806686455</c:v>
                </c:pt>
                <c:pt idx="9">
                  <c:v>0.165284280002027</c:v>
                </c:pt>
                <c:pt idx="10">
                  <c:v>0.18069856177589</c:v>
                </c:pt>
                <c:pt idx="11">
                  <c:v>0.19514847252672043</c:v>
                </c:pt>
                <c:pt idx="12">
                  <c:v>0.20882745648343648</c:v>
                </c:pt>
                <c:pt idx="13">
                  <c:v>0.22219351741138638</c:v>
                </c:pt>
                <c:pt idx="14">
                  <c:v>0.23445794868822553</c:v>
                </c:pt>
                <c:pt idx="15">
                  <c:v>0.24654102724645466</c:v>
                </c:pt>
                <c:pt idx="16">
                  <c:v>0.25774934488288942</c:v>
                </c:pt>
                <c:pt idx="17">
                  <c:v>0.26889382994679523</c:v>
                </c:pt>
                <c:pt idx="18">
                  <c:v>0.27988594671443895</c:v>
                </c:pt>
                <c:pt idx="19">
                  <c:v>0.2907628511710143</c:v>
                </c:pt>
                <c:pt idx="20">
                  <c:v>0.30144773468432623</c:v>
                </c:pt>
                <c:pt idx="21">
                  <c:v>0.31060356480400425</c:v>
                </c:pt>
                <c:pt idx="22">
                  <c:v>0.31946638551372825</c:v>
                </c:pt>
                <c:pt idx="23">
                  <c:v>0.32831355973064386</c:v>
                </c:pt>
                <c:pt idx="24">
                  <c:v>0.33674255596332309</c:v>
                </c:pt>
                <c:pt idx="25">
                  <c:v>0.34506914117191306</c:v>
                </c:pt>
                <c:pt idx="26">
                  <c:v>0.35323215312599515</c:v>
                </c:pt>
                <c:pt idx="27">
                  <c:v>0.36132262402904602</c:v>
                </c:pt>
                <c:pt idx="28">
                  <c:v>0.36926516789730129</c:v>
                </c:pt>
                <c:pt idx="29">
                  <c:v>0.37700246314132574</c:v>
                </c:pt>
                <c:pt idx="30">
                  <c:v>0.38400908385736798</c:v>
                </c:pt>
                <c:pt idx="31">
                  <c:v>0.39053351960808608</c:v>
                </c:pt>
                <c:pt idx="32">
                  <c:v>0.39705638342654831</c:v>
                </c:pt>
                <c:pt idx="33">
                  <c:v>0.40352676882352062</c:v>
                </c:pt>
                <c:pt idx="34">
                  <c:v>0.40969916645135185</c:v>
                </c:pt>
                <c:pt idx="35">
                  <c:v>0.41582505263332259</c:v>
                </c:pt>
                <c:pt idx="36">
                  <c:v>0.42183601070619581</c:v>
                </c:pt>
                <c:pt idx="37">
                  <c:v>0.42767770620528689</c:v>
                </c:pt>
                <c:pt idx="38">
                  <c:v>0.43347815281967533</c:v>
                </c:pt>
                <c:pt idx="39">
                  <c:v>0.43923735054936114</c:v>
                </c:pt>
                <c:pt idx="40">
                  <c:v>0.44499085868667665</c:v>
                </c:pt>
                <c:pt idx="41">
                  <c:v>0.45065475735997812</c:v>
                </c:pt>
                <c:pt idx="42">
                  <c:v>0.45599862140093661</c:v>
                </c:pt>
                <c:pt idx="43">
                  <c:v>0.46129270230518504</c:v>
                </c:pt>
                <c:pt idx="44">
                  <c:v>0.46634355711825354</c:v>
                </c:pt>
                <c:pt idx="45">
                  <c:v>0.47135458542195402</c:v>
                </c:pt>
                <c:pt idx="46">
                  <c:v>0.47624471182221578</c:v>
                </c:pt>
                <c:pt idx="47">
                  <c:v>0.48102915568960275</c:v>
                </c:pt>
                <c:pt idx="48">
                  <c:v>0.48577562218107267</c:v>
                </c:pt>
                <c:pt idx="49">
                  <c:v>0.49035638190054881</c:v>
                </c:pt>
                <c:pt idx="50">
                  <c:v>0.49491458133622229</c:v>
                </c:pt>
                <c:pt idx="51">
                  <c:v>0.49941070976880736</c:v>
                </c:pt>
                <c:pt idx="52">
                  <c:v>0.50388253119516291</c:v>
                </c:pt>
                <c:pt idx="53">
                  <c:v>0.50828762760633528</c:v>
                </c:pt>
                <c:pt idx="54">
                  <c:v>0.51266712126148539</c:v>
                </c:pt>
                <c:pt idx="55">
                  <c:v>0.51704092541529723</c:v>
                </c:pt>
                <c:pt idx="56">
                  <c:v>0.52128244866299378</c:v>
                </c:pt>
                <c:pt idx="57">
                  <c:v>0.52552095929697362</c:v>
                </c:pt>
                <c:pt idx="58">
                  <c:v>0.52962166738654737</c:v>
                </c:pt>
                <c:pt idx="59">
                  <c:v>0.5336802219038107</c:v>
                </c:pt>
                <c:pt idx="60">
                  <c:v>0.53763300300410488</c:v>
                </c:pt>
                <c:pt idx="61">
                  <c:v>0.54154595754951507</c:v>
                </c:pt>
                <c:pt idx="62">
                  <c:v>0.5453429883686095</c:v>
                </c:pt>
                <c:pt idx="63">
                  <c:v>0.54903262998649172</c:v>
                </c:pt>
                <c:pt idx="64">
                  <c:v>0.55264404096097242</c:v>
                </c:pt>
                <c:pt idx="65">
                  <c:v>0.55623838343143828</c:v>
                </c:pt>
                <c:pt idx="66">
                  <c:v>0.5596860789593936</c:v>
                </c:pt>
                <c:pt idx="67">
                  <c:v>0.5631177016005523</c:v>
                </c:pt>
                <c:pt idx="68">
                  <c:v>0.56649854557881474</c:v>
                </c:pt>
                <c:pt idx="69">
                  <c:v>0.56983956295667715</c:v>
                </c:pt>
                <c:pt idx="70">
                  <c:v>0.57315995593770419</c:v>
                </c:pt>
                <c:pt idx="71">
                  <c:v>0.57643469062497543</c:v>
                </c:pt>
                <c:pt idx="72">
                  <c:v>0.57963930225376825</c:v>
                </c:pt>
                <c:pt idx="73">
                  <c:v>0.58281546637586967</c:v>
                </c:pt>
                <c:pt idx="74">
                  <c:v>0.58598508757143197</c:v>
                </c:pt>
                <c:pt idx="75">
                  <c:v>0.58914375652243411</c:v>
                </c:pt>
                <c:pt idx="76">
                  <c:v>0.5922402676257994</c:v>
                </c:pt>
                <c:pt idx="77">
                  <c:v>0.59528557321712006</c:v>
                </c:pt>
                <c:pt idx="78">
                  <c:v>0.59832220941939751</c:v>
                </c:pt>
                <c:pt idx="79">
                  <c:v>0.6013281308714582</c:v>
                </c:pt>
                <c:pt idx="80">
                  <c:v>0.60432792045207251</c:v>
                </c:pt>
                <c:pt idx="81">
                  <c:v>0.60732202053134854</c:v>
                </c:pt>
                <c:pt idx="82">
                  <c:v>0.6101686202429133</c:v>
                </c:pt>
                <c:pt idx="83">
                  <c:v>0.61301038538036889</c:v>
                </c:pt>
                <c:pt idx="84">
                  <c:v>0.615840912296169</c:v>
                </c:pt>
                <c:pt idx="85">
                  <c:v>0.61864156932994308</c:v>
                </c:pt>
                <c:pt idx="86">
                  <c:v>0.62142231310903318</c:v>
                </c:pt>
                <c:pt idx="87">
                  <c:v>0.62420163451278865</c:v>
                </c:pt>
                <c:pt idx="88">
                  <c:v>0.62692121615249208</c:v>
                </c:pt>
                <c:pt idx="89">
                  <c:v>0.62963510829085723</c:v>
                </c:pt>
                <c:pt idx="90">
                  <c:v>0.63227243116572762</c:v>
                </c:pt>
                <c:pt idx="91">
                  <c:v>0.63488533465533814</c:v>
                </c:pt>
                <c:pt idx="92">
                  <c:v>0.63748401439160285</c:v>
                </c:pt>
                <c:pt idx="93">
                  <c:v>0.64005140187050702</c:v>
                </c:pt>
                <c:pt idx="94">
                  <c:v>0.64261736697407656</c:v>
                </c:pt>
                <c:pt idx="95">
                  <c:v>0.64517195307496955</c:v>
                </c:pt>
                <c:pt idx="96">
                  <c:v>0.64772511680052802</c:v>
                </c:pt>
                <c:pt idx="97">
                  <c:v>0.6502725910247481</c:v>
                </c:pt>
                <c:pt idx="98">
                  <c:v>0.65281010862162625</c:v>
                </c:pt>
                <c:pt idx="99">
                  <c:v>0.6553334024651587</c:v>
                </c:pt>
                <c:pt idx="100">
                  <c:v>0.65781402509416986</c:v>
                </c:pt>
                <c:pt idx="101">
                  <c:v>0.6602907432687507</c:v>
                </c:pt>
                <c:pt idx="102">
                  <c:v>0.66271447083886303</c:v>
                </c:pt>
                <c:pt idx="103">
                  <c:v>0.66510690615161472</c:v>
                </c:pt>
                <c:pt idx="104">
                  <c:v>0.66748654008635522</c:v>
                </c:pt>
                <c:pt idx="105">
                  <c:v>0.66985479501841916</c:v>
                </c:pt>
                <c:pt idx="106">
                  <c:v>0.67221737897416112</c:v>
                </c:pt>
                <c:pt idx="107">
                  <c:v>0.67457135890185127</c:v>
                </c:pt>
                <c:pt idx="108">
                  <c:v>0.67691827820389661</c:v>
                </c:pt>
                <c:pt idx="109">
                  <c:v>0.6792506892775293</c:v>
                </c:pt>
                <c:pt idx="110">
                  <c:v>0.68157058344821775</c:v>
                </c:pt>
                <c:pt idx="111">
                  <c:v>0.68386861140875077</c:v>
                </c:pt>
                <c:pt idx="112">
                  <c:v>0.6861496146374475</c:v>
                </c:pt>
                <c:pt idx="113">
                  <c:v>0.68841837018186902</c:v>
                </c:pt>
                <c:pt idx="114">
                  <c:v>0.69068705884051285</c:v>
                </c:pt>
                <c:pt idx="115">
                  <c:v>0.69292587761713065</c:v>
                </c:pt>
                <c:pt idx="116">
                  <c:v>0.69514717700813156</c:v>
                </c:pt>
                <c:pt idx="117">
                  <c:v>0.69734901402605043</c:v>
                </c:pt>
                <c:pt idx="118">
                  <c:v>0.69953384230247651</c:v>
                </c:pt>
                <c:pt idx="119">
                  <c:v>0.70170580943836935</c:v>
                </c:pt>
                <c:pt idx="120">
                  <c:v>0.70385501856890909</c:v>
                </c:pt>
                <c:pt idx="121">
                  <c:v>0.70598431444476473</c:v>
                </c:pt>
                <c:pt idx="122">
                  <c:v>0.70811004728178628</c:v>
                </c:pt>
                <c:pt idx="123">
                  <c:v>0.71023507603163827</c:v>
                </c:pt>
                <c:pt idx="124">
                  <c:v>0.71235726003082112</c:v>
                </c:pt>
                <c:pt idx="125">
                  <c:v>0.71446948740266192</c:v>
                </c:pt>
                <c:pt idx="126">
                  <c:v>0.71655698105567278</c:v>
                </c:pt>
                <c:pt idx="127">
                  <c:v>0.71864328992692506</c:v>
                </c:pt>
                <c:pt idx="128">
                  <c:v>0.72070288941138672</c:v>
                </c:pt>
                <c:pt idx="129">
                  <c:v>0.72275932835509693</c:v>
                </c:pt>
                <c:pt idx="130">
                  <c:v>0.72481551413875556</c:v>
                </c:pt>
                <c:pt idx="131">
                  <c:v>0.72685733679904363</c:v>
                </c:pt>
                <c:pt idx="132">
                  <c:v>0.72888607073874501</c:v>
                </c:pt>
                <c:pt idx="133">
                  <c:v>0.73090515388263688</c:v>
                </c:pt>
                <c:pt idx="134">
                  <c:v>0.73292103239406436</c:v>
                </c:pt>
                <c:pt idx="135">
                  <c:v>0.73487253135309849</c:v>
                </c:pt>
                <c:pt idx="136">
                  <c:v>0.73681639495582052</c:v>
                </c:pt>
                <c:pt idx="137">
                  <c:v>0.73874086878349776</c:v>
                </c:pt>
                <c:pt idx="138">
                  <c:v>0.74063689510448349</c:v>
                </c:pt>
                <c:pt idx="139">
                  <c:v>0.74252865429946546</c:v>
                </c:pt>
                <c:pt idx="140">
                  <c:v>0.74439338836309055</c:v>
                </c:pt>
                <c:pt idx="141">
                  <c:v>0.74625243292537735</c:v>
                </c:pt>
                <c:pt idx="142">
                  <c:v>0.74810863273699502</c:v>
                </c:pt>
                <c:pt idx="143">
                  <c:v>0.74995975186943364</c:v>
                </c:pt>
                <c:pt idx="144">
                  <c:v>0.75175478954166475</c:v>
                </c:pt>
                <c:pt idx="145">
                  <c:v>0.75354413771255746</c:v>
                </c:pt>
                <c:pt idx="146">
                  <c:v>0.75533064113278103</c:v>
                </c:pt>
                <c:pt idx="147">
                  <c:v>0.75711096289842161</c:v>
                </c:pt>
                <c:pt idx="148">
                  <c:v>0.75886759643661916</c:v>
                </c:pt>
                <c:pt idx="149">
                  <c:v>0.7606228075994822</c:v>
                </c:pt>
                <c:pt idx="150">
                  <c:v>0.76235668313232663</c:v>
                </c:pt>
                <c:pt idx="151">
                  <c:v>0.76408771391450192</c:v>
                </c:pt>
                <c:pt idx="152">
                  <c:v>0.76581362414547272</c:v>
                </c:pt>
                <c:pt idx="153">
                  <c:v>0.7675375430509751</c:v>
                </c:pt>
                <c:pt idx="154">
                  <c:v>0.76925997271812319</c:v>
                </c:pt>
                <c:pt idx="155">
                  <c:v>0.77094487163520931</c:v>
                </c:pt>
                <c:pt idx="156">
                  <c:v>0.77262611928067448</c:v>
                </c:pt>
                <c:pt idx="157">
                  <c:v>0.77428603129612106</c:v>
                </c:pt>
                <c:pt idx="158">
                  <c:v>0.77593484878395802</c:v>
                </c:pt>
                <c:pt idx="159">
                  <c:v>0.77754995597636556</c:v>
                </c:pt>
                <c:pt idx="160">
                  <c:v>0.77916292958301325</c:v>
                </c:pt>
                <c:pt idx="161">
                  <c:v>0.78077106429153076</c:v>
                </c:pt>
                <c:pt idx="162">
                  <c:v>0.78237265891825991</c:v>
                </c:pt>
                <c:pt idx="163">
                  <c:v>0.78396697949808147</c:v>
                </c:pt>
                <c:pt idx="164">
                  <c:v>0.78555819078486822</c:v>
                </c:pt>
                <c:pt idx="165">
                  <c:v>0.78714317634619457</c:v>
                </c:pt>
                <c:pt idx="166">
                  <c:v>0.78872059059223598</c:v>
                </c:pt>
                <c:pt idx="167">
                  <c:v>0.79029373771227363</c:v>
                </c:pt>
                <c:pt idx="168">
                  <c:v>0.79186536578097</c:v>
                </c:pt>
                <c:pt idx="169">
                  <c:v>0.79342898298626607</c:v>
                </c:pt>
                <c:pt idx="170">
                  <c:v>0.79498932872829253</c:v>
                </c:pt>
                <c:pt idx="171">
                  <c:v>0.79654825209498448</c:v>
                </c:pt>
                <c:pt idx="172">
                  <c:v>0.79807502977911504</c:v>
                </c:pt>
                <c:pt idx="173">
                  <c:v>0.79959697138710806</c:v>
                </c:pt>
                <c:pt idx="174">
                  <c:v>0.80111053239376684</c:v>
                </c:pt>
                <c:pt idx="175">
                  <c:v>0.80262393974975244</c:v>
                </c:pt>
                <c:pt idx="176">
                  <c:v>0.80412568362799453</c:v>
                </c:pt>
                <c:pt idx="177">
                  <c:v>0.80562714300841176</c:v>
                </c:pt>
                <c:pt idx="178">
                  <c:v>0.80709901989489452</c:v>
                </c:pt>
                <c:pt idx="179">
                  <c:v>0.80854557561015516</c:v>
                </c:pt>
                <c:pt idx="180">
                  <c:v>0.80998051051893238</c:v>
                </c:pt>
                <c:pt idx="181">
                  <c:v>0.81140725536777514</c:v>
                </c:pt>
                <c:pt idx="182">
                  <c:v>0.8128338978283518</c:v>
                </c:pt>
                <c:pt idx="183">
                  <c:v>0.8142504058988066</c:v>
                </c:pt>
                <c:pt idx="184">
                  <c:v>0.8156656693567067</c:v>
                </c:pt>
                <c:pt idx="185">
                  <c:v>0.81707239856259939</c:v>
                </c:pt>
                <c:pt idx="186">
                  <c:v>0.81845921451380799</c:v>
                </c:pt>
                <c:pt idx="187">
                  <c:v>0.8198406809227623</c:v>
                </c:pt>
                <c:pt idx="188">
                  <c:v>0.82120715692944457</c:v>
                </c:pt>
                <c:pt idx="189">
                  <c:v>0.82256694774929628</c:v>
                </c:pt>
                <c:pt idx="190">
                  <c:v>0.82392176025547703</c:v>
                </c:pt>
                <c:pt idx="191">
                  <c:v>0.82527586157399047</c:v>
                </c:pt>
                <c:pt idx="192">
                  <c:v>0.82661849995830361</c:v>
                </c:pt>
                <c:pt idx="193">
                  <c:v>0.82795979989880586</c:v>
                </c:pt>
                <c:pt idx="194">
                  <c:v>0.82928781627605852</c:v>
                </c:pt>
                <c:pt idx="195">
                  <c:v>0.83060351346053851</c:v>
                </c:pt>
                <c:pt idx="196">
                  <c:v>0.83190843614048005</c:v>
                </c:pt>
                <c:pt idx="197">
                  <c:v>0.8332063023822498</c:v>
                </c:pt>
                <c:pt idx="198">
                  <c:v>0.8344878625587</c:v>
                </c:pt>
                <c:pt idx="199">
                  <c:v>0.83576828483488252</c:v>
                </c:pt>
                <c:pt idx="200">
                  <c:v>0.83703988838399068</c:v>
                </c:pt>
                <c:pt idx="201">
                  <c:v>0.8383073670446286</c:v>
                </c:pt>
                <c:pt idx="202">
                  <c:v>0.83956858725379446</c:v>
                </c:pt>
                <c:pt idx="203">
                  <c:v>0.84082283782382083</c:v>
                </c:pt>
                <c:pt idx="204">
                  <c:v>0.84207694615631379</c:v>
                </c:pt>
                <c:pt idx="205">
                  <c:v>0.84332152457406506</c:v>
                </c:pt>
                <c:pt idx="206">
                  <c:v>0.84456183586581268</c:v>
                </c:pt>
                <c:pt idx="207">
                  <c:v>0.84577256172784321</c:v>
                </c:pt>
                <c:pt idx="208">
                  <c:v>0.84697850415300258</c:v>
                </c:pt>
                <c:pt idx="209">
                  <c:v>0.84817407179522952</c:v>
                </c:pt>
                <c:pt idx="210">
                  <c:v>0.84936810986862932</c:v>
                </c:pt>
                <c:pt idx="211">
                  <c:v>0.85053647599357884</c:v>
                </c:pt>
                <c:pt idx="212">
                  <c:v>0.85169428951592119</c:v>
                </c:pt>
                <c:pt idx="213">
                  <c:v>0.85283503453424869</c:v>
                </c:pt>
                <c:pt idx="214">
                  <c:v>0.8539757795525762</c:v>
                </c:pt>
                <c:pt idx="215">
                  <c:v>0.85511552890816944</c:v>
                </c:pt>
                <c:pt idx="216">
                  <c:v>0.85624916204982404</c:v>
                </c:pt>
                <c:pt idx="217">
                  <c:v>0.85736085647431826</c:v>
                </c:pt>
                <c:pt idx="218">
                  <c:v>0.8584688868599506</c:v>
                </c:pt>
                <c:pt idx="219">
                  <c:v>0.85957333003774716</c:v>
                </c:pt>
                <c:pt idx="220">
                  <c:v>0.86067591129209375</c:v>
                </c:pt>
                <c:pt idx="221">
                  <c:v>0.8617697179243804</c:v>
                </c:pt>
                <c:pt idx="222">
                  <c:v>0.86286014783762266</c:v>
                </c:pt>
                <c:pt idx="223">
                  <c:v>0.86394101085436459</c:v>
                </c:pt>
                <c:pt idx="224">
                  <c:v>0.8650164546438398</c:v>
                </c:pt>
                <c:pt idx="225">
                  <c:v>0.86609138494444027</c:v>
                </c:pt>
                <c:pt idx="226">
                  <c:v>0.86716385594670831</c:v>
                </c:pt>
                <c:pt idx="227">
                  <c:v>0.86823298723444875</c:v>
                </c:pt>
                <c:pt idx="228">
                  <c:v>0.86930119111071302</c:v>
                </c:pt>
                <c:pt idx="229">
                  <c:v>0.87035758927170037</c:v>
                </c:pt>
                <c:pt idx="230">
                  <c:v>0.87140730226861518</c:v>
                </c:pt>
                <c:pt idx="231">
                  <c:v>0.87244771863172221</c:v>
                </c:pt>
                <c:pt idx="232">
                  <c:v>0.87348036312462218</c:v>
                </c:pt>
                <c:pt idx="233">
                  <c:v>0.87451034777564651</c:v>
                </c:pt>
                <c:pt idx="234">
                  <c:v>0.87553782333382257</c:v>
                </c:pt>
                <c:pt idx="235">
                  <c:v>0.87656377556215237</c:v>
                </c:pt>
                <c:pt idx="236">
                  <c:v>0.87758872641548857</c:v>
                </c:pt>
                <c:pt idx="237">
                  <c:v>0.87860999190571198</c:v>
                </c:pt>
                <c:pt idx="238">
                  <c:v>0.87962499894446322</c:v>
                </c:pt>
                <c:pt idx="239">
                  <c:v>0.88063531214461033</c:v>
                </c:pt>
                <c:pt idx="240">
                  <c:v>0.8816453408696906</c:v>
                </c:pt>
                <c:pt idx="241">
                  <c:v>0.88265522735723734</c:v>
                </c:pt>
                <c:pt idx="242">
                  <c:v>0.88365515721744214</c:v>
                </c:pt>
                <c:pt idx="243">
                  <c:v>0.88465282834561565</c:v>
                </c:pt>
                <c:pt idx="244">
                  <c:v>0.88564820660474974</c:v>
                </c:pt>
                <c:pt idx="245">
                  <c:v>0.88663423132368369</c:v>
                </c:pt>
                <c:pt idx="246">
                  <c:v>0.88761954059920334</c:v>
                </c:pt>
                <c:pt idx="247">
                  <c:v>0.8885952900787204</c:v>
                </c:pt>
                <c:pt idx="248">
                  <c:v>0.8895699557082325</c:v>
                </c:pt>
                <c:pt idx="249">
                  <c:v>0.89054328714968078</c:v>
                </c:pt>
                <c:pt idx="250">
                  <c:v>0.8915090800018558</c:v>
                </c:pt>
                <c:pt idx="251">
                  <c:v>0.89247065981242679</c:v>
                </c:pt>
                <c:pt idx="252">
                  <c:v>0.89342681037082972</c:v>
                </c:pt>
                <c:pt idx="253">
                  <c:v>0.89437981465775063</c:v>
                </c:pt>
                <c:pt idx="254">
                  <c:v>0.89532939243111154</c:v>
                </c:pt>
                <c:pt idx="255">
                  <c:v>0.89627669440393709</c:v>
                </c:pt>
                <c:pt idx="256">
                  <c:v>0.8972211516260935</c:v>
                </c:pt>
                <c:pt idx="257">
                  <c:v>0.89816276409758078</c:v>
                </c:pt>
                <c:pt idx="258">
                  <c:v>0.89909970551122731</c:v>
                </c:pt>
                <c:pt idx="259">
                  <c:v>0.90002799319333837</c:v>
                </c:pt>
                <c:pt idx="260">
                  <c:v>0.90094570974782584</c:v>
                </c:pt>
                <c:pt idx="261">
                  <c:v>0.90186171946329086</c:v>
                </c:pt>
                <c:pt idx="262">
                  <c:v>0.9027744406356033</c:v>
                </c:pt>
                <c:pt idx="263">
                  <c:v>0.90367823355794064</c:v>
                </c:pt>
                <c:pt idx="264">
                  <c:v>0.90457780344790961</c:v>
                </c:pt>
                <c:pt idx="265">
                  <c:v>0.90547646728479048</c:v>
                </c:pt>
                <c:pt idx="266">
                  <c:v>0.90636981432818675</c:v>
                </c:pt>
                <c:pt idx="267">
                  <c:v>0.90726292380076512</c:v>
                </c:pt>
                <c:pt idx="268">
                  <c:v>0.90815084162613025</c:v>
                </c:pt>
                <c:pt idx="269">
                  <c:v>0.90902773886464516</c:v>
                </c:pt>
                <c:pt idx="270">
                  <c:v>0.90990003186282309</c:v>
                </c:pt>
                <c:pt idx="271">
                  <c:v>0.91076819856153435</c:v>
                </c:pt>
                <c:pt idx="272">
                  <c:v>0.91162368195076626</c:v>
                </c:pt>
                <c:pt idx="273">
                  <c:v>0.91247896475093893</c:v>
                </c:pt>
                <c:pt idx="274">
                  <c:v>0.91332623107786304</c:v>
                </c:pt>
                <c:pt idx="275">
                  <c:v>0.91416671266875171</c:v>
                </c:pt>
                <c:pt idx="276">
                  <c:v>0.91500589419151601</c:v>
                </c:pt>
                <c:pt idx="277">
                  <c:v>0.91583861246351805</c:v>
                </c:pt>
                <c:pt idx="278">
                  <c:v>0.91666491865613287</c:v>
                </c:pt>
                <c:pt idx="279">
                  <c:v>0.91748815678515094</c:v>
                </c:pt>
                <c:pt idx="280">
                  <c:v>0.91830957854086681</c:v>
                </c:pt>
                <c:pt idx="281">
                  <c:v>0.91913031328929606</c:v>
                </c:pt>
                <c:pt idx="282">
                  <c:v>0.91994888033771549</c:v>
                </c:pt>
                <c:pt idx="283">
                  <c:v>0.92076683863224973</c:v>
                </c:pt>
                <c:pt idx="284">
                  <c:v>0.92158456221209573</c:v>
                </c:pt>
                <c:pt idx="285">
                  <c:v>0.922399583278806</c:v>
                </c:pt>
                <c:pt idx="286">
                  <c:v>0.92321216069331247</c:v>
                </c:pt>
                <c:pt idx="287">
                  <c:v>0.92402291463401909</c:v>
                </c:pt>
                <c:pt idx="288">
                  <c:v>0.92482771311195777</c:v>
                </c:pt>
                <c:pt idx="289">
                  <c:v>0.92562191060376997</c:v>
                </c:pt>
                <c:pt idx="290">
                  <c:v>0.92641034460796845</c:v>
                </c:pt>
                <c:pt idx="291">
                  <c:v>0.92719303364956951</c:v>
                </c:pt>
                <c:pt idx="292">
                  <c:v>0.9279729092555169</c:v>
                </c:pt>
                <c:pt idx="293">
                  <c:v>0.92875072100623279</c:v>
                </c:pt>
                <c:pt idx="294">
                  <c:v>0.92952218181694279</c:v>
                </c:pt>
                <c:pt idx="295">
                  <c:v>0.93029351034674668</c:v>
                </c:pt>
                <c:pt idx="296">
                  <c:v>0.93105633023867818</c:v>
                </c:pt>
                <c:pt idx="297">
                  <c:v>0.93181513190891052</c:v>
                </c:pt>
                <c:pt idx="298">
                  <c:v>0.93257127091527448</c:v>
                </c:pt>
                <c:pt idx="299">
                  <c:v>0.93332573577449063</c:v>
                </c:pt>
                <c:pt idx="300">
                  <c:v>0.9340741214015269</c:v>
                </c:pt>
                <c:pt idx="301">
                  <c:v>0.93480308876049556</c:v>
                </c:pt>
                <c:pt idx="302">
                  <c:v>0.93552575358573575</c:v>
                </c:pt>
                <c:pt idx="303">
                  <c:v>0.93624675564283077</c:v>
                </c:pt>
                <c:pt idx="304">
                  <c:v>0.93696492007251231</c:v>
                </c:pt>
                <c:pt idx="305">
                  <c:v>0.93767653445239918</c:v>
                </c:pt>
                <c:pt idx="306">
                  <c:v>0.93838217485588082</c:v>
                </c:pt>
                <c:pt idx="307">
                  <c:v>0.93908625064649442</c:v>
                </c:pt>
                <c:pt idx="308">
                  <c:v>0.93976984423229015</c:v>
                </c:pt>
                <c:pt idx="309">
                  <c:v>0.94045263842038984</c:v>
                </c:pt>
                <c:pt idx="310">
                  <c:v>0.94113537858098484</c:v>
                </c:pt>
                <c:pt idx="311">
                  <c:v>0.94181328266544229</c:v>
                </c:pt>
                <c:pt idx="312">
                  <c:v>0.942490333324699</c:v>
                </c:pt>
                <c:pt idx="313">
                  <c:v>0.94316738398395572</c:v>
                </c:pt>
                <c:pt idx="314">
                  <c:v>0.94384317016291897</c:v>
                </c:pt>
                <c:pt idx="315">
                  <c:v>0.94451680712137276</c:v>
                </c:pt>
                <c:pt idx="316">
                  <c:v>0.94519020510939133</c:v>
                </c:pt>
                <c:pt idx="317">
                  <c:v>0.94586341535524465</c:v>
                </c:pt>
                <c:pt idx="318">
                  <c:v>0.94653591156868011</c:v>
                </c:pt>
                <c:pt idx="319">
                  <c:v>0.9472051477092277</c:v>
                </c:pt>
                <c:pt idx="320">
                  <c:v>0.947873664116477</c:v>
                </c:pt>
                <c:pt idx="321">
                  <c:v>0.94853047154135106</c:v>
                </c:pt>
                <c:pt idx="322">
                  <c:v>0.94918224801328777</c:v>
                </c:pt>
                <c:pt idx="323">
                  <c:v>0.9498322735411876</c:v>
                </c:pt>
                <c:pt idx="324">
                  <c:v>0.95047591971571188</c:v>
                </c:pt>
                <c:pt idx="325">
                  <c:v>0.95111910646300313</c:v>
                </c:pt>
                <c:pt idx="326">
                  <c:v>0.95175469915976207</c:v>
                </c:pt>
                <c:pt idx="327">
                  <c:v>0.95238843422295505</c:v>
                </c:pt>
                <c:pt idx="328">
                  <c:v>0.95302139125821905</c:v>
                </c:pt>
                <c:pt idx="329">
                  <c:v>0.95364865878076577</c:v>
                </c:pt>
                <c:pt idx="330">
                  <c:v>0.95427421804191459</c:v>
                </c:pt>
                <c:pt idx="331">
                  <c:v>0.95489835633872522</c:v>
                </c:pt>
                <c:pt idx="332">
                  <c:v>0.9555170896092644</c:v>
                </c:pt>
                <c:pt idx="333">
                  <c:v>0.95612515933192033</c:v>
                </c:pt>
                <c:pt idx="334">
                  <c:v>0.95672973995650157</c:v>
                </c:pt>
                <c:pt idx="335">
                  <c:v>0.9573299823476914</c:v>
                </c:pt>
                <c:pt idx="336">
                  <c:v>0.95792737998821198</c:v>
                </c:pt>
                <c:pt idx="337">
                  <c:v>0.95851733860573285</c:v>
                </c:pt>
                <c:pt idx="338">
                  <c:v>0.95910699710205805</c:v>
                </c:pt>
                <c:pt idx="339">
                  <c:v>0.95969662288375057</c:v>
                </c:pt>
                <c:pt idx="340">
                  <c:v>0.96028408236505058</c:v>
                </c:pt>
                <c:pt idx="341">
                  <c:v>0.9608681096774262</c:v>
                </c:pt>
                <c:pt idx="342">
                  <c:v>0.96144597668222787</c:v>
                </c:pt>
                <c:pt idx="343">
                  <c:v>0.96202135169682235</c:v>
                </c:pt>
                <c:pt idx="344">
                  <c:v>0.96259314658132067</c:v>
                </c:pt>
                <c:pt idx="345">
                  <c:v>0.96316110105241559</c:v>
                </c:pt>
                <c:pt idx="346">
                  <c:v>0.96372265483450503</c:v>
                </c:pt>
                <c:pt idx="347">
                  <c:v>0.96428136386592533</c:v>
                </c:pt>
                <c:pt idx="348">
                  <c:v>0.96483935602017701</c:v>
                </c:pt>
                <c:pt idx="349">
                  <c:v>0.96539692715132963</c:v>
                </c:pt>
                <c:pt idx="350">
                  <c:v>0.96595421521841163</c:v>
                </c:pt>
                <c:pt idx="351">
                  <c:v>0.96650979361309952</c:v>
                </c:pt>
                <c:pt idx="352">
                  <c:v>0.96706192273622205</c:v>
                </c:pt>
                <c:pt idx="353">
                  <c:v>0.96759915391715878</c:v>
                </c:pt>
                <c:pt idx="354">
                  <c:v>0.96813254466762366</c:v>
                </c:pt>
                <c:pt idx="355">
                  <c:v>0.96866508199288781</c:v>
                </c:pt>
                <c:pt idx="356">
                  <c:v>0.96919718264892418</c:v>
                </c:pt>
                <c:pt idx="357">
                  <c:v>0.96972918943956754</c:v>
                </c:pt>
                <c:pt idx="358">
                  <c:v>0.97025902709644662</c:v>
                </c:pt>
                <c:pt idx="359">
                  <c:v>0.97078750922963186</c:v>
                </c:pt>
                <c:pt idx="360">
                  <c:v>0.97130446673496251</c:v>
                </c:pt>
                <c:pt idx="361">
                  <c:v>0.9718185231375045</c:v>
                </c:pt>
                <c:pt idx="362">
                  <c:v>0.97233057825795077</c:v>
                </c:pt>
                <c:pt idx="363">
                  <c:v>0.97283992233100935</c:v>
                </c:pt>
                <c:pt idx="364">
                  <c:v>0.97334431796027898</c:v>
                </c:pt>
                <c:pt idx="365">
                  <c:v>0.97384232427954565</c:v>
                </c:pt>
                <c:pt idx="366">
                  <c:v>0.97432820769383577</c:v>
                </c:pt>
                <c:pt idx="367">
                  <c:v>0.9748104256582677</c:v>
                </c:pt>
                <c:pt idx="368">
                  <c:v>0.97529204194655406</c:v>
                </c:pt>
                <c:pt idx="369">
                  <c:v>0.97576992023246123</c:v>
                </c:pt>
                <c:pt idx="370">
                  <c:v>0.97624214884353944</c:v>
                </c:pt>
                <c:pt idx="371">
                  <c:v>0.97670695550581133</c:v>
                </c:pt>
                <c:pt idx="372">
                  <c:v>0.97717019186002441</c:v>
                </c:pt>
                <c:pt idx="373">
                  <c:v>0.97762249725979122</c:v>
                </c:pt>
                <c:pt idx="374">
                  <c:v>0.97807371454242709</c:v>
                </c:pt>
                <c:pt idx="375">
                  <c:v>0.9785235421643611</c:v>
                </c:pt>
                <c:pt idx="376">
                  <c:v>0.97897274963064929</c:v>
                </c:pt>
                <c:pt idx="377">
                  <c:v>0.97941937548570523</c:v>
                </c:pt>
                <c:pt idx="378">
                  <c:v>0.97984573675936948</c:v>
                </c:pt>
                <c:pt idx="379">
                  <c:v>0.98026494774084783</c:v>
                </c:pt>
                <c:pt idx="380">
                  <c:v>0.98067736689148255</c:v>
                </c:pt>
                <c:pt idx="381">
                  <c:v>0.98108482195219959</c:v>
                </c:pt>
                <c:pt idx="382">
                  <c:v>0.98149190577295442</c:v>
                </c:pt>
                <c:pt idx="383">
                  <c:v>0.98189875916890501</c:v>
                </c:pt>
                <c:pt idx="384">
                  <c:v>0.98230233825683544</c:v>
                </c:pt>
                <c:pt idx="385">
                  <c:v>0.98270241830144278</c:v>
                </c:pt>
                <c:pt idx="386">
                  <c:v>0.98310176582275277</c:v>
                </c:pt>
                <c:pt idx="387">
                  <c:v>0.9835004576290336</c:v>
                </c:pt>
                <c:pt idx="388">
                  <c:v>0.98389819075433893</c:v>
                </c:pt>
                <c:pt idx="389">
                  <c:v>0.98429587125175688</c:v>
                </c:pt>
                <c:pt idx="390">
                  <c:v>0.98469242949503577</c:v>
                </c:pt>
                <c:pt idx="391">
                  <c:v>0.98508358271204333</c:v>
                </c:pt>
                <c:pt idx="392">
                  <c:v>0.98546435261186649</c:v>
                </c:pt>
                <c:pt idx="393">
                  <c:v>0.98584412682619749</c:v>
                </c:pt>
                <c:pt idx="394">
                  <c:v>0.98622105628985934</c:v>
                </c:pt>
                <c:pt idx="395">
                  <c:v>0.98659326205072451</c:v>
                </c:pt>
                <c:pt idx="396">
                  <c:v>0.98696199578770849</c:v>
                </c:pt>
                <c:pt idx="397">
                  <c:v>0.98732925025434459</c:v>
                </c:pt>
                <c:pt idx="398">
                  <c:v>0.98769437400272941</c:v>
                </c:pt>
                <c:pt idx="399">
                  <c:v>0.98805518226434919</c:v>
                </c:pt>
                <c:pt idx="400">
                  <c:v>0.98841433203632889</c:v>
                </c:pt>
                <c:pt idx="401">
                  <c:v>0.98877300244506283</c:v>
                </c:pt>
                <c:pt idx="402">
                  <c:v>0.98912659784136103</c:v>
                </c:pt>
                <c:pt idx="403">
                  <c:v>0.98948018754815781</c:v>
                </c:pt>
                <c:pt idx="404">
                  <c:v>0.98983000938269339</c:v>
                </c:pt>
                <c:pt idx="405">
                  <c:v>0.99017923524196372</c:v>
                </c:pt>
                <c:pt idx="406">
                  <c:v>0.99052277444464643</c:v>
                </c:pt>
                <c:pt idx="407">
                  <c:v>0.9908635229469227</c:v>
                </c:pt>
                <c:pt idx="408">
                  <c:v>0.99120358444191237</c:v>
                </c:pt>
                <c:pt idx="409">
                  <c:v>0.99154247532200168</c:v>
                </c:pt>
                <c:pt idx="410">
                  <c:v>0.99187939336750197</c:v>
                </c:pt>
                <c:pt idx="411">
                  <c:v>0.99221387772880476</c:v>
                </c:pt>
                <c:pt idx="412">
                  <c:v>0.99254799369489599</c:v>
                </c:pt>
                <c:pt idx="413">
                  <c:v>0.99287973715030808</c:v>
                </c:pt>
                <c:pt idx="414">
                  <c:v>0.99320121102451231</c:v>
                </c:pt>
                <c:pt idx="415">
                  <c:v>0.99351780190410621</c:v>
                </c:pt>
                <c:pt idx="416">
                  <c:v>0.99383310980114836</c:v>
                </c:pt>
                <c:pt idx="417">
                  <c:v>0.99414287327913631</c:v>
                </c:pt>
                <c:pt idx="418">
                  <c:v>0.99445172501453483</c:v>
                </c:pt>
                <c:pt idx="419">
                  <c:v>0.99475895808680259</c:v>
                </c:pt>
                <c:pt idx="420">
                  <c:v>0.99506358821220808</c:v>
                </c:pt>
                <c:pt idx="421">
                  <c:v>0.99536636071542661</c:v>
                </c:pt>
                <c:pt idx="422">
                  <c:v>0.9956679042863561</c:v>
                </c:pt>
                <c:pt idx="423">
                  <c:v>0.99596388068022601</c:v>
                </c:pt>
                <c:pt idx="424">
                  <c:v>0.99625531542396317</c:v>
                </c:pt>
                <c:pt idx="425">
                  <c:v>0.99653870806324818</c:v>
                </c:pt>
                <c:pt idx="426">
                  <c:v>0.99681891600415906</c:v>
                </c:pt>
                <c:pt idx="427">
                  <c:v>0.99709912394506994</c:v>
                </c:pt>
                <c:pt idx="428">
                  <c:v>0.99737683135014266</c:v>
                </c:pt>
                <c:pt idx="429">
                  <c:v>0.99765405230285087</c:v>
                </c:pt>
                <c:pt idx="430">
                  <c:v>0.99792897469701847</c:v>
                </c:pt>
                <c:pt idx="431">
                  <c:v>0.99819908377305389</c:v>
                </c:pt>
                <c:pt idx="432">
                  <c:v>0.99846809335295561</c:v>
                </c:pt>
                <c:pt idx="433">
                  <c:v>0.99873492527622021</c:v>
                </c:pt>
                <c:pt idx="434">
                  <c:v>0.99900115126759226</c:v>
                </c:pt>
                <c:pt idx="435">
                  <c:v>0.99925760554041576</c:v>
                </c:pt>
                <c:pt idx="436">
                  <c:v>0.99951356482662279</c:v>
                </c:pt>
                <c:pt idx="437">
                  <c:v>0.99976916994137155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7-41E1-BDC0-C0A1D1FC7D7F}"/>
            </c:ext>
          </c:extLst>
        </c:ser>
        <c:ser>
          <c:idx val="3"/>
          <c:order val="3"/>
          <c:tx>
            <c:strRef>
              <c:f>Sheet7!$E$1</c:f>
              <c:strCache>
                <c:ptCount val="1"/>
                <c:pt idx="0">
                  <c:v>FY 2000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Sheet7!$E$2:$E$502</c:f>
              <c:numCache>
                <c:formatCode>0.0%</c:formatCode>
                <c:ptCount val="501"/>
                <c:pt idx="0">
                  <c:v>0</c:v>
                </c:pt>
                <c:pt idx="1">
                  <c:v>3.2477991410845154E-2</c:v>
                </c:pt>
                <c:pt idx="2">
                  <c:v>5.8531070551225015E-2</c:v>
                </c:pt>
                <c:pt idx="3">
                  <c:v>8.309820321276952E-2</c:v>
                </c:pt>
                <c:pt idx="4">
                  <c:v>0.10203241194360695</c:v>
                </c:pt>
                <c:pt idx="5">
                  <c:v>0.1193882339671104</c:v>
                </c:pt>
                <c:pt idx="6">
                  <c:v>0.13611158152214692</c:v>
                </c:pt>
                <c:pt idx="7">
                  <c:v>0.15202617166630641</c:v>
                </c:pt>
                <c:pt idx="8">
                  <c:v>0.16792270326801378</c:v>
                </c:pt>
                <c:pt idx="9">
                  <c:v>0.18303240573613747</c:v>
                </c:pt>
                <c:pt idx="10">
                  <c:v>0.19748426681987791</c:v>
                </c:pt>
                <c:pt idx="11">
                  <c:v>0.21134149207823821</c:v>
                </c:pt>
                <c:pt idx="12">
                  <c:v>0.22489043429463079</c:v>
                </c:pt>
                <c:pt idx="13">
                  <c:v>0.23780217409770535</c:v>
                </c:pt>
                <c:pt idx="14">
                  <c:v>0.24949278075072559</c:v>
                </c:pt>
                <c:pt idx="15">
                  <c:v>0.26116494185478856</c:v>
                </c:pt>
                <c:pt idx="16">
                  <c:v>0.27211734779827079</c:v>
                </c:pt>
                <c:pt idx="17">
                  <c:v>0.28278597924058657</c:v>
                </c:pt>
                <c:pt idx="18">
                  <c:v>0.29336173886286998</c:v>
                </c:pt>
                <c:pt idx="19">
                  <c:v>0.30392975934568128</c:v>
                </c:pt>
                <c:pt idx="20">
                  <c:v>0.31444618446464412</c:v>
                </c:pt>
                <c:pt idx="21">
                  <c:v>0.32491101421975854</c:v>
                </c:pt>
                <c:pt idx="22">
                  <c:v>0.33533198791560176</c:v>
                </c:pt>
                <c:pt idx="23">
                  <c:v>0.34499321963111879</c:v>
                </c:pt>
                <c:pt idx="24">
                  <c:v>0.35336585721707336</c:v>
                </c:pt>
                <c:pt idx="25">
                  <c:v>0.3616443333465571</c:v>
                </c:pt>
                <c:pt idx="26">
                  <c:v>0.36944206963210663</c:v>
                </c:pt>
                <c:pt idx="27">
                  <c:v>0.37715880136151925</c:v>
                </c:pt>
                <c:pt idx="28">
                  <c:v>0.38486714872047761</c:v>
                </c:pt>
                <c:pt idx="29">
                  <c:v>0.39229043185927848</c:v>
                </c:pt>
                <c:pt idx="30">
                  <c:v>0.39947766620847269</c:v>
                </c:pt>
                <c:pt idx="31">
                  <c:v>0.40655139059209516</c:v>
                </c:pt>
                <c:pt idx="32">
                  <c:v>0.41316462643592278</c:v>
                </c:pt>
                <c:pt idx="33">
                  <c:v>0.41966564228082742</c:v>
                </c:pt>
                <c:pt idx="34">
                  <c:v>0.42597177379524526</c:v>
                </c:pt>
                <c:pt idx="35">
                  <c:v>0.43195593312407438</c:v>
                </c:pt>
                <c:pt idx="36">
                  <c:v>0.437579827866108</c:v>
                </c:pt>
                <c:pt idx="37">
                  <c:v>0.44310698113582059</c:v>
                </c:pt>
                <c:pt idx="38">
                  <c:v>0.44814784818381415</c:v>
                </c:pt>
                <c:pt idx="39">
                  <c:v>0.45312293114290092</c:v>
                </c:pt>
                <c:pt idx="40">
                  <c:v>0.4579870840697135</c:v>
                </c:pt>
                <c:pt idx="41">
                  <c:v>0.4628399839238419</c:v>
                </c:pt>
                <c:pt idx="42">
                  <c:v>0.46759449661992397</c:v>
                </c:pt>
                <c:pt idx="43">
                  <c:v>0.47227548600507457</c:v>
                </c:pt>
                <c:pt idx="44">
                  <c:v>0.47688682164902979</c:v>
                </c:pt>
                <c:pt idx="45">
                  <c:v>0.48149686740888875</c:v>
                </c:pt>
                <c:pt idx="46">
                  <c:v>0.48608846786744819</c:v>
                </c:pt>
                <c:pt idx="47">
                  <c:v>0.49064691826345874</c:v>
                </c:pt>
                <c:pt idx="48">
                  <c:v>0.49518344054728108</c:v>
                </c:pt>
                <c:pt idx="49">
                  <c:v>0.49958710485174629</c:v>
                </c:pt>
                <c:pt idx="50">
                  <c:v>0.50395207263332509</c:v>
                </c:pt>
                <c:pt idx="51">
                  <c:v>0.50830285168984557</c:v>
                </c:pt>
                <c:pt idx="52">
                  <c:v>0.51254811558561342</c:v>
                </c:pt>
                <c:pt idx="53">
                  <c:v>0.51675581029655682</c:v>
                </c:pt>
                <c:pt idx="54">
                  <c:v>0.52094277407285849</c:v>
                </c:pt>
                <c:pt idx="55">
                  <c:v>0.52510265028313974</c:v>
                </c:pt>
                <c:pt idx="56">
                  <c:v>0.52920835136138011</c:v>
                </c:pt>
                <c:pt idx="57">
                  <c:v>0.53325858742348342</c:v>
                </c:pt>
                <c:pt idx="58">
                  <c:v>0.53730018122086587</c:v>
                </c:pt>
                <c:pt idx="59">
                  <c:v>0.54129108261454351</c:v>
                </c:pt>
                <c:pt idx="60">
                  <c:v>0.5452330637607975</c:v>
                </c:pt>
                <c:pt idx="61">
                  <c:v>0.54908207790389185</c:v>
                </c:pt>
                <c:pt idx="62">
                  <c:v>0.55286844115878264</c:v>
                </c:pt>
                <c:pt idx="63">
                  <c:v>0.55658072758767863</c:v>
                </c:pt>
                <c:pt idx="64">
                  <c:v>0.56028656459609349</c:v>
                </c:pt>
                <c:pt idx="65">
                  <c:v>0.56395112531342961</c:v>
                </c:pt>
                <c:pt idx="66">
                  <c:v>0.56749185715752948</c:v>
                </c:pt>
                <c:pt idx="67">
                  <c:v>0.57096422514453016</c:v>
                </c:pt>
                <c:pt idx="68">
                  <c:v>0.57443659313153084</c:v>
                </c:pt>
                <c:pt idx="69">
                  <c:v>0.5778038356059666</c:v>
                </c:pt>
                <c:pt idx="70">
                  <c:v>0.58113044669009539</c:v>
                </c:pt>
                <c:pt idx="71">
                  <c:v>0.5844079131901585</c:v>
                </c:pt>
                <c:pt idx="72">
                  <c:v>0.58767080408248706</c:v>
                </c:pt>
                <c:pt idx="73">
                  <c:v>0.59092466570358959</c:v>
                </c:pt>
                <c:pt idx="74">
                  <c:v>0.59415969501688737</c:v>
                </c:pt>
                <c:pt idx="75">
                  <c:v>0.59738182548922303</c:v>
                </c:pt>
                <c:pt idx="76">
                  <c:v>0.60059969930276491</c:v>
                </c:pt>
                <c:pt idx="77">
                  <c:v>0.60379474220908014</c:v>
                </c:pt>
                <c:pt idx="78">
                  <c:v>0.60695882789708633</c:v>
                </c:pt>
                <c:pt idx="79">
                  <c:v>0.610113884396419</c:v>
                </c:pt>
                <c:pt idx="80">
                  <c:v>0.61321476580498713</c:v>
                </c:pt>
                <c:pt idx="81">
                  <c:v>0.61626551847888145</c:v>
                </c:pt>
                <c:pt idx="82">
                  <c:v>0.61926965853895743</c:v>
                </c:pt>
                <c:pt idx="83">
                  <c:v>0.62221446393060775</c:v>
                </c:pt>
                <c:pt idx="84">
                  <c:v>0.62515759239038038</c:v>
                </c:pt>
                <c:pt idx="85">
                  <c:v>0.62809336859335718</c:v>
                </c:pt>
                <c:pt idx="86">
                  <c:v>0.6310153429539519</c:v>
                </c:pt>
                <c:pt idx="87">
                  <c:v>0.63392648620938608</c:v>
                </c:pt>
                <c:pt idx="88">
                  <c:v>0.63683001530995753</c:v>
                </c:pt>
                <c:pt idx="89">
                  <c:v>0.63968710858306543</c:v>
                </c:pt>
                <c:pt idx="90">
                  <c:v>0.64254291197207714</c:v>
                </c:pt>
                <c:pt idx="91">
                  <c:v>0.64539871536108884</c:v>
                </c:pt>
                <c:pt idx="92">
                  <c:v>0.64824419967733082</c:v>
                </c:pt>
                <c:pt idx="93">
                  <c:v>0.65101874036828122</c:v>
                </c:pt>
                <c:pt idx="94">
                  <c:v>0.65375381956284273</c:v>
                </c:pt>
                <c:pt idx="95">
                  <c:v>0.65647289523765606</c:v>
                </c:pt>
                <c:pt idx="96">
                  <c:v>0.65916101369416025</c:v>
                </c:pt>
                <c:pt idx="97">
                  <c:v>0.66176399980031453</c:v>
                </c:pt>
                <c:pt idx="98">
                  <c:v>0.6643529971237645</c:v>
                </c:pt>
                <c:pt idx="99">
                  <c:v>0.66689535867739691</c:v>
                </c:pt>
                <c:pt idx="100">
                  <c:v>0.66942613191230893</c:v>
                </c:pt>
                <c:pt idx="101">
                  <c:v>0.67191173856570796</c:v>
                </c:pt>
                <c:pt idx="102">
                  <c:v>0.67438186660995247</c:v>
                </c:pt>
                <c:pt idx="103">
                  <c:v>0.67683651604504247</c:v>
                </c:pt>
                <c:pt idx="104">
                  <c:v>0.67927310710278554</c:v>
                </c:pt>
                <c:pt idx="105">
                  <c:v>0.68169397317319258</c:v>
                </c:pt>
                <c:pt idx="106">
                  <c:v>0.68403802278633707</c:v>
                </c:pt>
                <c:pt idx="107">
                  <c:v>0.6863636838118059</c:v>
                </c:pt>
                <c:pt idx="108">
                  <c:v>0.68868160553269753</c:v>
                </c:pt>
                <c:pt idx="109">
                  <c:v>0.69099823736949295</c:v>
                </c:pt>
                <c:pt idx="110">
                  <c:v>0.69331396628742104</c:v>
                </c:pt>
                <c:pt idx="111">
                  <c:v>0.69562647049510851</c:v>
                </c:pt>
                <c:pt idx="112">
                  <c:v>0.69793665291142282</c:v>
                </c:pt>
                <c:pt idx="113">
                  <c:v>0.70024335264067739</c:v>
                </c:pt>
                <c:pt idx="114">
                  <c:v>0.70254760674968553</c:v>
                </c:pt>
                <c:pt idx="115">
                  <c:v>0.70480103426576657</c:v>
                </c:pt>
                <c:pt idx="116">
                  <c:v>0.70705188201365521</c:v>
                </c:pt>
                <c:pt idx="117">
                  <c:v>0.70930143987744765</c:v>
                </c:pt>
                <c:pt idx="118">
                  <c:v>0.71154196855256657</c:v>
                </c:pt>
                <c:pt idx="119">
                  <c:v>0.7137799174594931</c:v>
                </c:pt>
                <c:pt idx="120">
                  <c:v>0.71601141694593851</c:v>
                </c:pt>
                <c:pt idx="121">
                  <c:v>0.71821769917766487</c:v>
                </c:pt>
                <c:pt idx="122">
                  <c:v>0.72042082121399365</c:v>
                </c:pt>
                <c:pt idx="123">
                  <c:v>0.7226097545252641</c:v>
                </c:pt>
                <c:pt idx="124">
                  <c:v>0.7247934135107843</c:v>
                </c:pt>
                <c:pt idx="125">
                  <c:v>0.72695138960374572</c:v>
                </c:pt>
                <c:pt idx="126">
                  <c:v>0.72909287581842119</c:v>
                </c:pt>
                <c:pt idx="127">
                  <c:v>0.7312340834181319</c:v>
                </c:pt>
                <c:pt idx="128">
                  <c:v>0.73333810244169817</c:v>
                </c:pt>
                <c:pt idx="129">
                  <c:v>0.73543416409804141</c:v>
                </c:pt>
                <c:pt idx="130">
                  <c:v>0.73745773426817762</c:v>
                </c:pt>
                <c:pt idx="131">
                  <c:v>0.73947438677958677</c:v>
                </c:pt>
                <c:pt idx="132">
                  <c:v>0.74146800854460604</c:v>
                </c:pt>
                <c:pt idx="133">
                  <c:v>0.74345829970505994</c:v>
                </c:pt>
                <c:pt idx="134">
                  <c:v>0.74542279318358962</c:v>
                </c:pt>
                <c:pt idx="135">
                  <c:v>0.74738728666211929</c:v>
                </c:pt>
                <c:pt idx="136">
                  <c:v>0.74932844227801532</c:v>
                </c:pt>
                <c:pt idx="137">
                  <c:v>0.75126713807462087</c:v>
                </c:pt>
                <c:pt idx="138">
                  <c:v>0.7531980945666491</c:v>
                </c:pt>
                <c:pt idx="139">
                  <c:v>0.75511089848883417</c:v>
                </c:pt>
                <c:pt idx="140">
                  <c:v>0.75702173278896145</c:v>
                </c:pt>
                <c:pt idx="141">
                  <c:v>0.75890586644702096</c:v>
                </c:pt>
                <c:pt idx="142">
                  <c:v>0.76078006803881593</c:v>
                </c:pt>
                <c:pt idx="143">
                  <c:v>0.76261428322362834</c:v>
                </c:pt>
                <c:pt idx="144">
                  <c:v>0.76444686024531949</c:v>
                </c:pt>
                <c:pt idx="145">
                  <c:v>0.76627849566193951</c:v>
                </c:pt>
                <c:pt idx="146">
                  <c:v>0.76810755131036701</c:v>
                </c:pt>
                <c:pt idx="147">
                  <c:v>0.76990608058241172</c:v>
                </c:pt>
                <c:pt idx="148">
                  <c:v>0.77168741051927947</c:v>
                </c:pt>
                <c:pt idx="149">
                  <c:v>0.77344616748446349</c:v>
                </c:pt>
                <c:pt idx="150">
                  <c:v>0.77516928369314231</c:v>
                </c:pt>
                <c:pt idx="151">
                  <c:v>0.77689169564574279</c:v>
                </c:pt>
                <c:pt idx="152">
                  <c:v>0.77861230561141648</c:v>
                </c:pt>
                <c:pt idx="153">
                  <c:v>0.78033236605371414</c:v>
                </c:pt>
                <c:pt idx="154">
                  <c:v>0.7820489722483166</c:v>
                </c:pt>
                <c:pt idx="155">
                  <c:v>0.78376393762779606</c:v>
                </c:pt>
                <c:pt idx="156">
                  <c:v>0.78547819359166082</c:v>
                </c:pt>
                <c:pt idx="157">
                  <c:v>0.78718432328571941</c:v>
                </c:pt>
                <c:pt idx="158">
                  <c:v>0.78888332503898606</c:v>
                </c:pt>
                <c:pt idx="159">
                  <c:v>0.79057178332092659</c:v>
                </c:pt>
                <c:pt idx="160">
                  <c:v>0.79225766183467472</c:v>
                </c:pt>
                <c:pt idx="161">
                  <c:v>0.7939204656221448</c:v>
                </c:pt>
                <c:pt idx="162">
                  <c:v>0.7955655605599008</c:v>
                </c:pt>
                <c:pt idx="163">
                  <c:v>0.79720564818823336</c:v>
                </c:pt>
                <c:pt idx="164">
                  <c:v>0.79884122122222923</c:v>
                </c:pt>
                <c:pt idx="165">
                  <c:v>0.80046596432743888</c:v>
                </c:pt>
                <c:pt idx="166">
                  <c:v>0.802060261070356</c:v>
                </c:pt>
                <c:pt idx="167">
                  <c:v>0.80361070175400195</c:v>
                </c:pt>
                <c:pt idx="168">
                  <c:v>0.80516114243764791</c:v>
                </c:pt>
                <c:pt idx="169">
                  <c:v>0.80670900335310136</c:v>
                </c:pt>
                <c:pt idx="170">
                  <c:v>0.80824912496397761</c:v>
                </c:pt>
                <c:pt idx="171">
                  <c:v>0.80978537692256525</c:v>
                </c:pt>
                <c:pt idx="172">
                  <c:v>0.81131130980838317</c:v>
                </c:pt>
                <c:pt idx="173">
                  <c:v>0.81282034523317881</c:v>
                </c:pt>
                <c:pt idx="174">
                  <c:v>0.81431221230065387</c:v>
                </c:pt>
                <c:pt idx="175">
                  <c:v>0.81579222531264661</c:v>
                </c:pt>
                <c:pt idx="176">
                  <c:v>0.81727043248690467</c:v>
                </c:pt>
                <c:pt idx="177">
                  <c:v>0.81874734977706654</c:v>
                </c:pt>
                <c:pt idx="178">
                  <c:v>0.82020183494518883</c:v>
                </c:pt>
                <c:pt idx="179">
                  <c:v>0.82161812768282882</c:v>
                </c:pt>
                <c:pt idx="180">
                  <c:v>0.82300642993558104</c:v>
                </c:pt>
                <c:pt idx="181">
                  <c:v>0.82439114501034261</c:v>
                </c:pt>
                <c:pt idx="182">
                  <c:v>0.82575455250003793</c:v>
                </c:pt>
                <c:pt idx="183">
                  <c:v>0.82710895659874162</c:v>
                </c:pt>
                <c:pt idx="184">
                  <c:v>0.82845998122175146</c:v>
                </c:pt>
                <c:pt idx="185">
                  <c:v>0.82980417203881951</c:v>
                </c:pt>
                <c:pt idx="186">
                  <c:v>0.8311482312670716</c:v>
                </c:pt>
                <c:pt idx="187">
                  <c:v>0.83248229777354943</c:v>
                </c:pt>
                <c:pt idx="188">
                  <c:v>0.83381102027989762</c:v>
                </c:pt>
                <c:pt idx="189">
                  <c:v>0.83513910042396589</c:v>
                </c:pt>
                <c:pt idx="190">
                  <c:v>0.83646587520532878</c:v>
                </c:pt>
                <c:pt idx="191">
                  <c:v>0.83778303391107345</c:v>
                </c:pt>
                <c:pt idx="192">
                  <c:v>0.83909613592101651</c:v>
                </c:pt>
                <c:pt idx="193">
                  <c:v>0.84040419448414339</c:v>
                </c:pt>
                <c:pt idx="194">
                  <c:v>0.8417119976502192</c:v>
                </c:pt>
                <c:pt idx="195">
                  <c:v>0.8430183922628619</c:v>
                </c:pt>
                <c:pt idx="196">
                  <c:v>0.84432246508413145</c:v>
                </c:pt>
                <c:pt idx="197">
                  <c:v>0.84562305005880489</c:v>
                </c:pt>
                <c:pt idx="198">
                  <c:v>0.84691899658963021</c:v>
                </c:pt>
                <c:pt idx="199">
                  <c:v>0.84819985149716792</c:v>
                </c:pt>
                <c:pt idx="200">
                  <c:v>0.84947425698422463</c:v>
                </c:pt>
                <c:pt idx="201">
                  <c:v>0.85074484311415344</c:v>
                </c:pt>
                <c:pt idx="202">
                  <c:v>0.85198777542926263</c:v>
                </c:pt>
                <c:pt idx="203">
                  <c:v>0.85322503225434843</c:v>
                </c:pt>
                <c:pt idx="204">
                  <c:v>0.85443946071069954</c:v>
                </c:pt>
                <c:pt idx="205">
                  <c:v>0.8556413334146199</c:v>
                </c:pt>
                <c:pt idx="206">
                  <c:v>0.85684092562409631</c:v>
                </c:pt>
                <c:pt idx="207">
                  <c:v>0.85804051783357271</c:v>
                </c:pt>
                <c:pt idx="208">
                  <c:v>0.859214312361125</c:v>
                </c:pt>
                <c:pt idx="209">
                  <c:v>0.86038294735229237</c:v>
                </c:pt>
                <c:pt idx="210">
                  <c:v>0.86154642280707494</c:v>
                </c:pt>
                <c:pt idx="211">
                  <c:v>0.86270496446550859</c:v>
                </c:pt>
                <c:pt idx="212">
                  <c:v>0.86385434408752593</c:v>
                </c:pt>
                <c:pt idx="213">
                  <c:v>0.86500071312006266</c:v>
                </c:pt>
                <c:pt idx="214">
                  <c:v>0.86614113574563956</c:v>
                </c:pt>
                <c:pt idx="215">
                  <c:v>0.86727654462269166</c:v>
                </c:pt>
                <c:pt idx="216">
                  <c:v>0.86840917892809566</c:v>
                </c:pt>
                <c:pt idx="217">
                  <c:v>0.86954162751082797</c:v>
                </c:pt>
                <c:pt idx="218">
                  <c:v>0.87066047297588156</c:v>
                </c:pt>
                <c:pt idx="219">
                  <c:v>0.87177364295091186</c:v>
                </c:pt>
                <c:pt idx="220">
                  <c:v>0.87288504318432403</c:v>
                </c:pt>
                <c:pt idx="221">
                  <c:v>0.87399305362296953</c:v>
                </c:pt>
                <c:pt idx="222">
                  <c:v>0.87509074498884531</c:v>
                </c:pt>
                <c:pt idx="223">
                  <c:v>0.87617811728195139</c:v>
                </c:pt>
                <c:pt idx="224">
                  <c:v>0.87726497362141898</c:v>
                </c:pt>
                <c:pt idx="225">
                  <c:v>0.87834948365139653</c:v>
                </c:pt>
                <c:pt idx="226">
                  <c:v>0.87943066451115992</c:v>
                </c:pt>
                <c:pt idx="227">
                  <c:v>0.88051014789377169</c:v>
                </c:pt>
                <c:pt idx="228">
                  <c:v>0.88158075169362704</c:v>
                </c:pt>
                <c:pt idx="229">
                  <c:v>0.88265135549348239</c:v>
                </c:pt>
                <c:pt idx="230">
                  <c:v>0.88371834761786838</c:v>
                </c:pt>
                <c:pt idx="231">
                  <c:v>0.88478155264254787</c:v>
                </c:pt>
                <c:pt idx="232">
                  <c:v>0.88584382381177984</c:v>
                </c:pt>
                <c:pt idx="233">
                  <c:v>0.88690539842296168</c:v>
                </c:pt>
                <c:pt idx="234">
                  <c:v>0.88795923372956631</c:v>
                </c:pt>
                <c:pt idx="235">
                  <c:v>0.88900919938388223</c:v>
                </c:pt>
                <c:pt idx="236">
                  <c:v>0.89004990109061921</c:v>
                </c:pt>
                <c:pt idx="237">
                  <c:v>0.89108954767216553</c:v>
                </c:pt>
                <c:pt idx="238">
                  <c:v>0.89212403471732693</c:v>
                </c:pt>
                <c:pt idx="239">
                  <c:v>0.89314928102250402</c:v>
                </c:pt>
                <c:pt idx="240">
                  <c:v>0.89416387803426367</c:v>
                </c:pt>
                <c:pt idx="241">
                  <c:v>0.89517501817728362</c:v>
                </c:pt>
                <c:pt idx="242">
                  <c:v>0.89617361422842523</c:v>
                </c:pt>
                <c:pt idx="243">
                  <c:v>0.89717098486903724</c:v>
                </c:pt>
                <c:pt idx="244">
                  <c:v>0.89816548550721609</c:v>
                </c:pt>
                <c:pt idx="245">
                  <c:v>0.8991569072023764</c:v>
                </c:pt>
                <c:pt idx="246">
                  <c:v>0.90014341055915881</c:v>
                </c:pt>
                <c:pt idx="247">
                  <c:v>0.90112046422505232</c:v>
                </c:pt>
                <c:pt idx="248">
                  <c:v>0.90209472014266023</c:v>
                </c:pt>
                <c:pt idx="249">
                  <c:v>0.90306564557953173</c:v>
                </c:pt>
                <c:pt idx="250">
                  <c:v>0.90403310500232748</c:v>
                </c:pt>
                <c:pt idx="251">
                  <c:v>0.90500051807448589</c:v>
                </c:pt>
                <c:pt idx="252">
                  <c:v>0.90596376742141993</c:v>
                </c:pt>
                <c:pt idx="253">
                  <c:v>0.9069197185834994</c:v>
                </c:pt>
                <c:pt idx="254">
                  <c:v>0.9078677833942147</c:v>
                </c:pt>
                <c:pt idx="255">
                  <c:v>0.90881180186947741</c:v>
                </c:pt>
                <c:pt idx="256">
                  <c:v>0.90975523727585228</c:v>
                </c:pt>
                <c:pt idx="257">
                  <c:v>0.91068527464580074</c:v>
                </c:pt>
                <c:pt idx="258">
                  <c:v>0.91160289431187402</c:v>
                </c:pt>
                <c:pt idx="259">
                  <c:v>0.91251522933312423</c:v>
                </c:pt>
                <c:pt idx="260">
                  <c:v>0.91342330773685698</c:v>
                </c:pt>
                <c:pt idx="261">
                  <c:v>0.91433009625649353</c:v>
                </c:pt>
                <c:pt idx="262">
                  <c:v>0.91522748280063371</c:v>
                </c:pt>
                <c:pt idx="263">
                  <c:v>0.91611621294292322</c:v>
                </c:pt>
                <c:pt idx="264">
                  <c:v>0.91700429427351238</c:v>
                </c:pt>
                <c:pt idx="265">
                  <c:v>0.9178774245575424</c:v>
                </c:pt>
                <c:pt idx="266">
                  <c:v>0.91874934877930425</c:v>
                </c:pt>
                <c:pt idx="267">
                  <c:v>0.91961198972586378</c:v>
                </c:pt>
                <c:pt idx="268">
                  <c:v>0.92047264808961027</c:v>
                </c:pt>
                <c:pt idx="269">
                  <c:v>0.92132967933023546</c:v>
                </c:pt>
                <c:pt idx="270">
                  <c:v>0.92218229271783114</c:v>
                </c:pt>
                <c:pt idx="271">
                  <c:v>0.92302974656904191</c:v>
                </c:pt>
                <c:pt idx="272">
                  <c:v>0.92387237239439968</c:v>
                </c:pt>
                <c:pt idx="273">
                  <c:v>0.92471105503375628</c:v>
                </c:pt>
                <c:pt idx="274">
                  <c:v>0.92554528757298093</c:v>
                </c:pt>
                <c:pt idx="275">
                  <c:v>0.92636694374226747</c:v>
                </c:pt>
                <c:pt idx="276">
                  <c:v>0.9271863000275723</c:v>
                </c:pt>
                <c:pt idx="277">
                  <c:v>0.9280043290427803</c:v>
                </c:pt>
                <c:pt idx="278">
                  <c:v>0.92882082567568203</c:v>
                </c:pt>
                <c:pt idx="279">
                  <c:v>0.92963432461794415</c:v>
                </c:pt>
                <c:pt idx="280">
                  <c:v>0.93044527474923211</c:v>
                </c:pt>
                <c:pt idx="281">
                  <c:v>0.93125374058438892</c:v>
                </c:pt>
                <c:pt idx="282">
                  <c:v>0.93205688691689481</c:v>
                </c:pt>
                <c:pt idx="283">
                  <c:v>0.93285343290216138</c:v>
                </c:pt>
                <c:pt idx="284">
                  <c:v>0.93364986539826555</c:v>
                </c:pt>
                <c:pt idx="285">
                  <c:v>0.934443578818695</c:v>
                </c:pt>
                <c:pt idx="286">
                  <c:v>0.93521974464556046</c:v>
                </c:pt>
                <c:pt idx="287">
                  <c:v>0.93595626846449709</c:v>
                </c:pt>
                <c:pt idx="288">
                  <c:v>0.93669171135024198</c:v>
                </c:pt>
                <c:pt idx="289">
                  <c:v>0.93742436551689001</c:v>
                </c:pt>
                <c:pt idx="290">
                  <c:v>0.93815604454148038</c:v>
                </c:pt>
                <c:pt idx="291">
                  <c:v>0.93888385519334705</c:v>
                </c:pt>
                <c:pt idx="292">
                  <c:v>0.93960246895901123</c:v>
                </c:pt>
                <c:pt idx="293">
                  <c:v>0.94032090471262852</c:v>
                </c:pt>
                <c:pt idx="294">
                  <c:v>0.94103771524324187</c:v>
                </c:pt>
                <c:pt idx="295">
                  <c:v>0.94174992345708086</c:v>
                </c:pt>
                <c:pt idx="296">
                  <c:v>0.94245778348195053</c:v>
                </c:pt>
                <c:pt idx="297">
                  <c:v>0.94316335008257812</c:v>
                </c:pt>
                <c:pt idx="298">
                  <c:v>0.94385481437006269</c:v>
                </c:pt>
                <c:pt idx="299">
                  <c:v>0.94454606325722235</c:v>
                </c:pt>
                <c:pt idx="300">
                  <c:v>0.94523705415724368</c:v>
                </c:pt>
                <c:pt idx="301">
                  <c:v>0.9459174280212691</c:v>
                </c:pt>
                <c:pt idx="302">
                  <c:v>0.94659710663776664</c:v>
                </c:pt>
                <c:pt idx="303">
                  <c:v>0.94727482852072831</c:v>
                </c:pt>
                <c:pt idx="304">
                  <c:v>0.94795238529852566</c:v>
                </c:pt>
                <c:pt idx="305">
                  <c:v>0.94862609176197676</c:v>
                </c:pt>
                <c:pt idx="306">
                  <c:v>0.94929773441087395</c:v>
                </c:pt>
                <c:pt idx="307">
                  <c:v>0.9499679594771494</c:v>
                </c:pt>
                <c:pt idx="308">
                  <c:v>0.9506356679898722</c:v>
                </c:pt>
                <c:pt idx="309">
                  <c:v>0.951302610321761</c:v>
                </c:pt>
                <c:pt idx="310">
                  <c:v>0.95196806152699642</c:v>
                </c:pt>
                <c:pt idx="311">
                  <c:v>0.95263145795718562</c:v>
                </c:pt>
                <c:pt idx="312">
                  <c:v>0.95328916340842329</c:v>
                </c:pt>
                <c:pt idx="313">
                  <c:v>0.95393887802768484</c:v>
                </c:pt>
                <c:pt idx="314">
                  <c:v>0.95458702414788543</c:v>
                </c:pt>
                <c:pt idx="315">
                  <c:v>0.95523471106934776</c:v>
                </c:pt>
                <c:pt idx="316">
                  <c:v>0.9558809946175516</c:v>
                </c:pt>
                <c:pt idx="317">
                  <c:v>0.95652364841127058</c:v>
                </c:pt>
                <c:pt idx="318">
                  <c:v>0.957162260987797</c:v>
                </c:pt>
                <c:pt idx="319">
                  <c:v>0.95779845375207806</c:v>
                </c:pt>
                <c:pt idx="320">
                  <c:v>0.95843449559991978</c:v>
                </c:pt>
                <c:pt idx="321">
                  <c:v>0.95905944444453417</c:v>
                </c:pt>
                <c:pt idx="322">
                  <c:v>0.95967974970640213</c:v>
                </c:pt>
                <c:pt idx="323">
                  <c:v>0.96029839748784462</c:v>
                </c:pt>
                <c:pt idx="324">
                  <c:v>0.96091469636970983</c:v>
                </c:pt>
                <c:pt idx="325">
                  <c:v>0.96153060699646198</c:v>
                </c:pt>
                <c:pt idx="326">
                  <c:v>0.96214106528313947</c:v>
                </c:pt>
                <c:pt idx="327">
                  <c:v>0.96274718181994912</c:v>
                </c:pt>
                <c:pt idx="328">
                  <c:v>0.96334983630784454</c:v>
                </c:pt>
                <c:pt idx="329">
                  <c:v>0.9639514382399984</c:v>
                </c:pt>
                <c:pt idx="330">
                  <c:v>0.9645514923215559</c:v>
                </c:pt>
                <c:pt idx="331">
                  <c:v>0.96514902209993714</c:v>
                </c:pt>
                <c:pt idx="332">
                  <c:v>0.96574649641330224</c:v>
                </c:pt>
                <c:pt idx="333">
                  <c:v>0.96634135357247419</c:v>
                </c:pt>
                <c:pt idx="334">
                  <c:v>0.96693236814628547</c:v>
                </c:pt>
                <c:pt idx="335">
                  <c:v>0.96752184517825401</c:v>
                </c:pt>
                <c:pt idx="336">
                  <c:v>0.96810927774393007</c:v>
                </c:pt>
                <c:pt idx="337">
                  <c:v>0.96868314718865356</c:v>
                </c:pt>
                <c:pt idx="338">
                  <c:v>0.96925323339300373</c:v>
                </c:pt>
                <c:pt idx="339">
                  <c:v>0.96981820262714424</c:v>
                </c:pt>
                <c:pt idx="340">
                  <c:v>0.97037156290441884</c:v>
                </c:pt>
                <c:pt idx="341">
                  <c:v>0.97092208543668179</c:v>
                </c:pt>
                <c:pt idx="342">
                  <c:v>0.97146155366224018</c:v>
                </c:pt>
                <c:pt idx="343">
                  <c:v>0.9719958004369772</c:v>
                </c:pt>
                <c:pt idx="344">
                  <c:v>0.97251562372775036</c:v>
                </c:pt>
                <c:pt idx="345">
                  <c:v>0.97302630176091953</c:v>
                </c:pt>
                <c:pt idx="346">
                  <c:v>0.97352935655844197</c:v>
                </c:pt>
                <c:pt idx="347">
                  <c:v>0.97402913893033138</c:v>
                </c:pt>
                <c:pt idx="348">
                  <c:v>0.97452574430737271</c:v>
                </c:pt>
                <c:pt idx="349">
                  <c:v>0.97501138566959622</c:v>
                </c:pt>
                <c:pt idx="350">
                  <c:v>0.97549412737237151</c:v>
                </c:pt>
                <c:pt idx="351">
                  <c:v>0.97597372575143315</c:v>
                </c:pt>
                <c:pt idx="352">
                  <c:v>0.9764505959018025</c:v>
                </c:pt>
                <c:pt idx="353">
                  <c:v>0.9769274350949535</c:v>
                </c:pt>
                <c:pt idx="354">
                  <c:v>0.97740094382800624</c:v>
                </c:pt>
                <c:pt idx="355">
                  <c:v>0.97787175152312333</c:v>
                </c:pt>
                <c:pt idx="356">
                  <c:v>0.97834099337118119</c:v>
                </c:pt>
                <c:pt idx="357">
                  <c:v>0.97880998231940353</c:v>
                </c:pt>
                <c:pt idx="358">
                  <c:v>0.97926982986935507</c:v>
                </c:pt>
                <c:pt idx="359">
                  <c:v>0.97972106357331212</c:v>
                </c:pt>
                <c:pt idx="360">
                  <c:v>0.98017205993859546</c:v>
                </c:pt>
                <c:pt idx="361">
                  <c:v>0.98062247069649922</c:v>
                </c:pt>
                <c:pt idx="362">
                  <c:v>0.98107123427757159</c:v>
                </c:pt>
                <c:pt idx="363">
                  <c:v>0.98151805012849913</c:v>
                </c:pt>
                <c:pt idx="364">
                  <c:v>0.98195764262848795</c:v>
                </c:pt>
                <c:pt idx="365">
                  <c:v>0.98239683397452282</c:v>
                </c:pt>
                <c:pt idx="366">
                  <c:v>0.98283310115331157</c:v>
                </c:pt>
                <c:pt idx="367">
                  <c:v>0.98326536711163393</c:v>
                </c:pt>
                <c:pt idx="368">
                  <c:v>0.9836957898255827</c:v>
                </c:pt>
                <c:pt idx="369">
                  <c:v>0.98412364438029598</c:v>
                </c:pt>
                <c:pt idx="370">
                  <c:v>0.98454870377165138</c:v>
                </c:pt>
                <c:pt idx="371">
                  <c:v>0.98497224495394686</c:v>
                </c:pt>
                <c:pt idx="372">
                  <c:v>0.98539220412810724</c:v>
                </c:pt>
                <c:pt idx="373">
                  <c:v>0.98581129779003906</c:v>
                </c:pt>
                <c:pt idx="374">
                  <c:v>0.98623038115353623</c:v>
                </c:pt>
                <c:pt idx="375">
                  <c:v>0.98664924521609887</c:v>
                </c:pt>
                <c:pt idx="376">
                  <c:v>0.98706547791510524</c:v>
                </c:pt>
                <c:pt idx="377">
                  <c:v>0.98748134041737601</c:v>
                </c:pt>
                <c:pt idx="378">
                  <c:v>0.98789272444206477</c:v>
                </c:pt>
                <c:pt idx="379">
                  <c:v>0.98830290758466</c:v>
                </c:pt>
                <c:pt idx="380">
                  <c:v>0.98871302624336943</c:v>
                </c:pt>
                <c:pt idx="381">
                  <c:v>0.98912308039755503</c:v>
                </c:pt>
                <c:pt idx="382">
                  <c:v>0.98953136870041292</c:v>
                </c:pt>
                <c:pt idx="383">
                  <c:v>0.98993768219071943</c:v>
                </c:pt>
                <c:pt idx="384">
                  <c:v>0.99032687504941697</c:v>
                </c:pt>
                <c:pt idx="385">
                  <c:v>0.99071473546816213</c:v>
                </c:pt>
                <c:pt idx="386">
                  <c:v>0.9910983818252459</c:v>
                </c:pt>
                <c:pt idx="387">
                  <c:v>0.99148099885482099</c:v>
                </c:pt>
                <c:pt idx="388">
                  <c:v>0.99186345335899995</c:v>
                </c:pt>
                <c:pt idx="389">
                  <c:v>0.99224577500511701</c:v>
                </c:pt>
                <c:pt idx="390">
                  <c:v>0.99262246114761765</c:v>
                </c:pt>
                <c:pt idx="391">
                  <c:v>0.99299773357714882</c:v>
                </c:pt>
                <c:pt idx="392">
                  <c:v>0.99337025210413465</c:v>
                </c:pt>
                <c:pt idx="393">
                  <c:v>0.99373851401360291</c:v>
                </c:pt>
                <c:pt idx="394">
                  <c:v>0.99410097144463827</c:v>
                </c:pt>
                <c:pt idx="395">
                  <c:v>0.99445866920335857</c:v>
                </c:pt>
                <c:pt idx="396">
                  <c:v>0.99480516302881927</c:v>
                </c:pt>
                <c:pt idx="397">
                  <c:v>0.99515098095501353</c:v>
                </c:pt>
                <c:pt idx="398">
                  <c:v>0.99548863004522647</c:v>
                </c:pt>
                <c:pt idx="399">
                  <c:v>0.99582566386072546</c:v>
                </c:pt>
                <c:pt idx="400">
                  <c:v>0.99616232103006841</c:v>
                </c:pt>
                <c:pt idx="401">
                  <c:v>0.99649586570392767</c:v>
                </c:pt>
                <c:pt idx="402">
                  <c:v>0.99682891377756944</c:v>
                </c:pt>
                <c:pt idx="403">
                  <c:v>0.99715497841871426</c:v>
                </c:pt>
                <c:pt idx="404">
                  <c:v>0.9974780053828125</c:v>
                </c:pt>
                <c:pt idx="405">
                  <c:v>0.9977979972547919</c:v>
                </c:pt>
                <c:pt idx="406">
                  <c:v>0.99811397887711617</c:v>
                </c:pt>
                <c:pt idx="407">
                  <c:v>0.99842484094430306</c:v>
                </c:pt>
                <c:pt idx="408">
                  <c:v>0.99873312324329755</c:v>
                </c:pt>
                <c:pt idx="409">
                  <c:v>0.99904102115683135</c:v>
                </c:pt>
                <c:pt idx="410">
                  <c:v>0.99934215749793287</c:v>
                </c:pt>
                <c:pt idx="411">
                  <c:v>0.99963697470200652</c:v>
                </c:pt>
                <c:pt idx="412">
                  <c:v>0.9999296764858433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B7-41E1-BDC0-C0A1D1FC7D7F}"/>
            </c:ext>
          </c:extLst>
        </c:ser>
        <c:ser>
          <c:idx val="4"/>
          <c:order val="4"/>
          <c:tx>
            <c:strRef>
              <c:f>Sheet7!$F$1</c:f>
              <c:strCache>
                <c:ptCount val="1"/>
                <c:pt idx="0">
                  <c:v>FY 2001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Sheet7!$F$2:$F$502</c:f>
              <c:numCache>
                <c:formatCode>0.0%</c:formatCode>
                <c:ptCount val="501"/>
                <c:pt idx="0">
                  <c:v>0</c:v>
                </c:pt>
                <c:pt idx="1">
                  <c:v>3.6476264844959173E-2</c:v>
                </c:pt>
                <c:pt idx="2">
                  <c:v>7.04054732697241E-2</c:v>
                </c:pt>
                <c:pt idx="3">
                  <c:v>0.1034943646379622</c:v>
                </c:pt>
                <c:pt idx="4">
                  <c:v>0.12911504447370228</c:v>
                </c:pt>
                <c:pt idx="5">
                  <c:v>0.15060756798066352</c:v>
                </c:pt>
                <c:pt idx="6">
                  <c:v>0.16999522052746541</c:v>
                </c:pt>
                <c:pt idx="7">
                  <c:v>0.18863229887353103</c:v>
                </c:pt>
                <c:pt idx="8">
                  <c:v>0.20678803075081054</c:v>
                </c:pt>
                <c:pt idx="9">
                  <c:v>0.22455379080211324</c:v>
                </c:pt>
                <c:pt idx="10">
                  <c:v>0.24115871798075691</c:v>
                </c:pt>
                <c:pt idx="11">
                  <c:v>0.25743932085097315</c:v>
                </c:pt>
                <c:pt idx="12">
                  <c:v>0.27353097477271865</c:v>
                </c:pt>
                <c:pt idx="13">
                  <c:v>0.28953125446936556</c:v>
                </c:pt>
                <c:pt idx="14">
                  <c:v>0.30469774383984982</c:v>
                </c:pt>
                <c:pt idx="15">
                  <c:v>0.31881343003941159</c:v>
                </c:pt>
                <c:pt idx="16">
                  <c:v>0.33289191345818675</c:v>
                </c:pt>
                <c:pt idx="17">
                  <c:v>0.34556192888208226</c:v>
                </c:pt>
                <c:pt idx="18">
                  <c:v>0.35818593054362724</c:v>
                </c:pt>
                <c:pt idx="19">
                  <c:v>0.36977577209225065</c:v>
                </c:pt>
                <c:pt idx="20">
                  <c:v>0.38070641366523633</c:v>
                </c:pt>
                <c:pt idx="21">
                  <c:v>0.3909860139888226</c:v>
                </c:pt>
                <c:pt idx="22">
                  <c:v>0.40058193941118853</c:v>
                </c:pt>
                <c:pt idx="23">
                  <c:v>0.40993800738824304</c:v>
                </c:pt>
                <c:pt idx="24">
                  <c:v>0.41892694657345697</c:v>
                </c:pt>
                <c:pt idx="25">
                  <c:v>0.42765971180073215</c:v>
                </c:pt>
                <c:pt idx="26">
                  <c:v>0.43608021183538254</c:v>
                </c:pt>
                <c:pt idx="27">
                  <c:v>0.44438384443678508</c:v>
                </c:pt>
                <c:pt idx="28">
                  <c:v>0.45233340202035843</c:v>
                </c:pt>
                <c:pt idx="29">
                  <c:v>0.46002841691087332</c:v>
                </c:pt>
                <c:pt idx="30">
                  <c:v>0.46743462408720088</c:v>
                </c:pt>
                <c:pt idx="31">
                  <c:v>0.47446880784162543</c:v>
                </c:pt>
                <c:pt idx="32">
                  <c:v>0.48112280934348106</c:v>
                </c:pt>
                <c:pt idx="33">
                  <c:v>0.48771480680244927</c:v>
                </c:pt>
                <c:pt idx="34">
                  <c:v>0.49429701437472656</c:v>
                </c:pt>
                <c:pt idx="35">
                  <c:v>0.500727475361609</c:v>
                </c:pt>
                <c:pt idx="36">
                  <c:v>0.50682796303169564</c:v>
                </c:pt>
                <c:pt idx="37">
                  <c:v>0.51291381275977688</c:v>
                </c:pt>
                <c:pt idx="38">
                  <c:v>0.51895267013366375</c:v>
                </c:pt>
                <c:pt idx="39">
                  <c:v>0.52487078289138556</c:v>
                </c:pt>
                <c:pt idx="40">
                  <c:v>0.53064421276123719</c:v>
                </c:pt>
                <c:pt idx="41">
                  <c:v>0.53638512473735767</c:v>
                </c:pt>
                <c:pt idx="42">
                  <c:v>0.54198016423762474</c:v>
                </c:pt>
                <c:pt idx="43">
                  <c:v>0.54756051859457244</c:v>
                </c:pt>
                <c:pt idx="44">
                  <c:v>0.55304623546566722</c:v>
                </c:pt>
                <c:pt idx="45">
                  <c:v>0.55832146528251714</c:v>
                </c:pt>
                <c:pt idx="46">
                  <c:v>0.56358272131744347</c:v>
                </c:pt>
                <c:pt idx="47">
                  <c:v>0.5686980462403709</c:v>
                </c:pt>
                <c:pt idx="48">
                  <c:v>0.57367304646046846</c:v>
                </c:pt>
                <c:pt idx="49">
                  <c:v>0.57854851404251217</c:v>
                </c:pt>
                <c:pt idx="50">
                  <c:v>0.58341745489419172</c:v>
                </c:pt>
                <c:pt idx="51">
                  <c:v>0.58823809794117632</c:v>
                </c:pt>
                <c:pt idx="52">
                  <c:v>0.5928606546171804</c:v>
                </c:pt>
                <c:pt idx="53">
                  <c:v>0.59745938893621053</c:v>
                </c:pt>
                <c:pt idx="54">
                  <c:v>0.60194325269640336</c:v>
                </c:pt>
                <c:pt idx="55">
                  <c:v>0.60637361350611507</c:v>
                </c:pt>
                <c:pt idx="56">
                  <c:v>0.61078764135583885</c:v>
                </c:pt>
                <c:pt idx="57">
                  <c:v>0.61515957163807211</c:v>
                </c:pt>
                <c:pt idx="58">
                  <c:v>0.61951126910839027</c:v>
                </c:pt>
                <c:pt idx="59">
                  <c:v>0.62378790917952032</c:v>
                </c:pt>
                <c:pt idx="60">
                  <c:v>0.62804823242473995</c:v>
                </c:pt>
                <c:pt idx="61">
                  <c:v>0.63227249553691134</c:v>
                </c:pt>
                <c:pt idx="62">
                  <c:v>0.63648386830439962</c:v>
                </c:pt>
                <c:pt idx="63">
                  <c:v>0.64067468187124077</c:v>
                </c:pt>
                <c:pt idx="64">
                  <c:v>0.64475878318777213</c:v>
                </c:pt>
                <c:pt idx="65">
                  <c:v>0.64883798966538575</c:v>
                </c:pt>
                <c:pt idx="66">
                  <c:v>0.65289892119355197</c:v>
                </c:pt>
                <c:pt idx="67">
                  <c:v>0.65695854748007299</c:v>
                </c:pt>
                <c:pt idx="68">
                  <c:v>0.66100022525809254</c:v>
                </c:pt>
                <c:pt idx="69">
                  <c:v>0.66490157833328223</c:v>
                </c:pt>
                <c:pt idx="70">
                  <c:v>0.66867892353155245</c:v>
                </c:pt>
                <c:pt idx="71">
                  <c:v>0.67241058161727341</c:v>
                </c:pt>
                <c:pt idx="72">
                  <c:v>0.67611613278153759</c:v>
                </c:pt>
                <c:pt idx="73">
                  <c:v>0.67982005226321074</c:v>
                </c:pt>
                <c:pt idx="74">
                  <c:v>0.68352234006229284</c:v>
                </c:pt>
                <c:pt idx="75">
                  <c:v>0.68715772887514204</c:v>
                </c:pt>
                <c:pt idx="76">
                  <c:v>0.69078871214499549</c:v>
                </c:pt>
                <c:pt idx="77">
                  <c:v>0.69438330889306854</c:v>
                </c:pt>
                <c:pt idx="78">
                  <c:v>0.69794853535450285</c:v>
                </c:pt>
                <c:pt idx="79">
                  <c:v>0.70148928657707144</c:v>
                </c:pt>
                <c:pt idx="80">
                  <c:v>0.70502432858141439</c:v>
                </c:pt>
                <c:pt idx="81">
                  <c:v>0.70851449764366059</c:v>
                </c:pt>
                <c:pt idx="82">
                  <c:v>0.71192047188420882</c:v>
                </c:pt>
                <c:pt idx="83">
                  <c:v>0.71530131821285492</c:v>
                </c:pt>
                <c:pt idx="84">
                  <c:v>0.71859686022785507</c:v>
                </c:pt>
                <c:pt idx="85">
                  <c:v>0.721744865450759</c:v>
                </c:pt>
                <c:pt idx="86">
                  <c:v>0.72486977737857772</c:v>
                </c:pt>
                <c:pt idx="87">
                  <c:v>0.72799118617524761</c:v>
                </c:pt>
                <c:pt idx="88">
                  <c:v>0.73110056464144102</c:v>
                </c:pt>
                <c:pt idx="89">
                  <c:v>0.73420891997738258</c:v>
                </c:pt>
                <c:pt idx="90">
                  <c:v>0.73729280007445841</c:v>
                </c:pt>
                <c:pt idx="91">
                  <c:v>0.74035383661525966</c:v>
                </c:pt>
                <c:pt idx="92">
                  <c:v>0.74328760191395937</c:v>
                </c:pt>
                <c:pt idx="93">
                  <c:v>0.7462142203906964</c:v>
                </c:pt>
                <c:pt idx="94">
                  <c:v>0.74911910490753464</c:v>
                </c:pt>
                <c:pt idx="95">
                  <c:v>0.75197454944186415</c:v>
                </c:pt>
                <c:pt idx="96">
                  <c:v>0.75480290804518235</c:v>
                </c:pt>
                <c:pt idx="97">
                  <c:v>0.75762898229287301</c:v>
                </c:pt>
                <c:pt idx="98">
                  <c:v>0.76043390659249777</c:v>
                </c:pt>
                <c:pt idx="99">
                  <c:v>0.76323713728391385</c:v>
                </c:pt>
                <c:pt idx="100">
                  <c:v>0.76597848642611799</c:v>
                </c:pt>
                <c:pt idx="101">
                  <c:v>0.76871954995860137</c:v>
                </c:pt>
                <c:pt idx="102">
                  <c:v>0.77144445988564725</c:v>
                </c:pt>
                <c:pt idx="103">
                  <c:v>0.77416660741322685</c:v>
                </c:pt>
                <c:pt idx="104">
                  <c:v>0.77688009556213544</c:v>
                </c:pt>
                <c:pt idx="105">
                  <c:v>0.77950710453371863</c:v>
                </c:pt>
                <c:pt idx="106">
                  <c:v>0.78210527841055288</c:v>
                </c:pt>
                <c:pt idx="107">
                  <c:v>0.78469938446352727</c:v>
                </c:pt>
                <c:pt idx="108">
                  <c:v>0.78726657110848874</c:v>
                </c:pt>
                <c:pt idx="109">
                  <c:v>0.78979832902935088</c:v>
                </c:pt>
                <c:pt idx="110">
                  <c:v>0.79231601526733397</c:v>
                </c:pt>
                <c:pt idx="111">
                  <c:v>0.79479780448831405</c:v>
                </c:pt>
                <c:pt idx="112">
                  <c:v>0.79725348678783747</c:v>
                </c:pt>
                <c:pt idx="113">
                  <c:v>0.79969611562663245</c:v>
                </c:pt>
                <c:pt idx="114">
                  <c:v>0.80213221773506327</c:v>
                </c:pt>
                <c:pt idx="115">
                  <c:v>0.80455852974794784</c:v>
                </c:pt>
                <c:pt idx="116">
                  <c:v>0.8069766833478772</c:v>
                </c:pt>
                <c:pt idx="117">
                  <c:v>0.80938341516966927</c:v>
                </c:pt>
                <c:pt idx="118">
                  <c:v>0.81178949431842484</c:v>
                </c:pt>
                <c:pt idx="119">
                  <c:v>0.814174524761756</c:v>
                </c:pt>
                <c:pt idx="120">
                  <c:v>0.81654527152911083</c:v>
                </c:pt>
                <c:pt idx="121">
                  <c:v>0.81888673604726103</c:v>
                </c:pt>
                <c:pt idx="122">
                  <c:v>0.82122444769545178</c:v>
                </c:pt>
                <c:pt idx="123">
                  <c:v>0.82356101716582886</c:v>
                </c:pt>
                <c:pt idx="124">
                  <c:v>0.8258959549536149</c:v>
                </c:pt>
                <c:pt idx="125">
                  <c:v>0.8281901006766248</c:v>
                </c:pt>
                <c:pt idx="126">
                  <c:v>0.83047057616288689</c:v>
                </c:pt>
                <c:pt idx="127">
                  <c:v>0.83274514007617506</c:v>
                </c:pt>
                <c:pt idx="128">
                  <c:v>0.83492833138299383</c:v>
                </c:pt>
                <c:pt idx="129">
                  <c:v>0.83710173912099672</c:v>
                </c:pt>
                <c:pt idx="130">
                  <c:v>0.83924140528164592</c:v>
                </c:pt>
                <c:pt idx="131">
                  <c:v>0.84138054115850647</c:v>
                </c:pt>
                <c:pt idx="132">
                  <c:v>0.84351168669877219</c:v>
                </c:pt>
                <c:pt idx="133">
                  <c:v>0.84561329387603867</c:v>
                </c:pt>
                <c:pt idx="134">
                  <c:v>0.84770646522820259</c:v>
                </c:pt>
                <c:pt idx="135">
                  <c:v>0.84977707043623929</c:v>
                </c:pt>
                <c:pt idx="136">
                  <c:v>0.8518473885203538</c:v>
                </c:pt>
                <c:pt idx="137">
                  <c:v>0.85387683460029862</c:v>
                </c:pt>
                <c:pt idx="138">
                  <c:v>0.85587877210428065</c:v>
                </c:pt>
                <c:pt idx="139">
                  <c:v>0.85785457655377761</c:v>
                </c:pt>
                <c:pt idx="140">
                  <c:v>0.85982970543446802</c:v>
                </c:pt>
                <c:pt idx="141">
                  <c:v>0.86178968256283184</c:v>
                </c:pt>
                <c:pt idx="142">
                  <c:v>0.86367753932067137</c:v>
                </c:pt>
                <c:pt idx="143">
                  <c:v>0.86547728521859446</c:v>
                </c:pt>
                <c:pt idx="144">
                  <c:v>0.86727213606874443</c:v>
                </c:pt>
                <c:pt idx="145">
                  <c:v>0.86906426365370337</c:v>
                </c:pt>
                <c:pt idx="146">
                  <c:v>0.87083463926498772</c:v>
                </c:pt>
                <c:pt idx="147">
                  <c:v>0.87259522478072571</c:v>
                </c:pt>
                <c:pt idx="148">
                  <c:v>0.87435113222331484</c:v>
                </c:pt>
                <c:pt idx="149">
                  <c:v>0.87607284612552605</c:v>
                </c:pt>
                <c:pt idx="150">
                  <c:v>0.87778938434361187</c:v>
                </c:pt>
                <c:pt idx="151">
                  <c:v>0.87949250203765361</c:v>
                </c:pt>
                <c:pt idx="152">
                  <c:v>0.88118888081732705</c:v>
                </c:pt>
                <c:pt idx="153">
                  <c:v>0.88287835760574729</c:v>
                </c:pt>
                <c:pt idx="154">
                  <c:v>0.884557358991933</c:v>
                </c:pt>
                <c:pt idx="155">
                  <c:v>0.88623456552726865</c:v>
                </c:pt>
                <c:pt idx="156">
                  <c:v>0.88789725008754394</c:v>
                </c:pt>
                <c:pt idx="157">
                  <c:v>0.88955993464781924</c:v>
                </c:pt>
                <c:pt idx="158">
                  <c:v>0.89122098752550349</c:v>
                </c:pt>
                <c:pt idx="159">
                  <c:v>0.89288040872059671</c:v>
                </c:pt>
                <c:pt idx="160">
                  <c:v>0.89453583226723499</c:v>
                </c:pt>
                <c:pt idx="161">
                  <c:v>0.89617893663641779</c:v>
                </c:pt>
                <c:pt idx="162">
                  <c:v>0.89781714595782736</c:v>
                </c:pt>
                <c:pt idx="163">
                  <c:v>0.89944866538061374</c:v>
                </c:pt>
                <c:pt idx="164">
                  <c:v>0.90107529301899214</c:v>
                </c:pt>
                <c:pt idx="165">
                  <c:v>0.90269832766619806</c:v>
                </c:pt>
                <c:pt idx="166">
                  <c:v>0.90431434610436945</c:v>
                </c:pt>
                <c:pt idx="167">
                  <c:v>0.90592318513914027</c:v>
                </c:pt>
                <c:pt idx="168">
                  <c:v>0.90752386576095589</c:v>
                </c:pt>
                <c:pt idx="169">
                  <c:v>0.90911801965240724</c:v>
                </c:pt>
                <c:pt idx="170">
                  <c:v>0.91069778860402906</c:v>
                </c:pt>
                <c:pt idx="171">
                  <c:v>0.91227725745658872</c:v>
                </c:pt>
                <c:pt idx="172">
                  <c:v>0.91385429661628914</c:v>
                </c:pt>
                <c:pt idx="173">
                  <c:v>0.91542988359153699</c:v>
                </c:pt>
                <c:pt idx="174">
                  <c:v>0.91699140383116751</c:v>
                </c:pt>
                <c:pt idx="175">
                  <c:v>0.91853301430592893</c:v>
                </c:pt>
                <c:pt idx="176">
                  <c:v>0.92006982429218676</c:v>
                </c:pt>
                <c:pt idx="177">
                  <c:v>0.92159454027318666</c:v>
                </c:pt>
                <c:pt idx="178">
                  <c:v>0.92311671250018756</c:v>
                </c:pt>
                <c:pt idx="179">
                  <c:v>0.9246243872143135</c:v>
                </c:pt>
                <c:pt idx="180">
                  <c:v>0.92609942827661862</c:v>
                </c:pt>
                <c:pt idx="181">
                  <c:v>0.92756859528159596</c:v>
                </c:pt>
                <c:pt idx="182">
                  <c:v>0.92903341874751588</c:v>
                </c:pt>
                <c:pt idx="183">
                  <c:v>0.93049736436820185</c:v>
                </c:pt>
                <c:pt idx="184">
                  <c:v>0.93192687817063768</c:v>
                </c:pt>
                <c:pt idx="185">
                  <c:v>0.93334807370743822</c:v>
                </c:pt>
                <c:pt idx="186">
                  <c:v>0.93475584866798089</c:v>
                </c:pt>
                <c:pt idx="187">
                  <c:v>0.93616056436725348</c:v>
                </c:pt>
                <c:pt idx="188">
                  <c:v>0.9375574298979924</c:v>
                </c:pt>
                <c:pt idx="189">
                  <c:v>0.93895415019592732</c:v>
                </c:pt>
                <c:pt idx="190">
                  <c:v>0.94034575353725669</c:v>
                </c:pt>
                <c:pt idx="191">
                  <c:v>0.94170657681818859</c:v>
                </c:pt>
                <c:pt idx="192">
                  <c:v>0.94306581410364199</c:v>
                </c:pt>
                <c:pt idx="193">
                  <c:v>0.94441598249725434</c:v>
                </c:pt>
                <c:pt idx="194">
                  <c:v>0.9457645796066384</c:v>
                </c:pt>
                <c:pt idx="195">
                  <c:v>0.94710654716354814</c:v>
                </c:pt>
                <c:pt idx="196">
                  <c:v>0.94842821006229494</c:v>
                </c:pt>
                <c:pt idx="197">
                  <c:v>0.94974448840849135</c:v>
                </c:pt>
                <c:pt idx="198">
                  <c:v>0.95104983448132774</c:v>
                </c:pt>
                <c:pt idx="199">
                  <c:v>0.95233661033543504</c:v>
                </c:pt>
                <c:pt idx="200">
                  <c:v>0.95360392029579821</c:v>
                </c:pt>
                <c:pt idx="201">
                  <c:v>0.95486131445454203</c:v>
                </c:pt>
                <c:pt idx="202">
                  <c:v>0.95611868905920161</c:v>
                </c:pt>
                <c:pt idx="203">
                  <c:v>0.95737090591519092</c:v>
                </c:pt>
                <c:pt idx="204">
                  <c:v>0.95862311137550904</c:v>
                </c:pt>
                <c:pt idx="205">
                  <c:v>0.95986971687506772</c:v>
                </c:pt>
                <c:pt idx="206">
                  <c:v>0.96110490059648912</c:v>
                </c:pt>
                <c:pt idx="207">
                  <c:v>0.96233355758754635</c:v>
                </c:pt>
                <c:pt idx="208">
                  <c:v>0.9635589512134215</c:v>
                </c:pt>
                <c:pt idx="209">
                  <c:v>0.9647684244992023</c:v>
                </c:pt>
                <c:pt idx="210">
                  <c:v>0.96596563405862879</c:v>
                </c:pt>
                <c:pt idx="211">
                  <c:v>0.96716165739786508</c:v>
                </c:pt>
                <c:pt idx="212">
                  <c:v>0.96835588588625121</c:v>
                </c:pt>
                <c:pt idx="213">
                  <c:v>0.96954995120637821</c:v>
                </c:pt>
                <c:pt idx="214">
                  <c:v>0.97074271118043243</c:v>
                </c:pt>
                <c:pt idx="215">
                  <c:v>0.97192078601116727</c:v>
                </c:pt>
                <c:pt idx="216">
                  <c:v>0.9730717749108907</c:v>
                </c:pt>
                <c:pt idx="217">
                  <c:v>0.97421251517309937</c:v>
                </c:pt>
                <c:pt idx="218">
                  <c:v>0.97533877921262768</c:v>
                </c:pt>
                <c:pt idx="219">
                  <c:v>0.97644648286268276</c:v>
                </c:pt>
                <c:pt idx="220">
                  <c:v>0.97755076154571197</c:v>
                </c:pt>
                <c:pt idx="221">
                  <c:v>0.97865377897725869</c:v>
                </c:pt>
                <c:pt idx="222">
                  <c:v>0.9797547943473196</c:v>
                </c:pt>
                <c:pt idx="223">
                  <c:v>0.9808459380377047</c:v>
                </c:pt>
                <c:pt idx="224">
                  <c:v>0.98193100696074986</c:v>
                </c:pt>
                <c:pt idx="225">
                  <c:v>0.98301287287781536</c:v>
                </c:pt>
                <c:pt idx="226">
                  <c:v>0.98407333440875844</c:v>
                </c:pt>
                <c:pt idx="227">
                  <c:v>0.98512729526404497</c:v>
                </c:pt>
                <c:pt idx="228">
                  <c:v>0.98617124578579585</c:v>
                </c:pt>
                <c:pt idx="229">
                  <c:v>0.98721150053342455</c:v>
                </c:pt>
                <c:pt idx="230">
                  <c:v>0.9882464768009247</c:v>
                </c:pt>
                <c:pt idx="231">
                  <c:v>0.98927933188105643</c:v>
                </c:pt>
                <c:pt idx="232">
                  <c:v>0.99030912267433568</c:v>
                </c:pt>
                <c:pt idx="233">
                  <c:v>0.99133218765892117</c:v>
                </c:pt>
                <c:pt idx="234">
                  <c:v>0.99235017807148818</c:v>
                </c:pt>
                <c:pt idx="235">
                  <c:v>0.99336461308684965</c:v>
                </c:pt>
                <c:pt idx="236">
                  <c:v>0.99437199436447687</c:v>
                </c:pt>
                <c:pt idx="237">
                  <c:v>0.99537760034533818</c:v>
                </c:pt>
                <c:pt idx="238">
                  <c:v>0.99638034271019871</c:v>
                </c:pt>
                <c:pt idx="239">
                  <c:v>0.99737675256713731</c:v>
                </c:pt>
                <c:pt idx="240">
                  <c:v>0.99837138873288556</c:v>
                </c:pt>
                <c:pt idx="241">
                  <c:v>0.99936200444578294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B7-41E1-BDC0-C0A1D1FC7D7F}"/>
            </c:ext>
          </c:extLst>
        </c:ser>
        <c:ser>
          <c:idx val="5"/>
          <c:order val="5"/>
          <c:tx>
            <c:strRef>
              <c:f>Sheet7!$G$1</c:f>
              <c:strCache>
                <c:ptCount val="1"/>
                <c:pt idx="0">
                  <c:v>FY 2002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Sheet7!$G$2:$G$502</c:f>
              <c:numCache>
                <c:formatCode>0.0%</c:formatCode>
                <c:ptCount val="501"/>
                <c:pt idx="0">
                  <c:v>0</c:v>
                </c:pt>
                <c:pt idx="1">
                  <c:v>3.1019194828618181E-2</c:v>
                </c:pt>
                <c:pt idx="2">
                  <c:v>5.8469875291479102E-2</c:v>
                </c:pt>
                <c:pt idx="3">
                  <c:v>8.3979628801917783E-2</c:v>
                </c:pt>
                <c:pt idx="4">
                  <c:v>0.10628321434509869</c:v>
                </c:pt>
                <c:pt idx="5">
                  <c:v>0.12557516986705139</c:v>
                </c:pt>
                <c:pt idx="6">
                  <c:v>0.144348851875856</c:v>
                </c:pt>
                <c:pt idx="7">
                  <c:v>0.16254040421586305</c:v>
                </c:pt>
                <c:pt idx="8">
                  <c:v>0.17951126571074411</c:v>
                </c:pt>
                <c:pt idx="9">
                  <c:v>0.19629694477242463</c:v>
                </c:pt>
                <c:pt idx="10">
                  <c:v>0.21108333545985739</c:v>
                </c:pt>
                <c:pt idx="11">
                  <c:v>0.22555935570711774</c:v>
                </c:pt>
                <c:pt idx="12">
                  <c:v>0.23993142479805657</c:v>
                </c:pt>
                <c:pt idx="13">
                  <c:v>0.25424409271230025</c:v>
                </c:pt>
                <c:pt idx="14">
                  <c:v>0.26743408197957719</c:v>
                </c:pt>
                <c:pt idx="15">
                  <c:v>0.28042359244183074</c:v>
                </c:pt>
                <c:pt idx="16">
                  <c:v>0.29329133107161287</c:v>
                </c:pt>
                <c:pt idx="17">
                  <c:v>0.30439783063843245</c:v>
                </c:pt>
                <c:pt idx="18">
                  <c:v>0.31468608170971341</c:v>
                </c:pt>
                <c:pt idx="19">
                  <c:v>0.32454219069843365</c:v>
                </c:pt>
                <c:pt idx="20">
                  <c:v>0.3333320517873854</c:v>
                </c:pt>
                <c:pt idx="21">
                  <c:v>0.34207439189696437</c:v>
                </c:pt>
                <c:pt idx="22">
                  <c:v>0.35068456490637323</c:v>
                </c:pt>
                <c:pt idx="23">
                  <c:v>0.35921306146414905</c:v>
                </c:pt>
                <c:pt idx="24">
                  <c:v>0.36773710285288735</c:v>
                </c:pt>
                <c:pt idx="25">
                  <c:v>0.37579603470653689</c:v>
                </c:pt>
                <c:pt idx="26">
                  <c:v>0.38384189834313182</c:v>
                </c:pt>
                <c:pt idx="27">
                  <c:v>0.39145561980212445</c:v>
                </c:pt>
                <c:pt idx="28">
                  <c:v>0.39898915002423246</c:v>
                </c:pt>
                <c:pt idx="29">
                  <c:v>0.4063474474308767</c:v>
                </c:pt>
                <c:pt idx="30">
                  <c:v>0.41370425933764771</c:v>
                </c:pt>
                <c:pt idx="31">
                  <c:v>0.42068239014485043</c:v>
                </c:pt>
                <c:pt idx="32">
                  <c:v>0.42721946881654221</c:v>
                </c:pt>
                <c:pt idx="33">
                  <c:v>0.43369625548682283</c:v>
                </c:pt>
                <c:pt idx="34">
                  <c:v>0.44007443651932754</c:v>
                </c:pt>
                <c:pt idx="35">
                  <c:v>0.44643182711147644</c:v>
                </c:pt>
                <c:pt idx="36">
                  <c:v>0.45251448823558643</c:v>
                </c:pt>
                <c:pt idx="37">
                  <c:v>0.45825410856697057</c:v>
                </c:pt>
                <c:pt idx="38">
                  <c:v>0.46396254338038345</c:v>
                </c:pt>
                <c:pt idx="39">
                  <c:v>0.46947643996264199</c:v>
                </c:pt>
                <c:pt idx="40">
                  <c:v>0.47490717516364378</c:v>
                </c:pt>
                <c:pt idx="41">
                  <c:v>0.4803094587176821</c:v>
                </c:pt>
                <c:pt idx="42">
                  <c:v>0.485618347763698</c:v>
                </c:pt>
                <c:pt idx="43">
                  <c:v>0.49066189393310017</c:v>
                </c:pt>
                <c:pt idx="44">
                  <c:v>0.49561445109683377</c:v>
                </c:pt>
                <c:pt idx="45">
                  <c:v>0.50055616762803146</c:v>
                </c:pt>
                <c:pt idx="46">
                  <c:v>0.50545674902352111</c:v>
                </c:pt>
                <c:pt idx="47">
                  <c:v>0.51028753425974172</c:v>
                </c:pt>
                <c:pt idx="48">
                  <c:v>0.51502921801604429</c:v>
                </c:pt>
                <c:pt idx="49">
                  <c:v>0.51955260314654783</c:v>
                </c:pt>
                <c:pt idx="50">
                  <c:v>0.52397753256736568</c:v>
                </c:pt>
                <c:pt idx="51">
                  <c:v>0.52833340682058183</c:v>
                </c:pt>
                <c:pt idx="52">
                  <c:v>0.53260582278264967</c:v>
                </c:pt>
                <c:pt idx="53">
                  <c:v>0.53686635845235353</c:v>
                </c:pt>
                <c:pt idx="54">
                  <c:v>0.54100276982043294</c:v>
                </c:pt>
                <c:pt idx="55">
                  <c:v>0.54499303109609376</c:v>
                </c:pt>
                <c:pt idx="56">
                  <c:v>0.54897141217443224</c:v>
                </c:pt>
                <c:pt idx="57">
                  <c:v>0.55289930241415053</c:v>
                </c:pt>
                <c:pt idx="58">
                  <c:v>0.55678858201257098</c:v>
                </c:pt>
                <c:pt idx="59">
                  <c:v>0.56062143067371006</c:v>
                </c:pt>
                <c:pt idx="60">
                  <c:v>0.56443645903886552</c:v>
                </c:pt>
                <c:pt idx="61">
                  <c:v>0.56824554730535981</c:v>
                </c:pt>
                <c:pt idx="62">
                  <c:v>0.57204572542386223</c:v>
                </c:pt>
                <c:pt idx="63">
                  <c:v>0.57581338164475704</c:v>
                </c:pt>
                <c:pt idx="64">
                  <c:v>0.57953782350532923</c:v>
                </c:pt>
                <c:pt idx="65">
                  <c:v>0.5832579588418928</c:v>
                </c:pt>
                <c:pt idx="66">
                  <c:v>0.58696279790167516</c:v>
                </c:pt>
                <c:pt idx="67">
                  <c:v>0.59065456931465232</c:v>
                </c:pt>
                <c:pt idx="68">
                  <c:v>0.59429733481863301</c:v>
                </c:pt>
                <c:pt idx="69">
                  <c:v>0.59790622988004749</c:v>
                </c:pt>
                <c:pt idx="70">
                  <c:v>0.60148365429875494</c:v>
                </c:pt>
                <c:pt idx="71">
                  <c:v>0.60505636522541439</c:v>
                </c:pt>
                <c:pt idx="72">
                  <c:v>0.60858775387949759</c:v>
                </c:pt>
                <c:pt idx="73">
                  <c:v>0.61211617248425021</c:v>
                </c:pt>
                <c:pt idx="74">
                  <c:v>0.61563765153310124</c:v>
                </c:pt>
                <c:pt idx="75">
                  <c:v>0.61902053772065446</c:v>
                </c:pt>
                <c:pt idx="76">
                  <c:v>0.6223974838095464</c:v>
                </c:pt>
                <c:pt idx="77">
                  <c:v>0.62571205886249581</c:v>
                </c:pt>
                <c:pt idx="78">
                  <c:v>0.62896871795349851</c:v>
                </c:pt>
                <c:pt idx="79">
                  <c:v>0.63221498187184411</c:v>
                </c:pt>
                <c:pt idx="80">
                  <c:v>0.63542720161161792</c:v>
                </c:pt>
                <c:pt idx="81">
                  <c:v>0.63860604545767974</c:v>
                </c:pt>
                <c:pt idx="82">
                  <c:v>0.64174405107792498</c:v>
                </c:pt>
                <c:pt idx="83">
                  <c:v>0.64475122602515733</c:v>
                </c:pt>
                <c:pt idx="84">
                  <c:v>0.6477407291788726</c:v>
                </c:pt>
                <c:pt idx="85">
                  <c:v>0.65068998816415824</c:v>
                </c:pt>
                <c:pt idx="86">
                  <c:v>0.65358430123682776</c:v>
                </c:pt>
                <c:pt idx="87">
                  <c:v>0.65644491755541601</c:v>
                </c:pt>
                <c:pt idx="88">
                  <c:v>0.6592976499374571</c:v>
                </c:pt>
                <c:pt idx="89">
                  <c:v>0.66214949135221979</c:v>
                </c:pt>
                <c:pt idx="90">
                  <c:v>0.66498202739881285</c:v>
                </c:pt>
                <c:pt idx="91">
                  <c:v>0.66780654431221331</c:v>
                </c:pt>
                <c:pt idx="92">
                  <c:v>0.67054938486902227</c:v>
                </c:pt>
                <c:pt idx="93">
                  <c:v>0.67329074040116588</c:v>
                </c:pt>
                <c:pt idx="94">
                  <c:v>0.67603061090864425</c:v>
                </c:pt>
                <c:pt idx="95">
                  <c:v>0.67876204942231266</c:v>
                </c:pt>
                <c:pt idx="96">
                  <c:v>0.68147982718220479</c:v>
                </c:pt>
                <c:pt idx="97">
                  <c:v>0.68419738815225617</c:v>
                </c:pt>
                <c:pt idx="98">
                  <c:v>0.68687637264845725</c:v>
                </c:pt>
                <c:pt idx="99">
                  <c:v>0.68950486630603813</c:v>
                </c:pt>
                <c:pt idx="100">
                  <c:v>0.69210959956897422</c:v>
                </c:pt>
                <c:pt idx="101">
                  <c:v>0.69469354248659609</c:v>
                </c:pt>
                <c:pt idx="102">
                  <c:v>0.69725075496024258</c:v>
                </c:pt>
                <c:pt idx="103">
                  <c:v>0.69980232434016088</c:v>
                </c:pt>
                <c:pt idx="104">
                  <c:v>0.70233132134516663</c:v>
                </c:pt>
                <c:pt idx="105">
                  <c:v>0.70483343945125121</c:v>
                </c:pt>
                <c:pt idx="106">
                  <c:v>0.70731831634969045</c:v>
                </c:pt>
                <c:pt idx="107">
                  <c:v>0.70979043106495809</c:v>
                </c:pt>
                <c:pt idx="108">
                  <c:v>0.71224235528983482</c:v>
                </c:pt>
                <c:pt idx="109">
                  <c:v>0.71468967593824906</c:v>
                </c:pt>
                <c:pt idx="110">
                  <c:v>0.71711026614268791</c:v>
                </c:pt>
                <c:pt idx="111">
                  <c:v>0.71946299071992259</c:v>
                </c:pt>
                <c:pt idx="112">
                  <c:v>0.72181229974042704</c:v>
                </c:pt>
                <c:pt idx="113">
                  <c:v>0.72415715368693556</c:v>
                </c:pt>
                <c:pt idx="114">
                  <c:v>0.72649755255944826</c:v>
                </c:pt>
                <c:pt idx="115">
                  <c:v>0.72882268839597175</c:v>
                </c:pt>
                <c:pt idx="116">
                  <c:v>0.73113135231514736</c:v>
                </c:pt>
                <c:pt idx="117">
                  <c:v>0.73343462557102757</c:v>
                </c:pt>
                <c:pt idx="118">
                  <c:v>0.7357156234569282</c:v>
                </c:pt>
                <c:pt idx="119">
                  <c:v>0.73798028607151056</c:v>
                </c:pt>
                <c:pt idx="120">
                  <c:v>0.74021985176924932</c:v>
                </c:pt>
                <c:pt idx="121">
                  <c:v>0.74245595880890203</c:v>
                </c:pt>
                <c:pt idx="122">
                  <c:v>0.74468201078218654</c:v>
                </c:pt>
                <c:pt idx="123">
                  <c:v>0.74690806275547106</c:v>
                </c:pt>
                <c:pt idx="124">
                  <c:v>0.7491160506036022</c:v>
                </c:pt>
                <c:pt idx="125">
                  <c:v>0.75128108887724865</c:v>
                </c:pt>
                <c:pt idx="126">
                  <c:v>0.75343796840162358</c:v>
                </c:pt>
                <c:pt idx="127">
                  <c:v>0.75559279707129512</c:v>
                </c:pt>
                <c:pt idx="128">
                  <c:v>0.75772380746600054</c:v>
                </c:pt>
                <c:pt idx="129">
                  <c:v>0.75985184781137527</c:v>
                </c:pt>
                <c:pt idx="130">
                  <c:v>0.7619190021454727</c:v>
                </c:pt>
                <c:pt idx="131">
                  <c:v>0.7639846714549049</c:v>
                </c:pt>
                <c:pt idx="132">
                  <c:v>0.76605034076433709</c:v>
                </c:pt>
                <c:pt idx="133">
                  <c:v>0.76810709992577741</c:v>
                </c:pt>
                <c:pt idx="134">
                  <c:v>0.77013412547245652</c:v>
                </c:pt>
                <c:pt idx="135">
                  <c:v>0.77212854769412065</c:v>
                </c:pt>
                <c:pt idx="136">
                  <c:v>0.77410500715247488</c:v>
                </c:pt>
                <c:pt idx="137">
                  <c:v>0.77607711990799311</c:v>
                </c:pt>
                <c:pt idx="138">
                  <c:v>0.77804329256485016</c:v>
                </c:pt>
                <c:pt idx="139">
                  <c:v>0.7800020400983807</c:v>
                </c:pt>
                <c:pt idx="140">
                  <c:v>0.78195039245925413</c:v>
                </c:pt>
                <c:pt idx="141">
                  <c:v>0.78389280472146639</c:v>
                </c:pt>
                <c:pt idx="142">
                  <c:v>0.78579215126838498</c:v>
                </c:pt>
                <c:pt idx="143">
                  <c:v>0.78768918414687505</c:v>
                </c:pt>
                <c:pt idx="144">
                  <c:v>0.7895837563513749</c:v>
                </c:pt>
                <c:pt idx="145">
                  <c:v>0.79145934250364869</c:v>
                </c:pt>
                <c:pt idx="146">
                  <c:v>0.79333047358192654</c:v>
                </c:pt>
                <c:pt idx="147">
                  <c:v>0.79518061829163444</c:v>
                </c:pt>
                <c:pt idx="148">
                  <c:v>0.7970076070236165</c:v>
                </c:pt>
                <c:pt idx="149">
                  <c:v>0.79882438469035932</c:v>
                </c:pt>
                <c:pt idx="150">
                  <c:v>0.80061938007471256</c:v>
                </c:pt>
                <c:pt idx="151">
                  <c:v>0.80241061682599735</c:v>
                </c:pt>
                <c:pt idx="152">
                  <c:v>0.80419946125006714</c:v>
                </c:pt>
                <c:pt idx="153">
                  <c:v>0.80598743094708825</c:v>
                </c:pt>
                <c:pt idx="154">
                  <c:v>0.80777510363917626</c:v>
                </c:pt>
                <c:pt idx="155">
                  <c:v>0.80949476220159355</c:v>
                </c:pt>
                <c:pt idx="156">
                  <c:v>0.81121382675414477</c:v>
                </c:pt>
                <c:pt idx="157">
                  <c:v>0.8129198750536244</c:v>
                </c:pt>
                <c:pt idx="158">
                  <c:v>0.81460003195994468</c:v>
                </c:pt>
                <c:pt idx="159">
                  <c:v>0.81627365475773772</c:v>
                </c:pt>
                <c:pt idx="160">
                  <c:v>0.81793391233354307</c:v>
                </c:pt>
                <c:pt idx="161">
                  <c:v>0.81958377473669131</c:v>
                </c:pt>
                <c:pt idx="162">
                  <c:v>0.8212234127331387</c:v>
                </c:pt>
                <c:pt idx="163">
                  <c:v>0.82284357464298086</c:v>
                </c:pt>
                <c:pt idx="164">
                  <c:v>0.82446282030448481</c:v>
                </c:pt>
                <c:pt idx="165">
                  <c:v>0.82607852714033114</c:v>
                </c:pt>
                <c:pt idx="166">
                  <c:v>0.8276883874459503</c:v>
                </c:pt>
                <c:pt idx="167">
                  <c:v>0.82928775901047835</c:v>
                </c:pt>
                <c:pt idx="168">
                  <c:v>0.83087822042701454</c:v>
                </c:pt>
                <c:pt idx="169">
                  <c:v>0.83246868184355072</c:v>
                </c:pt>
                <c:pt idx="170">
                  <c:v>0.83405643456321721</c:v>
                </c:pt>
                <c:pt idx="171">
                  <c:v>0.83563361838610117</c:v>
                </c:pt>
                <c:pt idx="172">
                  <c:v>0.83720774453131908</c:v>
                </c:pt>
                <c:pt idx="173">
                  <c:v>0.83877593057787581</c:v>
                </c:pt>
                <c:pt idx="174">
                  <c:v>0.84031471304101801</c:v>
                </c:pt>
                <c:pt idx="175">
                  <c:v>0.84183808852770026</c:v>
                </c:pt>
                <c:pt idx="176">
                  <c:v>0.84334687358764493</c:v>
                </c:pt>
                <c:pt idx="177">
                  <c:v>0.84484939336416731</c:v>
                </c:pt>
                <c:pt idx="178">
                  <c:v>0.84635075330078557</c:v>
                </c:pt>
                <c:pt idx="179">
                  <c:v>0.84784320308941197</c:v>
                </c:pt>
                <c:pt idx="180">
                  <c:v>0.84933134630650897</c:v>
                </c:pt>
                <c:pt idx="181">
                  <c:v>0.85081934102113943</c:v>
                </c:pt>
                <c:pt idx="182">
                  <c:v>0.8523043656864393</c:v>
                </c:pt>
                <c:pt idx="183">
                  <c:v>0.85377157005575566</c:v>
                </c:pt>
                <c:pt idx="184">
                  <c:v>0.85523728940040666</c:v>
                </c:pt>
                <c:pt idx="185">
                  <c:v>0.85669409859706591</c:v>
                </c:pt>
                <c:pt idx="186">
                  <c:v>0.85814081408107512</c:v>
                </c:pt>
                <c:pt idx="187">
                  <c:v>0.85957577858866818</c:v>
                </c:pt>
                <c:pt idx="188">
                  <c:v>0.86100511036206517</c:v>
                </c:pt>
                <c:pt idx="189">
                  <c:v>0.86242182389276134</c:v>
                </c:pt>
                <c:pt idx="190">
                  <c:v>0.86382962727546564</c:v>
                </c:pt>
                <c:pt idx="191">
                  <c:v>0.86522312098425547</c:v>
                </c:pt>
                <c:pt idx="192">
                  <c:v>0.8666107547619557</c:v>
                </c:pt>
                <c:pt idx="193">
                  <c:v>0.86796658228137447</c:v>
                </c:pt>
                <c:pt idx="194">
                  <c:v>0.86932226129832679</c:v>
                </c:pt>
                <c:pt idx="195">
                  <c:v>0.87067511876841497</c:v>
                </c:pt>
                <c:pt idx="196">
                  <c:v>0.8720193229878983</c:v>
                </c:pt>
                <c:pt idx="197">
                  <c:v>0.87336275798836538</c:v>
                </c:pt>
                <c:pt idx="198">
                  <c:v>0.87469631013780469</c:v>
                </c:pt>
                <c:pt idx="199">
                  <c:v>0.87601342748363253</c:v>
                </c:pt>
                <c:pt idx="200">
                  <c:v>0.87731638812496671</c:v>
                </c:pt>
                <c:pt idx="201">
                  <c:v>0.87861578470710411</c:v>
                </c:pt>
                <c:pt idx="202">
                  <c:v>0.87991146872757831</c:v>
                </c:pt>
                <c:pt idx="203">
                  <c:v>0.88120615628462184</c:v>
                </c:pt>
                <c:pt idx="204">
                  <c:v>0.88249699914844748</c:v>
                </c:pt>
                <c:pt idx="205">
                  <c:v>0.88377751662389514</c:v>
                </c:pt>
                <c:pt idx="206">
                  <c:v>0.88505760788538368</c:v>
                </c:pt>
                <c:pt idx="207">
                  <c:v>0.88632870438811506</c:v>
                </c:pt>
                <c:pt idx="208">
                  <c:v>0.88758711428949022</c:v>
                </c:pt>
                <c:pt idx="209">
                  <c:v>0.88884404063934452</c:v>
                </c:pt>
                <c:pt idx="210">
                  <c:v>0.89009449677237273</c:v>
                </c:pt>
                <c:pt idx="211">
                  <c:v>0.8913273330283461</c:v>
                </c:pt>
                <c:pt idx="212">
                  <c:v>0.89254059817989617</c:v>
                </c:pt>
                <c:pt idx="213">
                  <c:v>0.89375237830678089</c:v>
                </c:pt>
                <c:pt idx="214">
                  <c:v>0.8949433680883514</c:v>
                </c:pt>
                <c:pt idx="215">
                  <c:v>0.89613418413391632</c:v>
                </c:pt>
                <c:pt idx="216">
                  <c:v>0.89731448173789674</c:v>
                </c:pt>
                <c:pt idx="217">
                  <c:v>0.89848213584187675</c:v>
                </c:pt>
                <c:pt idx="218">
                  <c:v>0.89964639527451351</c:v>
                </c:pt>
                <c:pt idx="219">
                  <c:v>0.90080295030414503</c:v>
                </c:pt>
                <c:pt idx="220">
                  <c:v>0.9019590048923446</c:v>
                </c:pt>
                <c:pt idx="221">
                  <c:v>0.90310299811021255</c:v>
                </c:pt>
                <c:pt idx="222">
                  <c:v>0.90423994934111773</c:v>
                </c:pt>
                <c:pt idx="223">
                  <c:v>0.90536812257934607</c:v>
                </c:pt>
                <c:pt idx="224">
                  <c:v>0.90648545514939793</c:v>
                </c:pt>
                <c:pt idx="225">
                  <c:v>0.90759704211149894</c:v>
                </c:pt>
                <c:pt idx="226">
                  <c:v>0.90870659167916012</c:v>
                </c:pt>
                <c:pt idx="227">
                  <c:v>0.90981191928605731</c:v>
                </c:pt>
                <c:pt idx="228">
                  <c:v>0.91091677763704049</c:v>
                </c:pt>
                <c:pt idx="229">
                  <c:v>0.91202163598802366</c:v>
                </c:pt>
                <c:pt idx="230">
                  <c:v>0.91310911955042273</c:v>
                </c:pt>
                <c:pt idx="231">
                  <c:v>0.91419318755609169</c:v>
                </c:pt>
                <c:pt idx="232">
                  <c:v>0.91527280048776471</c:v>
                </c:pt>
                <c:pt idx="233">
                  <c:v>0.91635040122289646</c:v>
                </c:pt>
                <c:pt idx="234">
                  <c:v>0.91742219845787587</c:v>
                </c:pt>
                <c:pt idx="235">
                  <c:v>0.91848607605631516</c:v>
                </c:pt>
                <c:pt idx="236">
                  <c:v>0.91954504859452457</c:v>
                </c:pt>
                <c:pt idx="237">
                  <c:v>0.92060218568976848</c:v>
                </c:pt>
                <c:pt idx="238">
                  <c:v>0.92164526701467508</c:v>
                </c:pt>
                <c:pt idx="239">
                  <c:v>0.92267352926656654</c:v>
                </c:pt>
                <c:pt idx="240">
                  <c:v>0.92370116619239173</c:v>
                </c:pt>
                <c:pt idx="241">
                  <c:v>0.92471495095070133</c:v>
                </c:pt>
                <c:pt idx="242">
                  <c:v>0.92571051148631844</c:v>
                </c:pt>
                <c:pt idx="243">
                  <c:v>0.92670221095780569</c:v>
                </c:pt>
                <c:pt idx="244">
                  <c:v>0.92765283019197675</c:v>
                </c:pt>
                <c:pt idx="245">
                  <c:v>0.9285920741253314</c:v>
                </c:pt>
                <c:pt idx="246">
                  <c:v>0.9295262184602251</c:v>
                </c:pt>
                <c:pt idx="247">
                  <c:v>0.93045435887603756</c:v>
                </c:pt>
                <c:pt idx="248">
                  <c:v>0.93138101426718467</c:v>
                </c:pt>
                <c:pt idx="249">
                  <c:v>0.93229965202204401</c:v>
                </c:pt>
                <c:pt idx="250">
                  <c:v>0.93320997214187285</c:v>
                </c:pt>
                <c:pt idx="251">
                  <c:v>0.93411435216304051</c:v>
                </c:pt>
                <c:pt idx="252">
                  <c:v>0.93501711945930188</c:v>
                </c:pt>
                <c:pt idx="253">
                  <c:v>0.93591665235996202</c:v>
                </c:pt>
                <c:pt idx="254">
                  <c:v>0.93681562983763689</c:v>
                </c:pt>
                <c:pt idx="255">
                  <c:v>0.93770961468614744</c:v>
                </c:pt>
                <c:pt idx="256">
                  <c:v>0.93860211450999265</c:v>
                </c:pt>
                <c:pt idx="257">
                  <c:v>0.93949255458086678</c:v>
                </c:pt>
                <c:pt idx="258">
                  <c:v>0.94037235599443969</c:v>
                </c:pt>
                <c:pt idx="259">
                  <c:v>0.94124912347886092</c:v>
                </c:pt>
                <c:pt idx="260">
                  <c:v>0.94212298326122712</c:v>
                </c:pt>
                <c:pt idx="261">
                  <c:v>0.94299547830592589</c:v>
                </c:pt>
                <c:pt idx="262">
                  <c:v>0.9438642177351263</c:v>
                </c:pt>
                <c:pt idx="263">
                  <c:v>0.94472690717384034</c:v>
                </c:pt>
                <c:pt idx="264">
                  <c:v>0.94558762746984815</c:v>
                </c:pt>
                <c:pt idx="265">
                  <c:v>0.94643809515556676</c:v>
                </c:pt>
                <c:pt idx="266">
                  <c:v>0.9472875307372628</c:v>
                </c:pt>
                <c:pt idx="267">
                  <c:v>0.94813666784088124</c:v>
                </c:pt>
                <c:pt idx="268">
                  <c:v>0.94898075586063768</c:v>
                </c:pt>
                <c:pt idx="269">
                  <c:v>0.94982291334832925</c:v>
                </c:pt>
                <c:pt idx="270">
                  <c:v>0.95066237404310883</c:v>
                </c:pt>
                <c:pt idx="271">
                  <c:v>0.95150096747160373</c:v>
                </c:pt>
                <c:pt idx="272">
                  <c:v>0.95233406630883699</c:v>
                </c:pt>
                <c:pt idx="273">
                  <c:v>0.95316531776350644</c:v>
                </c:pt>
                <c:pt idx="274">
                  <c:v>0.95399396152674376</c:v>
                </c:pt>
                <c:pt idx="275">
                  <c:v>0.95481822595224319</c:v>
                </c:pt>
                <c:pt idx="276">
                  <c:v>0.95564101720951422</c:v>
                </c:pt>
                <c:pt idx="277">
                  <c:v>0.95645483895344741</c:v>
                </c:pt>
                <c:pt idx="278">
                  <c:v>0.95726398137278002</c:v>
                </c:pt>
                <c:pt idx="279">
                  <c:v>0.95806307314517791</c:v>
                </c:pt>
                <c:pt idx="280">
                  <c:v>0.95885622481891464</c:v>
                </c:pt>
                <c:pt idx="281">
                  <c:v>0.9596427740611092</c:v>
                </c:pt>
                <c:pt idx="282">
                  <c:v>0.9604172144359433</c:v>
                </c:pt>
                <c:pt idx="283">
                  <c:v>0.96118497218790333</c:v>
                </c:pt>
                <c:pt idx="284">
                  <c:v>0.9619498163333503</c:v>
                </c:pt>
                <c:pt idx="285">
                  <c:v>0.96270922230659273</c:v>
                </c:pt>
                <c:pt idx="286">
                  <c:v>0.96346721290876669</c:v>
                </c:pt>
                <c:pt idx="287">
                  <c:v>0.96421700186227666</c:v>
                </c:pt>
                <c:pt idx="288">
                  <c:v>0.96496536074891415</c:v>
                </c:pt>
                <c:pt idx="289">
                  <c:v>0.96570743501116807</c:v>
                </c:pt>
                <c:pt idx="290">
                  <c:v>0.96643369967707482</c:v>
                </c:pt>
                <c:pt idx="291">
                  <c:v>0.96714521063481196</c:v>
                </c:pt>
                <c:pt idx="292">
                  <c:v>0.96785240314082244</c:v>
                </c:pt>
                <c:pt idx="293">
                  <c:v>0.96855184975817865</c:v>
                </c:pt>
                <c:pt idx="294">
                  <c:v>0.96923347607955135</c:v>
                </c:pt>
                <c:pt idx="295">
                  <c:v>0.96989909535569729</c:v>
                </c:pt>
                <c:pt idx="296">
                  <c:v>0.97055993133175578</c:v>
                </c:pt>
                <c:pt idx="297">
                  <c:v>0.97122068851834564</c:v>
                </c:pt>
                <c:pt idx="298">
                  <c:v>0.97187958355528636</c:v>
                </c:pt>
                <c:pt idx="299">
                  <c:v>0.97253516253214944</c:v>
                </c:pt>
                <c:pt idx="300">
                  <c:v>0.97318485042804548</c:v>
                </c:pt>
                <c:pt idx="301">
                  <c:v>0.97383202417718318</c:v>
                </c:pt>
                <c:pt idx="302">
                  <c:v>0.97447798020609533</c:v>
                </c:pt>
                <c:pt idx="303">
                  <c:v>0.97512084292862966</c:v>
                </c:pt>
                <c:pt idx="304">
                  <c:v>0.97576177957417309</c:v>
                </c:pt>
                <c:pt idx="305">
                  <c:v>0.97639842895350781</c:v>
                </c:pt>
                <c:pt idx="306">
                  <c:v>0.97703195087089745</c:v>
                </c:pt>
                <c:pt idx="307">
                  <c:v>0.97766041330925235</c:v>
                </c:pt>
                <c:pt idx="308">
                  <c:v>0.97828709371800893</c:v>
                </c:pt>
                <c:pt idx="309">
                  <c:v>0.97891154658976753</c:v>
                </c:pt>
                <c:pt idx="310">
                  <c:v>0.97953130382541465</c:v>
                </c:pt>
                <c:pt idx="311">
                  <c:v>0.98015013587287503</c:v>
                </c:pt>
                <c:pt idx="312">
                  <c:v>0.98076894565090555</c:v>
                </c:pt>
                <c:pt idx="313">
                  <c:v>0.98138523088700502</c:v>
                </c:pt>
                <c:pt idx="314">
                  <c:v>0.9819866495411802</c:v>
                </c:pt>
                <c:pt idx="315">
                  <c:v>0.98258782168126091</c:v>
                </c:pt>
                <c:pt idx="316">
                  <c:v>0.98318711675016468</c:v>
                </c:pt>
                <c:pt idx="317">
                  <c:v>0.98378246313848339</c:v>
                </c:pt>
                <c:pt idx="318">
                  <c:v>0.9843720446729316</c:v>
                </c:pt>
                <c:pt idx="319">
                  <c:v>0.98496159946505568</c:v>
                </c:pt>
                <c:pt idx="320">
                  <c:v>0.98554777137099214</c:v>
                </c:pt>
                <c:pt idx="321">
                  <c:v>0.9861325740841872</c:v>
                </c:pt>
                <c:pt idx="322">
                  <c:v>0.98671353949364715</c:v>
                </c:pt>
                <c:pt idx="323">
                  <c:v>0.98729250901807675</c:v>
                </c:pt>
                <c:pt idx="324">
                  <c:v>0.98786910399994676</c:v>
                </c:pt>
                <c:pt idx="325">
                  <c:v>0.98843801694922317</c:v>
                </c:pt>
                <c:pt idx="326">
                  <c:v>0.98899666540801301</c:v>
                </c:pt>
                <c:pt idx="327">
                  <c:v>0.98954605770806403</c:v>
                </c:pt>
                <c:pt idx="328">
                  <c:v>0.99008645818376662</c:v>
                </c:pt>
                <c:pt idx="329">
                  <c:v>0.99062552213727051</c:v>
                </c:pt>
                <c:pt idx="330">
                  <c:v>0.99116161604144382</c:v>
                </c:pt>
                <c:pt idx="331">
                  <c:v>0.9916932103208812</c:v>
                </c:pt>
                <c:pt idx="332">
                  <c:v>0.99222139943876109</c:v>
                </c:pt>
                <c:pt idx="333">
                  <c:v>0.99274739072013629</c:v>
                </c:pt>
                <c:pt idx="334">
                  <c:v>0.99327171134876302</c:v>
                </c:pt>
                <c:pt idx="335">
                  <c:v>0.99379340051368292</c:v>
                </c:pt>
                <c:pt idx="336">
                  <c:v>0.99430507021718595</c:v>
                </c:pt>
                <c:pt idx="337">
                  <c:v>0.99480700855405735</c:v>
                </c:pt>
                <c:pt idx="338">
                  <c:v>0.99530527145488212</c:v>
                </c:pt>
                <c:pt idx="339">
                  <c:v>0.99580249780849051</c:v>
                </c:pt>
                <c:pt idx="340">
                  <c:v>0.99628889833228884</c:v>
                </c:pt>
                <c:pt idx="341">
                  <c:v>0.99677306240894126</c:v>
                </c:pt>
                <c:pt idx="342">
                  <c:v>0.99724990382896905</c:v>
                </c:pt>
                <c:pt idx="343">
                  <c:v>0.99772139916020175</c:v>
                </c:pt>
                <c:pt idx="344">
                  <c:v>0.99819144212543165</c:v>
                </c:pt>
                <c:pt idx="345">
                  <c:v>0.99866070991966638</c:v>
                </c:pt>
                <c:pt idx="346">
                  <c:v>0.99912700766457052</c:v>
                </c:pt>
                <c:pt idx="347">
                  <c:v>0.99958973986525335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0.99999999999999867</c:v>
                </c:pt>
                <c:pt idx="498">
                  <c:v>0.99999999999999867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B7-41E1-BDC0-C0A1D1FC7D7F}"/>
            </c:ext>
          </c:extLst>
        </c:ser>
        <c:ser>
          <c:idx val="6"/>
          <c:order val="6"/>
          <c:tx>
            <c:strRef>
              <c:f>Sheet7!$H$1</c:f>
              <c:strCache>
                <c:ptCount val="1"/>
                <c:pt idx="0">
                  <c:v>FY 2003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Sheet7!$H$2:$H$502</c:f>
              <c:numCache>
                <c:formatCode>0.0%</c:formatCode>
                <c:ptCount val="501"/>
                <c:pt idx="0">
                  <c:v>0</c:v>
                </c:pt>
                <c:pt idx="1">
                  <c:v>3.2810599291147241E-2</c:v>
                </c:pt>
                <c:pt idx="2">
                  <c:v>6.1746883720684459E-2</c:v>
                </c:pt>
                <c:pt idx="3">
                  <c:v>8.6928678078886629E-2</c:v>
                </c:pt>
                <c:pt idx="4">
                  <c:v>0.10938072841238895</c:v>
                </c:pt>
                <c:pt idx="5">
                  <c:v>0.12962976187899666</c:v>
                </c:pt>
                <c:pt idx="6">
                  <c:v>0.14970405147222127</c:v>
                </c:pt>
                <c:pt idx="7">
                  <c:v>0.16950124819506282</c:v>
                </c:pt>
                <c:pt idx="8">
                  <c:v>0.1880265613996272</c:v>
                </c:pt>
                <c:pt idx="9">
                  <c:v>0.20328791425247017</c:v>
                </c:pt>
                <c:pt idx="10">
                  <c:v>0.2177604247764954</c:v>
                </c:pt>
                <c:pt idx="11">
                  <c:v>0.23132926213251942</c:v>
                </c:pt>
                <c:pt idx="12">
                  <c:v>0.24448495572062479</c:v>
                </c:pt>
                <c:pt idx="13">
                  <c:v>0.25712640383334295</c:v>
                </c:pt>
                <c:pt idx="14">
                  <c:v>0.26971917314498256</c:v>
                </c:pt>
                <c:pt idx="15">
                  <c:v>0.28151186701304209</c:v>
                </c:pt>
                <c:pt idx="16">
                  <c:v>0.29284935372361015</c:v>
                </c:pt>
                <c:pt idx="17">
                  <c:v>0.30402045908830827</c:v>
                </c:pt>
                <c:pt idx="18">
                  <c:v>0.31501806954669276</c:v>
                </c:pt>
                <c:pt idx="19">
                  <c:v>0.32557258019935542</c:v>
                </c:pt>
                <c:pt idx="20">
                  <c:v>0.33585249367905651</c:v>
                </c:pt>
                <c:pt idx="21">
                  <c:v>0.3450302745213652</c:v>
                </c:pt>
                <c:pt idx="22">
                  <c:v>0.35335056402120546</c:v>
                </c:pt>
                <c:pt idx="23">
                  <c:v>0.3614249642975283</c:v>
                </c:pt>
                <c:pt idx="24">
                  <c:v>0.36945318258855281</c:v>
                </c:pt>
                <c:pt idx="25">
                  <c:v>0.37723176707145178</c:v>
                </c:pt>
                <c:pt idx="26">
                  <c:v>0.38494295030952802</c:v>
                </c:pt>
                <c:pt idx="27">
                  <c:v>0.39246316388649155</c:v>
                </c:pt>
                <c:pt idx="28">
                  <c:v>0.39980863406936862</c:v>
                </c:pt>
                <c:pt idx="29">
                  <c:v>0.40704052086235909</c:v>
                </c:pt>
                <c:pt idx="30">
                  <c:v>0.41415208423684002</c:v>
                </c:pt>
                <c:pt idx="31">
                  <c:v>0.42104446926806083</c:v>
                </c:pt>
                <c:pt idx="32">
                  <c:v>0.42777459226808207</c:v>
                </c:pt>
                <c:pt idx="33">
                  <c:v>0.4344597812113985</c:v>
                </c:pt>
                <c:pt idx="34">
                  <c:v>0.44104511701490201</c:v>
                </c:pt>
                <c:pt idx="35">
                  <c:v>0.44721481271400326</c:v>
                </c:pt>
                <c:pt idx="36">
                  <c:v>0.45336578580959475</c:v>
                </c:pt>
                <c:pt idx="37">
                  <c:v>0.45930831480880557</c:v>
                </c:pt>
                <c:pt idx="38">
                  <c:v>0.46485642264360755</c:v>
                </c:pt>
                <c:pt idx="39">
                  <c:v>0.47030717343543188</c:v>
                </c:pt>
                <c:pt idx="40">
                  <c:v>0.47560564754199103</c:v>
                </c:pt>
                <c:pt idx="41">
                  <c:v>0.48063763393449438</c:v>
                </c:pt>
                <c:pt idx="42">
                  <c:v>0.4856452850004796</c:v>
                </c:pt>
                <c:pt idx="43">
                  <c:v>0.49058927940625024</c:v>
                </c:pt>
                <c:pt idx="44">
                  <c:v>0.49547191266301249</c:v>
                </c:pt>
                <c:pt idx="45">
                  <c:v>0.50028734581976053</c:v>
                </c:pt>
                <c:pt idx="46">
                  <c:v>0.50508655270948233</c:v>
                </c:pt>
                <c:pt idx="47">
                  <c:v>0.50983708103777392</c:v>
                </c:pt>
                <c:pt idx="48">
                  <c:v>0.5144902522432051</c:v>
                </c:pt>
                <c:pt idx="49">
                  <c:v>0.51905730623057345</c:v>
                </c:pt>
                <c:pt idx="50">
                  <c:v>0.52345806274897777</c:v>
                </c:pt>
                <c:pt idx="51">
                  <c:v>0.52785323761877023</c:v>
                </c:pt>
                <c:pt idx="52">
                  <c:v>0.53222407316790621</c:v>
                </c:pt>
                <c:pt idx="53">
                  <c:v>0.53644537816167459</c:v>
                </c:pt>
                <c:pt idx="54">
                  <c:v>0.54058680046785046</c:v>
                </c:pt>
                <c:pt idx="55">
                  <c:v>0.54462770772560209</c:v>
                </c:pt>
                <c:pt idx="56">
                  <c:v>0.54862097365971785</c:v>
                </c:pt>
                <c:pt idx="57">
                  <c:v>0.5526063748557859</c:v>
                </c:pt>
                <c:pt idx="58">
                  <c:v>0.55655058641999178</c:v>
                </c:pt>
                <c:pt idx="59">
                  <c:v>0.56048730913451239</c:v>
                </c:pt>
                <c:pt idx="60">
                  <c:v>0.5643616233570603</c:v>
                </c:pt>
                <c:pt idx="61">
                  <c:v>0.56821908726840253</c:v>
                </c:pt>
                <c:pt idx="62">
                  <c:v>0.5719823145174302</c:v>
                </c:pt>
                <c:pt idx="63">
                  <c:v>0.57569673834826207</c:v>
                </c:pt>
                <c:pt idx="64">
                  <c:v>0.57936011213794569</c:v>
                </c:pt>
                <c:pt idx="65">
                  <c:v>0.58297355927784011</c:v>
                </c:pt>
                <c:pt idx="66">
                  <c:v>0.58650862141220805</c:v>
                </c:pt>
                <c:pt idx="67">
                  <c:v>0.5900284558540847</c:v>
                </c:pt>
                <c:pt idx="68">
                  <c:v>0.5934933708933221</c:v>
                </c:pt>
                <c:pt idx="69">
                  <c:v>0.5968796513333261</c:v>
                </c:pt>
                <c:pt idx="70">
                  <c:v>0.60016857465046969</c:v>
                </c:pt>
                <c:pt idx="71">
                  <c:v>0.60343003826629371</c:v>
                </c:pt>
                <c:pt idx="72">
                  <c:v>0.60668650920915046</c:v>
                </c:pt>
                <c:pt idx="73">
                  <c:v>0.60990678327299497</c:v>
                </c:pt>
                <c:pt idx="74">
                  <c:v>0.61309212979500249</c:v>
                </c:pt>
                <c:pt idx="75">
                  <c:v>0.6162428808478374</c:v>
                </c:pt>
                <c:pt idx="76">
                  <c:v>0.6193732867982723</c:v>
                </c:pt>
                <c:pt idx="77">
                  <c:v>0.62249745190749828</c:v>
                </c:pt>
                <c:pt idx="78">
                  <c:v>0.62561287983903158</c:v>
                </c:pt>
                <c:pt idx="79">
                  <c:v>0.6286758846245265</c:v>
                </c:pt>
                <c:pt idx="80">
                  <c:v>0.631727655975728</c:v>
                </c:pt>
                <c:pt idx="81">
                  <c:v>0.63471801744943301</c:v>
                </c:pt>
                <c:pt idx="82">
                  <c:v>0.63767692504350326</c:v>
                </c:pt>
                <c:pt idx="83">
                  <c:v>0.64062884293536082</c:v>
                </c:pt>
                <c:pt idx="84">
                  <c:v>0.64356366096224704</c:v>
                </c:pt>
                <c:pt idx="85">
                  <c:v>0.64641198089003515</c:v>
                </c:pt>
                <c:pt idx="86">
                  <c:v>0.64915046201254478</c:v>
                </c:pt>
                <c:pt idx="87">
                  <c:v>0.65188145412560361</c:v>
                </c:pt>
                <c:pt idx="88">
                  <c:v>0.65460616673419403</c:v>
                </c:pt>
                <c:pt idx="89">
                  <c:v>0.65731094731417505</c:v>
                </c:pt>
                <c:pt idx="90">
                  <c:v>0.66001447980579708</c:v>
                </c:pt>
                <c:pt idx="91">
                  <c:v>0.66262527335711197</c:v>
                </c:pt>
                <c:pt idx="92">
                  <c:v>0.66520281938107262</c:v>
                </c:pt>
                <c:pt idx="93">
                  <c:v>0.6677403454166525</c:v>
                </c:pt>
                <c:pt idx="94">
                  <c:v>0.67027287877926511</c:v>
                </c:pt>
                <c:pt idx="95">
                  <c:v>0.67279293045945976</c:v>
                </c:pt>
                <c:pt idx="96">
                  <c:v>0.6752980041207528</c:v>
                </c:pt>
                <c:pt idx="97">
                  <c:v>0.67779808510907869</c:v>
                </c:pt>
                <c:pt idx="98">
                  <c:v>0.68027072892302531</c:v>
                </c:pt>
                <c:pt idx="99">
                  <c:v>0.68273710936882259</c:v>
                </c:pt>
                <c:pt idx="100">
                  <c:v>0.68517752791519038</c:v>
                </c:pt>
                <c:pt idx="101">
                  <c:v>0.68761644865966798</c:v>
                </c:pt>
                <c:pt idx="102">
                  <c:v>0.69003290237579318</c:v>
                </c:pt>
                <c:pt idx="103">
                  <c:v>0.69242564089532421</c:v>
                </c:pt>
                <c:pt idx="104">
                  <c:v>0.69480856633610888</c:v>
                </c:pt>
                <c:pt idx="105">
                  <c:v>0.69718570275261738</c:v>
                </c:pt>
                <c:pt idx="106">
                  <c:v>0.69955847058027953</c:v>
                </c:pt>
                <c:pt idx="107">
                  <c:v>0.70193073914064508</c:v>
                </c:pt>
                <c:pt idx="108">
                  <c:v>0.70429976246358184</c:v>
                </c:pt>
                <c:pt idx="109">
                  <c:v>0.70666004860882603</c:v>
                </c:pt>
                <c:pt idx="110">
                  <c:v>0.70899818478042198</c:v>
                </c:pt>
                <c:pt idx="111">
                  <c:v>0.71129356617709261</c:v>
                </c:pt>
                <c:pt idx="112">
                  <c:v>0.71357767036371322</c:v>
                </c:pt>
                <c:pt idx="113">
                  <c:v>0.71581938052598637</c:v>
                </c:pt>
                <c:pt idx="114">
                  <c:v>0.71805984252001775</c:v>
                </c:pt>
                <c:pt idx="115">
                  <c:v>0.72029323369088605</c:v>
                </c:pt>
                <c:pt idx="116">
                  <c:v>0.72250532356262775</c:v>
                </c:pt>
                <c:pt idx="117">
                  <c:v>0.72466091011621669</c:v>
                </c:pt>
                <c:pt idx="118">
                  <c:v>0.7267728107813427</c:v>
                </c:pt>
                <c:pt idx="119">
                  <c:v>0.72888233117964618</c:v>
                </c:pt>
                <c:pt idx="120">
                  <c:v>0.73098299833059599</c:v>
                </c:pt>
                <c:pt idx="121">
                  <c:v>0.73307492830385312</c:v>
                </c:pt>
                <c:pt idx="122">
                  <c:v>0.73515936926765946</c:v>
                </c:pt>
                <c:pt idx="123">
                  <c:v>0.73723756939025686</c:v>
                </c:pt>
                <c:pt idx="124">
                  <c:v>0.73927639981014204</c:v>
                </c:pt>
                <c:pt idx="125">
                  <c:v>0.74129343968889116</c:v>
                </c:pt>
                <c:pt idx="126">
                  <c:v>0.74329050887577153</c:v>
                </c:pt>
                <c:pt idx="127">
                  <c:v>0.74527700985210454</c:v>
                </c:pt>
                <c:pt idx="128">
                  <c:v>0.74725368634642619</c:v>
                </c:pt>
                <c:pt idx="129">
                  <c:v>0.7492297538344993</c:v>
                </c:pt>
                <c:pt idx="130">
                  <c:v>0.75119852331203418</c:v>
                </c:pt>
                <c:pt idx="131">
                  <c:v>0.75316563646111134</c:v>
                </c:pt>
                <c:pt idx="132">
                  <c:v>0.75512238482110861</c:v>
                </c:pt>
                <c:pt idx="133">
                  <c:v>0.75707451995128416</c:v>
                </c:pt>
                <c:pt idx="134">
                  <c:v>0.75901816757735685</c:v>
                </c:pt>
                <c:pt idx="135">
                  <c:v>0.76094546415952058</c:v>
                </c:pt>
                <c:pt idx="136">
                  <c:v>0.7628726359248601</c:v>
                </c:pt>
                <c:pt idx="137">
                  <c:v>0.76479231868074882</c:v>
                </c:pt>
                <c:pt idx="138">
                  <c:v>0.76670326425894497</c:v>
                </c:pt>
                <c:pt idx="139">
                  <c:v>0.76859952139327159</c:v>
                </c:pt>
                <c:pt idx="140">
                  <c:v>0.77048987219547804</c:v>
                </c:pt>
                <c:pt idx="141">
                  <c:v>0.77236561942925541</c:v>
                </c:pt>
                <c:pt idx="142">
                  <c:v>0.77424056779541661</c:v>
                </c:pt>
                <c:pt idx="143">
                  <c:v>0.7760765544601006</c:v>
                </c:pt>
                <c:pt idx="144">
                  <c:v>0.77790636910257971</c:v>
                </c:pt>
                <c:pt idx="145">
                  <c:v>0.77971897400071677</c:v>
                </c:pt>
                <c:pt idx="146">
                  <c:v>0.7815011660121276</c:v>
                </c:pt>
                <c:pt idx="147">
                  <c:v>0.78327805832115438</c:v>
                </c:pt>
                <c:pt idx="148">
                  <c:v>0.78504671271978532</c:v>
                </c:pt>
                <c:pt idx="149">
                  <c:v>0.78678890595169004</c:v>
                </c:pt>
                <c:pt idx="150">
                  <c:v>0.78852036493671529</c:v>
                </c:pt>
                <c:pt idx="151">
                  <c:v>0.79024643558942609</c:v>
                </c:pt>
                <c:pt idx="152">
                  <c:v>0.79196017058541779</c:v>
                </c:pt>
                <c:pt idx="153">
                  <c:v>0.79367322657788597</c:v>
                </c:pt>
                <c:pt idx="154">
                  <c:v>0.79537132703845159</c:v>
                </c:pt>
                <c:pt idx="155">
                  <c:v>0.79706608987716798</c:v>
                </c:pt>
                <c:pt idx="156">
                  <c:v>0.79875149145407087</c:v>
                </c:pt>
                <c:pt idx="157">
                  <c:v>0.80043651858050113</c:v>
                </c:pt>
                <c:pt idx="158">
                  <c:v>0.80212017272186542</c:v>
                </c:pt>
                <c:pt idx="159">
                  <c:v>0.80377089894682818</c:v>
                </c:pt>
                <c:pt idx="160">
                  <c:v>0.80541348835303728</c:v>
                </c:pt>
                <c:pt idx="161">
                  <c:v>0.80704609241331193</c:v>
                </c:pt>
                <c:pt idx="162">
                  <c:v>0.80866371845468499</c:v>
                </c:pt>
                <c:pt idx="163">
                  <c:v>0.81026761464539832</c:v>
                </c:pt>
                <c:pt idx="164">
                  <c:v>0.81186402182666084</c:v>
                </c:pt>
                <c:pt idx="165">
                  <c:v>0.81346009577695877</c:v>
                </c:pt>
                <c:pt idx="166">
                  <c:v>0.81503278776162702</c:v>
                </c:pt>
                <c:pt idx="167">
                  <c:v>0.81659395663711631</c:v>
                </c:pt>
                <c:pt idx="168">
                  <c:v>0.81814418159343216</c:v>
                </c:pt>
                <c:pt idx="169">
                  <c:v>0.81969066204502261</c:v>
                </c:pt>
                <c:pt idx="170">
                  <c:v>0.8212246608141951</c:v>
                </c:pt>
                <c:pt idx="171">
                  <c:v>0.82274368156446598</c:v>
                </c:pt>
                <c:pt idx="172">
                  <c:v>0.82421012946839223</c:v>
                </c:pt>
                <c:pt idx="173">
                  <c:v>0.82565950243077069</c:v>
                </c:pt>
                <c:pt idx="174">
                  <c:v>0.82710363308653356</c:v>
                </c:pt>
                <c:pt idx="175">
                  <c:v>0.82853653022812024</c:v>
                </c:pt>
                <c:pt idx="176">
                  <c:v>0.82996863355467576</c:v>
                </c:pt>
                <c:pt idx="177">
                  <c:v>0.83139803584515604</c:v>
                </c:pt>
                <c:pt idx="178">
                  <c:v>0.83282718848201731</c:v>
                </c:pt>
                <c:pt idx="179">
                  <c:v>0.83420104726576683</c:v>
                </c:pt>
                <c:pt idx="180">
                  <c:v>0.8355685129517525</c:v>
                </c:pt>
                <c:pt idx="181">
                  <c:v>0.83690138560498994</c:v>
                </c:pt>
                <c:pt idx="182">
                  <c:v>0.83822956143108951</c:v>
                </c:pt>
                <c:pt idx="183">
                  <c:v>0.83955761244036498</c:v>
                </c:pt>
                <c:pt idx="184">
                  <c:v>0.84088528899916781</c:v>
                </c:pt>
                <c:pt idx="185">
                  <c:v>0.84220424090190193</c:v>
                </c:pt>
                <c:pt idx="186">
                  <c:v>0.84351107305106676</c:v>
                </c:pt>
                <c:pt idx="187">
                  <c:v>0.84481490959645122</c:v>
                </c:pt>
                <c:pt idx="188">
                  <c:v>0.84611175639968161</c:v>
                </c:pt>
                <c:pt idx="189">
                  <c:v>0.84740236236170308</c:v>
                </c:pt>
                <c:pt idx="190">
                  <c:v>0.84868625569489076</c:v>
                </c:pt>
                <c:pt idx="191">
                  <c:v>0.84996313180625238</c:v>
                </c:pt>
                <c:pt idx="192">
                  <c:v>0.85122758738545445</c:v>
                </c:pt>
                <c:pt idx="193">
                  <c:v>0.85248489100057245</c:v>
                </c:pt>
                <c:pt idx="194">
                  <c:v>0.85373633942851213</c:v>
                </c:pt>
                <c:pt idx="195">
                  <c:v>0.85498450767031231</c:v>
                </c:pt>
                <c:pt idx="196">
                  <c:v>0.85621960008164077</c:v>
                </c:pt>
                <c:pt idx="197">
                  <c:v>0.85744887854526963</c:v>
                </c:pt>
                <c:pt idx="198">
                  <c:v>0.85866709074926661</c:v>
                </c:pt>
                <c:pt idx="199">
                  <c:v>0.8598815584485382</c:v>
                </c:pt>
                <c:pt idx="200">
                  <c:v>0.86108916122247992</c:v>
                </c:pt>
                <c:pt idx="201">
                  <c:v>0.86229439744946446</c:v>
                </c:pt>
                <c:pt idx="202">
                  <c:v>0.86349887980280171</c:v>
                </c:pt>
                <c:pt idx="203">
                  <c:v>0.86470111545330364</c:v>
                </c:pt>
                <c:pt idx="204">
                  <c:v>0.8658954788867339</c:v>
                </c:pt>
                <c:pt idx="205">
                  <c:v>0.86708872772589496</c:v>
                </c:pt>
                <c:pt idx="206">
                  <c:v>0.86827074305087981</c:v>
                </c:pt>
                <c:pt idx="207">
                  <c:v>0.86945151020762279</c:v>
                </c:pt>
                <c:pt idx="208">
                  <c:v>0.87062354018667321</c:v>
                </c:pt>
                <c:pt idx="209">
                  <c:v>0.87178421183472321</c:v>
                </c:pt>
                <c:pt idx="210">
                  <c:v>0.87294126379487202</c:v>
                </c:pt>
                <c:pt idx="211">
                  <c:v>0.87409502556356478</c:v>
                </c:pt>
                <c:pt idx="212">
                  <c:v>0.87524399816064047</c:v>
                </c:pt>
                <c:pt idx="213">
                  <c:v>0.8763873677204933</c:v>
                </c:pt>
                <c:pt idx="214">
                  <c:v>0.87752516294100757</c:v>
                </c:pt>
                <c:pt idx="215">
                  <c:v>0.87866231536486272</c:v>
                </c:pt>
                <c:pt idx="216">
                  <c:v>0.87979709999359246</c:v>
                </c:pt>
                <c:pt idx="217">
                  <c:v>0.88092419591593807</c:v>
                </c:pt>
                <c:pt idx="218">
                  <c:v>0.88205074392238159</c:v>
                </c:pt>
                <c:pt idx="219">
                  <c:v>0.88316910266703463</c:v>
                </c:pt>
                <c:pt idx="220">
                  <c:v>0.88428139032135955</c:v>
                </c:pt>
                <c:pt idx="221">
                  <c:v>0.88538010038157944</c:v>
                </c:pt>
                <c:pt idx="222">
                  <c:v>0.8864670052865391</c:v>
                </c:pt>
                <c:pt idx="223">
                  <c:v>0.88755291165690531</c:v>
                </c:pt>
                <c:pt idx="224">
                  <c:v>0.88861510283067724</c:v>
                </c:pt>
                <c:pt idx="225">
                  <c:v>0.88967479766796564</c:v>
                </c:pt>
                <c:pt idx="226">
                  <c:v>0.89072725312945156</c:v>
                </c:pt>
                <c:pt idx="227">
                  <c:v>0.89177696262080552</c:v>
                </c:pt>
                <c:pt idx="228">
                  <c:v>0.89282003684978606</c:v>
                </c:pt>
                <c:pt idx="229">
                  <c:v>0.89384789716605273</c:v>
                </c:pt>
                <c:pt idx="230">
                  <c:v>0.89487389146081253</c:v>
                </c:pt>
                <c:pt idx="231">
                  <c:v>0.89588928006003643</c:v>
                </c:pt>
                <c:pt idx="232">
                  <c:v>0.89690332316385168</c:v>
                </c:pt>
                <c:pt idx="233">
                  <c:v>0.89791252959575929</c:v>
                </c:pt>
                <c:pt idx="234">
                  <c:v>0.89891730503040845</c:v>
                </c:pt>
                <c:pt idx="235">
                  <c:v>0.89991708779209045</c:v>
                </c:pt>
                <c:pt idx="236">
                  <c:v>0.90091456144252513</c:v>
                </c:pt>
                <c:pt idx="237">
                  <c:v>0.90190770896180439</c:v>
                </c:pt>
                <c:pt idx="238">
                  <c:v>0.90290054439908185</c:v>
                </c:pt>
                <c:pt idx="239">
                  <c:v>0.90389034181482941</c:v>
                </c:pt>
                <c:pt idx="240">
                  <c:v>0.90487699256848342</c:v>
                </c:pt>
                <c:pt idx="241">
                  <c:v>0.90585239734624945</c:v>
                </c:pt>
                <c:pt idx="242">
                  <c:v>0.90682268715053127</c:v>
                </c:pt>
                <c:pt idx="243">
                  <c:v>0.90778627303320103</c:v>
                </c:pt>
                <c:pt idx="244">
                  <c:v>0.90874012320358477</c:v>
                </c:pt>
                <c:pt idx="245">
                  <c:v>0.90969293989066424</c:v>
                </c:pt>
                <c:pt idx="246">
                  <c:v>0.91064265488964824</c:v>
                </c:pt>
                <c:pt idx="247">
                  <c:v>0.91157753290275656</c:v>
                </c:pt>
                <c:pt idx="248">
                  <c:v>0.91250796368243403</c:v>
                </c:pt>
                <c:pt idx="249">
                  <c:v>0.91343335561690475</c:v>
                </c:pt>
                <c:pt idx="250">
                  <c:v>0.9143536300615841</c:v>
                </c:pt>
                <c:pt idx="251">
                  <c:v>0.91527228188754906</c:v>
                </c:pt>
                <c:pt idx="252">
                  <c:v>0.91618566772165788</c:v>
                </c:pt>
                <c:pt idx="253">
                  <c:v>0.917096081637227</c:v>
                </c:pt>
                <c:pt idx="254">
                  <c:v>0.91800633703542933</c:v>
                </c:pt>
                <c:pt idx="255">
                  <c:v>0.91891163346120708</c:v>
                </c:pt>
                <c:pt idx="256">
                  <c:v>0.9198128109317868</c:v>
                </c:pt>
                <c:pt idx="257">
                  <c:v>0.92070969222724897</c:v>
                </c:pt>
                <c:pt idx="258">
                  <c:v>0.92160444163138344</c:v>
                </c:pt>
                <c:pt idx="259">
                  <c:v>0.92249756466231347</c:v>
                </c:pt>
                <c:pt idx="260">
                  <c:v>0.92339012977202484</c:v>
                </c:pt>
                <c:pt idx="261">
                  <c:v>0.92427992645456125</c:v>
                </c:pt>
                <c:pt idx="262">
                  <c:v>0.92513042829452397</c:v>
                </c:pt>
                <c:pt idx="263">
                  <c:v>0.92596195797721126</c:v>
                </c:pt>
                <c:pt idx="264">
                  <c:v>0.92679099132341491</c:v>
                </c:pt>
                <c:pt idx="265">
                  <c:v>0.92761871284479647</c:v>
                </c:pt>
                <c:pt idx="266">
                  <c:v>0.92844471939299911</c:v>
                </c:pt>
                <c:pt idx="267">
                  <c:v>0.92926755932838701</c:v>
                </c:pt>
                <c:pt idx="268">
                  <c:v>0.93008510952676615</c:v>
                </c:pt>
                <c:pt idx="269">
                  <c:v>0.93089706917959025</c:v>
                </c:pt>
                <c:pt idx="270">
                  <c:v>0.93170758220542216</c:v>
                </c:pt>
                <c:pt idx="271">
                  <c:v>0.93251639522610874</c:v>
                </c:pt>
                <c:pt idx="272">
                  <c:v>0.93331331693797026</c:v>
                </c:pt>
                <c:pt idx="273">
                  <c:v>0.93409127649787305</c:v>
                </c:pt>
                <c:pt idx="274">
                  <c:v>0.93486646636246196</c:v>
                </c:pt>
                <c:pt idx="275">
                  <c:v>0.93563193048014004</c:v>
                </c:pt>
                <c:pt idx="276">
                  <c:v>0.93638307812805543</c:v>
                </c:pt>
                <c:pt idx="277">
                  <c:v>0.93713399858938007</c:v>
                </c:pt>
                <c:pt idx="278">
                  <c:v>0.93788414770270201</c:v>
                </c:pt>
                <c:pt idx="279">
                  <c:v>0.93863429681602395</c:v>
                </c:pt>
                <c:pt idx="280">
                  <c:v>0.93938362714096457</c:v>
                </c:pt>
                <c:pt idx="281">
                  <c:v>0.94012878358131935</c:v>
                </c:pt>
                <c:pt idx="282">
                  <c:v>0.94087007071010986</c:v>
                </c:pt>
                <c:pt idx="283">
                  <c:v>0.94160648997277197</c:v>
                </c:pt>
                <c:pt idx="284">
                  <c:v>0.94233379760726899</c:v>
                </c:pt>
                <c:pt idx="285">
                  <c:v>0.94305648701927136</c:v>
                </c:pt>
                <c:pt idx="286">
                  <c:v>0.94377820411819868</c:v>
                </c:pt>
                <c:pt idx="287">
                  <c:v>0.94449977017878339</c:v>
                </c:pt>
                <c:pt idx="288">
                  <c:v>0.94521898592858344</c:v>
                </c:pt>
                <c:pt idx="289">
                  <c:v>0.94593805565268452</c:v>
                </c:pt>
                <c:pt idx="290">
                  <c:v>0.9466540436394113</c:v>
                </c:pt>
                <c:pt idx="291">
                  <c:v>0.94736640818374673</c:v>
                </c:pt>
                <c:pt idx="292">
                  <c:v>0.94807487720826622</c:v>
                </c:pt>
                <c:pt idx="293">
                  <c:v>0.94877385142367432</c:v>
                </c:pt>
                <c:pt idx="294">
                  <c:v>0.94947157747084066</c:v>
                </c:pt>
                <c:pt idx="295">
                  <c:v>0.95016162103998236</c:v>
                </c:pt>
                <c:pt idx="296">
                  <c:v>0.95084012529622497</c:v>
                </c:pt>
                <c:pt idx="297">
                  <c:v>0.95151357447108831</c:v>
                </c:pt>
                <c:pt idx="298">
                  <c:v>0.95218658678706702</c:v>
                </c:pt>
                <c:pt idx="299">
                  <c:v>0.95285684686211647</c:v>
                </c:pt>
                <c:pt idx="300">
                  <c:v>0.9535208324153851</c:v>
                </c:pt>
                <c:pt idx="301">
                  <c:v>0.95418324901118845</c:v>
                </c:pt>
                <c:pt idx="302">
                  <c:v>0.95484477817934255</c:v>
                </c:pt>
                <c:pt idx="303">
                  <c:v>0.95549931760534257</c:v>
                </c:pt>
                <c:pt idx="304">
                  <c:v>0.95614590119698406</c:v>
                </c:pt>
                <c:pt idx="305">
                  <c:v>0.95678870784151115</c:v>
                </c:pt>
                <c:pt idx="306">
                  <c:v>0.95741789071969363</c:v>
                </c:pt>
                <c:pt idx="307">
                  <c:v>0.95804322300883549</c:v>
                </c:pt>
                <c:pt idx="308">
                  <c:v>0.95866793121385652</c:v>
                </c:pt>
                <c:pt idx="309">
                  <c:v>0.95928942040296727</c:v>
                </c:pt>
                <c:pt idx="310">
                  <c:v>0.9599097163332535</c:v>
                </c:pt>
                <c:pt idx="311">
                  <c:v>0.96052964155757192</c:v>
                </c:pt>
                <c:pt idx="312">
                  <c:v>0.96114487366930124</c:v>
                </c:pt>
                <c:pt idx="313">
                  <c:v>0.96174782130919467</c:v>
                </c:pt>
                <c:pt idx="314">
                  <c:v>0.96234950455465917</c:v>
                </c:pt>
                <c:pt idx="315">
                  <c:v>0.96295112164720686</c:v>
                </c:pt>
                <c:pt idx="316">
                  <c:v>0.96355036722009513</c:v>
                </c:pt>
                <c:pt idx="317">
                  <c:v>0.96414413831708956</c:v>
                </c:pt>
                <c:pt idx="318">
                  <c:v>0.96473701823194469</c:v>
                </c:pt>
                <c:pt idx="319">
                  <c:v>0.9653239830575312</c:v>
                </c:pt>
                <c:pt idx="320">
                  <c:v>0.96591076941502985</c:v>
                </c:pt>
                <c:pt idx="321">
                  <c:v>0.96649577962912037</c:v>
                </c:pt>
                <c:pt idx="322">
                  <c:v>0.9670792034113902</c:v>
                </c:pt>
                <c:pt idx="323">
                  <c:v>0.96766209798031089</c:v>
                </c:pt>
                <c:pt idx="324">
                  <c:v>0.96824298923920349</c:v>
                </c:pt>
                <c:pt idx="325">
                  <c:v>0.9688235122784794</c:v>
                </c:pt>
                <c:pt idx="326">
                  <c:v>0.96939404998180634</c:v>
                </c:pt>
                <c:pt idx="327">
                  <c:v>0.96996314605081391</c:v>
                </c:pt>
                <c:pt idx="328">
                  <c:v>0.97053103637931459</c:v>
                </c:pt>
                <c:pt idx="329">
                  <c:v>0.97109161994091309</c:v>
                </c:pt>
                <c:pt idx="330">
                  <c:v>0.97164620229961973</c:v>
                </c:pt>
                <c:pt idx="331">
                  <c:v>0.97220008694226456</c:v>
                </c:pt>
                <c:pt idx="332">
                  <c:v>0.97274730137382515</c:v>
                </c:pt>
                <c:pt idx="333">
                  <c:v>0.97329298928564068</c:v>
                </c:pt>
                <c:pt idx="334">
                  <c:v>0.97383631692129635</c:v>
                </c:pt>
                <c:pt idx="335">
                  <c:v>0.9743792701064794</c:v>
                </c:pt>
                <c:pt idx="336">
                  <c:v>0.97491799575581284</c:v>
                </c:pt>
                <c:pt idx="337">
                  <c:v>0.97545183856099904</c:v>
                </c:pt>
                <c:pt idx="338">
                  <c:v>0.97598144132868248</c:v>
                </c:pt>
                <c:pt idx="339">
                  <c:v>0.97650954131178813</c:v>
                </c:pt>
                <c:pt idx="340">
                  <c:v>0.97703077636956392</c:v>
                </c:pt>
                <c:pt idx="341">
                  <c:v>0.97753378817100944</c:v>
                </c:pt>
                <c:pt idx="342">
                  <c:v>0.9780339379326618</c:v>
                </c:pt>
                <c:pt idx="343">
                  <c:v>0.97853159758868646</c:v>
                </c:pt>
                <c:pt idx="344">
                  <c:v>0.97902769453807237</c:v>
                </c:pt>
                <c:pt idx="345">
                  <c:v>0.97952197789900297</c:v>
                </c:pt>
                <c:pt idx="346">
                  <c:v>0.98001450508721732</c:v>
                </c:pt>
                <c:pt idx="347">
                  <c:v>0.98049752746428509</c:v>
                </c:pt>
                <c:pt idx="348">
                  <c:v>0.98098019037888451</c:v>
                </c:pt>
                <c:pt idx="349">
                  <c:v>0.98145805906928185</c:v>
                </c:pt>
                <c:pt idx="350">
                  <c:v>0.98193099376060466</c:v>
                </c:pt>
                <c:pt idx="351">
                  <c:v>0.98239489795469803</c:v>
                </c:pt>
                <c:pt idx="352">
                  <c:v>0.98285112341776792</c:v>
                </c:pt>
                <c:pt idx="353">
                  <c:v>0.9833030639192637</c:v>
                </c:pt>
                <c:pt idx="354">
                  <c:v>0.98375240448631174</c:v>
                </c:pt>
                <c:pt idx="355">
                  <c:v>0.98419675238039261</c:v>
                </c:pt>
                <c:pt idx="356">
                  <c:v>0.98463785503704482</c:v>
                </c:pt>
                <c:pt idx="357">
                  <c:v>0.98507382023321377</c:v>
                </c:pt>
                <c:pt idx="358">
                  <c:v>0.98550905150645651</c:v>
                </c:pt>
                <c:pt idx="359">
                  <c:v>0.98593919024328736</c:v>
                </c:pt>
                <c:pt idx="360">
                  <c:v>0.98636693749975224</c:v>
                </c:pt>
                <c:pt idx="361">
                  <c:v>0.986793737406507</c:v>
                </c:pt>
                <c:pt idx="362">
                  <c:v>0.9872167578498402</c:v>
                </c:pt>
                <c:pt idx="363">
                  <c:v>0.98763614237908504</c:v>
                </c:pt>
                <c:pt idx="364">
                  <c:v>0.98805330641702771</c:v>
                </c:pt>
                <c:pt idx="365">
                  <c:v>0.98847019835429373</c:v>
                </c:pt>
                <c:pt idx="366">
                  <c:v>0.98888493095051611</c:v>
                </c:pt>
                <c:pt idx="367">
                  <c:v>0.98929659181468077</c:v>
                </c:pt>
                <c:pt idx="368">
                  <c:v>0.98970811289898031</c:v>
                </c:pt>
                <c:pt idx="369">
                  <c:v>0.99011785782489381</c:v>
                </c:pt>
                <c:pt idx="370">
                  <c:v>0.99052750040101145</c:v>
                </c:pt>
                <c:pt idx="371">
                  <c:v>0.99093590104972851</c:v>
                </c:pt>
                <c:pt idx="372">
                  <c:v>0.99133988942371076</c:v>
                </c:pt>
                <c:pt idx="373">
                  <c:v>0.9917277676901961</c:v>
                </c:pt>
                <c:pt idx="374">
                  <c:v>0.99211374999411484</c:v>
                </c:pt>
                <c:pt idx="375">
                  <c:v>0.99249740071476522</c:v>
                </c:pt>
                <c:pt idx="376">
                  <c:v>0.99287739180613066</c:v>
                </c:pt>
                <c:pt idx="377">
                  <c:v>0.99325671013481376</c:v>
                </c:pt>
                <c:pt idx="378">
                  <c:v>0.99363490511207919</c:v>
                </c:pt>
                <c:pt idx="379">
                  <c:v>0.99400810741637746</c:v>
                </c:pt>
                <c:pt idx="380">
                  <c:v>0.99437769003277454</c:v>
                </c:pt>
                <c:pt idx="381">
                  <c:v>0.99474673094415467</c:v>
                </c:pt>
                <c:pt idx="382">
                  <c:v>0.99511044716219699</c:v>
                </c:pt>
                <c:pt idx="383">
                  <c:v>0.99547016924948384</c:v>
                </c:pt>
                <c:pt idx="384">
                  <c:v>0.99582791174193919</c:v>
                </c:pt>
                <c:pt idx="385">
                  <c:v>0.99618488785909409</c:v>
                </c:pt>
                <c:pt idx="386">
                  <c:v>0.99653805581494326</c:v>
                </c:pt>
                <c:pt idx="387">
                  <c:v>0.99689021025818003</c:v>
                </c:pt>
                <c:pt idx="388">
                  <c:v>0.99724150221716179</c:v>
                </c:pt>
                <c:pt idx="389">
                  <c:v>0.99758323944825256</c:v>
                </c:pt>
                <c:pt idx="390">
                  <c:v>0.99791973936040801</c:v>
                </c:pt>
                <c:pt idx="391">
                  <c:v>0.99825337473144116</c:v>
                </c:pt>
                <c:pt idx="392">
                  <c:v>0.99858384100330844</c:v>
                </c:pt>
                <c:pt idx="393">
                  <c:v>0.99891057274581085</c:v>
                </c:pt>
                <c:pt idx="394">
                  <c:v>0.99923509648867892</c:v>
                </c:pt>
                <c:pt idx="395">
                  <c:v>0.99955583952994254</c:v>
                </c:pt>
                <c:pt idx="396">
                  <c:v>0.99987454431246736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B7-41E1-BDC0-C0A1D1FC7D7F}"/>
            </c:ext>
          </c:extLst>
        </c:ser>
        <c:ser>
          <c:idx val="7"/>
          <c:order val="7"/>
          <c:tx>
            <c:strRef>
              <c:f>Sheet7!$I$1</c:f>
              <c:strCache>
                <c:ptCount val="1"/>
                <c:pt idx="0">
                  <c:v>FY 2004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Sheet7!$I$2:$I$502</c:f>
              <c:numCache>
                <c:formatCode>0.0%</c:formatCode>
                <c:ptCount val="501"/>
                <c:pt idx="0">
                  <c:v>0</c:v>
                </c:pt>
                <c:pt idx="1">
                  <c:v>3.7183306834607015E-2</c:v>
                </c:pt>
                <c:pt idx="2">
                  <c:v>7.0451544826130447E-2</c:v>
                </c:pt>
                <c:pt idx="3">
                  <c:v>9.3088873702411479E-2</c:v>
                </c:pt>
                <c:pt idx="4">
                  <c:v>0.11462952706709641</c:v>
                </c:pt>
                <c:pt idx="5">
                  <c:v>0.13514191716393303</c:v>
                </c:pt>
                <c:pt idx="6">
                  <c:v>0.15427672576016038</c:v>
                </c:pt>
                <c:pt idx="7">
                  <c:v>0.17199974633586734</c:v>
                </c:pt>
                <c:pt idx="8">
                  <c:v>0.18967819497255667</c:v>
                </c:pt>
                <c:pt idx="9">
                  <c:v>0.20663105471889551</c:v>
                </c:pt>
                <c:pt idx="10">
                  <c:v>0.22111173069606516</c:v>
                </c:pt>
                <c:pt idx="11">
                  <c:v>0.23470822464154595</c:v>
                </c:pt>
                <c:pt idx="12">
                  <c:v>0.24823008687952849</c:v>
                </c:pt>
                <c:pt idx="13">
                  <c:v>0.261564332431173</c:v>
                </c:pt>
                <c:pt idx="14">
                  <c:v>0.27468090192603606</c:v>
                </c:pt>
                <c:pt idx="15">
                  <c:v>0.28669664955590968</c:v>
                </c:pt>
                <c:pt idx="16">
                  <c:v>0.29852478043310576</c:v>
                </c:pt>
                <c:pt idx="17">
                  <c:v>0.30986884004191406</c:v>
                </c:pt>
                <c:pt idx="18">
                  <c:v>0.32063035630376663</c:v>
                </c:pt>
                <c:pt idx="19">
                  <c:v>0.33131620357320757</c:v>
                </c:pt>
                <c:pt idx="20">
                  <c:v>0.34128371817024561</c:v>
                </c:pt>
                <c:pt idx="21">
                  <c:v>0.34984670043399457</c:v>
                </c:pt>
                <c:pt idx="22">
                  <c:v>0.35789866092837369</c:v>
                </c:pt>
                <c:pt idx="23">
                  <c:v>0.36586583140816514</c:v>
                </c:pt>
                <c:pt idx="24">
                  <c:v>0.37309269411308915</c:v>
                </c:pt>
                <c:pt idx="25">
                  <c:v>0.38023663227104926</c:v>
                </c:pt>
                <c:pt idx="26">
                  <c:v>0.38720021009329797</c:v>
                </c:pt>
                <c:pt idx="27">
                  <c:v>0.39415964169483242</c:v>
                </c:pt>
                <c:pt idx="28">
                  <c:v>0.40071492013371823</c:v>
                </c:pt>
                <c:pt idx="29">
                  <c:v>0.4070275413038309</c:v>
                </c:pt>
                <c:pt idx="30">
                  <c:v>0.41325620143814062</c:v>
                </c:pt>
                <c:pt idx="31">
                  <c:v>0.4194010042916746</c:v>
                </c:pt>
                <c:pt idx="32">
                  <c:v>0.42546174248705754</c:v>
                </c:pt>
                <c:pt idx="33">
                  <c:v>0.43149760322547598</c:v>
                </c:pt>
                <c:pt idx="34">
                  <c:v>0.43710433011997035</c:v>
                </c:pt>
                <c:pt idx="35">
                  <c:v>0.44227570383946929</c:v>
                </c:pt>
                <c:pt idx="36">
                  <c:v>0.44742634652173657</c:v>
                </c:pt>
                <c:pt idx="37">
                  <c:v>0.45245052953855897</c:v>
                </c:pt>
                <c:pt idx="38">
                  <c:v>0.45745812767252442</c:v>
                </c:pt>
                <c:pt idx="39">
                  <c:v>0.46242011731229365</c:v>
                </c:pt>
                <c:pt idx="40">
                  <c:v>0.46716546691974375</c:v>
                </c:pt>
                <c:pt idx="41">
                  <c:v>0.47185795214674775</c:v>
                </c:pt>
                <c:pt idx="42">
                  <c:v>0.47649135379491331</c:v>
                </c:pt>
                <c:pt idx="43">
                  <c:v>0.48112371888790029</c:v>
                </c:pt>
                <c:pt idx="44">
                  <c:v>0.48569431152816106</c:v>
                </c:pt>
                <c:pt idx="45">
                  <c:v>0.4902333866550776</c:v>
                </c:pt>
                <c:pt idx="46">
                  <c:v>0.49472063408940564</c:v>
                </c:pt>
                <c:pt idx="47">
                  <c:v>0.49916952884944787</c:v>
                </c:pt>
                <c:pt idx="48">
                  <c:v>0.50358458228869951</c:v>
                </c:pt>
                <c:pt idx="49">
                  <c:v>0.50799408815097502</c:v>
                </c:pt>
                <c:pt idx="50">
                  <c:v>0.51232999846289373</c:v>
                </c:pt>
                <c:pt idx="51">
                  <c:v>0.51666072606525915</c:v>
                </c:pt>
                <c:pt idx="52">
                  <c:v>0.52094338762548664</c:v>
                </c:pt>
                <c:pt idx="53">
                  <c:v>0.52514869198490666</c:v>
                </c:pt>
                <c:pt idx="54">
                  <c:v>0.52919312298061416</c:v>
                </c:pt>
                <c:pt idx="55">
                  <c:v>0.53303252336200235</c:v>
                </c:pt>
                <c:pt idx="56">
                  <c:v>0.53683875397767666</c:v>
                </c:pt>
                <c:pt idx="57">
                  <c:v>0.54063119844264584</c:v>
                </c:pt>
                <c:pt idx="58">
                  <c:v>0.54435851922224188</c:v>
                </c:pt>
                <c:pt idx="59">
                  <c:v>0.5480569481656854</c:v>
                </c:pt>
                <c:pt idx="60">
                  <c:v>0.55173153627368243</c:v>
                </c:pt>
                <c:pt idx="61">
                  <c:v>0.55540145985020617</c:v>
                </c:pt>
                <c:pt idx="62">
                  <c:v>0.55906775551677479</c:v>
                </c:pt>
                <c:pt idx="63">
                  <c:v>0.56273094151780767</c:v>
                </c:pt>
                <c:pt idx="64">
                  <c:v>0.56636510397384088</c:v>
                </c:pt>
                <c:pt idx="65">
                  <c:v>0.56992359790183922</c:v>
                </c:pt>
                <c:pt idx="66">
                  <c:v>0.57347690905394466</c:v>
                </c:pt>
                <c:pt idx="67">
                  <c:v>0.57696553922924754</c:v>
                </c:pt>
                <c:pt idx="68">
                  <c:v>0.58044940118438948</c:v>
                </c:pt>
                <c:pt idx="69">
                  <c:v>0.58387480248889312</c:v>
                </c:pt>
                <c:pt idx="70">
                  <c:v>0.58727470347457167</c:v>
                </c:pt>
                <c:pt idx="71">
                  <c:v>0.59064350780489339</c:v>
                </c:pt>
                <c:pt idx="72">
                  <c:v>0.59385268263771673</c:v>
                </c:pt>
                <c:pt idx="73">
                  <c:v>0.59694078782568427</c:v>
                </c:pt>
                <c:pt idx="74">
                  <c:v>0.60001106426458051</c:v>
                </c:pt>
                <c:pt idx="75">
                  <c:v>0.60302536672383455</c:v>
                </c:pt>
                <c:pt idx="76">
                  <c:v>0.60603106580827626</c:v>
                </c:pt>
                <c:pt idx="77">
                  <c:v>0.60899879380341693</c:v>
                </c:pt>
                <c:pt idx="78">
                  <c:v>0.61196645127963567</c:v>
                </c:pt>
                <c:pt idx="79">
                  <c:v>0.61492182864519185</c:v>
                </c:pt>
                <c:pt idx="80">
                  <c:v>0.6178683404973504</c:v>
                </c:pt>
                <c:pt idx="81">
                  <c:v>0.62074771773672377</c:v>
                </c:pt>
                <c:pt idx="82">
                  <c:v>0.62362312180205071</c:v>
                </c:pt>
                <c:pt idx="83">
                  <c:v>0.62645913677059228</c:v>
                </c:pt>
                <c:pt idx="84">
                  <c:v>0.62929204207359823</c:v>
                </c:pt>
                <c:pt idx="85">
                  <c:v>0.63209696038678298</c:v>
                </c:pt>
                <c:pt idx="86">
                  <c:v>0.63488425726193221</c:v>
                </c:pt>
                <c:pt idx="87">
                  <c:v>0.63766637136118864</c:v>
                </c:pt>
                <c:pt idx="88">
                  <c:v>0.6403551954943747</c:v>
                </c:pt>
                <c:pt idx="89">
                  <c:v>0.64303987340684643</c:v>
                </c:pt>
                <c:pt idx="90">
                  <c:v>0.6456640165632298</c:v>
                </c:pt>
                <c:pt idx="91">
                  <c:v>0.64822430785427432</c:v>
                </c:pt>
                <c:pt idx="92">
                  <c:v>0.65078045292460462</c:v>
                </c:pt>
                <c:pt idx="93">
                  <c:v>0.65333583402889095</c:v>
                </c:pt>
                <c:pt idx="94">
                  <c:v>0.65589094254404268</c:v>
                </c:pt>
                <c:pt idx="95">
                  <c:v>0.65840997890581066</c:v>
                </c:pt>
                <c:pt idx="96">
                  <c:v>0.66090231569587421</c:v>
                </c:pt>
                <c:pt idx="97">
                  <c:v>0.66336413424495544</c:v>
                </c:pt>
                <c:pt idx="98">
                  <c:v>0.6657824174765371</c:v>
                </c:pt>
                <c:pt idx="99">
                  <c:v>0.66819539354560453</c:v>
                </c:pt>
                <c:pt idx="100">
                  <c:v>0.67059709189432926</c:v>
                </c:pt>
                <c:pt idx="101">
                  <c:v>0.67299049780162556</c:v>
                </c:pt>
                <c:pt idx="102">
                  <c:v>0.675326893174101</c:v>
                </c:pt>
                <c:pt idx="103">
                  <c:v>0.67765287327331203</c:v>
                </c:pt>
                <c:pt idx="104">
                  <c:v>0.67996128158962676</c:v>
                </c:pt>
                <c:pt idx="105">
                  <c:v>0.68226772051744178</c:v>
                </c:pt>
                <c:pt idx="106">
                  <c:v>0.68457301923456038</c:v>
                </c:pt>
                <c:pt idx="107">
                  <c:v>0.68686069651364345</c:v>
                </c:pt>
                <c:pt idx="108">
                  <c:v>0.68914267267290497</c:v>
                </c:pt>
                <c:pt idx="109">
                  <c:v>0.69142205751055952</c:v>
                </c:pt>
                <c:pt idx="110">
                  <c:v>0.69370091266022549</c:v>
                </c:pt>
                <c:pt idx="111">
                  <c:v>0.69597791342096937</c:v>
                </c:pt>
                <c:pt idx="112">
                  <c:v>0.69823656715505278</c:v>
                </c:pt>
                <c:pt idx="113">
                  <c:v>0.70048900155806482</c:v>
                </c:pt>
                <c:pt idx="114">
                  <c:v>0.7027393628507197</c:v>
                </c:pt>
                <c:pt idx="115">
                  <c:v>0.70496555068151756</c:v>
                </c:pt>
                <c:pt idx="116">
                  <c:v>0.70718837795067191</c:v>
                </c:pt>
                <c:pt idx="117">
                  <c:v>0.70941064863115755</c:v>
                </c:pt>
                <c:pt idx="118">
                  <c:v>0.71157290273363483</c:v>
                </c:pt>
                <c:pt idx="119">
                  <c:v>0.7137238884033037</c:v>
                </c:pt>
                <c:pt idx="120">
                  <c:v>0.71586852209600815</c:v>
                </c:pt>
                <c:pt idx="121">
                  <c:v>0.718012325516307</c:v>
                </c:pt>
                <c:pt idx="122">
                  <c:v>0.72014410900958559</c:v>
                </c:pt>
                <c:pt idx="123">
                  <c:v>0.72226593746009904</c:v>
                </c:pt>
                <c:pt idx="124">
                  <c:v>0.72436201579028181</c:v>
                </c:pt>
                <c:pt idx="125">
                  <c:v>0.72642787026115296</c:v>
                </c:pt>
                <c:pt idx="126">
                  <c:v>0.72849154796614912</c:v>
                </c:pt>
                <c:pt idx="127">
                  <c:v>0.73053615305585973</c:v>
                </c:pt>
                <c:pt idx="128">
                  <c:v>0.73257609364726683</c:v>
                </c:pt>
                <c:pt idx="129">
                  <c:v>0.73458701069367427</c:v>
                </c:pt>
                <c:pt idx="130">
                  <c:v>0.73659585462972454</c:v>
                </c:pt>
                <c:pt idx="131">
                  <c:v>0.73858178860663337</c:v>
                </c:pt>
                <c:pt idx="132">
                  <c:v>0.74051703712500583</c:v>
                </c:pt>
                <c:pt idx="133">
                  <c:v>0.7424284448742714</c:v>
                </c:pt>
                <c:pt idx="134">
                  <c:v>0.74432837691286269</c:v>
                </c:pt>
                <c:pt idx="135">
                  <c:v>0.74621179767230716</c:v>
                </c:pt>
                <c:pt idx="136">
                  <c:v>0.74809210876621601</c:v>
                </c:pt>
                <c:pt idx="137">
                  <c:v>0.74996931019458912</c:v>
                </c:pt>
                <c:pt idx="138">
                  <c:v>0.7518280609739536</c:v>
                </c:pt>
                <c:pt idx="139">
                  <c:v>0.75363975211504175</c:v>
                </c:pt>
                <c:pt idx="140">
                  <c:v>0.75545061401198699</c:v>
                </c:pt>
                <c:pt idx="141">
                  <c:v>0.75725940279857507</c:v>
                </c:pt>
                <c:pt idx="142">
                  <c:v>0.75903605837462784</c:v>
                </c:pt>
                <c:pt idx="143">
                  <c:v>0.76080772503548355</c:v>
                </c:pt>
                <c:pt idx="144">
                  <c:v>0.76257712472528638</c:v>
                </c:pt>
                <c:pt idx="145">
                  <c:v>0.76434134163919643</c:v>
                </c:pt>
                <c:pt idx="146">
                  <c:v>0.76610348544274931</c:v>
                </c:pt>
                <c:pt idx="147">
                  <c:v>0.76785895280268956</c:v>
                </c:pt>
                <c:pt idx="148">
                  <c:v>0.76960658483374267</c:v>
                </c:pt>
                <c:pt idx="149">
                  <c:v>0.77135318030961719</c:v>
                </c:pt>
                <c:pt idx="150">
                  <c:v>0.77309573322029534</c:v>
                </c:pt>
                <c:pt idx="151">
                  <c:v>0.77482574381331282</c:v>
                </c:pt>
                <c:pt idx="152">
                  <c:v>0.77651686803051423</c:v>
                </c:pt>
                <c:pt idx="153">
                  <c:v>0.77815526684858782</c:v>
                </c:pt>
                <c:pt idx="154">
                  <c:v>0.77978379868962422</c:v>
                </c:pt>
                <c:pt idx="155">
                  <c:v>0.78140995888411968</c:v>
                </c:pt>
                <c:pt idx="156">
                  <c:v>0.78301972907642414</c:v>
                </c:pt>
                <c:pt idx="157">
                  <c:v>0.78461395094105024</c:v>
                </c:pt>
                <c:pt idx="158">
                  <c:v>0.7862047760226486</c:v>
                </c:pt>
                <c:pt idx="159">
                  <c:v>0.7877803398940606</c:v>
                </c:pt>
                <c:pt idx="160">
                  <c:v>0.78933425326233531</c:v>
                </c:pt>
                <c:pt idx="161">
                  <c:v>0.79086690374935487</c:v>
                </c:pt>
                <c:pt idx="162">
                  <c:v>0.7923985474819295</c:v>
                </c:pt>
                <c:pt idx="163">
                  <c:v>0.79391626533846182</c:v>
                </c:pt>
                <c:pt idx="164">
                  <c:v>0.79542414215671386</c:v>
                </c:pt>
                <c:pt idx="165">
                  <c:v>0.79690330639651974</c:v>
                </c:pt>
                <c:pt idx="166">
                  <c:v>0.79837832441561141</c:v>
                </c:pt>
                <c:pt idx="167">
                  <c:v>0.79984815965881029</c:v>
                </c:pt>
                <c:pt idx="168">
                  <c:v>0.80130691935242493</c:v>
                </c:pt>
                <c:pt idx="169">
                  <c:v>0.80276016971276676</c:v>
                </c:pt>
                <c:pt idx="170">
                  <c:v>0.80421134696275154</c:v>
                </c:pt>
                <c:pt idx="171">
                  <c:v>0.80566148765755774</c:v>
                </c:pt>
                <c:pt idx="172">
                  <c:v>0.80710022624539979</c:v>
                </c:pt>
                <c:pt idx="173">
                  <c:v>0.80853896483324184</c:v>
                </c:pt>
                <c:pt idx="174">
                  <c:v>0.8099766668659053</c:v>
                </c:pt>
                <c:pt idx="175">
                  <c:v>0.81136886412622999</c:v>
                </c:pt>
                <c:pt idx="176">
                  <c:v>0.81275624036012672</c:v>
                </c:pt>
                <c:pt idx="177">
                  <c:v>0.8141374293712853</c:v>
                </c:pt>
                <c:pt idx="178">
                  <c:v>0.81547976832752123</c:v>
                </c:pt>
                <c:pt idx="179">
                  <c:v>0.81681796106304283</c:v>
                </c:pt>
                <c:pt idx="180">
                  <c:v>0.81815086736715381</c:v>
                </c:pt>
                <c:pt idx="181">
                  <c:v>0.81946840155796674</c:v>
                </c:pt>
                <c:pt idx="182">
                  <c:v>0.82078040780830486</c:v>
                </c:pt>
                <c:pt idx="183">
                  <c:v>0.82208543077811258</c:v>
                </c:pt>
                <c:pt idx="184">
                  <c:v>0.82337666753087568</c:v>
                </c:pt>
                <c:pt idx="185">
                  <c:v>0.8246588862867551</c:v>
                </c:pt>
                <c:pt idx="186">
                  <c:v>0.8259369588219202</c:v>
                </c:pt>
                <c:pt idx="187">
                  <c:v>0.82719978258556104</c:v>
                </c:pt>
                <c:pt idx="188">
                  <c:v>0.82846041611640209</c:v>
                </c:pt>
                <c:pt idx="189">
                  <c:v>0.82972086721353167</c:v>
                </c:pt>
                <c:pt idx="190">
                  <c:v>0.83098069637755412</c:v>
                </c:pt>
                <c:pt idx="191">
                  <c:v>0.83224011091950512</c:v>
                </c:pt>
                <c:pt idx="192">
                  <c:v>0.83348812335449196</c:v>
                </c:pt>
                <c:pt idx="193">
                  <c:v>0.83472794700356823</c:v>
                </c:pt>
                <c:pt idx="194">
                  <c:v>0.8359469358935554</c:v>
                </c:pt>
                <c:pt idx="195">
                  <c:v>0.83716456687967378</c:v>
                </c:pt>
                <c:pt idx="196">
                  <c:v>0.83838034244860737</c:v>
                </c:pt>
                <c:pt idx="197">
                  <c:v>0.83959610975826937</c:v>
                </c:pt>
                <c:pt idx="198">
                  <c:v>0.84079099043132866</c:v>
                </c:pt>
                <c:pt idx="199">
                  <c:v>0.84197991922113757</c:v>
                </c:pt>
                <c:pt idx="200">
                  <c:v>0.84315756823407828</c:v>
                </c:pt>
                <c:pt idx="201">
                  <c:v>0.84433322911760167</c:v>
                </c:pt>
                <c:pt idx="202">
                  <c:v>0.84550194508142862</c:v>
                </c:pt>
                <c:pt idx="203">
                  <c:v>0.8466689745782725</c:v>
                </c:pt>
                <c:pt idx="204">
                  <c:v>0.84783022734481384</c:v>
                </c:pt>
                <c:pt idx="205">
                  <c:v>0.84897873048265893</c:v>
                </c:pt>
                <c:pt idx="206">
                  <c:v>0.85012459035504406</c:v>
                </c:pt>
                <c:pt idx="207">
                  <c:v>0.85126583760663921</c:v>
                </c:pt>
                <c:pt idx="208">
                  <c:v>0.85240609392806854</c:v>
                </c:pt>
                <c:pt idx="209">
                  <c:v>0.85354319598721218</c:v>
                </c:pt>
                <c:pt idx="210">
                  <c:v>0.85467926046291454</c:v>
                </c:pt>
                <c:pt idx="211">
                  <c:v>0.85581101393050651</c:v>
                </c:pt>
                <c:pt idx="212">
                  <c:v>0.85694189563031609</c:v>
                </c:pt>
                <c:pt idx="213">
                  <c:v>0.85807020977465587</c:v>
                </c:pt>
                <c:pt idx="214">
                  <c:v>0.85919590869857265</c:v>
                </c:pt>
                <c:pt idx="215">
                  <c:v>0.8603184979569537</c:v>
                </c:pt>
                <c:pt idx="216">
                  <c:v>0.86143933440882026</c:v>
                </c:pt>
                <c:pt idx="217">
                  <c:v>0.86255736282441564</c:v>
                </c:pt>
                <c:pt idx="218">
                  <c:v>0.8636747693069039</c:v>
                </c:pt>
                <c:pt idx="219">
                  <c:v>0.8647876149466065</c:v>
                </c:pt>
                <c:pt idx="220">
                  <c:v>0.8658956851848939</c:v>
                </c:pt>
                <c:pt idx="221">
                  <c:v>0.86699364796534273</c:v>
                </c:pt>
                <c:pt idx="222">
                  <c:v>0.86808856120045619</c:v>
                </c:pt>
                <c:pt idx="223">
                  <c:v>0.86918096494377484</c:v>
                </c:pt>
                <c:pt idx="224">
                  <c:v>0.87027142099162047</c:v>
                </c:pt>
                <c:pt idx="225">
                  <c:v>0.87136084048428764</c:v>
                </c:pt>
                <c:pt idx="226">
                  <c:v>0.8724398498781738</c:v>
                </c:pt>
                <c:pt idx="227">
                  <c:v>0.87351206255487679</c:v>
                </c:pt>
                <c:pt idx="228">
                  <c:v>0.87458178749915128</c:v>
                </c:pt>
                <c:pt idx="229">
                  <c:v>0.87565058370657067</c:v>
                </c:pt>
                <c:pt idx="230">
                  <c:v>0.87671391103228302</c:v>
                </c:pt>
                <c:pt idx="231">
                  <c:v>0.87776342315057554</c:v>
                </c:pt>
                <c:pt idx="232">
                  <c:v>0.878801863806421</c:v>
                </c:pt>
                <c:pt idx="233">
                  <c:v>0.87983572394151732</c:v>
                </c:pt>
                <c:pt idx="234">
                  <c:v>0.88085165890303341</c:v>
                </c:pt>
                <c:pt idx="235">
                  <c:v>0.88186333675730844</c:v>
                </c:pt>
                <c:pt idx="236">
                  <c:v>0.88287001529766485</c:v>
                </c:pt>
                <c:pt idx="237">
                  <c:v>0.88387443726569004</c:v>
                </c:pt>
                <c:pt idx="238">
                  <c:v>0.88487758427084551</c:v>
                </c:pt>
                <c:pt idx="239">
                  <c:v>0.8858644532300618</c:v>
                </c:pt>
                <c:pt idx="240">
                  <c:v>0.8868433759406944</c:v>
                </c:pt>
                <c:pt idx="241">
                  <c:v>0.88781877020091426</c:v>
                </c:pt>
                <c:pt idx="242">
                  <c:v>0.8887898379129886</c:v>
                </c:pt>
                <c:pt idx="243">
                  <c:v>0.88975786020936343</c:v>
                </c:pt>
                <c:pt idx="244">
                  <c:v>0.8907032264943231</c:v>
                </c:pt>
                <c:pt idx="245">
                  <c:v>0.89164340278896592</c:v>
                </c:pt>
                <c:pt idx="246">
                  <c:v>0.89257856008343417</c:v>
                </c:pt>
                <c:pt idx="247">
                  <c:v>0.89350838119184317</c:v>
                </c:pt>
                <c:pt idx="248">
                  <c:v>0.89443609807665481</c:v>
                </c:pt>
                <c:pt idx="249">
                  <c:v>0.89535699235528121</c:v>
                </c:pt>
                <c:pt idx="250">
                  <c:v>0.89627745335384301</c:v>
                </c:pt>
                <c:pt idx="251">
                  <c:v>0.89719687779722623</c:v>
                </c:pt>
                <c:pt idx="252">
                  <c:v>0.89811568030750233</c:v>
                </c:pt>
                <c:pt idx="253">
                  <c:v>0.89903313529604623</c:v>
                </c:pt>
                <c:pt idx="254">
                  <c:v>0.89994012107728671</c:v>
                </c:pt>
                <c:pt idx="255">
                  <c:v>0.90084399719299146</c:v>
                </c:pt>
                <c:pt idx="256">
                  <c:v>0.90174186128866063</c:v>
                </c:pt>
                <c:pt idx="257">
                  <c:v>0.90263153661500406</c:v>
                </c:pt>
                <c:pt idx="258">
                  <c:v>0.90351675473749471</c:v>
                </c:pt>
                <c:pt idx="259">
                  <c:v>0.90439440600718191</c:v>
                </c:pt>
                <c:pt idx="260">
                  <c:v>0.9052682220227084</c:v>
                </c:pt>
                <c:pt idx="261">
                  <c:v>0.90614017223891352</c:v>
                </c:pt>
                <c:pt idx="262">
                  <c:v>0.90701163835897292</c:v>
                </c:pt>
                <c:pt idx="263">
                  <c:v>0.90787923504342805</c:v>
                </c:pt>
                <c:pt idx="264">
                  <c:v>0.90873855480990506</c:v>
                </c:pt>
                <c:pt idx="265">
                  <c:v>0.90959101778875329</c:v>
                </c:pt>
                <c:pt idx="266">
                  <c:v>0.91043711320084708</c:v>
                </c:pt>
                <c:pt idx="267">
                  <c:v>0.91127672289548112</c:v>
                </c:pt>
                <c:pt idx="268">
                  <c:v>0.91211529603493657</c:v>
                </c:pt>
                <c:pt idx="269">
                  <c:v>0.91295229570021585</c:v>
                </c:pt>
                <c:pt idx="270">
                  <c:v>0.91378568606377852</c:v>
                </c:pt>
                <c:pt idx="271">
                  <c:v>0.91461731428353765</c:v>
                </c:pt>
                <c:pt idx="272">
                  <c:v>0.91542933709035701</c:v>
                </c:pt>
                <c:pt idx="273">
                  <c:v>0.91623785012963421</c:v>
                </c:pt>
                <c:pt idx="274">
                  <c:v>0.91704158569438587</c:v>
                </c:pt>
                <c:pt idx="275">
                  <c:v>0.91784284284741313</c:v>
                </c:pt>
                <c:pt idx="276">
                  <c:v>0.91864408653351559</c:v>
                </c:pt>
                <c:pt idx="277">
                  <c:v>0.91944400653036251</c:v>
                </c:pt>
                <c:pt idx="278">
                  <c:v>0.92024370885062201</c:v>
                </c:pt>
                <c:pt idx="279">
                  <c:v>0.92104278923777427</c:v>
                </c:pt>
                <c:pt idx="280">
                  <c:v>0.92183803437076595</c:v>
                </c:pt>
                <c:pt idx="281">
                  <c:v>0.92262601948787182</c:v>
                </c:pt>
                <c:pt idx="282">
                  <c:v>0.92341341269050858</c:v>
                </c:pt>
                <c:pt idx="283">
                  <c:v>0.92419492656875735</c:v>
                </c:pt>
                <c:pt idx="284">
                  <c:v>0.9249709114782686</c:v>
                </c:pt>
                <c:pt idx="285">
                  <c:v>0.92574496010270624</c:v>
                </c:pt>
                <c:pt idx="286">
                  <c:v>0.9265182302659124</c:v>
                </c:pt>
                <c:pt idx="287">
                  <c:v>0.9272910246419992</c:v>
                </c:pt>
                <c:pt idx="288">
                  <c:v>0.9280584486422907</c:v>
                </c:pt>
                <c:pt idx="289">
                  <c:v>0.92882377152865037</c:v>
                </c:pt>
                <c:pt idx="290">
                  <c:v>0.92958263357487458</c:v>
                </c:pt>
                <c:pt idx="291">
                  <c:v>0.93034016572080469</c:v>
                </c:pt>
                <c:pt idx="292">
                  <c:v>0.93108671246324481</c:v>
                </c:pt>
                <c:pt idx="293">
                  <c:v>0.93182220227988766</c:v>
                </c:pt>
                <c:pt idx="294">
                  <c:v>0.93255007650075628</c:v>
                </c:pt>
                <c:pt idx="295">
                  <c:v>0.93326382868557978</c:v>
                </c:pt>
                <c:pt idx="296">
                  <c:v>0.93396700595105653</c:v>
                </c:pt>
                <c:pt idx="297">
                  <c:v>0.93466979036212061</c:v>
                </c:pt>
                <c:pt idx="298">
                  <c:v>0.93537153821800612</c:v>
                </c:pt>
                <c:pt idx="299">
                  <c:v>0.93607142961185918</c:v>
                </c:pt>
                <c:pt idx="300">
                  <c:v>0.93676861662495903</c:v>
                </c:pt>
                <c:pt idx="301">
                  <c:v>0.9374588949895013</c:v>
                </c:pt>
                <c:pt idx="302">
                  <c:v>0.93814045386846645</c:v>
                </c:pt>
                <c:pt idx="303">
                  <c:v>0.93881066867097251</c:v>
                </c:pt>
                <c:pt idx="304">
                  <c:v>0.93947396965872998</c:v>
                </c:pt>
                <c:pt idx="305">
                  <c:v>0.94013529186265155</c:v>
                </c:pt>
                <c:pt idx="306">
                  <c:v>0.9407924678458589</c:v>
                </c:pt>
                <c:pt idx="307">
                  <c:v>0.94144806309071138</c:v>
                </c:pt>
                <c:pt idx="308">
                  <c:v>0.94210284464804117</c:v>
                </c:pt>
                <c:pt idx="309">
                  <c:v>0.94275504516639141</c:v>
                </c:pt>
                <c:pt idx="310">
                  <c:v>0.94340520886210821</c:v>
                </c:pt>
                <c:pt idx="311">
                  <c:v>0.94405481799251212</c:v>
                </c:pt>
                <c:pt idx="312">
                  <c:v>0.94469408644845465</c:v>
                </c:pt>
                <c:pt idx="313">
                  <c:v>0.94533320151081568</c:v>
                </c:pt>
                <c:pt idx="314">
                  <c:v>0.94597171950080894</c:v>
                </c:pt>
                <c:pt idx="315">
                  <c:v>0.94660500082233257</c:v>
                </c:pt>
                <c:pt idx="316">
                  <c:v>0.94723450078227234</c:v>
                </c:pt>
                <c:pt idx="317">
                  <c:v>0.9478632969295383</c:v>
                </c:pt>
                <c:pt idx="318">
                  <c:v>0.94849128247406977</c:v>
                </c:pt>
                <c:pt idx="319">
                  <c:v>0.94911258223769956</c:v>
                </c:pt>
                <c:pt idx="320">
                  <c:v>0.94973316367688299</c:v>
                </c:pt>
                <c:pt idx="321">
                  <c:v>0.9503534382957336</c:v>
                </c:pt>
                <c:pt idx="322">
                  <c:v>0.95096686544765952</c:v>
                </c:pt>
                <c:pt idx="323">
                  <c:v>0.95157422560895555</c:v>
                </c:pt>
                <c:pt idx="324">
                  <c:v>0.95218085915153372</c:v>
                </c:pt>
                <c:pt idx="325">
                  <c:v>0.95278381605130857</c:v>
                </c:pt>
                <c:pt idx="326">
                  <c:v>0.95337404612660104</c:v>
                </c:pt>
                <c:pt idx="327">
                  <c:v>0.95396051040522223</c:v>
                </c:pt>
                <c:pt idx="328">
                  <c:v>0.95454098130521614</c:v>
                </c:pt>
                <c:pt idx="329">
                  <c:v>0.95512006010331274</c:v>
                </c:pt>
                <c:pt idx="330">
                  <c:v>0.95569876885950311</c:v>
                </c:pt>
                <c:pt idx="331">
                  <c:v>0.95627486032216003</c:v>
                </c:pt>
                <c:pt idx="332">
                  <c:v>0.95684911189108257</c:v>
                </c:pt>
                <c:pt idx="333">
                  <c:v>0.95741580283482508</c:v>
                </c:pt>
                <c:pt idx="334">
                  <c:v>0.95797401165583396</c:v>
                </c:pt>
                <c:pt idx="335">
                  <c:v>0.9585296052315424</c:v>
                </c:pt>
                <c:pt idx="336">
                  <c:v>0.95908314330174693</c:v>
                </c:pt>
                <c:pt idx="337">
                  <c:v>0.95963643883462446</c:v>
                </c:pt>
                <c:pt idx="338">
                  <c:v>0.9601878861896187</c:v>
                </c:pt>
                <c:pt idx="339">
                  <c:v>0.96073720858161948</c:v>
                </c:pt>
                <c:pt idx="340">
                  <c:v>0.96128347316072094</c:v>
                </c:pt>
                <c:pt idx="341">
                  <c:v>0.96182867941698502</c:v>
                </c:pt>
                <c:pt idx="342">
                  <c:v>0.96237152336399712</c:v>
                </c:pt>
                <c:pt idx="343">
                  <c:v>0.96291240095754305</c:v>
                </c:pt>
                <c:pt idx="344">
                  <c:v>0.96344987347561994</c:v>
                </c:pt>
                <c:pt idx="345">
                  <c:v>0.96398680491189359</c:v>
                </c:pt>
                <c:pt idx="346">
                  <c:v>0.96452321909054828</c:v>
                </c:pt>
                <c:pt idx="347">
                  <c:v>0.96505929744190999</c:v>
                </c:pt>
                <c:pt idx="348">
                  <c:v>0.96559047289556954</c:v>
                </c:pt>
                <c:pt idx="349">
                  <c:v>0.9661190673268345</c:v>
                </c:pt>
                <c:pt idx="350">
                  <c:v>0.96663382062850767</c:v>
                </c:pt>
                <c:pt idx="351">
                  <c:v>0.96714767315543826</c:v>
                </c:pt>
                <c:pt idx="352">
                  <c:v>0.96766015018193929</c:v>
                </c:pt>
                <c:pt idx="353">
                  <c:v>0.96817143619410151</c:v>
                </c:pt>
                <c:pt idx="354">
                  <c:v>0.96866824257112061</c:v>
                </c:pt>
                <c:pt idx="355">
                  <c:v>0.96916360918128919</c:v>
                </c:pt>
                <c:pt idx="356">
                  <c:v>0.96965881306887958</c:v>
                </c:pt>
                <c:pt idx="357">
                  <c:v>0.97015354427901612</c:v>
                </c:pt>
                <c:pt idx="358">
                  <c:v>0.97064798109918948</c:v>
                </c:pt>
                <c:pt idx="359">
                  <c:v>0.97114169233073788</c:v>
                </c:pt>
                <c:pt idx="360">
                  <c:v>0.97163159525856024</c:v>
                </c:pt>
                <c:pt idx="361">
                  <c:v>0.97212084930284082</c:v>
                </c:pt>
                <c:pt idx="362">
                  <c:v>0.97260937775849643</c:v>
                </c:pt>
                <c:pt idx="363">
                  <c:v>0.9730944855820628</c:v>
                </c:pt>
                <c:pt idx="364">
                  <c:v>0.97357866050596842</c:v>
                </c:pt>
                <c:pt idx="365">
                  <c:v>0.97405443933292768</c:v>
                </c:pt>
                <c:pt idx="366">
                  <c:v>0.97452472441744065</c:v>
                </c:pt>
                <c:pt idx="367">
                  <c:v>0.97498609512741796</c:v>
                </c:pt>
                <c:pt idx="368">
                  <c:v>0.97544145900013546</c:v>
                </c:pt>
                <c:pt idx="369">
                  <c:v>0.97589652952773742</c:v>
                </c:pt>
                <c:pt idx="370">
                  <c:v>0.97635054069594696</c:v>
                </c:pt>
                <c:pt idx="371">
                  <c:v>0.97680169924962723</c:v>
                </c:pt>
                <c:pt idx="372">
                  <c:v>0.97724783259215309</c:v>
                </c:pt>
                <c:pt idx="373">
                  <c:v>0.97768733198786273</c:v>
                </c:pt>
                <c:pt idx="374">
                  <c:v>0.97812615866755392</c:v>
                </c:pt>
                <c:pt idx="375">
                  <c:v>0.97856409390149912</c:v>
                </c:pt>
                <c:pt idx="376">
                  <c:v>0.97899823016071497</c:v>
                </c:pt>
                <c:pt idx="377">
                  <c:v>0.97943151022535324</c:v>
                </c:pt>
                <c:pt idx="378">
                  <c:v>0.97986385739033088</c:v>
                </c:pt>
                <c:pt idx="379">
                  <c:v>0.98029321409361836</c:v>
                </c:pt>
                <c:pt idx="380">
                  <c:v>0.98072141503788168</c:v>
                </c:pt>
                <c:pt idx="381">
                  <c:v>0.98114561176949022</c:v>
                </c:pt>
                <c:pt idx="382">
                  <c:v>0.98156095942953947</c:v>
                </c:pt>
                <c:pt idx="383">
                  <c:v>0.98197620343407077</c:v>
                </c:pt>
                <c:pt idx="384">
                  <c:v>0.98237938503769673</c:v>
                </c:pt>
                <c:pt idx="385">
                  <c:v>0.98277949533662112</c:v>
                </c:pt>
                <c:pt idx="386">
                  <c:v>0.98317442285965273</c:v>
                </c:pt>
                <c:pt idx="387">
                  <c:v>0.98356499685093435</c:v>
                </c:pt>
                <c:pt idx="388">
                  <c:v>0.98395474159807306</c:v>
                </c:pt>
                <c:pt idx="389">
                  <c:v>0.9843434497900333</c:v>
                </c:pt>
                <c:pt idx="390">
                  <c:v>0.98472884099276881</c:v>
                </c:pt>
                <c:pt idx="391">
                  <c:v>0.98511267944850012</c:v>
                </c:pt>
                <c:pt idx="392">
                  <c:v>0.98549516830938899</c:v>
                </c:pt>
                <c:pt idx="393">
                  <c:v>0.98587247439438508</c:v>
                </c:pt>
                <c:pt idx="394">
                  <c:v>0.98624895123523826</c:v>
                </c:pt>
                <c:pt idx="395">
                  <c:v>0.98662523527682822</c:v>
                </c:pt>
                <c:pt idx="396">
                  <c:v>0.98699735858593141</c:v>
                </c:pt>
                <c:pt idx="397">
                  <c:v>0.98736844533985613</c:v>
                </c:pt>
                <c:pt idx="398">
                  <c:v>0.98772541628535915</c:v>
                </c:pt>
                <c:pt idx="399">
                  <c:v>0.98808003114094134</c:v>
                </c:pt>
                <c:pt idx="400">
                  <c:v>0.98843289629138209</c:v>
                </c:pt>
                <c:pt idx="401">
                  <c:v>0.98877965302215554</c:v>
                </c:pt>
                <c:pt idx="402">
                  <c:v>0.98912231535997375</c:v>
                </c:pt>
                <c:pt idx="403">
                  <c:v>0.98945981254333715</c:v>
                </c:pt>
                <c:pt idx="404">
                  <c:v>0.98979236535849879</c:v>
                </c:pt>
                <c:pt idx="405">
                  <c:v>0.99012302646045958</c:v>
                </c:pt>
                <c:pt idx="406">
                  <c:v>0.99044946463662298</c:v>
                </c:pt>
                <c:pt idx="407">
                  <c:v>0.99077136477006833</c:v>
                </c:pt>
                <c:pt idx="408">
                  <c:v>0.99108833297812038</c:v>
                </c:pt>
                <c:pt idx="409">
                  <c:v>0.99140448956346761</c:v>
                </c:pt>
                <c:pt idx="410">
                  <c:v>0.9917113098963215</c:v>
                </c:pt>
                <c:pt idx="411">
                  <c:v>0.9920166748974123</c:v>
                </c:pt>
                <c:pt idx="412">
                  <c:v>0.9923217818045561</c:v>
                </c:pt>
                <c:pt idx="413">
                  <c:v>0.99262550491053647</c:v>
                </c:pt>
                <c:pt idx="414">
                  <c:v>0.99292881132133504</c:v>
                </c:pt>
                <c:pt idx="415">
                  <c:v>0.99322896764094604</c:v>
                </c:pt>
                <c:pt idx="416">
                  <c:v>0.99351878846887154</c:v>
                </c:pt>
                <c:pt idx="417">
                  <c:v>0.99380853051860352</c:v>
                </c:pt>
                <c:pt idx="418">
                  <c:v>0.99409750448509437</c:v>
                </c:pt>
                <c:pt idx="419">
                  <c:v>0.99438530714423345</c:v>
                </c:pt>
                <c:pt idx="420">
                  <c:v>0.99467273456210548</c:v>
                </c:pt>
                <c:pt idx="421">
                  <c:v>0.99494539003627402</c:v>
                </c:pt>
                <c:pt idx="422">
                  <c:v>0.99521652902814328</c:v>
                </c:pt>
                <c:pt idx="423">
                  <c:v>0.99548766387586485</c:v>
                </c:pt>
                <c:pt idx="424">
                  <c:v>0.99575851574402274</c:v>
                </c:pt>
                <c:pt idx="425">
                  <c:v>0.99602670366537172</c:v>
                </c:pt>
                <c:pt idx="426">
                  <c:v>0.99629166375389466</c:v>
                </c:pt>
                <c:pt idx="427">
                  <c:v>0.99654913473125251</c:v>
                </c:pt>
                <c:pt idx="428">
                  <c:v>0.99679858484463868</c:v>
                </c:pt>
                <c:pt idx="429">
                  <c:v>0.99704374258303041</c:v>
                </c:pt>
                <c:pt idx="430">
                  <c:v>0.99728555432130572</c:v>
                </c:pt>
                <c:pt idx="431">
                  <c:v>0.99752707167791033</c:v>
                </c:pt>
                <c:pt idx="432">
                  <c:v>0.99776640708586406</c:v>
                </c:pt>
                <c:pt idx="433">
                  <c:v>0.99800541286927102</c:v>
                </c:pt>
                <c:pt idx="434">
                  <c:v>0.99824098454537136</c:v>
                </c:pt>
                <c:pt idx="435">
                  <c:v>0.99847628257090459</c:v>
                </c:pt>
                <c:pt idx="436">
                  <c:v>0.99871005686032532</c:v>
                </c:pt>
                <c:pt idx="437">
                  <c:v>0.99893643532854703</c:v>
                </c:pt>
                <c:pt idx="438">
                  <c:v>0.99916240435747328</c:v>
                </c:pt>
                <c:pt idx="439">
                  <c:v>0.99938619662052453</c:v>
                </c:pt>
                <c:pt idx="440">
                  <c:v>0.99960617643362903</c:v>
                </c:pt>
                <c:pt idx="441">
                  <c:v>0.99981809910540365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0.99999999999999944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B7-41E1-BDC0-C0A1D1FC7D7F}"/>
            </c:ext>
          </c:extLst>
        </c:ser>
        <c:ser>
          <c:idx val="8"/>
          <c:order val="8"/>
          <c:tx>
            <c:strRef>
              <c:f>Sheet7!$J$1</c:f>
              <c:strCache>
                <c:ptCount val="1"/>
                <c:pt idx="0">
                  <c:v>FY 2005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Sheet7!$J$2:$J$502</c:f>
              <c:numCache>
                <c:formatCode>0.0%</c:formatCode>
                <c:ptCount val="501"/>
                <c:pt idx="0">
                  <c:v>0</c:v>
                </c:pt>
                <c:pt idx="1">
                  <c:v>4.6280589327493099E-2</c:v>
                </c:pt>
                <c:pt idx="2">
                  <c:v>7.4160201023140568E-2</c:v>
                </c:pt>
                <c:pt idx="3">
                  <c:v>9.8307293407645074E-2</c:v>
                </c:pt>
                <c:pt idx="4">
                  <c:v>0.12121336069783673</c:v>
                </c:pt>
                <c:pt idx="5">
                  <c:v>0.14339313603863535</c:v>
                </c:pt>
                <c:pt idx="6">
                  <c:v>0.16467944900882392</c:v>
                </c:pt>
                <c:pt idx="7">
                  <c:v>0.18380010728675433</c:v>
                </c:pt>
                <c:pt idx="8">
                  <c:v>0.20049349557529639</c:v>
                </c:pt>
                <c:pt idx="9">
                  <c:v>0.21686009945288087</c:v>
                </c:pt>
                <c:pt idx="10">
                  <c:v>0.23150022448005741</c:v>
                </c:pt>
                <c:pt idx="11">
                  <c:v>0.24597790182546692</c:v>
                </c:pt>
                <c:pt idx="12">
                  <c:v>0.26016468448492147</c:v>
                </c:pt>
                <c:pt idx="13">
                  <c:v>0.27390473632174489</c:v>
                </c:pt>
                <c:pt idx="14">
                  <c:v>0.28709888826987845</c:v>
                </c:pt>
                <c:pt idx="15">
                  <c:v>0.29972730666117992</c:v>
                </c:pt>
                <c:pt idx="16">
                  <c:v>0.31117325680155727</c:v>
                </c:pt>
                <c:pt idx="17">
                  <c:v>0.32244637034557755</c:v>
                </c:pt>
                <c:pt idx="18">
                  <c:v>0.33335208749775286</c:v>
                </c:pt>
                <c:pt idx="19">
                  <c:v>0.34288738839038957</c:v>
                </c:pt>
                <c:pt idx="20">
                  <c:v>0.35215918421312481</c:v>
                </c:pt>
                <c:pt idx="21">
                  <c:v>0.3610352500482607</c:v>
                </c:pt>
                <c:pt idx="22">
                  <c:v>0.3698782596690835</c:v>
                </c:pt>
                <c:pt idx="23">
                  <c:v>0.37729135190504987</c:v>
                </c:pt>
                <c:pt idx="24">
                  <c:v>0.38450421780771438</c:v>
                </c:pt>
                <c:pt idx="25">
                  <c:v>0.39133363174523866</c:v>
                </c:pt>
                <c:pt idx="26">
                  <c:v>0.39809221099825204</c:v>
                </c:pt>
                <c:pt idx="27">
                  <c:v>0.40472800990578273</c:v>
                </c:pt>
                <c:pt idx="28">
                  <c:v>0.41098507910405802</c:v>
                </c:pt>
                <c:pt idx="29">
                  <c:v>0.41681241745581782</c:v>
                </c:pt>
                <c:pt idx="30">
                  <c:v>0.42263786688104543</c:v>
                </c:pt>
                <c:pt idx="31">
                  <c:v>0.42843970466417525</c:v>
                </c:pt>
                <c:pt idx="32">
                  <c:v>0.43415824084768179</c:v>
                </c:pt>
                <c:pt idx="33">
                  <c:v>0.43975135243034319</c:v>
                </c:pt>
                <c:pt idx="34">
                  <c:v>0.44490717733946916</c:v>
                </c:pt>
                <c:pt idx="35">
                  <c:v>0.45004222417763251</c:v>
                </c:pt>
                <c:pt idx="36">
                  <c:v>0.45511682524587493</c:v>
                </c:pt>
                <c:pt idx="37">
                  <c:v>0.46018481507125475</c:v>
                </c:pt>
                <c:pt idx="38">
                  <c:v>0.46523674908155671</c:v>
                </c:pt>
                <c:pt idx="39">
                  <c:v>0.47015929150351343</c:v>
                </c:pt>
                <c:pt idx="40">
                  <c:v>0.47506388936519706</c:v>
                </c:pt>
                <c:pt idx="41">
                  <c:v>0.47995809788917115</c:v>
                </c:pt>
                <c:pt idx="42">
                  <c:v>0.48475030444085343</c:v>
                </c:pt>
                <c:pt idx="43">
                  <c:v>0.48950945483866831</c:v>
                </c:pt>
                <c:pt idx="44">
                  <c:v>0.49426671637039665</c:v>
                </c:pt>
                <c:pt idx="45">
                  <c:v>0.49899753293067456</c:v>
                </c:pt>
                <c:pt idx="46">
                  <c:v>0.50366884830518899</c:v>
                </c:pt>
                <c:pt idx="47">
                  <c:v>0.50833449683966114</c:v>
                </c:pt>
                <c:pt idx="48">
                  <c:v>0.51292553289700371</c:v>
                </c:pt>
                <c:pt idx="49">
                  <c:v>0.51749238954626708</c:v>
                </c:pt>
                <c:pt idx="50">
                  <c:v>0.52192031096455127</c:v>
                </c:pt>
                <c:pt idx="51">
                  <c:v>0.52632528763758335</c:v>
                </c:pt>
                <c:pt idx="52">
                  <c:v>0.53070098607025795</c:v>
                </c:pt>
                <c:pt idx="53">
                  <c:v>0.53480656782749458</c:v>
                </c:pt>
                <c:pt idx="54">
                  <c:v>0.53888948252679081</c:v>
                </c:pt>
                <c:pt idx="55">
                  <c:v>0.54289211784846958</c:v>
                </c:pt>
                <c:pt idx="56">
                  <c:v>0.54689252429728608</c:v>
                </c:pt>
                <c:pt idx="57">
                  <c:v>0.55083471396993522</c:v>
                </c:pt>
                <c:pt idx="58">
                  <c:v>0.55475212660837325</c:v>
                </c:pt>
                <c:pt idx="59">
                  <c:v>0.55866126006670935</c:v>
                </c:pt>
                <c:pt idx="60">
                  <c:v>0.56254914307133563</c:v>
                </c:pt>
                <c:pt idx="61">
                  <c:v>0.5664157756222522</c:v>
                </c:pt>
                <c:pt idx="62">
                  <c:v>0.57024462970297085</c:v>
                </c:pt>
                <c:pt idx="63">
                  <c:v>0.57401606053800269</c:v>
                </c:pt>
                <c:pt idx="64">
                  <c:v>0.57777502427658523</c:v>
                </c:pt>
                <c:pt idx="65">
                  <c:v>0.58152076552944254</c:v>
                </c:pt>
                <c:pt idx="66">
                  <c:v>0.58522400599577162</c:v>
                </c:pt>
                <c:pt idx="67">
                  <c:v>0.58879785499464665</c:v>
                </c:pt>
                <c:pt idx="68">
                  <c:v>0.59228292444650954</c:v>
                </c:pt>
                <c:pt idx="69">
                  <c:v>0.59575193802284887</c:v>
                </c:pt>
                <c:pt idx="70">
                  <c:v>0.59919790675594131</c:v>
                </c:pt>
                <c:pt idx="71">
                  <c:v>0.60256217938629442</c:v>
                </c:pt>
                <c:pt idx="72">
                  <c:v>0.60563168500107878</c:v>
                </c:pt>
                <c:pt idx="73">
                  <c:v>0.60853700796263199</c:v>
                </c:pt>
                <c:pt idx="74">
                  <c:v>0.61142234324052924</c:v>
                </c:pt>
                <c:pt idx="75">
                  <c:v>0.61428501140004044</c:v>
                </c:pt>
                <c:pt idx="76">
                  <c:v>0.61710517871257764</c:v>
                </c:pt>
                <c:pt idx="77">
                  <c:v>0.61989795665084402</c:v>
                </c:pt>
                <c:pt idx="78">
                  <c:v>0.62268764611867322</c:v>
                </c:pt>
                <c:pt idx="79">
                  <c:v>0.62546593118500871</c:v>
                </c:pt>
                <c:pt idx="80">
                  <c:v>0.62822565284851639</c:v>
                </c:pt>
                <c:pt idx="81">
                  <c:v>0.63089754130209297</c:v>
                </c:pt>
                <c:pt idx="82">
                  <c:v>0.63353353827774317</c:v>
                </c:pt>
                <c:pt idx="83">
                  <c:v>0.63615820169420034</c:v>
                </c:pt>
                <c:pt idx="84">
                  <c:v>0.63876591288660456</c:v>
                </c:pt>
                <c:pt idx="85">
                  <c:v>0.64134901991935389</c:v>
                </c:pt>
                <c:pt idx="86">
                  <c:v>0.64392362681293125</c:v>
                </c:pt>
                <c:pt idx="87">
                  <c:v>0.64646865876868287</c:v>
                </c:pt>
                <c:pt idx="88">
                  <c:v>0.64901020941772436</c:v>
                </c:pt>
                <c:pt idx="89">
                  <c:v>0.65149414780753445</c:v>
                </c:pt>
                <c:pt idx="90">
                  <c:v>0.65396382480202664</c:v>
                </c:pt>
                <c:pt idx="91">
                  <c:v>0.65641754042776757</c:v>
                </c:pt>
                <c:pt idx="92">
                  <c:v>0.6588415998465077</c:v>
                </c:pt>
                <c:pt idx="93">
                  <c:v>0.66120548846258442</c:v>
                </c:pt>
                <c:pt idx="94">
                  <c:v>0.66356513554702301</c:v>
                </c:pt>
                <c:pt idx="95">
                  <c:v>0.66590834891018602</c:v>
                </c:pt>
                <c:pt idx="96">
                  <c:v>0.66825156227334903</c:v>
                </c:pt>
                <c:pt idx="97">
                  <c:v>0.67058627546711735</c:v>
                </c:pt>
                <c:pt idx="98">
                  <c:v>0.67289737707923347</c:v>
                </c:pt>
                <c:pt idx="99">
                  <c:v>0.67520847869134959</c:v>
                </c:pt>
                <c:pt idx="100">
                  <c:v>0.67751712472919667</c:v>
                </c:pt>
                <c:pt idx="101">
                  <c:v>0.67982067063518403</c:v>
                </c:pt>
                <c:pt idx="102">
                  <c:v>0.68211241265438327</c:v>
                </c:pt>
                <c:pt idx="103">
                  <c:v>0.6843732688811891</c:v>
                </c:pt>
                <c:pt idx="104">
                  <c:v>0.68662211531310346</c:v>
                </c:pt>
                <c:pt idx="105">
                  <c:v>0.68885765986393255</c:v>
                </c:pt>
                <c:pt idx="106">
                  <c:v>0.69109263773680196</c:v>
                </c:pt>
                <c:pt idx="107">
                  <c:v>0.6933121264121076</c:v>
                </c:pt>
                <c:pt idx="108">
                  <c:v>0.69553142622498276</c:v>
                </c:pt>
                <c:pt idx="109">
                  <c:v>0.69774949823561205</c:v>
                </c:pt>
                <c:pt idx="110">
                  <c:v>0.69993026391700808</c:v>
                </c:pt>
                <c:pt idx="111">
                  <c:v>0.7020911957791478</c:v>
                </c:pt>
                <c:pt idx="112">
                  <c:v>0.70424834987889162</c:v>
                </c:pt>
                <c:pt idx="113">
                  <c:v>0.70638208506748956</c:v>
                </c:pt>
                <c:pt idx="114">
                  <c:v>0.70850618295292034</c:v>
                </c:pt>
                <c:pt idx="115">
                  <c:v>0.71062735777743247</c:v>
                </c:pt>
                <c:pt idx="116">
                  <c:v>0.71274106656693625</c:v>
                </c:pt>
                <c:pt idx="117">
                  <c:v>0.71483305270132003</c:v>
                </c:pt>
                <c:pt idx="118">
                  <c:v>0.7169250388357038</c:v>
                </c:pt>
                <c:pt idx="119">
                  <c:v>0.71900442960797106</c:v>
                </c:pt>
                <c:pt idx="120">
                  <c:v>0.72107941540356524</c:v>
                </c:pt>
                <c:pt idx="121">
                  <c:v>0.72313645639710378</c:v>
                </c:pt>
                <c:pt idx="122">
                  <c:v>0.72519282305898181</c:v>
                </c:pt>
                <c:pt idx="123">
                  <c:v>0.72722606354799213</c:v>
                </c:pt>
                <c:pt idx="124">
                  <c:v>0.72925760403334627</c:v>
                </c:pt>
                <c:pt idx="125">
                  <c:v>0.73128801113255837</c:v>
                </c:pt>
                <c:pt idx="126">
                  <c:v>0.73331766275182608</c:v>
                </c:pt>
                <c:pt idx="127">
                  <c:v>0.73534023086637523</c:v>
                </c:pt>
                <c:pt idx="128">
                  <c:v>0.73735760434229247</c:v>
                </c:pt>
                <c:pt idx="129">
                  <c:v>0.73937063340807696</c:v>
                </c:pt>
                <c:pt idx="130">
                  <c:v>0.7413748250177451</c:v>
                </c:pt>
                <c:pt idx="131">
                  <c:v>0.74337469104610021</c:v>
                </c:pt>
                <c:pt idx="132">
                  <c:v>0.74537411978040746</c:v>
                </c:pt>
                <c:pt idx="133">
                  <c:v>0.74736315941878773</c:v>
                </c:pt>
                <c:pt idx="134">
                  <c:v>0.74933803210817662</c:v>
                </c:pt>
                <c:pt idx="135">
                  <c:v>0.75130251570163864</c:v>
                </c:pt>
                <c:pt idx="136">
                  <c:v>0.75325365875902284</c:v>
                </c:pt>
                <c:pt idx="137">
                  <c:v>0.75518319721163962</c:v>
                </c:pt>
                <c:pt idx="138">
                  <c:v>0.75710045764179723</c:v>
                </c:pt>
                <c:pt idx="139">
                  <c:v>0.75901771807195484</c:v>
                </c:pt>
                <c:pt idx="140">
                  <c:v>0.76092647833271765</c:v>
                </c:pt>
                <c:pt idx="141">
                  <c:v>0.76283382192880411</c:v>
                </c:pt>
                <c:pt idx="142">
                  <c:v>0.76472747077730951</c:v>
                </c:pt>
                <c:pt idx="143">
                  <c:v>0.76661356391968627</c:v>
                </c:pt>
                <c:pt idx="144">
                  <c:v>0.76849153374106705</c:v>
                </c:pt>
                <c:pt idx="145">
                  <c:v>0.77036629332425066</c:v>
                </c:pt>
                <c:pt idx="146">
                  <c:v>0.77222688595844302</c:v>
                </c:pt>
                <c:pt idx="147">
                  <c:v>0.77406269019464224</c:v>
                </c:pt>
                <c:pt idx="148">
                  <c:v>0.77589683785738417</c:v>
                </c:pt>
                <c:pt idx="149">
                  <c:v>0.77769255248399494</c:v>
                </c:pt>
                <c:pt idx="150">
                  <c:v>0.77943603167319242</c:v>
                </c:pt>
                <c:pt idx="151">
                  <c:v>0.78115401035420562</c:v>
                </c:pt>
                <c:pt idx="152">
                  <c:v>0.7828598951302066</c:v>
                </c:pt>
                <c:pt idx="153">
                  <c:v>0.78456559578876062</c:v>
                </c:pt>
                <c:pt idx="154">
                  <c:v>0.78626090735138765</c:v>
                </c:pt>
                <c:pt idx="155">
                  <c:v>0.78793666852440669</c:v>
                </c:pt>
                <c:pt idx="156">
                  <c:v>0.78959505157332976</c:v>
                </c:pt>
                <c:pt idx="157">
                  <c:v>0.79124313997265239</c:v>
                </c:pt>
                <c:pt idx="158">
                  <c:v>0.7928789720797268</c:v>
                </c:pt>
                <c:pt idx="159">
                  <c:v>0.79451091015719932</c:v>
                </c:pt>
                <c:pt idx="160">
                  <c:v>0.79614105375446631</c:v>
                </c:pt>
                <c:pt idx="161">
                  <c:v>0.79776370964695975</c:v>
                </c:pt>
                <c:pt idx="162">
                  <c:v>0.79937496397890506</c:v>
                </c:pt>
                <c:pt idx="163">
                  <c:v>0.80096827350879463</c:v>
                </c:pt>
                <c:pt idx="164">
                  <c:v>0.80254458269989459</c:v>
                </c:pt>
                <c:pt idx="165">
                  <c:v>0.80409728030934247</c:v>
                </c:pt>
                <c:pt idx="166">
                  <c:v>0.80564525560245981</c:v>
                </c:pt>
                <c:pt idx="167">
                  <c:v>0.80716569034673813</c:v>
                </c:pt>
                <c:pt idx="168">
                  <c:v>0.80866549801328502</c:v>
                </c:pt>
                <c:pt idx="169">
                  <c:v>0.81015965120092504</c:v>
                </c:pt>
                <c:pt idx="170">
                  <c:v>0.81165379208787547</c:v>
                </c:pt>
                <c:pt idx="171">
                  <c:v>0.81312300479626931</c:v>
                </c:pt>
                <c:pt idx="172">
                  <c:v>0.81458692285870493</c:v>
                </c:pt>
                <c:pt idx="173">
                  <c:v>0.81603478410870944</c:v>
                </c:pt>
                <c:pt idx="174">
                  <c:v>0.81747320166296067</c:v>
                </c:pt>
                <c:pt idx="175">
                  <c:v>0.81889980587067968</c:v>
                </c:pt>
                <c:pt idx="176">
                  <c:v>0.82028817723825709</c:v>
                </c:pt>
                <c:pt idx="177">
                  <c:v>0.82167646742732781</c:v>
                </c:pt>
                <c:pt idx="178">
                  <c:v>0.82306466223316443</c:v>
                </c:pt>
                <c:pt idx="179">
                  <c:v>0.82444799303806926</c:v>
                </c:pt>
                <c:pt idx="180">
                  <c:v>0.82583068725962139</c:v>
                </c:pt>
                <c:pt idx="181">
                  <c:v>0.82721195532653025</c:v>
                </c:pt>
                <c:pt idx="182">
                  <c:v>0.82857504623830858</c:v>
                </c:pt>
                <c:pt idx="183">
                  <c:v>0.82993668554782551</c:v>
                </c:pt>
                <c:pt idx="184">
                  <c:v>0.83128211218580539</c:v>
                </c:pt>
                <c:pt idx="185">
                  <c:v>0.83262325002364967</c:v>
                </c:pt>
                <c:pt idx="186">
                  <c:v>0.83396344339822781</c:v>
                </c:pt>
                <c:pt idx="187">
                  <c:v>0.83530097432330319</c:v>
                </c:pt>
                <c:pt idx="188">
                  <c:v>0.8366078420787183</c:v>
                </c:pt>
                <c:pt idx="189">
                  <c:v>0.8379130903124512</c:v>
                </c:pt>
                <c:pt idx="190">
                  <c:v>0.83920127019092794</c:v>
                </c:pt>
                <c:pt idx="191">
                  <c:v>0.84048744026668587</c:v>
                </c:pt>
                <c:pt idx="192">
                  <c:v>0.84177318912693855</c:v>
                </c:pt>
                <c:pt idx="193">
                  <c:v>0.84305104792595498</c:v>
                </c:pt>
                <c:pt idx="194">
                  <c:v>0.84431662870251223</c:v>
                </c:pt>
                <c:pt idx="195">
                  <c:v>0.84558202058641629</c:v>
                </c:pt>
                <c:pt idx="196">
                  <c:v>0.84684023454949808</c:v>
                </c:pt>
                <c:pt idx="197">
                  <c:v>0.84809696006869528</c:v>
                </c:pt>
                <c:pt idx="198">
                  <c:v>0.84933730477167124</c:v>
                </c:pt>
                <c:pt idx="199">
                  <c:v>0.85057266272371368</c:v>
                </c:pt>
                <c:pt idx="200">
                  <c:v>0.8518070478634806</c:v>
                </c:pt>
                <c:pt idx="201">
                  <c:v>0.853039761318378</c:v>
                </c:pt>
                <c:pt idx="202">
                  <c:v>0.85426095232142907</c:v>
                </c:pt>
                <c:pt idx="203">
                  <c:v>0.85547458761835149</c:v>
                </c:pt>
                <c:pt idx="204">
                  <c:v>0.85668633398874172</c:v>
                </c:pt>
                <c:pt idx="205">
                  <c:v>0.85788523565871322</c:v>
                </c:pt>
                <c:pt idx="206">
                  <c:v>0.8590840088665691</c:v>
                </c:pt>
                <c:pt idx="207">
                  <c:v>0.86025410440692485</c:v>
                </c:pt>
                <c:pt idx="208">
                  <c:v>0.8614233499303412</c:v>
                </c:pt>
                <c:pt idx="209">
                  <c:v>0.86258126189456441</c:v>
                </c:pt>
                <c:pt idx="210">
                  <c:v>0.86373828911582284</c:v>
                </c:pt>
                <c:pt idx="211">
                  <c:v>0.86489081763942943</c:v>
                </c:pt>
                <c:pt idx="212">
                  <c:v>0.86603805716874593</c:v>
                </c:pt>
                <c:pt idx="213">
                  <c:v>0.86718369111051008</c:v>
                </c:pt>
                <c:pt idx="214">
                  <c:v>0.86832365827267766</c:v>
                </c:pt>
                <c:pt idx="215">
                  <c:v>0.86946324764953886</c:v>
                </c:pt>
                <c:pt idx="216">
                  <c:v>0.87059849249537602</c:v>
                </c:pt>
                <c:pt idx="217">
                  <c:v>0.87173177192071216</c:v>
                </c:pt>
                <c:pt idx="218">
                  <c:v>0.87285395672850585</c:v>
                </c:pt>
                <c:pt idx="219">
                  <c:v>0.87396001765942088</c:v>
                </c:pt>
                <c:pt idx="220">
                  <c:v>0.87505927845482012</c:v>
                </c:pt>
                <c:pt idx="221">
                  <c:v>0.87615768923327986</c:v>
                </c:pt>
                <c:pt idx="222">
                  <c:v>0.87725603294729204</c:v>
                </c:pt>
                <c:pt idx="223">
                  <c:v>0.87834122124002656</c:v>
                </c:pt>
                <c:pt idx="224">
                  <c:v>0.87942435345889791</c:v>
                </c:pt>
                <c:pt idx="225">
                  <c:v>0.88049999611429208</c:v>
                </c:pt>
                <c:pt idx="226">
                  <c:v>0.88154986148087489</c:v>
                </c:pt>
                <c:pt idx="227">
                  <c:v>0.88259925650475124</c:v>
                </c:pt>
                <c:pt idx="228">
                  <c:v>0.88364546206862227</c:v>
                </c:pt>
                <c:pt idx="229">
                  <c:v>0.88468859437924829</c:v>
                </c:pt>
                <c:pt idx="230">
                  <c:v>0.88572457613581967</c:v>
                </c:pt>
                <c:pt idx="231">
                  <c:v>0.88675622185398073</c:v>
                </c:pt>
                <c:pt idx="232">
                  <c:v>0.88778379788748396</c:v>
                </c:pt>
                <c:pt idx="233">
                  <c:v>0.88880476267812458</c:v>
                </c:pt>
                <c:pt idx="234">
                  <c:v>0.88982351742472254</c:v>
                </c:pt>
                <c:pt idx="235">
                  <c:v>0.89083843196856916</c:v>
                </c:pt>
                <c:pt idx="236">
                  <c:v>0.89184428534695237</c:v>
                </c:pt>
                <c:pt idx="237">
                  <c:v>0.89284853313778323</c:v>
                </c:pt>
                <c:pt idx="238">
                  <c:v>0.89384871973656987</c:v>
                </c:pt>
                <c:pt idx="239">
                  <c:v>0.89484490839968411</c:v>
                </c:pt>
                <c:pt idx="240">
                  <c:v>0.89582809465968116</c:v>
                </c:pt>
                <c:pt idx="241">
                  <c:v>0.89679900289721914</c:v>
                </c:pt>
                <c:pt idx="242">
                  <c:v>0.8977651888184266</c:v>
                </c:pt>
                <c:pt idx="243">
                  <c:v>0.89872353569452557</c:v>
                </c:pt>
                <c:pt idx="244">
                  <c:v>0.89967798571518864</c:v>
                </c:pt>
                <c:pt idx="245">
                  <c:v>0.90062524648147024</c:v>
                </c:pt>
                <c:pt idx="246">
                  <c:v>0.90156656657380818</c:v>
                </c:pt>
                <c:pt idx="247">
                  <c:v>0.90250561803515816</c:v>
                </c:pt>
                <c:pt idx="248">
                  <c:v>0.90344318671940327</c:v>
                </c:pt>
                <c:pt idx="249">
                  <c:v>0.90437442749220986</c:v>
                </c:pt>
                <c:pt idx="250">
                  <c:v>0.90530472380930604</c:v>
                </c:pt>
                <c:pt idx="251">
                  <c:v>0.90623407566313618</c:v>
                </c:pt>
                <c:pt idx="252">
                  <c:v>0.90716128168131427</c:v>
                </c:pt>
                <c:pt idx="253">
                  <c:v>0.90808685568208003</c:v>
                </c:pt>
                <c:pt idx="254">
                  <c:v>0.90900770736651537</c:v>
                </c:pt>
                <c:pt idx="255">
                  <c:v>0.90992205262084347</c:v>
                </c:pt>
                <c:pt idx="256">
                  <c:v>0.91083619861608955</c:v>
                </c:pt>
                <c:pt idx="257">
                  <c:v>0.91173957773010228</c:v>
                </c:pt>
                <c:pt idx="258">
                  <c:v>0.91263474001370004</c:v>
                </c:pt>
                <c:pt idx="259">
                  <c:v>0.9135218545333631</c:v>
                </c:pt>
                <c:pt idx="260">
                  <c:v>0.91439737198102622</c:v>
                </c:pt>
                <c:pt idx="261">
                  <c:v>0.91526401147398806</c:v>
                </c:pt>
                <c:pt idx="262">
                  <c:v>0.91612866759409117</c:v>
                </c:pt>
                <c:pt idx="263">
                  <c:v>0.91697027881050175</c:v>
                </c:pt>
                <c:pt idx="264">
                  <c:v>0.91781081051295488</c:v>
                </c:pt>
                <c:pt idx="265">
                  <c:v>0.91864930500058739</c:v>
                </c:pt>
                <c:pt idx="266">
                  <c:v>0.91948677760918873</c:v>
                </c:pt>
                <c:pt idx="267">
                  <c:v>0.92031535523252728</c:v>
                </c:pt>
                <c:pt idx="268">
                  <c:v>0.92114213837566028</c:v>
                </c:pt>
                <c:pt idx="269">
                  <c:v>0.9219685437334868</c:v>
                </c:pt>
                <c:pt idx="270">
                  <c:v>0.92279413307505143</c:v>
                </c:pt>
                <c:pt idx="271">
                  <c:v>0.92361959396961191</c:v>
                </c:pt>
                <c:pt idx="272">
                  <c:v>0.92444462514094206</c:v>
                </c:pt>
                <c:pt idx="273">
                  <c:v>0.92525818863929532</c:v>
                </c:pt>
                <c:pt idx="274">
                  <c:v>0.92606842004102297</c:v>
                </c:pt>
                <c:pt idx="275">
                  <c:v>0.92687593613352781</c:v>
                </c:pt>
                <c:pt idx="276">
                  <c:v>0.92767684098317005</c:v>
                </c:pt>
                <c:pt idx="277">
                  <c:v>0.92847302351648175</c:v>
                </c:pt>
                <c:pt idx="278">
                  <c:v>0.92926165034366481</c:v>
                </c:pt>
                <c:pt idx="279">
                  <c:v>0.93003516575859047</c:v>
                </c:pt>
                <c:pt idx="280">
                  <c:v>0.93080637574623926</c:v>
                </c:pt>
                <c:pt idx="281">
                  <c:v>0.93157278500443941</c:v>
                </c:pt>
                <c:pt idx="282">
                  <c:v>0.93233780024997026</c:v>
                </c:pt>
                <c:pt idx="283">
                  <c:v>0.93310017099835607</c:v>
                </c:pt>
                <c:pt idx="284">
                  <c:v>0.93386197506878221</c:v>
                </c:pt>
                <c:pt idx="285">
                  <c:v>0.93462340135390198</c:v>
                </c:pt>
                <c:pt idx="286">
                  <c:v>0.93537613857697366</c:v>
                </c:pt>
                <c:pt idx="287">
                  <c:v>0.93612451425357124</c:v>
                </c:pt>
                <c:pt idx="288">
                  <c:v>0.93687235728310947</c:v>
                </c:pt>
                <c:pt idx="289">
                  <c:v>0.93761683610427116</c:v>
                </c:pt>
                <c:pt idx="290">
                  <c:v>0.93836107315794814</c:v>
                </c:pt>
                <c:pt idx="291">
                  <c:v>0.93910247682182679</c:v>
                </c:pt>
                <c:pt idx="292">
                  <c:v>0.93983953971742307</c:v>
                </c:pt>
                <c:pt idx="293">
                  <c:v>0.94057149874864088</c:v>
                </c:pt>
                <c:pt idx="294">
                  <c:v>0.9413015688533265</c:v>
                </c:pt>
                <c:pt idx="295">
                  <c:v>0.94203069449474608</c:v>
                </c:pt>
                <c:pt idx="296">
                  <c:v>0.94275604228310128</c:v>
                </c:pt>
                <c:pt idx="297">
                  <c:v>0.94347666775512606</c:v>
                </c:pt>
                <c:pt idx="298">
                  <c:v>0.94418476399257434</c:v>
                </c:pt>
                <c:pt idx="299">
                  <c:v>0.94489278372094232</c:v>
                </c:pt>
                <c:pt idx="300">
                  <c:v>0.94559940751749161</c:v>
                </c:pt>
                <c:pt idx="301">
                  <c:v>0.94630340665818014</c:v>
                </c:pt>
                <c:pt idx="302">
                  <c:v>0.94700703179141532</c:v>
                </c:pt>
                <c:pt idx="303">
                  <c:v>0.94770389646414754</c:v>
                </c:pt>
                <c:pt idx="304">
                  <c:v>0.94839940205423989</c:v>
                </c:pt>
                <c:pt idx="305">
                  <c:v>0.94909279961743376</c:v>
                </c:pt>
                <c:pt idx="306">
                  <c:v>0.9497780332099327</c:v>
                </c:pt>
                <c:pt idx="307">
                  <c:v>0.95046107471830243</c:v>
                </c:pt>
                <c:pt idx="308">
                  <c:v>0.95113075960449611</c:v>
                </c:pt>
                <c:pt idx="309">
                  <c:v>0.95179819857215442</c:v>
                </c:pt>
                <c:pt idx="310">
                  <c:v>0.95246526443904411</c:v>
                </c:pt>
                <c:pt idx="311">
                  <c:v>0.95312681846364711</c:v>
                </c:pt>
                <c:pt idx="312">
                  <c:v>0.95378773592000876</c:v>
                </c:pt>
                <c:pt idx="313">
                  <c:v>0.9544465783905749</c:v>
                </c:pt>
                <c:pt idx="314">
                  <c:v>0.95509882472213492</c:v>
                </c:pt>
                <c:pt idx="315">
                  <c:v>0.9557509766073683</c:v>
                </c:pt>
                <c:pt idx="316">
                  <c:v>0.95639368385994084</c:v>
                </c:pt>
                <c:pt idx="317">
                  <c:v>0.95703534369519561</c:v>
                </c:pt>
                <c:pt idx="318">
                  <c:v>0.95766350999132344</c:v>
                </c:pt>
                <c:pt idx="319">
                  <c:v>0.9582911331984062</c:v>
                </c:pt>
                <c:pt idx="320">
                  <c:v>0.9589166464896639</c:v>
                </c:pt>
                <c:pt idx="321">
                  <c:v>0.95954205874601928</c:v>
                </c:pt>
                <c:pt idx="322">
                  <c:v>0.96016519389388444</c:v>
                </c:pt>
                <c:pt idx="323">
                  <c:v>0.96078519341615043</c:v>
                </c:pt>
                <c:pt idx="324">
                  <c:v>0.96139658698158015</c:v>
                </c:pt>
                <c:pt idx="325">
                  <c:v>0.96200624559065717</c:v>
                </c:pt>
                <c:pt idx="326">
                  <c:v>0.96261521001167794</c:v>
                </c:pt>
                <c:pt idx="327">
                  <c:v>0.96322258207518774</c:v>
                </c:pt>
                <c:pt idx="328">
                  <c:v>0.96382987194017056</c:v>
                </c:pt>
                <c:pt idx="329">
                  <c:v>0.96443433411235757</c:v>
                </c:pt>
                <c:pt idx="330">
                  <c:v>0.9650342571789764</c:v>
                </c:pt>
                <c:pt idx="331">
                  <c:v>0.96563399135294192</c:v>
                </c:pt>
                <c:pt idx="332">
                  <c:v>0.96622913072067362</c:v>
                </c:pt>
                <c:pt idx="333">
                  <c:v>0.96681928048141497</c:v>
                </c:pt>
                <c:pt idx="334">
                  <c:v>0.96740446992863849</c:v>
                </c:pt>
                <c:pt idx="335">
                  <c:v>0.96798909269034661</c:v>
                </c:pt>
                <c:pt idx="336">
                  <c:v>0.96856965426001063</c:v>
                </c:pt>
                <c:pt idx="337">
                  <c:v>0.96914942718018027</c:v>
                </c:pt>
                <c:pt idx="338">
                  <c:v>0.96972257376118653</c:v>
                </c:pt>
                <c:pt idx="339">
                  <c:v>0.97027917712362399</c:v>
                </c:pt>
                <c:pt idx="340">
                  <c:v>0.97083420796227915</c:v>
                </c:pt>
                <c:pt idx="341">
                  <c:v>0.97138860783902681</c:v>
                </c:pt>
                <c:pt idx="342">
                  <c:v>0.9719357354090713</c:v>
                </c:pt>
                <c:pt idx="343">
                  <c:v>0.97247854678954548</c:v>
                </c:pt>
                <c:pt idx="344">
                  <c:v>0.97301767004096562</c:v>
                </c:pt>
                <c:pt idx="345">
                  <c:v>0.97355417996252847</c:v>
                </c:pt>
                <c:pt idx="346">
                  <c:v>0.97408879056090747</c:v>
                </c:pt>
                <c:pt idx="347">
                  <c:v>0.97462146784298076</c:v>
                </c:pt>
                <c:pt idx="348">
                  <c:v>0.97515017837933649</c:v>
                </c:pt>
                <c:pt idx="349">
                  <c:v>0.97567533017810559</c:v>
                </c:pt>
                <c:pt idx="350">
                  <c:v>0.97620045175405024</c:v>
                </c:pt>
                <c:pt idx="351">
                  <c:v>0.97672462886672884</c:v>
                </c:pt>
                <c:pt idx="352">
                  <c:v>0.97724849809193837</c:v>
                </c:pt>
                <c:pt idx="353">
                  <c:v>0.97776790283173343</c:v>
                </c:pt>
                <c:pt idx="354">
                  <c:v>0.97828486141166926</c:v>
                </c:pt>
                <c:pt idx="355">
                  <c:v>0.97880167171087229</c:v>
                </c:pt>
                <c:pt idx="356">
                  <c:v>0.97931820811572823</c:v>
                </c:pt>
                <c:pt idx="357">
                  <c:v>0.97983292359540708</c:v>
                </c:pt>
                <c:pt idx="358">
                  <c:v>0.98034271181022681</c:v>
                </c:pt>
                <c:pt idx="359">
                  <c:v>0.98084743297962396</c:v>
                </c:pt>
                <c:pt idx="360">
                  <c:v>0.9813514930247349</c:v>
                </c:pt>
                <c:pt idx="361">
                  <c:v>0.98184991745753702</c:v>
                </c:pt>
                <c:pt idx="362">
                  <c:v>0.98234585511855954</c:v>
                </c:pt>
                <c:pt idx="363">
                  <c:v>0.98284144332817358</c:v>
                </c:pt>
                <c:pt idx="364">
                  <c:v>0.98333643463700349</c:v>
                </c:pt>
                <c:pt idx="365">
                  <c:v>0.98382660069056271</c:v>
                </c:pt>
                <c:pt idx="366">
                  <c:v>0.98431334211276333</c:v>
                </c:pt>
                <c:pt idx="367">
                  <c:v>0.98479733513174827</c:v>
                </c:pt>
                <c:pt idx="368">
                  <c:v>0.98528099477031172</c:v>
                </c:pt>
                <c:pt idx="369">
                  <c:v>0.98576096911321087</c:v>
                </c:pt>
                <c:pt idx="370">
                  <c:v>0.98623804300186413</c:v>
                </c:pt>
                <c:pt idx="371">
                  <c:v>0.98670763013776286</c:v>
                </c:pt>
                <c:pt idx="372">
                  <c:v>0.98717343942059721</c:v>
                </c:pt>
                <c:pt idx="373">
                  <c:v>0.98763320413852862</c:v>
                </c:pt>
                <c:pt idx="374">
                  <c:v>0.98809004102033515</c:v>
                </c:pt>
                <c:pt idx="375">
                  <c:v>0.98854621677785537</c:v>
                </c:pt>
                <c:pt idx="376">
                  <c:v>0.9889983927334437</c:v>
                </c:pt>
                <c:pt idx="377">
                  <c:v>0.98945041285259316</c:v>
                </c:pt>
                <c:pt idx="378">
                  <c:v>0.98989315833491398</c:v>
                </c:pt>
                <c:pt idx="379">
                  <c:v>0.99032444748537285</c:v>
                </c:pt>
                <c:pt idx="380">
                  <c:v>0.9907488344982831</c:v>
                </c:pt>
                <c:pt idx="381">
                  <c:v>0.99117195404149028</c:v>
                </c:pt>
                <c:pt idx="382">
                  <c:v>0.9915917679632662</c:v>
                </c:pt>
                <c:pt idx="383">
                  <c:v>0.99200676512238506</c:v>
                </c:pt>
                <c:pt idx="384">
                  <c:v>0.99242114649145441</c:v>
                </c:pt>
                <c:pt idx="385">
                  <c:v>0.99283076020995653</c:v>
                </c:pt>
                <c:pt idx="386">
                  <c:v>0.9932387683409063</c:v>
                </c:pt>
                <c:pt idx="387">
                  <c:v>0.99364246972691839</c:v>
                </c:pt>
                <c:pt idx="388">
                  <c:v>0.99404103322520732</c:v>
                </c:pt>
                <c:pt idx="389">
                  <c:v>0.99443363055660006</c:v>
                </c:pt>
                <c:pt idx="390">
                  <c:v>0.99482204768602145</c:v>
                </c:pt>
                <c:pt idx="391">
                  <c:v>0.99520927762511735</c:v>
                </c:pt>
                <c:pt idx="392">
                  <c:v>0.99559423330422414</c:v>
                </c:pt>
                <c:pt idx="393">
                  <c:v>0.99596635183106264</c:v>
                </c:pt>
                <c:pt idx="394">
                  <c:v>0.99632864510654395</c:v>
                </c:pt>
                <c:pt idx="395">
                  <c:v>0.99669009592834767</c:v>
                </c:pt>
                <c:pt idx="396">
                  <c:v>0.99705014988142515</c:v>
                </c:pt>
                <c:pt idx="397">
                  <c:v>0.99740803062452732</c:v>
                </c:pt>
                <c:pt idx="398">
                  <c:v>0.99776531068899232</c:v>
                </c:pt>
                <c:pt idx="399">
                  <c:v>0.99811891773581551</c:v>
                </c:pt>
                <c:pt idx="400">
                  <c:v>0.99847152365157665</c:v>
                </c:pt>
                <c:pt idx="401">
                  <c:v>0.99882380844982732</c:v>
                </c:pt>
                <c:pt idx="402">
                  <c:v>0.9991742043215458</c:v>
                </c:pt>
                <c:pt idx="403">
                  <c:v>0.99952346683734494</c:v>
                </c:pt>
                <c:pt idx="404">
                  <c:v>0.99986479586170895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B7-41E1-BDC0-C0A1D1FC7D7F}"/>
            </c:ext>
          </c:extLst>
        </c:ser>
        <c:ser>
          <c:idx val="9"/>
          <c:order val="9"/>
          <c:tx>
            <c:strRef>
              <c:f>Sheet7!$K$1</c:f>
              <c:strCache>
                <c:ptCount val="1"/>
                <c:pt idx="0">
                  <c:v>FY 2006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Sheet7!$K$2:$K$502</c:f>
              <c:numCache>
                <c:formatCode>0.0%</c:formatCode>
                <c:ptCount val="501"/>
                <c:pt idx="0">
                  <c:v>0</c:v>
                </c:pt>
                <c:pt idx="1">
                  <c:v>4.7871712611836134E-2</c:v>
                </c:pt>
                <c:pt idx="2">
                  <c:v>7.5487971283872746E-2</c:v>
                </c:pt>
                <c:pt idx="3">
                  <c:v>0.10115620150094297</c:v>
                </c:pt>
                <c:pt idx="4">
                  <c:v>0.1260753201709314</c:v>
                </c:pt>
                <c:pt idx="5">
                  <c:v>0.14753221247458553</c:v>
                </c:pt>
                <c:pt idx="6">
                  <c:v>0.16878312001268952</c:v>
                </c:pt>
                <c:pt idx="7">
                  <c:v>0.18813392247127458</c:v>
                </c:pt>
                <c:pt idx="8">
                  <c:v>0.20532987122401977</c:v>
                </c:pt>
                <c:pt idx="9">
                  <c:v>0.22218699655967056</c:v>
                </c:pt>
                <c:pt idx="10">
                  <c:v>0.2372373401736293</c:v>
                </c:pt>
                <c:pt idx="11">
                  <c:v>0.25046240600795477</c:v>
                </c:pt>
                <c:pt idx="12">
                  <c:v>0.26367486068823415</c:v>
                </c:pt>
                <c:pt idx="13">
                  <c:v>0.27636604766238204</c:v>
                </c:pt>
                <c:pt idx="14">
                  <c:v>0.28872850005657913</c:v>
                </c:pt>
                <c:pt idx="15">
                  <c:v>0.3007218610156191</c:v>
                </c:pt>
                <c:pt idx="16">
                  <c:v>0.31224776254787018</c:v>
                </c:pt>
                <c:pt idx="17">
                  <c:v>0.32284799357836375</c:v>
                </c:pt>
                <c:pt idx="18">
                  <c:v>0.33342132046918604</c:v>
                </c:pt>
                <c:pt idx="19">
                  <c:v>0.34356334042471104</c:v>
                </c:pt>
                <c:pt idx="20">
                  <c:v>0.35359101789424952</c:v>
                </c:pt>
                <c:pt idx="21">
                  <c:v>0.36224069879857357</c:v>
                </c:pt>
                <c:pt idx="22">
                  <c:v>0.37011268191552404</c:v>
                </c:pt>
                <c:pt idx="23">
                  <c:v>0.37722294157803071</c:v>
                </c:pt>
                <c:pt idx="24">
                  <c:v>0.38422726613677338</c:v>
                </c:pt>
                <c:pt idx="25">
                  <c:v>0.39096170849063</c:v>
                </c:pt>
                <c:pt idx="26">
                  <c:v>0.39765747625132564</c:v>
                </c:pt>
                <c:pt idx="27">
                  <c:v>0.40434904029400592</c:v>
                </c:pt>
                <c:pt idx="28">
                  <c:v>0.4109153317749169</c:v>
                </c:pt>
                <c:pt idx="29">
                  <c:v>0.41736307694420943</c:v>
                </c:pt>
                <c:pt idx="30">
                  <c:v>0.42364687517380484</c:v>
                </c:pt>
                <c:pt idx="31">
                  <c:v>0.42968517291366648</c:v>
                </c:pt>
                <c:pt idx="32">
                  <c:v>0.43543929578586654</c:v>
                </c:pt>
                <c:pt idx="33">
                  <c:v>0.44101770104964666</c:v>
                </c:pt>
                <c:pt idx="34">
                  <c:v>0.44656415753995055</c:v>
                </c:pt>
                <c:pt idx="35">
                  <c:v>0.45204503518980566</c:v>
                </c:pt>
                <c:pt idx="36">
                  <c:v>0.45727032351278335</c:v>
                </c:pt>
                <c:pt idx="37">
                  <c:v>0.46239724362889612</c:v>
                </c:pt>
                <c:pt idx="38">
                  <c:v>0.4674863298524044</c:v>
                </c:pt>
                <c:pt idx="39">
                  <c:v>0.47257205305845379</c:v>
                </c:pt>
                <c:pt idx="40">
                  <c:v>0.47764432419466751</c:v>
                </c:pt>
                <c:pt idx="41">
                  <c:v>0.48251397347517344</c:v>
                </c:pt>
                <c:pt idx="42">
                  <c:v>0.48730879556341028</c:v>
                </c:pt>
                <c:pt idx="43">
                  <c:v>0.4919791860594756</c:v>
                </c:pt>
                <c:pt idx="44">
                  <c:v>0.49658820159453232</c:v>
                </c:pt>
                <c:pt idx="45">
                  <c:v>0.50113247882827183</c:v>
                </c:pt>
                <c:pt idx="46">
                  <c:v>0.50567003018851842</c:v>
                </c:pt>
                <c:pt idx="47">
                  <c:v>0.51018519041709864</c:v>
                </c:pt>
                <c:pt idx="48">
                  <c:v>0.51465623808019112</c:v>
                </c:pt>
                <c:pt idx="49">
                  <c:v>0.51906767628572847</c:v>
                </c:pt>
                <c:pt idx="50">
                  <c:v>0.52347491077325048</c:v>
                </c:pt>
                <c:pt idx="51">
                  <c:v>0.52780647731413866</c:v>
                </c:pt>
                <c:pt idx="52">
                  <c:v>0.53213299938264669</c:v>
                </c:pt>
                <c:pt idx="53">
                  <c:v>0.53639394250308936</c:v>
                </c:pt>
                <c:pt idx="54">
                  <c:v>0.54053129478572526</c:v>
                </c:pt>
                <c:pt idx="55">
                  <c:v>0.54464792915894933</c:v>
                </c:pt>
                <c:pt idx="56">
                  <c:v>0.5487341793958439</c:v>
                </c:pt>
                <c:pt idx="57">
                  <c:v>0.55267160023673922</c:v>
                </c:pt>
                <c:pt idx="58">
                  <c:v>0.55658951546875624</c:v>
                </c:pt>
                <c:pt idx="59">
                  <c:v>0.56049986407291552</c:v>
                </c:pt>
                <c:pt idx="60">
                  <c:v>0.56440155288021399</c:v>
                </c:pt>
                <c:pt idx="61">
                  <c:v>0.56828751955398793</c:v>
                </c:pt>
                <c:pt idx="62">
                  <c:v>0.57217096391085942</c:v>
                </c:pt>
                <c:pt idx="63">
                  <c:v>0.57581490680925274</c:v>
                </c:pt>
                <c:pt idx="64">
                  <c:v>0.57942762831448991</c:v>
                </c:pt>
                <c:pt idx="65">
                  <c:v>0.58297813399673726</c:v>
                </c:pt>
                <c:pt idx="66">
                  <c:v>0.58648071673400337</c:v>
                </c:pt>
                <c:pt idx="67">
                  <c:v>0.58994916479025328</c:v>
                </c:pt>
                <c:pt idx="68">
                  <c:v>0.59333824563447279</c:v>
                </c:pt>
                <c:pt idx="69">
                  <c:v>0.59672302682051492</c:v>
                </c:pt>
                <c:pt idx="70">
                  <c:v>0.60004652882428566</c:v>
                </c:pt>
                <c:pt idx="71">
                  <c:v>0.60330781495125818</c:v>
                </c:pt>
                <c:pt idx="72">
                  <c:v>0.60655144529037974</c:v>
                </c:pt>
                <c:pt idx="73">
                  <c:v>0.60975556022816735</c:v>
                </c:pt>
                <c:pt idx="74">
                  <c:v>0.61293243467072944</c:v>
                </c:pt>
                <c:pt idx="75">
                  <c:v>0.61610544164321379</c:v>
                </c:pt>
                <c:pt idx="76">
                  <c:v>0.61917649112755968</c:v>
                </c:pt>
                <c:pt idx="77">
                  <c:v>0.62219311778820463</c:v>
                </c:pt>
                <c:pt idx="78">
                  <c:v>0.62517779244687655</c:v>
                </c:pt>
                <c:pt idx="79">
                  <c:v>0.62813472554762573</c:v>
                </c:pt>
                <c:pt idx="80">
                  <c:v>0.63108241035036294</c:v>
                </c:pt>
                <c:pt idx="81">
                  <c:v>0.63396115329519243</c:v>
                </c:pt>
                <c:pt idx="82">
                  <c:v>0.63681635511780954</c:v>
                </c:pt>
                <c:pt idx="83">
                  <c:v>0.63964801581821429</c:v>
                </c:pt>
                <c:pt idx="84">
                  <c:v>0.64243763880038263</c:v>
                </c:pt>
                <c:pt idx="85">
                  <c:v>0.64515284073517432</c:v>
                </c:pt>
                <c:pt idx="86">
                  <c:v>0.64786349253424824</c:v>
                </c:pt>
                <c:pt idx="87">
                  <c:v>0.65054633971209608</c:v>
                </c:pt>
                <c:pt idx="88">
                  <c:v>0.65321909783756715</c:v>
                </c:pt>
                <c:pt idx="89">
                  <c:v>0.65586158880590795</c:v>
                </c:pt>
                <c:pt idx="90">
                  <c:v>0.65848978678862358</c:v>
                </c:pt>
                <c:pt idx="91">
                  <c:v>0.66106333589905675</c:v>
                </c:pt>
                <c:pt idx="92">
                  <c:v>0.66362511444838368</c:v>
                </c:pt>
                <c:pt idx="93">
                  <c:v>0.6661736090787479</c:v>
                </c:pt>
                <c:pt idx="94">
                  <c:v>0.66871689103205079</c:v>
                </c:pt>
                <c:pt idx="95">
                  <c:v>0.67123831337187079</c:v>
                </c:pt>
                <c:pt idx="96">
                  <c:v>0.67375858894964147</c:v>
                </c:pt>
                <c:pt idx="97">
                  <c:v>0.67625771190091144</c:v>
                </c:pt>
                <c:pt idx="98">
                  <c:v>0.6787172101662321</c:v>
                </c:pt>
                <c:pt idx="99">
                  <c:v>0.68114194575410836</c:v>
                </c:pt>
                <c:pt idx="100">
                  <c:v>0.6835607960614315</c:v>
                </c:pt>
                <c:pt idx="101">
                  <c:v>0.68597853151501498</c:v>
                </c:pt>
                <c:pt idx="102">
                  <c:v>0.688390443083292</c:v>
                </c:pt>
                <c:pt idx="103">
                  <c:v>0.69072084608525397</c:v>
                </c:pt>
                <c:pt idx="104">
                  <c:v>0.69300736168247301</c:v>
                </c:pt>
                <c:pt idx="105">
                  <c:v>0.69528412450215704</c:v>
                </c:pt>
                <c:pt idx="106">
                  <c:v>0.69750497715658666</c:v>
                </c:pt>
                <c:pt idx="107">
                  <c:v>0.69970859434653931</c:v>
                </c:pt>
                <c:pt idx="108">
                  <c:v>0.7019105300277626</c:v>
                </c:pt>
                <c:pt idx="109">
                  <c:v>0.70411078420025641</c:v>
                </c:pt>
                <c:pt idx="110">
                  <c:v>0.7063020423279518</c:v>
                </c:pt>
                <c:pt idx="111">
                  <c:v>0.70848716292188052</c:v>
                </c:pt>
                <c:pt idx="112">
                  <c:v>0.71066421232771604</c:v>
                </c:pt>
                <c:pt idx="113">
                  <c:v>0.71284081609338212</c:v>
                </c:pt>
                <c:pt idx="114">
                  <c:v>0.71500407707382785</c:v>
                </c:pt>
                <c:pt idx="115">
                  <c:v>0.71715388598443797</c:v>
                </c:pt>
                <c:pt idx="116">
                  <c:v>0.71926459979018409</c:v>
                </c:pt>
                <c:pt idx="117">
                  <c:v>0.72135639664962792</c:v>
                </c:pt>
                <c:pt idx="118">
                  <c:v>0.72343995411629747</c:v>
                </c:pt>
                <c:pt idx="119">
                  <c:v>0.72551577664281153</c:v>
                </c:pt>
                <c:pt idx="120">
                  <c:v>0.72757142106457207</c:v>
                </c:pt>
                <c:pt idx="121">
                  <c:v>0.72962420686768426</c:v>
                </c:pt>
                <c:pt idx="122">
                  <c:v>0.7316596193226037</c:v>
                </c:pt>
                <c:pt idx="123">
                  <c:v>0.73369440964619737</c:v>
                </c:pt>
                <c:pt idx="124">
                  <c:v>0.73569288277115641</c:v>
                </c:pt>
                <c:pt idx="125">
                  <c:v>0.73768947513532757</c:v>
                </c:pt>
                <c:pt idx="126">
                  <c:v>0.7396391457651712</c:v>
                </c:pt>
                <c:pt idx="127">
                  <c:v>0.74155774722548107</c:v>
                </c:pt>
                <c:pt idx="128">
                  <c:v>0.74347634868579093</c:v>
                </c:pt>
                <c:pt idx="129">
                  <c:v>0.74538738330300991</c:v>
                </c:pt>
                <c:pt idx="130">
                  <c:v>0.74726991645488117</c:v>
                </c:pt>
                <c:pt idx="131">
                  <c:v>0.74914883430917578</c:v>
                </c:pt>
                <c:pt idx="132">
                  <c:v>0.75102623880561392</c:v>
                </c:pt>
                <c:pt idx="133">
                  <c:v>0.75289943953022842</c:v>
                </c:pt>
                <c:pt idx="134">
                  <c:v>0.75476507346556032</c:v>
                </c:pt>
                <c:pt idx="135">
                  <c:v>0.7566146490194301</c:v>
                </c:pt>
                <c:pt idx="136">
                  <c:v>0.75844013772751839</c:v>
                </c:pt>
                <c:pt idx="137">
                  <c:v>0.76021244792836551</c:v>
                </c:pt>
                <c:pt idx="138">
                  <c:v>0.76198307662048315</c:v>
                </c:pt>
                <c:pt idx="139">
                  <c:v>0.76374336403391463</c:v>
                </c:pt>
                <c:pt idx="140">
                  <c:v>0.76549381462127886</c:v>
                </c:pt>
                <c:pt idx="141">
                  <c:v>0.76724090219118413</c:v>
                </c:pt>
                <c:pt idx="142">
                  <c:v>0.76896781165633588</c:v>
                </c:pt>
                <c:pt idx="143">
                  <c:v>0.77068588141664485</c:v>
                </c:pt>
                <c:pt idx="144">
                  <c:v>0.77240135662243636</c:v>
                </c:pt>
                <c:pt idx="145">
                  <c:v>0.77411279620727713</c:v>
                </c:pt>
                <c:pt idx="146">
                  <c:v>0.77581196077839287</c:v>
                </c:pt>
                <c:pt idx="147">
                  <c:v>0.77750843493554156</c:v>
                </c:pt>
                <c:pt idx="148">
                  <c:v>0.77919507229352702</c:v>
                </c:pt>
                <c:pt idx="149">
                  <c:v>0.78087509876631245</c:v>
                </c:pt>
                <c:pt idx="150">
                  <c:v>0.78255263411081932</c:v>
                </c:pt>
                <c:pt idx="151">
                  <c:v>0.78420892020933397</c:v>
                </c:pt>
                <c:pt idx="152">
                  <c:v>0.78583519137702784</c:v>
                </c:pt>
                <c:pt idx="153">
                  <c:v>0.78744691749421192</c:v>
                </c:pt>
                <c:pt idx="154">
                  <c:v>0.78903762475227779</c:v>
                </c:pt>
                <c:pt idx="155">
                  <c:v>0.79061600491020423</c:v>
                </c:pt>
                <c:pt idx="156">
                  <c:v>0.79217711425161419</c:v>
                </c:pt>
                <c:pt idx="157">
                  <c:v>0.79373166907199666</c:v>
                </c:pt>
                <c:pt idx="158">
                  <c:v>0.79527865710309664</c:v>
                </c:pt>
                <c:pt idx="159">
                  <c:v>0.79680714853817258</c:v>
                </c:pt>
                <c:pt idx="160">
                  <c:v>0.79833328586102725</c:v>
                </c:pt>
                <c:pt idx="161">
                  <c:v>0.79985910202916666</c:v>
                </c:pt>
                <c:pt idx="162">
                  <c:v>0.8013848189479349</c:v>
                </c:pt>
                <c:pt idx="163">
                  <c:v>0.80290268241381235</c:v>
                </c:pt>
                <c:pt idx="164">
                  <c:v>0.80440006593739333</c:v>
                </c:pt>
                <c:pt idx="165">
                  <c:v>0.80588895612002565</c:v>
                </c:pt>
                <c:pt idx="166">
                  <c:v>0.80736532078448842</c:v>
                </c:pt>
                <c:pt idx="167">
                  <c:v>0.80883378233101866</c:v>
                </c:pt>
                <c:pt idx="168">
                  <c:v>0.81028912813636322</c:v>
                </c:pt>
                <c:pt idx="169">
                  <c:v>0.81173690715242519</c:v>
                </c:pt>
                <c:pt idx="170">
                  <c:v>0.8131619857468313</c:v>
                </c:pt>
                <c:pt idx="171">
                  <c:v>0.81457816412898443</c:v>
                </c:pt>
                <c:pt idx="172">
                  <c:v>0.81598979070736311</c:v>
                </c:pt>
                <c:pt idx="173">
                  <c:v>0.81739939944836237</c:v>
                </c:pt>
                <c:pt idx="174">
                  <c:v>0.81880093697436429</c:v>
                </c:pt>
                <c:pt idx="175">
                  <c:v>0.82018397790434228</c:v>
                </c:pt>
                <c:pt idx="176">
                  <c:v>0.82155886268295408</c:v>
                </c:pt>
                <c:pt idx="177">
                  <c:v>0.82292677003436687</c:v>
                </c:pt>
                <c:pt idx="178">
                  <c:v>0.82428711059649717</c:v>
                </c:pt>
                <c:pt idx="179">
                  <c:v>0.8256448364394573</c:v>
                </c:pt>
                <c:pt idx="180">
                  <c:v>0.8269921621240216</c:v>
                </c:pt>
                <c:pt idx="181">
                  <c:v>0.82833720095671382</c:v>
                </c:pt>
                <c:pt idx="182">
                  <c:v>0.82968148311047774</c:v>
                </c:pt>
                <c:pt idx="183">
                  <c:v>0.83102500858531347</c:v>
                </c:pt>
                <c:pt idx="184">
                  <c:v>0.83236508190927549</c:v>
                </c:pt>
                <c:pt idx="185">
                  <c:v>0.83370188134919343</c:v>
                </c:pt>
                <c:pt idx="186">
                  <c:v>0.83503279550855825</c:v>
                </c:pt>
                <c:pt idx="187">
                  <c:v>0.83636183060209601</c:v>
                </c:pt>
                <c:pt idx="188">
                  <c:v>0.83766920363924846</c:v>
                </c:pt>
                <c:pt idx="189">
                  <c:v>0.83896732837838883</c:v>
                </c:pt>
                <c:pt idx="190">
                  <c:v>0.84025704557388192</c:v>
                </c:pt>
                <c:pt idx="191">
                  <c:v>0.84153415145390409</c:v>
                </c:pt>
                <c:pt idx="192">
                  <c:v>0.8428011682815495</c:v>
                </c:pt>
                <c:pt idx="193">
                  <c:v>0.84406429746101241</c:v>
                </c:pt>
                <c:pt idx="194">
                  <c:v>0.8453187029731869</c:v>
                </c:pt>
                <c:pt idx="195">
                  <c:v>0.84656587799782479</c:v>
                </c:pt>
                <c:pt idx="196">
                  <c:v>0.84780103023504705</c:v>
                </c:pt>
                <c:pt idx="197">
                  <c:v>0.84903111186251756</c:v>
                </c:pt>
                <c:pt idx="198">
                  <c:v>0.8502602947437502</c:v>
                </c:pt>
                <c:pt idx="199">
                  <c:v>0.85147165363245059</c:v>
                </c:pt>
                <c:pt idx="200">
                  <c:v>0.85267527758099548</c:v>
                </c:pt>
                <c:pt idx="201">
                  <c:v>0.85387163404881172</c:v>
                </c:pt>
                <c:pt idx="202">
                  <c:v>0.8550642054404779</c:v>
                </c:pt>
                <c:pt idx="203">
                  <c:v>0.85624608078202014</c:v>
                </c:pt>
                <c:pt idx="204">
                  <c:v>0.85741758791383249</c:v>
                </c:pt>
                <c:pt idx="205">
                  <c:v>0.8585883719968912</c:v>
                </c:pt>
                <c:pt idx="206">
                  <c:v>0.85975206011311156</c:v>
                </c:pt>
                <c:pt idx="207">
                  <c:v>0.86091398264516594</c:v>
                </c:pt>
                <c:pt idx="208">
                  <c:v>0.86206245310738472</c:v>
                </c:pt>
                <c:pt idx="209">
                  <c:v>0.86320671979777985</c:v>
                </c:pt>
                <c:pt idx="210">
                  <c:v>0.86434426045325718</c:v>
                </c:pt>
                <c:pt idx="211">
                  <c:v>0.86547339356508723</c:v>
                </c:pt>
                <c:pt idx="212">
                  <c:v>0.86659527851336082</c:v>
                </c:pt>
                <c:pt idx="213">
                  <c:v>0.86771104781438535</c:v>
                </c:pt>
                <c:pt idx="214">
                  <c:v>0.86880066547107315</c:v>
                </c:pt>
                <c:pt idx="215">
                  <c:v>0.86988271633847836</c:v>
                </c:pt>
                <c:pt idx="216">
                  <c:v>0.87096351191253485</c:v>
                </c:pt>
                <c:pt idx="217">
                  <c:v>0.87204388127121069</c:v>
                </c:pt>
                <c:pt idx="218">
                  <c:v>0.87311929017913459</c:v>
                </c:pt>
                <c:pt idx="219">
                  <c:v>0.87419041123979835</c:v>
                </c:pt>
                <c:pt idx="220">
                  <c:v>0.875250522628782</c:v>
                </c:pt>
                <c:pt idx="221">
                  <c:v>0.8763098243780385</c:v>
                </c:pt>
                <c:pt idx="222">
                  <c:v>0.87736337367247941</c:v>
                </c:pt>
                <c:pt idx="223">
                  <c:v>0.87841011285656601</c:v>
                </c:pt>
                <c:pt idx="224">
                  <c:v>0.87944982500222024</c:v>
                </c:pt>
                <c:pt idx="225">
                  <c:v>0.88048899739702435</c:v>
                </c:pt>
                <c:pt idx="226">
                  <c:v>0.8815254793778613</c:v>
                </c:pt>
                <c:pt idx="227">
                  <c:v>0.88255960724647697</c:v>
                </c:pt>
                <c:pt idx="228">
                  <c:v>0.88358028304525704</c:v>
                </c:pt>
                <c:pt idx="229">
                  <c:v>0.88460068054761631</c:v>
                </c:pt>
                <c:pt idx="230">
                  <c:v>0.88559303887845986</c:v>
                </c:pt>
                <c:pt idx="231">
                  <c:v>0.88658479272709334</c:v>
                </c:pt>
                <c:pt idx="232">
                  <c:v>0.8875743538883436</c:v>
                </c:pt>
                <c:pt idx="233">
                  <c:v>0.88856372501220326</c:v>
                </c:pt>
                <c:pt idx="234">
                  <c:v>0.88955077063639421</c:v>
                </c:pt>
                <c:pt idx="235">
                  <c:v>0.89053697550622046</c:v>
                </c:pt>
                <c:pt idx="236">
                  <c:v>0.89152318037604672</c:v>
                </c:pt>
                <c:pt idx="237">
                  <c:v>0.89250795596345289</c:v>
                </c:pt>
                <c:pt idx="238">
                  <c:v>0.89348154951780823</c:v>
                </c:pt>
                <c:pt idx="239">
                  <c:v>0.89444616884662231</c:v>
                </c:pt>
                <c:pt idx="240">
                  <c:v>0.89539823908924054</c:v>
                </c:pt>
                <c:pt idx="241">
                  <c:v>0.89634972080380348</c:v>
                </c:pt>
                <c:pt idx="242">
                  <c:v>0.89729052493793438</c:v>
                </c:pt>
                <c:pt idx="243">
                  <c:v>0.89821619549350018</c:v>
                </c:pt>
                <c:pt idx="244">
                  <c:v>0.89914010046490001</c:v>
                </c:pt>
                <c:pt idx="245">
                  <c:v>0.90006240800300685</c:v>
                </c:pt>
                <c:pt idx="246">
                  <c:v>0.90097967101492538</c:v>
                </c:pt>
                <c:pt idx="247">
                  <c:v>0.90189438568018632</c:v>
                </c:pt>
                <c:pt idx="248">
                  <c:v>0.90280797205308971</c:v>
                </c:pt>
                <c:pt idx="249">
                  <c:v>0.90371605487482576</c:v>
                </c:pt>
                <c:pt idx="250">
                  <c:v>0.90462367781065034</c:v>
                </c:pt>
                <c:pt idx="251">
                  <c:v>0.90552824543166144</c:v>
                </c:pt>
                <c:pt idx="252">
                  <c:v>0.90641860430390864</c:v>
                </c:pt>
                <c:pt idx="253">
                  <c:v>0.9072971926150496</c:v>
                </c:pt>
                <c:pt idx="254">
                  <c:v>0.9081700688544887</c:v>
                </c:pt>
                <c:pt idx="255">
                  <c:v>0.90903268283269989</c:v>
                </c:pt>
                <c:pt idx="256">
                  <c:v>0.90989378345305449</c:v>
                </c:pt>
                <c:pt idx="257">
                  <c:v>0.91075160428390634</c:v>
                </c:pt>
                <c:pt idx="258">
                  <c:v>0.91160714330068626</c:v>
                </c:pt>
                <c:pt idx="259">
                  <c:v>0.91246235864048786</c:v>
                </c:pt>
                <c:pt idx="260">
                  <c:v>0.91331740582941645</c:v>
                </c:pt>
                <c:pt idx="261">
                  <c:v>0.91416974409432983</c:v>
                </c:pt>
                <c:pt idx="262">
                  <c:v>0.9150197467570701</c:v>
                </c:pt>
                <c:pt idx="263">
                  <c:v>0.91586350934091532</c:v>
                </c:pt>
                <c:pt idx="264">
                  <c:v>0.9166975376707257</c:v>
                </c:pt>
                <c:pt idx="265">
                  <c:v>0.91752980041637022</c:v>
                </c:pt>
                <c:pt idx="266">
                  <c:v>0.91833988406187317</c:v>
                </c:pt>
                <c:pt idx="267">
                  <c:v>0.9191496818643442</c:v>
                </c:pt>
                <c:pt idx="268">
                  <c:v>0.91995705828079277</c:v>
                </c:pt>
                <c:pt idx="269">
                  <c:v>0.92076311890993445</c:v>
                </c:pt>
                <c:pt idx="270">
                  <c:v>0.92156746861066996</c:v>
                </c:pt>
                <c:pt idx="271">
                  <c:v>0.92237128191012074</c:v>
                </c:pt>
                <c:pt idx="272">
                  <c:v>0.92317149762837092</c:v>
                </c:pt>
                <c:pt idx="273">
                  <c:v>0.92396261891338383</c:v>
                </c:pt>
                <c:pt idx="274">
                  <c:v>0.92475107835662596</c:v>
                </c:pt>
                <c:pt idx="275">
                  <c:v>0.92553718368764681</c:v>
                </c:pt>
                <c:pt idx="276">
                  <c:v>0.92632328901866767</c:v>
                </c:pt>
                <c:pt idx="277">
                  <c:v>0.92709389671775755</c:v>
                </c:pt>
                <c:pt idx="278">
                  <c:v>0.92786228567280493</c:v>
                </c:pt>
                <c:pt idx="279">
                  <c:v>0.92862727629871</c:v>
                </c:pt>
                <c:pt idx="280">
                  <c:v>0.92938833219418815</c:v>
                </c:pt>
                <c:pt idx="281">
                  <c:v>0.93014332961371415</c:v>
                </c:pt>
                <c:pt idx="282">
                  <c:v>0.93089790665605776</c:v>
                </c:pt>
                <c:pt idx="283">
                  <c:v>0.93165197924578247</c:v>
                </c:pt>
                <c:pt idx="284">
                  <c:v>0.93240281154128146</c:v>
                </c:pt>
                <c:pt idx="285">
                  <c:v>0.93314639403207145</c:v>
                </c:pt>
                <c:pt idx="286">
                  <c:v>0.93388301343556901</c:v>
                </c:pt>
                <c:pt idx="287">
                  <c:v>0.93461951425907097</c:v>
                </c:pt>
                <c:pt idx="288">
                  <c:v>0.93535355169246237</c:v>
                </c:pt>
                <c:pt idx="289">
                  <c:v>0.93608593281957708</c:v>
                </c:pt>
                <c:pt idx="290">
                  <c:v>0.93681448598534323</c:v>
                </c:pt>
                <c:pt idx="291">
                  <c:v>0.93753871179512016</c:v>
                </c:pt>
                <c:pt idx="292">
                  <c:v>0.93826091979442172</c:v>
                </c:pt>
                <c:pt idx="293">
                  <c:v>0.93898298739447039</c:v>
                </c:pt>
                <c:pt idx="294">
                  <c:v>0.93970453792385877</c:v>
                </c:pt>
                <c:pt idx="295">
                  <c:v>0.94041640967554829</c:v>
                </c:pt>
                <c:pt idx="296">
                  <c:v>0.94112348577779348</c:v>
                </c:pt>
                <c:pt idx="297">
                  <c:v>0.94183044165889052</c:v>
                </c:pt>
                <c:pt idx="298">
                  <c:v>0.94252425403372986</c:v>
                </c:pt>
                <c:pt idx="299">
                  <c:v>0.94321711970570243</c:v>
                </c:pt>
                <c:pt idx="300">
                  <c:v>0.94390588752744919</c:v>
                </c:pt>
                <c:pt idx="301">
                  <c:v>0.94459110233470267</c:v>
                </c:pt>
                <c:pt idx="302">
                  <c:v>0.94527455156451634</c:v>
                </c:pt>
                <c:pt idx="303">
                  <c:v>0.94595388109121681</c:v>
                </c:pt>
                <c:pt idx="304">
                  <c:v>0.9466307724302595</c:v>
                </c:pt>
                <c:pt idx="305">
                  <c:v>0.94730515579230623</c:v>
                </c:pt>
                <c:pt idx="306">
                  <c:v>0.94797599369992291</c:v>
                </c:pt>
                <c:pt idx="307">
                  <c:v>0.9486415567012032</c:v>
                </c:pt>
                <c:pt idx="308">
                  <c:v>0.94930655976007661</c:v>
                </c:pt>
                <c:pt idx="309">
                  <c:v>0.9499696627275378</c:v>
                </c:pt>
                <c:pt idx="310">
                  <c:v>0.95062369395540358</c:v>
                </c:pt>
                <c:pt idx="311">
                  <c:v>0.95127184493379036</c:v>
                </c:pt>
                <c:pt idx="312">
                  <c:v>0.95189820693551286</c:v>
                </c:pt>
                <c:pt idx="313">
                  <c:v>0.95252396442812115</c:v>
                </c:pt>
                <c:pt idx="314">
                  <c:v>0.95314645895976591</c:v>
                </c:pt>
                <c:pt idx="315">
                  <c:v>0.95376754270558672</c:v>
                </c:pt>
                <c:pt idx="316">
                  <c:v>0.95438227118243846</c:v>
                </c:pt>
                <c:pt idx="317">
                  <c:v>0.95499501882855486</c:v>
                </c:pt>
                <c:pt idx="318">
                  <c:v>0.95560414536580052</c:v>
                </c:pt>
                <c:pt idx="319">
                  <c:v>0.95620948850840481</c:v>
                </c:pt>
                <c:pt idx="320">
                  <c:v>0.95681357051946203</c:v>
                </c:pt>
                <c:pt idx="321">
                  <c:v>0.95741555064460748</c:v>
                </c:pt>
                <c:pt idx="322">
                  <c:v>0.95801500850665866</c:v>
                </c:pt>
                <c:pt idx="323">
                  <c:v>0.95861194410561568</c:v>
                </c:pt>
                <c:pt idx="324">
                  <c:v>0.95920821719013327</c:v>
                </c:pt>
                <c:pt idx="325">
                  <c:v>0.95979615671738772</c:v>
                </c:pt>
                <c:pt idx="326">
                  <c:v>0.96038401216920566</c:v>
                </c:pt>
                <c:pt idx="327">
                  <c:v>0.96096668941489127</c:v>
                </c:pt>
                <c:pt idx="328">
                  <c:v>0.9615489118124656</c:v>
                </c:pt>
                <c:pt idx="329">
                  <c:v>0.96212960906817024</c:v>
                </c:pt>
                <c:pt idx="330">
                  <c:v>0.96270440675722357</c:v>
                </c:pt>
                <c:pt idx="331">
                  <c:v>0.96327359072265761</c:v>
                </c:pt>
                <c:pt idx="332">
                  <c:v>0.96384210209805188</c:v>
                </c:pt>
                <c:pt idx="333">
                  <c:v>0.96440792978551393</c:v>
                </c:pt>
                <c:pt idx="334">
                  <c:v>0.9649713814944153</c:v>
                </c:pt>
                <c:pt idx="335">
                  <c:v>0.96553430689781039</c:v>
                </c:pt>
                <c:pt idx="336">
                  <c:v>0.96609451834611615</c:v>
                </c:pt>
                <c:pt idx="337">
                  <c:v>0.96665050920751094</c:v>
                </c:pt>
                <c:pt idx="338">
                  <c:v>0.96720558029708281</c:v>
                </c:pt>
                <c:pt idx="339">
                  <c:v>0.96775921619877592</c:v>
                </c:pt>
                <c:pt idx="340">
                  <c:v>0.96831250737772745</c:v>
                </c:pt>
                <c:pt idx="341">
                  <c:v>0.96885513024472303</c:v>
                </c:pt>
                <c:pt idx="342">
                  <c:v>0.96939698717776634</c:v>
                </c:pt>
                <c:pt idx="343">
                  <c:v>0.9699173048247397</c:v>
                </c:pt>
                <c:pt idx="344">
                  <c:v>0.9704318128388747</c:v>
                </c:pt>
                <c:pt idx="345">
                  <c:v>0.97094605352675178</c:v>
                </c:pt>
                <c:pt idx="346">
                  <c:v>0.97146022611352534</c:v>
                </c:pt>
                <c:pt idx="347">
                  <c:v>0.97197421120534955</c:v>
                </c:pt>
                <c:pt idx="348">
                  <c:v>0.97248601538035162</c:v>
                </c:pt>
                <c:pt idx="349">
                  <c:v>0.97299652143061466</c:v>
                </c:pt>
                <c:pt idx="350">
                  <c:v>0.97350097404945157</c:v>
                </c:pt>
                <c:pt idx="351">
                  <c:v>0.97399863925157604</c:v>
                </c:pt>
                <c:pt idx="352">
                  <c:v>0.97449483063147724</c:v>
                </c:pt>
                <c:pt idx="353">
                  <c:v>0.97498576308610096</c:v>
                </c:pt>
                <c:pt idx="354">
                  <c:v>0.97547477609178401</c:v>
                </c:pt>
                <c:pt idx="355">
                  <c:v>0.97596308622681816</c:v>
                </c:pt>
                <c:pt idx="356">
                  <c:v>0.97644910192301282</c:v>
                </c:pt>
                <c:pt idx="357">
                  <c:v>0.97693340585004695</c:v>
                </c:pt>
                <c:pt idx="358">
                  <c:v>0.97741573232281531</c:v>
                </c:pt>
                <c:pt idx="359">
                  <c:v>0.97789251655626341</c:v>
                </c:pt>
                <c:pt idx="360">
                  <c:v>0.97836727036119464</c:v>
                </c:pt>
                <c:pt idx="361">
                  <c:v>0.97883131128073653</c:v>
                </c:pt>
                <c:pt idx="362">
                  <c:v>0.97929436432062589</c:v>
                </c:pt>
                <c:pt idx="363">
                  <c:v>0.97975689607935712</c:v>
                </c:pt>
                <c:pt idx="364">
                  <c:v>0.98021883091594142</c:v>
                </c:pt>
                <c:pt idx="365">
                  <c:v>0.98067891187569944</c:v>
                </c:pt>
                <c:pt idx="366">
                  <c:v>0.98113291923265267</c:v>
                </c:pt>
                <c:pt idx="367">
                  <c:v>0.98158608583524121</c:v>
                </c:pt>
                <c:pt idx="368">
                  <c:v>0.98203773907997316</c:v>
                </c:pt>
                <c:pt idx="369">
                  <c:v>0.98247905104601896</c:v>
                </c:pt>
                <c:pt idx="370">
                  <c:v>0.9829181081088586</c:v>
                </c:pt>
                <c:pt idx="371">
                  <c:v>0.98335630844972666</c:v>
                </c:pt>
                <c:pt idx="372">
                  <c:v>0.98379325269012174</c:v>
                </c:pt>
                <c:pt idx="373">
                  <c:v>0.98422900642906241</c:v>
                </c:pt>
                <c:pt idx="374">
                  <c:v>0.98466090194622335</c:v>
                </c:pt>
                <c:pt idx="375">
                  <c:v>0.98509205759954332</c:v>
                </c:pt>
                <c:pt idx="376">
                  <c:v>0.98551520927131109</c:v>
                </c:pt>
                <c:pt idx="377">
                  <c:v>0.98593421686481508</c:v>
                </c:pt>
                <c:pt idx="378">
                  <c:v>0.9863529125384497</c:v>
                </c:pt>
                <c:pt idx="379">
                  <c:v>0.98676496625260302</c:v>
                </c:pt>
                <c:pt idx="380">
                  <c:v>0.98716533348108659</c:v>
                </c:pt>
                <c:pt idx="381">
                  <c:v>0.98756435550258659</c:v>
                </c:pt>
                <c:pt idx="382">
                  <c:v>0.987962032317103</c:v>
                </c:pt>
                <c:pt idx="383">
                  <c:v>0.98835789392949391</c:v>
                </c:pt>
                <c:pt idx="384">
                  <c:v>0.98874920455196069</c:v>
                </c:pt>
                <c:pt idx="385">
                  <c:v>0.98913642994896922</c:v>
                </c:pt>
                <c:pt idx="386">
                  <c:v>0.98952065469365003</c:v>
                </c:pt>
                <c:pt idx="387">
                  <c:v>0.98990328200503785</c:v>
                </c:pt>
                <c:pt idx="388">
                  <c:v>0.99028383097163608</c:v>
                </c:pt>
                <c:pt idx="389">
                  <c:v>0.99066234025469335</c:v>
                </c:pt>
                <c:pt idx="390">
                  <c:v>0.99104050988643944</c:v>
                </c:pt>
                <c:pt idx="391">
                  <c:v>0.99141838693566653</c:v>
                </c:pt>
                <c:pt idx="392">
                  <c:v>0.99179420413670005</c:v>
                </c:pt>
                <c:pt idx="393">
                  <c:v>0.99216571751614058</c:v>
                </c:pt>
                <c:pt idx="394">
                  <c:v>0.99252303812115006</c:v>
                </c:pt>
                <c:pt idx="395">
                  <c:v>0.99287434312867995</c:v>
                </c:pt>
                <c:pt idx="396">
                  <c:v>0.9932236219181908</c:v>
                </c:pt>
                <c:pt idx="397">
                  <c:v>0.99356482189901096</c:v>
                </c:pt>
                <c:pt idx="398">
                  <c:v>0.99390543251102148</c:v>
                </c:pt>
                <c:pt idx="399">
                  <c:v>0.99424400429369753</c:v>
                </c:pt>
                <c:pt idx="400">
                  <c:v>0.99457828822911343</c:v>
                </c:pt>
                <c:pt idx="401">
                  <c:v>0.99491248808909294</c:v>
                </c:pt>
                <c:pt idx="402">
                  <c:v>0.99524637097795088</c:v>
                </c:pt>
                <c:pt idx="403">
                  <c:v>0.99557623254540839</c:v>
                </c:pt>
                <c:pt idx="404">
                  <c:v>0.9959032859932877</c:v>
                </c:pt>
                <c:pt idx="405">
                  <c:v>0.99622679734302844</c:v>
                </c:pt>
                <c:pt idx="406">
                  <c:v>0.99655027085882275</c:v>
                </c:pt>
                <c:pt idx="407">
                  <c:v>0.99687103041952763</c:v>
                </c:pt>
                <c:pt idx="408">
                  <c:v>0.99719125358567384</c:v>
                </c:pt>
                <c:pt idx="409">
                  <c:v>0.99750876951603962</c:v>
                </c:pt>
                <c:pt idx="410">
                  <c:v>0.99782519833755978</c:v>
                </c:pt>
                <c:pt idx="411">
                  <c:v>0.99813610930163632</c:v>
                </c:pt>
                <c:pt idx="412">
                  <c:v>0.99843825960523236</c:v>
                </c:pt>
                <c:pt idx="413">
                  <c:v>0.9987401442304491</c:v>
                </c:pt>
                <c:pt idx="414">
                  <c:v>0.9990394527842924</c:v>
                </c:pt>
                <c:pt idx="415">
                  <c:v>0.99933376137192864</c:v>
                </c:pt>
                <c:pt idx="416">
                  <c:v>0.99962531396675725</c:v>
                </c:pt>
                <c:pt idx="417">
                  <c:v>0.99991608045625491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B7-41E1-BDC0-C0A1D1FC7D7F}"/>
            </c:ext>
          </c:extLst>
        </c:ser>
        <c:ser>
          <c:idx val="10"/>
          <c:order val="10"/>
          <c:tx>
            <c:strRef>
              <c:f>Sheet7!$L$1</c:f>
              <c:strCache>
                <c:ptCount val="1"/>
                <c:pt idx="0">
                  <c:v>FY 2007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Sheet7!$L$2:$L$502</c:f>
              <c:numCache>
                <c:formatCode>0.0%</c:formatCode>
                <c:ptCount val="501"/>
                <c:pt idx="0">
                  <c:v>0</c:v>
                </c:pt>
                <c:pt idx="1">
                  <c:v>5.0490174290350479E-2</c:v>
                </c:pt>
                <c:pt idx="2">
                  <c:v>7.716051049165347E-2</c:v>
                </c:pt>
                <c:pt idx="3">
                  <c:v>9.9037104928237571E-2</c:v>
                </c:pt>
                <c:pt idx="4">
                  <c:v>0.11915873779747202</c:v>
                </c:pt>
                <c:pt idx="5">
                  <c:v>0.13876106345720016</c:v>
                </c:pt>
                <c:pt idx="6">
                  <c:v>0.15836251299527654</c:v>
                </c:pt>
                <c:pt idx="7">
                  <c:v>0.17762505545270835</c:v>
                </c:pt>
                <c:pt idx="8">
                  <c:v>0.19665552885435511</c:v>
                </c:pt>
                <c:pt idx="9">
                  <c:v>0.21452390977797406</c:v>
                </c:pt>
                <c:pt idx="10">
                  <c:v>0.23217510982898687</c:v>
                </c:pt>
                <c:pt idx="11">
                  <c:v>0.24660888045195198</c:v>
                </c:pt>
                <c:pt idx="12">
                  <c:v>0.26077642936010953</c:v>
                </c:pt>
                <c:pt idx="13">
                  <c:v>0.27409889997403825</c:v>
                </c:pt>
                <c:pt idx="14">
                  <c:v>0.28713675838919389</c:v>
                </c:pt>
                <c:pt idx="15">
                  <c:v>0.30016060513514914</c:v>
                </c:pt>
                <c:pt idx="16">
                  <c:v>0.31213270079360961</c:v>
                </c:pt>
                <c:pt idx="17">
                  <c:v>0.32396993402392293</c:v>
                </c:pt>
                <c:pt idx="18">
                  <c:v>0.33447868592422031</c:v>
                </c:pt>
                <c:pt idx="19">
                  <c:v>0.34319219282031022</c:v>
                </c:pt>
                <c:pt idx="20">
                  <c:v>0.35160707607261338</c:v>
                </c:pt>
                <c:pt idx="21">
                  <c:v>0.35989760564866968</c:v>
                </c:pt>
                <c:pt idx="22">
                  <c:v>0.36782295604014398</c:v>
                </c:pt>
                <c:pt idx="23">
                  <c:v>0.37547420320893216</c:v>
                </c:pt>
                <c:pt idx="24">
                  <c:v>0.38311844454312016</c:v>
                </c:pt>
                <c:pt idx="25">
                  <c:v>0.39008837407285235</c:v>
                </c:pt>
                <c:pt idx="26">
                  <c:v>0.39696197360101854</c:v>
                </c:pt>
                <c:pt idx="27">
                  <c:v>0.40358248741029923</c:v>
                </c:pt>
                <c:pt idx="28">
                  <c:v>0.41016359334390712</c:v>
                </c:pt>
                <c:pt idx="29">
                  <c:v>0.41664836893966894</c:v>
                </c:pt>
                <c:pt idx="30">
                  <c:v>0.42313226886215244</c:v>
                </c:pt>
                <c:pt idx="31">
                  <c:v>0.42941124823467347</c:v>
                </c:pt>
                <c:pt idx="32">
                  <c:v>0.43568147020185088</c:v>
                </c:pt>
                <c:pt idx="33">
                  <c:v>0.44185536183118224</c:v>
                </c:pt>
                <c:pt idx="34">
                  <c:v>0.44800736028343463</c:v>
                </c:pt>
                <c:pt idx="35">
                  <c:v>0.45414622273976502</c:v>
                </c:pt>
                <c:pt idx="36">
                  <c:v>0.45996456837522964</c:v>
                </c:pt>
                <c:pt idx="37">
                  <c:v>0.46575059962662424</c:v>
                </c:pt>
                <c:pt idx="38">
                  <c:v>0.47149713545743688</c:v>
                </c:pt>
                <c:pt idx="39">
                  <c:v>0.47716092531973986</c:v>
                </c:pt>
                <c:pt idx="40">
                  <c:v>0.48272095529671999</c:v>
                </c:pt>
                <c:pt idx="41">
                  <c:v>0.48816536462249244</c:v>
                </c:pt>
                <c:pt idx="42">
                  <c:v>0.49352570387701578</c:v>
                </c:pt>
                <c:pt idx="43">
                  <c:v>0.49875897477845471</c:v>
                </c:pt>
                <c:pt idx="44">
                  <c:v>0.50375571121722784</c:v>
                </c:pt>
                <c:pt idx="45">
                  <c:v>0.50875087128716923</c:v>
                </c:pt>
                <c:pt idx="46">
                  <c:v>0.51374077703720711</c:v>
                </c:pt>
                <c:pt idx="47">
                  <c:v>0.51868514480629702</c:v>
                </c:pt>
                <c:pt idx="48">
                  <c:v>0.52356996298128522</c:v>
                </c:pt>
                <c:pt idx="49">
                  <c:v>0.52841878876508497</c:v>
                </c:pt>
                <c:pt idx="50">
                  <c:v>0.53309868627801738</c:v>
                </c:pt>
                <c:pt idx="51">
                  <c:v>0.53772866710733003</c:v>
                </c:pt>
                <c:pt idx="52">
                  <c:v>0.5422938440786842</c:v>
                </c:pt>
                <c:pt idx="53">
                  <c:v>0.54674640225884019</c:v>
                </c:pt>
                <c:pt idx="54">
                  <c:v>0.55118547420739084</c:v>
                </c:pt>
                <c:pt idx="55">
                  <c:v>0.55554397905803921</c:v>
                </c:pt>
                <c:pt idx="56">
                  <c:v>0.55989907823237173</c:v>
                </c:pt>
                <c:pt idx="57">
                  <c:v>0.5642094180261904</c:v>
                </c:pt>
                <c:pt idx="58">
                  <c:v>0.56851888197859068</c:v>
                </c:pt>
                <c:pt idx="59">
                  <c:v>0.57281538524907394</c:v>
                </c:pt>
                <c:pt idx="60">
                  <c:v>0.57707668403255119</c:v>
                </c:pt>
                <c:pt idx="61">
                  <c:v>0.58128272437968942</c:v>
                </c:pt>
                <c:pt idx="62">
                  <c:v>0.58548035772530738</c:v>
                </c:pt>
                <c:pt idx="63">
                  <c:v>0.58960066425559565</c:v>
                </c:pt>
                <c:pt idx="64">
                  <c:v>0.59368944464227635</c:v>
                </c:pt>
                <c:pt idx="65">
                  <c:v>0.59774494731460615</c:v>
                </c:pt>
                <c:pt idx="66">
                  <c:v>0.60170499532236821</c:v>
                </c:pt>
                <c:pt idx="67">
                  <c:v>0.60565374998080146</c:v>
                </c:pt>
                <c:pt idx="68">
                  <c:v>0.60939136279605388</c:v>
                </c:pt>
                <c:pt idx="69">
                  <c:v>0.61287164424455975</c:v>
                </c:pt>
                <c:pt idx="70">
                  <c:v>0.61630537892798187</c:v>
                </c:pt>
                <c:pt idx="71">
                  <c:v>0.61964103192700126</c:v>
                </c:pt>
                <c:pt idx="72">
                  <c:v>0.62290224793339355</c:v>
                </c:pt>
                <c:pt idx="73">
                  <c:v>0.62612843482283154</c:v>
                </c:pt>
                <c:pt idx="74">
                  <c:v>0.62931258664862166</c:v>
                </c:pt>
                <c:pt idx="75">
                  <c:v>0.63249411128643673</c:v>
                </c:pt>
                <c:pt idx="76">
                  <c:v>0.63567125733367336</c:v>
                </c:pt>
                <c:pt idx="77">
                  <c:v>0.6387564517457357</c:v>
                </c:pt>
                <c:pt idx="78">
                  <c:v>0.64183113734985098</c:v>
                </c:pt>
                <c:pt idx="79">
                  <c:v>0.64489443852878769</c:v>
                </c:pt>
                <c:pt idx="80">
                  <c:v>0.64794723095582407</c:v>
                </c:pt>
                <c:pt idx="81">
                  <c:v>0.65096499420985943</c:v>
                </c:pt>
                <c:pt idx="82">
                  <c:v>0.65396874585074105</c:v>
                </c:pt>
                <c:pt idx="83">
                  <c:v>0.65692433232269964</c:v>
                </c:pt>
                <c:pt idx="84">
                  <c:v>0.65983875951638216</c:v>
                </c:pt>
                <c:pt idx="85">
                  <c:v>0.66275143522339119</c:v>
                </c:pt>
                <c:pt idx="86">
                  <c:v>0.66564309351066975</c:v>
                </c:pt>
                <c:pt idx="87">
                  <c:v>0.66851049401157503</c:v>
                </c:pt>
                <c:pt idx="88">
                  <c:v>0.67135661431790561</c:v>
                </c:pt>
                <c:pt idx="89">
                  <c:v>0.67418434425236395</c:v>
                </c:pt>
                <c:pt idx="90">
                  <c:v>0.67700848372461309</c:v>
                </c:pt>
                <c:pt idx="91">
                  <c:v>0.6797346291134152</c:v>
                </c:pt>
                <c:pt idx="92">
                  <c:v>0.68241786376529112</c:v>
                </c:pt>
                <c:pt idx="93">
                  <c:v>0.68508796247729165</c:v>
                </c:pt>
                <c:pt idx="94">
                  <c:v>0.68773616795616654</c:v>
                </c:pt>
                <c:pt idx="95">
                  <c:v>0.69035635009664065</c:v>
                </c:pt>
                <c:pt idx="96">
                  <c:v>0.6929488591343973</c:v>
                </c:pt>
                <c:pt idx="97">
                  <c:v>0.69553663928984555</c:v>
                </c:pt>
                <c:pt idx="98">
                  <c:v>0.6981090066091733</c:v>
                </c:pt>
                <c:pt idx="99">
                  <c:v>0.70064774592242018</c:v>
                </c:pt>
                <c:pt idx="100">
                  <c:v>0.70318560950634201</c:v>
                </c:pt>
                <c:pt idx="101">
                  <c:v>0.70569676331782727</c:v>
                </c:pt>
                <c:pt idx="102">
                  <c:v>0.708161941367772</c:v>
                </c:pt>
                <c:pt idx="103">
                  <c:v>0.7105903387860657</c:v>
                </c:pt>
                <c:pt idx="104">
                  <c:v>0.71299622998872958</c:v>
                </c:pt>
                <c:pt idx="105">
                  <c:v>0.71534668749709607</c:v>
                </c:pt>
                <c:pt idx="106">
                  <c:v>0.71764929072745576</c:v>
                </c:pt>
                <c:pt idx="107">
                  <c:v>0.71994527789982909</c:v>
                </c:pt>
                <c:pt idx="108">
                  <c:v>0.72223653610582395</c:v>
                </c:pt>
                <c:pt idx="109">
                  <c:v>0.7245055507869631</c:v>
                </c:pt>
                <c:pt idx="110">
                  <c:v>0.72676931109215215</c:v>
                </c:pt>
                <c:pt idx="111">
                  <c:v>0.72900442190546721</c:v>
                </c:pt>
                <c:pt idx="112">
                  <c:v>0.73123665567472196</c:v>
                </c:pt>
                <c:pt idx="113">
                  <c:v>0.73344787222040952</c:v>
                </c:pt>
                <c:pt idx="114">
                  <c:v>0.73564420136757169</c:v>
                </c:pt>
                <c:pt idx="115">
                  <c:v>0.73783177322148363</c:v>
                </c:pt>
                <c:pt idx="116">
                  <c:v>0.74000909901426937</c:v>
                </c:pt>
                <c:pt idx="117">
                  <c:v>0.74215813877788017</c:v>
                </c:pt>
                <c:pt idx="118">
                  <c:v>0.74429106517795718</c:v>
                </c:pt>
                <c:pt idx="119">
                  <c:v>0.74640157285126685</c:v>
                </c:pt>
                <c:pt idx="120">
                  <c:v>0.74847806719759258</c:v>
                </c:pt>
                <c:pt idx="121">
                  <c:v>0.7505464523183919</c:v>
                </c:pt>
                <c:pt idx="122">
                  <c:v>0.75260879487882526</c:v>
                </c:pt>
                <c:pt idx="123">
                  <c:v>0.75466938598060862</c:v>
                </c:pt>
                <c:pt idx="124">
                  <c:v>0.75668330068134482</c:v>
                </c:pt>
                <c:pt idx="125">
                  <c:v>0.7586860937037232</c:v>
                </c:pt>
                <c:pt idx="126">
                  <c:v>0.76068888667005485</c:v>
                </c:pt>
                <c:pt idx="127">
                  <c:v>0.76268379807246134</c:v>
                </c:pt>
                <c:pt idx="128">
                  <c:v>0.76467853438504951</c:v>
                </c:pt>
                <c:pt idx="129">
                  <c:v>0.76666954701247758</c:v>
                </c:pt>
                <c:pt idx="130">
                  <c:v>0.76862154767795787</c:v>
                </c:pt>
                <c:pt idx="131">
                  <c:v>0.77056654250883794</c:v>
                </c:pt>
                <c:pt idx="132">
                  <c:v>0.77250803442241789</c:v>
                </c:pt>
                <c:pt idx="133">
                  <c:v>0.77443044076114653</c:v>
                </c:pt>
                <c:pt idx="134">
                  <c:v>0.77634636137843571</c:v>
                </c:pt>
                <c:pt idx="135">
                  <c:v>0.77825694001881895</c:v>
                </c:pt>
                <c:pt idx="136">
                  <c:v>0.78015246227994617</c:v>
                </c:pt>
                <c:pt idx="137">
                  <c:v>0.78203878324604958</c:v>
                </c:pt>
                <c:pt idx="138">
                  <c:v>0.78389007503915198</c:v>
                </c:pt>
                <c:pt idx="139">
                  <c:v>0.78572998235102909</c:v>
                </c:pt>
                <c:pt idx="140">
                  <c:v>0.78755762945235586</c:v>
                </c:pt>
                <c:pt idx="141">
                  <c:v>0.78938089796310418</c:v>
                </c:pt>
                <c:pt idx="142">
                  <c:v>0.79119365766590544</c:v>
                </c:pt>
                <c:pt idx="143">
                  <c:v>0.79299987829083096</c:v>
                </c:pt>
                <c:pt idx="144">
                  <c:v>0.794794066422854</c:v>
                </c:pt>
                <c:pt idx="145">
                  <c:v>0.796584407482958</c:v>
                </c:pt>
                <c:pt idx="146">
                  <c:v>0.79833947240037972</c:v>
                </c:pt>
                <c:pt idx="147">
                  <c:v>0.80008679145689243</c:v>
                </c:pt>
                <c:pt idx="148">
                  <c:v>0.80181022676854119</c:v>
                </c:pt>
                <c:pt idx="149">
                  <c:v>0.80349600571921387</c:v>
                </c:pt>
                <c:pt idx="150">
                  <c:v>0.80514325257958552</c:v>
                </c:pt>
                <c:pt idx="151">
                  <c:v>0.80678086641738189</c:v>
                </c:pt>
                <c:pt idx="152">
                  <c:v>0.80841826224761715</c:v>
                </c:pt>
                <c:pt idx="153">
                  <c:v>0.81005149743878835</c:v>
                </c:pt>
                <c:pt idx="154">
                  <c:v>0.81167422387805932</c:v>
                </c:pt>
                <c:pt idx="155">
                  <c:v>0.81329169594138007</c:v>
                </c:pt>
                <c:pt idx="156">
                  <c:v>0.81488727477157519</c:v>
                </c:pt>
                <c:pt idx="157">
                  <c:v>0.81646750468688478</c:v>
                </c:pt>
                <c:pt idx="158">
                  <c:v>0.81804521863884938</c:v>
                </c:pt>
                <c:pt idx="159">
                  <c:v>0.81961914156557181</c:v>
                </c:pt>
                <c:pt idx="160">
                  <c:v>0.82119224480964603</c:v>
                </c:pt>
                <c:pt idx="161">
                  <c:v>0.82275367019616519</c:v>
                </c:pt>
                <c:pt idx="162">
                  <c:v>0.82430555010501827</c:v>
                </c:pt>
                <c:pt idx="163">
                  <c:v>0.82585709025891663</c:v>
                </c:pt>
                <c:pt idx="164">
                  <c:v>0.82740659258366978</c:v>
                </c:pt>
                <c:pt idx="165">
                  <c:v>0.8289443732784133</c:v>
                </c:pt>
                <c:pt idx="166">
                  <c:v>0.83047777532653166</c:v>
                </c:pt>
                <c:pt idx="167">
                  <c:v>0.83200066862274979</c:v>
                </c:pt>
                <c:pt idx="168">
                  <c:v>0.83352076745968595</c:v>
                </c:pt>
                <c:pt idx="169">
                  <c:v>0.83503315200400374</c:v>
                </c:pt>
                <c:pt idx="170">
                  <c:v>0.83653853071372131</c:v>
                </c:pt>
                <c:pt idx="171">
                  <c:v>0.83802902202491347</c:v>
                </c:pt>
                <c:pt idx="172">
                  <c:v>0.83951075604285541</c:v>
                </c:pt>
                <c:pt idx="173">
                  <c:v>0.84096719288880284</c:v>
                </c:pt>
                <c:pt idx="174">
                  <c:v>0.84242046570368145</c:v>
                </c:pt>
                <c:pt idx="175">
                  <c:v>0.84387347579976257</c:v>
                </c:pt>
                <c:pt idx="176">
                  <c:v>0.84531869190485098</c:v>
                </c:pt>
                <c:pt idx="177">
                  <c:v>0.84676014237384178</c:v>
                </c:pt>
                <c:pt idx="178">
                  <c:v>0.84820071711350753</c:v>
                </c:pt>
                <c:pt idx="179">
                  <c:v>0.84963962796745574</c:v>
                </c:pt>
                <c:pt idx="180">
                  <c:v>0.85106210663634918</c:v>
                </c:pt>
                <c:pt idx="181">
                  <c:v>0.85248435411270085</c:v>
                </c:pt>
                <c:pt idx="182">
                  <c:v>0.85390303561924097</c:v>
                </c:pt>
                <c:pt idx="183">
                  <c:v>0.85530691730018815</c:v>
                </c:pt>
                <c:pt idx="184">
                  <c:v>0.85668969390440231</c:v>
                </c:pt>
                <c:pt idx="185">
                  <c:v>0.85805711548464314</c:v>
                </c:pt>
                <c:pt idx="186">
                  <c:v>0.8594129625293776</c:v>
                </c:pt>
                <c:pt idx="187">
                  <c:v>0.86075141895232854</c:v>
                </c:pt>
                <c:pt idx="188">
                  <c:v>0.86208568015193632</c:v>
                </c:pt>
                <c:pt idx="189">
                  <c:v>0.8634027770567736</c:v>
                </c:pt>
                <c:pt idx="190">
                  <c:v>0.86470529131689056</c:v>
                </c:pt>
                <c:pt idx="191">
                  <c:v>0.86600312217657727</c:v>
                </c:pt>
                <c:pt idx="192">
                  <c:v>0.8672941039642188</c:v>
                </c:pt>
                <c:pt idx="193">
                  <c:v>0.86856224759978717</c:v>
                </c:pt>
                <c:pt idx="194">
                  <c:v>0.86982164531958073</c:v>
                </c:pt>
                <c:pt idx="195">
                  <c:v>0.8710700509129099</c:v>
                </c:pt>
                <c:pt idx="196">
                  <c:v>0.87231735219054274</c:v>
                </c:pt>
                <c:pt idx="197">
                  <c:v>0.87356085543709872</c:v>
                </c:pt>
                <c:pt idx="198">
                  <c:v>0.87479913670268372</c:v>
                </c:pt>
                <c:pt idx="199">
                  <c:v>0.87602883582088353</c:v>
                </c:pt>
                <c:pt idx="200">
                  <c:v>0.87725450658418824</c:v>
                </c:pt>
                <c:pt idx="201">
                  <c:v>0.87847702472192279</c:v>
                </c:pt>
                <c:pt idx="202">
                  <c:v>0.87967659611714788</c:v>
                </c:pt>
                <c:pt idx="203">
                  <c:v>0.88086758799918163</c:v>
                </c:pt>
                <c:pt idx="204">
                  <c:v>0.88205698430939095</c:v>
                </c:pt>
                <c:pt idx="205">
                  <c:v>0.88324526143051707</c:v>
                </c:pt>
                <c:pt idx="206">
                  <c:v>0.88443046122478342</c:v>
                </c:pt>
                <c:pt idx="207">
                  <c:v>0.88560568997896671</c:v>
                </c:pt>
                <c:pt idx="208">
                  <c:v>0.88677058512711471</c:v>
                </c:pt>
                <c:pt idx="209">
                  <c:v>0.88792856201359494</c:v>
                </c:pt>
                <c:pt idx="210">
                  <c:v>0.88908627618127767</c:v>
                </c:pt>
                <c:pt idx="211">
                  <c:v>0.89023260586773512</c:v>
                </c:pt>
                <c:pt idx="212">
                  <c:v>0.89137543263689245</c:v>
                </c:pt>
                <c:pt idx="213">
                  <c:v>0.89251731448710225</c:v>
                </c:pt>
                <c:pt idx="214">
                  <c:v>0.89365401115098442</c:v>
                </c:pt>
                <c:pt idx="215">
                  <c:v>0.89478457770959141</c:v>
                </c:pt>
                <c:pt idx="216">
                  <c:v>0.89590701225969793</c:v>
                </c:pt>
                <c:pt idx="217">
                  <c:v>0.89702619433707964</c:v>
                </c:pt>
                <c:pt idx="218">
                  <c:v>0.89812260745201067</c:v>
                </c:pt>
                <c:pt idx="219">
                  <c:v>0.89921289046166653</c:v>
                </c:pt>
                <c:pt idx="220">
                  <c:v>0.90029590491792466</c:v>
                </c:pt>
                <c:pt idx="221">
                  <c:v>0.90136393739689025</c:v>
                </c:pt>
                <c:pt idx="222">
                  <c:v>0.90242969998544542</c:v>
                </c:pt>
                <c:pt idx="223">
                  <c:v>0.90349449927174308</c:v>
                </c:pt>
                <c:pt idx="224">
                  <c:v>0.90455483233848311</c:v>
                </c:pt>
                <c:pt idx="225">
                  <c:v>0.90561008617513794</c:v>
                </c:pt>
                <c:pt idx="226">
                  <c:v>0.90664870115461738</c:v>
                </c:pt>
                <c:pt idx="227">
                  <c:v>0.90768646318774582</c:v>
                </c:pt>
                <c:pt idx="228">
                  <c:v>0.9087242024379002</c:v>
                </c:pt>
                <c:pt idx="229">
                  <c:v>0.90976106595872952</c:v>
                </c:pt>
                <c:pt idx="230">
                  <c:v>0.91079530229158379</c:v>
                </c:pt>
                <c:pt idx="231">
                  <c:v>0.91182492090370715</c:v>
                </c:pt>
                <c:pt idx="232">
                  <c:v>0.91284620958549678</c:v>
                </c:pt>
                <c:pt idx="233">
                  <c:v>0.91386643424915071</c:v>
                </c:pt>
                <c:pt idx="234">
                  <c:v>0.9148864837669396</c:v>
                </c:pt>
                <c:pt idx="235">
                  <c:v>0.91590539483660594</c:v>
                </c:pt>
                <c:pt idx="236">
                  <c:v>0.91691642434234699</c:v>
                </c:pt>
                <c:pt idx="237">
                  <c:v>0.91792710355635809</c:v>
                </c:pt>
                <c:pt idx="238">
                  <c:v>0.91893655674931418</c:v>
                </c:pt>
                <c:pt idx="239">
                  <c:v>0.91994285731670011</c:v>
                </c:pt>
                <c:pt idx="240">
                  <c:v>0.92094644312317853</c:v>
                </c:pt>
                <c:pt idx="241">
                  <c:v>0.92194915320033188</c:v>
                </c:pt>
                <c:pt idx="242">
                  <c:v>0.92294342386697414</c:v>
                </c:pt>
                <c:pt idx="243">
                  <c:v>0.92393474946290222</c:v>
                </c:pt>
                <c:pt idx="244">
                  <c:v>0.92491906922423006</c:v>
                </c:pt>
                <c:pt idx="245">
                  <c:v>0.92589449946418545</c:v>
                </c:pt>
                <c:pt idx="246">
                  <c:v>0.92685823958637525</c:v>
                </c:pt>
                <c:pt idx="247">
                  <c:v>0.92782110397924</c:v>
                </c:pt>
                <c:pt idx="248">
                  <c:v>0.92877564894351705</c:v>
                </c:pt>
                <c:pt idx="249">
                  <c:v>0.92972946792117783</c:v>
                </c:pt>
                <c:pt idx="250">
                  <c:v>0.93068068861693709</c:v>
                </c:pt>
                <c:pt idx="251">
                  <c:v>0.93163085493458897</c:v>
                </c:pt>
                <c:pt idx="252">
                  <c:v>0.93257454609559998</c:v>
                </c:pt>
                <c:pt idx="253">
                  <c:v>0.93351753143278671</c:v>
                </c:pt>
                <c:pt idx="254">
                  <c:v>0.9344565033094826</c:v>
                </c:pt>
                <c:pt idx="255">
                  <c:v>0.93539440941658414</c:v>
                </c:pt>
                <c:pt idx="256">
                  <c:v>0.93632212293108918</c:v>
                </c:pt>
                <c:pt idx="257">
                  <c:v>0.93724505406673275</c:v>
                </c:pt>
                <c:pt idx="258">
                  <c:v>0.93816001606551869</c:v>
                </c:pt>
                <c:pt idx="259">
                  <c:v>0.93907366448432872</c:v>
                </c:pt>
                <c:pt idx="260">
                  <c:v>0.93998705017032957</c:v>
                </c:pt>
                <c:pt idx="261">
                  <c:v>0.94087941835252986</c:v>
                </c:pt>
                <c:pt idx="262">
                  <c:v>0.9417577748655297</c:v>
                </c:pt>
                <c:pt idx="263">
                  <c:v>0.94262637225093149</c:v>
                </c:pt>
                <c:pt idx="264">
                  <c:v>0.94349448011064641</c:v>
                </c:pt>
                <c:pt idx="265">
                  <c:v>0.94436028306478959</c:v>
                </c:pt>
                <c:pt idx="266">
                  <c:v>0.94522462790858908</c:v>
                </c:pt>
                <c:pt idx="267">
                  <c:v>0.94608508798907942</c:v>
                </c:pt>
                <c:pt idx="268">
                  <c:v>0.94693965617668263</c:v>
                </c:pt>
                <c:pt idx="269">
                  <c:v>0.94779409214316945</c:v>
                </c:pt>
                <c:pt idx="270">
                  <c:v>0.94864852109681586</c:v>
                </c:pt>
                <c:pt idx="271">
                  <c:v>0.94949398609910296</c:v>
                </c:pt>
                <c:pt idx="272">
                  <c:v>0.95033877154243962</c:v>
                </c:pt>
                <c:pt idx="273">
                  <c:v>0.95118122315311349</c:v>
                </c:pt>
                <c:pt idx="274">
                  <c:v>0.95202314932619236</c:v>
                </c:pt>
                <c:pt idx="275">
                  <c:v>0.95286493885747314</c:v>
                </c:pt>
                <c:pt idx="276">
                  <c:v>0.9537038875508469</c:v>
                </c:pt>
                <c:pt idx="277">
                  <c:v>0.95453974316824464</c:v>
                </c:pt>
                <c:pt idx="278">
                  <c:v>0.9553718611728832</c:v>
                </c:pt>
                <c:pt idx="279">
                  <c:v>0.95620380403165672</c:v>
                </c:pt>
                <c:pt idx="280">
                  <c:v>0.95702337284907935</c:v>
                </c:pt>
                <c:pt idx="281">
                  <c:v>0.95784010604093583</c:v>
                </c:pt>
                <c:pt idx="282">
                  <c:v>0.95864330484307991</c:v>
                </c:pt>
                <c:pt idx="283">
                  <c:v>0.95944109425817747</c:v>
                </c:pt>
                <c:pt idx="284">
                  <c:v>0.96023727320004049</c:v>
                </c:pt>
                <c:pt idx="285">
                  <c:v>0.96103155969783793</c:v>
                </c:pt>
                <c:pt idx="286">
                  <c:v>0.96181657135335996</c:v>
                </c:pt>
                <c:pt idx="287">
                  <c:v>0.96259463497241715</c:v>
                </c:pt>
                <c:pt idx="288">
                  <c:v>0.96336939270626654</c:v>
                </c:pt>
                <c:pt idx="289">
                  <c:v>0.96414042330808536</c:v>
                </c:pt>
                <c:pt idx="290">
                  <c:v>0.96491018938478212</c:v>
                </c:pt>
                <c:pt idx="291">
                  <c:v>0.96567443836673128</c:v>
                </c:pt>
                <c:pt idx="292">
                  <c:v>0.96643139165467951</c:v>
                </c:pt>
                <c:pt idx="293">
                  <c:v>0.96717873906065566</c:v>
                </c:pt>
                <c:pt idx="294">
                  <c:v>0.96792310898692668</c:v>
                </c:pt>
                <c:pt idx="295">
                  <c:v>0.96866739134026525</c:v>
                </c:pt>
                <c:pt idx="296">
                  <c:v>0.96940948437029129</c:v>
                </c:pt>
                <c:pt idx="297">
                  <c:v>0.97015122710858726</c:v>
                </c:pt>
                <c:pt idx="298">
                  <c:v>0.97088780304386557</c:v>
                </c:pt>
                <c:pt idx="299">
                  <c:v>0.97162021576193269</c:v>
                </c:pt>
                <c:pt idx="300">
                  <c:v>0.97234715867463573</c:v>
                </c:pt>
                <c:pt idx="301">
                  <c:v>0.97307191226402623</c:v>
                </c:pt>
                <c:pt idx="302">
                  <c:v>0.97379552740529418</c:v>
                </c:pt>
                <c:pt idx="303">
                  <c:v>0.97451077495986738</c:v>
                </c:pt>
                <c:pt idx="304">
                  <c:v>0.97522522471801965</c:v>
                </c:pt>
                <c:pt idx="305">
                  <c:v>0.97593526605474978</c:v>
                </c:pt>
                <c:pt idx="306">
                  <c:v>0.97663875343321138</c:v>
                </c:pt>
                <c:pt idx="307">
                  <c:v>0.97734154549660057</c:v>
                </c:pt>
                <c:pt idx="308">
                  <c:v>0.97804212895662035</c:v>
                </c:pt>
                <c:pt idx="309">
                  <c:v>0.97873665061825232</c:v>
                </c:pt>
                <c:pt idx="310">
                  <c:v>0.97942877891864488</c:v>
                </c:pt>
                <c:pt idx="311">
                  <c:v>0.98011972935608949</c:v>
                </c:pt>
                <c:pt idx="312">
                  <c:v>0.98080946428823679</c:v>
                </c:pt>
                <c:pt idx="313">
                  <c:v>0.98149078170310611</c:v>
                </c:pt>
                <c:pt idx="314">
                  <c:v>0.98216994657529444</c:v>
                </c:pt>
                <c:pt idx="315">
                  <c:v>0.98284819893752617</c:v>
                </c:pt>
                <c:pt idx="316">
                  <c:v>0.98351970818395518</c:v>
                </c:pt>
                <c:pt idx="317">
                  <c:v>0.98418652265247852</c:v>
                </c:pt>
                <c:pt idx="318">
                  <c:v>0.98484617715103462</c:v>
                </c:pt>
                <c:pt idx="319">
                  <c:v>0.9854991568476813</c:v>
                </c:pt>
                <c:pt idx="320">
                  <c:v>0.98614894800684971</c:v>
                </c:pt>
                <c:pt idx="321">
                  <c:v>0.98679742295184847</c:v>
                </c:pt>
                <c:pt idx="322">
                  <c:v>0.9874425797514288</c:v>
                </c:pt>
                <c:pt idx="323">
                  <c:v>0.98808193047959592</c:v>
                </c:pt>
                <c:pt idx="324">
                  <c:v>0.98871770996956387</c:v>
                </c:pt>
                <c:pt idx="325">
                  <c:v>0.98933623759182887</c:v>
                </c:pt>
                <c:pt idx="326">
                  <c:v>0.98995450249529637</c:v>
                </c:pt>
                <c:pt idx="327">
                  <c:v>0.99057225597283804</c:v>
                </c:pt>
                <c:pt idx="328">
                  <c:v>0.99118124952293563</c:v>
                </c:pt>
                <c:pt idx="329">
                  <c:v>0.99178846097086271</c:v>
                </c:pt>
                <c:pt idx="330">
                  <c:v>0.9923900870171547</c:v>
                </c:pt>
                <c:pt idx="331">
                  <c:v>0.99298761027856486</c:v>
                </c:pt>
                <c:pt idx="332">
                  <c:v>0.99357844033373799</c:v>
                </c:pt>
                <c:pt idx="333">
                  <c:v>0.99416575082574798</c:v>
                </c:pt>
                <c:pt idx="334">
                  <c:v>0.99475199644491041</c:v>
                </c:pt>
                <c:pt idx="335">
                  <c:v>0.99533129139341425</c:v>
                </c:pt>
                <c:pt idx="336">
                  <c:v>0.99591029996441716</c:v>
                </c:pt>
                <c:pt idx="337">
                  <c:v>0.9964864808124354</c:v>
                </c:pt>
                <c:pt idx="338">
                  <c:v>0.9970600835203266</c:v>
                </c:pt>
                <c:pt idx="339">
                  <c:v>0.99762457864323761</c:v>
                </c:pt>
                <c:pt idx="340">
                  <c:v>0.9981886359014861</c:v>
                </c:pt>
                <c:pt idx="341">
                  <c:v>0.99874367314768675</c:v>
                </c:pt>
                <c:pt idx="342">
                  <c:v>0.99929511990365483</c:v>
                </c:pt>
                <c:pt idx="343">
                  <c:v>0.99984532663390457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BB7-41E1-BDC0-C0A1D1FC7D7F}"/>
            </c:ext>
          </c:extLst>
        </c:ser>
        <c:ser>
          <c:idx val="11"/>
          <c:order val="11"/>
          <c:tx>
            <c:strRef>
              <c:f>Sheet7!$M$1</c:f>
              <c:strCache>
                <c:ptCount val="1"/>
                <c:pt idx="0">
                  <c:v>FY 2008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Sheet7!$M$2:$M$502</c:f>
              <c:numCache>
                <c:formatCode>0.0%</c:formatCode>
                <c:ptCount val="501"/>
                <c:pt idx="0">
                  <c:v>0</c:v>
                </c:pt>
                <c:pt idx="1">
                  <c:v>7.8953975866884199E-2</c:v>
                </c:pt>
                <c:pt idx="2">
                  <c:v>0.11887760288885416</c:v>
                </c:pt>
                <c:pt idx="3">
                  <c:v>0.15071169307510754</c:v>
                </c:pt>
                <c:pt idx="4">
                  <c:v>0.17818062543079982</c:v>
                </c:pt>
                <c:pt idx="5">
                  <c:v>0.20530773012928683</c:v>
                </c:pt>
                <c:pt idx="6">
                  <c:v>0.23154750963511128</c:v>
                </c:pt>
                <c:pt idx="7">
                  <c:v>0.254521461291214</c:v>
                </c:pt>
                <c:pt idx="8">
                  <c:v>0.27609236855702574</c:v>
                </c:pt>
                <c:pt idx="9">
                  <c:v>0.29626142300512431</c:v>
                </c:pt>
                <c:pt idx="10">
                  <c:v>0.31637449884926416</c:v>
                </c:pt>
                <c:pt idx="11">
                  <c:v>0.3357157811214862</c:v>
                </c:pt>
                <c:pt idx="12">
                  <c:v>0.35469856073325173</c:v>
                </c:pt>
                <c:pt idx="13">
                  <c:v>0.36888621690464962</c:v>
                </c:pt>
                <c:pt idx="14">
                  <c:v>0.38163033442718919</c:v>
                </c:pt>
                <c:pt idx="15">
                  <c:v>0.39429822514931545</c:v>
                </c:pt>
                <c:pt idx="16">
                  <c:v>0.40580842612337698</c:v>
                </c:pt>
                <c:pt idx="17">
                  <c:v>0.41643844874854169</c:v>
                </c:pt>
                <c:pt idx="18">
                  <c:v>0.42685051177170058</c:v>
                </c:pt>
                <c:pt idx="19">
                  <c:v>0.43701007452849139</c:v>
                </c:pt>
                <c:pt idx="20">
                  <c:v>0.44706958970502281</c:v>
                </c:pt>
                <c:pt idx="21">
                  <c:v>0.45615126209755363</c:v>
                </c:pt>
                <c:pt idx="22">
                  <c:v>0.46442447978515239</c:v>
                </c:pt>
                <c:pt idx="23">
                  <c:v>0.4726843349680887</c:v>
                </c:pt>
                <c:pt idx="24">
                  <c:v>0.48083223263820163</c:v>
                </c:pt>
                <c:pt idx="25">
                  <c:v>0.4888503071343801</c:v>
                </c:pt>
                <c:pt idx="26">
                  <c:v>0.4968326504607895</c:v>
                </c:pt>
                <c:pt idx="27">
                  <c:v>0.50481007839786263</c:v>
                </c:pt>
                <c:pt idx="28">
                  <c:v>0.51270901225364007</c:v>
                </c:pt>
                <c:pt idx="29">
                  <c:v>0.5204234850031273</c:v>
                </c:pt>
                <c:pt idx="30">
                  <c:v>0.52810437632247176</c:v>
                </c:pt>
                <c:pt idx="31">
                  <c:v>0.53577359553591819</c:v>
                </c:pt>
                <c:pt idx="32">
                  <c:v>0.54334503056243633</c:v>
                </c:pt>
                <c:pt idx="33">
                  <c:v>0.5509128924719775</c:v>
                </c:pt>
                <c:pt idx="34">
                  <c:v>0.5583866622249003</c:v>
                </c:pt>
                <c:pt idx="35">
                  <c:v>0.56558792225638443</c:v>
                </c:pt>
                <c:pt idx="36">
                  <c:v>0.57234825957669178</c:v>
                </c:pt>
                <c:pt idx="37">
                  <c:v>0.57894066032285796</c:v>
                </c:pt>
                <c:pt idx="38">
                  <c:v>0.58552460480651858</c:v>
                </c:pt>
                <c:pt idx="39">
                  <c:v>0.59193477658686255</c:v>
                </c:pt>
                <c:pt idx="40">
                  <c:v>0.59826991291069154</c:v>
                </c:pt>
                <c:pt idx="41">
                  <c:v>0.60458122845467444</c:v>
                </c:pt>
                <c:pt idx="42">
                  <c:v>0.61084966667116092</c:v>
                </c:pt>
                <c:pt idx="43">
                  <c:v>0.61709190187736374</c:v>
                </c:pt>
                <c:pt idx="44">
                  <c:v>0.62320312302309289</c:v>
                </c:pt>
                <c:pt idx="45">
                  <c:v>0.62931196216706387</c:v>
                </c:pt>
                <c:pt idx="46">
                  <c:v>0.63531241676273542</c:v>
                </c:pt>
                <c:pt idx="47">
                  <c:v>0.64128071300070877</c:v>
                </c:pt>
                <c:pt idx="48">
                  <c:v>0.64713705172585867</c:v>
                </c:pt>
                <c:pt idx="49">
                  <c:v>0.65260034781222842</c:v>
                </c:pt>
                <c:pt idx="50">
                  <c:v>0.6578980890213092</c:v>
                </c:pt>
                <c:pt idx="51">
                  <c:v>0.66314104258919704</c:v>
                </c:pt>
                <c:pt idx="52">
                  <c:v>0.66833873675160382</c:v>
                </c:pt>
                <c:pt idx="53">
                  <c:v>0.67353047579527558</c:v>
                </c:pt>
                <c:pt idx="54">
                  <c:v>0.67868410159119374</c:v>
                </c:pt>
                <c:pt idx="55">
                  <c:v>0.68355068691374055</c:v>
                </c:pt>
                <c:pt idx="56">
                  <c:v>0.68841012592610706</c:v>
                </c:pt>
                <c:pt idx="57">
                  <c:v>0.69326360981973856</c:v>
                </c:pt>
                <c:pt idx="58">
                  <c:v>0.69809803708949325</c:v>
                </c:pt>
                <c:pt idx="59">
                  <c:v>0.7029026883082139</c:v>
                </c:pt>
                <c:pt idx="60">
                  <c:v>0.70760491032604955</c:v>
                </c:pt>
                <c:pt idx="61">
                  <c:v>0.71230475026590057</c:v>
                </c:pt>
                <c:pt idx="62">
                  <c:v>0.71696766784453725</c:v>
                </c:pt>
                <c:pt idx="63">
                  <c:v>0.72162701245865002</c:v>
                </c:pt>
                <c:pt idx="64">
                  <c:v>0.72613628608350622</c:v>
                </c:pt>
                <c:pt idx="65">
                  <c:v>0.7305831491889393</c:v>
                </c:pt>
                <c:pt idx="66">
                  <c:v>0.73501024119955305</c:v>
                </c:pt>
                <c:pt idx="67">
                  <c:v>0.73937897214709103</c:v>
                </c:pt>
                <c:pt idx="68">
                  <c:v>0.743729837585971</c:v>
                </c:pt>
                <c:pt idx="69">
                  <c:v>0.74807951221453817</c:v>
                </c:pt>
                <c:pt idx="70">
                  <c:v>0.7523339034950417</c:v>
                </c:pt>
                <c:pt idx="71">
                  <c:v>0.75653708009887621</c:v>
                </c:pt>
                <c:pt idx="72">
                  <c:v>0.7607055415559002</c:v>
                </c:pt>
                <c:pt idx="73">
                  <c:v>0.76485631244407337</c:v>
                </c:pt>
                <c:pt idx="74">
                  <c:v>0.7689665880065083</c:v>
                </c:pt>
                <c:pt idx="75">
                  <c:v>0.77303755943465025</c:v>
                </c:pt>
                <c:pt idx="76">
                  <c:v>0.77701991740931187</c:v>
                </c:pt>
                <c:pt idx="77">
                  <c:v>0.780993223487632</c:v>
                </c:pt>
                <c:pt idx="78">
                  <c:v>0.78495223709804451</c:v>
                </c:pt>
                <c:pt idx="79">
                  <c:v>0.7888827335761095</c:v>
                </c:pt>
                <c:pt idx="80">
                  <c:v>0.79275718341806856</c:v>
                </c:pt>
                <c:pt idx="81">
                  <c:v>0.79655659780351262</c:v>
                </c:pt>
                <c:pt idx="82">
                  <c:v>0.80025715595259561</c:v>
                </c:pt>
                <c:pt idx="83">
                  <c:v>0.80393032020485566</c:v>
                </c:pt>
                <c:pt idx="84">
                  <c:v>0.80758776274241728</c:v>
                </c:pt>
                <c:pt idx="85">
                  <c:v>0.81114301413443934</c:v>
                </c:pt>
                <c:pt idx="86">
                  <c:v>0.81465538812273852</c:v>
                </c:pt>
                <c:pt idx="87">
                  <c:v>0.81811761933134852</c:v>
                </c:pt>
                <c:pt idx="88">
                  <c:v>0.82154714464734324</c:v>
                </c:pt>
                <c:pt idx="89">
                  <c:v>0.82491063876160464</c:v>
                </c:pt>
                <c:pt idx="90">
                  <c:v>0.82826377804003692</c:v>
                </c:pt>
                <c:pt idx="91">
                  <c:v>0.83159987825747539</c:v>
                </c:pt>
                <c:pt idx="92">
                  <c:v>0.83489429211018329</c:v>
                </c:pt>
                <c:pt idx="93">
                  <c:v>0.83818394180692202</c:v>
                </c:pt>
                <c:pt idx="94">
                  <c:v>0.84143309610169592</c:v>
                </c:pt>
                <c:pt idx="95">
                  <c:v>0.84464294618595037</c:v>
                </c:pt>
                <c:pt idx="96">
                  <c:v>0.84784803211423565</c:v>
                </c:pt>
                <c:pt idx="97">
                  <c:v>0.85105120285182123</c:v>
                </c:pt>
                <c:pt idx="98">
                  <c:v>0.85416457877769925</c:v>
                </c:pt>
                <c:pt idx="99">
                  <c:v>0.85727676366458494</c:v>
                </c:pt>
                <c:pt idx="100">
                  <c:v>0.86037703816154754</c:v>
                </c:pt>
                <c:pt idx="101">
                  <c:v>0.86346897538556411</c:v>
                </c:pt>
                <c:pt idx="102">
                  <c:v>0.86652279936182697</c:v>
                </c:pt>
                <c:pt idx="103">
                  <c:v>0.86953255489537462</c:v>
                </c:pt>
                <c:pt idx="104">
                  <c:v>0.87253778448075159</c:v>
                </c:pt>
                <c:pt idx="105">
                  <c:v>0.87554277585833007</c:v>
                </c:pt>
                <c:pt idx="106">
                  <c:v>0.87854538515792391</c:v>
                </c:pt>
                <c:pt idx="107">
                  <c:v>0.88154203926255625</c:v>
                </c:pt>
                <c:pt idx="108">
                  <c:v>0.88447199518361963</c:v>
                </c:pt>
                <c:pt idx="109">
                  <c:v>0.88739170816934931</c:v>
                </c:pt>
                <c:pt idx="110">
                  <c:v>0.89030641875319805</c:v>
                </c:pt>
                <c:pt idx="111">
                  <c:v>0.89320921898523697</c:v>
                </c:pt>
                <c:pt idx="112">
                  <c:v>0.8961046347755236</c:v>
                </c:pt>
                <c:pt idx="113">
                  <c:v>0.89899688118246679</c:v>
                </c:pt>
                <c:pt idx="114">
                  <c:v>0.90186371203693816</c:v>
                </c:pt>
                <c:pt idx="115">
                  <c:v>0.90469481179786704</c:v>
                </c:pt>
                <c:pt idx="116">
                  <c:v>0.90747707888388496</c:v>
                </c:pt>
                <c:pt idx="117">
                  <c:v>0.91023433415106458</c:v>
                </c:pt>
                <c:pt idx="118">
                  <c:v>0.91295367512164383</c:v>
                </c:pt>
                <c:pt idx="119">
                  <c:v>0.91564661428323912</c:v>
                </c:pt>
                <c:pt idx="120">
                  <c:v>0.91833598032785746</c:v>
                </c:pt>
                <c:pt idx="121">
                  <c:v>0.92096460338386843</c:v>
                </c:pt>
                <c:pt idx="122">
                  <c:v>0.92352057313757541</c:v>
                </c:pt>
                <c:pt idx="123">
                  <c:v>0.92607654281505591</c:v>
                </c:pt>
                <c:pt idx="124">
                  <c:v>0.92863203603882627</c:v>
                </c:pt>
                <c:pt idx="125">
                  <c:v>0.93116275690929395</c:v>
                </c:pt>
                <c:pt idx="126">
                  <c:v>0.93366036567615163</c:v>
                </c:pt>
                <c:pt idx="127">
                  <c:v>0.93614856527308343</c:v>
                </c:pt>
                <c:pt idx="128">
                  <c:v>0.93862473533807977</c:v>
                </c:pt>
                <c:pt idx="129">
                  <c:v>0.94110090540307612</c:v>
                </c:pt>
                <c:pt idx="130">
                  <c:v>0.94354146340220257</c:v>
                </c:pt>
                <c:pt idx="131">
                  <c:v>0.94597356502448371</c:v>
                </c:pt>
                <c:pt idx="132">
                  <c:v>0.94838899210087257</c:v>
                </c:pt>
                <c:pt idx="133">
                  <c:v>0.95080120329575579</c:v>
                </c:pt>
                <c:pt idx="134">
                  <c:v>0.95319745468248185</c:v>
                </c:pt>
                <c:pt idx="135">
                  <c:v>0.95552355383444809</c:v>
                </c:pt>
                <c:pt idx="136">
                  <c:v>0.95784410278282339</c:v>
                </c:pt>
                <c:pt idx="137">
                  <c:v>0.96015829154486654</c:v>
                </c:pt>
                <c:pt idx="138">
                  <c:v>0.96246876666638836</c:v>
                </c:pt>
                <c:pt idx="139">
                  <c:v>0.96473521854750688</c:v>
                </c:pt>
                <c:pt idx="140">
                  <c:v>0.96699753872388938</c:v>
                </c:pt>
                <c:pt idx="141">
                  <c:v>0.96925179794837202</c:v>
                </c:pt>
                <c:pt idx="142">
                  <c:v>0.97147904086397718</c:v>
                </c:pt>
                <c:pt idx="143">
                  <c:v>0.97370566089477428</c:v>
                </c:pt>
                <c:pt idx="144">
                  <c:v>0.97591241793971184</c:v>
                </c:pt>
                <c:pt idx="145">
                  <c:v>0.97807891786670953</c:v>
                </c:pt>
                <c:pt idx="146">
                  <c:v>0.98023341452179946</c:v>
                </c:pt>
                <c:pt idx="147">
                  <c:v>0.98236882836921136</c:v>
                </c:pt>
                <c:pt idx="148">
                  <c:v>0.98445552868372477</c:v>
                </c:pt>
                <c:pt idx="149">
                  <c:v>0.98647809755133931</c:v>
                </c:pt>
                <c:pt idx="150">
                  <c:v>0.9884902388249347</c:v>
                </c:pt>
                <c:pt idx="151">
                  <c:v>0.99049713952696394</c:v>
                </c:pt>
                <c:pt idx="152">
                  <c:v>0.99250165815100855</c:v>
                </c:pt>
                <c:pt idx="153">
                  <c:v>0.99449891143720015</c:v>
                </c:pt>
                <c:pt idx="154">
                  <c:v>0.99647365408643718</c:v>
                </c:pt>
                <c:pt idx="155">
                  <c:v>0.99843172218978204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BB7-41E1-BDC0-C0A1D1FC7D7F}"/>
            </c:ext>
          </c:extLst>
        </c:ser>
        <c:ser>
          <c:idx val="12"/>
          <c:order val="12"/>
          <c:tx>
            <c:strRef>
              <c:f>Sheet7!$N$1</c:f>
              <c:strCache>
                <c:ptCount val="1"/>
                <c:pt idx="0">
                  <c:v>FY 2009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Sheet7!$N$2:$N$502</c:f>
              <c:numCache>
                <c:formatCode>0.0%</c:formatCode>
                <c:ptCount val="501"/>
                <c:pt idx="0">
                  <c:v>0</c:v>
                </c:pt>
                <c:pt idx="1">
                  <c:v>3.1389034125382381E-2</c:v>
                </c:pt>
                <c:pt idx="2">
                  <c:v>6.0039796479735452E-2</c:v>
                </c:pt>
                <c:pt idx="3">
                  <c:v>8.5750118054980326E-2</c:v>
                </c:pt>
                <c:pt idx="4">
                  <c:v>0.11137430759443467</c:v>
                </c:pt>
                <c:pt idx="5">
                  <c:v>0.13509522508920088</c:v>
                </c:pt>
                <c:pt idx="6">
                  <c:v>0.15662576446788484</c:v>
                </c:pt>
                <c:pt idx="7">
                  <c:v>0.17697558222957477</c:v>
                </c:pt>
                <c:pt idx="8">
                  <c:v>0.19660165367235682</c:v>
                </c:pt>
                <c:pt idx="9">
                  <c:v>0.21582218845155202</c:v>
                </c:pt>
                <c:pt idx="10">
                  <c:v>0.23447210029283105</c:v>
                </c:pt>
                <c:pt idx="11">
                  <c:v>0.25160513713428101</c:v>
                </c:pt>
                <c:pt idx="12">
                  <c:v>0.26838527268003404</c:v>
                </c:pt>
                <c:pt idx="13">
                  <c:v>0.2845876086390422</c:v>
                </c:pt>
                <c:pt idx="14">
                  <c:v>0.29794640048344884</c:v>
                </c:pt>
                <c:pt idx="15">
                  <c:v>0.31124657490080443</c:v>
                </c:pt>
                <c:pt idx="16">
                  <c:v>0.32392349093579237</c:v>
                </c:pt>
                <c:pt idx="17">
                  <c:v>0.33619367380348741</c:v>
                </c:pt>
                <c:pt idx="18">
                  <c:v>0.34820426467259707</c:v>
                </c:pt>
                <c:pt idx="19">
                  <c:v>0.3585460535114689</c:v>
                </c:pt>
                <c:pt idx="20">
                  <c:v>0.36848970581871016</c:v>
                </c:pt>
                <c:pt idx="21">
                  <c:v>0.37833623767207103</c:v>
                </c:pt>
                <c:pt idx="22">
                  <c:v>0.38795906605373615</c:v>
                </c:pt>
                <c:pt idx="23">
                  <c:v>0.39750652894236532</c:v>
                </c:pt>
                <c:pt idx="24">
                  <c:v>0.40689775882660084</c:v>
                </c:pt>
                <c:pt idx="25">
                  <c:v>0.41619998561739435</c:v>
                </c:pt>
                <c:pt idx="26">
                  <c:v>0.42524501341701459</c:v>
                </c:pt>
                <c:pt idx="27">
                  <c:v>0.43387493436087637</c:v>
                </c:pt>
                <c:pt idx="28">
                  <c:v>0.44205864501817588</c:v>
                </c:pt>
                <c:pt idx="29">
                  <c:v>0.44983801505622534</c:v>
                </c:pt>
                <c:pt idx="30">
                  <c:v>0.45757192668145974</c:v>
                </c:pt>
                <c:pt idx="31">
                  <c:v>0.46527341939555511</c:v>
                </c:pt>
                <c:pt idx="32">
                  <c:v>0.4728805259745158</c:v>
                </c:pt>
                <c:pt idx="33">
                  <c:v>0.48034040938736239</c:v>
                </c:pt>
                <c:pt idx="34">
                  <c:v>0.48717233032386209</c:v>
                </c:pt>
                <c:pt idx="35">
                  <c:v>0.49385627212562772</c:v>
                </c:pt>
                <c:pt idx="36">
                  <c:v>0.50049798533959389</c:v>
                </c:pt>
                <c:pt idx="37">
                  <c:v>0.50710620318720556</c:v>
                </c:pt>
                <c:pt idx="38">
                  <c:v>0.51369288779618494</c:v>
                </c:pt>
                <c:pt idx="39">
                  <c:v>0.52022693650134366</c:v>
                </c:pt>
                <c:pt idx="40">
                  <c:v>0.52647746826341879</c:v>
                </c:pt>
                <c:pt idx="41">
                  <c:v>0.53257009193122407</c:v>
                </c:pt>
                <c:pt idx="42">
                  <c:v>0.53854428439434432</c:v>
                </c:pt>
                <c:pt idx="43">
                  <c:v>0.54438927911002488</c:v>
                </c:pt>
                <c:pt idx="44">
                  <c:v>0.55014814232584563</c:v>
                </c:pt>
                <c:pt idx="45">
                  <c:v>0.55589384645086892</c:v>
                </c:pt>
                <c:pt idx="46">
                  <c:v>0.56157614812931689</c:v>
                </c:pt>
                <c:pt idx="47">
                  <c:v>0.56716633670811323</c:v>
                </c:pt>
                <c:pt idx="48">
                  <c:v>0.57250889641134639</c:v>
                </c:pt>
                <c:pt idx="49">
                  <c:v>0.57772465114486748</c:v>
                </c:pt>
                <c:pt idx="50">
                  <c:v>0.58236809636636555</c:v>
                </c:pt>
                <c:pt idx="51">
                  <c:v>0.58691513399845774</c:v>
                </c:pt>
                <c:pt idx="52">
                  <c:v>0.59144781618916942</c:v>
                </c:pt>
                <c:pt idx="53">
                  <c:v>0.59585847850625473</c:v>
                </c:pt>
                <c:pt idx="54">
                  <c:v>0.60025478553508271</c:v>
                </c:pt>
                <c:pt idx="55">
                  <c:v>0.60457991429791513</c:v>
                </c:pt>
                <c:pt idx="56">
                  <c:v>0.60880182976316155</c:v>
                </c:pt>
                <c:pt idx="57">
                  <c:v>0.61301630321729073</c:v>
                </c:pt>
                <c:pt idx="58">
                  <c:v>0.61712071938488489</c:v>
                </c:pt>
                <c:pt idx="59">
                  <c:v>0.62117848086564253</c:v>
                </c:pt>
                <c:pt idx="60">
                  <c:v>0.62522427960618565</c:v>
                </c:pt>
                <c:pt idx="61">
                  <c:v>0.62921983483782795</c:v>
                </c:pt>
                <c:pt idx="62">
                  <c:v>0.633196249685127</c:v>
                </c:pt>
                <c:pt idx="63">
                  <c:v>0.63716429061427593</c:v>
                </c:pt>
                <c:pt idx="64">
                  <c:v>0.64107867507431093</c:v>
                </c:pt>
                <c:pt idx="65">
                  <c:v>0.64493546251946499</c:v>
                </c:pt>
                <c:pt idx="66">
                  <c:v>0.64866903374040974</c:v>
                </c:pt>
                <c:pt idx="67">
                  <c:v>0.65239303476918287</c:v>
                </c:pt>
                <c:pt idx="68">
                  <c:v>0.65610985823038892</c:v>
                </c:pt>
                <c:pt idx="69">
                  <c:v>0.65974892380363914</c:v>
                </c:pt>
                <c:pt idx="70">
                  <c:v>0.66329228745517343</c:v>
                </c:pt>
                <c:pt idx="71">
                  <c:v>0.66681531437178154</c:v>
                </c:pt>
                <c:pt idx="72">
                  <c:v>0.67028929413007166</c:v>
                </c:pt>
                <c:pt idx="73">
                  <c:v>0.6737309744897827</c:v>
                </c:pt>
                <c:pt idx="74">
                  <c:v>0.67712958898472153</c:v>
                </c:pt>
                <c:pt idx="75">
                  <c:v>0.68050906309531711</c:v>
                </c:pt>
                <c:pt idx="76">
                  <c:v>0.68382393840875444</c:v>
                </c:pt>
                <c:pt idx="77">
                  <c:v>0.68713402862610595</c:v>
                </c:pt>
                <c:pt idx="78">
                  <c:v>0.69044124778580607</c:v>
                </c:pt>
                <c:pt idx="79">
                  <c:v>0.69371544985907563</c:v>
                </c:pt>
                <c:pt idx="80">
                  <c:v>0.69691309031841087</c:v>
                </c:pt>
                <c:pt idx="81">
                  <c:v>0.70006168354286669</c:v>
                </c:pt>
                <c:pt idx="82">
                  <c:v>0.7032066879452582</c:v>
                </c:pt>
                <c:pt idx="83">
                  <c:v>0.70630982275689891</c:v>
                </c:pt>
                <c:pt idx="84">
                  <c:v>0.70938903208811066</c:v>
                </c:pt>
                <c:pt idx="85">
                  <c:v>0.71240962399227137</c:v>
                </c:pt>
                <c:pt idx="86">
                  <c:v>0.71537997238753115</c:v>
                </c:pt>
                <c:pt idx="87">
                  <c:v>0.71827124703169232</c:v>
                </c:pt>
                <c:pt idx="88">
                  <c:v>0.72112735129618444</c:v>
                </c:pt>
                <c:pt idx="89">
                  <c:v>0.72395055798680596</c:v>
                </c:pt>
                <c:pt idx="90">
                  <c:v>0.72672232489450506</c:v>
                </c:pt>
                <c:pt idx="91">
                  <c:v>0.72949169925416135</c:v>
                </c:pt>
                <c:pt idx="92">
                  <c:v>0.73225269969566742</c:v>
                </c:pt>
                <c:pt idx="93">
                  <c:v>0.73500293367098046</c:v>
                </c:pt>
                <c:pt idx="94">
                  <c:v>0.73773641980999316</c:v>
                </c:pt>
                <c:pt idx="95">
                  <c:v>0.74046933893426015</c:v>
                </c:pt>
                <c:pt idx="96">
                  <c:v>0.74317985657378027</c:v>
                </c:pt>
                <c:pt idx="97">
                  <c:v>0.74588367511706111</c:v>
                </c:pt>
                <c:pt idx="98">
                  <c:v>0.74858738356485122</c:v>
                </c:pt>
                <c:pt idx="99">
                  <c:v>0.75128019638713472</c:v>
                </c:pt>
                <c:pt idx="100">
                  <c:v>0.75395386890163651</c:v>
                </c:pt>
                <c:pt idx="101">
                  <c:v>0.75660636728939712</c:v>
                </c:pt>
                <c:pt idx="102">
                  <c:v>0.75921185218467624</c:v>
                </c:pt>
                <c:pt idx="103">
                  <c:v>0.76181015935926522</c:v>
                </c:pt>
                <c:pt idx="104">
                  <c:v>0.76439291497157524</c:v>
                </c:pt>
                <c:pt idx="105">
                  <c:v>0.7669026978685769</c:v>
                </c:pt>
                <c:pt idx="106">
                  <c:v>0.76941008798785104</c:v>
                </c:pt>
                <c:pt idx="107">
                  <c:v>0.77180383230477201</c:v>
                </c:pt>
                <c:pt idx="108">
                  <c:v>0.77418920270354286</c:v>
                </c:pt>
                <c:pt idx="109">
                  <c:v>0.7765710692635559</c:v>
                </c:pt>
                <c:pt idx="110">
                  <c:v>0.77895285084026245</c:v>
                </c:pt>
                <c:pt idx="111">
                  <c:v>0.78131549203262574</c:v>
                </c:pt>
                <c:pt idx="112">
                  <c:v>0.78366258166271019</c:v>
                </c:pt>
                <c:pt idx="113">
                  <c:v>0.78597497934617266</c:v>
                </c:pt>
                <c:pt idx="114">
                  <c:v>0.78828019938550642</c:v>
                </c:pt>
                <c:pt idx="115">
                  <c:v>0.79055942919459055</c:v>
                </c:pt>
                <c:pt idx="116">
                  <c:v>0.79283619349248657</c:v>
                </c:pt>
                <c:pt idx="117">
                  <c:v>0.79509356257096231</c:v>
                </c:pt>
                <c:pt idx="118">
                  <c:v>0.79734016518324502</c:v>
                </c:pt>
                <c:pt idx="119">
                  <c:v>0.7995748050553132</c:v>
                </c:pt>
                <c:pt idx="120">
                  <c:v>0.80179389336510254</c:v>
                </c:pt>
                <c:pt idx="121">
                  <c:v>0.80399408050707222</c:v>
                </c:pt>
                <c:pt idx="122">
                  <c:v>0.80616531785600354</c:v>
                </c:pt>
                <c:pt idx="123">
                  <c:v>0.80831741482059172</c:v>
                </c:pt>
                <c:pt idx="124">
                  <c:v>0.81044080120866513</c:v>
                </c:pt>
                <c:pt idx="125">
                  <c:v>0.81256059877467413</c:v>
                </c:pt>
                <c:pt idx="126">
                  <c:v>0.81465897943730692</c:v>
                </c:pt>
                <c:pt idx="127">
                  <c:v>0.81673810368658661</c:v>
                </c:pt>
                <c:pt idx="128">
                  <c:v>0.81878492853728724</c:v>
                </c:pt>
                <c:pt idx="129">
                  <c:v>0.82082768965470709</c:v>
                </c:pt>
                <c:pt idx="130">
                  <c:v>0.82285645076768377</c:v>
                </c:pt>
                <c:pt idx="131">
                  <c:v>0.82486721754597014</c:v>
                </c:pt>
                <c:pt idx="132">
                  <c:v>0.82685063987353391</c:v>
                </c:pt>
                <c:pt idx="133">
                  <c:v>0.82883286592707617</c:v>
                </c:pt>
                <c:pt idx="134">
                  <c:v>0.83079475532225378</c:v>
                </c:pt>
                <c:pt idx="135">
                  <c:v>0.83270209462205336</c:v>
                </c:pt>
                <c:pt idx="136">
                  <c:v>0.83460417031615852</c:v>
                </c:pt>
                <c:pt idx="137">
                  <c:v>0.83650600675545939</c:v>
                </c:pt>
                <c:pt idx="138">
                  <c:v>0.83840700580294525</c:v>
                </c:pt>
                <c:pt idx="139">
                  <c:v>0.84029113738672867</c:v>
                </c:pt>
                <c:pt idx="140">
                  <c:v>0.84213815936366287</c:v>
                </c:pt>
                <c:pt idx="141">
                  <c:v>0.84398338329289191</c:v>
                </c:pt>
                <c:pt idx="142">
                  <c:v>0.84582564528592452</c:v>
                </c:pt>
                <c:pt idx="143">
                  <c:v>0.84766647175013143</c:v>
                </c:pt>
                <c:pt idx="144">
                  <c:v>0.84949504860290947</c:v>
                </c:pt>
                <c:pt idx="145">
                  <c:v>0.85128754559664988</c:v>
                </c:pt>
                <c:pt idx="146">
                  <c:v>0.8530520497782883</c:v>
                </c:pt>
                <c:pt idx="147">
                  <c:v>0.85480886308553228</c:v>
                </c:pt>
                <c:pt idx="148">
                  <c:v>0.85655554278425106</c:v>
                </c:pt>
                <c:pt idx="149">
                  <c:v>0.85829823408624195</c:v>
                </c:pt>
                <c:pt idx="150">
                  <c:v>0.85999419176645131</c:v>
                </c:pt>
                <c:pt idx="151">
                  <c:v>0.86168811578082416</c:v>
                </c:pt>
                <c:pt idx="152">
                  <c:v>0.86337997623208029</c:v>
                </c:pt>
                <c:pt idx="153">
                  <c:v>0.86506276530872117</c:v>
                </c:pt>
                <c:pt idx="154">
                  <c:v>0.86673899279364375</c:v>
                </c:pt>
                <c:pt idx="155">
                  <c:v>0.86840899132758764</c:v>
                </c:pt>
                <c:pt idx="156">
                  <c:v>0.8700626547301985</c:v>
                </c:pt>
                <c:pt idx="157">
                  <c:v>0.87170991927263874</c:v>
                </c:pt>
                <c:pt idx="158">
                  <c:v>0.87335467642473008</c:v>
                </c:pt>
                <c:pt idx="159">
                  <c:v>0.87499716065618061</c:v>
                </c:pt>
                <c:pt idx="160">
                  <c:v>0.87662768214741671</c:v>
                </c:pt>
                <c:pt idx="161">
                  <c:v>0.87825355972204189</c:v>
                </c:pt>
                <c:pt idx="162">
                  <c:v>0.87987121770743582</c:v>
                </c:pt>
                <c:pt idx="163">
                  <c:v>0.88142637393532053</c:v>
                </c:pt>
                <c:pt idx="164">
                  <c:v>0.88297605840583115</c:v>
                </c:pt>
                <c:pt idx="165">
                  <c:v>0.88451051909314482</c:v>
                </c:pt>
                <c:pt idx="166">
                  <c:v>0.88603696474451477</c:v>
                </c:pt>
                <c:pt idx="167">
                  <c:v>0.88755573629803708</c:v>
                </c:pt>
                <c:pt idx="168">
                  <c:v>0.88906304156506377</c:v>
                </c:pt>
                <c:pt idx="169">
                  <c:v>0.89056460471678756</c:v>
                </c:pt>
                <c:pt idx="170">
                  <c:v>0.89205958836139332</c:v>
                </c:pt>
                <c:pt idx="171">
                  <c:v>0.89354510231998574</c:v>
                </c:pt>
                <c:pt idx="172">
                  <c:v>0.89502250073647627</c:v>
                </c:pt>
                <c:pt idx="173">
                  <c:v>0.89649762741902983</c:v>
                </c:pt>
                <c:pt idx="174">
                  <c:v>0.8979494698240299</c:v>
                </c:pt>
                <c:pt idx="175">
                  <c:v>0.89937901727966241</c:v>
                </c:pt>
                <c:pt idx="176">
                  <c:v>0.90078822807693026</c:v>
                </c:pt>
                <c:pt idx="177">
                  <c:v>0.90219265377811231</c:v>
                </c:pt>
                <c:pt idx="178">
                  <c:v>0.90354444342235052</c:v>
                </c:pt>
                <c:pt idx="179">
                  <c:v>0.90488905542246012</c:v>
                </c:pt>
                <c:pt idx="180">
                  <c:v>0.90623197110600728</c:v>
                </c:pt>
                <c:pt idx="181">
                  <c:v>0.90756347912048585</c:v>
                </c:pt>
                <c:pt idx="182">
                  <c:v>0.90887035108690706</c:v>
                </c:pt>
                <c:pt idx="183">
                  <c:v>0.91017668231833027</c:v>
                </c:pt>
                <c:pt idx="184">
                  <c:v>0.91148265466754697</c:v>
                </c:pt>
                <c:pt idx="185">
                  <c:v>0.91278061198081994</c:v>
                </c:pt>
                <c:pt idx="186">
                  <c:v>0.9140692383567256</c:v>
                </c:pt>
                <c:pt idx="187">
                  <c:v>0.91534087764152672</c:v>
                </c:pt>
                <c:pt idx="188">
                  <c:v>0.91661132065230644</c:v>
                </c:pt>
                <c:pt idx="189">
                  <c:v>0.91787937111504325</c:v>
                </c:pt>
                <c:pt idx="190">
                  <c:v>0.91913414293614193</c:v>
                </c:pt>
                <c:pt idx="191">
                  <c:v>0.92038305301453549</c:v>
                </c:pt>
                <c:pt idx="192">
                  <c:v>0.92162239290075743</c:v>
                </c:pt>
                <c:pt idx="193">
                  <c:v>0.92284115687381041</c:v>
                </c:pt>
                <c:pt idx="194">
                  <c:v>0.9240592030824506</c:v>
                </c:pt>
                <c:pt idx="195">
                  <c:v>0.92526911462774486</c:v>
                </c:pt>
                <c:pt idx="196">
                  <c:v>0.92645838805362113</c:v>
                </c:pt>
                <c:pt idx="197">
                  <c:v>0.92761977995916023</c:v>
                </c:pt>
                <c:pt idx="198">
                  <c:v>0.92877538066388077</c:v>
                </c:pt>
                <c:pt idx="199">
                  <c:v>0.92992009527500608</c:v>
                </c:pt>
                <c:pt idx="200">
                  <c:v>0.93105607708577476</c:v>
                </c:pt>
                <c:pt idx="201">
                  <c:v>0.93219044034736265</c:v>
                </c:pt>
                <c:pt idx="202">
                  <c:v>0.93331526210821503</c:v>
                </c:pt>
                <c:pt idx="203">
                  <c:v>0.93443617086631348</c:v>
                </c:pt>
                <c:pt idx="204">
                  <c:v>0.93555576372298832</c:v>
                </c:pt>
                <c:pt idx="205">
                  <c:v>0.93667308365902247</c:v>
                </c:pt>
                <c:pt idx="206">
                  <c:v>0.93778466147975359</c:v>
                </c:pt>
                <c:pt idx="207">
                  <c:v>0.93889480377165901</c:v>
                </c:pt>
                <c:pt idx="208">
                  <c:v>0.93999537587139281</c:v>
                </c:pt>
                <c:pt idx="209">
                  <c:v>0.94109570871632231</c:v>
                </c:pt>
                <c:pt idx="210">
                  <c:v>0.9421947256598282</c:v>
                </c:pt>
                <c:pt idx="211">
                  <c:v>0.94328261725493467</c:v>
                </c:pt>
                <c:pt idx="212">
                  <c:v>0.94435746946320731</c:v>
                </c:pt>
                <c:pt idx="213">
                  <c:v>0.94543062535491751</c:v>
                </c:pt>
                <c:pt idx="214">
                  <c:v>0.94650085996460775</c:v>
                </c:pt>
                <c:pt idx="215">
                  <c:v>0.94756890060774268</c:v>
                </c:pt>
                <c:pt idx="216">
                  <c:v>0.94861440342917303</c:v>
                </c:pt>
                <c:pt idx="217">
                  <c:v>0.94965222500382229</c:v>
                </c:pt>
                <c:pt idx="218">
                  <c:v>0.95068939458041923</c:v>
                </c:pt>
                <c:pt idx="219">
                  <c:v>0.95172273608014757</c:v>
                </c:pt>
                <c:pt idx="220">
                  <c:v>0.95274196154642277</c:v>
                </c:pt>
                <c:pt idx="221">
                  <c:v>0.9537486572194569</c:v>
                </c:pt>
                <c:pt idx="222">
                  <c:v>0.95475529794044767</c:v>
                </c:pt>
                <c:pt idx="223">
                  <c:v>0.95576163716210416</c:v>
                </c:pt>
                <c:pt idx="224">
                  <c:v>0.95675932969599331</c:v>
                </c:pt>
                <c:pt idx="225">
                  <c:v>0.95774625576368944</c:v>
                </c:pt>
                <c:pt idx="226">
                  <c:v>0.95870526081486529</c:v>
                </c:pt>
                <c:pt idx="227">
                  <c:v>0.95966144264021014</c:v>
                </c:pt>
                <c:pt idx="228">
                  <c:v>0.96061475340790348</c:v>
                </c:pt>
                <c:pt idx="229">
                  <c:v>0.96155311075032868</c:v>
                </c:pt>
                <c:pt idx="230">
                  <c:v>0.96247457074134124</c:v>
                </c:pt>
                <c:pt idx="231">
                  <c:v>0.96339330918981469</c:v>
                </c:pt>
                <c:pt idx="232">
                  <c:v>0.96431038839665018</c:v>
                </c:pt>
                <c:pt idx="233">
                  <c:v>0.96522145872864606</c:v>
                </c:pt>
                <c:pt idx="234">
                  <c:v>0.96612344934081917</c:v>
                </c:pt>
                <c:pt idx="235">
                  <c:v>0.9670222997241158</c:v>
                </c:pt>
                <c:pt idx="236">
                  <c:v>0.96790514995194576</c:v>
                </c:pt>
                <c:pt idx="237">
                  <c:v>0.96878658498760828</c:v>
                </c:pt>
                <c:pt idx="238">
                  <c:v>0.96966225757130953</c:v>
                </c:pt>
                <c:pt idx="239">
                  <c:v>0.97053692291142513</c:v>
                </c:pt>
                <c:pt idx="240">
                  <c:v>0.97140937633130486</c:v>
                </c:pt>
                <c:pt idx="241">
                  <c:v>0.97228120409030117</c:v>
                </c:pt>
                <c:pt idx="242">
                  <c:v>0.97314984497530432</c:v>
                </c:pt>
                <c:pt idx="243">
                  <c:v>0.97401773578692585</c:v>
                </c:pt>
                <c:pt idx="244">
                  <c:v>0.97488525336105269</c:v>
                </c:pt>
                <c:pt idx="245">
                  <c:v>0.97573915375756359</c:v>
                </c:pt>
                <c:pt idx="246">
                  <c:v>0.97659209713485728</c:v>
                </c:pt>
                <c:pt idx="247">
                  <c:v>0.97744504051215098</c:v>
                </c:pt>
                <c:pt idx="248">
                  <c:v>0.97829030142724915</c:v>
                </c:pt>
                <c:pt idx="249">
                  <c:v>0.97912960728069831</c:v>
                </c:pt>
                <c:pt idx="250">
                  <c:v>0.97996580282169166</c:v>
                </c:pt>
                <c:pt idx="251">
                  <c:v>0.98079960581464221</c:v>
                </c:pt>
                <c:pt idx="252">
                  <c:v>0.98163101625954985</c:v>
                </c:pt>
                <c:pt idx="253">
                  <c:v>0.98246242670445749</c:v>
                </c:pt>
                <c:pt idx="254">
                  <c:v>0.98328546323121491</c:v>
                </c:pt>
                <c:pt idx="255">
                  <c:v>0.98410790162096162</c:v>
                </c:pt>
                <c:pt idx="256">
                  <c:v>0.98492383228003166</c:v>
                </c:pt>
                <c:pt idx="257">
                  <c:v>0.98573969116266047</c:v>
                </c:pt>
                <c:pt idx="258">
                  <c:v>0.98655471265347416</c:v>
                </c:pt>
                <c:pt idx="259">
                  <c:v>0.98736793973325576</c:v>
                </c:pt>
                <c:pt idx="260">
                  <c:v>0.9881809455119136</c:v>
                </c:pt>
                <c:pt idx="261">
                  <c:v>0.9889939333368909</c:v>
                </c:pt>
                <c:pt idx="262">
                  <c:v>0.98980213606578238</c:v>
                </c:pt>
                <c:pt idx="263">
                  <c:v>0.99060977057408384</c:v>
                </c:pt>
                <c:pt idx="264">
                  <c:v>0.99140556074458841</c:v>
                </c:pt>
                <c:pt idx="265">
                  <c:v>0.99219988669483106</c:v>
                </c:pt>
                <c:pt idx="266">
                  <c:v>0.99299385376286731</c:v>
                </c:pt>
                <c:pt idx="267">
                  <c:v>0.99378698343908856</c:v>
                </c:pt>
                <c:pt idx="268">
                  <c:v>0.99457584239791286</c:v>
                </c:pt>
                <c:pt idx="269">
                  <c:v>0.99536383646976001</c:v>
                </c:pt>
                <c:pt idx="270">
                  <c:v>0.99614177346590882</c:v>
                </c:pt>
                <c:pt idx="271">
                  <c:v>0.99691839456063402</c:v>
                </c:pt>
                <c:pt idx="272">
                  <c:v>0.99768899240609099</c:v>
                </c:pt>
                <c:pt idx="273">
                  <c:v>0.99845221523177596</c:v>
                </c:pt>
                <c:pt idx="274">
                  <c:v>0.99921428124134182</c:v>
                </c:pt>
                <c:pt idx="275">
                  <c:v>0.99996341914626841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0.99999999999999933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BB7-41E1-BDC0-C0A1D1FC7D7F}"/>
            </c:ext>
          </c:extLst>
        </c:ser>
        <c:ser>
          <c:idx val="13"/>
          <c:order val="13"/>
          <c:tx>
            <c:strRef>
              <c:f>Sheet7!$O$1</c:f>
              <c:strCache>
                <c:ptCount val="1"/>
                <c:pt idx="0">
                  <c:v>FY 2010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Sheet7!$O$2:$O$502</c:f>
              <c:numCache>
                <c:formatCode>0.0%</c:formatCode>
                <c:ptCount val="501"/>
                <c:pt idx="0">
                  <c:v>0</c:v>
                </c:pt>
                <c:pt idx="1">
                  <c:v>3.3692422241429161E-2</c:v>
                </c:pt>
                <c:pt idx="2">
                  <c:v>5.7859567733518233E-2</c:v>
                </c:pt>
                <c:pt idx="3">
                  <c:v>8.0015514591805281E-2</c:v>
                </c:pt>
                <c:pt idx="4">
                  <c:v>0.10167684871615687</c:v>
                </c:pt>
                <c:pt idx="5">
                  <c:v>0.12315511737820788</c:v>
                </c:pt>
                <c:pt idx="6">
                  <c:v>0.14446375678227819</c:v>
                </c:pt>
                <c:pt idx="7">
                  <c:v>0.16260990008700527</c:v>
                </c:pt>
                <c:pt idx="8">
                  <c:v>0.18065359386549606</c:v>
                </c:pt>
                <c:pt idx="9">
                  <c:v>0.19717650154636346</c:v>
                </c:pt>
                <c:pt idx="10">
                  <c:v>0.21313257858801068</c:v>
                </c:pt>
                <c:pt idx="11">
                  <c:v>0.22837318898211151</c:v>
                </c:pt>
                <c:pt idx="12">
                  <c:v>0.24226936096119331</c:v>
                </c:pt>
                <c:pt idx="13">
                  <c:v>0.25614789825800499</c:v>
                </c:pt>
                <c:pt idx="14">
                  <c:v>0.26950998944568505</c:v>
                </c:pt>
                <c:pt idx="15">
                  <c:v>0.28267641952223804</c:v>
                </c:pt>
                <c:pt idx="16">
                  <c:v>0.29556741160226219</c:v>
                </c:pt>
                <c:pt idx="17">
                  <c:v>0.30790584851302444</c:v>
                </c:pt>
                <c:pt idx="18">
                  <c:v>0.31956576796191227</c:v>
                </c:pt>
                <c:pt idx="19">
                  <c:v>0.33063702339638379</c:v>
                </c:pt>
                <c:pt idx="20">
                  <c:v>0.34146307181035057</c:v>
                </c:pt>
                <c:pt idx="21">
                  <c:v>0.35143089629747837</c:v>
                </c:pt>
                <c:pt idx="22">
                  <c:v>0.36083608883831209</c:v>
                </c:pt>
                <c:pt idx="23">
                  <c:v>0.37005149792217318</c:v>
                </c:pt>
                <c:pt idx="24">
                  <c:v>0.37876977561528036</c:v>
                </c:pt>
                <c:pt idx="25">
                  <c:v>0.38638462257601963</c:v>
                </c:pt>
                <c:pt idx="26">
                  <c:v>0.39375762172856604</c:v>
                </c:pt>
                <c:pt idx="27">
                  <c:v>0.40106763962731828</c:v>
                </c:pt>
                <c:pt idx="28">
                  <c:v>0.40816268191154159</c:v>
                </c:pt>
                <c:pt idx="29">
                  <c:v>0.41515947336245468</c:v>
                </c:pt>
                <c:pt idx="30">
                  <c:v>0.42186067304779867</c:v>
                </c:pt>
                <c:pt idx="31">
                  <c:v>0.42846446170291042</c:v>
                </c:pt>
                <c:pt idx="32">
                  <c:v>0.43479029348969905</c:v>
                </c:pt>
                <c:pt idx="33">
                  <c:v>0.441065824157021</c:v>
                </c:pt>
                <c:pt idx="34">
                  <c:v>0.44716660290732102</c:v>
                </c:pt>
                <c:pt idx="35">
                  <c:v>0.45326570258890464</c:v>
                </c:pt>
                <c:pt idx="36">
                  <c:v>0.45874943352857922</c:v>
                </c:pt>
                <c:pt idx="37">
                  <c:v>0.46397939227326207</c:v>
                </c:pt>
                <c:pt idx="38">
                  <c:v>0.46916652396314262</c:v>
                </c:pt>
                <c:pt idx="39">
                  <c:v>0.47434357855352721</c:v>
                </c:pt>
                <c:pt idx="40">
                  <c:v>0.47945566508350135</c:v>
                </c:pt>
                <c:pt idx="41">
                  <c:v>0.4844639301114953</c:v>
                </c:pt>
                <c:pt idx="42">
                  <c:v>0.4894335665626372</c:v>
                </c:pt>
                <c:pt idx="43">
                  <c:v>0.49437465164391092</c:v>
                </c:pt>
                <c:pt idx="44">
                  <c:v>0.49930733923184462</c:v>
                </c:pt>
                <c:pt idx="45">
                  <c:v>0.5042106354856003</c:v>
                </c:pt>
                <c:pt idx="46">
                  <c:v>0.50899720685064931</c:v>
                </c:pt>
                <c:pt idx="47">
                  <c:v>0.51375522657711037</c:v>
                </c:pt>
                <c:pt idx="48">
                  <c:v>0.51849645131689137</c:v>
                </c:pt>
                <c:pt idx="49">
                  <c:v>0.52315286132019412</c:v>
                </c:pt>
                <c:pt idx="50">
                  <c:v>0.5277949956385628</c:v>
                </c:pt>
                <c:pt idx="51">
                  <c:v>0.53235946155446545</c:v>
                </c:pt>
                <c:pt idx="52">
                  <c:v>0.53691762104692176</c:v>
                </c:pt>
                <c:pt idx="53">
                  <c:v>0.54132882429843954</c:v>
                </c:pt>
                <c:pt idx="54">
                  <c:v>0.54551161567736461</c:v>
                </c:pt>
                <c:pt idx="55">
                  <c:v>0.54968600977792548</c:v>
                </c:pt>
                <c:pt idx="56">
                  <c:v>0.55380330087003016</c:v>
                </c:pt>
                <c:pt idx="57">
                  <c:v>0.55781117254329826</c:v>
                </c:pt>
                <c:pt idx="58">
                  <c:v>0.56178990478031665</c:v>
                </c:pt>
                <c:pt idx="59">
                  <c:v>0.56575772038348082</c:v>
                </c:pt>
                <c:pt idx="60">
                  <c:v>0.56969950381103496</c:v>
                </c:pt>
                <c:pt idx="61">
                  <c:v>0.57357494698745881</c:v>
                </c:pt>
                <c:pt idx="62">
                  <c:v>0.57736557558863633</c:v>
                </c:pt>
                <c:pt idx="63">
                  <c:v>0.581001530531572</c:v>
                </c:pt>
                <c:pt idx="64">
                  <c:v>0.58453049302529836</c:v>
                </c:pt>
                <c:pt idx="65">
                  <c:v>0.58805744028185492</c:v>
                </c:pt>
                <c:pt idx="66">
                  <c:v>0.59153232302595937</c:v>
                </c:pt>
                <c:pt idx="67">
                  <c:v>0.59500384682647178</c:v>
                </c:pt>
                <c:pt idx="68">
                  <c:v>0.5984594153358942</c:v>
                </c:pt>
                <c:pt idx="69">
                  <c:v>0.60186963738128041</c:v>
                </c:pt>
                <c:pt idx="70">
                  <c:v>0.60519756409942227</c:v>
                </c:pt>
                <c:pt idx="71">
                  <c:v>0.60852483739853036</c:v>
                </c:pt>
                <c:pt idx="72">
                  <c:v>0.61183764852117228</c:v>
                </c:pt>
                <c:pt idx="73">
                  <c:v>0.61510931192644802</c:v>
                </c:pt>
                <c:pt idx="74">
                  <c:v>0.61837677658505374</c:v>
                </c:pt>
                <c:pt idx="75">
                  <c:v>0.62164004249698945</c:v>
                </c:pt>
                <c:pt idx="76">
                  <c:v>0.62489743021733113</c:v>
                </c:pt>
                <c:pt idx="77">
                  <c:v>0.6280897876417596</c:v>
                </c:pt>
                <c:pt idx="78">
                  <c:v>0.63122541165492685</c:v>
                </c:pt>
                <c:pt idx="79">
                  <c:v>0.63435179847916401</c:v>
                </c:pt>
                <c:pt idx="80">
                  <c:v>0.63745383251897114</c:v>
                </c:pt>
                <c:pt idx="81">
                  <c:v>0.64055166781210826</c:v>
                </c:pt>
                <c:pt idx="82">
                  <c:v>0.64356132942517508</c:v>
                </c:pt>
                <c:pt idx="83">
                  <c:v>0.64655083710796979</c:v>
                </c:pt>
                <c:pt idx="84">
                  <c:v>0.64950255601699036</c:v>
                </c:pt>
                <c:pt idx="85">
                  <c:v>0.6524324414433269</c:v>
                </c:pt>
                <c:pt idx="86">
                  <c:v>0.65533797413897732</c:v>
                </c:pt>
                <c:pt idx="87">
                  <c:v>0.65822083354886574</c:v>
                </c:pt>
                <c:pt idx="88">
                  <c:v>0.66109193652182208</c:v>
                </c:pt>
                <c:pt idx="89">
                  <c:v>0.66386478882270006</c:v>
                </c:pt>
                <c:pt idx="90">
                  <c:v>0.66658725610979386</c:v>
                </c:pt>
                <c:pt idx="91">
                  <c:v>0.66927865272527354</c:v>
                </c:pt>
                <c:pt idx="92">
                  <c:v>0.67185920248240871</c:v>
                </c:pt>
                <c:pt idx="93">
                  <c:v>0.67443975218579999</c:v>
                </c:pt>
                <c:pt idx="94">
                  <c:v>0.67701778264118928</c:v>
                </c:pt>
                <c:pt idx="95">
                  <c:v>0.67954458838720433</c:v>
                </c:pt>
                <c:pt idx="96">
                  <c:v>0.68205879789320933</c:v>
                </c:pt>
                <c:pt idx="97">
                  <c:v>0.68456796890321037</c:v>
                </c:pt>
                <c:pt idx="98">
                  <c:v>0.68705530643052726</c:v>
                </c:pt>
                <c:pt idx="99">
                  <c:v>0.6895300477178341</c:v>
                </c:pt>
                <c:pt idx="100">
                  <c:v>0.69198295546871291</c:v>
                </c:pt>
                <c:pt idx="101">
                  <c:v>0.69431158037190321</c:v>
                </c:pt>
                <c:pt idx="102">
                  <c:v>0.69663936552575956</c:v>
                </c:pt>
                <c:pt idx="103">
                  <c:v>0.69895035569293584</c:v>
                </c:pt>
                <c:pt idx="104">
                  <c:v>0.70122691611054599</c:v>
                </c:pt>
                <c:pt idx="105">
                  <c:v>0.70349533101336026</c:v>
                </c:pt>
                <c:pt idx="106">
                  <c:v>0.70575845546849836</c:v>
                </c:pt>
                <c:pt idx="107">
                  <c:v>0.70801174311337389</c:v>
                </c:pt>
                <c:pt idx="108">
                  <c:v>0.71025891233116589</c:v>
                </c:pt>
                <c:pt idx="109">
                  <c:v>0.71249516480761588</c:v>
                </c:pt>
                <c:pt idx="110">
                  <c:v>0.71468439132136174</c:v>
                </c:pt>
                <c:pt idx="111">
                  <c:v>0.71678141330449008</c:v>
                </c:pt>
                <c:pt idx="112">
                  <c:v>0.71884803641547146</c:v>
                </c:pt>
                <c:pt idx="113">
                  <c:v>0.72090290303577687</c:v>
                </c:pt>
                <c:pt idx="114">
                  <c:v>0.7229342566747301</c:v>
                </c:pt>
                <c:pt idx="115">
                  <c:v>0.72493369983899125</c:v>
                </c:pt>
                <c:pt idx="116">
                  <c:v>0.72692398976238382</c:v>
                </c:pt>
                <c:pt idx="117">
                  <c:v>0.72890300850303535</c:v>
                </c:pt>
                <c:pt idx="118">
                  <c:v>0.7308571052032603</c:v>
                </c:pt>
                <c:pt idx="119">
                  <c:v>0.73279524666613927</c:v>
                </c:pt>
                <c:pt idx="120">
                  <c:v>0.73472667013434623</c:v>
                </c:pt>
                <c:pt idx="121">
                  <c:v>0.73663069845331197</c:v>
                </c:pt>
                <c:pt idx="122">
                  <c:v>0.73848085853200007</c:v>
                </c:pt>
                <c:pt idx="123">
                  <c:v>0.74031655057613066</c:v>
                </c:pt>
                <c:pt idx="124">
                  <c:v>0.74214888362292519</c:v>
                </c:pt>
                <c:pt idx="125">
                  <c:v>0.74397113967771167</c:v>
                </c:pt>
                <c:pt idx="126">
                  <c:v>0.74578463460754252</c:v>
                </c:pt>
                <c:pt idx="127">
                  <c:v>0.74759498637577027</c:v>
                </c:pt>
                <c:pt idx="128">
                  <c:v>0.74940123428228467</c:v>
                </c:pt>
                <c:pt idx="129">
                  <c:v>0.75119493885971511</c:v>
                </c:pt>
                <c:pt idx="130">
                  <c:v>0.75297520744780144</c:v>
                </c:pt>
                <c:pt idx="131">
                  <c:v>0.75475211703855183</c:v>
                </c:pt>
                <c:pt idx="132">
                  <c:v>0.75652734713063419</c:v>
                </c:pt>
                <c:pt idx="133">
                  <c:v>0.75828410273736846</c:v>
                </c:pt>
                <c:pt idx="134">
                  <c:v>0.76003581984809876</c:v>
                </c:pt>
                <c:pt idx="135">
                  <c:v>0.761784177961493</c:v>
                </c:pt>
                <c:pt idx="136">
                  <c:v>0.76352271103455138</c:v>
                </c:pt>
                <c:pt idx="137">
                  <c:v>0.76525254766350681</c:v>
                </c:pt>
                <c:pt idx="138">
                  <c:v>0.766977392795549</c:v>
                </c:pt>
                <c:pt idx="139">
                  <c:v>0.76870187765497289</c:v>
                </c:pt>
                <c:pt idx="140">
                  <c:v>0.77041748554434109</c:v>
                </c:pt>
                <c:pt idx="141">
                  <c:v>0.77209782396168114</c:v>
                </c:pt>
                <c:pt idx="142">
                  <c:v>0.7737689251363471</c:v>
                </c:pt>
                <c:pt idx="143">
                  <c:v>0.77542155182566497</c:v>
                </c:pt>
                <c:pt idx="144">
                  <c:v>0.77706700203061052</c:v>
                </c:pt>
                <c:pt idx="145">
                  <c:v>0.77869726198969924</c:v>
                </c:pt>
                <c:pt idx="146">
                  <c:v>0.78030454221498102</c:v>
                </c:pt>
                <c:pt idx="147">
                  <c:v>0.78190090569892079</c:v>
                </c:pt>
                <c:pt idx="148">
                  <c:v>0.78349139093752251</c:v>
                </c:pt>
                <c:pt idx="149">
                  <c:v>0.78508187617612424</c:v>
                </c:pt>
                <c:pt idx="150">
                  <c:v>0.78663929380575959</c:v>
                </c:pt>
                <c:pt idx="151">
                  <c:v>0.78818275308165708</c:v>
                </c:pt>
                <c:pt idx="152">
                  <c:v>0.78972041808714999</c:v>
                </c:pt>
                <c:pt idx="153">
                  <c:v>0.79124565482937159</c:v>
                </c:pt>
                <c:pt idx="154">
                  <c:v>0.79276140237724702</c:v>
                </c:pt>
                <c:pt idx="155">
                  <c:v>0.79427379092778638</c:v>
                </c:pt>
                <c:pt idx="156">
                  <c:v>0.79577946148365375</c:v>
                </c:pt>
                <c:pt idx="157">
                  <c:v>0.79726665755417303</c:v>
                </c:pt>
                <c:pt idx="158">
                  <c:v>0.79875217412602439</c:v>
                </c:pt>
                <c:pt idx="159">
                  <c:v>0.80023769069787576</c:v>
                </c:pt>
                <c:pt idx="160">
                  <c:v>0.80171648927505501</c:v>
                </c:pt>
                <c:pt idx="161">
                  <c:v>0.80318722625862793</c:v>
                </c:pt>
                <c:pt idx="162">
                  <c:v>0.80465678759313319</c:v>
                </c:pt>
                <c:pt idx="163">
                  <c:v>0.80612157163398523</c:v>
                </c:pt>
                <c:pt idx="164">
                  <c:v>0.80758629517929525</c:v>
                </c:pt>
                <c:pt idx="165">
                  <c:v>0.80904745902046049</c:v>
                </c:pt>
                <c:pt idx="166">
                  <c:v>0.81049602662161568</c:v>
                </c:pt>
                <c:pt idx="167">
                  <c:v>0.81193199798276083</c:v>
                </c:pt>
                <c:pt idx="168">
                  <c:v>0.81336209109856794</c:v>
                </c:pt>
                <c:pt idx="169">
                  <c:v>0.81478857329223886</c:v>
                </c:pt>
                <c:pt idx="170">
                  <c:v>0.81621126822984946</c:v>
                </c:pt>
                <c:pt idx="171">
                  <c:v>0.81761700861497055</c:v>
                </c:pt>
                <c:pt idx="172">
                  <c:v>0.81897737649710811</c:v>
                </c:pt>
                <c:pt idx="173">
                  <c:v>0.82032614242931901</c:v>
                </c:pt>
                <c:pt idx="174">
                  <c:v>0.82167142086239187</c:v>
                </c:pt>
                <c:pt idx="175">
                  <c:v>0.82300998130079261</c:v>
                </c:pt>
                <c:pt idx="176">
                  <c:v>0.82433133776099776</c:v>
                </c:pt>
                <c:pt idx="177">
                  <c:v>0.82564865254124831</c:v>
                </c:pt>
                <c:pt idx="178">
                  <c:v>0.82694354601428099</c:v>
                </c:pt>
                <c:pt idx="179">
                  <c:v>0.82823600421424504</c:v>
                </c:pt>
                <c:pt idx="180">
                  <c:v>0.82951991543205161</c:v>
                </c:pt>
                <c:pt idx="181">
                  <c:v>0.83079918956747179</c:v>
                </c:pt>
                <c:pt idx="182">
                  <c:v>0.83206513434155938</c:v>
                </c:pt>
                <c:pt idx="183">
                  <c:v>0.83331888009722588</c:v>
                </c:pt>
                <c:pt idx="184">
                  <c:v>0.83455591484114566</c:v>
                </c:pt>
                <c:pt idx="185">
                  <c:v>0.83578530786612604</c:v>
                </c:pt>
                <c:pt idx="186">
                  <c:v>0.83701352524203887</c:v>
                </c:pt>
                <c:pt idx="187">
                  <c:v>0.83824088104857097</c:v>
                </c:pt>
                <c:pt idx="188">
                  <c:v>0.83946699905114874</c:v>
                </c:pt>
                <c:pt idx="189">
                  <c:v>0.84066784059877309</c:v>
                </c:pt>
                <c:pt idx="190">
                  <c:v>0.84186479747941423</c:v>
                </c:pt>
                <c:pt idx="191">
                  <c:v>0.84305472228569645</c:v>
                </c:pt>
                <c:pt idx="192">
                  <c:v>0.84423876970654399</c:v>
                </c:pt>
                <c:pt idx="193">
                  <c:v>0.84542113676882025</c:v>
                </c:pt>
                <c:pt idx="194">
                  <c:v>0.84660222236017679</c:v>
                </c:pt>
                <c:pt idx="195">
                  <c:v>0.84778290992378502</c:v>
                </c:pt>
                <c:pt idx="196">
                  <c:v>0.8489624218383256</c:v>
                </c:pt>
                <c:pt idx="197">
                  <c:v>0.85011783294698029</c:v>
                </c:pt>
                <c:pt idx="198">
                  <c:v>0.85126073179055839</c:v>
                </c:pt>
                <c:pt idx="199">
                  <c:v>0.8524011113861345</c:v>
                </c:pt>
                <c:pt idx="200">
                  <c:v>0.85353897173370863</c:v>
                </c:pt>
                <c:pt idx="201">
                  <c:v>0.8546373638625846</c:v>
                </c:pt>
                <c:pt idx="202">
                  <c:v>0.85572912197172191</c:v>
                </c:pt>
                <c:pt idx="203">
                  <c:v>0.85681703655487551</c:v>
                </c:pt>
                <c:pt idx="204">
                  <c:v>0.8578961833085148</c:v>
                </c:pt>
                <c:pt idx="205">
                  <c:v>0.85897400327164231</c:v>
                </c:pt>
                <c:pt idx="206">
                  <c:v>0.86005056191783413</c:v>
                </c:pt>
                <c:pt idx="207">
                  <c:v>0.861126280814692</c:v>
                </c:pt>
                <c:pt idx="208">
                  <c:v>0.86219884980507999</c:v>
                </c:pt>
                <c:pt idx="209">
                  <c:v>0.86326130066246065</c:v>
                </c:pt>
                <c:pt idx="210">
                  <c:v>0.86432349959504107</c:v>
                </c:pt>
                <c:pt idx="211">
                  <c:v>0.8653779083264278</c:v>
                </c:pt>
                <c:pt idx="212">
                  <c:v>0.86642675524459756</c:v>
                </c:pt>
                <c:pt idx="213">
                  <c:v>0.86747550894387326</c:v>
                </c:pt>
                <c:pt idx="214">
                  <c:v>0.86851875222145525</c:v>
                </c:pt>
                <c:pt idx="215">
                  <c:v>0.86955852984681781</c:v>
                </c:pt>
                <c:pt idx="216">
                  <c:v>0.87058806253030552</c:v>
                </c:pt>
                <c:pt idx="217">
                  <c:v>0.87159660148044316</c:v>
                </c:pt>
                <c:pt idx="218">
                  <c:v>0.87260274464588483</c:v>
                </c:pt>
                <c:pt idx="219">
                  <c:v>0.87359784760667836</c:v>
                </c:pt>
                <c:pt idx="220">
                  <c:v>0.87458119407679591</c:v>
                </c:pt>
                <c:pt idx="221">
                  <c:v>0.87556034180024345</c:v>
                </c:pt>
                <c:pt idx="222">
                  <c:v>0.87653831387462333</c:v>
                </c:pt>
                <c:pt idx="223">
                  <c:v>0.87751175130259962</c:v>
                </c:pt>
                <c:pt idx="224">
                  <c:v>0.87845107392060007</c:v>
                </c:pt>
                <c:pt idx="225">
                  <c:v>0.87938992966484275</c:v>
                </c:pt>
                <c:pt idx="226">
                  <c:v>0.88032876942025806</c:v>
                </c:pt>
                <c:pt idx="227">
                  <c:v>0.88124643823505988</c:v>
                </c:pt>
                <c:pt idx="228">
                  <c:v>0.88215492942267237</c:v>
                </c:pt>
                <c:pt idx="229">
                  <c:v>0.88306169075352881</c:v>
                </c:pt>
                <c:pt idx="230">
                  <c:v>0.88394090830622996</c:v>
                </c:pt>
                <c:pt idx="231">
                  <c:v>0.88481592711226109</c:v>
                </c:pt>
                <c:pt idx="232">
                  <c:v>0.8856892664196242</c:v>
                </c:pt>
                <c:pt idx="233">
                  <c:v>0.88655966660431829</c:v>
                </c:pt>
                <c:pt idx="234">
                  <c:v>0.88742875342105398</c:v>
                </c:pt>
                <c:pt idx="235">
                  <c:v>0.88829394715987731</c:v>
                </c:pt>
                <c:pt idx="236">
                  <c:v>0.88915469022723037</c:v>
                </c:pt>
                <c:pt idx="237">
                  <c:v>0.89001333392124848</c:v>
                </c:pt>
                <c:pt idx="238">
                  <c:v>0.89087090942724168</c:v>
                </c:pt>
                <c:pt idx="239">
                  <c:v>0.89171936360284099</c:v>
                </c:pt>
                <c:pt idx="240">
                  <c:v>0.89256583093151598</c:v>
                </c:pt>
                <c:pt idx="241">
                  <c:v>0.89341145851085702</c:v>
                </c:pt>
                <c:pt idx="242">
                  <c:v>0.89425192078532656</c:v>
                </c:pt>
                <c:pt idx="243">
                  <c:v>0.89509024254546177</c:v>
                </c:pt>
                <c:pt idx="244">
                  <c:v>0.89592749529797677</c:v>
                </c:pt>
                <c:pt idx="245">
                  <c:v>0.89675867918877294</c:v>
                </c:pt>
                <c:pt idx="246">
                  <c:v>0.89758835153076788</c:v>
                </c:pt>
                <c:pt idx="247">
                  <c:v>0.89841600847436121</c:v>
                </c:pt>
                <c:pt idx="248">
                  <c:v>0.89924021067575854</c:v>
                </c:pt>
                <c:pt idx="249">
                  <c:v>0.90006215732388073</c:v>
                </c:pt>
                <c:pt idx="250">
                  <c:v>0.90088343217253564</c:v>
                </c:pt>
                <c:pt idx="251">
                  <c:v>0.90169714927718458</c:v>
                </c:pt>
                <c:pt idx="252">
                  <c:v>0.90250683558503031</c:v>
                </c:pt>
                <c:pt idx="253">
                  <c:v>0.90331131544700516</c:v>
                </c:pt>
                <c:pt idx="254">
                  <c:v>0.90411159656230999</c:v>
                </c:pt>
                <c:pt idx="255">
                  <c:v>0.9049043342026295</c:v>
                </c:pt>
                <c:pt idx="256">
                  <c:v>0.90569369857659232</c:v>
                </c:pt>
                <c:pt idx="257">
                  <c:v>0.90646719168814249</c:v>
                </c:pt>
                <c:pt idx="258">
                  <c:v>0.90723698990262303</c:v>
                </c:pt>
                <c:pt idx="259">
                  <c:v>0.90800626747251645</c:v>
                </c:pt>
                <c:pt idx="260">
                  <c:v>0.90877547786246315</c:v>
                </c:pt>
                <c:pt idx="261">
                  <c:v>0.90954132925507392</c:v>
                </c:pt>
                <c:pt idx="262">
                  <c:v>0.91030263760378771</c:v>
                </c:pt>
                <c:pt idx="263">
                  <c:v>0.91106286099636202</c:v>
                </c:pt>
                <c:pt idx="264">
                  <c:v>0.91182283414363474</c:v>
                </c:pt>
                <c:pt idx="265">
                  <c:v>0.91258019903619403</c:v>
                </c:pt>
                <c:pt idx="266">
                  <c:v>0.91333572151199649</c:v>
                </c:pt>
                <c:pt idx="267">
                  <c:v>0.91409014306970415</c:v>
                </c:pt>
                <c:pt idx="268">
                  <c:v>0.91483956309381442</c:v>
                </c:pt>
                <c:pt idx="269">
                  <c:v>0.91558526050240907</c:v>
                </c:pt>
                <c:pt idx="270">
                  <c:v>0.91632852263793518</c:v>
                </c:pt>
                <c:pt idx="271">
                  <c:v>0.91706750205185783</c:v>
                </c:pt>
                <c:pt idx="272">
                  <c:v>0.91780037733458963</c:v>
                </c:pt>
                <c:pt idx="273">
                  <c:v>0.91853080979322677</c:v>
                </c:pt>
                <c:pt idx="274">
                  <c:v>0.91925999771647893</c:v>
                </c:pt>
                <c:pt idx="275">
                  <c:v>0.9199859610157245</c:v>
                </c:pt>
                <c:pt idx="276">
                  <c:v>0.9207097006587337</c:v>
                </c:pt>
                <c:pt idx="277">
                  <c:v>0.92143228396019194</c:v>
                </c:pt>
                <c:pt idx="278">
                  <c:v>0.92214439139542648</c:v>
                </c:pt>
                <c:pt idx="279">
                  <c:v>0.922844322465318</c:v>
                </c:pt>
                <c:pt idx="280">
                  <c:v>0.92354299391120853</c:v>
                </c:pt>
                <c:pt idx="281">
                  <c:v>0.92424082560776499</c:v>
                </c:pt>
                <c:pt idx="282">
                  <c:v>0.9249367686879153</c:v>
                </c:pt>
                <c:pt idx="283">
                  <c:v>0.92562608531950696</c:v>
                </c:pt>
                <c:pt idx="284">
                  <c:v>0.92631048102671942</c:v>
                </c:pt>
                <c:pt idx="285">
                  <c:v>0.92699210556112965</c:v>
                </c:pt>
                <c:pt idx="286">
                  <c:v>0.9276733941958063</c:v>
                </c:pt>
                <c:pt idx="287">
                  <c:v>0.92835090395847997</c:v>
                </c:pt>
                <c:pt idx="288">
                  <c:v>0.92902551072114192</c:v>
                </c:pt>
                <c:pt idx="289">
                  <c:v>0.92969721781591763</c:v>
                </c:pt>
                <c:pt idx="290">
                  <c:v>0.93036811791830132</c:v>
                </c:pt>
                <c:pt idx="291">
                  <c:v>0.93103403914016569</c:v>
                </c:pt>
                <c:pt idx="292">
                  <c:v>0.93169769303882832</c:v>
                </c:pt>
                <c:pt idx="293">
                  <c:v>0.93235840446254259</c:v>
                </c:pt>
                <c:pt idx="294">
                  <c:v>0.9330170853656492</c:v>
                </c:pt>
                <c:pt idx="295">
                  <c:v>0.93367125009683749</c:v>
                </c:pt>
                <c:pt idx="296">
                  <c:v>0.93432391503571532</c:v>
                </c:pt>
                <c:pt idx="297">
                  <c:v>0.93497287332103285</c:v>
                </c:pt>
                <c:pt idx="298">
                  <c:v>0.93562159983553417</c:v>
                </c:pt>
                <c:pt idx="299">
                  <c:v>0.93626988464188587</c:v>
                </c:pt>
                <c:pt idx="300">
                  <c:v>0.93691673265728104</c:v>
                </c:pt>
                <c:pt idx="301">
                  <c:v>0.93756131081007243</c:v>
                </c:pt>
                <c:pt idx="302">
                  <c:v>0.93820539854925278</c:v>
                </c:pt>
                <c:pt idx="303">
                  <c:v>0.93884688306549768</c:v>
                </c:pt>
                <c:pt idx="304">
                  <c:v>0.93948658982568445</c:v>
                </c:pt>
                <c:pt idx="305">
                  <c:v>0.94012454739472651</c:v>
                </c:pt>
                <c:pt idx="306">
                  <c:v>0.94075990424664524</c:v>
                </c:pt>
                <c:pt idx="307">
                  <c:v>0.94139391499381753</c:v>
                </c:pt>
                <c:pt idx="308">
                  <c:v>0.94202699529872769</c:v>
                </c:pt>
                <c:pt idx="309">
                  <c:v>0.94265823487309774</c:v>
                </c:pt>
                <c:pt idx="310">
                  <c:v>0.94328712566186257</c:v>
                </c:pt>
                <c:pt idx="311">
                  <c:v>0.94391444194078011</c:v>
                </c:pt>
                <c:pt idx="312">
                  <c:v>0.94454005519461237</c:v>
                </c:pt>
                <c:pt idx="313">
                  <c:v>0.94516539047126102</c:v>
                </c:pt>
                <c:pt idx="314">
                  <c:v>0.94578336283918518</c:v>
                </c:pt>
                <c:pt idx="315">
                  <c:v>0.9463991854488143</c:v>
                </c:pt>
                <c:pt idx="316">
                  <c:v>0.94701480568557195</c:v>
                </c:pt>
                <c:pt idx="317">
                  <c:v>0.94762943082608675</c:v>
                </c:pt>
                <c:pt idx="318">
                  <c:v>0.94823992859190698</c:v>
                </c:pt>
                <c:pt idx="319">
                  <c:v>0.94884587912180152</c:v>
                </c:pt>
                <c:pt idx="320">
                  <c:v>0.94945176581731072</c:v>
                </c:pt>
                <c:pt idx="321">
                  <c:v>0.95005545992730878</c:v>
                </c:pt>
                <c:pt idx="322">
                  <c:v>0.95065892393927132</c:v>
                </c:pt>
                <c:pt idx="323">
                  <c:v>0.95126186396108547</c:v>
                </c:pt>
                <c:pt idx="324">
                  <c:v>0.95186270460956468</c:v>
                </c:pt>
                <c:pt idx="325">
                  <c:v>0.95246125778085799</c:v>
                </c:pt>
                <c:pt idx="326">
                  <c:v>0.95305466495479652</c:v>
                </c:pt>
                <c:pt idx="327">
                  <c:v>0.95364576451100125</c:v>
                </c:pt>
                <c:pt idx="328">
                  <c:v>0.95423682206630323</c:v>
                </c:pt>
                <c:pt idx="329">
                  <c:v>0.95482494638389959</c:v>
                </c:pt>
                <c:pt idx="330">
                  <c:v>0.95541281539082645</c:v>
                </c:pt>
                <c:pt idx="331">
                  <c:v>0.95599702900249239</c:v>
                </c:pt>
                <c:pt idx="332">
                  <c:v>0.95658065478962451</c:v>
                </c:pt>
                <c:pt idx="333">
                  <c:v>0.95716201829205083</c:v>
                </c:pt>
                <c:pt idx="334">
                  <c:v>0.95774084491845712</c:v>
                </c:pt>
                <c:pt idx="335">
                  <c:v>0.95831775271091724</c:v>
                </c:pt>
                <c:pt idx="336">
                  <c:v>0.95889130150604129</c:v>
                </c:pt>
                <c:pt idx="337">
                  <c:v>0.9594647663262319</c:v>
                </c:pt>
                <c:pt idx="338">
                  <c:v>0.960037475372022</c:v>
                </c:pt>
                <c:pt idx="339">
                  <c:v>0.96059766375524203</c:v>
                </c:pt>
                <c:pt idx="340">
                  <c:v>0.96115404135598437</c:v>
                </c:pt>
                <c:pt idx="341">
                  <c:v>0.96170343640742451</c:v>
                </c:pt>
                <c:pt idx="342">
                  <c:v>0.96225116207749661</c:v>
                </c:pt>
                <c:pt idx="343">
                  <c:v>0.9627957395205976</c:v>
                </c:pt>
                <c:pt idx="344">
                  <c:v>0.96333569834236155</c:v>
                </c:pt>
                <c:pt idx="345">
                  <c:v>0.96387145841745547</c:v>
                </c:pt>
                <c:pt idx="346">
                  <c:v>0.96440385949521334</c:v>
                </c:pt>
                <c:pt idx="347">
                  <c:v>0.96493374132496923</c:v>
                </c:pt>
                <c:pt idx="348">
                  <c:v>0.9654626994304577</c:v>
                </c:pt>
                <c:pt idx="349">
                  <c:v>0.96598905431301074</c:v>
                </c:pt>
                <c:pt idx="350">
                  <c:v>0.96651410925687675</c:v>
                </c:pt>
                <c:pt idx="351">
                  <c:v>0.96703715552705383</c:v>
                </c:pt>
                <c:pt idx="352">
                  <c:v>0.96755454190015577</c:v>
                </c:pt>
                <c:pt idx="353">
                  <c:v>0.96806880104001991</c:v>
                </c:pt>
                <c:pt idx="354">
                  <c:v>0.96858017060242574</c:v>
                </c:pt>
                <c:pt idx="355">
                  <c:v>0.96908949788773324</c:v>
                </c:pt>
                <c:pt idx="356">
                  <c:v>0.96959334748813508</c:v>
                </c:pt>
                <c:pt idx="357">
                  <c:v>0.97009281443676276</c:v>
                </c:pt>
                <c:pt idx="358">
                  <c:v>0.97058992925422383</c:v>
                </c:pt>
                <c:pt idx="359">
                  <c:v>0.97108693909630017</c:v>
                </c:pt>
                <c:pt idx="360">
                  <c:v>0.97158059328660185</c:v>
                </c:pt>
                <c:pt idx="361">
                  <c:v>0.97206605237658894</c:v>
                </c:pt>
                <c:pt idx="362">
                  <c:v>0.97254591705651294</c:v>
                </c:pt>
                <c:pt idx="363">
                  <c:v>0.97302012602467247</c:v>
                </c:pt>
                <c:pt idx="364">
                  <c:v>0.97349091552682587</c:v>
                </c:pt>
                <c:pt idx="365">
                  <c:v>0.97395739628186451</c:v>
                </c:pt>
                <c:pt idx="366">
                  <c:v>0.97442370908703635</c:v>
                </c:pt>
                <c:pt idx="367">
                  <c:v>0.97488976996740806</c:v>
                </c:pt>
                <c:pt idx="368">
                  <c:v>0.97535343588939716</c:v>
                </c:pt>
                <c:pt idx="369">
                  <c:v>0.97581613777243281</c:v>
                </c:pt>
                <c:pt idx="370">
                  <c:v>0.97627710473334439</c:v>
                </c:pt>
                <c:pt idx="371">
                  <c:v>0.97673787519291189</c:v>
                </c:pt>
                <c:pt idx="372">
                  <c:v>0.97719741121424031</c:v>
                </c:pt>
                <c:pt idx="373">
                  <c:v>0.97765650217513977</c:v>
                </c:pt>
                <c:pt idx="374">
                  <c:v>0.97810680934456951</c:v>
                </c:pt>
                <c:pt idx="375">
                  <c:v>0.97855607523826116</c:v>
                </c:pt>
                <c:pt idx="376">
                  <c:v>0.97900366163328478</c:v>
                </c:pt>
                <c:pt idx="377">
                  <c:v>0.97944311841500586</c:v>
                </c:pt>
                <c:pt idx="378">
                  <c:v>0.97987936819402044</c:v>
                </c:pt>
                <c:pt idx="379">
                  <c:v>0.98031536604823477</c:v>
                </c:pt>
                <c:pt idx="380">
                  <c:v>0.98074724409221647</c:v>
                </c:pt>
                <c:pt idx="381">
                  <c:v>0.98117551625255806</c:v>
                </c:pt>
                <c:pt idx="382">
                  <c:v>0.98160084929023061</c:v>
                </c:pt>
                <c:pt idx="383">
                  <c:v>0.98201744893482956</c:v>
                </c:pt>
                <c:pt idx="384">
                  <c:v>0.98243310470117706</c:v>
                </c:pt>
                <c:pt idx="385">
                  <c:v>0.9828441603206729</c:v>
                </c:pt>
                <c:pt idx="386">
                  <c:v>0.98324999522527723</c:v>
                </c:pt>
                <c:pt idx="387">
                  <c:v>0.98364971590826267</c:v>
                </c:pt>
                <c:pt idx="388">
                  <c:v>0.98404775709258008</c:v>
                </c:pt>
                <c:pt idx="389">
                  <c:v>0.98444353095369574</c:v>
                </c:pt>
                <c:pt idx="390">
                  <c:v>0.98483861538060813</c:v>
                </c:pt>
                <c:pt idx="391">
                  <c:v>0.98523326061190086</c:v>
                </c:pt>
                <c:pt idx="392">
                  <c:v>0.9856262633002143</c:v>
                </c:pt>
                <c:pt idx="393">
                  <c:v>0.98601309047192542</c:v>
                </c:pt>
                <c:pt idx="394">
                  <c:v>0.9863995128844576</c:v>
                </c:pt>
                <c:pt idx="395">
                  <c:v>0.98678337490127033</c:v>
                </c:pt>
                <c:pt idx="396">
                  <c:v>0.9871631851342646</c:v>
                </c:pt>
                <c:pt idx="397">
                  <c:v>0.9875410152316112</c:v>
                </c:pt>
                <c:pt idx="398">
                  <c:v>0.98791638318391051</c:v>
                </c:pt>
                <c:pt idx="399">
                  <c:v>0.98829122964515548</c:v>
                </c:pt>
                <c:pt idx="400">
                  <c:v>0.9886573603547808</c:v>
                </c:pt>
                <c:pt idx="401">
                  <c:v>0.98902325173584593</c:v>
                </c:pt>
                <c:pt idx="402">
                  <c:v>0.98938834535504372</c:v>
                </c:pt>
                <c:pt idx="403">
                  <c:v>0.98975229271640064</c:v>
                </c:pt>
                <c:pt idx="404">
                  <c:v>0.99011312292822973</c:v>
                </c:pt>
                <c:pt idx="405">
                  <c:v>0.9904724516682496</c:v>
                </c:pt>
                <c:pt idx="406">
                  <c:v>0.99083169643333613</c:v>
                </c:pt>
                <c:pt idx="407">
                  <c:v>0.99118248576237855</c:v>
                </c:pt>
                <c:pt idx="408">
                  <c:v>0.99153212463483342</c:v>
                </c:pt>
                <c:pt idx="409">
                  <c:v>0.99188062060844462</c:v>
                </c:pt>
                <c:pt idx="410">
                  <c:v>0.99222844730183668</c:v>
                </c:pt>
                <c:pt idx="411">
                  <c:v>0.99257565677946824</c:v>
                </c:pt>
                <c:pt idx="412">
                  <c:v>0.99292245981842209</c:v>
                </c:pt>
                <c:pt idx="413">
                  <c:v>0.99326600127096276</c:v>
                </c:pt>
                <c:pt idx="414">
                  <c:v>0.99360259799651118</c:v>
                </c:pt>
                <c:pt idx="415">
                  <c:v>0.99393769828874645</c:v>
                </c:pt>
                <c:pt idx="416">
                  <c:v>0.99426814301067401</c:v>
                </c:pt>
                <c:pt idx="417">
                  <c:v>0.9945964102625785</c:v>
                </c:pt>
                <c:pt idx="418">
                  <c:v>0.99492409808744253</c:v>
                </c:pt>
                <c:pt idx="419">
                  <c:v>0.99524916505463512</c:v>
                </c:pt>
                <c:pt idx="420">
                  <c:v>0.99557036917489128</c:v>
                </c:pt>
                <c:pt idx="421">
                  <c:v>0.99588970401312993</c:v>
                </c:pt>
                <c:pt idx="422">
                  <c:v>0.9962049459131147</c:v>
                </c:pt>
                <c:pt idx="423">
                  <c:v>0.99651744267252662</c:v>
                </c:pt>
                <c:pt idx="424">
                  <c:v>0.99682872347490281</c:v>
                </c:pt>
                <c:pt idx="425">
                  <c:v>0.997131513571763</c:v>
                </c:pt>
                <c:pt idx="426">
                  <c:v>0.99743326321919834</c:v>
                </c:pt>
                <c:pt idx="427">
                  <c:v>0.99773444436305248</c:v>
                </c:pt>
                <c:pt idx="428">
                  <c:v>0.99803452458881181</c:v>
                </c:pt>
                <c:pt idx="429">
                  <c:v>0.99833037751642373</c:v>
                </c:pt>
                <c:pt idx="430">
                  <c:v>0.99862445773319153</c:v>
                </c:pt>
                <c:pt idx="431">
                  <c:v>0.99890804108328435</c:v>
                </c:pt>
                <c:pt idx="432">
                  <c:v>0.99918656494363978</c:v>
                </c:pt>
                <c:pt idx="433">
                  <c:v>0.99946485787292838</c:v>
                </c:pt>
                <c:pt idx="434">
                  <c:v>0.99973696856762007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BB7-41E1-BDC0-C0A1D1FC7D7F}"/>
            </c:ext>
          </c:extLst>
        </c:ser>
        <c:ser>
          <c:idx val="14"/>
          <c:order val="14"/>
          <c:tx>
            <c:strRef>
              <c:f>Sheet7!$P$1</c:f>
              <c:strCache>
                <c:ptCount val="1"/>
                <c:pt idx="0">
                  <c:v>FY 2011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Sheet7!$P$2:$P$502</c:f>
              <c:numCache>
                <c:formatCode>0.0%</c:formatCode>
                <c:ptCount val="501"/>
                <c:pt idx="0">
                  <c:v>0</c:v>
                </c:pt>
                <c:pt idx="1">
                  <c:v>4.1839537787314328E-2</c:v>
                </c:pt>
                <c:pt idx="2">
                  <c:v>7.5326478790675666E-2</c:v>
                </c:pt>
                <c:pt idx="3">
                  <c:v>0.10494374191708118</c:v>
                </c:pt>
                <c:pt idx="4">
                  <c:v>0.12588284289142687</c:v>
                </c:pt>
                <c:pt idx="5">
                  <c:v>0.14656829592838094</c:v>
                </c:pt>
                <c:pt idx="6">
                  <c:v>0.16710604578726329</c:v>
                </c:pt>
                <c:pt idx="7">
                  <c:v>0.18539962995475115</c:v>
                </c:pt>
                <c:pt idx="8">
                  <c:v>0.20147147437296953</c:v>
                </c:pt>
                <c:pt idx="9">
                  <c:v>0.21715975381554045</c:v>
                </c:pt>
                <c:pt idx="10">
                  <c:v>0.23227887223071395</c:v>
                </c:pt>
                <c:pt idx="11">
                  <c:v>0.24618156323953519</c:v>
                </c:pt>
                <c:pt idx="12">
                  <c:v>0.25969682253982068</c:v>
                </c:pt>
                <c:pt idx="13">
                  <c:v>0.27174819283345147</c:v>
                </c:pt>
                <c:pt idx="14">
                  <c:v>0.283534315386964</c:v>
                </c:pt>
                <c:pt idx="15">
                  <c:v>0.29484330147359494</c:v>
                </c:pt>
                <c:pt idx="16">
                  <c:v>0.30577026911935845</c:v>
                </c:pt>
                <c:pt idx="17">
                  <c:v>0.31618684762280957</c:v>
                </c:pt>
                <c:pt idx="18">
                  <c:v>0.32649670829751992</c:v>
                </c:pt>
                <c:pt idx="19">
                  <c:v>0.33645703013737277</c:v>
                </c:pt>
                <c:pt idx="20">
                  <c:v>0.34553731687025507</c:v>
                </c:pt>
                <c:pt idx="21">
                  <c:v>0.35455341825241488</c:v>
                </c:pt>
                <c:pt idx="22">
                  <c:v>0.36292921345400647</c:v>
                </c:pt>
                <c:pt idx="23">
                  <c:v>0.37121994369956141</c:v>
                </c:pt>
                <c:pt idx="24">
                  <c:v>0.37907220361930305</c:v>
                </c:pt>
                <c:pt idx="25">
                  <c:v>0.38652156499794027</c:v>
                </c:pt>
                <c:pt idx="26">
                  <c:v>0.39364999991991878</c:v>
                </c:pt>
                <c:pt idx="27">
                  <c:v>0.40071811622406311</c:v>
                </c:pt>
                <c:pt idx="28">
                  <c:v>0.40735549507426339</c:v>
                </c:pt>
                <c:pt idx="29">
                  <c:v>0.41395165615938367</c:v>
                </c:pt>
                <c:pt idx="30">
                  <c:v>0.42049701025109898</c:v>
                </c:pt>
                <c:pt idx="31">
                  <c:v>0.42693487329617574</c:v>
                </c:pt>
                <c:pt idx="32">
                  <c:v>0.43331551094145521</c:v>
                </c:pt>
                <c:pt idx="33">
                  <c:v>0.43963582977093141</c:v>
                </c:pt>
                <c:pt idx="34">
                  <c:v>0.44589892315111801</c:v>
                </c:pt>
                <c:pt idx="35">
                  <c:v>0.45207308504034882</c:v>
                </c:pt>
                <c:pt idx="36">
                  <c:v>0.45800442542854009</c:v>
                </c:pt>
                <c:pt idx="37">
                  <c:v>0.46353596103807893</c:v>
                </c:pt>
                <c:pt idx="38">
                  <c:v>0.46891515327129862</c:v>
                </c:pt>
                <c:pt idx="39">
                  <c:v>0.47406621717271918</c:v>
                </c:pt>
                <c:pt idx="40">
                  <c:v>0.47921418770762603</c:v>
                </c:pt>
                <c:pt idx="41">
                  <c:v>0.4843405053698287</c:v>
                </c:pt>
                <c:pt idx="42">
                  <c:v>0.48939103787858224</c:v>
                </c:pt>
                <c:pt idx="43">
                  <c:v>0.49442378404955079</c:v>
                </c:pt>
                <c:pt idx="44">
                  <c:v>0.49939775813746518</c:v>
                </c:pt>
                <c:pt idx="45">
                  <c:v>0.50430213380495792</c:v>
                </c:pt>
                <c:pt idx="46">
                  <c:v>0.50907968550375482</c:v>
                </c:pt>
                <c:pt idx="47">
                  <c:v>0.51385027740010336</c:v>
                </c:pt>
                <c:pt idx="48">
                  <c:v>0.5185427643408328</c:v>
                </c:pt>
                <c:pt idx="49">
                  <c:v>0.52321127845821114</c:v>
                </c:pt>
                <c:pt idx="50">
                  <c:v>0.52780478073902271</c:v>
                </c:pt>
                <c:pt idx="51">
                  <c:v>0.5323248178665243</c:v>
                </c:pt>
                <c:pt idx="52">
                  <c:v>0.53681392231873426</c:v>
                </c:pt>
                <c:pt idx="53">
                  <c:v>0.54126163899988078</c:v>
                </c:pt>
                <c:pt idx="54">
                  <c:v>0.54568810473513274</c:v>
                </c:pt>
                <c:pt idx="55">
                  <c:v>0.5501021974992526</c:v>
                </c:pt>
                <c:pt idx="56">
                  <c:v>0.55437747990774733</c:v>
                </c:pt>
                <c:pt idx="57">
                  <c:v>0.55849229903842046</c:v>
                </c:pt>
                <c:pt idx="58">
                  <c:v>0.5624795207845309</c:v>
                </c:pt>
                <c:pt idx="59">
                  <c:v>0.56645359619313462</c:v>
                </c:pt>
                <c:pt idx="60">
                  <c:v>0.57034028674454718</c:v>
                </c:pt>
                <c:pt idx="61">
                  <c:v>0.57418753823394741</c:v>
                </c:pt>
                <c:pt idx="62">
                  <c:v>0.57785074025587002</c:v>
                </c:pt>
                <c:pt idx="63">
                  <c:v>0.58149847594014681</c:v>
                </c:pt>
                <c:pt idx="64">
                  <c:v>0.58507815983776645</c:v>
                </c:pt>
                <c:pt idx="65">
                  <c:v>0.58862536447582214</c:v>
                </c:pt>
                <c:pt idx="66">
                  <c:v>0.59211689019936831</c:v>
                </c:pt>
                <c:pt idx="67">
                  <c:v>0.59558057646565965</c:v>
                </c:pt>
                <c:pt idx="68">
                  <c:v>0.5990071435710933</c:v>
                </c:pt>
                <c:pt idx="69">
                  <c:v>0.60240061276345713</c:v>
                </c:pt>
                <c:pt idx="70">
                  <c:v>0.60573515511040588</c:v>
                </c:pt>
                <c:pt idx="71">
                  <c:v>0.60900705883938122</c:v>
                </c:pt>
                <c:pt idx="72">
                  <c:v>0.61227200266692372</c:v>
                </c:pt>
                <c:pt idx="73">
                  <c:v>0.61541862911046008</c:v>
                </c:pt>
                <c:pt idx="74">
                  <c:v>0.61856525550450425</c:v>
                </c:pt>
                <c:pt idx="75">
                  <c:v>0.62165465644925877</c:v>
                </c:pt>
                <c:pt idx="76">
                  <c:v>0.62472549778883835</c:v>
                </c:pt>
                <c:pt idx="77">
                  <c:v>0.62778705932583045</c:v>
                </c:pt>
                <c:pt idx="78">
                  <c:v>0.63075736947071215</c:v>
                </c:pt>
                <c:pt idx="79">
                  <c:v>0.63371607986235945</c:v>
                </c:pt>
                <c:pt idx="80">
                  <c:v>0.63665896821534118</c:v>
                </c:pt>
                <c:pt idx="81">
                  <c:v>0.63958971626040129</c:v>
                </c:pt>
                <c:pt idx="82">
                  <c:v>0.64251208075858091</c:v>
                </c:pt>
                <c:pt idx="83">
                  <c:v>0.64540612795153784</c:v>
                </c:pt>
                <c:pt idx="84">
                  <c:v>0.64827436021846474</c:v>
                </c:pt>
                <c:pt idx="85">
                  <c:v>0.65113872595047251</c:v>
                </c:pt>
                <c:pt idx="86">
                  <c:v>0.6539930385630105</c:v>
                </c:pt>
                <c:pt idx="87">
                  <c:v>0.65684348459113695</c:v>
                </c:pt>
                <c:pt idx="88">
                  <c:v>0.65968929076746197</c:v>
                </c:pt>
                <c:pt idx="89">
                  <c:v>0.6624863779307103</c:v>
                </c:pt>
                <c:pt idx="90">
                  <c:v>0.66515076391695749</c:v>
                </c:pt>
                <c:pt idx="91">
                  <c:v>0.66781286009335661</c:v>
                </c:pt>
                <c:pt idx="92">
                  <c:v>0.67047229680206477</c:v>
                </c:pt>
                <c:pt idx="93">
                  <c:v>0.67311549390573711</c:v>
                </c:pt>
                <c:pt idx="94">
                  <c:v>0.6757277583341178</c:v>
                </c:pt>
                <c:pt idx="95">
                  <c:v>0.67826191780687939</c:v>
                </c:pt>
                <c:pt idx="96">
                  <c:v>0.68079530391326637</c:v>
                </c:pt>
                <c:pt idx="97">
                  <c:v>0.6832838376404804</c:v>
                </c:pt>
                <c:pt idx="98">
                  <c:v>0.68576850478328299</c:v>
                </c:pt>
                <c:pt idx="99">
                  <c:v>0.68823383895453605</c:v>
                </c:pt>
                <c:pt idx="100">
                  <c:v>0.69064581431040328</c:v>
                </c:pt>
                <c:pt idx="101">
                  <c:v>0.69299747094945174</c:v>
                </c:pt>
                <c:pt idx="102">
                  <c:v>0.69533752783526581</c:v>
                </c:pt>
                <c:pt idx="103">
                  <c:v>0.69765129194708198</c:v>
                </c:pt>
                <c:pt idx="104">
                  <c:v>0.69992948348231276</c:v>
                </c:pt>
                <c:pt idx="105">
                  <c:v>0.7022007151656029</c:v>
                </c:pt>
                <c:pt idx="106">
                  <c:v>0.70441317476583887</c:v>
                </c:pt>
                <c:pt idx="107">
                  <c:v>0.70662254109854572</c:v>
                </c:pt>
                <c:pt idx="108">
                  <c:v>0.70879246841873256</c:v>
                </c:pt>
                <c:pt idx="109">
                  <c:v>0.71094383598526756</c:v>
                </c:pt>
                <c:pt idx="110">
                  <c:v>0.71309133696739102</c:v>
                </c:pt>
                <c:pt idx="111">
                  <c:v>0.71522971278555736</c:v>
                </c:pt>
                <c:pt idx="112">
                  <c:v>0.71736021935587568</c:v>
                </c:pt>
                <c:pt idx="113">
                  <c:v>0.71948993404970651</c:v>
                </c:pt>
                <c:pt idx="114">
                  <c:v>0.72160905425275768</c:v>
                </c:pt>
                <c:pt idx="115">
                  <c:v>0.72372330260894269</c:v>
                </c:pt>
                <c:pt idx="116">
                  <c:v>0.72582131131059957</c:v>
                </c:pt>
                <c:pt idx="117">
                  <c:v>0.7279007604070814</c:v>
                </c:pt>
                <c:pt idx="118">
                  <c:v>0.72997402296850489</c:v>
                </c:pt>
                <c:pt idx="119">
                  <c:v>0.73203259245967256</c:v>
                </c:pt>
                <c:pt idx="120">
                  <c:v>0.73408350306993031</c:v>
                </c:pt>
                <c:pt idx="121">
                  <c:v>0.73611962558475375</c:v>
                </c:pt>
                <c:pt idx="122">
                  <c:v>0.73813256942935856</c:v>
                </c:pt>
                <c:pt idx="123">
                  <c:v>0.74014319332331646</c:v>
                </c:pt>
                <c:pt idx="124">
                  <c:v>0.74214260414722732</c:v>
                </c:pt>
                <c:pt idx="125">
                  <c:v>0.74412291396990715</c:v>
                </c:pt>
                <c:pt idx="126">
                  <c:v>0.74608404558339836</c:v>
                </c:pt>
                <c:pt idx="127">
                  <c:v>0.74803976397871352</c:v>
                </c:pt>
                <c:pt idx="128">
                  <c:v>0.74997692276885375</c:v>
                </c:pt>
                <c:pt idx="129">
                  <c:v>0.75188546883434915</c:v>
                </c:pt>
                <c:pt idx="130">
                  <c:v>0.75378937499855081</c:v>
                </c:pt>
                <c:pt idx="131">
                  <c:v>0.75568172931804567</c:v>
                </c:pt>
                <c:pt idx="132">
                  <c:v>0.75757016914460151</c:v>
                </c:pt>
                <c:pt idx="133">
                  <c:v>0.75943463614780637</c:v>
                </c:pt>
                <c:pt idx="134">
                  <c:v>0.76127009527999911</c:v>
                </c:pt>
                <c:pt idx="135">
                  <c:v>0.76308646197312535</c:v>
                </c:pt>
                <c:pt idx="136">
                  <c:v>0.7648990966760969</c:v>
                </c:pt>
                <c:pt idx="137">
                  <c:v>0.76670943149754134</c:v>
                </c:pt>
                <c:pt idx="138">
                  <c:v>0.76849710810958849</c:v>
                </c:pt>
                <c:pt idx="139">
                  <c:v>0.77025176411550789</c:v>
                </c:pt>
                <c:pt idx="140">
                  <c:v>0.77198322061495861</c:v>
                </c:pt>
                <c:pt idx="141">
                  <c:v>0.77368374443911758</c:v>
                </c:pt>
                <c:pt idx="142">
                  <c:v>0.77535256227110261</c:v>
                </c:pt>
                <c:pt idx="143">
                  <c:v>0.7769868198168608</c:v>
                </c:pt>
                <c:pt idx="144">
                  <c:v>0.77858371917879277</c:v>
                </c:pt>
                <c:pt idx="145">
                  <c:v>0.78016283220293969</c:v>
                </c:pt>
                <c:pt idx="146">
                  <c:v>0.78173421210775607</c:v>
                </c:pt>
                <c:pt idx="147">
                  <c:v>0.78330249874504321</c:v>
                </c:pt>
                <c:pt idx="148">
                  <c:v>0.78486544947109638</c:v>
                </c:pt>
                <c:pt idx="149">
                  <c:v>0.78642832289020748</c:v>
                </c:pt>
                <c:pt idx="150">
                  <c:v>0.78798518995090727</c:v>
                </c:pt>
                <c:pt idx="151">
                  <c:v>0.78953746736972419</c:v>
                </c:pt>
                <c:pt idx="152">
                  <c:v>0.79108332781742485</c:v>
                </c:pt>
                <c:pt idx="153">
                  <c:v>0.79262841494824332</c:v>
                </c:pt>
                <c:pt idx="154">
                  <c:v>0.79415648910765135</c:v>
                </c:pt>
                <c:pt idx="155">
                  <c:v>0.79565827049306148</c:v>
                </c:pt>
                <c:pt idx="156">
                  <c:v>0.79715695856145019</c:v>
                </c:pt>
                <c:pt idx="157">
                  <c:v>0.79865343576017811</c:v>
                </c:pt>
                <c:pt idx="158">
                  <c:v>0.80014174212984701</c:v>
                </c:pt>
                <c:pt idx="159">
                  <c:v>0.80161413747373</c:v>
                </c:pt>
                <c:pt idx="160">
                  <c:v>0.80307802633190783</c:v>
                </c:pt>
                <c:pt idx="161">
                  <c:v>0.80453727528879193</c:v>
                </c:pt>
                <c:pt idx="162">
                  <c:v>0.80599497761191141</c:v>
                </c:pt>
                <c:pt idx="163">
                  <c:v>0.80744904534568418</c:v>
                </c:pt>
                <c:pt idx="164">
                  <c:v>0.80886498855715994</c:v>
                </c:pt>
                <c:pt idx="165">
                  <c:v>0.81026855869851899</c:v>
                </c:pt>
                <c:pt idx="166">
                  <c:v>0.81165975576976146</c:v>
                </c:pt>
                <c:pt idx="167">
                  <c:v>0.81303827044413435</c:v>
                </c:pt>
                <c:pt idx="168">
                  <c:v>0.81441601333588554</c:v>
                </c:pt>
                <c:pt idx="169">
                  <c:v>0.81577937099936548</c:v>
                </c:pt>
                <c:pt idx="170">
                  <c:v>0.81712339574078807</c:v>
                </c:pt>
                <c:pt idx="171">
                  <c:v>0.81845712918114122</c:v>
                </c:pt>
                <c:pt idx="172">
                  <c:v>0.8197864609018003</c:v>
                </c:pt>
                <c:pt idx="173">
                  <c:v>0.82111409132531832</c:v>
                </c:pt>
                <c:pt idx="174">
                  <c:v>0.82244110309533058</c:v>
                </c:pt>
                <c:pt idx="175">
                  <c:v>0.8237625260980479</c:v>
                </c:pt>
                <c:pt idx="176">
                  <c:v>0.82507252489664973</c:v>
                </c:pt>
                <c:pt idx="177">
                  <c:v>0.82637618249681677</c:v>
                </c:pt>
                <c:pt idx="178">
                  <c:v>0.82766839500712586</c:v>
                </c:pt>
                <c:pt idx="179">
                  <c:v>0.82895805557172342</c:v>
                </c:pt>
                <c:pt idx="180">
                  <c:v>0.83024253491320965</c:v>
                </c:pt>
                <c:pt idx="181">
                  <c:v>0.8315219235282193</c:v>
                </c:pt>
                <c:pt idx="182">
                  <c:v>0.83279503511153585</c:v>
                </c:pt>
                <c:pt idx="183">
                  <c:v>0.83406172816472934</c:v>
                </c:pt>
                <c:pt idx="184">
                  <c:v>0.83532455463351141</c:v>
                </c:pt>
                <c:pt idx="185">
                  <c:v>0.83658385014978198</c:v>
                </c:pt>
                <c:pt idx="186">
                  <c:v>0.83784281003415251</c:v>
                </c:pt>
                <c:pt idx="187">
                  <c:v>0.83909535136365387</c:v>
                </c:pt>
                <c:pt idx="188">
                  <c:v>0.84034742872777202</c:v>
                </c:pt>
                <c:pt idx="189">
                  <c:v>0.84158937564073222</c:v>
                </c:pt>
                <c:pt idx="190">
                  <c:v>0.84282513601863407</c:v>
                </c:pt>
                <c:pt idx="191">
                  <c:v>0.84406040224086154</c:v>
                </c:pt>
                <c:pt idx="192">
                  <c:v>0.84529229603435185</c:v>
                </c:pt>
                <c:pt idx="193">
                  <c:v>0.84652032324343074</c:v>
                </c:pt>
                <c:pt idx="194">
                  <c:v>0.84773133748109919</c:v>
                </c:pt>
                <c:pt idx="195">
                  <c:v>0.8489365673084881</c:v>
                </c:pt>
                <c:pt idx="196">
                  <c:v>0.85013721909993389</c:v>
                </c:pt>
                <c:pt idx="197">
                  <c:v>0.85132583191890232</c:v>
                </c:pt>
                <c:pt idx="198">
                  <c:v>0.85250908410524273</c:v>
                </c:pt>
                <c:pt idx="199">
                  <c:v>0.85366905942867999</c:v>
                </c:pt>
                <c:pt idx="200">
                  <c:v>0.854813104424342</c:v>
                </c:pt>
                <c:pt idx="201">
                  <c:v>0.85595657407224357</c:v>
                </c:pt>
                <c:pt idx="202">
                  <c:v>0.85707227934267993</c:v>
                </c:pt>
                <c:pt idx="203">
                  <c:v>0.85818430901941511</c:v>
                </c:pt>
                <c:pt idx="204">
                  <c:v>0.85928856610672599</c:v>
                </c:pt>
                <c:pt idx="205">
                  <c:v>0.86038899603022678</c:v>
                </c:pt>
                <c:pt idx="206">
                  <c:v>0.86148865263684526</c:v>
                </c:pt>
                <c:pt idx="207">
                  <c:v>0.86257046262408121</c:v>
                </c:pt>
                <c:pt idx="208">
                  <c:v>0.86364691972423102</c:v>
                </c:pt>
                <c:pt idx="209">
                  <c:v>0.86472089911708994</c:v>
                </c:pt>
                <c:pt idx="210">
                  <c:v>0.86579348963282821</c:v>
                </c:pt>
                <c:pt idx="211">
                  <c:v>0.86686453351480197</c:v>
                </c:pt>
                <c:pt idx="212">
                  <c:v>0.86792018839081808</c:v>
                </c:pt>
                <c:pt idx="213">
                  <c:v>0.86896029959750021</c:v>
                </c:pt>
                <c:pt idx="214">
                  <c:v>0.86999329628886524</c:v>
                </c:pt>
                <c:pt idx="215">
                  <c:v>0.87102165307893653</c:v>
                </c:pt>
                <c:pt idx="216">
                  <c:v>0.87204784458173734</c:v>
                </c:pt>
                <c:pt idx="217">
                  <c:v>0.87305842203718131</c:v>
                </c:pt>
                <c:pt idx="218">
                  <c:v>0.87406427530597786</c:v>
                </c:pt>
                <c:pt idx="219">
                  <c:v>0.87506804061919219</c:v>
                </c:pt>
                <c:pt idx="220">
                  <c:v>0.87607065988916011</c:v>
                </c:pt>
                <c:pt idx="221">
                  <c:v>0.87705957751823449</c:v>
                </c:pt>
                <c:pt idx="222">
                  <c:v>0.87804091664186246</c:v>
                </c:pt>
                <c:pt idx="223">
                  <c:v>0.87901174946995453</c:v>
                </c:pt>
                <c:pt idx="224">
                  <c:v>0.87997762225593656</c:v>
                </c:pt>
                <c:pt idx="225">
                  <c:v>0.88094055643776592</c:v>
                </c:pt>
                <c:pt idx="226">
                  <c:v>0.88190332511740943</c:v>
                </c:pt>
                <c:pt idx="227">
                  <c:v>0.88286594304356658</c:v>
                </c:pt>
                <c:pt idx="228">
                  <c:v>0.88382562929449038</c:v>
                </c:pt>
                <c:pt idx="229">
                  <c:v>0.88478310076586331</c:v>
                </c:pt>
                <c:pt idx="230">
                  <c:v>0.88573188324874674</c:v>
                </c:pt>
                <c:pt idx="231">
                  <c:v>0.88668020174150086</c:v>
                </c:pt>
                <c:pt idx="232">
                  <c:v>0.88762720559555508</c:v>
                </c:pt>
                <c:pt idx="233">
                  <c:v>0.88857142550883306</c:v>
                </c:pt>
                <c:pt idx="234">
                  <c:v>0.88950782950219509</c:v>
                </c:pt>
                <c:pt idx="235">
                  <c:v>0.89041310361827397</c:v>
                </c:pt>
                <c:pt idx="236">
                  <c:v>0.89131081392811373</c:v>
                </c:pt>
                <c:pt idx="237">
                  <c:v>0.8921896638186978</c:v>
                </c:pt>
                <c:pt idx="238">
                  <c:v>0.89306706915334577</c:v>
                </c:pt>
                <c:pt idx="239">
                  <c:v>0.8939424638640997</c:v>
                </c:pt>
                <c:pt idx="240">
                  <c:v>0.89481741236482604</c:v>
                </c:pt>
                <c:pt idx="241">
                  <c:v>0.89569203375869777</c:v>
                </c:pt>
                <c:pt idx="242">
                  <c:v>0.89656441253361085</c:v>
                </c:pt>
                <c:pt idx="243">
                  <c:v>0.89743516734307105</c:v>
                </c:pt>
                <c:pt idx="244">
                  <c:v>0.89828426927982707</c:v>
                </c:pt>
                <c:pt idx="245">
                  <c:v>0.8991240481329964</c:v>
                </c:pt>
                <c:pt idx="246">
                  <c:v>0.89995923036587122</c:v>
                </c:pt>
                <c:pt idx="247">
                  <c:v>0.90079039215520773</c:v>
                </c:pt>
                <c:pt idx="248">
                  <c:v>0.90161753189250671</c:v>
                </c:pt>
                <c:pt idx="249">
                  <c:v>0.90244250634253531</c:v>
                </c:pt>
                <c:pt idx="250">
                  <c:v>0.90326608882217574</c:v>
                </c:pt>
                <c:pt idx="251">
                  <c:v>0.90408848500897265</c:v>
                </c:pt>
                <c:pt idx="252">
                  <c:v>0.90490435596028984</c:v>
                </c:pt>
                <c:pt idx="253">
                  <c:v>0.90571821706721645</c:v>
                </c:pt>
                <c:pt idx="254">
                  <c:v>0.90652331339441261</c:v>
                </c:pt>
                <c:pt idx="255">
                  <c:v>0.90732520744114542</c:v>
                </c:pt>
                <c:pt idx="256">
                  <c:v>0.90812427099960702</c:v>
                </c:pt>
                <c:pt idx="257">
                  <c:v>0.90891622481876178</c:v>
                </c:pt>
                <c:pt idx="258">
                  <c:v>0.90970810130622826</c:v>
                </c:pt>
                <c:pt idx="259">
                  <c:v>0.91049765784304793</c:v>
                </c:pt>
                <c:pt idx="260">
                  <c:v>0.91128721437986759</c:v>
                </c:pt>
                <c:pt idx="261">
                  <c:v>0.91207615226318139</c:v>
                </c:pt>
                <c:pt idx="262">
                  <c:v>0.91285584127658304</c:v>
                </c:pt>
                <c:pt idx="263">
                  <c:v>0.91363337274825607</c:v>
                </c:pt>
                <c:pt idx="264">
                  <c:v>0.91440900958119442</c:v>
                </c:pt>
                <c:pt idx="265">
                  <c:v>0.91517923319595673</c:v>
                </c:pt>
                <c:pt idx="266">
                  <c:v>0.91594944985705362</c:v>
                </c:pt>
                <c:pt idx="267">
                  <c:v>0.91671887464166313</c:v>
                </c:pt>
                <c:pt idx="268">
                  <c:v>0.91748337571149652</c:v>
                </c:pt>
                <c:pt idx="269">
                  <c:v>0.91824545938038282</c:v>
                </c:pt>
                <c:pt idx="270">
                  <c:v>0.91900340814245907</c:v>
                </c:pt>
                <c:pt idx="271">
                  <c:v>0.91973960581440062</c:v>
                </c:pt>
                <c:pt idx="272">
                  <c:v>0.92047421198782531</c:v>
                </c:pt>
                <c:pt idx="273">
                  <c:v>0.92120754838730234</c:v>
                </c:pt>
                <c:pt idx="274">
                  <c:v>0.92193952916847122</c:v>
                </c:pt>
                <c:pt idx="275">
                  <c:v>0.92266807100327808</c:v>
                </c:pt>
                <c:pt idx="276">
                  <c:v>0.9233880290206915</c:v>
                </c:pt>
                <c:pt idx="277">
                  <c:v>0.92409958263022818</c:v>
                </c:pt>
                <c:pt idx="278">
                  <c:v>0.92480527991720174</c:v>
                </c:pt>
                <c:pt idx="279">
                  <c:v>0.92550899828008704</c:v>
                </c:pt>
                <c:pt idx="280">
                  <c:v>0.92620730342479629</c:v>
                </c:pt>
                <c:pt idx="281">
                  <c:v>0.92690299552557376</c:v>
                </c:pt>
                <c:pt idx="282">
                  <c:v>0.92759802723847984</c:v>
                </c:pt>
                <c:pt idx="283">
                  <c:v>0.92829076450163661</c:v>
                </c:pt>
                <c:pt idx="284">
                  <c:v>0.92898149114089934</c:v>
                </c:pt>
                <c:pt idx="285">
                  <c:v>0.92967036647191903</c:v>
                </c:pt>
                <c:pt idx="286">
                  <c:v>0.93035861849715851</c:v>
                </c:pt>
                <c:pt idx="287">
                  <c:v>0.93104563321538625</c:v>
                </c:pt>
                <c:pt idx="288">
                  <c:v>0.93173247161736483</c:v>
                </c:pt>
                <c:pt idx="289">
                  <c:v>0.9324186356870221</c:v>
                </c:pt>
                <c:pt idx="290">
                  <c:v>0.93310464509330293</c:v>
                </c:pt>
                <c:pt idx="291">
                  <c:v>0.9337894945242603</c:v>
                </c:pt>
                <c:pt idx="292">
                  <c:v>0.93447287465314133</c:v>
                </c:pt>
                <c:pt idx="293">
                  <c:v>0.93514488702385268</c:v>
                </c:pt>
                <c:pt idx="294">
                  <c:v>0.93581622659650332</c:v>
                </c:pt>
                <c:pt idx="295">
                  <c:v>0.93648651137729955</c:v>
                </c:pt>
                <c:pt idx="296">
                  <c:v>0.93715473216915046</c:v>
                </c:pt>
                <c:pt idx="297">
                  <c:v>0.93782133132168577</c:v>
                </c:pt>
                <c:pt idx="298">
                  <c:v>0.93848661583552118</c:v>
                </c:pt>
                <c:pt idx="299">
                  <c:v>0.93915089503740956</c:v>
                </c:pt>
                <c:pt idx="300">
                  <c:v>0.93981177164501584</c:v>
                </c:pt>
                <c:pt idx="301">
                  <c:v>0.94047218426249279</c:v>
                </c:pt>
                <c:pt idx="302">
                  <c:v>0.94112950361244052</c:v>
                </c:pt>
                <c:pt idx="303">
                  <c:v>0.94178620120324186</c:v>
                </c:pt>
                <c:pt idx="304">
                  <c:v>0.9424364060378726</c:v>
                </c:pt>
                <c:pt idx="305">
                  <c:v>0.94308359493666238</c:v>
                </c:pt>
                <c:pt idx="306">
                  <c:v>0.94372854121649352</c:v>
                </c:pt>
                <c:pt idx="307">
                  <c:v>0.94437315807570588</c:v>
                </c:pt>
                <c:pt idx="308">
                  <c:v>0.94501562277547513</c:v>
                </c:pt>
                <c:pt idx="309">
                  <c:v>0.94565745027450654</c:v>
                </c:pt>
                <c:pt idx="310">
                  <c:v>0.94629187944473847</c:v>
                </c:pt>
                <c:pt idx="311">
                  <c:v>0.94692599928821752</c:v>
                </c:pt>
                <c:pt idx="312">
                  <c:v>0.94755942314650254</c:v>
                </c:pt>
                <c:pt idx="313">
                  <c:v>0.94819044972245237</c:v>
                </c:pt>
                <c:pt idx="314">
                  <c:v>0.94881915634775538</c:v>
                </c:pt>
                <c:pt idx="315">
                  <c:v>0.94943807356083199</c:v>
                </c:pt>
                <c:pt idx="316">
                  <c:v>0.95005479377445945</c:v>
                </c:pt>
                <c:pt idx="317">
                  <c:v>0.95067045221782098</c:v>
                </c:pt>
                <c:pt idx="318">
                  <c:v>0.95128460191375863</c:v>
                </c:pt>
                <c:pt idx="319">
                  <c:v>0.95189809970975103</c:v>
                </c:pt>
                <c:pt idx="320">
                  <c:v>0.95251133999740822</c:v>
                </c:pt>
                <c:pt idx="321">
                  <c:v>0.95312447588109972</c:v>
                </c:pt>
                <c:pt idx="322">
                  <c:v>0.95372928701473991</c:v>
                </c:pt>
                <c:pt idx="323">
                  <c:v>0.95432901358987898</c:v>
                </c:pt>
                <c:pt idx="324">
                  <c:v>0.95492857776847284</c:v>
                </c:pt>
                <c:pt idx="325">
                  <c:v>0.95552720236705468</c:v>
                </c:pt>
                <c:pt idx="326">
                  <c:v>0.95612033641577232</c:v>
                </c:pt>
                <c:pt idx="327">
                  <c:v>0.95670985443474832</c:v>
                </c:pt>
                <c:pt idx="328">
                  <c:v>0.95729695661178404</c:v>
                </c:pt>
                <c:pt idx="329">
                  <c:v>0.95788374174127111</c:v>
                </c:pt>
                <c:pt idx="330">
                  <c:v>0.95846666800714242</c:v>
                </c:pt>
                <c:pt idx="331">
                  <c:v>0.95904820230262566</c:v>
                </c:pt>
                <c:pt idx="332">
                  <c:v>0.95962948759007283</c:v>
                </c:pt>
                <c:pt idx="333">
                  <c:v>0.96021024856867376</c:v>
                </c:pt>
                <c:pt idx="334">
                  <c:v>0.96078858519266219</c:v>
                </c:pt>
                <c:pt idx="335">
                  <c:v>0.96136666896058964</c:v>
                </c:pt>
                <c:pt idx="336">
                  <c:v>0.96193969677036761</c:v>
                </c:pt>
                <c:pt idx="337">
                  <c:v>0.96251040462949877</c:v>
                </c:pt>
                <c:pt idx="338">
                  <c:v>0.96307894720135945</c:v>
                </c:pt>
                <c:pt idx="339">
                  <c:v>0.96363542602985641</c:v>
                </c:pt>
                <c:pt idx="340">
                  <c:v>0.96418928175511553</c:v>
                </c:pt>
                <c:pt idx="341">
                  <c:v>0.96473711954076979</c:v>
                </c:pt>
                <c:pt idx="342">
                  <c:v>0.96528403553270037</c:v>
                </c:pt>
                <c:pt idx="343">
                  <c:v>0.96582812426573617</c:v>
                </c:pt>
                <c:pt idx="344">
                  <c:v>0.96637135462940571</c:v>
                </c:pt>
                <c:pt idx="345">
                  <c:v>0.96690880986259831</c:v>
                </c:pt>
                <c:pt idx="346">
                  <c:v>0.96744611043241446</c:v>
                </c:pt>
                <c:pt idx="347">
                  <c:v>0.96798201903184244</c:v>
                </c:pt>
                <c:pt idx="348">
                  <c:v>0.96851771884808535</c:v>
                </c:pt>
                <c:pt idx="349">
                  <c:v>0.96904914220959604</c:v>
                </c:pt>
                <c:pt idx="350">
                  <c:v>0.9695689371989612</c:v>
                </c:pt>
                <c:pt idx="351">
                  <c:v>0.97008046622273114</c:v>
                </c:pt>
                <c:pt idx="352">
                  <c:v>0.97059169983945204</c:v>
                </c:pt>
                <c:pt idx="353">
                  <c:v>0.97110250580575053</c:v>
                </c:pt>
                <c:pt idx="354">
                  <c:v>0.97161165067501276</c:v>
                </c:pt>
                <c:pt idx="355">
                  <c:v>0.97211609378381725</c:v>
                </c:pt>
                <c:pt idx="356">
                  <c:v>0.97261874975730678</c:v>
                </c:pt>
                <c:pt idx="357">
                  <c:v>0.97312009031877944</c:v>
                </c:pt>
                <c:pt idx="358">
                  <c:v>0.97362042634162205</c:v>
                </c:pt>
                <c:pt idx="359">
                  <c:v>0.97411778433352403</c:v>
                </c:pt>
                <c:pt idx="360">
                  <c:v>0.97461205213260471</c:v>
                </c:pt>
                <c:pt idx="361">
                  <c:v>0.97510465498662435</c:v>
                </c:pt>
                <c:pt idx="362">
                  <c:v>0.97559571120687949</c:v>
                </c:pt>
                <c:pt idx="363">
                  <c:v>0.97608290084272309</c:v>
                </c:pt>
                <c:pt idx="364">
                  <c:v>0.97656367194844373</c:v>
                </c:pt>
                <c:pt idx="365">
                  <c:v>0.9770420767045046</c:v>
                </c:pt>
                <c:pt idx="366">
                  <c:v>0.97752039174962058</c:v>
                </c:pt>
                <c:pt idx="367">
                  <c:v>0.97799855446368378</c:v>
                </c:pt>
                <c:pt idx="368">
                  <c:v>0.97846950444499925</c:v>
                </c:pt>
                <c:pt idx="369">
                  <c:v>0.9789404474664628</c:v>
                </c:pt>
                <c:pt idx="370">
                  <c:v>0.97940907749713146</c:v>
                </c:pt>
                <c:pt idx="371">
                  <c:v>0.97987273123984908</c:v>
                </c:pt>
                <c:pt idx="372">
                  <c:v>0.98033327778296064</c:v>
                </c:pt>
                <c:pt idx="373">
                  <c:v>0.98079340132792414</c:v>
                </c:pt>
                <c:pt idx="374">
                  <c:v>0.98125273686917103</c:v>
                </c:pt>
                <c:pt idx="375">
                  <c:v>0.98171149087612242</c:v>
                </c:pt>
                <c:pt idx="376">
                  <c:v>0.98216900756987568</c:v>
                </c:pt>
                <c:pt idx="377">
                  <c:v>0.98262557307767717</c:v>
                </c:pt>
                <c:pt idx="378">
                  <c:v>0.98307974208264692</c:v>
                </c:pt>
                <c:pt idx="379">
                  <c:v>0.98352850328265884</c:v>
                </c:pt>
                <c:pt idx="380">
                  <c:v>0.98397679507932323</c:v>
                </c:pt>
                <c:pt idx="381">
                  <c:v>0.98442454555417003</c:v>
                </c:pt>
                <c:pt idx="382">
                  <c:v>0.98486890039458663</c:v>
                </c:pt>
                <c:pt idx="383">
                  <c:v>0.98531123765125739</c:v>
                </c:pt>
                <c:pt idx="384">
                  <c:v>0.98575187361078709</c:v>
                </c:pt>
                <c:pt idx="385">
                  <c:v>0.98619055232384734</c:v>
                </c:pt>
                <c:pt idx="386">
                  <c:v>0.98662701237221262</c:v>
                </c:pt>
                <c:pt idx="387">
                  <c:v>0.9870579818707137</c:v>
                </c:pt>
                <c:pt idx="388">
                  <c:v>0.98748891347668755</c:v>
                </c:pt>
                <c:pt idx="389">
                  <c:v>0.98791114449441875</c:v>
                </c:pt>
                <c:pt idx="390">
                  <c:v>0.98833285276231053</c:v>
                </c:pt>
                <c:pt idx="391">
                  <c:v>0.98875214517588894</c:v>
                </c:pt>
                <c:pt idx="392">
                  <c:v>0.98916679768817362</c:v>
                </c:pt>
                <c:pt idx="393">
                  <c:v>0.98957665563578812</c:v>
                </c:pt>
                <c:pt idx="394">
                  <c:v>0.98998543093976743</c:v>
                </c:pt>
                <c:pt idx="395">
                  <c:v>0.99039348860567999</c:v>
                </c:pt>
                <c:pt idx="396">
                  <c:v>0.99080025328576538</c:v>
                </c:pt>
                <c:pt idx="397">
                  <c:v>0.99120629646119951</c:v>
                </c:pt>
                <c:pt idx="398">
                  <c:v>0.9916094056723822</c:v>
                </c:pt>
                <c:pt idx="399">
                  <c:v>0.99200379728235089</c:v>
                </c:pt>
                <c:pt idx="400">
                  <c:v>0.99239696627832863</c:v>
                </c:pt>
                <c:pt idx="401">
                  <c:v>0.99278818728907992</c:v>
                </c:pt>
                <c:pt idx="402">
                  <c:v>0.99317561904710794</c:v>
                </c:pt>
                <c:pt idx="403">
                  <c:v>0.99355947653450605</c:v>
                </c:pt>
                <c:pt idx="404">
                  <c:v>0.99393878305205186</c:v>
                </c:pt>
                <c:pt idx="405">
                  <c:v>0.99431569770048078</c:v>
                </c:pt>
                <c:pt idx="406">
                  <c:v>0.99468466264517319</c:v>
                </c:pt>
                <c:pt idx="407">
                  <c:v>0.99505206549594993</c:v>
                </c:pt>
                <c:pt idx="408">
                  <c:v>0.99541629774750928</c:v>
                </c:pt>
                <c:pt idx="409">
                  <c:v>0.99577423674009391</c:v>
                </c:pt>
                <c:pt idx="410">
                  <c:v>0.99612980629593773</c:v>
                </c:pt>
                <c:pt idx="411">
                  <c:v>0.99648243879426268</c:v>
                </c:pt>
                <c:pt idx="412">
                  <c:v>0.99682842076739986</c:v>
                </c:pt>
                <c:pt idx="413">
                  <c:v>0.99717092281456676</c:v>
                </c:pt>
                <c:pt idx="414">
                  <c:v>0.99751118224277502</c:v>
                </c:pt>
                <c:pt idx="415">
                  <c:v>0.99784455915073089</c:v>
                </c:pt>
                <c:pt idx="416">
                  <c:v>0.99817532766084283</c:v>
                </c:pt>
                <c:pt idx="417">
                  <c:v>0.99850550922344106</c:v>
                </c:pt>
                <c:pt idx="418">
                  <c:v>0.99883506207941397</c:v>
                </c:pt>
                <c:pt idx="419">
                  <c:v>0.9991635670910114</c:v>
                </c:pt>
                <c:pt idx="420">
                  <c:v>0.99949172179006118</c:v>
                </c:pt>
                <c:pt idx="421">
                  <c:v>0.99981416863720274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BB7-41E1-BDC0-C0A1D1FC7D7F}"/>
            </c:ext>
          </c:extLst>
        </c:ser>
        <c:ser>
          <c:idx val="15"/>
          <c:order val="15"/>
          <c:tx>
            <c:strRef>
              <c:f>Sheet7!$Q$1</c:f>
              <c:strCache>
                <c:ptCount val="1"/>
                <c:pt idx="0">
                  <c:v>FY 2012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Sheet7!$Q$2:$Q$502</c:f>
              <c:numCache>
                <c:formatCode>0.0%</c:formatCode>
                <c:ptCount val="501"/>
                <c:pt idx="0">
                  <c:v>0</c:v>
                </c:pt>
                <c:pt idx="1">
                  <c:v>4.265428201275015E-2</c:v>
                </c:pt>
                <c:pt idx="2">
                  <c:v>8.1260698805718984E-2</c:v>
                </c:pt>
                <c:pt idx="3">
                  <c:v>0.10835972409228076</c:v>
                </c:pt>
                <c:pt idx="4">
                  <c:v>0.13125144616040085</c:v>
                </c:pt>
                <c:pt idx="5">
                  <c:v>0.15328715708026436</c:v>
                </c:pt>
                <c:pt idx="6">
                  <c:v>0.17480430774219202</c:v>
                </c:pt>
                <c:pt idx="7">
                  <c:v>0.19413808779556868</c:v>
                </c:pt>
                <c:pt idx="8">
                  <c:v>0.20996113817637274</c:v>
                </c:pt>
                <c:pt idx="9">
                  <c:v>0.22516578656520622</c:v>
                </c:pt>
                <c:pt idx="10">
                  <c:v>0.23819480414842059</c:v>
                </c:pt>
                <c:pt idx="11">
                  <c:v>0.25075556969741547</c:v>
                </c:pt>
                <c:pt idx="12">
                  <c:v>0.26303770551104444</c:v>
                </c:pt>
                <c:pt idx="13">
                  <c:v>0.27449633742798535</c:v>
                </c:pt>
                <c:pt idx="14">
                  <c:v>0.2858257158445956</c:v>
                </c:pt>
                <c:pt idx="15">
                  <c:v>0.29711794348452369</c:v>
                </c:pt>
                <c:pt idx="16">
                  <c:v>0.30817024060188186</c:v>
                </c:pt>
                <c:pt idx="17">
                  <c:v>0.31888663467062384</c:v>
                </c:pt>
                <c:pt idx="18">
                  <c:v>0.32907208455897519</c:v>
                </c:pt>
                <c:pt idx="19">
                  <c:v>0.33916388437731454</c:v>
                </c:pt>
                <c:pt idx="20">
                  <c:v>0.34922317763756278</c:v>
                </c:pt>
                <c:pt idx="21">
                  <c:v>0.35906962879388887</c:v>
                </c:pt>
                <c:pt idx="22">
                  <c:v>0.36849581437715501</c:v>
                </c:pt>
                <c:pt idx="23">
                  <c:v>0.37716970034859698</c:v>
                </c:pt>
                <c:pt idx="24">
                  <c:v>0.3855123271928092</c:v>
                </c:pt>
                <c:pt idx="25">
                  <c:v>0.39368622859186103</c:v>
                </c:pt>
                <c:pt idx="26">
                  <c:v>0.40084855025012084</c:v>
                </c:pt>
                <c:pt idx="27">
                  <c:v>0.40797913937021002</c:v>
                </c:pt>
                <c:pt idx="28">
                  <c:v>0.41503155743174175</c:v>
                </c:pt>
                <c:pt idx="29">
                  <c:v>0.42184714055504441</c:v>
                </c:pt>
                <c:pt idx="30">
                  <c:v>0.42850684619113455</c:v>
                </c:pt>
                <c:pt idx="31">
                  <c:v>0.43514209436301537</c:v>
                </c:pt>
                <c:pt idx="32">
                  <c:v>0.44139902273892423</c:v>
                </c:pt>
                <c:pt idx="33">
                  <c:v>0.44754125182422172</c:v>
                </c:pt>
                <c:pt idx="34">
                  <c:v>0.45355190574569998</c:v>
                </c:pt>
                <c:pt idx="35">
                  <c:v>0.45953160095079165</c:v>
                </c:pt>
                <c:pt idx="36">
                  <c:v>0.46547027577493982</c:v>
                </c:pt>
                <c:pt idx="37">
                  <c:v>0.47139424496361054</c:v>
                </c:pt>
                <c:pt idx="38">
                  <c:v>0.47711620798050702</c:v>
                </c:pt>
                <c:pt idx="39">
                  <c:v>0.48272981504424356</c:v>
                </c:pt>
                <c:pt idx="40">
                  <c:v>0.48832407309599135</c:v>
                </c:pt>
                <c:pt idx="41">
                  <c:v>0.49354450330252031</c:v>
                </c:pt>
                <c:pt idx="42">
                  <c:v>0.49856215336688864</c:v>
                </c:pt>
                <c:pt idx="43">
                  <c:v>0.50355503632935905</c:v>
                </c:pt>
                <c:pt idx="44">
                  <c:v>0.50843956338820362</c:v>
                </c:pt>
                <c:pt idx="45">
                  <c:v>0.51330861108885484</c:v>
                </c:pt>
                <c:pt idx="46">
                  <c:v>0.51812193297122155</c:v>
                </c:pt>
                <c:pt idx="47">
                  <c:v>0.52290584402844043</c:v>
                </c:pt>
                <c:pt idx="48">
                  <c:v>0.52752025557104432</c:v>
                </c:pt>
                <c:pt idx="49">
                  <c:v>0.53210061236711381</c:v>
                </c:pt>
                <c:pt idx="50">
                  <c:v>0.53660279815416001</c:v>
                </c:pt>
                <c:pt idx="51">
                  <c:v>0.54110266207958113</c:v>
                </c:pt>
                <c:pt idx="52">
                  <c:v>0.54547621403794677</c:v>
                </c:pt>
                <c:pt idx="53">
                  <c:v>0.54979264683319606</c:v>
                </c:pt>
                <c:pt idx="54">
                  <c:v>0.55395041574877368</c:v>
                </c:pt>
                <c:pt idx="55">
                  <c:v>0.55806871212511233</c:v>
                </c:pt>
                <c:pt idx="56">
                  <c:v>0.56200435158933593</c:v>
                </c:pt>
                <c:pt idx="57">
                  <c:v>0.56590671022787742</c:v>
                </c:pt>
                <c:pt idx="58">
                  <c:v>0.56980365117278253</c:v>
                </c:pt>
                <c:pt idx="59">
                  <c:v>0.57346770445319606</c:v>
                </c:pt>
                <c:pt idx="60">
                  <c:v>0.57709143375264449</c:v>
                </c:pt>
                <c:pt idx="61">
                  <c:v>0.58062306072471725</c:v>
                </c:pt>
                <c:pt idx="62">
                  <c:v>0.58407729060861902</c:v>
                </c:pt>
                <c:pt idx="63">
                  <c:v>0.58751758892649786</c:v>
                </c:pt>
                <c:pt idx="64">
                  <c:v>0.59095711327399036</c:v>
                </c:pt>
                <c:pt idx="65">
                  <c:v>0.59434501382147908</c:v>
                </c:pt>
                <c:pt idx="66">
                  <c:v>0.59773036024192572</c:v>
                </c:pt>
                <c:pt idx="67">
                  <c:v>0.60111106288958827</c:v>
                </c:pt>
                <c:pt idx="68">
                  <c:v>0.60437281944017052</c:v>
                </c:pt>
                <c:pt idx="69">
                  <c:v>0.60759176222754763</c:v>
                </c:pt>
                <c:pt idx="70">
                  <c:v>0.61080838320283382</c:v>
                </c:pt>
                <c:pt idx="71">
                  <c:v>0.61391213987841831</c:v>
                </c:pt>
                <c:pt idx="72">
                  <c:v>0.61701576102869227</c:v>
                </c:pt>
                <c:pt idx="73">
                  <c:v>0.62008368210760922</c:v>
                </c:pt>
                <c:pt idx="74">
                  <c:v>0.62313544734106463</c:v>
                </c:pt>
                <c:pt idx="75">
                  <c:v>0.6261825687522018</c:v>
                </c:pt>
                <c:pt idx="76">
                  <c:v>0.62919253958479326</c:v>
                </c:pt>
                <c:pt idx="77">
                  <c:v>0.63209734872050227</c:v>
                </c:pt>
                <c:pt idx="78">
                  <c:v>0.63498193644957002</c:v>
                </c:pt>
                <c:pt idx="79">
                  <c:v>0.63783169541218299</c:v>
                </c:pt>
                <c:pt idx="80">
                  <c:v>0.64067913246363684</c:v>
                </c:pt>
                <c:pt idx="81">
                  <c:v>0.64344917237738553</c:v>
                </c:pt>
                <c:pt idx="82">
                  <c:v>0.64620373293294087</c:v>
                </c:pt>
                <c:pt idx="83">
                  <c:v>0.64895674559725758</c:v>
                </c:pt>
                <c:pt idx="84">
                  <c:v>0.65169969664655147</c:v>
                </c:pt>
                <c:pt idx="85">
                  <c:v>0.65438692182802682</c:v>
                </c:pt>
                <c:pt idx="86">
                  <c:v>0.65706253745370657</c:v>
                </c:pt>
                <c:pt idx="87">
                  <c:v>0.65973660513861365</c:v>
                </c:pt>
                <c:pt idx="88">
                  <c:v>0.66240370709004337</c:v>
                </c:pt>
                <c:pt idx="89">
                  <c:v>0.66504526801872288</c:v>
                </c:pt>
                <c:pt idx="90">
                  <c:v>0.6676860549274819</c:v>
                </c:pt>
                <c:pt idx="91">
                  <c:v>0.67028349944507015</c:v>
                </c:pt>
                <c:pt idx="92">
                  <c:v>0.67287320435786291</c:v>
                </c:pt>
                <c:pt idx="93">
                  <c:v>0.67542885457365542</c:v>
                </c:pt>
                <c:pt idx="94">
                  <c:v>0.67797521714481146</c:v>
                </c:pt>
                <c:pt idx="95">
                  <c:v>0.68047204556170571</c:v>
                </c:pt>
                <c:pt idx="96">
                  <c:v>0.68292170131324703</c:v>
                </c:pt>
                <c:pt idx="97">
                  <c:v>0.68534422862258393</c:v>
                </c:pt>
                <c:pt idx="98">
                  <c:v>0.68776366005037537</c:v>
                </c:pt>
                <c:pt idx="99">
                  <c:v>0.69018154353739403</c:v>
                </c:pt>
                <c:pt idx="100">
                  <c:v>0.6925878174686172</c:v>
                </c:pt>
                <c:pt idx="101">
                  <c:v>0.69499217655995393</c:v>
                </c:pt>
                <c:pt idx="102">
                  <c:v>0.69738993681692696</c:v>
                </c:pt>
                <c:pt idx="103">
                  <c:v>0.69977763550841132</c:v>
                </c:pt>
                <c:pt idx="104">
                  <c:v>0.70215527258487287</c:v>
                </c:pt>
                <c:pt idx="105">
                  <c:v>0.70450899397639566</c:v>
                </c:pt>
                <c:pt idx="106">
                  <c:v>0.70684019278014099</c:v>
                </c:pt>
                <c:pt idx="107">
                  <c:v>0.7091535902649998</c:v>
                </c:pt>
                <c:pt idx="108">
                  <c:v>0.71143602893440383</c:v>
                </c:pt>
                <c:pt idx="109">
                  <c:v>0.7136901402381326</c:v>
                </c:pt>
                <c:pt idx="110">
                  <c:v>0.7159408461216954</c:v>
                </c:pt>
                <c:pt idx="111">
                  <c:v>0.71818923009409918</c:v>
                </c:pt>
                <c:pt idx="112">
                  <c:v>0.72042523054032104</c:v>
                </c:pt>
                <c:pt idx="113">
                  <c:v>0.72262872423031532</c:v>
                </c:pt>
                <c:pt idx="114">
                  <c:v>0.72481209469026397</c:v>
                </c:pt>
                <c:pt idx="115">
                  <c:v>0.72697890210964322</c:v>
                </c:pt>
                <c:pt idx="116">
                  <c:v>0.72914447125070536</c:v>
                </c:pt>
                <c:pt idx="117">
                  <c:v>0.73130539656944937</c:v>
                </c:pt>
                <c:pt idx="118">
                  <c:v>0.73346415472157744</c:v>
                </c:pt>
                <c:pt idx="119">
                  <c:v>0.73560495681027582</c:v>
                </c:pt>
                <c:pt idx="120">
                  <c:v>0.73774483013451053</c:v>
                </c:pt>
                <c:pt idx="121">
                  <c:v>0.73987866644019751</c:v>
                </c:pt>
                <c:pt idx="122">
                  <c:v>0.74197844809841829</c:v>
                </c:pt>
                <c:pt idx="123">
                  <c:v>0.7440573325562071</c:v>
                </c:pt>
                <c:pt idx="124">
                  <c:v>0.74612770333974587</c:v>
                </c:pt>
                <c:pt idx="125">
                  <c:v>0.74818723858740954</c:v>
                </c:pt>
                <c:pt idx="126">
                  <c:v>0.75024290393360726</c:v>
                </c:pt>
                <c:pt idx="127">
                  <c:v>0.75224980914546369</c:v>
                </c:pt>
                <c:pt idx="128">
                  <c:v>0.75423727147820296</c:v>
                </c:pt>
                <c:pt idx="129">
                  <c:v>0.75612343730978571</c:v>
                </c:pt>
                <c:pt idx="130">
                  <c:v>0.75800882917098211</c:v>
                </c:pt>
                <c:pt idx="131">
                  <c:v>0.75988725529870116</c:v>
                </c:pt>
                <c:pt idx="132">
                  <c:v>0.76176026363371563</c:v>
                </c:pt>
                <c:pt idx="133">
                  <c:v>0.76360540908435492</c:v>
                </c:pt>
                <c:pt idx="134">
                  <c:v>0.76544900654468739</c:v>
                </c:pt>
                <c:pt idx="135">
                  <c:v>0.76729105606424708</c:v>
                </c:pt>
                <c:pt idx="136">
                  <c:v>0.76911762617607937</c:v>
                </c:pt>
                <c:pt idx="137">
                  <c:v>0.77092871688018427</c:v>
                </c:pt>
                <c:pt idx="138">
                  <c:v>0.77272510209741407</c:v>
                </c:pt>
                <c:pt idx="139">
                  <c:v>0.77451374766031422</c:v>
                </c:pt>
                <c:pt idx="140">
                  <c:v>0.7762892357266461</c:v>
                </c:pt>
                <c:pt idx="141">
                  <c:v>0.77805234026679604</c:v>
                </c:pt>
                <c:pt idx="142">
                  <c:v>0.77979710170878902</c:v>
                </c:pt>
                <c:pt idx="143">
                  <c:v>0.78154163095966611</c:v>
                </c:pt>
                <c:pt idx="144">
                  <c:v>0.78325520139508842</c:v>
                </c:pt>
                <c:pt idx="145">
                  <c:v>0.78496762172290013</c:v>
                </c:pt>
                <c:pt idx="146">
                  <c:v>0.78667887024716332</c:v>
                </c:pt>
                <c:pt idx="147">
                  <c:v>0.78836302980790363</c:v>
                </c:pt>
                <c:pt idx="148">
                  <c:v>0.79003712775362112</c:v>
                </c:pt>
                <c:pt idx="149">
                  <c:v>0.79164094918825623</c:v>
                </c:pt>
                <c:pt idx="150">
                  <c:v>0.79323919798657538</c:v>
                </c:pt>
                <c:pt idx="151">
                  <c:v>0.79481213800279438</c:v>
                </c:pt>
                <c:pt idx="152">
                  <c:v>0.79637246230171554</c:v>
                </c:pt>
                <c:pt idx="153">
                  <c:v>0.79790856135231036</c:v>
                </c:pt>
                <c:pt idx="154">
                  <c:v>0.79943870080616308</c:v>
                </c:pt>
                <c:pt idx="155">
                  <c:v>0.80096651834885668</c:v>
                </c:pt>
                <c:pt idx="156">
                  <c:v>0.80248659618768658</c:v>
                </c:pt>
                <c:pt idx="157">
                  <c:v>0.80398964667801642</c:v>
                </c:pt>
                <c:pt idx="158">
                  <c:v>0.80545446303125956</c:v>
                </c:pt>
                <c:pt idx="159">
                  <c:v>0.8069164930911118</c:v>
                </c:pt>
                <c:pt idx="160">
                  <c:v>0.80837000947671389</c:v>
                </c:pt>
                <c:pt idx="161">
                  <c:v>0.80981656017837278</c:v>
                </c:pt>
                <c:pt idx="162">
                  <c:v>0.81125293310753332</c:v>
                </c:pt>
                <c:pt idx="163">
                  <c:v>0.8126863262630899</c:v>
                </c:pt>
                <c:pt idx="164">
                  <c:v>0.81411894544826002</c:v>
                </c:pt>
                <c:pt idx="165">
                  <c:v>0.81554382492956645</c:v>
                </c:pt>
                <c:pt idx="166">
                  <c:v>0.81696715647010021</c:v>
                </c:pt>
                <c:pt idx="167">
                  <c:v>0.81838336208386198</c:v>
                </c:pt>
                <c:pt idx="168">
                  <c:v>0.81979895392053204</c:v>
                </c:pt>
                <c:pt idx="169">
                  <c:v>0.82120965654292899</c:v>
                </c:pt>
                <c:pt idx="170">
                  <c:v>0.82261497550161955</c:v>
                </c:pt>
                <c:pt idx="171">
                  <c:v>0.82401137287270765</c:v>
                </c:pt>
                <c:pt idx="172">
                  <c:v>0.82536306724983621</c:v>
                </c:pt>
                <c:pt idx="173">
                  <c:v>0.82671054969250568</c:v>
                </c:pt>
                <c:pt idx="174">
                  <c:v>0.82803790890512963</c:v>
                </c:pt>
                <c:pt idx="175">
                  <c:v>0.82935056268041252</c:v>
                </c:pt>
                <c:pt idx="176">
                  <c:v>0.83066089454453629</c:v>
                </c:pt>
                <c:pt idx="177">
                  <c:v>0.83197045243827372</c:v>
                </c:pt>
                <c:pt idx="178">
                  <c:v>0.83326155345401565</c:v>
                </c:pt>
                <c:pt idx="179">
                  <c:v>0.83455177679972292</c:v>
                </c:pt>
                <c:pt idx="180">
                  <c:v>0.83583734161148282</c:v>
                </c:pt>
                <c:pt idx="181">
                  <c:v>0.83711903657131093</c:v>
                </c:pt>
                <c:pt idx="182">
                  <c:v>0.83840017117657928</c:v>
                </c:pt>
                <c:pt idx="183">
                  <c:v>0.83966663826286381</c:v>
                </c:pt>
                <c:pt idx="184">
                  <c:v>0.8409152846871939</c:v>
                </c:pt>
                <c:pt idx="185">
                  <c:v>0.84216292495002176</c:v>
                </c:pt>
                <c:pt idx="186">
                  <c:v>0.84340901727207684</c:v>
                </c:pt>
                <c:pt idx="187">
                  <c:v>0.84465046577181369</c:v>
                </c:pt>
                <c:pt idx="188">
                  <c:v>0.84588572250845961</c:v>
                </c:pt>
                <c:pt idx="189">
                  <c:v>0.84712059225991232</c:v>
                </c:pt>
                <c:pt idx="190">
                  <c:v>0.84835193966594491</c:v>
                </c:pt>
                <c:pt idx="191">
                  <c:v>0.84957094302447711</c:v>
                </c:pt>
                <c:pt idx="192">
                  <c:v>0.85078821036124086</c:v>
                </c:pt>
                <c:pt idx="193">
                  <c:v>0.85200435775666383</c:v>
                </c:pt>
                <c:pt idx="194">
                  <c:v>0.8532109775890141</c:v>
                </c:pt>
                <c:pt idx="195">
                  <c:v>0.85441258672469944</c:v>
                </c:pt>
                <c:pt idx="196">
                  <c:v>0.85561024088409399</c:v>
                </c:pt>
                <c:pt idx="197">
                  <c:v>0.85679681488343729</c:v>
                </c:pt>
                <c:pt idx="198">
                  <c:v>0.8579809895745828</c:v>
                </c:pt>
                <c:pt idx="199">
                  <c:v>0.85914596980014635</c:v>
                </c:pt>
                <c:pt idx="200">
                  <c:v>0.86030847332047355</c:v>
                </c:pt>
                <c:pt idx="201">
                  <c:v>0.86146732758900424</c:v>
                </c:pt>
                <c:pt idx="202">
                  <c:v>0.86261264668818516</c:v>
                </c:pt>
                <c:pt idx="203">
                  <c:v>0.86375502697846673</c:v>
                </c:pt>
                <c:pt idx="204">
                  <c:v>0.86489702028355508</c:v>
                </c:pt>
                <c:pt idx="205">
                  <c:v>0.86603109358063857</c:v>
                </c:pt>
                <c:pt idx="206">
                  <c:v>0.86716186431512454</c:v>
                </c:pt>
                <c:pt idx="207">
                  <c:v>0.86829263504961052</c:v>
                </c:pt>
                <c:pt idx="208">
                  <c:v>0.86941489210984646</c:v>
                </c:pt>
                <c:pt idx="209">
                  <c:v>0.8705371491700824</c:v>
                </c:pt>
                <c:pt idx="210">
                  <c:v>0.87165282748203421</c:v>
                </c:pt>
                <c:pt idx="211">
                  <c:v>0.87275171066136881</c:v>
                </c:pt>
                <c:pt idx="212">
                  <c:v>0.87384997463962732</c:v>
                </c:pt>
                <c:pt idx="213">
                  <c:v>0.87493508112131757</c:v>
                </c:pt>
                <c:pt idx="214">
                  <c:v>0.87601469241326457</c:v>
                </c:pt>
                <c:pt idx="215">
                  <c:v>0.87709205919109112</c:v>
                </c:pt>
                <c:pt idx="216">
                  <c:v>0.87816710405775855</c:v>
                </c:pt>
                <c:pt idx="217">
                  <c:v>0.87922303185588258</c:v>
                </c:pt>
                <c:pt idx="218">
                  <c:v>0.88027678944104326</c:v>
                </c:pt>
                <c:pt idx="219">
                  <c:v>0.88131777961071045</c:v>
                </c:pt>
                <c:pt idx="220">
                  <c:v>0.8823572216910025</c:v>
                </c:pt>
                <c:pt idx="221">
                  <c:v>0.88338660230487409</c:v>
                </c:pt>
                <c:pt idx="222">
                  <c:v>0.88440901718526832</c:v>
                </c:pt>
                <c:pt idx="223">
                  <c:v>0.88543112247750799</c:v>
                </c:pt>
                <c:pt idx="224">
                  <c:v>0.88643819800166423</c:v>
                </c:pt>
                <c:pt idx="225">
                  <c:v>0.88744513347433107</c:v>
                </c:pt>
                <c:pt idx="226">
                  <c:v>0.88844937321433404</c:v>
                </c:pt>
                <c:pt idx="227">
                  <c:v>0.88945354096889928</c:v>
                </c:pt>
                <c:pt idx="228">
                  <c:v>0.89045142098804564</c:v>
                </c:pt>
                <c:pt idx="229">
                  <c:v>0.89144442499375787</c:v>
                </c:pt>
                <c:pt idx="230">
                  <c:v>0.89243588105869731</c:v>
                </c:pt>
                <c:pt idx="231">
                  <c:v>0.89342017870249213</c:v>
                </c:pt>
                <c:pt idx="232">
                  <c:v>0.89440312109318154</c:v>
                </c:pt>
                <c:pt idx="233">
                  <c:v>0.8953824351106997</c:v>
                </c:pt>
                <c:pt idx="234">
                  <c:v>0.8963553158863663</c:v>
                </c:pt>
                <c:pt idx="235">
                  <c:v>0.89731426519507829</c:v>
                </c:pt>
                <c:pt idx="236">
                  <c:v>0.89827244053340383</c:v>
                </c:pt>
                <c:pt idx="237">
                  <c:v>0.89921978028632021</c:v>
                </c:pt>
                <c:pt idx="238">
                  <c:v>0.90015478758271672</c:v>
                </c:pt>
                <c:pt idx="239">
                  <c:v>0.90108309227080019</c:v>
                </c:pt>
                <c:pt idx="240">
                  <c:v>0.90200256908980725</c:v>
                </c:pt>
                <c:pt idx="241">
                  <c:v>0.90291582705056816</c:v>
                </c:pt>
                <c:pt idx="242">
                  <c:v>0.90382277793284227</c:v>
                </c:pt>
                <c:pt idx="243">
                  <c:v>0.90471516578832645</c:v>
                </c:pt>
                <c:pt idx="244">
                  <c:v>0.90559062303541704</c:v>
                </c:pt>
                <c:pt idx="245">
                  <c:v>0.90645725241343122</c:v>
                </c:pt>
                <c:pt idx="246">
                  <c:v>0.90732271073090853</c:v>
                </c:pt>
                <c:pt idx="247">
                  <c:v>0.90818270635301535</c:v>
                </c:pt>
                <c:pt idx="248">
                  <c:v>0.90903724705660605</c:v>
                </c:pt>
                <c:pt idx="249">
                  <c:v>0.90989054938281155</c:v>
                </c:pt>
                <c:pt idx="250">
                  <c:v>0.91074191680781813</c:v>
                </c:pt>
                <c:pt idx="251">
                  <c:v>0.91159076340508449</c:v>
                </c:pt>
                <c:pt idx="252">
                  <c:v>0.91243826097815928</c:v>
                </c:pt>
                <c:pt idx="253">
                  <c:v>0.91328552636011806</c:v>
                </c:pt>
                <c:pt idx="254">
                  <c:v>0.91413232735984506</c:v>
                </c:pt>
                <c:pt idx="255">
                  <c:v>0.91497750302176073</c:v>
                </c:pt>
                <c:pt idx="256">
                  <c:v>0.91581818965543538</c:v>
                </c:pt>
                <c:pt idx="257">
                  <c:v>0.91665872154456685</c:v>
                </c:pt>
                <c:pt idx="258">
                  <c:v>0.91749546092927103</c:v>
                </c:pt>
                <c:pt idx="259">
                  <c:v>0.91832933662354566</c:v>
                </c:pt>
                <c:pt idx="260">
                  <c:v>0.91915361508502935</c:v>
                </c:pt>
                <c:pt idx="261">
                  <c:v>0.9199771195761266</c:v>
                </c:pt>
                <c:pt idx="262">
                  <c:v>0.92079501046001155</c:v>
                </c:pt>
                <c:pt idx="263">
                  <c:v>0.92161232318801789</c:v>
                </c:pt>
                <c:pt idx="264">
                  <c:v>0.92242630784336277</c:v>
                </c:pt>
                <c:pt idx="265">
                  <c:v>0.92323897674905087</c:v>
                </c:pt>
                <c:pt idx="266">
                  <c:v>0.9240496333317344</c:v>
                </c:pt>
                <c:pt idx="267">
                  <c:v>0.92485301459278602</c:v>
                </c:pt>
                <c:pt idx="268">
                  <c:v>0.92564964374857051</c:v>
                </c:pt>
                <c:pt idx="269">
                  <c:v>0.92644577909886494</c:v>
                </c:pt>
                <c:pt idx="270">
                  <c:v>0.92724173024420742</c:v>
                </c:pt>
                <c:pt idx="271">
                  <c:v>0.92803522250420778</c:v>
                </c:pt>
                <c:pt idx="272">
                  <c:v>0.92882738119465713</c:v>
                </c:pt>
                <c:pt idx="273">
                  <c:v>0.92961763282826615</c:v>
                </c:pt>
                <c:pt idx="274">
                  <c:v>0.93040625600960702</c:v>
                </c:pt>
                <c:pt idx="275">
                  <c:v>0.9311935727413192</c:v>
                </c:pt>
                <c:pt idx="276">
                  <c:v>0.93197412187597295</c:v>
                </c:pt>
                <c:pt idx="277">
                  <c:v>0.93275041417350169</c:v>
                </c:pt>
                <c:pt idx="278">
                  <c:v>0.93352461675098719</c:v>
                </c:pt>
                <c:pt idx="279">
                  <c:v>0.93429872333756947</c:v>
                </c:pt>
                <c:pt idx="280">
                  <c:v>0.93506673415196406</c:v>
                </c:pt>
                <c:pt idx="281">
                  <c:v>0.93583252831517205</c:v>
                </c:pt>
                <c:pt idx="282">
                  <c:v>0.93659656711354378</c:v>
                </c:pt>
                <c:pt idx="283">
                  <c:v>0.93735304035758049</c:v>
                </c:pt>
                <c:pt idx="284">
                  <c:v>0.93809789243007413</c:v>
                </c:pt>
                <c:pt idx="285">
                  <c:v>0.93883548620828439</c:v>
                </c:pt>
                <c:pt idx="286">
                  <c:v>0.93956485809288848</c:v>
                </c:pt>
                <c:pt idx="287">
                  <c:v>0.94029239025607592</c:v>
                </c:pt>
                <c:pt idx="288">
                  <c:v>0.9410168265377179</c:v>
                </c:pt>
                <c:pt idx="289">
                  <c:v>0.94173518744020424</c:v>
                </c:pt>
                <c:pt idx="290">
                  <c:v>0.94244731759270295</c:v>
                </c:pt>
                <c:pt idx="291">
                  <c:v>0.94315906618399292</c:v>
                </c:pt>
                <c:pt idx="292">
                  <c:v>0.94386676380189716</c:v>
                </c:pt>
                <c:pt idx="293">
                  <c:v>0.94457262479426629</c:v>
                </c:pt>
                <c:pt idx="294">
                  <c:v>0.94527763441921042</c:v>
                </c:pt>
                <c:pt idx="295">
                  <c:v>0.94596561669565438</c:v>
                </c:pt>
                <c:pt idx="296">
                  <c:v>0.94664942339567215</c:v>
                </c:pt>
                <c:pt idx="297">
                  <c:v>0.94733204515322011</c:v>
                </c:pt>
                <c:pt idx="298">
                  <c:v>0.94801376677701699</c:v>
                </c:pt>
                <c:pt idx="299">
                  <c:v>0.94869339017328813</c:v>
                </c:pt>
                <c:pt idx="300">
                  <c:v>0.94936829235020248</c:v>
                </c:pt>
                <c:pt idx="301">
                  <c:v>0.95004249795376905</c:v>
                </c:pt>
                <c:pt idx="302">
                  <c:v>0.95071585218991062</c:v>
                </c:pt>
                <c:pt idx="303">
                  <c:v>0.95138719410304762</c:v>
                </c:pt>
                <c:pt idx="304">
                  <c:v>0.95205203466493915</c:v>
                </c:pt>
                <c:pt idx="305">
                  <c:v>0.95271145743412611</c:v>
                </c:pt>
                <c:pt idx="306">
                  <c:v>0.95337069056199308</c:v>
                </c:pt>
                <c:pt idx="307">
                  <c:v>0.95402933936079359</c:v>
                </c:pt>
                <c:pt idx="308">
                  <c:v>0.95468450915651559</c:v>
                </c:pt>
                <c:pt idx="309">
                  <c:v>0.95533052753258096</c:v>
                </c:pt>
                <c:pt idx="310">
                  <c:v>0.95597524486442687</c:v>
                </c:pt>
                <c:pt idx="311">
                  <c:v>0.95661635937031597</c:v>
                </c:pt>
                <c:pt idx="312">
                  <c:v>0.95725644449559122</c:v>
                </c:pt>
                <c:pt idx="313">
                  <c:v>0.95789506062507312</c:v>
                </c:pt>
                <c:pt idx="314">
                  <c:v>0.95853278824274324</c:v>
                </c:pt>
                <c:pt idx="315">
                  <c:v>0.95916594013510559</c:v>
                </c:pt>
                <c:pt idx="316">
                  <c:v>0.95979463627995365</c:v>
                </c:pt>
                <c:pt idx="317">
                  <c:v>0.96041381258904934</c:v>
                </c:pt>
                <c:pt idx="318">
                  <c:v>0.96102847278713233</c:v>
                </c:pt>
                <c:pt idx="319">
                  <c:v>0.96164029637755755</c:v>
                </c:pt>
                <c:pt idx="320">
                  <c:v>0.96225154336623664</c:v>
                </c:pt>
                <c:pt idx="321">
                  <c:v>0.96286156205772078</c:v>
                </c:pt>
                <c:pt idx="322">
                  <c:v>0.96346820005894085</c:v>
                </c:pt>
                <c:pt idx="323">
                  <c:v>0.96406709834391369</c:v>
                </c:pt>
                <c:pt idx="324">
                  <c:v>0.96466266855622507</c:v>
                </c:pt>
                <c:pt idx="325">
                  <c:v>0.96525626203578618</c:v>
                </c:pt>
                <c:pt idx="326">
                  <c:v>0.96584454685865895</c:v>
                </c:pt>
                <c:pt idx="327">
                  <c:v>0.96643252520164225</c:v>
                </c:pt>
                <c:pt idx="328">
                  <c:v>0.96702036345598563</c:v>
                </c:pt>
                <c:pt idx="329">
                  <c:v>0.9676067133528925</c:v>
                </c:pt>
                <c:pt idx="330">
                  <c:v>0.96819260893537429</c:v>
                </c:pt>
                <c:pt idx="331">
                  <c:v>0.96877533123927195</c:v>
                </c:pt>
                <c:pt idx="332">
                  <c:v>0.96935503505866283</c:v>
                </c:pt>
                <c:pt idx="333">
                  <c:v>0.96992545123341722</c:v>
                </c:pt>
                <c:pt idx="334">
                  <c:v>0.97049431946739895</c:v>
                </c:pt>
                <c:pt idx="335">
                  <c:v>0.97106241915497871</c:v>
                </c:pt>
                <c:pt idx="336">
                  <c:v>0.97161475772199402</c:v>
                </c:pt>
                <c:pt idx="337">
                  <c:v>0.97216427669631644</c:v>
                </c:pt>
                <c:pt idx="338">
                  <c:v>0.97270809074111275</c:v>
                </c:pt>
                <c:pt idx="339">
                  <c:v>0.97324771603960269</c:v>
                </c:pt>
                <c:pt idx="340">
                  <c:v>0.97378647296189447</c:v>
                </c:pt>
                <c:pt idx="341">
                  <c:v>0.97432128649887584</c:v>
                </c:pt>
                <c:pt idx="342">
                  <c:v>0.97485084014549506</c:v>
                </c:pt>
                <c:pt idx="343">
                  <c:v>0.97537953931642418</c:v>
                </c:pt>
                <c:pt idx="344">
                  <c:v>0.97590596301441734</c:v>
                </c:pt>
                <c:pt idx="345">
                  <c:v>0.9764309471274919</c:v>
                </c:pt>
                <c:pt idx="346">
                  <c:v>0.97695415110867778</c:v>
                </c:pt>
                <c:pt idx="347">
                  <c:v>0.97747735508986366</c:v>
                </c:pt>
                <c:pt idx="348">
                  <c:v>0.97800003275880332</c:v>
                </c:pt>
                <c:pt idx="349">
                  <c:v>0.97852144964855881</c:v>
                </c:pt>
                <c:pt idx="350">
                  <c:v>0.97904000980742645</c:v>
                </c:pt>
                <c:pt idx="351">
                  <c:v>0.97955488276518166</c:v>
                </c:pt>
                <c:pt idx="352">
                  <c:v>0.98006492924979927</c:v>
                </c:pt>
                <c:pt idx="353">
                  <c:v>0.98057484107595316</c:v>
                </c:pt>
                <c:pt idx="354">
                  <c:v>0.98108426838426166</c:v>
                </c:pt>
                <c:pt idx="355">
                  <c:v>0.9815889404185163</c:v>
                </c:pt>
                <c:pt idx="356">
                  <c:v>0.98209349171339066</c:v>
                </c:pt>
                <c:pt idx="357">
                  <c:v>0.98259751439268295</c:v>
                </c:pt>
                <c:pt idx="358">
                  <c:v>0.98310136911420953</c:v>
                </c:pt>
                <c:pt idx="359">
                  <c:v>0.98360384385272903</c:v>
                </c:pt>
                <c:pt idx="360">
                  <c:v>0.98410556163582708</c:v>
                </c:pt>
                <c:pt idx="361">
                  <c:v>0.98460500472615142</c:v>
                </c:pt>
                <c:pt idx="362">
                  <c:v>0.98509198689325517</c:v>
                </c:pt>
                <c:pt idx="363">
                  <c:v>0.98557796909061979</c:v>
                </c:pt>
                <c:pt idx="364">
                  <c:v>0.9860635859615785</c:v>
                </c:pt>
                <c:pt idx="365">
                  <c:v>0.98654716265898224</c:v>
                </c:pt>
                <c:pt idx="366">
                  <c:v>0.98703012018007685</c:v>
                </c:pt>
                <c:pt idx="367">
                  <c:v>0.98751057854460211</c:v>
                </c:pt>
                <c:pt idx="368">
                  <c:v>0.98799058955424413</c:v>
                </c:pt>
                <c:pt idx="369">
                  <c:v>0.98847045119379329</c:v>
                </c:pt>
                <c:pt idx="370">
                  <c:v>0.98894597084709135</c:v>
                </c:pt>
                <c:pt idx="371">
                  <c:v>0.98941809278277681</c:v>
                </c:pt>
                <c:pt idx="372">
                  <c:v>0.98988944074807594</c:v>
                </c:pt>
                <c:pt idx="373">
                  <c:v>0.99035704270289682</c:v>
                </c:pt>
                <c:pt idx="374">
                  <c:v>0.99082349609185605</c:v>
                </c:pt>
                <c:pt idx="375">
                  <c:v>0.99128109601499026</c:v>
                </c:pt>
                <c:pt idx="376">
                  <c:v>0.99173767121371648</c:v>
                </c:pt>
                <c:pt idx="377">
                  <c:v>0.99219050658753571</c:v>
                </c:pt>
                <c:pt idx="378">
                  <c:v>0.99264019808126203</c:v>
                </c:pt>
                <c:pt idx="379">
                  <c:v>0.9930891009053564</c:v>
                </c:pt>
                <c:pt idx="380">
                  <c:v>0.993537539347219</c:v>
                </c:pt>
                <c:pt idx="381">
                  <c:v>0.99398581061147806</c:v>
                </c:pt>
                <c:pt idx="382">
                  <c:v>0.99443332028887699</c:v>
                </c:pt>
                <c:pt idx="383">
                  <c:v>0.99488070535704365</c:v>
                </c:pt>
                <c:pt idx="384">
                  <c:v>0.9953264349025539</c:v>
                </c:pt>
                <c:pt idx="385">
                  <c:v>0.99577211413998901</c:v>
                </c:pt>
                <c:pt idx="386">
                  <c:v>0.99621456360519356</c:v>
                </c:pt>
                <c:pt idx="387">
                  <c:v>0.99665291565878922</c:v>
                </c:pt>
                <c:pt idx="388">
                  <c:v>0.9970840380611975</c:v>
                </c:pt>
                <c:pt idx="389">
                  <c:v>0.99751140284357176</c:v>
                </c:pt>
                <c:pt idx="390">
                  <c:v>0.99793846809940645</c:v>
                </c:pt>
                <c:pt idx="391">
                  <c:v>0.99836485536956621</c:v>
                </c:pt>
                <c:pt idx="392">
                  <c:v>0.99878401140963913</c:v>
                </c:pt>
                <c:pt idx="393">
                  <c:v>0.99919735958831624</c:v>
                </c:pt>
                <c:pt idx="394">
                  <c:v>0.99960818152765218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BB7-41E1-BDC0-C0A1D1FC7D7F}"/>
            </c:ext>
          </c:extLst>
        </c:ser>
        <c:ser>
          <c:idx val="16"/>
          <c:order val="16"/>
          <c:tx>
            <c:strRef>
              <c:f>Sheet7!$R$1</c:f>
              <c:strCache>
                <c:ptCount val="1"/>
                <c:pt idx="0">
                  <c:v>FY 2013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Sheet7!$R$2:$R$502</c:f>
              <c:numCache>
                <c:formatCode>0.0%</c:formatCode>
                <c:ptCount val="501"/>
                <c:pt idx="0">
                  <c:v>0</c:v>
                </c:pt>
                <c:pt idx="1">
                  <c:v>3.4406399520674889E-2</c:v>
                </c:pt>
                <c:pt idx="2">
                  <c:v>6.2559821483480466E-2</c:v>
                </c:pt>
                <c:pt idx="3">
                  <c:v>8.5353747058104334E-2</c:v>
                </c:pt>
                <c:pt idx="4">
                  <c:v>0.10768591159919692</c:v>
                </c:pt>
                <c:pt idx="5">
                  <c:v>0.12975890392258438</c:v>
                </c:pt>
                <c:pt idx="6">
                  <c:v>0.151050885134381</c:v>
                </c:pt>
                <c:pt idx="7">
                  <c:v>0.17060270685934553</c:v>
                </c:pt>
                <c:pt idx="8">
                  <c:v>0.1896131300224419</c:v>
                </c:pt>
                <c:pt idx="9">
                  <c:v>0.2084090892913249</c:v>
                </c:pt>
                <c:pt idx="10">
                  <c:v>0.2265120589053346</c:v>
                </c:pt>
                <c:pt idx="11">
                  <c:v>0.24016857431010383</c:v>
                </c:pt>
                <c:pt idx="12">
                  <c:v>0.25328578711274552</c:v>
                </c:pt>
                <c:pt idx="13">
                  <c:v>0.26612356842265994</c:v>
                </c:pt>
                <c:pt idx="14">
                  <c:v>0.27742098367362422</c:v>
                </c:pt>
                <c:pt idx="15">
                  <c:v>0.28805824224656545</c:v>
                </c:pt>
                <c:pt idx="16">
                  <c:v>0.29843213632464799</c:v>
                </c:pt>
                <c:pt idx="17">
                  <c:v>0.30872988536567136</c:v>
                </c:pt>
                <c:pt idx="18">
                  <c:v>0.31848623584482655</c:v>
                </c:pt>
                <c:pt idx="19">
                  <c:v>0.32823629898126827</c:v>
                </c:pt>
                <c:pt idx="20">
                  <c:v>0.337711122544464</c:v>
                </c:pt>
                <c:pt idx="21">
                  <c:v>0.34714193542401001</c:v>
                </c:pt>
                <c:pt idx="22">
                  <c:v>0.35580920197322385</c:v>
                </c:pt>
                <c:pt idx="23">
                  <c:v>0.36439543321071066</c:v>
                </c:pt>
                <c:pt idx="24">
                  <c:v>0.37259465174135209</c:v>
                </c:pt>
                <c:pt idx="25">
                  <c:v>0.38059337813125266</c:v>
                </c:pt>
                <c:pt idx="26">
                  <c:v>0.3877384414002894</c:v>
                </c:pt>
                <c:pt idx="27">
                  <c:v>0.394639002381444</c:v>
                </c:pt>
                <c:pt idx="28">
                  <c:v>0.40150533269177624</c:v>
                </c:pt>
                <c:pt idx="29">
                  <c:v>0.40828503932878113</c:v>
                </c:pt>
                <c:pt idx="30">
                  <c:v>0.41500746250977694</c:v>
                </c:pt>
                <c:pt idx="31">
                  <c:v>0.42155873367793206</c:v>
                </c:pt>
                <c:pt idx="32">
                  <c:v>0.42799194526395512</c:v>
                </c:pt>
                <c:pt idx="33">
                  <c:v>0.43439511774096479</c:v>
                </c:pt>
                <c:pt idx="34">
                  <c:v>0.44066765621866966</c:v>
                </c:pt>
                <c:pt idx="35">
                  <c:v>0.44679020973088052</c:v>
                </c:pt>
                <c:pt idx="36">
                  <c:v>0.45243752019889905</c:v>
                </c:pt>
                <c:pt idx="37">
                  <c:v>0.45805758605166758</c:v>
                </c:pt>
                <c:pt idx="38">
                  <c:v>0.46356797508824971</c:v>
                </c:pt>
                <c:pt idx="39">
                  <c:v>0.46899174027266832</c:v>
                </c:pt>
                <c:pt idx="40">
                  <c:v>0.47424225802101405</c:v>
                </c:pt>
                <c:pt idx="41">
                  <c:v>0.47944387516871445</c:v>
                </c:pt>
                <c:pt idx="42">
                  <c:v>0.48459659189460563</c:v>
                </c:pt>
                <c:pt idx="43">
                  <c:v>0.48951039469421498</c:v>
                </c:pt>
                <c:pt idx="44">
                  <c:v>0.49416712060993334</c:v>
                </c:pt>
                <c:pt idx="45">
                  <c:v>0.49880219036142015</c:v>
                </c:pt>
                <c:pt idx="46">
                  <c:v>0.50341630292978856</c:v>
                </c:pt>
                <c:pt idx="47">
                  <c:v>0.50800037665739783</c:v>
                </c:pt>
                <c:pt idx="48">
                  <c:v>0.51248315642418441</c:v>
                </c:pt>
                <c:pt idx="49">
                  <c:v>0.51683886478671681</c:v>
                </c:pt>
                <c:pt idx="50">
                  <c:v>0.52099750402193967</c:v>
                </c:pt>
                <c:pt idx="51">
                  <c:v>0.52509606548622623</c:v>
                </c:pt>
                <c:pt idx="52">
                  <c:v>0.52905281542324467</c:v>
                </c:pt>
                <c:pt idx="53">
                  <c:v>0.53298441643649952</c:v>
                </c:pt>
                <c:pt idx="54">
                  <c:v>0.53687410281526338</c:v>
                </c:pt>
                <c:pt idx="55">
                  <c:v>0.54071698437428639</c:v>
                </c:pt>
                <c:pt idx="56">
                  <c:v>0.54451655409664568</c:v>
                </c:pt>
                <c:pt idx="57">
                  <c:v>0.54826820140742039</c:v>
                </c:pt>
                <c:pt idx="58">
                  <c:v>0.55200629629079778</c:v>
                </c:pt>
                <c:pt idx="59">
                  <c:v>0.55573251524631617</c:v>
                </c:pt>
                <c:pt idx="60">
                  <c:v>0.55943917408676169</c:v>
                </c:pt>
                <c:pt idx="61">
                  <c:v>0.56303685446620744</c:v>
                </c:pt>
                <c:pt idx="62">
                  <c:v>0.56662126198387575</c:v>
                </c:pt>
                <c:pt idx="63">
                  <c:v>0.5701903007694441</c:v>
                </c:pt>
                <c:pt idx="64">
                  <c:v>0.57375444954859878</c:v>
                </c:pt>
                <c:pt idx="65">
                  <c:v>0.57730811960206707</c:v>
                </c:pt>
                <c:pt idx="66">
                  <c:v>0.58078843897811261</c:v>
                </c:pt>
                <c:pt idx="67">
                  <c:v>0.58425967669651735</c:v>
                </c:pt>
                <c:pt idx="68">
                  <c:v>0.58770855989550386</c:v>
                </c:pt>
                <c:pt idx="69">
                  <c:v>0.59098419552429049</c:v>
                </c:pt>
                <c:pt idx="70">
                  <c:v>0.59422140932282708</c:v>
                </c:pt>
                <c:pt idx="71">
                  <c:v>0.59745513036183173</c:v>
                </c:pt>
                <c:pt idx="72">
                  <c:v>0.60066740496670601</c:v>
                </c:pt>
                <c:pt idx="73">
                  <c:v>0.60387457992448346</c:v>
                </c:pt>
                <c:pt idx="74">
                  <c:v>0.60707407051621087</c:v>
                </c:pt>
                <c:pt idx="75">
                  <c:v>0.61023443998361193</c:v>
                </c:pt>
                <c:pt idx="76">
                  <c:v>0.61338712593443467</c:v>
                </c:pt>
                <c:pt idx="77">
                  <c:v>0.61653422316598483</c:v>
                </c:pt>
                <c:pt idx="78">
                  <c:v>0.61967992324007137</c:v>
                </c:pt>
                <c:pt idx="79">
                  <c:v>0.62266704589732613</c:v>
                </c:pt>
                <c:pt idx="80">
                  <c:v>0.6256213353541854</c:v>
                </c:pt>
                <c:pt idx="81">
                  <c:v>0.62853291015301271</c:v>
                </c:pt>
                <c:pt idx="82">
                  <c:v>0.63143241909998404</c:v>
                </c:pt>
                <c:pt idx="83">
                  <c:v>0.63433012367956598</c:v>
                </c:pt>
                <c:pt idx="84">
                  <c:v>0.63712374002810701</c:v>
                </c:pt>
                <c:pt idx="85">
                  <c:v>0.63991526064045268</c:v>
                </c:pt>
                <c:pt idx="86">
                  <c:v>0.64268931678450281</c:v>
                </c:pt>
                <c:pt idx="87">
                  <c:v>0.64545778429869838</c:v>
                </c:pt>
                <c:pt idx="88">
                  <c:v>0.64821786891282118</c:v>
                </c:pt>
                <c:pt idx="89">
                  <c:v>0.65097306343111228</c:v>
                </c:pt>
                <c:pt idx="90">
                  <c:v>0.65360181519894422</c:v>
                </c:pt>
                <c:pt idx="91">
                  <c:v>0.65619493945145346</c:v>
                </c:pt>
                <c:pt idx="92">
                  <c:v>0.65876920207820366</c:v>
                </c:pt>
                <c:pt idx="93">
                  <c:v>0.66133662632333667</c:v>
                </c:pt>
                <c:pt idx="94">
                  <c:v>0.66389971169037776</c:v>
                </c:pt>
                <c:pt idx="95">
                  <c:v>0.6664537155339052</c:v>
                </c:pt>
                <c:pt idx="96">
                  <c:v>0.66898676201547802</c:v>
                </c:pt>
                <c:pt idx="97">
                  <c:v>0.67151491840121913</c:v>
                </c:pt>
                <c:pt idx="98">
                  <c:v>0.67399906437156476</c:v>
                </c:pt>
                <c:pt idx="99">
                  <c:v>0.6764695881237035</c:v>
                </c:pt>
                <c:pt idx="100">
                  <c:v>0.67893347531082637</c:v>
                </c:pt>
                <c:pt idx="101">
                  <c:v>0.68138199376584929</c:v>
                </c:pt>
                <c:pt idx="102">
                  <c:v>0.68377322876486302</c:v>
                </c:pt>
                <c:pt idx="103">
                  <c:v>0.68615035242878497</c:v>
                </c:pt>
                <c:pt idx="104">
                  <c:v>0.68852552016167601</c:v>
                </c:pt>
                <c:pt idx="105">
                  <c:v>0.690893003483808</c:v>
                </c:pt>
                <c:pt idx="106">
                  <c:v>0.69325699386757178</c:v>
                </c:pt>
                <c:pt idx="107">
                  <c:v>0.69561190277253104</c:v>
                </c:pt>
                <c:pt idx="108">
                  <c:v>0.69795253965811288</c:v>
                </c:pt>
                <c:pt idx="109">
                  <c:v>0.70028090252655395</c:v>
                </c:pt>
                <c:pt idx="110">
                  <c:v>0.70259738960126317</c:v>
                </c:pt>
                <c:pt idx="111">
                  <c:v>0.70488516506774013</c:v>
                </c:pt>
                <c:pt idx="112">
                  <c:v>0.70716183315473569</c:v>
                </c:pt>
                <c:pt idx="113">
                  <c:v>0.70943710408426763</c:v>
                </c:pt>
                <c:pt idx="114">
                  <c:v>0.71171097790104498</c:v>
                </c:pt>
                <c:pt idx="115">
                  <c:v>0.7139750715261588</c:v>
                </c:pt>
                <c:pt idx="116">
                  <c:v>0.71621960499149073</c:v>
                </c:pt>
                <c:pt idx="117">
                  <c:v>0.71846064556316358</c:v>
                </c:pt>
                <c:pt idx="118">
                  <c:v>0.72065278562360913</c:v>
                </c:pt>
                <c:pt idx="119">
                  <c:v>0.72284073421166384</c:v>
                </c:pt>
                <c:pt idx="120">
                  <c:v>0.72502309416986399</c:v>
                </c:pt>
                <c:pt idx="121">
                  <c:v>0.72720475554933228</c:v>
                </c:pt>
                <c:pt idx="122">
                  <c:v>0.72936755530304154</c:v>
                </c:pt>
                <c:pt idx="123">
                  <c:v>0.73151079485225989</c:v>
                </c:pt>
                <c:pt idx="124">
                  <c:v>0.73364097100154768</c:v>
                </c:pt>
                <c:pt idx="125">
                  <c:v>0.73576255461007967</c:v>
                </c:pt>
                <c:pt idx="126">
                  <c:v>0.73781497892416159</c:v>
                </c:pt>
                <c:pt idx="127">
                  <c:v>0.73982416119238947</c:v>
                </c:pt>
                <c:pt idx="128">
                  <c:v>0.74181860347173045</c:v>
                </c:pt>
                <c:pt idx="129">
                  <c:v>0.74380047133389871</c:v>
                </c:pt>
                <c:pt idx="130">
                  <c:v>0.74577884630240787</c:v>
                </c:pt>
                <c:pt idx="131">
                  <c:v>0.74773766102171713</c:v>
                </c:pt>
                <c:pt idx="132">
                  <c:v>0.74966923121519446</c:v>
                </c:pt>
                <c:pt idx="133">
                  <c:v>0.75157355683813099</c:v>
                </c:pt>
                <c:pt idx="134">
                  <c:v>0.75344993931179471</c:v>
                </c:pt>
                <c:pt idx="135">
                  <c:v>0.75532073311089487</c:v>
                </c:pt>
                <c:pt idx="136">
                  <c:v>0.75718523979082675</c:v>
                </c:pt>
                <c:pt idx="137">
                  <c:v>0.75904904784731775</c:v>
                </c:pt>
                <c:pt idx="138">
                  <c:v>0.76091285590380875</c:v>
                </c:pt>
                <c:pt idx="139">
                  <c:v>0.76274984059361373</c:v>
                </c:pt>
                <c:pt idx="140">
                  <c:v>0.76458360976463657</c:v>
                </c:pt>
                <c:pt idx="141">
                  <c:v>0.76639781873116852</c:v>
                </c:pt>
                <c:pt idx="142">
                  <c:v>0.76819966283179275</c:v>
                </c:pt>
                <c:pt idx="143">
                  <c:v>0.76995694391330149</c:v>
                </c:pt>
                <c:pt idx="144">
                  <c:v>0.77166916038498801</c:v>
                </c:pt>
                <c:pt idx="145">
                  <c:v>0.77336530954584259</c:v>
                </c:pt>
                <c:pt idx="146">
                  <c:v>0.77505285919133127</c:v>
                </c:pt>
                <c:pt idx="147">
                  <c:v>0.77673812031524903</c:v>
                </c:pt>
                <c:pt idx="148">
                  <c:v>0.7783937519096582</c:v>
                </c:pt>
                <c:pt idx="149">
                  <c:v>0.78002772756338101</c:v>
                </c:pt>
                <c:pt idx="150">
                  <c:v>0.78163376006783114</c:v>
                </c:pt>
                <c:pt idx="151">
                  <c:v>0.78320137074203122</c:v>
                </c:pt>
                <c:pt idx="152">
                  <c:v>0.78476318321275718</c:v>
                </c:pt>
                <c:pt idx="153">
                  <c:v>0.78631682231232092</c:v>
                </c:pt>
                <c:pt idx="154">
                  <c:v>0.78781806800699827</c:v>
                </c:pt>
                <c:pt idx="155">
                  <c:v>0.78931791654421202</c:v>
                </c:pt>
                <c:pt idx="156">
                  <c:v>0.79081357360903481</c:v>
                </c:pt>
                <c:pt idx="157">
                  <c:v>0.79228547899697577</c:v>
                </c:pt>
                <c:pt idx="158">
                  <c:v>0.79375319291252588</c:v>
                </c:pt>
                <c:pt idx="159">
                  <c:v>0.79520414093851233</c:v>
                </c:pt>
                <c:pt idx="160">
                  <c:v>0.7966529932283033</c:v>
                </c:pt>
                <c:pt idx="161">
                  <c:v>0.79809926077678661</c:v>
                </c:pt>
                <c:pt idx="162">
                  <c:v>0.79953903154306394</c:v>
                </c:pt>
                <c:pt idx="163">
                  <c:v>0.80093479184923677</c:v>
                </c:pt>
                <c:pt idx="164">
                  <c:v>0.80231099195091871</c:v>
                </c:pt>
                <c:pt idx="165">
                  <c:v>0.80367461763542791</c:v>
                </c:pt>
                <c:pt idx="166">
                  <c:v>0.80503614758374165</c:v>
                </c:pt>
                <c:pt idx="167">
                  <c:v>0.80636135143800081</c:v>
                </c:pt>
                <c:pt idx="168">
                  <c:v>0.80768585671352811</c:v>
                </c:pt>
                <c:pt idx="169">
                  <c:v>0.80899289752075998</c:v>
                </c:pt>
                <c:pt idx="170">
                  <c:v>0.81029993832799185</c:v>
                </c:pt>
                <c:pt idx="171">
                  <c:v>0.81160348624156464</c:v>
                </c:pt>
                <c:pt idx="172">
                  <c:v>0.81290423984021021</c:v>
                </c:pt>
                <c:pt idx="173">
                  <c:v>0.81419490249701776</c:v>
                </c:pt>
                <c:pt idx="174">
                  <c:v>0.81548098594229512</c:v>
                </c:pt>
                <c:pt idx="175">
                  <c:v>0.81676511336712343</c:v>
                </c:pt>
                <c:pt idx="176">
                  <c:v>0.81804700534000985</c:v>
                </c:pt>
                <c:pt idx="177">
                  <c:v>0.81932212109919766</c:v>
                </c:pt>
                <c:pt idx="178">
                  <c:v>0.82058886792988728</c:v>
                </c:pt>
                <c:pt idx="179">
                  <c:v>0.82185280642936598</c:v>
                </c:pt>
                <c:pt idx="180">
                  <c:v>0.82311646547499739</c:v>
                </c:pt>
                <c:pt idx="181">
                  <c:v>0.8243725100348066</c:v>
                </c:pt>
                <c:pt idx="182">
                  <c:v>0.82562855459461582</c:v>
                </c:pt>
                <c:pt idx="183">
                  <c:v>0.82685945032007957</c:v>
                </c:pt>
                <c:pt idx="184">
                  <c:v>0.82808797087785513</c:v>
                </c:pt>
                <c:pt idx="185">
                  <c:v>0.82931575722379491</c:v>
                </c:pt>
                <c:pt idx="186">
                  <c:v>0.83053370199256082</c:v>
                </c:pt>
                <c:pt idx="187">
                  <c:v>0.83175062614338813</c:v>
                </c:pt>
                <c:pt idx="188">
                  <c:v>0.83296755029421543</c:v>
                </c:pt>
                <c:pt idx="189">
                  <c:v>0.83418041220412864</c:v>
                </c:pt>
                <c:pt idx="190">
                  <c:v>0.83537847472919691</c:v>
                </c:pt>
                <c:pt idx="191">
                  <c:v>0.836569551466947</c:v>
                </c:pt>
                <c:pt idx="192">
                  <c:v>0.83775783388976977</c:v>
                </c:pt>
                <c:pt idx="193">
                  <c:v>0.83893532187402853</c:v>
                </c:pt>
                <c:pt idx="194">
                  <c:v>0.84011172845841042</c:v>
                </c:pt>
                <c:pt idx="195">
                  <c:v>0.84128388070949278</c:v>
                </c:pt>
                <c:pt idx="196">
                  <c:v>0.84245169477547333</c:v>
                </c:pt>
                <c:pt idx="197">
                  <c:v>0.84361901983634158</c:v>
                </c:pt>
                <c:pt idx="198">
                  <c:v>0.84478285200355074</c:v>
                </c:pt>
                <c:pt idx="199">
                  <c:v>0.84593351386034032</c:v>
                </c:pt>
                <c:pt idx="200">
                  <c:v>0.84708212608713074</c:v>
                </c:pt>
                <c:pt idx="201">
                  <c:v>0.84822597890260987</c:v>
                </c:pt>
                <c:pt idx="202">
                  <c:v>0.84936955228659627</c:v>
                </c:pt>
                <c:pt idx="203">
                  <c:v>0.85051102993438721</c:v>
                </c:pt>
                <c:pt idx="204">
                  <c:v>0.85164763150263012</c:v>
                </c:pt>
                <c:pt idx="205">
                  <c:v>0.85278002762690741</c:v>
                </c:pt>
                <c:pt idx="206">
                  <c:v>0.85390445995364206</c:v>
                </c:pt>
                <c:pt idx="207">
                  <c:v>0.85501310440103762</c:v>
                </c:pt>
                <c:pt idx="208">
                  <c:v>0.85610443109284862</c:v>
                </c:pt>
                <c:pt idx="209">
                  <c:v>0.85719463306172416</c:v>
                </c:pt>
                <c:pt idx="210">
                  <c:v>0.85827752369441523</c:v>
                </c:pt>
                <c:pt idx="211">
                  <c:v>0.85935473209887892</c:v>
                </c:pt>
                <c:pt idx="212">
                  <c:v>0.86042316286716591</c:v>
                </c:pt>
                <c:pt idx="213">
                  <c:v>0.86148451353441735</c:v>
                </c:pt>
                <c:pt idx="214">
                  <c:v>0.86253007634468415</c:v>
                </c:pt>
                <c:pt idx="215">
                  <c:v>0.86356061409005525</c:v>
                </c:pt>
                <c:pt idx="216">
                  <c:v>0.86458403193216893</c:v>
                </c:pt>
                <c:pt idx="217">
                  <c:v>0.86560465545935539</c:v>
                </c:pt>
                <c:pt idx="218">
                  <c:v>0.86661969035668729</c:v>
                </c:pt>
                <c:pt idx="219">
                  <c:v>0.86763262951782372</c:v>
                </c:pt>
                <c:pt idx="220">
                  <c:v>0.86862728265972156</c:v>
                </c:pt>
                <c:pt idx="221">
                  <c:v>0.86961996303763522</c:v>
                </c:pt>
                <c:pt idx="222">
                  <c:v>0.87060146615583978</c:v>
                </c:pt>
                <c:pt idx="223">
                  <c:v>0.87156201191208982</c:v>
                </c:pt>
                <c:pt idx="224">
                  <c:v>0.87251976335341264</c:v>
                </c:pt>
                <c:pt idx="225">
                  <c:v>0.87346641018721438</c:v>
                </c:pt>
                <c:pt idx="226">
                  <c:v>0.87441270493733536</c:v>
                </c:pt>
                <c:pt idx="227">
                  <c:v>0.87535853303686351</c:v>
                </c:pt>
                <c:pt idx="228">
                  <c:v>0.87630161432481812</c:v>
                </c:pt>
                <c:pt idx="229">
                  <c:v>0.87723984957769874</c:v>
                </c:pt>
                <c:pt idx="230">
                  <c:v>0.87817587522046192</c:v>
                </c:pt>
                <c:pt idx="231">
                  <c:v>0.87911060919115003</c:v>
                </c:pt>
                <c:pt idx="232">
                  <c:v>0.88004502810283003</c:v>
                </c:pt>
                <c:pt idx="233">
                  <c:v>0.88095457761165741</c:v>
                </c:pt>
                <c:pt idx="234">
                  <c:v>0.88186053223433081</c:v>
                </c:pt>
                <c:pt idx="235">
                  <c:v>0.88276176235227499</c:v>
                </c:pt>
                <c:pt idx="236">
                  <c:v>0.88365524455027045</c:v>
                </c:pt>
                <c:pt idx="237">
                  <c:v>0.8845487267482659</c:v>
                </c:pt>
                <c:pt idx="238">
                  <c:v>0.88543669017428006</c:v>
                </c:pt>
                <c:pt idx="239">
                  <c:v>0.8863236728181092</c:v>
                </c:pt>
                <c:pt idx="240">
                  <c:v>0.88720905150281559</c:v>
                </c:pt>
                <c:pt idx="241">
                  <c:v>0.88808786354744296</c:v>
                </c:pt>
                <c:pt idx="242">
                  <c:v>0.8889652784346066</c:v>
                </c:pt>
                <c:pt idx="243">
                  <c:v>0.8898383691082431</c:v>
                </c:pt>
                <c:pt idx="244">
                  <c:v>0.89071089394428404</c:v>
                </c:pt>
                <c:pt idx="245">
                  <c:v>0.89157761150091608</c:v>
                </c:pt>
                <c:pt idx="246">
                  <c:v>0.89244007680321891</c:v>
                </c:pt>
                <c:pt idx="247">
                  <c:v>0.89328884996237801</c:v>
                </c:pt>
                <c:pt idx="248">
                  <c:v>0.89413713762608438</c:v>
                </c:pt>
                <c:pt idx="249">
                  <c:v>0.89498458348565302</c:v>
                </c:pt>
                <c:pt idx="250">
                  <c:v>0.8958300733247726</c:v>
                </c:pt>
                <c:pt idx="251">
                  <c:v>0.89667089873693395</c:v>
                </c:pt>
                <c:pt idx="252">
                  <c:v>0.89751128895131127</c:v>
                </c:pt>
                <c:pt idx="253">
                  <c:v>0.89834720893802922</c:v>
                </c:pt>
                <c:pt idx="254">
                  <c:v>0.89918201052255198</c:v>
                </c:pt>
                <c:pt idx="255">
                  <c:v>0.90001343865361294</c:v>
                </c:pt>
                <c:pt idx="256">
                  <c:v>0.90084055587208567</c:v>
                </c:pt>
                <c:pt idx="257">
                  <c:v>0.90166313304414625</c:v>
                </c:pt>
                <c:pt idx="258">
                  <c:v>0.90247914007205676</c:v>
                </c:pt>
                <c:pt idx="259">
                  <c:v>0.90328508756064052</c:v>
                </c:pt>
                <c:pt idx="260">
                  <c:v>0.90408591443358832</c:v>
                </c:pt>
                <c:pt idx="261">
                  <c:v>0.90488376120319791</c:v>
                </c:pt>
                <c:pt idx="262">
                  <c:v>0.90568153811493435</c:v>
                </c:pt>
                <c:pt idx="263">
                  <c:v>0.90647861644793892</c:v>
                </c:pt>
                <c:pt idx="264">
                  <c:v>0.9072756947809435</c:v>
                </c:pt>
                <c:pt idx="265">
                  <c:v>0.90806895189946235</c:v>
                </c:pt>
                <c:pt idx="266">
                  <c:v>0.90885694870895328</c:v>
                </c:pt>
                <c:pt idx="267">
                  <c:v>0.90964044527425392</c:v>
                </c:pt>
                <c:pt idx="268">
                  <c:v>0.91042005913896307</c:v>
                </c:pt>
                <c:pt idx="269">
                  <c:v>0.91119366522657852</c:v>
                </c:pt>
                <c:pt idx="270">
                  <c:v>0.91196453637287034</c:v>
                </c:pt>
                <c:pt idx="271">
                  <c:v>0.91273225553192416</c:v>
                </c:pt>
                <c:pt idx="272">
                  <c:v>0.91349244890788872</c:v>
                </c:pt>
                <c:pt idx="273">
                  <c:v>0.91425180398937511</c:v>
                </c:pt>
                <c:pt idx="274">
                  <c:v>0.91500668816697783</c:v>
                </c:pt>
                <c:pt idx="275">
                  <c:v>0.91576122305521468</c:v>
                </c:pt>
                <c:pt idx="276">
                  <c:v>0.91651498950684651</c:v>
                </c:pt>
                <c:pt idx="277">
                  <c:v>0.917266310932917</c:v>
                </c:pt>
                <c:pt idx="278">
                  <c:v>0.91800987813506429</c:v>
                </c:pt>
                <c:pt idx="279">
                  <c:v>0.91875316595042789</c:v>
                </c:pt>
                <c:pt idx="280">
                  <c:v>0.91949435798488699</c:v>
                </c:pt>
                <c:pt idx="281">
                  <c:v>0.92022856423202792</c:v>
                </c:pt>
                <c:pt idx="282">
                  <c:v>0.92095927758550977</c:v>
                </c:pt>
                <c:pt idx="283">
                  <c:v>0.92168880612710791</c:v>
                </c:pt>
                <c:pt idx="284">
                  <c:v>0.92241225426177886</c:v>
                </c:pt>
                <c:pt idx="285">
                  <c:v>0.9231269003044289</c:v>
                </c:pt>
                <c:pt idx="286">
                  <c:v>0.92383260453931171</c:v>
                </c:pt>
                <c:pt idx="287">
                  <c:v>0.9245381690584481</c:v>
                </c:pt>
                <c:pt idx="288">
                  <c:v>0.92523039072380675</c:v>
                </c:pt>
                <c:pt idx="289">
                  <c:v>0.92592058651084319</c:v>
                </c:pt>
                <c:pt idx="290">
                  <c:v>0.92660569733770204</c:v>
                </c:pt>
                <c:pt idx="291">
                  <c:v>0.92729040579438859</c:v>
                </c:pt>
                <c:pt idx="292">
                  <c:v>0.92797152005791139</c:v>
                </c:pt>
                <c:pt idx="293">
                  <c:v>0.92864942085926783</c:v>
                </c:pt>
                <c:pt idx="294">
                  <c:v>0.92932438762995062</c:v>
                </c:pt>
                <c:pt idx="295">
                  <c:v>0.92999677245364054</c:v>
                </c:pt>
                <c:pt idx="296">
                  <c:v>0.93066740803618608</c:v>
                </c:pt>
                <c:pt idx="297">
                  <c:v>0.93133697899592149</c:v>
                </c:pt>
                <c:pt idx="298">
                  <c:v>0.93200202594861248</c:v>
                </c:pt>
                <c:pt idx="299">
                  <c:v>0.93266427858637613</c:v>
                </c:pt>
                <c:pt idx="300">
                  <c:v>0.93332210363213752</c:v>
                </c:pt>
                <c:pt idx="301">
                  <c:v>0.93397088837611908</c:v>
                </c:pt>
                <c:pt idx="302">
                  <c:v>0.93461828502180599</c:v>
                </c:pt>
                <c:pt idx="303">
                  <c:v>0.93526447034873783</c:v>
                </c:pt>
                <c:pt idx="304">
                  <c:v>0.93591037624417694</c:v>
                </c:pt>
                <c:pt idx="305">
                  <c:v>0.93655432821490314</c:v>
                </c:pt>
                <c:pt idx="306">
                  <c:v>0.93719532030754271</c:v>
                </c:pt>
                <c:pt idx="307">
                  <c:v>0.93783401433010261</c:v>
                </c:pt>
                <c:pt idx="308">
                  <c:v>0.93847041955478905</c:v>
                </c:pt>
                <c:pt idx="309">
                  <c:v>0.93910612620074363</c:v>
                </c:pt>
                <c:pt idx="310">
                  <c:v>0.93973694279557551</c:v>
                </c:pt>
                <c:pt idx="311">
                  <c:v>0.94036343727820493</c:v>
                </c:pt>
                <c:pt idx="312">
                  <c:v>0.94098656950698678</c:v>
                </c:pt>
                <c:pt idx="313">
                  <c:v>0.94160411310591408</c:v>
                </c:pt>
                <c:pt idx="314">
                  <c:v>0.94221896088392665</c:v>
                </c:pt>
                <c:pt idx="315">
                  <c:v>0.9428274229593403</c:v>
                </c:pt>
                <c:pt idx="316">
                  <c:v>0.94343339391417358</c:v>
                </c:pt>
                <c:pt idx="317">
                  <c:v>0.94403794464167912</c:v>
                </c:pt>
                <c:pt idx="318">
                  <c:v>0.94464221524470193</c:v>
                </c:pt>
                <c:pt idx="319">
                  <c:v>0.94523963977615288</c:v>
                </c:pt>
                <c:pt idx="320">
                  <c:v>0.94583661371873318</c:v>
                </c:pt>
                <c:pt idx="321">
                  <c:v>0.94643215208760822</c:v>
                </c:pt>
                <c:pt idx="322">
                  <c:v>0.94702337533565684</c:v>
                </c:pt>
                <c:pt idx="323">
                  <c:v>0.94761365758697647</c:v>
                </c:pt>
                <c:pt idx="324">
                  <c:v>0.94820296951802618</c:v>
                </c:pt>
                <c:pt idx="325">
                  <c:v>0.94879142498037339</c:v>
                </c:pt>
                <c:pt idx="326">
                  <c:v>0.94937953257286667</c:v>
                </c:pt>
                <c:pt idx="327">
                  <c:v>0.94996444136775837</c:v>
                </c:pt>
                <c:pt idx="328">
                  <c:v>0.95054640565888404</c:v>
                </c:pt>
                <c:pt idx="329">
                  <c:v>0.95111580250744709</c:v>
                </c:pt>
                <c:pt idx="330">
                  <c:v>0.95168124051592551</c:v>
                </c:pt>
                <c:pt idx="331">
                  <c:v>0.95224408540015149</c:v>
                </c:pt>
                <c:pt idx="332">
                  <c:v>0.95280407030304937</c:v>
                </c:pt>
                <c:pt idx="333">
                  <c:v>0.9533639811566017</c:v>
                </c:pt>
                <c:pt idx="334">
                  <c:v>0.95391963067988994</c:v>
                </c:pt>
                <c:pt idx="335">
                  <c:v>0.95447430219295359</c:v>
                </c:pt>
                <c:pt idx="336">
                  <c:v>0.95502612071047654</c:v>
                </c:pt>
                <c:pt idx="337">
                  <c:v>0.95557044975982697</c:v>
                </c:pt>
                <c:pt idx="338">
                  <c:v>0.95611094012463471</c:v>
                </c:pt>
                <c:pt idx="339">
                  <c:v>0.95664744859067108</c:v>
                </c:pt>
                <c:pt idx="340">
                  <c:v>0.9571823300724297</c:v>
                </c:pt>
                <c:pt idx="341">
                  <c:v>0.95771534564480698</c:v>
                </c:pt>
                <c:pt idx="342">
                  <c:v>0.95824628504119336</c:v>
                </c:pt>
                <c:pt idx="343">
                  <c:v>0.95877620940827102</c:v>
                </c:pt>
                <c:pt idx="344">
                  <c:v>0.95930293777206199</c:v>
                </c:pt>
                <c:pt idx="345">
                  <c:v>0.95982589381070116</c:v>
                </c:pt>
                <c:pt idx="346">
                  <c:v>0.96034773212336932</c:v>
                </c:pt>
                <c:pt idx="347">
                  <c:v>0.96086817327857388</c:v>
                </c:pt>
                <c:pt idx="348">
                  <c:v>0.96138533111373892</c:v>
                </c:pt>
                <c:pt idx="349">
                  <c:v>0.96190175054559579</c:v>
                </c:pt>
                <c:pt idx="350">
                  <c:v>0.96241772079691668</c:v>
                </c:pt>
                <c:pt idx="351">
                  <c:v>0.96292768327114397</c:v>
                </c:pt>
                <c:pt idx="352">
                  <c:v>0.96343609072029146</c:v>
                </c:pt>
                <c:pt idx="353">
                  <c:v>0.9639440971740697</c:v>
                </c:pt>
                <c:pt idx="354">
                  <c:v>0.96444916959717431</c:v>
                </c:pt>
                <c:pt idx="355">
                  <c:v>0.96495323537391497</c:v>
                </c:pt>
                <c:pt idx="356">
                  <c:v>0.96545709576850847</c:v>
                </c:pt>
                <c:pt idx="357">
                  <c:v>0.96595797671922212</c:v>
                </c:pt>
                <c:pt idx="358">
                  <c:v>0.96645739065459901</c:v>
                </c:pt>
                <c:pt idx="359">
                  <c:v>0.9669561758691172</c:v>
                </c:pt>
                <c:pt idx="360">
                  <c:v>0.96745402289798721</c:v>
                </c:pt>
                <c:pt idx="361">
                  <c:v>0.96794766448289171</c:v>
                </c:pt>
                <c:pt idx="362">
                  <c:v>0.96843200168090116</c:v>
                </c:pt>
                <c:pt idx="363">
                  <c:v>0.96891332242712391</c:v>
                </c:pt>
                <c:pt idx="364">
                  <c:v>0.9693925474371512</c:v>
                </c:pt>
                <c:pt idx="365">
                  <c:v>0.96987160059681043</c:v>
                </c:pt>
                <c:pt idx="366">
                  <c:v>0.97034921887575454</c:v>
                </c:pt>
                <c:pt idx="367">
                  <c:v>0.97082676311094174</c:v>
                </c:pt>
                <c:pt idx="368">
                  <c:v>0.97130398251819583</c:v>
                </c:pt>
                <c:pt idx="369">
                  <c:v>0.97178086728947155</c:v>
                </c:pt>
                <c:pt idx="370">
                  <c:v>0.97225681386951046</c:v>
                </c:pt>
                <c:pt idx="371">
                  <c:v>0.97273124382394527</c:v>
                </c:pt>
                <c:pt idx="372">
                  <c:v>0.97320208588919077</c:v>
                </c:pt>
                <c:pt idx="373">
                  <c:v>0.97367222937570441</c:v>
                </c:pt>
                <c:pt idx="374">
                  <c:v>0.97414097570475444</c:v>
                </c:pt>
                <c:pt idx="375">
                  <c:v>0.97460567027715994</c:v>
                </c:pt>
                <c:pt idx="376">
                  <c:v>0.97506882797635541</c:v>
                </c:pt>
                <c:pt idx="377">
                  <c:v>0.97553058851808727</c:v>
                </c:pt>
                <c:pt idx="378">
                  <c:v>0.97598728927083045</c:v>
                </c:pt>
                <c:pt idx="379">
                  <c:v>0.97643375093833551</c:v>
                </c:pt>
                <c:pt idx="380">
                  <c:v>0.9768756466952494</c:v>
                </c:pt>
                <c:pt idx="381">
                  <c:v>0.97730946408770847</c:v>
                </c:pt>
                <c:pt idx="382">
                  <c:v>0.97774181446483077</c:v>
                </c:pt>
                <c:pt idx="383">
                  <c:v>0.97817222839288576</c:v>
                </c:pt>
                <c:pt idx="384">
                  <c:v>0.97860075754434506</c:v>
                </c:pt>
                <c:pt idx="385">
                  <c:v>0.97902800829672509</c:v>
                </c:pt>
                <c:pt idx="386">
                  <c:v>0.97945497961761241</c:v>
                </c:pt>
                <c:pt idx="387">
                  <c:v>0.97987675490989246</c:v>
                </c:pt>
                <c:pt idx="388">
                  <c:v>0.98029471456513928</c:v>
                </c:pt>
                <c:pt idx="389">
                  <c:v>0.98071181846702826</c:v>
                </c:pt>
                <c:pt idx="390">
                  <c:v>0.98112590031732339</c:v>
                </c:pt>
                <c:pt idx="391">
                  <c:v>0.98153801007985864</c:v>
                </c:pt>
                <c:pt idx="392">
                  <c:v>0.98194751693245053</c:v>
                </c:pt>
                <c:pt idx="393">
                  <c:v>0.98234990665933397</c:v>
                </c:pt>
                <c:pt idx="394">
                  <c:v>0.98275091320591701</c:v>
                </c:pt>
                <c:pt idx="395">
                  <c:v>0.98315154810861471</c:v>
                </c:pt>
                <c:pt idx="396">
                  <c:v>0.98355183372194654</c:v>
                </c:pt>
                <c:pt idx="397">
                  <c:v>0.98394841686799972</c:v>
                </c:pt>
                <c:pt idx="398">
                  <c:v>0.9843445382535112</c:v>
                </c:pt>
                <c:pt idx="399">
                  <c:v>0.98473986395784718</c:v>
                </c:pt>
                <c:pt idx="400">
                  <c:v>0.985133233641734</c:v>
                </c:pt>
                <c:pt idx="401">
                  <c:v>0.98552555615610182</c:v>
                </c:pt>
                <c:pt idx="402">
                  <c:v>0.98591654578224941</c:v>
                </c:pt>
                <c:pt idx="403">
                  <c:v>0.98630221223846049</c:v>
                </c:pt>
                <c:pt idx="404">
                  <c:v>0.98668676585875181</c:v>
                </c:pt>
                <c:pt idx="405">
                  <c:v>0.98706884022871255</c:v>
                </c:pt>
                <c:pt idx="406">
                  <c:v>0.98744956563755348</c:v>
                </c:pt>
                <c:pt idx="407">
                  <c:v>0.98782373769048848</c:v>
                </c:pt>
                <c:pt idx="408">
                  <c:v>0.98819651676066633</c:v>
                </c:pt>
                <c:pt idx="409">
                  <c:v>0.98856866362268059</c:v>
                </c:pt>
                <c:pt idx="410">
                  <c:v>0.98894030750800788</c:v>
                </c:pt>
                <c:pt idx="411">
                  <c:v>0.9893093191486737</c:v>
                </c:pt>
                <c:pt idx="412">
                  <c:v>0.98967817571603833</c:v>
                </c:pt>
                <c:pt idx="413">
                  <c:v>0.9900462764044492</c:v>
                </c:pt>
                <c:pt idx="414">
                  <c:v>0.9904107947867119</c:v>
                </c:pt>
                <c:pt idx="415">
                  <c:v>0.99077391601151099</c:v>
                </c:pt>
                <c:pt idx="416">
                  <c:v>0.99113532082277744</c:v>
                </c:pt>
                <c:pt idx="417">
                  <c:v>0.99149602565815453</c:v>
                </c:pt>
                <c:pt idx="418">
                  <c:v>0.99185579370504096</c:v>
                </c:pt>
                <c:pt idx="419">
                  <c:v>0.99221531725495982</c:v>
                </c:pt>
                <c:pt idx="420">
                  <c:v>0.99256197088331377</c:v>
                </c:pt>
                <c:pt idx="421">
                  <c:v>0.99290594686497735</c:v>
                </c:pt>
                <c:pt idx="422">
                  <c:v>0.99324873805152314</c:v>
                </c:pt>
                <c:pt idx="423">
                  <c:v>0.99359072447536978</c:v>
                </c:pt>
                <c:pt idx="424">
                  <c:v>0.99392562311940347</c:v>
                </c:pt>
                <c:pt idx="425">
                  <c:v>0.99425875785772788</c:v>
                </c:pt>
                <c:pt idx="426">
                  <c:v>0.99459111297659897</c:v>
                </c:pt>
                <c:pt idx="427">
                  <c:v>0.99492084213801713</c:v>
                </c:pt>
                <c:pt idx="428">
                  <c:v>0.99524714337359832</c:v>
                </c:pt>
                <c:pt idx="429">
                  <c:v>0.99557107433154246</c:v>
                </c:pt>
                <c:pt idx="430">
                  <c:v>0.99587642309522018</c:v>
                </c:pt>
                <c:pt idx="431">
                  <c:v>0.99617741761766254</c:v>
                </c:pt>
                <c:pt idx="432">
                  <c:v>0.99647670548990852</c:v>
                </c:pt>
                <c:pt idx="433">
                  <c:v>0.9967748805485892</c:v>
                </c:pt>
                <c:pt idx="434">
                  <c:v>0.99707198608323144</c:v>
                </c:pt>
                <c:pt idx="435">
                  <c:v>0.9973668561659319</c:v>
                </c:pt>
                <c:pt idx="436">
                  <c:v>0.9976596766186332</c:v>
                </c:pt>
                <c:pt idx="437">
                  <c:v>0.99794937721871824</c:v>
                </c:pt>
                <c:pt idx="438">
                  <c:v>0.99823856645917153</c:v>
                </c:pt>
                <c:pt idx="439">
                  <c:v>0.99852249119912462</c:v>
                </c:pt>
                <c:pt idx="440">
                  <c:v>0.99880418957983663</c:v>
                </c:pt>
                <c:pt idx="441">
                  <c:v>0.9990850182300276</c:v>
                </c:pt>
                <c:pt idx="442">
                  <c:v>0.99936205848775583</c:v>
                </c:pt>
                <c:pt idx="443">
                  <c:v>0.99963418284694827</c:v>
                </c:pt>
                <c:pt idx="444">
                  <c:v>0.99990400678637681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BB7-41E1-BDC0-C0A1D1FC7D7F}"/>
            </c:ext>
          </c:extLst>
        </c:ser>
        <c:ser>
          <c:idx val="17"/>
          <c:order val="17"/>
          <c:tx>
            <c:strRef>
              <c:f>Sheet7!$S$1</c:f>
              <c:strCache>
                <c:ptCount val="1"/>
                <c:pt idx="0">
                  <c:v>FY 2014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Sheet7!$S$2:$S$502</c:f>
              <c:numCache>
                <c:formatCode>0.0%</c:formatCode>
                <c:ptCount val="501"/>
                <c:pt idx="0">
                  <c:v>0</c:v>
                </c:pt>
                <c:pt idx="1">
                  <c:v>4.1103338188481497E-2</c:v>
                </c:pt>
                <c:pt idx="2">
                  <c:v>6.4732591871685188E-2</c:v>
                </c:pt>
                <c:pt idx="3">
                  <c:v>8.8246064121452125E-2</c:v>
                </c:pt>
                <c:pt idx="4">
                  <c:v>0.10998675319685028</c:v>
                </c:pt>
                <c:pt idx="5">
                  <c:v>0.13064172466056584</c:v>
                </c:pt>
                <c:pt idx="6">
                  <c:v>0.14946290202348791</c:v>
                </c:pt>
                <c:pt idx="7">
                  <c:v>0.16823485461730939</c:v>
                </c:pt>
                <c:pt idx="8">
                  <c:v>0.18276585491797659</c:v>
                </c:pt>
                <c:pt idx="9">
                  <c:v>0.19644200880960119</c:v>
                </c:pt>
                <c:pt idx="10">
                  <c:v>0.21003011279712766</c:v>
                </c:pt>
                <c:pt idx="11">
                  <c:v>0.22218792632172635</c:v>
                </c:pt>
                <c:pt idx="12">
                  <c:v>0.23426184968937633</c:v>
                </c:pt>
                <c:pt idx="13">
                  <c:v>0.24569862517007857</c:v>
                </c:pt>
                <c:pt idx="14">
                  <c:v>0.2563387924766935</c:v>
                </c:pt>
                <c:pt idx="15">
                  <c:v>0.26692185036142096</c:v>
                </c:pt>
                <c:pt idx="16">
                  <c:v>0.27725488271862186</c:v>
                </c:pt>
                <c:pt idx="17">
                  <c:v>0.28751373164633925</c:v>
                </c:pt>
                <c:pt idx="18">
                  <c:v>0.29747237859572045</c:v>
                </c:pt>
                <c:pt idx="19">
                  <c:v>0.30689094031816144</c:v>
                </c:pt>
                <c:pt idx="20">
                  <c:v>0.31607724466971404</c:v>
                </c:pt>
                <c:pt idx="21">
                  <c:v>0.32464442646865133</c:v>
                </c:pt>
                <c:pt idx="22">
                  <c:v>0.33311593226391689</c:v>
                </c:pt>
                <c:pt idx="23">
                  <c:v>0.34138360605607382</c:v>
                </c:pt>
                <c:pt idx="24">
                  <c:v>0.34952717803306343</c:v>
                </c:pt>
                <c:pt idx="25">
                  <c:v>0.35764024454684074</c:v>
                </c:pt>
                <c:pt idx="26">
                  <c:v>0.36489846482906174</c:v>
                </c:pt>
                <c:pt idx="27">
                  <c:v>0.37202149048914507</c:v>
                </c:pt>
                <c:pt idx="28">
                  <c:v>0.3790841987506437</c:v>
                </c:pt>
                <c:pt idx="29">
                  <c:v>0.38603112478001711</c:v>
                </c:pt>
                <c:pt idx="30">
                  <c:v>0.39280403078602577</c:v>
                </c:pt>
                <c:pt idx="31">
                  <c:v>0.39953464526024118</c:v>
                </c:pt>
                <c:pt idx="32">
                  <c:v>0.40617721000784479</c:v>
                </c:pt>
                <c:pt idx="33">
                  <c:v>0.41241072413726693</c:v>
                </c:pt>
                <c:pt idx="34">
                  <c:v>0.41851112351812608</c:v>
                </c:pt>
                <c:pt idx="35">
                  <c:v>0.42457963064632237</c:v>
                </c:pt>
                <c:pt idx="36">
                  <c:v>0.43020996857131855</c:v>
                </c:pt>
                <c:pt idx="37">
                  <c:v>0.43575294985382707</c:v>
                </c:pt>
                <c:pt idx="38">
                  <c:v>0.44126417767798387</c:v>
                </c:pt>
                <c:pt idx="39">
                  <c:v>0.44671217617405962</c:v>
                </c:pt>
                <c:pt idx="40">
                  <c:v>0.45206380504988047</c:v>
                </c:pt>
                <c:pt idx="41">
                  <c:v>0.45734679672221668</c:v>
                </c:pt>
                <c:pt idx="42">
                  <c:v>0.46252787237081278</c:v>
                </c:pt>
                <c:pt idx="43">
                  <c:v>0.4674746105087163</c:v>
                </c:pt>
                <c:pt idx="44">
                  <c:v>0.47240262942947475</c:v>
                </c:pt>
                <c:pt idx="45">
                  <c:v>0.47730915582041655</c:v>
                </c:pt>
                <c:pt idx="46">
                  <c:v>0.48206176846081877</c:v>
                </c:pt>
                <c:pt idx="47">
                  <c:v>0.48661609541285439</c:v>
                </c:pt>
                <c:pt idx="48">
                  <c:v>0.49100264236159363</c:v>
                </c:pt>
                <c:pt idx="49">
                  <c:v>0.49529489974113905</c:v>
                </c:pt>
                <c:pt idx="50">
                  <c:v>0.49939857789355357</c:v>
                </c:pt>
                <c:pt idx="51">
                  <c:v>0.50348977644954718</c:v>
                </c:pt>
                <c:pt idx="52">
                  <c:v>0.50755185619866416</c:v>
                </c:pt>
                <c:pt idx="53">
                  <c:v>0.51159452333591082</c:v>
                </c:pt>
                <c:pt idx="54">
                  <c:v>0.51557132636048653</c:v>
                </c:pt>
                <c:pt idx="55">
                  <c:v>0.51950237119024367</c:v>
                </c:pt>
                <c:pt idx="56">
                  <c:v>0.52339459097374652</c:v>
                </c:pt>
                <c:pt idx="57">
                  <c:v>0.52727155802564318</c:v>
                </c:pt>
                <c:pt idx="58">
                  <c:v>0.53105562212031021</c:v>
                </c:pt>
                <c:pt idx="59">
                  <c:v>0.53480155434159016</c:v>
                </c:pt>
                <c:pt idx="60">
                  <c:v>0.53853916684671332</c:v>
                </c:pt>
                <c:pt idx="61">
                  <c:v>0.5422753929173586</c:v>
                </c:pt>
                <c:pt idx="62">
                  <c:v>0.54596932723435276</c:v>
                </c:pt>
                <c:pt idx="63">
                  <c:v>0.54960351454945977</c:v>
                </c:pt>
                <c:pt idx="64">
                  <c:v>0.55315878771440574</c:v>
                </c:pt>
                <c:pt idx="65">
                  <c:v>0.55669880805900229</c:v>
                </c:pt>
                <c:pt idx="66">
                  <c:v>0.56023258869413162</c:v>
                </c:pt>
                <c:pt idx="67">
                  <c:v>0.56374931386898652</c:v>
                </c:pt>
                <c:pt idx="68">
                  <c:v>0.56725043972580158</c:v>
                </c:pt>
                <c:pt idx="69">
                  <c:v>0.57071350306201363</c:v>
                </c:pt>
                <c:pt idx="70">
                  <c:v>0.57415784713670903</c:v>
                </c:pt>
                <c:pt idx="71">
                  <c:v>0.57749126238738335</c:v>
                </c:pt>
                <c:pt idx="72">
                  <c:v>0.58081358469797251</c:v>
                </c:pt>
                <c:pt idx="73">
                  <c:v>0.58407073620187278</c:v>
                </c:pt>
                <c:pt idx="74">
                  <c:v>0.58728212959969772</c:v>
                </c:pt>
                <c:pt idx="75">
                  <c:v>0.59044221831047572</c:v>
                </c:pt>
                <c:pt idx="76">
                  <c:v>0.59353912809929077</c:v>
                </c:pt>
                <c:pt idx="77">
                  <c:v>0.59662295315203795</c:v>
                </c:pt>
                <c:pt idx="78">
                  <c:v>0.59967835265951908</c:v>
                </c:pt>
                <c:pt idx="79">
                  <c:v>0.60271780612941195</c:v>
                </c:pt>
                <c:pt idx="80">
                  <c:v>0.60570456825592212</c:v>
                </c:pt>
                <c:pt idx="81">
                  <c:v>0.60865375324257409</c:v>
                </c:pt>
                <c:pt idx="82">
                  <c:v>0.61159961040488353</c:v>
                </c:pt>
                <c:pt idx="83">
                  <c:v>0.61447336374505479</c:v>
                </c:pt>
                <c:pt idx="84">
                  <c:v>0.61732562451103778</c:v>
                </c:pt>
                <c:pt idx="85">
                  <c:v>0.62015500626835462</c:v>
                </c:pt>
                <c:pt idx="86">
                  <c:v>0.62296774863772952</c:v>
                </c:pt>
                <c:pt idx="87">
                  <c:v>0.62576593158148042</c:v>
                </c:pt>
                <c:pt idx="88">
                  <c:v>0.62852002993777489</c:v>
                </c:pt>
                <c:pt idx="89">
                  <c:v>0.63125650869349059</c:v>
                </c:pt>
                <c:pt idx="90">
                  <c:v>0.63398050776404213</c:v>
                </c:pt>
                <c:pt idx="91">
                  <c:v>0.63669826703638321</c:v>
                </c:pt>
                <c:pt idx="92">
                  <c:v>0.63940077379897597</c:v>
                </c:pt>
                <c:pt idx="93">
                  <c:v>0.64209912063693297</c:v>
                </c:pt>
                <c:pt idx="94">
                  <c:v>0.64479330768336907</c:v>
                </c:pt>
                <c:pt idx="95">
                  <c:v>0.6474146976460563</c:v>
                </c:pt>
                <c:pt idx="96">
                  <c:v>0.65002638128062262</c:v>
                </c:pt>
                <c:pt idx="97">
                  <c:v>0.65258745357849568</c:v>
                </c:pt>
                <c:pt idx="98">
                  <c:v>0.65513396649511624</c:v>
                </c:pt>
                <c:pt idx="99">
                  <c:v>0.65766869316566956</c:v>
                </c:pt>
                <c:pt idx="100">
                  <c:v>0.66019925995595874</c:v>
                </c:pt>
                <c:pt idx="101">
                  <c:v>0.66272566691035528</c:v>
                </c:pt>
                <c:pt idx="102">
                  <c:v>0.66523612782716357</c:v>
                </c:pt>
                <c:pt idx="103">
                  <c:v>0.66774381556441498</c:v>
                </c:pt>
                <c:pt idx="104">
                  <c:v>0.670248730077738</c:v>
                </c:pt>
                <c:pt idx="105">
                  <c:v>0.67274913878993692</c:v>
                </c:pt>
                <c:pt idx="106">
                  <c:v>0.67524670425984978</c:v>
                </c:pt>
                <c:pt idx="107">
                  <c:v>0.67772527314585307</c:v>
                </c:pt>
                <c:pt idx="108">
                  <c:v>0.68019552236007119</c:v>
                </c:pt>
                <c:pt idx="109">
                  <c:v>0.68266161173839668</c:v>
                </c:pt>
                <c:pt idx="110">
                  <c:v>0.68509788895949197</c:v>
                </c:pt>
                <c:pt idx="111">
                  <c:v>0.68750712729165697</c:v>
                </c:pt>
                <c:pt idx="112">
                  <c:v>0.6899004195418621</c:v>
                </c:pt>
                <c:pt idx="113">
                  <c:v>0.69228539207591044</c:v>
                </c:pt>
                <c:pt idx="114">
                  <c:v>0.69466433282572881</c:v>
                </c:pt>
                <c:pt idx="115">
                  <c:v>0.69702919961941112</c:v>
                </c:pt>
                <c:pt idx="116">
                  <c:v>0.69930670977060572</c:v>
                </c:pt>
                <c:pt idx="117">
                  <c:v>0.70155440776457012</c:v>
                </c:pt>
                <c:pt idx="118">
                  <c:v>0.7037951726987135</c:v>
                </c:pt>
                <c:pt idx="119">
                  <c:v>0.70602623134910747</c:v>
                </c:pt>
                <c:pt idx="120">
                  <c:v>0.70824203726789536</c:v>
                </c:pt>
                <c:pt idx="121">
                  <c:v>0.71045375265920307</c:v>
                </c:pt>
                <c:pt idx="122">
                  <c:v>0.71266054555585201</c:v>
                </c:pt>
                <c:pt idx="123">
                  <c:v>0.71486456527294417</c:v>
                </c:pt>
                <c:pt idx="124">
                  <c:v>0.71703946613878822</c:v>
                </c:pt>
                <c:pt idx="125">
                  <c:v>0.71917021177761586</c:v>
                </c:pt>
                <c:pt idx="126">
                  <c:v>0.72124042344016293</c:v>
                </c:pt>
                <c:pt idx="127">
                  <c:v>0.72326903674378407</c:v>
                </c:pt>
                <c:pt idx="128">
                  <c:v>0.72529557012945889</c:v>
                </c:pt>
                <c:pt idx="129">
                  <c:v>0.72730685078352764</c:v>
                </c:pt>
                <c:pt idx="130">
                  <c:v>0.72930911845982904</c:v>
                </c:pt>
                <c:pt idx="131">
                  <c:v>0.73129128026264956</c:v>
                </c:pt>
                <c:pt idx="132">
                  <c:v>0.73327205545350593</c:v>
                </c:pt>
                <c:pt idx="133">
                  <c:v>0.73523549799480981</c:v>
                </c:pt>
                <c:pt idx="134">
                  <c:v>0.73719200747629265</c:v>
                </c:pt>
                <c:pt idx="135">
                  <c:v>0.73914158389795459</c:v>
                </c:pt>
                <c:pt idx="136">
                  <c:v>0.74108284064783125</c:v>
                </c:pt>
                <c:pt idx="137">
                  <c:v>0.74299359193449566</c:v>
                </c:pt>
                <c:pt idx="138">
                  <c:v>0.7448932503254464</c:v>
                </c:pt>
                <c:pt idx="139">
                  <c:v>0.74677973590273727</c:v>
                </c:pt>
                <c:pt idx="140">
                  <c:v>0.74864195577065473</c:v>
                </c:pt>
                <c:pt idx="141">
                  <c:v>0.7504860110218412</c:v>
                </c:pt>
                <c:pt idx="142">
                  <c:v>0.75232465848636731</c:v>
                </c:pt>
                <c:pt idx="143">
                  <c:v>0.75414320007741253</c:v>
                </c:pt>
                <c:pt idx="144">
                  <c:v>0.75595134207872627</c:v>
                </c:pt>
                <c:pt idx="145">
                  <c:v>0.75774769787834428</c:v>
                </c:pt>
                <c:pt idx="146">
                  <c:v>0.75951354821475003</c:v>
                </c:pt>
                <c:pt idx="147">
                  <c:v>0.76126830565544212</c:v>
                </c:pt>
                <c:pt idx="148">
                  <c:v>0.76301751664827744</c:v>
                </c:pt>
                <c:pt idx="149">
                  <c:v>0.76476395437281275</c:v>
                </c:pt>
                <c:pt idx="150">
                  <c:v>0.76649929931256344</c:v>
                </c:pt>
                <c:pt idx="151">
                  <c:v>0.76821384500629386</c:v>
                </c:pt>
                <c:pt idx="152">
                  <c:v>0.76991244466243602</c:v>
                </c:pt>
                <c:pt idx="153">
                  <c:v>0.77160428319864072</c:v>
                </c:pt>
                <c:pt idx="154">
                  <c:v>0.7732751506154989</c:v>
                </c:pt>
                <c:pt idx="155">
                  <c:v>0.77491481926316264</c:v>
                </c:pt>
                <c:pt idx="156">
                  <c:v>0.77655310129886213</c:v>
                </c:pt>
                <c:pt idx="157">
                  <c:v>0.77819069002857955</c:v>
                </c:pt>
                <c:pt idx="158">
                  <c:v>0.77980997552474118</c:v>
                </c:pt>
                <c:pt idx="159">
                  <c:v>0.78142080264354963</c:v>
                </c:pt>
                <c:pt idx="160">
                  <c:v>0.78301609970835906</c:v>
                </c:pt>
                <c:pt idx="161">
                  <c:v>0.78461001016120424</c:v>
                </c:pt>
                <c:pt idx="162">
                  <c:v>0.78618866788244324</c:v>
                </c:pt>
                <c:pt idx="163">
                  <c:v>0.78776732560368223</c:v>
                </c:pt>
                <c:pt idx="164">
                  <c:v>0.78933905026510032</c:v>
                </c:pt>
                <c:pt idx="165">
                  <c:v>0.79088234938125235</c:v>
                </c:pt>
                <c:pt idx="166">
                  <c:v>0.7924249551914222</c:v>
                </c:pt>
                <c:pt idx="167">
                  <c:v>0.7939564681058785</c:v>
                </c:pt>
                <c:pt idx="168">
                  <c:v>0.7954859011467601</c:v>
                </c:pt>
                <c:pt idx="169">
                  <c:v>0.79695369924146153</c:v>
                </c:pt>
                <c:pt idx="170">
                  <c:v>0.79842004139360057</c:v>
                </c:pt>
                <c:pt idx="171">
                  <c:v>0.79988222370984696</c:v>
                </c:pt>
                <c:pt idx="172">
                  <c:v>0.80132638007055879</c:v>
                </c:pt>
                <c:pt idx="173">
                  <c:v>0.80277053643127061</c:v>
                </c:pt>
                <c:pt idx="174">
                  <c:v>0.80419944006037625</c:v>
                </c:pt>
                <c:pt idx="175">
                  <c:v>0.8056158641818042</c:v>
                </c:pt>
                <c:pt idx="176">
                  <c:v>0.80702119540751849</c:v>
                </c:pt>
                <c:pt idx="177">
                  <c:v>0.80842465472926694</c:v>
                </c:pt>
                <c:pt idx="178">
                  <c:v>0.80981604147512398</c:v>
                </c:pt>
                <c:pt idx="179">
                  <c:v>0.81120320810629309</c:v>
                </c:pt>
                <c:pt idx="180">
                  <c:v>0.81258427362263397</c:v>
                </c:pt>
                <c:pt idx="181">
                  <c:v>0.81396117930308221</c:v>
                </c:pt>
                <c:pt idx="182">
                  <c:v>0.81532421886388851</c:v>
                </c:pt>
                <c:pt idx="183">
                  <c:v>0.81667963205889171</c:v>
                </c:pt>
                <c:pt idx="184">
                  <c:v>0.81803362607318886</c:v>
                </c:pt>
                <c:pt idx="185">
                  <c:v>0.8193842762450021</c:v>
                </c:pt>
                <c:pt idx="186">
                  <c:v>0.82073213240480047</c:v>
                </c:pt>
                <c:pt idx="187">
                  <c:v>0.82207090625623336</c:v>
                </c:pt>
                <c:pt idx="188">
                  <c:v>0.82340482696579154</c:v>
                </c:pt>
                <c:pt idx="189">
                  <c:v>0.82472696147365399</c:v>
                </c:pt>
                <c:pt idx="190">
                  <c:v>0.82603793375520462</c:v>
                </c:pt>
                <c:pt idx="191">
                  <c:v>0.82734828206137145</c:v>
                </c:pt>
                <c:pt idx="192">
                  <c:v>0.82865507924320503</c:v>
                </c:pt>
                <c:pt idx="193">
                  <c:v>0.82995779009067305</c:v>
                </c:pt>
                <c:pt idx="194">
                  <c:v>0.83123832623960958</c:v>
                </c:pt>
                <c:pt idx="195">
                  <c:v>0.83251747577658186</c:v>
                </c:pt>
                <c:pt idx="196">
                  <c:v>0.83379177217167955</c:v>
                </c:pt>
                <c:pt idx="197">
                  <c:v>0.83506121542490253</c:v>
                </c:pt>
                <c:pt idx="198">
                  <c:v>0.83631966353300891</c:v>
                </c:pt>
                <c:pt idx="199">
                  <c:v>0.83757108083069731</c:v>
                </c:pt>
                <c:pt idx="200">
                  <c:v>0.83879760362931155</c:v>
                </c:pt>
                <c:pt idx="201">
                  <c:v>0.84002364592805512</c:v>
                </c:pt>
                <c:pt idx="202">
                  <c:v>0.84120919915744408</c:v>
                </c:pt>
                <c:pt idx="203">
                  <c:v>0.84239197916290465</c:v>
                </c:pt>
                <c:pt idx="204">
                  <c:v>0.84357240192802607</c:v>
                </c:pt>
                <c:pt idx="205">
                  <c:v>0.84474339573179102</c:v>
                </c:pt>
                <c:pt idx="206">
                  <c:v>0.84589698755540521</c:v>
                </c:pt>
                <c:pt idx="207">
                  <c:v>0.84703955581390411</c:v>
                </c:pt>
                <c:pt idx="208">
                  <c:v>0.8481716204978671</c:v>
                </c:pt>
                <c:pt idx="209">
                  <c:v>0.84930309586065234</c:v>
                </c:pt>
                <c:pt idx="210">
                  <c:v>0.85041169212602841</c:v>
                </c:pt>
                <c:pt idx="211">
                  <c:v>0.85151404863756552</c:v>
                </c:pt>
                <c:pt idx="212">
                  <c:v>0.85261561617798798</c:v>
                </c:pt>
                <c:pt idx="213">
                  <c:v>0.85370895971175786</c:v>
                </c:pt>
                <c:pt idx="214">
                  <c:v>0.85479675679767098</c:v>
                </c:pt>
                <c:pt idx="215">
                  <c:v>0.855876881770679</c:v>
                </c:pt>
                <c:pt idx="216">
                  <c:v>0.85695635918480684</c:v>
                </c:pt>
                <c:pt idx="217">
                  <c:v>0.85803042741456947</c:v>
                </c:pt>
                <c:pt idx="218">
                  <c:v>0.85909687482497687</c:v>
                </c:pt>
                <c:pt idx="219">
                  <c:v>0.86015763297758807</c:v>
                </c:pt>
                <c:pt idx="220">
                  <c:v>0.86121631121225295</c:v>
                </c:pt>
                <c:pt idx="221">
                  <c:v>0.862274559597209</c:v>
                </c:pt>
                <c:pt idx="222">
                  <c:v>0.86331521187633931</c:v>
                </c:pt>
                <c:pt idx="223">
                  <c:v>0.86434709382370323</c:v>
                </c:pt>
                <c:pt idx="224">
                  <c:v>0.86537798575231051</c:v>
                </c:pt>
                <c:pt idx="225">
                  <c:v>0.86640123605129016</c:v>
                </c:pt>
                <c:pt idx="226">
                  <c:v>0.86741831592702912</c:v>
                </c:pt>
                <c:pt idx="227">
                  <c:v>0.868434702496786</c:v>
                </c:pt>
                <c:pt idx="228">
                  <c:v>0.8694324391356244</c:v>
                </c:pt>
                <c:pt idx="229">
                  <c:v>0.87042922178543147</c:v>
                </c:pt>
                <c:pt idx="230">
                  <c:v>0.87142411586974333</c:v>
                </c:pt>
                <c:pt idx="231">
                  <c:v>0.87240653044637739</c:v>
                </c:pt>
                <c:pt idx="232">
                  <c:v>0.87338034802883335</c:v>
                </c:pt>
                <c:pt idx="233">
                  <c:v>0.87434720967791746</c:v>
                </c:pt>
                <c:pt idx="234">
                  <c:v>0.87531159829901695</c:v>
                </c:pt>
                <c:pt idx="235">
                  <c:v>0.87627499896463834</c:v>
                </c:pt>
                <c:pt idx="236">
                  <c:v>0.87722664393402727</c:v>
                </c:pt>
                <c:pt idx="237">
                  <c:v>0.87817827572505613</c:v>
                </c:pt>
                <c:pt idx="238">
                  <c:v>0.87912139928725841</c:v>
                </c:pt>
                <c:pt idx="239">
                  <c:v>0.88005916495864533</c:v>
                </c:pt>
                <c:pt idx="240">
                  <c:v>0.88099312923887885</c:v>
                </c:pt>
                <c:pt idx="241">
                  <c:v>0.88191938603096287</c:v>
                </c:pt>
                <c:pt idx="242">
                  <c:v>0.88283662984527966</c:v>
                </c:pt>
                <c:pt idx="243">
                  <c:v>0.88375343273917761</c:v>
                </c:pt>
                <c:pt idx="244">
                  <c:v>0.88466284219589664</c:v>
                </c:pt>
                <c:pt idx="245">
                  <c:v>0.88556693815556886</c:v>
                </c:pt>
                <c:pt idx="246">
                  <c:v>0.88647031585024361</c:v>
                </c:pt>
                <c:pt idx="247">
                  <c:v>0.88736800843586516</c:v>
                </c:pt>
                <c:pt idx="248">
                  <c:v>0.88825612157945333</c:v>
                </c:pt>
                <c:pt idx="249">
                  <c:v>0.88913800678868304</c:v>
                </c:pt>
                <c:pt idx="250">
                  <c:v>0.89001919869193069</c:v>
                </c:pt>
                <c:pt idx="251">
                  <c:v>0.89089995657454057</c:v>
                </c:pt>
                <c:pt idx="252">
                  <c:v>0.89177920722103832</c:v>
                </c:pt>
                <c:pt idx="253">
                  <c:v>0.89265712535562425</c:v>
                </c:pt>
                <c:pt idx="254">
                  <c:v>0.89353235482742577</c:v>
                </c:pt>
                <c:pt idx="255">
                  <c:v>0.89440176052897769</c:v>
                </c:pt>
                <c:pt idx="256">
                  <c:v>0.89526621118931493</c:v>
                </c:pt>
                <c:pt idx="257">
                  <c:v>0.89613056616233366</c:v>
                </c:pt>
                <c:pt idx="258">
                  <c:v>0.89699442541602881</c:v>
                </c:pt>
                <c:pt idx="259">
                  <c:v>0.89785058897332259</c:v>
                </c:pt>
                <c:pt idx="260">
                  <c:v>0.89870557391044692</c:v>
                </c:pt>
                <c:pt idx="261">
                  <c:v>0.89955924156620526</c:v>
                </c:pt>
                <c:pt idx="262">
                  <c:v>0.90040816560579473</c:v>
                </c:pt>
                <c:pt idx="263">
                  <c:v>0.90125146834821357</c:v>
                </c:pt>
                <c:pt idx="264">
                  <c:v>0.90209210187369415</c:v>
                </c:pt>
                <c:pt idx="265">
                  <c:v>0.9029310021120337</c:v>
                </c:pt>
                <c:pt idx="266">
                  <c:v>0.90376920904439118</c:v>
                </c:pt>
                <c:pt idx="267">
                  <c:v>0.9046054053894006</c:v>
                </c:pt>
                <c:pt idx="268">
                  <c:v>0.90544153240381176</c:v>
                </c:pt>
                <c:pt idx="269">
                  <c:v>0.90626670518370578</c:v>
                </c:pt>
                <c:pt idx="270">
                  <c:v>0.90709035269043914</c:v>
                </c:pt>
                <c:pt idx="271">
                  <c:v>0.90790845374931572</c:v>
                </c:pt>
                <c:pt idx="272">
                  <c:v>0.90871407530051451</c:v>
                </c:pt>
                <c:pt idx="273">
                  <c:v>0.90951761693376709</c:v>
                </c:pt>
                <c:pt idx="274">
                  <c:v>0.91031630542514497</c:v>
                </c:pt>
                <c:pt idx="275">
                  <c:v>0.91111430061054066</c:v>
                </c:pt>
                <c:pt idx="276">
                  <c:v>0.91190744265406176</c:v>
                </c:pt>
                <c:pt idx="277">
                  <c:v>0.91270028727486296</c:v>
                </c:pt>
                <c:pt idx="278">
                  <c:v>0.91349134940043775</c:v>
                </c:pt>
                <c:pt idx="279">
                  <c:v>0.91428206487302144</c:v>
                </c:pt>
                <c:pt idx="280">
                  <c:v>0.91506035284142251</c:v>
                </c:pt>
                <c:pt idx="281">
                  <c:v>0.91583528798209413</c:v>
                </c:pt>
                <c:pt idx="282">
                  <c:v>0.91660631356478628</c:v>
                </c:pt>
                <c:pt idx="283">
                  <c:v>0.91737310998098753</c:v>
                </c:pt>
                <c:pt idx="284">
                  <c:v>0.9181371331732604</c:v>
                </c:pt>
                <c:pt idx="285">
                  <c:v>0.91889893778639054</c:v>
                </c:pt>
                <c:pt idx="286">
                  <c:v>0.91966051568291818</c:v>
                </c:pt>
                <c:pt idx="287">
                  <c:v>0.92040235308376395</c:v>
                </c:pt>
                <c:pt idx="288">
                  <c:v>0.92114349717862765</c:v>
                </c:pt>
                <c:pt idx="289">
                  <c:v>0.92188402493001964</c:v>
                </c:pt>
                <c:pt idx="290">
                  <c:v>0.92262122066395458</c:v>
                </c:pt>
                <c:pt idx="291">
                  <c:v>0.92335475986886129</c:v>
                </c:pt>
                <c:pt idx="292">
                  <c:v>0.92407593675144051</c:v>
                </c:pt>
                <c:pt idx="293">
                  <c:v>0.92479330045111818</c:v>
                </c:pt>
                <c:pt idx="294">
                  <c:v>0.9255106405783925</c:v>
                </c:pt>
                <c:pt idx="295">
                  <c:v>0.92622495373174896</c:v>
                </c:pt>
                <c:pt idx="296">
                  <c:v>0.92693688402572361</c:v>
                </c:pt>
                <c:pt idx="297">
                  <c:v>0.92764682935139275</c:v>
                </c:pt>
                <c:pt idx="298">
                  <c:v>0.92835338270577239</c:v>
                </c:pt>
                <c:pt idx="299">
                  <c:v>0.92905847488956694</c:v>
                </c:pt>
                <c:pt idx="300">
                  <c:v>0.92976079384943311</c:v>
                </c:pt>
                <c:pt idx="301">
                  <c:v>0.93045895297340664</c:v>
                </c:pt>
                <c:pt idx="302">
                  <c:v>0.93115189357770645</c:v>
                </c:pt>
                <c:pt idx="303">
                  <c:v>0.93184173302989481</c:v>
                </c:pt>
                <c:pt idx="304">
                  <c:v>0.9325305852143646</c:v>
                </c:pt>
                <c:pt idx="305">
                  <c:v>0.9332185589746087</c:v>
                </c:pt>
                <c:pt idx="306">
                  <c:v>0.93390375327671693</c:v>
                </c:pt>
                <c:pt idx="307">
                  <c:v>0.93458665966908427</c:v>
                </c:pt>
                <c:pt idx="308">
                  <c:v>0.93526817944948737</c:v>
                </c:pt>
                <c:pt idx="309">
                  <c:v>0.93593631842443603</c:v>
                </c:pt>
                <c:pt idx="310">
                  <c:v>0.93660397208519719</c:v>
                </c:pt>
                <c:pt idx="311">
                  <c:v>0.93726981899056905</c:v>
                </c:pt>
                <c:pt idx="312">
                  <c:v>0.93792845967356298</c:v>
                </c:pt>
                <c:pt idx="313">
                  <c:v>0.93858490257659366</c:v>
                </c:pt>
                <c:pt idx="314">
                  <c:v>0.93923938342369495</c:v>
                </c:pt>
                <c:pt idx="315">
                  <c:v>0.93989317096481417</c:v>
                </c:pt>
                <c:pt idx="316">
                  <c:v>0.94054616746044717</c:v>
                </c:pt>
                <c:pt idx="317">
                  <c:v>0.941196951588959</c:v>
                </c:pt>
                <c:pt idx="318">
                  <c:v>0.94184626177113873</c:v>
                </c:pt>
                <c:pt idx="319">
                  <c:v>0.94249450286440117</c:v>
                </c:pt>
                <c:pt idx="320">
                  <c:v>0.94313816329058631</c:v>
                </c:pt>
                <c:pt idx="321">
                  <c:v>0.94377947132402773</c:v>
                </c:pt>
                <c:pt idx="322">
                  <c:v>0.94441825363822995</c:v>
                </c:pt>
                <c:pt idx="323">
                  <c:v>0.94505696732068634</c:v>
                </c:pt>
                <c:pt idx="324">
                  <c:v>0.94568815308678911</c:v>
                </c:pt>
                <c:pt idx="325">
                  <c:v>0.94631114814711226</c:v>
                </c:pt>
                <c:pt idx="326">
                  <c:v>0.94693020105852832</c:v>
                </c:pt>
                <c:pt idx="327">
                  <c:v>0.94754862999456047</c:v>
                </c:pt>
                <c:pt idx="328">
                  <c:v>0.94816666304733044</c:v>
                </c:pt>
                <c:pt idx="329">
                  <c:v>0.94878370537139844</c:v>
                </c:pt>
                <c:pt idx="330">
                  <c:v>0.94939589455359175</c:v>
                </c:pt>
                <c:pt idx="331">
                  <c:v>0.95000136836294946</c:v>
                </c:pt>
                <c:pt idx="332">
                  <c:v>0.95060454456737542</c:v>
                </c:pt>
                <c:pt idx="333">
                  <c:v>0.95120761540038501</c:v>
                </c:pt>
                <c:pt idx="334">
                  <c:v>0.95180989447796305</c:v>
                </c:pt>
                <c:pt idx="335">
                  <c:v>0.95240891084649648</c:v>
                </c:pt>
                <c:pt idx="336">
                  <c:v>0.95300362871794086</c:v>
                </c:pt>
                <c:pt idx="337">
                  <c:v>0.9535961238504066</c:v>
                </c:pt>
                <c:pt idx="338">
                  <c:v>0.95418778772563917</c:v>
                </c:pt>
                <c:pt idx="339">
                  <c:v>0.95477916732323331</c:v>
                </c:pt>
                <c:pt idx="340">
                  <c:v>0.95536057371982142</c:v>
                </c:pt>
                <c:pt idx="341">
                  <c:v>0.95594186296433781</c:v>
                </c:pt>
                <c:pt idx="342">
                  <c:v>0.95651092851444453</c:v>
                </c:pt>
                <c:pt idx="343">
                  <c:v>0.95707939852025903</c:v>
                </c:pt>
                <c:pt idx="344">
                  <c:v>0.957647562772589</c:v>
                </c:pt>
                <c:pt idx="345">
                  <c:v>0.95821447698868678</c:v>
                </c:pt>
                <c:pt idx="346">
                  <c:v>0.95878067572410397</c:v>
                </c:pt>
                <c:pt idx="347">
                  <c:v>0.95934592809130914</c:v>
                </c:pt>
                <c:pt idx="348">
                  <c:v>0.95991023340254278</c:v>
                </c:pt>
                <c:pt idx="349">
                  <c:v>0.96047267233407263</c:v>
                </c:pt>
                <c:pt idx="350">
                  <c:v>0.96103362620418875</c:v>
                </c:pt>
                <c:pt idx="351">
                  <c:v>0.96159002645170744</c:v>
                </c:pt>
                <c:pt idx="352">
                  <c:v>0.96214593442979301</c:v>
                </c:pt>
                <c:pt idx="353">
                  <c:v>0.96269520887288118</c:v>
                </c:pt>
                <c:pt idx="354">
                  <c:v>0.96324181130916786</c:v>
                </c:pt>
                <c:pt idx="355">
                  <c:v>0.96378813642306171</c:v>
                </c:pt>
                <c:pt idx="356">
                  <c:v>0.96433417729259585</c:v>
                </c:pt>
                <c:pt idx="357">
                  <c:v>0.96487916777583482</c:v>
                </c:pt>
                <c:pt idx="358">
                  <c:v>0.96542098640084506</c:v>
                </c:pt>
                <c:pt idx="359">
                  <c:v>0.96596232594587517</c:v>
                </c:pt>
                <c:pt idx="360">
                  <c:v>0.9665022033141355</c:v>
                </c:pt>
                <c:pt idx="361">
                  <c:v>0.96704159536820844</c:v>
                </c:pt>
                <c:pt idx="362">
                  <c:v>0.96758079122223484</c:v>
                </c:pt>
                <c:pt idx="363">
                  <c:v>0.96811741005237928</c:v>
                </c:pt>
                <c:pt idx="364">
                  <c:v>0.96865319413657491</c:v>
                </c:pt>
                <c:pt idx="365">
                  <c:v>0.9691834525665467</c:v>
                </c:pt>
                <c:pt idx="366">
                  <c:v>0.9697125032685906</c:v>
                </c:pt>
                <c:pt idx="367">
                  <c:v>0.97023871489927715</c:v>
                </c:pt>
                <c:pt idx="368">
                  <c:v>0.97076216091576173</c:v>
                </c:pt>
                <c:pt idx="369">
                  <c:v>0.97128104359227219</c:v>
                </c:pt>
                <c:pt idx="370">
                  <c:v>0.97178577034724012</c:v>
                </c:pt>
                <c:pt idx="371">
                  <c:v>0.97228945714323489</c:v>
                </c:pt>
                <c:pt idx="372">
                  <c:v>0.97278608193558891</c:v>
                </c:pt>
                <c:pt idx="373">
                  <c:v>0.97328189416223898</c:v>
                </c:pt>
                <c:pt idx="374">
                  <c:v>0.97377469605431488</c:v>
                </c:pt>
                <c:pt idx="375">
                  <c:v>0.97426694330160502</c:v>
                </c:pt>
                <c:pt idx="376">
                  <c:v>0.97475919054889515</c:v>
                </c:pt>
                <c:pt idx="377">
                  <c:v>0.97524450473636437</c:v>
                </c:pt>
                <c:pt idx="378">
                  <c:v>0.97572846282287906</c:v>
                </c:pt>
                <c:pt idx="379">
                  <c:v>0.9762110037864199</c:v>
                </c:pt>
                <c:pt idx="380">
                  <c:v>0.97669264345218398</c:v>
                </c:pt>
                <c:pt idx="381">
                  <c:v>0.97717379780376057</c:v>
                </c:pt>
                <c:pt idx="382">
                  <c:v>0.97765261363425948</c:v>
                </c:pt>
                <c:pt idx="383">
                  <c:v>0.97812732024020255</c:v>
                </c:pt>
                <c:pt idx="384">
                  <c:v>0.9785994616140119</c:v>
                </c:pt>
                <c:pt idx="385">
                  <c:v>0.97906189670407184</c:v>
                </c:pt>
                <c:pt idx="386">
                  <c:v>0.97952289317867247</c:v>
                </c:pt>
                <c:pt idx="387">
                  <c:v>0.9799761107712468</c:v>
                </c:pt>
                <c:pt idx="388">
                  <c:v>0.98042877024695907</c:v>
                </c:pt>
                <c:pt idx="389">
                  <c:v>0.98088080574728753</c:v>
                </c:pt>
                <c:pt idx="390">
                  <c:v>0.98132894764122047</c:v>
                </c:pt>
                <c:pt idx="391">
                  <c:v>0.98177542281647956</c:v>
                </c:pt>
                <c:pt idx="392">
                  <c:v>0.98222058488130148</c:v>
                </c:pt>
                <c:pt idx="393">
                  <c:v>0.98266305275907695</c:v>
                </c:pt>
                <c:pt idx="394">
                  <c:v>0.98310356205299942</c:v>
                </c:pt>
                <c:pt idx="395">
                  <c:v>0.98354166071647575</c:v>
                </c:pt>
                <c:pt idx="396">
                  <c:v>0.98397310502913582</c:v>
                </c:pt>
                <c:pt idx="397">
                  <c:v>0.9844017761178675</c:v>
                </c:pt>
                <c:pt idx="398">
                  <c:v>0.98482191745755499</c:v>
                </c:pt>
                <c:pt idx="399">
                  <c:v>0.98524157556851943</c:v>
                </c:pt>
                <c:pt idx="400">
                  <c:v>0.98566033238170714</c:v>
                </c:pt>
                <c:pt idx="401">
                  <c:v>0.98607260541953601</c:v>
                </c:pt>
                <c:pt idx="402">
                  <c:v>0.98648326441885281</c:v>
                </c:pt>
                <c:pt idx="403">
                  <c:v>0.98689194887163967</c:v>
                </c:pt>
                <c:pt idx="404">
                  <c:v>0.98728890953136217</c:v>
                </c:pt>
                <c:pt idx="405">
                  <c:v>0.98768554988372093</c:v>
                </c:pt>
                <c:pt idx="406">
                  <c:v>0.98807830009066766</c:v>
                </c:pt>
                <c:pt idx="407">
                  <c:v>0.98846962068958644</c:v>
                </c:pt>
                <c:pt idx="408">
                  <c:v>0.98886061337141495</c:v>
                </c:pt>
                <c:pt idx="409">
                  <c:v>0.98924817141540822</c:v>
                </c:pt>
                <c:pt idx="410">
                  <c:v>0.98963554643216867</c:v>
                </c:pt>
                <c:pt idx="411">
                  <c:v>0.99002289509775532</c:v>
                </c:pt>
                <c:pt idx="412">
                  <c:v>0.99040860618015869</c:v>
                </c:pt>
                <c:pt idx="413">
                  <c:v>0.99078673526279537</c:v>
                </c:pt>
                <c:pt idx="414">
                  <c:v>0.99116444836184281</c:v>
                </c:pt>
                <c:pt idx="415">
                  <c:v>0.99154116311136897</c:v>
                </c:pt>
                <c:pt idx="416">
                  <c:v>0.99191769759024684</c:v>
                </c:pt>
                <c:pt idx="417">
                  <c:v>0.99229346943254437</c:v>
                </c:pt>
                <c:pt idx="418">
                  <c:v>0.99266871714106597</c:v>
                </c:pt>
                <c:pt idx="419">
                  <c:v>0.99304181004904868</c:v>
                </c:pt>
                <c:pt idx="420">
                  <c:v>0.9934142942343791</c:v>
                </c:pt>
                <c:pt idx="421">
                  <c:v>0.99378235027994832</c:v>
                </c:pt>
                <c:pt idx="422">
                  <c:v>0.9941498024504607</c:v>
                </c:pt>
                <c:pt idx="423">
                  <c:v>0.99451718529037492</c:v>
                </c:pt>
                <c:pt idx="424">
                  <c:v>0.99488359404093063</c:v>
                </c:pt>
                <c:pt idx="425">
                  <c:v>0.99524266275550743</c:v>
                </c:pt>
                <c:pt idx="426">
                  <c:v>0.99560163163402282</c:v>
                </c:pt>
                <c:pt idx="427">
                  <c:v>0.99595988986836015</c:v>
                </c:pt>
                <c:pt idx="428">
                  <c:v>0.99631296703818617</c:v>
                </c:pt>
                <c:pt idx="429">
                  <c:v>0.99666454250170844</c:v>
                </c:pt>
                <c:pt idx="430">
                  <c:v>0.9970140380472845</c:v>
                </c:pt>
                <c:pt idx="431">
                  <c:v>0.99736277095628023</c:v>
                </c:pt>
                <c:pt idx="432">
                  <c:v>0.99770708403409358</c:v>
                </c:pt>
                <c:pt idx="433">
                  <c:v>0.99804647048514461</c:v>
                </c:pt>
                <c:pt idx="434">
                  <c:v>0.99838522672105789</c:v>
                </c:pt>
                <c:pt idx="435">
                  <c:v>0.9987231884227693</c:v>
                </c:pt>
                <c:pt idx="436">
                  <c:v>0.99905639197107199</c:v>
                </c:pt>
                <c:pt idx="437">
                  <c:v>0.9993861109635086</c:v>
                </c:pt>
                <c:pt idx="438">
                  <c:v>0.99971006304787902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BB7-41E1-BDC0-C0A1D1FC7D7F}"/>
            </c:ext>
          </c:extLst>
        </c:ser>
        <c:ser>
          <c:idx val="18"/>
          <c:order val="18"/>
          <c:tx>
            <c:strRef>
              <c:f>Sheet7!$T$1</c:f>
              <c:strCache>
                <c:ptCount val="1"/>
                <c:pt idx="0">
                  <c:v>FY 2015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Sheet7!$T$2:$T$502</c:f>
              <c:numCache>
                <c:formatCode>0.0%</c:formatCode>
                <c:ptCount val="501"/>
                <c:pt idx="0">
                  <c:v>0</c:v>
                </c:pt>
                <c:pt idx="1">
                  <c:v>5.6279165891007239E-2</c:v>
                </c:pt>
                <c:pt idx="2">
                  <c:v>8.669941746018929E-2</c:v>
                </c:pt>
                <c:pt idx="3">
                  <c:v>0.11346553706879797</c:v>
                </c:pt>
                <c:pt idx="4">
                  <c:v>0.13961393465711472</c:v>
                </c:pt>
                <c:pt idx="5">
                  <c:v>0.16389730085490584</c:v>
                </c:pt>
                <c:pt idx="6">
                  <c:v>0.18353311785895265</c:v>
                </c:pt>
                <c:pt idx="7">
                  <c:v>0.20300837468003419</c:v>
                </c:pt>
                <c:pt idx="8">
                  <c:v>0.22207392571790766</c:v>
                </c:pt>
                <c:pt idx="9">
                  <c:v>0.24040548705868262</c:v>
                </c:pt>
                <c:pt idx="10">
                  <c:v>0.25795876538628021</c:v>
                </c:pt>
                <c:pt idx="11">
                  <c:v>0.2732713171104732</c:v>
                </c:pt>
                <c:pt idx="12">
                  <c:v>0.28715701779122788</c:v>
                </c:pt>
                <c:pt idx="13">
                  <c:v>0.30009675688797016</c:v>
                </c:pt>
                <c:pt idx="14">
                  <c:v>0.31275017646866077</c:v>
                </c:pt>
                <c:pt idx="15">
                  <c:v>0.32462135900618422</c:v>
                </c:pt>
                <c:pt idx="16">
                  <c:v>0.33569606731984092</c:v>
                </c:pt>
                <c:pt idx="17">
                  <c:v>0.34666716275597065</c:v>
                </c:pt>
                <c:pt idx="18">
                  <c:v>0.35685681203592323</c:v>
                </c:pt>
                <c:pt idx="19">
                  <c:v>0.36683686310233193</c:v>
                </c:pt>
                <c:pt idx="20">
                  <c:v>0.37646969230486077</c:v>
                </c:pt>
                <c:pt idx="21">
                  <c:v>0.38582332058168778</c:v>
                </c:pt>
                <c:pt idx="22">
                  <c:v>0.39513581990031593</c:v>
                </c:pt>
                <c:pt idx="23">
                  <c:v>0.40437871681050613</c:v>
                </c:pt>
                <c:pt idx="24">
                  <c:v>0.41309564015944167</c:v>
                </c:pt>
                <c:pt idx="25">
                  <c:v>0.42149777044084641</c:v>
                </c:pt>
                <c:pt idx="26">
                  <c:v>0.42897529470680817</c:v>
                </c:pt>
                <c:pt idx="27">
                  <c:v>0.43626932144725528</c:v>
                </c:pt>
                <c:pt idx="28">
                  <c:v>0.44346448063211519</c:v>
                </c:pt>
                <c:pt idx="29">
                  <c:v>0.45050145244683976</c:v>
                </c:pt>
                <c:pt idx="30">
                  <c:v>0.45744430288845711</c:v>
                </c:pt>
                <c:pt idx="31">
                  <c:v>0.46434760644957562</c:v>
                </c:pt>
                <c:pt idx="32">
                  <c:v>0.47121452667815517</c:v>
                </c:pt>
                <c:pt idx="33">
                  <c:v>0.47793354167490903</c:v>
                </c:pt>
                <c:pt idx="34">
                  <c:v>0.48463278323141346</c:v>
                </c:pt>
                <c:pt idx="35">
                  <c:v>0.49124581253781041</c:v>
                </c:pt>
                <c:pt idx="36">
                  <c:v>0.49785251434332756</c:v>
                </c:pt>
                <c:pt idx="37">
                  <c:v>0.50422114387762162</c:v>
                </c:pt>
                <c:pt idx="38">
                  <c:v>0.5105723728857362</c:v>
                </c:pt>
                <c:pt idx="39">
                  <c:v>0.51685083573497292</c:v>
                </c:pt>
                <c:pt idx="40">
                  <c:v>0.52302173076553282</c:v>
                </c:pt>
                <c:pt idx="41">
                  <c:v>0.52908664035883579</c:v>
                </c:pt>
                <c:pt idx="42">
                  <c:v>0.53513494036356923</c:v>
                </c:pt>
                <c:pt idx="43">
                  <c:v>0.54109623707934518</c:v>
                </c:pt>
                <c:pt idx="44">
                  <c:v>0.5470440879063716</c:v>
                </c:pt>
                <c:pt idx="45">
                  <c:v>0.55293103658804976</c:v>
                </c:pt>
                <c:pt idx="46">
                  <c:v>0.55858268130544975</c:v>
                </c:pt>
                <c:pt idx="47">
                  <c:v>0.56408207071009919</c:v>
                </c:pt>
                <c:pt idx="48">
                  <c:v>0.56957592334899887</c:v>
                </c:pt>
                <c:pt idx="49">
                  <c:v>0.57505633009914892</c:v>
                </c:pt>
                <c:pt idx="50">
                  <c:v>0.58048611684226048</c:v>
                </c:pt>
                <c:pt idx="51">
                  <c:v>0.58588663884318282</c:v>
                </c:pt>
                <c:pt idx="52">
                  <c:v>0.59091542026865607</c:v>
                </c:pt>
                <c:pt idx="53">
                  <c:v>0.5958390068907623</c:v>
                </c:pt>
                <c:pt idx="54">
                  <c:v>0.6007459838230591</c:v>
                </c:pt>
                <c:pt idx="55">
                  <c:v>0.60558810387133777</c:v>
                </c:pt>
                <c:pt idx="56">
                  <c:v>0.61026887274842112</c:v>
                </c:pt>
                <c:pt idx="57">
                  <c:v>0.61493382277206499</c:v>
                </c:pt>
                <c:pt idx="58">
                  <c:v>0.61958532690695922</c:v>
                </c:pt>
                <c:pt idx="59">
                  <c:v>0.62396633037924132</c:v>
                </c:pt>
                <c:pt idx="60">
                  <c:v>0.62833942437418366</c:v>
                </c:pt>
                <c:pt idx="61">
                  <c:v>0.63269511784294652</c:v>
                </c:pt>
                <c:pt idx="62">
                  <c:v>0.63699465458954097</c:v>
                </c:pt>
                <c:pt idx="63">
                  <c:v>0.64126255393297638</c:v>
                </c:pt>
                <c:pt idx="64">
                  <c:v>0.64550751608572243</c:v>
                </c:pt>
                <c:pt idx="65">
                  <c:v>0.64967947462113762</c:v>
                </c:pt>
                <c:pt idx="66">
                  <c:v>0.65376545826365839</c:v>
                </c:pt>
                <c:pt idx="67">
                  <c:v>0.65780952221285038</c:v>
                </c:pt>
                <c:pt idx="68">
                  <c:v>0.66182590349755321</c:v>
                </c:pt>
                <c:pt idx="69">
                  <c:v>0.66576556368222817</c:v>
                </c:pt>
                <c:pt idx="70">
                  <c:v>0.66969731454142345</c:v>
                </c:pt>
                <c:pt idx="71">
                  <c:v>0.67357053606810036</c:v>
                </c:pt>
                <c:pt idx="72">
                  <c:v>0.67743901419639774</c:v>
                </c:pt>
                <c:pt idx="73">
                  <c:v>0.68127869991779166</c:v>
                </c:pt>
                <c:pt idx="74">
                  <c:v>0.68500559793600291</c:v>
                </c:pt>
                <c:pt idx="75">
                  <c:v>0.68866922084417592</c:v>
                </c:pt>
                <c:pt idx="76">
                  <c:v>0.69231069770174969</c:v>
                </c:pt>
                <c:pt idx="77">
                  <c:v>0.69591895507846435</c:v>
                </c:pt>
                <c:pt idx="78">
                  <c:v>0.69950698895244701</c:v>
                </c:pt>
                <c:pt idx="79">
                  <c:v>0.7030938910643123</c:v>
                </c:pt>
                <c:pt idx="80">
                  <c:v>0.70667051103786793</c:v>
                </c:pt>
                <c:pt idx="81">
                  <c:v>0.71021391158118452</c:v>
                </c:pt>
                <c:pt idx="82">
                  <c:v>0.71375652118689115</c:v>
                </c:pt>
                <c:pt idx="83">
                  <c:v>0.71724218323405942</c:v>
                </c:pt>
                <c:pt idx="84">
                  <c:v>0.72067429883034229</c:v>
                </c:pt>
                <c:pt idx="85">
                  <c:v>0.72406109362564341</c:v>
                </c:pt>
                <c:pt idx="86">
                  <c:v>0.72744156097068469</c:v>
                </c:pt>
                <c:pt idx="87">
                  <c:v>0.73079434544875677</c:v>
                </c:pt>
                <c:pt idx="88">
                  <c:v>0.73414396612576893</c:v>
                </c:pt>
                <c:pt idx="89">
                  <c:v>0.73744850340963242</c:v>
                </c:pt>
                <c:pt idx="90">
                  <c:v>0.74073801303076636</c:v>
                </c:pt>
                <c:pt idx="91">
                  <c:v>0.74402040416279058</c:v>
                </c:pt>
                <c:pt idx="92">
                  <c:v>0.74727590326421556</c:v>
                </c:pt>
                <c:pt idx="93">
                  <c:v>0.75044123557934317</c:v>
                </c:pt>
                <c:pt idx="94">
                  <c:v>0.75340211054760176</c:v>
                </c:pt>
                <c:pt idx="95">
                  <c:v>0.75633229713659322</c:v>
                </c:pt>
                <c:pt idx="96">
                  <c:v>0.75918916378382983</c:v>
                </c:pt>
                <c:pt idx="97">
                  <c:v>0.76203653917974667</c:v>
                </c:pt>
                <c:pt idx="98">
                  <c:v>0.76488075082522367</c:v>
                </c:pt>
                <c:pt idx="99">
                  <c:v>0.76771547121938088</c:v>
                </c:pt>
                <c:pt idx="100">
                  <c:v>0.77054386411265829</c:v>
                </c:pt>
                <c:pt idx="101">
                  <c:v>0.77337067513071578</c:v>
                </c:pt>
                <c:pt idx="102">
                  <c:v>0.7761674305702142</c:v>
                </c:pt>
                <c:pt idx="103">
                  <c:v>0.77896023127104264</c:v>
                </c:pt>
                <c:pt idx="104">
                  <c:v>0.78173246759401172</c:v>
                </c:pt>
                <c:pt idx="105">
                  <c:v>0.78448880609633032</c:v>
                </c:pt>
                <c:pt idx="106">
                  <c:v>0.78714872927868262</c:v>
                </c:pt>
                <c:pt idx="107">
                  <c:v>0.78980548871059508</c:v>
                </c:pt>
                <c:pt idx="108">
                  <c:v>0.7923830808053296</c:v>
                </c:pt>
                <c:pt idx="109">
                  <c:v>0.79495837371403444</c:v>
                </c:pt>
                <c:pt idx="110">
                  <c:v>0.79751848057000774</c:v>
                </c:pt>
                <c:pt idx="111">
                  <c:v>0.79995140465829673</c:v>
                </c:pt>
                <c:pt idx="112">
                  <c:v>0.80233687248998709</c:v>
                </c:pt>
                <c:pt idx="113">
                  <c:v>0.80471996750884756</c:v>
                </c:pt>
                <c:pt idx="114">
                  <c:v>0.8070991078396581</c:v>
                </c:pt>
                <c:pt idx="115">
                  <c:v>0.80947429353303879</c:v>
                </c:pt>
                <c:pt idx="116">
                  <c:v>0.8118384062011198</c:v>
                </c:pt>
                <c:pt idx="117">
                  <c:v>0.81418116340187141</c:v>
                </c:pt>
                <c:pt idx="118">
                  <c:v>0.81648832841017405</c:v>
                </c:pt>
                <c:pt idx="119">
                  <c:v>0.81878141467839916</c:v>
                </c:pt>
                <c:pt idx="120">
                  <c:v>0.82106247874557259</c:v>
                </c:pt>
                <c:pt idx="121">
                  <c:v>0.82333009687337644</c:v>
                </c:pt>
                <c:pt idx="122">
                  <c:v>0.82559771500118029</c:v>
                </c:pt>
                <c:pt idx="123">
                  <c:v>0.82784555963811468</c:v>
                </c:pt>
                <c:pt idx="124">
                  <c:v>0.83008549494956929</c:v>
                </c:pt>
                <c:pt idx="125">
                  <c:v>0.83232147557297398</c:v>
                </c:pt>
                <c:pt idx="126">
                  <c:v>0.83452740056719954</c:v>
                </c:pt>
                <c:pt idx="127">
                  <c:v>0.83669694243136616</c:v>
                </c:pt>
                <c:pt idx="128">
                  <c:v>0.8388569931960731</c:v>
                </c:pt>
                <c:pt idx="129">
                  <c:v>0.84100280693194041</c:v>
                </c:pt>
                <c:pt idx="130">
                  <c:v>0.84314387504214794</c:v>
                </c:pt>
                <c:pt idx="131">
                  <c:v>0.84527102262510989</c:v>
                </c:pt>
                <c:pt idx="132">
                  <c:v>0.84738282604374826</c:v>
                </c:pt>
                <c:pt idx="133">
                  <c:v>0.84949373809468265</c:v>
                </c:pt>
                <c:pt idx="134">
                  <c:v>0.85156757650804216</c:v>
                </c:pt>
                <c:pt idx="135">
                  <c:v>0.85362796898203197</c:v>
                </c:pt>
                <c:pt idx="136">
                  <c:v>0.85568353671129094</c:v>
                </c:pt>
                <c:pt idx="137">
                  <c:v>0.85761026072919466</c:v>
                </c:pt>
                <c:pt idx="138">
                  <c:v>0.85952986630860861</c:v>
                </c:pt>
                <c:pt idx="139">
                  <c:v>0.86144314438714276</c:v>
                </c:pt>
                <c:pt idx="140">
                  <c:v>0.86333981277586735</c:v>
                </c:pt>
                <c:pt idx="141">
                  <c:v>0.86521117116107271</c:v>
                </c:pt>
                <c:pt idx="142">
                  <c:v>0.86706750173168856</c:v>
                </c:pt>
                <c:pt idx="143">
                  <c:v>0.86891987761425449</c:v>
                </c:pt>
                <c:pt idx="144">
                  <c:v>0.87076766603337252</c:v>
                </c:pt>
                <c:pt idx="145">
                  <c:v>0.8726145053526686</c:v>
                </c:pt>
                <c:pt idx="146">
                  <c:v>0.87445897185913479</c:v>
                </c:pt>
                <c:pt idx="147">
                  <c:v>0.87629995826542706</c:v>
                </c:pt>
                <c:pt idx="148">
                  <c:v>0.87813572445818344</c:v>
                </c:pt>
                <c:pt idx="149">
                  <c:v>0.87996595408766998</c:v>
                </c:pt>
                <c:pt idx="150">
                  <c:v>0.88177878308973701</c:v>
                </c:pt>
                <c:pt idx="151">
                  <c:v>0.88358132990287441</c:v>
                </c:pt>
                <c:pt idx="152">
                  <c:v>0.88536457783832834</c:v>
                </c:pt>
                <c:pt idx="153">
                  <c:v>0.88713074152140681</c:v>
                </c:pt>
                <c:pt idx="154">
                  <c:v>0.88886445934919378</c:v>
                </c:pt>
                <c:pt idx="155">
                  <c:v>0.89055864773507432</c:v>
                </c:pt>
                <c:pt idx="156">
                  <c:v>0.89225283609564487</c:v>
                </c:pt>
                <c:pt idx="157">
                  <c:v>0.89388414494153223</c:v>
                </c:pt>
                <c:pt idx="158">
                  <c:v>0.89551110360525477</c:v>
                </c:pt>
                <c:pt idx="159">
                  <c:v>0.89713062745544347</c:v>
                </c:pt>
                <c:pt idx="160">
                  <c:v>0.89874809486784624</c:v>
                </c:pt>
                <c:pt idx="161">
                  <c:v>0.90036081665458911</c:v>
                </c:pt>
                <c:pt idx="162">
                  <c:v>0.90195139218825271</c:v>
                </c:pt>
                <c:pt idx="163">
                  <c:v>0.90354117678430634</c:v>
                </c:pt>
                <c:pt idx="164">
                  <c:v>0.90512779762992002</c:v>
                </c:pt>
                <c:pt idx="165">
                  <c:v>0.9067127385240501</c:v>
                </c:pt>
                <c:pt idx="166">
                  <c:v>0.9082950186534402</c:v>
                </c:pt>
                <c:pt idx="167">
                  <c:v>0.90986795627840134</c:v>
                </c:pt>
                <c:pt idx="168">
                  <c:v>0.91143796743420546</c:v>
                </c:pt>
                <c:pt idx="169">
                  <c:v>0.91297261892056303</c:v>
                </c:pt>
                <c:pt idx="170">
                  <c:v>0.91449201006932868</c:v>
                </c:pt>
                <c:pt idx="171">
                  <c:v>0.91601068939955532</c:v>
                </c:pt>
                <c:pt idx="172">
                  <c:v>0.91752691679788101</c:v>
                </c:pt>
                <c:pt idx="173">
                  <c:v>0.91903207106966711</c:v>
                </c:pt>
                <c:pt idx="174">
                  <c:v>0.92053398249725227</c:v>
                </c:pt>
                <c:pt idx="175">
                  <c:v>0.92202885452948857</c:v>
                </c:pt>
                <c:pt idx="176">
                  <c:v>0.92350078942165559</c:v>
                </c:pt>
                <c:pt idx="177">
                  <c:v>0.92496244212489287</c:v>
                </c:pt>
                <c:pt idx="178">
                  <c:v>0.92640511232549072</c:v>
                </c:pt>
                <c:pt idx="179">
                  <c:v>0.92784540971325868</c:v>
                </c:pt>
                <c:pt idx="180">
                  <c:v>0.92927700678731695</c:v>
                </c:pt>
                <c:pt idx="181">
                  <c:v>0.93067235047039432</c:v>
                </c:pt>
                <c:pt idx="182">
                  <c:v>0.93206606163293459</c:v>
                </c:pt>
                <c:pt idx="183">
                  <c:v>0.93345020245039423</c:v>
                </c:pt>
                <c:pt idx="184">
                  <c:v>0.93481298795238443</c:v>
                </c:pt>
                <c:pt idx="185">
                  <c:v>0.93617498251676468</c:v>
                </c:pt>
                <c:pt idx="186">
                  <c:v>0.93752598304836621</c:v>
                </c:pt>
                <c:pt idx="187">
                  <c:v>0.9388766672049238</c:v>
                </c:pt>
                <c:pt idx="188">
                  <c:v>0.94022600676754442</c:v>
                </c:pt>
                <c:pt idx="189">
                  <c:v>0.94157218257972508</c:v>
                </c:pt>
                <c:pt idx="190">
                  <c:v>0.94289675949296259</c:v>
                </c:pt>
                <c:pt idx="191">
                  <c:v>0.94421050372469384</c:v>
                </c:pt>
                <c:pt idx="192">
                  <c:v>0.94549527982216719</c:v>
                </c:pt>
                <c:pt idx="193">
                  <c:v>0.94677299204951826</c:v>
                </c:pt>
                <c:pt idx="194">
                  <c:v>0.94804956535202101</c:v>
                </c:pt>
                <c:pt idx="195">
                  <c:v>0.94932534771691379</c:v>
                </c:pt>
                <c:pt idx="196">
                  <c:v>0.9506009632129534</c:v>
                </c:pt>
                <c:pt idx="197">
                  <c:v>0.95187595464023622</c:v>
                </c:pt>
                <c:pt idx="198">
                  <c:v>0.95313275450248958</c:v>
                </c:pt>
                <c:pt idx="199">
                  <c:v>0.9543676453929465</c:v>
                </c:pt>
                <c:pt idx="200">
                  <c:v>0.95560055893937845</c:v>
                </c:pt>
                <c:pt idx="201">
                  <c:v>0.95682888504767261</c:v>
                </c:pt>
                <c:pt idx="202">
                  <c:v>0.95805562928074683</c:v>
                </c:pt>
                <c:pt idx="203">
                  <c:v>0.95926576382401152</c:v>
                </c:pt>
                <c:pt idx="204">
                  <c:v>0.96047115274161632</c:v>
                </c:pt>
                <c:pt idx="205">
                  <c:v>0.96167179603356123</c:v>
                </c:pt>
                <c:pt idx="206">
                  <c:v>0.96286929217842854</c:v>
                </c:pt>
                <c:pt idx="207">
                  <c:v>0.96406202609427372</c:v>
                </c:pt>
                <c:pt idx="208">
                  <c:v>0.96522739356881371</c:v>
                </c:pt>
                <c:pt idx="209">
                  <c:v>0.96638611716742984</c:v>
                </c:pt>
                <c:pt idx="210">
                  <c:v>0.96754167701560612</c:v>
                </c:pt>
                <c:pt idx="211">
                  <c:v>0.96869715779533139</c:v>
                </c:pt>
                <c:pt idx="212">
                  <c:v>0.96985034483067778</c:v>
                </c:pt>
                <c:pt idx="213">
                  <c:v>0.97100088458518852</c:v>
                </c:pt>
                <c:pt idx="214">
                  <c:v>0.97214654898128883</c:v>
                </c:pt>
                <c:pt idx="215">
                  <c:v>0.97327996257638572</c:v>
                </c:pt>
                <c:pt idx="216">
                  <c:v>0.97438648429274344</c:v>
                </c:pt>
                <c:pt idx="217">
                  <c:v>0.97548675760198233</c:v>
                </c:pt>
                <c:pt idx="218">
                  <c:v>0.9765814152541904</c:v>
                </c:pt>
                <c:pt idx="219">
                  <c:v>0.9776729091559585</c:v>
                </c:pt>
                <c:pt idx="220">
                  <c:v>0.97876044836967679</c:v>
                </c:pt>
                <c:pt idx="221">
                  <c:v>0.97984748137699718</c:v>
                </c:pt>
                <c:pt idx="222">
                  <c:v>0.98091524715046596</c:v>
                </c:pt>
                <c:pt idx="223">
                  <c:v>0.98196964607832615</c:v>
                </c:pt>
                <c:pt idx="224">
                  <c:v>0.98302238403720543</c:v>
                </c:pt>
                <c:pt idx="225">
                  <c:v>0.98406800355759494</c:v>
                </c:pt>
                <c:pt idx="226">
                  <c:v>0.98511204120276441</c:v>
                </c:pt>
                <c:pt idx="227">
                  <c:v>0.98615291509749403</c:v>
                </c:pt>
                <c:pt idx="228">
                  <c:v>0.98718983430417373</c:v>
                </c:pt>
                <c:pt idx="229">
                  <c:v>0.98822438069802354</c:v>
                </c:pt>
                <c:pt idx="230">
                  <c:v>0.98925285189376366</c:v>
                </c:pt>
                <c:pt idx="231">
                  <c:v>0.99027948891151374</c:v>
                </c:pt>
                <c:pt idx="232">
                  <c:v>0.99130569171084337</c:v>
                </c:pt>
                <c:pt idx="233">
                  <c:v>0.99232204653966372</c:v>
                </c:pt>
                <c:pt idx="234">
                  <c:v>0.99333840136848406</c:v>
                </c:pt>
                <c:pt idx="235">
                  <c:v>0.99434985238412255</c:v>
                </c:pt>
                <c:pt idx="236">
                  <c:v>0.99534880658552338</c:v>
                </c:pt>
                <c:pt idx="237">
                  <c:v>0.99634490946316778</c:v>
                </c:pt>
                <c:pt idx="238">
                  <c:v>0.99734069991412877</c:v>
                </c:pt>
                <c:pt idx="239">
                  <c:v>0.99833615660207331</c:v>
                </c:pt>
                <c:pt idx="240">
                  <c:v>0.99932634406366017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0.99999999999999845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BB7-41E1-BDC0-C0A1D1FC7D7F}"/>
            </c:ext>
          </c:extLst>
        </c:ser>
        <c:ser>
          <c:idx val="19"/>
          <c:order val="19"/>
          <c:tx>
            <c:strRef>
              <c:f>Sheet7!$U$1</c:f>
              <c:strCache>
                <c:ptCount val="1"/>
                <c:pt idx="0">
                  <c:v>FY 2016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Sheet7!$U$2:$U$502</c:f>
              <c:numCache>
                <c:formatCode>0.0%</c:formatCode>
                <c:ptCount val="501"/>
                <c:pt idx="0">
                  <c:v>0</c:v>
                </c:pt>
                <c:pt idx="1">
                  <c:v>4.4204161927428619E-2</c:v>
                </c:pt>
                <c:pt idx="2">
                  <c:v>7.125953951279175E-2</c:v>
                </c:pt>
                <c:pt idx="3">
                  <c:v>9.7042065070517242E-2</c:v>
                </c:pt>
                <c:pt idx="4">
                  <c:v>0.12102094858088738</c:v>
                </c:pt>
                <c:pt idx="5">
                  <c:v>0.14122159044204394</c:v>
                </c:pt>
                <c:pt idx="6">
                  <c:v>0.159397613861192</c:v>
                </c:pt>
                <c:pt idx="7">
                  <c:v>0.17751242104813106</c:v>
                </c:pt>
                <c:pt idx="8">
                  <c:v>0.19521737769416259</c:v>
                </c:pt>
                <c:pt idx="9">
                  <c:v>0.21221162770564017</c:v>
                </c:pt>
                <c:pt idx="10">
                  <c:v>0.22824507955741405</c:v>
                </c:pt>
                <c:pt idx="11">
                  <c:v>0.24402396169167218</c:v>
                </c:pt>
                <c:pt idx="12">
                  <c:v>0.25877933606618098</c:v>
                </c:pt>
                <c:pt idx="13">
                  <c:v>0.27194308591876859</c:v>
                </c:pt>
                <c:pt idx="14">
                  <c:v>0.28452901345604709</c:v>
                </c:pt>
                <c:pt idx="15">
                  <c:v>0.29498058161125201</c:v>
                </c:pt>
                <c:pt idx="16">
                  <c:v>0.3050334973820657</c:v>
                </c:pt>
                <c:pt idx="17">
                  <c:v>0.31505729783126835</c:v>
                </c:pt>
                <c:pt idx="18">
                  <c:v>0.32497135676706274</c:v>
                </c:pt>
                <c:pt idx="19">
                  <c:v>0.33458232041747055</c:v>
                </c:pt>
                <c:pt idx="20">
                  <c:v>0.34399246441228892</c:v>
                </c:pt>
                <c:pt idx="21">
                  <c:v>0.35328166873718275</c:v>
                </c:pt>
                <c:pt idx="22">
                  <c:v>0.36228270849278316</c:v>
                </c:pt>
                <c:pt idx="23">
                  <c:v>0.37124642121925783</c:v>
                </c:pt>
                <c:pt idx="24">
                  <c:v>0.37981148146578403</c:v>
                </c:pt>
                <c:pt idx="25">
                  <c:v>0.38788531772234403</c:v>
                </c:pt>
                <c:pt idx="26">
                  <c:v>0.39577550528227701</c:v>
                </c:pt>
                <c:pt idx="27">
                  <c:v>0.40349324191987052</c:v>
                </c:pt>
                <c:pt idx="28">
                  <c:v>0.41118559608210131</c:v>
                </c:pt>
                <c:pt idx="29">
                  <c:v>0.41849721445169247</c:v>
                </c:pt>
                <c:pt idx="30">
                  <c:v>0.42580211400381957</c:v>
                </c:pt>
                <c:pt idx="31">
                  <c:v>0.43292784381614319</c:v>
                </c:pt>
                <c:pt idx="32">
                  <c:v>0.43993338083357492</c:v>
                </c:pt>
                <c:pt idx="33">
                  <c:v>0.44653877200322162</c:v>
                </c:pt>
                <c:pt idx="34">
                  <c:v>0.45307996049165766</c:v>
                </c:pt>
                <c:pt idx="35">
                  <c:v>0.45951961965198612</c:v>
                </c:pt>
                <c:pt idx="36">
                  <c:v>0.46593016349070354</c:v>
                </c:pt>
                <c:pt idx="37">
                  <c:v>0.47213316914303904</c:v>
                </c:pt>
                <c:pt idx="38">
                  <c:v>0.47823389878334865</c:v>
                </c:pt>
                <c:pt idx="39">
                  <c:v>0.4842846101568512</c:v>
                </c:pt>
                <c:pt idx="40">
                  <c:v>0.49032860271288969</c:v>
                </c:pt>
                <c:pt idx="41">
                  <c:v>0.49611018623028502</c:v>
                </c:pt>
                <c:pt idx="42">
                  <c:v>0.50174432805430158</c:v>
                </c:pt>
                <c:pt idx="43">
                  <c:v>0.50717317117034799</c:v>
                </c:pt>
                <c:pt idx="44">
                  <c:v>0.51256543375007257</c:v>
                </c:pt>
                <c:pt idx="45">
                  <c:v>0.5178710976222255</c:v>
                </c:pt>
                <c:pt idx="46">
                  <c:v>0.52311853142449949</c:v>
                </c:pt>
                <c:pt idx="47">
                  <c:v>0.52830848155414123</c:v>
                </c:pt>
                <c:pt idx="48">
                  <c:v>0.53329761221930794</c:v>
                </c:pt>
                <c:pt idx="49">
                  <c:v>0.53815311216798312</c:v>
                </c:pt>
                <c:pt idx="50">
                  <c:v>0.54277121230697589</c:v>
                </c:pt>
                <c:pt idx="51">
                  <c:v>0.54735646446922359</c:v>
                </c:pt>
                <c:pt idx="52">
                  <c:v>0.55178046396120528</c:v>
                </c:pt>
                <c:pt idx="53">
                  <c:v>0.55616937599803018</c:v>
                </c:pt>
                <c:pt idx="54">
                  <c:v>0.56053290570282821</c:v>
                </c:pt>
                <c:pt idx="55">
                  <c:v>0.56488822341344003</c:v>
                </c:pt>
                <c:pt idx="56">
                  <c:v>0.56918904375708546</c:v>
                </c:pt>
                <c:pt idx="57">
                  <c:v>0.57336145912053837</c:v>
                </c:pt>
                <c:pt idx="58">
                  <c:v>0.5775084920564072</c:v>
                </c:pt>
                <c:pt idx="59">
                  <c:v>0.58160252070647467</c:v>
                </c:pt>
                <c:pt idx="60">
                  <c:v>0.58568385811886081</c:v>
                </c:pt>
                <c:pt idx="61">
                  <c:v>0.58967113127451432</c:v>
                </c:pt>
                <c:pt idx="62">
                  <c:v>0.59361585185585741</c:v>
                </c:pt>
                <c:pt idx="63">
                  <c:v>0.59755639176215991</c:v>
                </c:pt>
                <c:pt idx="64">
                  <c:v>0.60147796948988785</c:v>
                </c:pt>
                <c:pt idx="65">
                  <c:v>0.6053637132696551</c:v>
                </c:pt>
                <c:pt idx="66">
                  <c:v>0.60920869583805992</c:v>
                </c:pt>
                <c:pt idx="67">
                  <c:v>0.61300694506155651</c:v>
                </c:pt>
                <c:pt idx="68">
                  <c:v>0.61678444040908054</c:v>
                </c:pt>
                <c:pt idx="69">
                  <c:v>0.62049605585551504</c:v>
                </c:pt>
                <c:pt idx="70">
                  <c:v>0.62420561601003022</c:v>
                </c:pt>
                <c:pt idx="71">
                  <c:v>0.6277882643132966</c:v>
                </c:pt>
                <c:pt idx="72">
                  <c:v>0.63131566851789966</c:v>
                </c:pt>
                <c:pt idx="73">
                  <c:v>0.63483403960534357</c:v>
                </c:pt>
                <c:pt idx="74">
                  <c:v>0.63829052255016494</c:v>
                </c:pt>
                <c:pt idx="75">
                  <c:v>0.64174103302699037</c:v>
                </c:pt>
                <c:pt idx="76">
                  <c:v>0.64518333170074393</c:v>
                </c:pt>
                <c:pt idx="77">
                  <c:v>0.64862339070497133</c:v>
                </c:pt>
                <c:pt idx="78">
                  <c:v>0.65192310007968601</c:v>
                </c:pt>
                <c:pt idx="79">
                  <c:v>0.65521982329207062</c:v>
                </c:pt>
                <c:pt idx="80">
                  <c:v>0.65845831633901908</c:v>
                </c:pt>
                <c:pt idx="81">
                  <c:v>0.66169456971644147</c:v>
                </c:pt>
                <c:pt idx="82">
                  <c:v>0.66491141303871848</c:v>
                </c:pt>
                <c:pt idx="83">
                  <c:v>0.66806853311439429</c:v>
                </c:pt>
                <c:pt idx="84">
                  <c:v>0.67119355199280051</c:v>
                </c:pt>
                <c:pt idx="85">
                  <c:v>0.67430222170411758</c:v>
                </c:pt>
                <c:pt idx="86">
                  <c:v>0.67737498264619067</c:v>
                </c:pt>
                <c:pt idx="87">
                  <c:v>0.68024880779498653</c:v>
                </c:pt>
                <c:pt idx="88">
                  <c:v>0.68311328401009519</c:v>
                </c:pt>
                <c:pt idx="89">
                  <c:v>0.68592102314093273</c:v>
                </c:pt>
                <c:pt idx="90">
                  <c:v>0.68871457804848113</c:v>
                </c:pt>
                <c:pt idx="91">
                  <c:v>0.69144393041815466</c:v>
                </c:pt>
                <c:pt idx="92">
                  <c:v>0.69415163306315664</c:v>
                </c:pt>
                <c:pt idx="93">
                  <c:v>0.69681827607167757</c:v>
                </c:pt>
                <c:pt idx="94">
                  <c:v>0.69948491903241983</c:v>
                </c:pt>
                <c:pt idx="95">
                  <c:v>0.70215006891199705</c:v>
                </c:pt>
                <c:pt idx="96">
                  <c:v>0.70477789171466998</c:v>
                </c:pt>
                <c:pt idx="97">
                  <c:v>0.7073907837534712</c:v>
                </c:pt>
                <c:pt idx="98">
                  <c:v>0.70999770356316949</c:v>
                </c:pt>
                <c:pt idx="99">
                  <c:v>0.71259342512079427</c:v>
                </c:pt>
                <c:pt idx="100">
                  <c:v>0.71517555968759594</c:v>
                </c:pt>
                <c:pt idx="101">
                  <c:v>0.71774067312911627</c:v>
                </c:pt>
                <c:pt idx="102">
                  <c:v>0.72027069916325837</c:v>
                </c:pt>
                <c:pt idx="103">
                  <c:v>0.72279997870459656</c:v>
                </c:pt>
                <c:pt idx="104">
                  <c:v>0.72531432738650581</c:v>
                </c:pt>
                <c:pt idx="105">
                  <c:v>0.72781897108862104</c:v>
                </c:pt>
                <c:pt idx="106">
                  <c:v>0.73031562673483541</c:v>
                </c:pt>
                <c:pt idx="107">
                  <c:v>0.73279190184703646</c:v>
                </c:pt>
                <c:pt idx="108">
                  <c:v>0.73526250327469966</c:v>
                </c:pt>
                <c:pt idx="109">
                  <c:v>0.73768129476204714</c:v>
                </c:pt>
                <c:pt idx="110">
                  <c:v>0.74006499884201637</c:v>
                </c:pt>
                <c:pt idx="111">
                  <c:v>0.74244273059732546</c:v>
                </c:pt>
                <c:pt idx="112">
                  <c:v>0.74480672602980558</c:v>
                </c:pt>
                <c:pt idx="113">
                  <c:v>0.74713817226899881</c:v>
                </c:pt>
                <c:pt idx="114">
                  <c:v>0.74946066006898049</c:v>
                </c:pt>
                <c:pt idx="115">
                  <c:v>0.75175552581963045</c:v>
                </c:pt>
                <c:pt idx="116">
                  <c:v>0.75404292616445534</c:v>
                </c:pt>
                <c:pt idx="117">
                  <c:v>0.75631912844832105</c:v>
                </c:pt>
                <c:pt idx="118">
                  <c:v>0.75859458414382563</c:v>
                </c:pt>
                <c:pt idx="119">
                  <c:v>0.76086406751467017</c:v>
                </c:pt>
                <c:pt idx="120">
                  <c:v>0.76313280434493214</c:v>
                </c:pt>
                <c:pt idx="121">
                  <c:v>0.76537615879538867</c:v>
                </c:pt>
                <c:pt idx="122">
                  <c:v>0.76761533264247239</c:v>
                </c:pt>
                <c:pt idx="123">
                  <c:v>0.7698497286059387</c:v>
                </c:pt>
                <c:pt idx="124">
                  <c:v>0.77201940922384549</c:v>
                </c:pt>
                <c:pt idx="125">
                  <c:v>0.77417989766964279</c:v>
                </c:pt>
                <c:pt idx="126">
                  <c:v>0.77629708676165432</c:v>
                </c:pt>
                <c:pt idx="127">
                  <c:v>0.77832829597448616</c:v>
                </c:pt>
                <c:pt idx="128">
                  <c:v>0.78033649014145057</c:v>
                </c:pt>
                <c:pt idx="129">
                  <c:v>0.78232527425326959</c:v>
                </c:pt>
                <c:pt idx="130">
                  <c:v>0.78428121057945799</c:v>
                </c:pt>
                <c:pt idx="131">
                  <c:v>0.78622594879690866</c:v>
                </c:pt>
                <c:pt idx="132">
                  <c:v>0.78814829079688387</c:v>
                </c:pt>
                <c:pt idx="133">
                  <c:v>0.79006615355336396</c:v>
                </c:pt>
                <c:pt idx="134">
                  <c:v>0.79197953701857038</c:v>
                </c:pt>
                <c:pt idx="135">
                  <c:v>0.79383790044284541</c:v>
                </c:pt>
                <c:pt idx="136">
                  <c:v>0.79566632766142953</c:v>
                </c:pt>
                <c:pt idx="137">
                  <c:v>0.79745279927538704</c:v>
                </c:pt>
                <c:pt idx="138">
                  <c:v>0.799209409266044</c:v>
                </c:pt>
                <c:pt idx="139">
                  <c:v>0.80095273088211083</c:v>
                </c:pt>
                <c:pt idx="140">
                  <c:v>0.80269291697995249</c:v>
                </c:pt>
                <c:pt idx="141">
                  <c:v>0.80442862383429903</c:v>
                </c:pt>
                <c:pt idx="142">
                  <c:v>0.80614492058572162</c:v>
                </c:pt>
                <c:pt idx="143">
                  <c:v>0.80785897776317528</c:v>
                </c:pt>
                <c:pt idx="144">
                  <c:v>0.80956803309483671</c:v>
                </c:pt>
                <c:pt idx="145">
                  <c:v>0.81124998902724221</c:v>
                </c:pt>
                <c:pt idx="146">
                  <c:v>0.81292074685090998</c:v>
                </c:pt>
                <c:pt idx="147">
                  <c:v>0.81458851851224767</c:v>
                </c:pt>
                <c:pt idx="148">
                  <c:v>0.81624125114341228</c:v>
                </c:pt>
                <c:pt idx="149">
                  <c:v>0.81789193378608194</c:v>
                </c:pt>
                <c:pt idx="150">
                  <c:v>0.8195363387271869</c:v>
                </c:pt>
                <c:pt idx="151">
                  <c:v>0.82117723492755412</c:v>
                </c:pt>
                <c:pt idx="152">
                  <c:v>0.8228024537756885</c:v>
                </c:pt>
                <c:pt idx="153">
                  <c:v>0.82442767262382288</c:v>
                </c:pt>
                <c:pt idx="154">
                  <c:v>0.82604542606613207</c:v>
                </c:pt>
                <c:pt idx="155">
                  <c:v>0.8276624329678588</c:v>
                </c:pt>
                <c:pt idx="156">
                  <c:v>0.82924509900278986</c:v>
                </c:pt>
                <c:pt idx="157">
                  <c:v>0.83081932912913847</c:v>
                </c:pt>
                <c:pt idx="158">
                  <c:v>0.83238714946999026</c:v>
                </c:pt>
                <c:pt idx="159">
                  <c:v>0.83394741928744587</c:v>
                </c:pt>
                <c:pt idx="160">
                  <c:v>0.83550217294639884</c:v>
                </c:pt>
                <c:pt idx="161">
                  <c:v>0.83704377924929152</c:v>
                </c:pt>
                <c:pt idx="162">
                  <c:v>0.83858422766176843</c:v>
                </c:pt>
                <c:pt idx="163">
                  <c:v>0.8401209052679014</c:v>
                </c:pt>
                <c:pt idx="164">
                  <c:v>0.8416572857867165</c:v>
                </c:pt>
                <c:pt idx="165">
                  <c:v>0.84315701118681941</c:v>
                </c:pt>
                <c:pt idx="166">
                  <c:v>0.84465199752341524</c:v>
                </c:pt>
                <c:pt idx="167">
                  <c:v>0.84613761328261938</c:v>
                </c:pt>
                <c:pt idx="168">
                  <c:v>0.84761852062828658</c:v>
                </c:pt>
                <c:pt idx="169">
                  <c:v>0.84907203514244256</c:v>
                </c:pt>
                <c:pt idx="170">
                  <c:v>0.85051584462902585</c:v>
                </c:pt>
                <c:pt idx="171">
                  <c:v>0.85195517487211403</c:v>
                </c:pt>
                <c:pt idx="172">
                  <c:v>0.8533911456825809</c:v>
                </c:pt>
                <c:pt idx="173">
                  <c:v>0.85482077085031782</c:v>
                </c:pt>
                <c:pt idx="174">
                  <c:v>0.85624367720059069</c:v>
                </c:pt>
                <c:pt idx="175">
                  <c:v>0.85765803041749278</c:v>
                </c:pt>
                <c:pt idx="176">
                  <c:v>0.85906824557786288</c:v>
                </c:pt>
                <c:pt idx="177">
                  <c:v>0.86045670580509026</c:v>
                </c:pt>
                <c:pt idx="178">
                  <c:v>0.86184079204507236</c:v>
                </c:pt>
                <c:pt idx="179">
                  <c:v>0.8632241533881766</c:v>
                </c:pt>
                <c:pt idx="180">
                  <c:v>0.8645699002661138</c:v>
                </c:pt>
                <c:pt idx="181">
                  <c:v>0.86590471482764997</c:v>
                </c:pt>
                <c:pt idx="182">
                  <c:v>0.86721675990141944</c:v>
                </c:pt>
                <c:pt idx="183">
                  <c:v>0.86851648705557738</c:v>
                </c:pt>
                <c:pt idx="184">
                  <c:v>0.86981529893903653</c:v>
                </c:pt>
                <c:pt idx="185">
                  <c:v>0.87110935236087805</c:v>
                </c:pt>
                <c:pt idx="186">
                  <c:v>0.87238205472205965</c:v>
                </c:pt>
                <c:pt idx="187">
                  <c:v>0.87365058094716741</c:v>
                </c:pt>
                <c:pt idx="188">
                  <c:v>0.87490633683712593</c:v>
                </c:pt>
                <c:pt idx="189">
                  <c:v>0.87615455269109044</c:v>
                </c:pt>
                <c:pt idx="190">
                  <c:v>0.87738996015425308</c:v>
                </c:pt>
                <c:pt idx="191">
                  <c:v>0.8785930849570337</c:v>
                </c:pt>
                <c:pt idx="192">
                  <c:v>0.87978978951080467</c:v>
                </c:pt>
                <c:pt idx="193">
                  <c:v>0.88098276136166309</c:v>
                </c:pt>
                <c:pt idx="194">
                  <c:v>0.8821712539690264</c:v>
                </c:pt>
                <c:pt idx="195">
                  <c:v>0.8833552673328946</c:v>
                </c:pt>
                <c:pt idx="196">
                  <c:v>0.88453181529093772</c:v>
                </c:pt>
                <c:pt idx="197">
                  <c:v>0.88570619828129149</c:v>
                </c:pt>
                <c:pt idx="198">
                  <c:v>0.88687752045525692</c:v>
                </c:pt>
                <c:pt idx="199">
                  <c:v>0.88804413942355254</c:v>
                </c:pt>
                <c:pt idx="200">
                  <c:v>0.88919194556916881</c:v>
                </c:pt>
                <c:pt idx="201">
                  <c:v>0.89033713882274623</c:v>
                </c:pt>
                <c:pt idx="202">
                  <c:v>0.89146971554047916</c:v>
                </c:pt>
                <c:pt idx="203">
                  <c:v>0.89259975402023162</c:v>
                </c:pt>
                <c:pt idx="204">
                  <c:v>0.89372197245752061</c:v>
                </c:pt>
                <c:pt idx="205">
                  <c:v>0.89484402295304011</c:v>
                </c:pt>
                <c:pt idx="206">
                  <c:v>0.8959496495557443</c:v>
                </c:pt>
                <c:pt idx="207">
                  <c:v>0.89705244303096554</c:v>
                </c:pt>
                <c:pt idx="208">
                  <c:v>0.89815433693075719</c:v>
                </c:pt>
                <c:pt idx="209">
                  <c:v>0.89925324466821877</c:v>
                </c:pt>
                <c:pt idx="210">
                  <c:v>0.90033199580995238</c:v>
                </c:pt>
                <c:pt idx="211">
                  <c:v>0.90141074695168599</c:v>
                </c:pt>
                <c:pt idx="212">
                  <c:v>0.90248875155283714</c:v>
                </c:pt>
                <c:pt idx="213">
                  <c:v>0.90355854420758064</c:v>
                </c:pt>
                <c:pt idx="214">
                  <c:v>0.9046148991318389</c:v>
                </c:pt>
                <c:pt idx="215">
                  <c:v>0.90566901443434955</c:v>
                </c:pt>
                <c:pt idx="216">
                  <c:v>0.90671715741220005</c:v>
                </c:pt>
                <c:pt idx="217">
                  <c:v>0.90776432988729328</c:v>
                </c:pt>
                <c:pt idx="218">
                  <c:v>0.90880754569729927</c:v>
                </c:pt>
                <c:pt idx="219">
                  <c:v>0.90984896980990715</c:v>
                </c:pt>
                <c:pt idx="220">
                  <c:v>0.91088815430076753</c:v>
                </c:pt>
                <c:pt idx="221">
                  <c:v>0.91192659225104544</c:v>
                </c:pt>
                <c:pt idx="222">
                  <c:v>0.91295756479549817</c:v>
                </c:pt>
                <c:pt idx="223">
                  <c:v>0.91398368181611289</c:v>
                </c:pt>
                <c:pt idx="224">
                  <c:v>0.91500494933299292</c:v>
                </c:pt>
                <c:pt idx="225">
                  <c:v>0.91601576528171769</c:v>
                </c:pt>
                <c:pt idx="226">
                  <c:v>0.91702284852752991</c:v>
                </c:pt>
                <c:pt idx="227">
                  <c:v>0.91802619907042959</c:v>
                </c:pt>
                <c:pt idx="228">
                  <c:v>0.91901965122577334</c:v>
                </c:pt>
                <c:pt idx="229">
                  <c:v>0.92000822697803208</c:v>
                </c:pt>
                <c:pt idx="230">
                  <c:v>0.92099345077502004</c:v>
                </c:pt>
                <c:pt idx="231">
                  <c:v>0.92197604748972584</c:v>
                </c:pt>
                <c:pt idx="232">
                  <c:v>0.92295774835573263</c:v>
                </c:pt>
                <c:pt idx="233">
                  <c:v>0.92393476615474834</c:v>
                </c:pt>
                <c:pt idx="234">
                  <c:v>0.9249030292902698</c:v>
                </c:pt>
                <c:pt idx="235">
                  <c:v>0.92587129242579125</c:v>
                </c:pt>
                <c:pt idx="236">
                  <c:v>0.926831101711867</c:v>
                </c:pt>
                <c:pt idx="237">
                  <c:v>0.92778772703222001</c:v>
                </c:pt>
                <c:pt idx="238">
                  <c:v>0.92874325643099787</c:v>
                </c:pt>
                <c:pt idx="239">
                  <c:v>0.92969658875486905</c:v>
                </c:pt>
                <c:pt idx="240">
                  <c:v>0.93064600246930562</c:v>
                </c:pt>
                <c:pt idx="241">
                  <c:v>0.93159074957647792</c:v>
                </c:pt>
                <c:pt idx="242">
                  <c:v>0.93253139071044633</c:v>
                </c:pt>
                <c:pt idx="243">
                  <c:v>0.93346887322523786</c:v>
                </c:pt>
                <c:pt idx="244">
                  <c:v>0.93440622958064323</c:v>
                </c:pt>
                <c:pt idx="245">
                  <c:v>0.93533641914645649</c:v>
                </c:pt>
                <c:pt idx="246">
                  <c:v>0.93626608388826793</c:v>
                </c:pt>
                <c:pt idx="247">
                  <c:v>0.93718684989022505</c:v>
                </c:pt>
                <c:pt idx="248">
                  <c:v>0.93809762940089292</c:v>
                </c:pt>
                <c:pt idx="249">
                  <c:v>0.93900616928981329</c:v>
                </c:pt>
                <c:pt idx="250">
                  <c:v>0.9399073184030774</c:v>
                </c:pt>
                <c:pt idx="251">
                  <c:v>0.94080748434031136</c:v>
                </c:pt>
                <c:pt idx="252">
                  <c:v>0.94170714039629977</c:v>
                </c:pt>
                <c:pt idx="253">
                  <c:v>0.94260587374007276</c:v>
                </c:pt>
                <c:pt idx="254">
                  <c:v>0.94350097589850779</c:v>
                </c:pt>
                <c:pt idx="255">
                  <c:v>0.94439010573228277</c:v>
                </c:pt>
                <c:pt idx="256">
                  <c:v>0.94527848897769662</c:v>
                </c:pt>
                <c:pt idx="257">
                  <c:v>0.9461638859174446</c:v>
                </c:pt>
                <c:pt idx="258">
                  <c:v>0.94704629688597686</c:v>
                </c:pt>
                <c:pt idx="259">
                  <c:v>0.9479185101220966</c:v>
                </c:pt>
                <c:pt idx="260">
                  <c:v>0.94877927141373597</c:v>
                </c:pt>
                <c:pt idx="261">
                  <c:v>0.94963674420008171</c:v>
                </c:pt>
                <c:pt idx="262">
                  <c:v>0.95049004008589588</c:v>
                </c:pt>
                <c:pt idx="263">
                  <c:v>0.95134333597171006</c:v>
                </c:pt>
                <c:pt idx="264">
                  <c:v>0.95219663185752423</c:v>
                </c:pt>
                <c:pt idx="265">
                  <c:v>0.95304171579693076</c:v>
                </c:pt>
                <c:pt idx="266">
                  <c:v>0.95387746573346177</c:v>
                </c:pt>
                <c:pt idx="267">
                  <c:v>0.95471209810471314</c:v>
                </c:pt>
                <c:pt idx="268">
                  <c:v>0.95554404295375672</c:v>
                </c:pt>
                <c:pt idx="269">
                  <c:v>0.9563727776544062</c:v>
                </c:pt>
                <c:pt idx="270">
                  <c:v>0.9571940469492306</c:v>
                </c:pt>
                <c:pt idx="271">
                  <c:v>0.95801474514648166</c:v>
                </c:pt>
                <c:pt idx="272">
                  <c:v>0.95882499476173988</c:v>
                </c:pt>
                <c:pt idx="273">
                  <c:v>0.95963275167202067</c:v>
                </c:pt>
                <c:pt idx="274">
                  <c:v>0.96043968738766072</c:v>
                </c:pt>
                <c:pt idx="275">
                  <c:v>0.96124595121677658</c:v>
                </c:pt>
                <c:pt idx="276">
                  <c:v>0.96204798961425075</c:v>
                </c:pt>
                <c:pt idx="277">
                  <c:v>0.96284529495637639</c:v>
                </c:pt>
                <c:pt idx="278">
                  <c:v>0.96363364181151179</c:v>
                </c:pt>
                <c:pt idx="279">
                  <c:v>0.96442091589380252</c:v>
                </c:pt>
                <c:pt idx="280">
                  <c:v>0.96520702312719042</c:v>
                </c:pt>
                <c:pt idx="281">
                  <c:v>0.965992284524126</c:v>
                </c:pt>
                <c:pt idx="282">
                  <c:v>0.96677535780464197</c:v>
                </c:pt>
                <c:pt idx="283">
                  <c:v>0.96755399963220479</c:v>
                </c:pt>
                <c:pt idx="284">
                  <c:v>0.96833128650652722</c:v>
                </c:pt>
                <c:pt idx="285">
                  <c:v>0.96909843160911924</c:v>
                </c:pt>
                <c:pt idx="286">
                  <c:v>0.96986512878736175</c:v>
                </c:pt>
                <c:pt idx="287">
                  <c:v>0.9706310794250218</c:v>
                </c:pt>
                <c:pt idx="288">
                  <c:v>0.97138359233219651</c:v>
                </c:pt>
                <c:pt idx="289">
                  <c:v>0.97213237253645868</c:v>
                </c:pt>
                <c:pt idx="290">
                  <c:v>0.97287891311897334</c:v>
                </c:pt>
                <c:pt idx="291">
                  <c:v>0.97361250942238309</c:v>
                </c:pt>
                <c:pt idx="292">
                  <c:v>0.97434158095526691</c:v>
                </c:pt>
                <c:pt idx="293">
                  <c:v>0.97506727364547419</c:v>
                </c:pt>
                <c:pt idx="294">
                  <c:v>0.97578992492934835</c:v>
                </c:pt>
                <c:pt idx="295">
                  <c:v>0.9765058573479799</c:v>
                </c:pt>
                <c:pt idx="296">
                  <c:v>0.9772158286460324</c:v>
                </c:pt>
                <c:pt idx="297">
                  <c:v>0.97792445840468578</c:v>
                </c:pt>
                <c:pt idx="298">
                  <c:v>0.9786318802606766</c:v>
                </c:pt>
                <c:pt idx="299">
                  <c:v>0.97933751041926942</c:v>
                </c:pt>
                <c:pt idx="300">
                  <c:v>0.98003776548566812</c:v>
                </c:pt>
                <c:pt idx="301">
                  <c:v>0.98073652742312323</c:v>
                </c:pt>
                <c:pt idx="302">
                  <c:v>0.98142316709432276</c:v>
                </c:pt>
                <c:pt idx="303">
                  <c:v>0.98210602776514888</c:v>
                </c:pt>
                <c:pt idx="304">
                  <c:v>0.98278613593487496</c:v>
                </c:pt>
                <c:pt idx="305">
                  <c:v>0.98346265622458917</c:v>
                </c:pt>
                <c:pt idx="306">
                  <c:v>0.98413678237059987</c:v>
                </c:pt>
                <c:pt idx="307">
                  <c:v>0.9848090421651543</c:v>
                </c:pt>
                <c:pt idx="308">
                  <c:v>0.98547570290533992</c:v>
                </c:pt>
                <c:pt idx="309">
                  <c:v>0.9861397507534867</c:v>
                </c:pt>
                <c:pt idx="310">
                  <c:v>0.9867855083573619</c:v>
                </c:pt>
                <c:pt idx="311">
                  <c:v>0.98742618948527594</c:v>
                </c:pt>
                <c:pt idx="312">
                  <c:v>0.98806529241445396</c:v>
                </c:pt>
                <c:pt idx="313">
                  <c:v>0.98870431919649249</c:v>
                </c:pt>
                <c:pt idx="314">
                  <c:v>0.98934269574765599</c:v>
                </c:pt>
                <c:pt idx="315">
                  <c:v>0.98998039071323995</c:v>
                </c:pt>
                <c:pt idx="316">
                  <c:v>0.99060673826196977</c:v>
                </c:pt>
                <c:pt idx="317">
                  <c:v>0.991232339270117</c:v>
                </c:pt>
                <c:pt idx="318">
                  <c:v>0.99185759015670338</c:v>
                </c:pt>
                <c:pt idx="319">
                  <c:v>0.99247565110496727</c:v>
                </c:pt>
                <c:pt idx="320">
                  <c:v>0.99309073185128105</c:v>
                </c:pt>
                <c:pt idx="321">
                  <c:v>0.99370491900643454</c:v>
                </c:pt>
                <c:pt idx="322">
                  <c:v>0.99431641039757224</c:v>
                </c:pt>
                <c:pt idx="323">
                  <c:v>0.99492782713465178</c:v>
                </c:pt>
                <c:pt idx="324">
                  <c:v>0.99553901990955651</c:v>
                </c:pt>
                <c:pt idx="325">
                  <c:v>0.99615006337634471</c:v>
                </c:pt>
                <c:pt idx="326">
                  <c:v>0.9967606589187834</c:v>
                </c:pt>
                <c:pt idx="327">
                  <c:v>0.99736945305282421</c:v>
                </c:pt>
                <c:pt idx="328">
                  <c:v>0.99797225023233793</c:v>
                </c:pt>
                <c:pt idx="329">
                  <c:v>0.99857396194184478</c:v>
                </c:pt>
                <c:pt idx="330">
                  <c:v>0.99917261060131379</c:v>
                </c:pt>
                <c:pt idx="331">
                  <c:v>0.99977002970247109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0.999999999999998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BB7-41E1-BDC0-C0A1D1FC7D7F}"/>
            </c:ext>
          </c:extLst>
        </c:ser>
        <c:ser>
          <c:idx val="20"/>
          <c:order val="20"/>
          <c:tx>
            <c:strRef>
              <c:f>Sheet7!$V$1</c:f>
              <c:strCache>
                <c:ptCount val="1"/>
                <c:pt idx="0">
                  <c:v>FY 2017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Sheet7!$V$2:$V$502</c:f>
              <c:numCache>
                <c:formatCode>0.0%</c:formatCode>
                <c:ptCount val="501"/>
                <c:pt idx="0">
                  <c:v>0</c:v>
                </c:pt>
                <c:pt idx="1">
                  <c:v>4.346511161275371E-2</c:v>
                </c:pt>
                <c:pt idx="2">
                  <c:v>6.7748052296372416E-2</c:v>
                </c:pt>
                <c:pt idx="3">
                  <c:v>8.8575915923059162E-2</c:v>
                </c:pt>
                <c:pt idx="4">
                  <c:v>0.10817069314014494</c:v>
                </c:pt>
                <c:pt idx="5">
                  <c:v>0.12671366066833267</c:v>
                </c:pt>
                <c:pt idx="6">
                  <c:v>0.14506791115037762</c:v>
                </c:pt>
                <c:pt idx="7">
                  <c:v>0.16285330470072193</c:v>
                </c:pt>
                <c:pt idx="8">
                  <c:v>0.18053859065321992</c:v>
                </c:pt>
                <c:pt idx="9">
                  <c:v>0.19593424545557228</c:v>
                </c:pt>
                <c:pt idx="10">
                  <c:v>0.21010425413047359</c:v>
                </c:pt>
                <c:pt idx="11">
                  <c:v>0.22392794382057318</c:v>
                </c:pt>
                <c:pt idx="12">
                  <c:v>0.23759267811260876</c:v>
                </c:pt>
                <c:pt idx="13">
                  <c:v>0.25025092189592202</c:v>
                </c:pt>
                <c:pt idx="14">
                  <c:v>0.26241741918048289</c:v>
                </c:pt>
                <c:pt idx="15">
                  <c:v>0.27457174091479758</c:v>
                </c:pt>
                <c:pt idx="16">
                  <c:v>0.28485918494458762</c:v>
                </c:pt>
                <c:pt idx="17">
                  <c:v>0.2947894871195163</c:v>
                </c:pt>
                <c:pt idx="18">
                  <c:v>0.304343031910217</c:v>
                </c:pt>
                <c:pt idx="19">
                  <c:v>0.31384449338388065</c:v>
                </c:pt>
                <c:pt idx="20">
                  <c:v>0.32321067385191504</c:v>
                </c:pt>
                <c:pt idx="21">
                  <c:v>0.33242398687016816</c:v>
                </c:pt>
                <c:pt idx="22">
                  <c:v>0.34146955109512156</c:v>
                </c:pt>
                <c:pt idx="23">
                  <c:v>0.34983735774161173</c:v>
                </c:pt>
                <c:pt idx="24">
                  <c:v>0.35800427213803232</c:v>
                </c:pt>
                <c:pt idx="25">
                  <c:v>0.36614277726353123</c:v>
                </c:pt>
                <c:pt idx="26">
                  <c:v>0.37392346434559021</c:v>
                </c:pt>
                <c:pt idx="27">
                  <c:v>0.38145320511891695</c:v>
                </c:pt>
                <c:pt idx="28">
                  <c:v>0.38898091680702901</c:v>
                </c:pt>
                <c:pt idx="29">
                  <c:v>0.39608925720453053</c:v>
                </c:pt>
                <c:pt idx="30">
                  <c:v>0.40312589858246872</c:v>
                </c:pt>
                <c:pt idx="31">
                  <c:v>0.41011586805675471</c:v>
                </c:pt>
                <c:pt idx="32">
                  <c:v>0.41706795902262417</c:v>
                </c:pt>
                <c:pt idx="33">
                  <c:v>0.42384283161137976</c:v>
                </c:pt>
                <c:pt idx="34">
                  <c:v>0.4305886189137948</c:v>
                </c:pt>
                <c:pt idx="35">
                  <c:v>0.43707669585719611</c:v>
                </c:pt>
                <c:pt idx="36">
                  <c:v>0.44354042247932368</c:v>
                </c:pt>
                <c:pt idx="37">
                  <c:v>0.45000191664018396</c:v>
                </c:pt>
                <c:pt idx="38">
                  <c:v>0.45643926324976419</c:v>
                </c:pt>
                <c:pt idx="39">
                  <c:v>0.46230504765385055</c:v>
                </c:pt>
                <c:pt idx="40">
                  <c:v>0.4677575485424495</c:v>
                </c:pt>
                <c:pt idx="41">
                  <c:v>0.47311467636536969</c:v>
                </c:pt>
                <c:pt idx="42">
                  <c:v>0.47840416359889543</c:v>
                </c:pt>
                <c:pt idx="43">
                  <c:v>0.4836902689804401</c:v>
                </c:pt>
                <c:pt idx="44">
                  <c:v>0.48878292248064492</c:v>
                </c:pt>
                <c:pt idx="45">
                  <c:v>0.49386745920709185</c:v>
                </c:pt>
                <c:pt idx="46">
                  <c:v>0.49894117327992876</c:v>
                </c:pt>
                <c:pt idx="47">
                  <c:v>0.50395604007202699</c:v>
                </c:pt>
                <c:pt idx="48">
                  <c:v>0.50879301247159248</c:v>
                </c:pt>
                <c:pt idx="49">
                  <c:v>0.51337430368393877</c:v>
                </c:pt>
                <c:pt idx="50">
                  <c:v>0.51794544877757287</c:v>
                </c:pt>
                <c:pt idx="51">
                  <c:v>0.52242460278737912</c:v>
                </c:pt>
                <c:pt idx="52">
                  <c:v>0.52687940647591158</c:v>
                </c:pt>
                <c:pt idx="53">
                  <c:v>0.53123004370352966</c:v>
                </c:pt>
                <c:pt idx="54">
                  <c:v>0.53552318637388552</c:v>
                </c:pt>
                <c:pt idx="55">
                  <c:v>0.53965805031094505</c:v>
                </c:pt>
                <c:pt idx="56">
                  <c:v>0.54377262214045008</c:v>
                </c:pt>
                <c:pt idx="57">
                  <c:v>0.54786960743922331</c:v>
                </c:pt>
                <c:pt idx="58">
                  <c:v>0.55187460156758872</c:v>
                </c:pt>
                <c:pt idx="59">
                  <c:v>0.55580451478111981</c:v>
                </c:pt>
                <c:pt idx="60">
                  <c:v>0.55971481229212461</c:v>
                </c:pt>
                <c:pt idx="61">
                  <c:v>0.5636156400461555</c:v>
                </c:pt>
                <c:pt idx="62">
                  <c:v>0.56733180922750237</c:v>
                </c:pt>
                <c:pt idx="63">
                  <c:v>0.57104662555550301</c:v>
                </c:pt>
                <c:pt idx="64">
                  <c:v>0.57476008924660704</c:v>
                </c:pt>
                <c:pt idx="65">
                  <c:v>0.57845326061370705</c:v>
                </c:pt>
                <c:pt idx="66">
                  <c:v>0.5820681044084175</c:v>
                </c:pt>
                <c:pt idx="67">
                  <c:v>0.58566996114000769</c:v>
                </c:pt>
                <c:pt idx="68">
                  <c:v>0.58920620654057765</c:v>
                </c:pt>
                <c:pt idx="69">
                  <c:v>0.59257822093018342</c:v>
                </c:pt>
                <c:pt idx="70">
                  <c:v>0.59593386618823829</c:v>
                </c:pt>
                <c:pt idx="71">
                  <c:v>0.5992689766554371</c:v>
                </c:pt>
                <c:pt idx="72">
                  <c:v>0.60252451409919605</c:v>
                </c:pt>
                <c:pt idx="73">
                  <c:v>0.60570497054154082</c:v>
                </c:pt>
                <c:pt idx="74">
                  <c:v>0.60886039991126439</c:v>
                </c:pt>
                <c:pt idx="75">
                  <c:v>0.61197862709101969</c:v>
                </c:pt>
                <c:pt idx="76">
                  <c:v>0.61504814769750826</c:v>
                </c:pt>
                <c:pt idx="77">
                  <c:v>0.6180283882082318</c:v>
                </c:pt>
                <c:pt idx="78">
                  <c:v>0.62099442425665419</c:v>
                </c:pt>
                <c:pt idx="79">
                  <c:v>0.62393340414724063</c:v>
                </c:pt>
                <c:pt idx="80">
                  <c:v>0.62685953221242252</c:v>
                </c:pt>
                <c:pt idx="81">
                  <c:v>0.62978254890105478</c:v>
                </c:pt>
                <c:pt idx="82">
                  <c:v>0.63269988378745057</c:v>
                </c:pt>
                <c:pt idx="83">
                  <c:v>0.63558272201741095</c:v>
                </c:pt>
                <c:pt idx="84">
                  <c:v>0.63846488388563305</c:v>
                </c:pt>
                <c:pt idx="85">
                  <c:v>0.64134501649548081</c:v>
                </c:pt>
                <c:pt idx="86">
                  <c:v>0.64422447270030048</c:v>
                </c:pt>
                <c:pt idx="87">
                  <c:v>0.64704981650286841</c:v>
                </c:pt>
                <c:pt idx="88">
                  <c:v>0.64987245472861366</c:v>
                </c:pt>
                <c:pt idx="89">
                  <c:v>0.65266600745156877</c:v>
                </c:pt>
                <c:pt idx="90">
                  <c:v>0.65545157859519176</c:v>
                </c:pt>
                <c:pt idx="91">
                  <c:v>0.65822957408907934</c:v>
                </c:pt>
                <c:pt idx="92">
                  <c:v>0.66100689313464878</c:v>
                </c:pt>
                <c:pt idx="93">
                  <c:v>0.66375174478215715</c:v>
                </c:pt>
                <c:pt idx="94">
                  <c:v>0.66638172657887562</c:v>
                </c:pt>
                <c:pt idx="95">
                  <c:v>0.66898115114533252</c:v>
                </c:pt>
                <c:pt idx="96">
                  <c:v>0.67153593293664182</c:v>
                </c:pt>
                <c:pt idx="97">
                  <c:v>0.67401631013156504</c:v>
                </c:pt>
                <c:pt idx="98">
                  <c:v>0.67648518848429973</c:v>
                </c:pt>
                <c:pt idx="99">
                  <c:v>0.67894459716664035</c:v>
                </c:pt>
                <c:pt idx="100">
                  <c:v>0.68140197667718649</c:v>
                </c:pt>
                <c:pt idx="101">
                  <c:v>0.68384515163885162</c:v>
                </c:pt>
                <c:pt idx="102">
                  <c:v>0.68627953333515079</c:v>
                </c:pt>
                <c:pt idx="103">
                  <c:v>0.68870715098116853</c:v>
                </c:pt>
                <c:pt idx="104">
                  <c:v>0.69113273941210185</c:v>
                </c:pt>
                <c:pt idx="105">
                  <c:v>0.69354784358674382</c:v>
                </c:pt>
                <c:pt idx="106">
                  <c:v>0.69594502300649497</c:v>
                </c:pt>
                <c:pt idx="107">
                  <c:v>0.69833746759104909</c:v>
                </c:pt>
                <c:pt idx="108">
                  <c:v>0.70071503126498402</c:v>
                </c:pt>
                <c:pt idx="109">
                  <c:v>0.70308650725037569</c:v>
                </c:pt>
                <c:pt idx="110">
                  <c:v>0.70545257208212209</c:v>
                </c:pt>
                <c:pt idx="111">
                  <c:v>0.70781593125046594</c:v>
                </c:pt>
                <c:pt idx="112">
                  <c:v>0.71012314884476357</c:v>
                </c:pt>
                <c:pt idx="113">
                  <c:v>0.71237287196837884</c:v>
                </c:pt>
                <c:pt idx="114">
                  <c:v>0.7146212422819378</c:v>
                </c:pt>
                <c:pt idx="115">
                  <c:v>0.71686555416532782</c:v>
                </c:pt>
                <c:pt idx="116">
                  <c:v>0.71909701435318307</c:v>
                </c:pt>
                <c:pt idx="117">
                  <c:v>0.72132847454103832</c:v>
                </c:pt>
                <c:pt idx="118">
                  <c:v>0.72349973468138851</c:v>
                </c:pt>
                <c:pt idx="119">
                  <c:v>0.72566896560665428</c:v>
                </c:pt>
                <c:pt idx="120">
                  <c:v>0.72776514478888021</c:v>
                </c:pt>
                <c:pt idx="121">
                  <c:v>0.72984035541523362</c:v>
                </c:pt>
                <c:pt idx="122">
                  <c:v>0.7318945974857145</c:v>
                </c:pt>
                <c:pt idx="123">
                  <c:v>0.73393815235675064</c:v>
                </c:pt>
                <c:pt idx="124">
                  <c:v>0.73594579014243722</c:v>
                </c:pt>
                <c:pt idx="125">
                  <c:v>0.73794524340563827</c:v>
                </c:pt>
                <c:pt idx="126">
                  <c:v>0.7399352270417352</c:v>
                </c:pt>
                <c:pt idx="127">
                  <c:v>0.74189612521833193</c:v>
                </c:pt>
                <c:pt idx="128">
                  <c:v>0.74384146607928125</c:v>
                </c:pt>
                <c:pt idx="129">
                  <c:v>0.74577598441649029</c:v>
                </c:pt>
                <c:pt idx="130">
                  <c:v>0.74770779717687663</c:v>
                </c:pt>
                <c:pt idx="131">
                  <c:v>0.74961525935624973</c:v>
                </c:pt>
                <c:pt idx="132">
                  <c:v>0.75151866310545401</c:v>
                </c:pt>
                <c:pt idx="133">
                  <c:v>0.75341417995038507</c:v>
                </c:pt>
                <c:pt idx="134">
                  <c:v>0.75528917464511724</c:v>
                </c:pt>
                <c:pt idx="135">
                  <c:v>0.75715672897111963</c:v>
                </c:pt>
                <c:pt idx="136">
                  <c:v>0.75893973262531378</c:v>
                </c:pt>
                <c:pt idx="137">
                  <c:v>0.76072138355603147</c:v>
                </c:pt>
                <c:pt idx="138">
                  <c:v>0.76248747708452191</c:v>
                </c:pt>
                <c:pt idx="139">
                  <c:v>0.76425289420798426</c:v>
                </c:pt>
                <c:pt idx="140">
                  <c:v>0.76599595615608884</c:v>
                </c:pt>
                <c:pt idx="141">
                  <c:v>0.76772586203721849</c:v>
                </c:pt>
                <c:pt idx="142">
                  <c:v>0.76945137122073026</c:v>
                </c:pt>
                <c:pt idx="143">
                  <c:v>0.77116335234696898</c:v>
                </c:pt>
                <c:pt idx="144">
                  <c:v>0.77285767928032811</c:v>
                </c:pt>
                <c:pt idx="145">
                  <c:v>0.7745486918506943</c:v>
                </c:pt>
                <c:pt idx="146">
                  <c:v>0.77623361677580727</c:v>
                </c:pt>
                <c:pt idx="147">
                  <c:v>0.77791177765063868</c:v>
                </c:pt>
                <c:pt idx="148">
                  <c:v>0.77958926216373192</c:v>
                </c:pt>
                <c:pt idx="149">
                  <c:v>0.7812451016726345</c:v>
                </c:pt>
                <c:pt idx="150">
                  <c:v>0.78288403105583348</c:v>
                </c:pt>
                <c:pt idx="151">
                  <c:v>0.78450864026277034</c:v>
                </c:pt>
                <c:pt idx="152">
                  <c:v>0.78611780782473084</c:v>
                </c:pt>
                <c:pt idx="153">
                  <c:v>0.78771750571629728</c:v>
                </c:pt>
                <c:pt idx="154">
                  <c:v>0.78931314517769491</c:v>
                </c:pt>
                <c:pt idx="155">
                  <c:v>0.79089884150682366</c:v>
                </c:pt>
                <c:pt idx="156">
                  <c:v>0.79247071341587483</c:v>
                </c:pt>
                <c:pt idx="157">
                  <c:v>0.79403456184094956</c:v>
                </c:pt>
                <c:pt idx="158">
                  <c:v>0.7955848821654613</c:v>
                </c:pt>
                <c:pt idx="159">
                  <c:v>0.79713384967991674</c:v>
                </c:pt>
                <c:pt idx="160">
                  <c:v>0.79867909696671735</c:v>
                </c:pt>
                <c:pt idx="161">
                  <c:v>0.80021115435546919</c:v>
                </c:pt>
                <c:pt idx="162">
                  <c:v>0.80174253533919282</c:v>
                </c:pt>
                <c:pt idx="163">
                  <c:v>0.80327019611690664</c:v>
                </c:pt>
                <c:pt idx="164">
                  <c:v>0.80477722651961703</c:v>
                </c:pt>
                <c:pt idx="165">
                  <c:v>0.80627478725193336</c:v>
                </c:pt>
                <c:pt idx="166">
                  <c:v>0.80775629688210926</c:v>
                </c:pt>
                <c:pt idx="167">
                  <c:v>0.80921009076755568</c:v>
                </c:pt>
                <c:pt idx="168">
                  <c:v>0.81066097957457484</c:v>
                </c:pt>
                <c:pt idx="169">
                  <c:v>0.81211092137126473</c:v>
                </c:pt>
                <c:pt idx="170">
                  <c:v>0.81355978094155446</c:v>
                </c:pt>
                <c:pt idx="171">
                  <c:v>0.81499849443642203</c:v>
                </c:pt>
                <c:pt idx="172">
                  <c:v>0.81642489733813239</c:v>
                </c:pt>
                <c:pt idx="173">
                  <c:v>0.81783452541678969</c:v>
                </c:pt>
                <c:pt idx="174">
                  <c:v>0.8192411712527341</c:v>
                </c:pt>
                <c:pt idx="175">
                  <c:v>0.82063659482580031</c:v>
                </c:pt>
                <c:pt idx="176">
                  <c:v>0.82202978626227363</c:v>
                </c:pt>
                <c:pt idx="177">
                  <c:v>0.82341533161630875</c:v>
                </c:pt>
                <c:pt idx="178">
                  <c:v>0.82478153447051406</c:v>
                </c:pt>
                <c:pt idx="179">
                  <c:v>0.82614043217206035</c:v>
                </c:pt>
                <c:pt idx="180">
                  <c:v>0.82749853037368581</c:v>
                </c:pt>
                <c:pt idx="181">
                  <c:v>0.82885073166545342</c:v>
                </c:pt>
                <c:pt idx="182">
                  <c:v>0.83020248583726375</c:v>
                </c:pt>
                <c:pt idx="183">
                  <c:v>0.83151877002203678</c:v>
                </c:pt>
                <c:pt idx="184">
                  <c:v>0.83282761375150027</c:v>
                </c:pt>
                <c:pt idx="185">
                  <c:v>0.83413172264576674</c:v>
                </c:pt>
                <c:pt idx="186">
                  <c:v>0.83542917099595471</c:v>
                </c:pt>
                <c:pt idx="187">
                  <c:v>0.8367224574097708</c:v>
                </c:pt>
                <c:pt idx="188">
                  <c:v>0.83801510123881018</c:v>
                </c:pt>
                <c:pt idx="189">
                  <c:v>0.83930703484256997</c:v>
                </c:pt>
                <c:pt idx="190">
                  <c:v>0.84057994523131818</c:v>
                </c:pt>
                <c:pt idx="191">
                  <c:v>0.84184549903898032</c:v>
                </c:pt>
                <c:pt idx="192">
                  <c:v>0.84310631801144542</c:v>
                </c:pt>
                <c:pt idx="193">
                  <c:v>0.84435293247831944</c:v>
                </c:pt>
                <c:pt idx="194">
                  <c:v>0.8455900772747994</c:v>
                </c:pt>
                <c:pt idx="195">
                  <c:v>0.84681376161121924</c:v>
                </c:pt>
                <c:pt idx="196">
                  <c:v>0.84803670185881819</c:v>
                </c:pt>
                <c:pt idx="197">
                  <c:v>0.84925896570138892</c:v>
                </c:pt>
                <c:pt idx="198">
                  <c:v>0.85047987677719339</c:v>
                </c:pt>
                <c:pt idx="199">
                  <c:v>0.85168739501179558</c:v>
                </c:pt>
                <c:pt idx="200">
                  <c:v>0.85288202434317517</c:v>
                </c:pt>
                <c:pt idx="201">
                  <c:v>0.8540617125692993</c:v>
                </c:pt>
                <c:pt idx="202">
                  <c:v>0.8552386573182742</c:v>
                </c:pt>
                <c:pt idx="203">
                  <c:v>0.85640791741349065</c:v>
                </c:pt>
                <c:pt idx="204">
                  <c:v>0.85757539249207149</c:v>
                </c:pt>
                <c:pt idx="205">
                  <c:v>0.85874246172763546</c:v>
                </c:pt>
                <c:pt idx="206">
                  <c:v>0.85990282914218052</c:v>
                </c:pt>
                <c:pt idx="207">
                  <c:v>0.86105853477327166</c:v>
                </c:pt>
                <c:pt idx="208">
                  <c:v>0.86221248175128962</c:v>
                </c:pt>
                <c:pt idx="209">
                  <c:v>0.86336575232427937</c:v>
                </c:pt>
                <c:pt idx="210">
                  <c:v>0.86451476156723672</c:v>
                </c:pt>
                <c:pt idx="211">
                  <c:v>0.86564334335669912</c:v>
                </c:pt>
                <c:pt idx="212">
                  <c:v>0.86676982829057425</c:v>
                </c:pt>
                <c:pt idx="213">
                  <c:v>0.86788319096690336</c:v>
                </c:pt>
                <c:pt idx="214">
                  <c:v>0.86899614780021561</c:v>
                </c:pt>
                <c:pt idx="215">
                  <c:v>0.87010166417821821</c:v>
                </c:pt>
                <c:pt idx="216">
                  <c:v>0.87120684235370671</c:v>
                </c:pt>
                <c:pt idx="217">
                  <c:v>0.87230938254958545</c:v>
                </c:pt>
                <c:pt idx="218">
                  <c:v>0.87339282037483068</c:v>
                </c:pt>
                <c:pt idx="219">
                  <c:v>0.87445326452001648</c:v>
                </c:pt>
                <c:pt idx="220">
                  <c:v>0.8755110943435348</c:v>
                </c:pt>
                <c:pt idx="221">
                  <c:v>0.87656642146844899</c:v>
                </c:pt>
                <c:pt idx="222">
                  <c:v>0.87760267397156944</c:v>
                </c:pt>
                <c:pt idx="223">
                  <c:v>0.87863892647468989</c:v>
                </c:pt>
                <c:pt idx="224">
                  <c:v>0.87967044414261331</c:v>
                </c:pt>
                <c:pt idx="225">
                  <c:v>0.88069516323654262</c:v>
                </c:pt>
                <c:pt idx="226">
                  <c:v>0.88171450561395937</c:v>
                </c:pt>
                <c:pt idx="227">
                  <c:v>0.88272437832098205</c:v>
                </c:pt>
                <c:pt idx="228">
                  <c:v>0.88373357462297664</c:v>
                </c:pt>
                <c:pt idx="229">
                  <c:v>0.8847393888998305</c:v>
                </c:pt>
                <c:pt idx="230">
                  <c:v>0.88573979193645913</c:v>
                </c:pt>
                <c:pt idx="231">
                  <c:v>0.88672599046749667</c:v>
                </c:pt>
                <c:pt idx="232">
                  <c:v>0.88769805213344599</c:v>
                </c:pt>
                <c:pt idx="233">
                  <c:v>0.88866463491866732</c:v>
                </c:pt>
                <c:pt idx="234">
                  <c:v>0.88963027073684919</c:v>
                </c:pt>
                <c:pt idx="235">
                  <c:v>0.89059402343261029</c:v>
                </c:pt>
                <c:pt idx="236">
                  <c:v>0.89155664382635424</c:v>
                </c:pt>
                <c:pt idx="237">
                  <c:v>0.89251781199473645</c:v>
                </c:pt>
                <c:pt idx="238">
                  <c:v>0.89347560151459193</c:v>
                </c:pt>
                <c:pt idx="239">
                  <c:v>0.89443230878640234</c:v>
                </c:pt>
                <c:pt idx="240">
                  <c:v>0.89537792301575114</c:v>
                </c:pt>
                <c:pt idx="241">
                  <c:v>0.89632286084007184</c:v>
                </c:pt>
                <c:pt idx="242">
                  <c:v>0.8972659574899059</c:v>
                </c:pt>
                <c:pt idx="243">
                  <c:v>0.89820818969411398</c:v>
                </c:pt>
                <c:pt idx="244">
                  <c:v>0.89914703987318134</c:v>
                </c:pt>
                <c:pt idx="245">
                  <c:v>0.90008250802710799</c:v>
                </c:pt>
                <c:pt idx="246">
                  <c:v>0.90101655233221656</c:v>
                </c:pt>
                <c:pt idx="247">
                  <c:v>0.90194593284088986</c:v>
                </c:pt>
                <c:pt idx="248">
                  <c:v>0.90287396053950686</c:v>
                </c:pt>
                <c:pt idx="249">
                  <c:v>0.90379671227890435</c:v>
                </c:pt>
                <c:pt idx="250">
                  <c:v>0.9047179759272399</c:v>
                </c:pt>
                <c:pt idx="251">
                  <c:v>0.90563673687697133</c:v>
                </c:pt>
                <c:pt idx="252">
                  <c:v>0.90655319804960699</c:v>
                </c:pt>
                <c:pt idx="253">
                  <c:v>0.90746916744873096</c:v>
                </c:pt>
                <c:pt idx="254">
                  <c:v>0.90838299064175687</c:v>
                </c:pt>
                <c:pt idx="255">
                  <c:v>0.90928937337947313</c:v>
                </c:pt>
                <c:pt idx="256">
                  <c:v>0.9101950763139024</c:v>
                </c:pt>
                <c:pt idx="257">
                  <c:v>0.91110010624156235</c:v>
                </c:pt>
                <c:pt idx="258">
                  <c:v>0.91198984941558625</c:v>
                </c:pt>
                <c:pt idx="259">
                  <c:v>0.9128759400024582</c:v>
                </c:pt>
                <c:pt idx="260">
                  <c:v>0.91374512046362644</c:v>
                </c:pt>
                <c:pt idx="261">
                  <c:v>0.91461227170971027</c:v>
                </c:pt>
                <c:pt idx="262">
                  <c:v>0.91547819054583279</c:v>
                </c:pt>
                <c:pt idx="263">
                  <c:v>0.9163433125768321</c:v>
                </c:pt>
                <c:pt idx="264">
                  <c:v>0.91720843460783141</c:v>
                </c:pt>
                <c:pt idx="265">
                  <c:v>0.91807060818390185</c:v>
                </c:pt>
                <c:pt idx="266">
                  <c:v>0.91892869560260848</c:v>
                </c:pt>
                <c:pt idx="267">
                  <c:v>0.91978637717829825</c:v>
                </c:pt>
                <c:pt idx="268">
                  <c:v>0.92063864751376279</c:v>
                </c:pt>
                <c:pt idx="269">
                  <c:v>0.92149070274160594</c:v>
                </c:pt>
                <c:pt idx="270">
                  <c:v>0.92234162026701427</c:v>
                </c:pt>
                <c:pt idx="271">
                  <c:v>0.92318306812202855</c:v>
                </c:pt>
                <c:pt idx="272">
                  <c:v>0.92401775192676128</c:v>
                </c:pt>
                <c:pt idx="273">
                  <c:v>0.92485087660167042</c:v>
                </c:pt>
                <c:pt idx="274">
                  <c:v>0.92568232584838106</c:v>
                </c:pt>
                <c:pt idx="275">
                  <c:v>0.92651139549138017</c:v>
                </c:pt>
                <c:pt idx="276">
                  <c:v>0.92733999165085967</c:v>
                </c:pt>
                <c:pt idx="277">
                  <c:v>0.92816588219022655</c:v>
                </c:pt>
                <c:pt idx="278">
                  <c:v>0.92898906710948081</c:v>
                </c:pt>
                <c:pt idx="279">
                  <c:v>0.9298076822363649</c:v>
                </c:pt>
                <c:pt idx="280">
                  <c:v>0.93061869186511259</c:v>
                </c:pt>
                <c:pt idx="281">
                  <c:v>0.93142955741417799</c:v>
                </c:pt>
                <c:pt idx="282">
                  <c:v>0.9322373297576384</c:v>
                </c:pt>
                <c:pt idx="283">
                  <c:v>0.93303176614285388</c:v>
                </c:pt>
                <c:pt idx="284">
                  <c:v>0.93382248362075715</c:v>
                </c:pt>
                <c:pt idx="285">
                  <c:v>0.9346104954785478</c:v>
                </c:pt>
                <c:pt idx="286">
                  <c:v>0.93539759284756285</c:v>
                </c:pt>
                <c:pt idx="287">
                  <c:v>0.93617545862993135</c:v>
                </c:pt>
                <c:pt idx="288">
                  <c:v>0.93694385474190578</c:v>
                </c:pt>
                <c:pt idx="289">
                  <c:v>0.93770886882873949</c:v>
                </c:pt>
                <c:pt idx="290">
                  <c:v>0.93846508965020725</c:v>
                </c:pt>
                <c:pt idx="291">
                  <c:v>0.93921319361133726</c:v>
                </c:pt>
                <c:pt idx="292">
                  <c:v>0.93995318071212952</c:v>
                </c:pt>
                <c:pt idx="293">
                  <c:v>0.94068708016766844</c:v>
                </c:pt>
                <c:pt idx="294">
                  <c:v>0.94141714304306523</c:v>
                </c:pt>
                <c:pt idx="295">
                  <c:v>0.94214569889888178</c:v>
                </c:pt>
                <c:pt idx="296">
                  <c:v>0.94287080508905485</c:v>
                </c:pt>
                <c:pt idx="297">
                  <c:v>0.94359553386686712</c:v>
                </c:pt>
                <c:pt idx="298">
                  <c:v>0.9443180697179332</c:v>
                </c:pt>
                <c:pt idx="299">
                  <c:v>0.94503979388296555</c:v>
                </c:pt>
                <c:pt idx="300">
                  <c:v>0.9457608416429697</c:v>
                </c:pt>
                <c:pt idx="301">
                  <c:v>0.94648053659291753</c:v>
                </c:pt>
                <c:pt idx="302">
                  <c:v>0.94719452607186427</c:v>
                </c:pt>
                <c:pt idx="303">
                  <c:v>0.94790786281454753</c:v>
                </c:pt>
                <c:pt idx="304">
                  <c:v>0.94862059959138212</c:v>
                </c:pt>
                <c:pt idx="305">
                  <c:v>0.94933002604200889</c:v>
                </c:pt>
                <c:pt idx="306">
                  <c:v>0.95003934628081255</c:v>
                </c:pt>
                <c:pt idx="307">
                  <c:v>0.95074686594025382</c:v>
                </c:pt>
                <c:pt idx="308">
                  <c:v>0.95145306322245382</c:v>
                </c:pt>
                <c:pt idx="309">
                  <c:v>0.95215121264845137</c:v>
                </c:pt>
                <c:pt idx="310">
                  <c:v>0.95283492285090188</c:v>
                </c:pt>
                <c:pt idx="311">
                  <c:v>0.95351759680084924</c:v>
                </c:pt>
                <c:pt idx="312">
                  <c:v>0.95419332542396762</c:v>
                </c:pt>
                <c:pt idx="313">
                  <c:v>0.95485552594652301</c:v>
                </c:pt>
                <c:pt idx="314">
                  <c:v>0.95551407388192644</c:v>
                </c:pt>
                <c:pt idx="315">
                  <c:v>0.95616800873503793</c:v>
                </c:pt>
                <c:pt idx="316">
                  <c:v>0.95681767615423807</c:v>
                </c:pt>
                <c:pt idx="317">
                  <c:v>0.95746533396868838</c:v>
                </c:pt>
                <c:pt idx="318">
                  <c:v>0.95809738507369047</c:v>
                </c:pt>
                <c:pt idx="319">
                  <c:v>0.95872914736997927</c:v>
                </c:pt>
                <c:pt idx="320">
                  <c:v>0.95936022040413316</c:v>
                </c:pt>
                <c:pt idx="321">
                  <c:v>0.95999008876634317</c:v>
                </c:pt>
                <c:pt idx="322">
                  <c:v>0.96061671173722818</c:v>
                </c:pt>
                <c:pt idx="323">
                  <c:v>0.96124306279329186</c:v>
                </c:pt>
                <c:pt idx="324">
                  <c:v>0.96186799339879636</c:v>
                </c:pt>
                <c:pt idx="325">
                  <c:v>0.96249136827273618</c:v>
                </c:pt>
                <c:pt idx="326">
                  <c:v>0.96311034786680305</c:v>
                </c:pt>
                <c:pt idx="327">
                  <c:v>0.96372932204962969</c:v>
                </c:pt>
                <c:pt idx="328">
                  <c:v>0.9643478572401819</c:v>
                </c:pt>
                <c:pt idx="329">
                  <c:v>0.96496379165881208</c:v>
                </c:pt>
                <c:pt idx="330">
                  <c:v>0.9655780418180997</c:v>
                </c:pt>
                <c:pt idx="331">
                  <c:v>0.96618951196354408</c:v>
                </c:pt>
                <c:pt idx="332">
                  <c:v>0.96679557086876333</c:v>
                </c:pt>
                <c:pt idx="333">
                  <c:v>0.96739842566500922</c:v>
                </c:pt>
                <c:pt idx="334">
                  <c:v>0.96800110254508775</c:v>
                </c:pt>
                <c:pt idx="335">
                  <c:v>0.96859755649890733</c:v>
                </c:pt>
                <c:pt idx="336">
                  <c:v>0.96919380753121842</c:v>
                </c:pt>
                <c:pt idx="337">
                  <c:v>0.96978541909603022</c:v>
                </c:pt>
                <c:pt idx="338">
                  <c:v>0.97037659709063029</c:v>
                </c:pt>
                <c:pt idx="339">
                  <c:v>0.97096168743997702</c:v>
                </c:pt>
                <c:pt idx="340">
                  <c:v>0.97154450643206169</c:v>
                </c:pt>
                <c:pt idx="341">
                  <c:v>0.97212578795010618</c:v>
                </c:pt>
                <c:pt idx="342">
                  <c:v>0.9726994470544772</c:v>
                </c:pt>
                <c:pt idx="343">
                  <c:v>0.97327268070549677</c:v>
                </c:pt>
                <c:pt idx="344">
                  <c:v>0.97384581086113575</c:v>
                </c:pt>
                <c:pt idx="345">
                  <c:v>0.97441827273942949</c:v>
                </c:pt>
                <c:pt idx="346">
                  <c:v>0.97498555944285281</c:v>
                </c:pt>
                <c:pt idx="347">
                  <c:v>0.97555256203993057</c:v>
                </c:pt>
                <c:pt idx="348">
                  <c:v>0.9761162779903878</c:v>
                </c:pt>
                <c:pt idx="349">
                  <c:v>0.97667410921710018</c:v>
                </c:pt>
                <c:pt idx="350">
                  <c:v>0.97722975971400183</c:v>
                </c:pt>
                <c:pt idx="351">
                  <c:v>0.97777789061620557</c:v>
                </c:pt>
                <c:pt idx="352">
                  <c:v>0.9783251117644689</c:v>
                </c:pt>
                <c:pt idx="353">
                  <c:v>0.97887178230821692</c:v>
                </c:pt>
                <c:pt idx="354">
                  <c:v>0.97941676183939452</c:v>
                </c:pt>
                <c:pt idx="355">
                  <c:v>0.97995923867196799</c:v>
                </c:pt>
                <c:pt idx="356">
                  <c:v>0.98050117438051898</c:v>
                </c:pt>
                <c:pt idx="357">
                  <c:v>0.98103891637789542</c:v>
                </c:pt>
                <c:pt idx="358">
                  <c:v>0.981576252532255</c:v>
                </c:pt>
                <c:pt idx="359">
                  <c:v>0.98211024656395929</c:v>
                </c:pt>
                <c:pt idx="360">
                  <c:v>0.98264142135032873</c:v>
                </c:pt>
                <c:pt idx="361">
                  <c:v>0.98317104648736742</c:v>
                </c:pt>
                <c:pt idx="362">
                  <c:v>0.98369999521937801</c:v>
                </c:pt>
                <c:pt idx="363">
                  <c:v>0.9842242896029787</c:v>
                </c:pt>
                <c:pt idx="364">
                  <c:v>0.98474584252241149</c:v>
                </c:pt>
                <c:pt idx="365">
                  <c:v>0.98525443146307479</c:v>
                </c:pt>
                <c:pt idx="366">
                  <c:v>0.98576221818737475</c:v>
                </c:pt>
                <c:pt idx="367">
                  <c:v>0.98626140509814686</c:v>
                </c:pt>
                <c:pt idx="368">
                  <c:v>0.98675861422767286</c:v>
                </c:pt>
                <c:pt idx="369">
                  <c:v>0.98725512528015358</c:v>
                </c:pt>
                <c:pt idx="370">
                  <c:v>0.98775072724427648</c:v>
                </c:pt>
                <c:pt idx="371">
                  <c:v>0.98824361884804035</c:v>
                </c:pt>
                <c:pt idx="372">
                  <c:v>0.9887327056735209</c:v>
                </c:pt>
                <c:pt idx="373">
                  <c:v>0.98921904088875823</c:v>
                </c:pt>
                <c:pt idx="374">
                  <c:v>0.98970131767382663</c:v>
                </c:pt>
                <c:pt idx="375">
                  <c:v>0.99018224164883883</c:v>
                </c:pt>
                <c:pt idx="376">
                  <c:v>0.99066094837899121</c:v>
                </c:pt>
                <c:pt idx="377">
                  <c:v>0.9911391667338908</c:v>
                </c:pt>
                <c:pt idx="378">
                  <c:v>0.99161289781783368</c:v>
                </c:pt>
                <c:pt idx="379">
                  <c:v>0.99208655721366601</c:v>
                </c:pt>
                <c:pt idx="380">
                  <c:v>0.99255469713364619</c:v>
                </c:pt>
                <c:pt idx="381">
                  <c:v>0.99301896935885292</c:v>
                </c:pt>
                <c:pt idx="382">
                  <c:v>0.99347946590201508</c:v>
                </c:pt>
                <c:pt idx="383">
                  <c:v>0.99393671570104214</c:v>
                </c:pt>
                <c:pt idx="384">
                  <c:v>0.99438913664457318</c:v>
                </c:pt>
                <c:pt idx="385">
                  <c:v>0.99484144868689472</c:v>
                </c:pt>
                <c:pt idx="386">
                  <c:v>0.99528913276060249</c:v>
                </c:pt>
                <c:pt idx="387">
                  <c:v>0.99573664639647685</c:v>
                </c:pt>
                <c:pt idx="388">
                  <c:v>0.99617860944186776</c:v>
                </c:pt>
                <c:pt idx="389">
                  <c:v>0.99661996372273332</c:v>
                </c:pt>
                <c:pt idx="390">
                  <c:v>0.99705902499055343</c:v>
                </c:pt>
                <c:pt idx="391">
                  <c:v>0.99749673210632972</c:v>
                </c:pt>
                <c:pt idx="392">
                  <c:v>0.99792449064612954</c:v>
                </c:pt>
                <c:pt idx="393">
                  <c:v>0.99834832603676615</c:v>
                </c:pt>
                <c:pt idx="394">
                  <c:v>0.99877117252325165</c:v>
                </c:pt>
                <c:pt idx="395">
                  <c:v>0.99919310721575916</c:v>
                </c:pt>
                <c:pt idx="396">
                  <c:v>0.99961207249019313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BB7-41E1-BDC0-C0A1D1FC7D7F}"/>
            </c:ext>
          </c:extLst>
        </c:ser>
        <c:ser>
          <c:idx val="21"/>
          <c:order val="21"/>
          <c:tx>
            <c:strRef>
              <c:f>Sheet7!$W$1</c:f>
              <c:strCache>
                <c:ptCount val="1"/>
                <c:pt idx="0">
                  <c:v>FY 2018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Sheet7!$A$2:$A$502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Sheet7!$W$2:$W$502</c:f>
              <c:numCache>
                <c:formatCode>0.0%</c:formatCode>
                <c:ptCount val="501"/>
                <c:pt idx="0">
                  <c:v>0</c:v>
                </c:pt>
                <c:pt idx="1">
                  <c:v>0.10395397586688421</c:v>
                </c:pt>
                <c:pt idx="2">
                  <c:v>0.14387760288885415</c:v>
                </c:pt>
                <c:pt idx="3">
                  <c:v>0.17571169307510753</c:v>
                </c:pt>
                <c:pt idx="4">
                  <c:v>0.20318062543079982</c:v>
                </c:pt>
                <c:pt idx="5">
                  <c:v>0.23030773012928682</c:v>
                </c:pt>
                <c:pt idx="6">
                  <c:v>0.2565475096351113</c:v>
                </c:pt>
                <c:pt idx="7">
                  <c:v>0.27952146129121402</c:v>
                </c:pt>
                <c:pt idx="8">
                  <c:v>0.30109236855702576</c:v>
                </c:pt>
                <c:pt idx="9">
                  <c:v>0.32126142300512434</c:v>
                </c:pt>
                <c:pt idx="10">
                  <c:v>0.34137449884926419</c:v>
                </c:pt>
                <c:pt idx="11">
                  <c:v>0.36071578112148622</c:v>
                </c:pt>
                <c:pt idx="12">
                  <c:v>0.37969856073325176</c:v>
                </c:pt>
                <c:pt idx="13">
                  <c:v>0.39388621690464964</c:v>
                </c:pt>
                <c:pt idx="14">
                  <c:v>0.40663033442718921</c:v>
                </c:pt>
                <c:pt idx="15">
                  <c:v>0.41929822514931547</c:v>
                </c:pt>
                <c:pt idx="16">
                  <c:v>0.430808426123377</c:v>
                </c:pt>
                <c:pt idx="17">
                  <c:v>0.44143844874854171</c:v>
                </c:pt>
                <c:pt idx="18">
                  <c:v>0.4518505117717006</c:v>
                </c:pt>
                <c:pt idx="19">
                  <c:v>0.46201007452849141</c:v>
                </c:pt>
                <c:pt idx="20">
                  <c:v>0.47206958970502283</c:v>
                </c:pt>
                <c:pt idx="21">
                  <c:v>0.48115126209755366</c:v>
                </c:pt>
                <c:pt idx="22">
                  <c:v>0.48942447978515241</c:v>
                </c:pt>
                <c:pt idx="23">
                  <c:v>0.49768433496808873</c:v>
                </c:pt>
                <c:pt idx="24">
                  <c:v>0.50583223263820165</c:v>
                </c:pt>
                <c:pt idx="25">
                  <c:v>0.51385030713438007</c:v>
                </c:pt>
                <c:pt idx="26">
                  <c:v>0.52183265046078953</c:v>
                </c:pt>
                <c:pt idx="27">
                  <c:v>0.52981007839786265</c:v>
                </c:pt>
                <c:pt idx="28">
                  <c:v>0.5377090122536401</c:v>
                </c:pt>
                <c:pt idx="29">
                  <c:v>0.54542348500312732</c:v>
                </c:pt>
                <c:pt idx="30">
                  <c:v>0.55310437632247178</c:v>
                </c:pt>
                <c:pt idx="31">
                  <c:v>0.56077359553591821</c:v>
                </c:pt>
                <c:pt idx="32">
                  <c:v>0.56834503056243635</c:v>
                </c:pt>
                <c:pt idx="33">
                  <c:v>0.57591289247197752</c:v>
                </c:pt>
                <c:pt idx="34">
                  <c:v>0.58338666222490032</c:v>
                </c:pt>
                <c:pt idx="35">
                  <c:v>0.59058792225638446</c:v>
                </c:pt>
                <c:pt idx="36">
                  <c:v>0.5973482595766918</c:v>
                </c:pt>
                <c:pt idx="37">
                  <c:v>0.60394066032285798</c:v>
                </c:pt>
                <c:pt idx="38">
                  <c:v>0.6105246048065186</c:v>
                </c:pt>
                <c:pt idx="39">
                  <c:v>0.61693477658686258</c:v>
                </c:pt>
                <c:pt idx="40">
                  <c:v>0.62326991291069156</c:v>
                </c:pt>
                <c:pt idx="41">
                  <c:v>0.62958122845467446</c:v>
                </c:pt>
                <c:pt idx="42">
                  <c:v>0.63584966667116094</c:v>
                </c:pt>
                <c:pt idx="43">
                  <c:v>0.64209190187736376</c:v>
                </c:pt>
                <c:pt idx="44">
                  <c:v>0.64820312302309291</c:v>
                </c:pt>
                <c:pt idx="45">
                  <c:v>0.65431196216706389</c:v>
                </c:pt>
                <c:pt idx="46">
                  <c:v>0.66031241676273544</c:v>
                </c:pt>
                <c:pt idx="47">
                  <c:v>0.66628071300070879</c:v>
                </c:pt>
                <c:pt idx="48">
                  <c:v>0.67213705172585869</c:v>
                </c:pt>
                <c:pt idx="49">
                  <c:v>0.67760034781222844</c:v>
                </c:pt>
                <c:pt idx="50">
                  <c:v>0.68289808902130922</c:v>
                </c:pt>
                <c:pt idx="51">
                  <c:v>0.68814104258919706</c:v>
                </c:pt>
                <c:pt idx="52">
                  <c:v>0.69333873675160385</c:v>
                </c:pt>
                <c:pt idx="53">
                  <c:v>0.69853047579527561</c:v>
                </c:pt>
                <c:pt idx="54">
                  <c:v>0.70368410159119377</c:v>
                </c:pt>
                <c:pt idx="55">
                  <c:v>0.70855068691374057</c:v>
                </c:pt>
                <c:pt idx="56">
                  <c:v>0.71341012592610709</c:v>
                </c:pt>
                <c:pt idx="57">
                  <c:v>0.71826360981973858</c:v>
                </c:pt>
                <c:pt idx="58">
                  <c:v>0.72309803708949327</c:v>
                </c:pt>
                <c:pt idx="59">
                  <c:v>0.72790268830821392</c:v>
                </c:pt>
                <c:pt idx="60">
                  <c:v>0.73260491032604957</c:v>
                </c:pt>
                <c:pt idx="61">
                  <c:v>0.73730475026590059</c:v>
                </c:pt>
                <c:pt idx="62">
                  <c:v>0.74196766784453727</c:v>
                </c:pt>
                <c:pt idx="63">
                  <c:v>0.74662701245865004</c:v>
                </c:pt>
                <c:pt idx="64">
                  <c:v>0.75113628608350624</c:v>
                </c:pt>
                <c:pt idx="65">
                  <c:v>0.75558314918893932</c:v>
                </c:pt>
                <c:pt idx="66">
                  <c:v>0.76001024119955307</c:v>
                </c:pt>
                <c:pt idx="67">
                  <c:v>0.76437897214709105</c:v>
                </c:pt>
                <c:pt idx="68">
                  <c:v>0.76872983758597102</c:v>
                </c:pt>
                <c:pt idx="69">
                  <c:v>0.77307951221453819</c:v>
                </c:pt>
                <c:pt idx="70">
                  <c:v>0.77733390349504172</c:v>
                </c:pt>
                <c:pt idx="71">
                  <c:v>0.78153708009887624</c:v>
                </c:pt>
                <c:pt idx="72">
                  <c:v>0.78570554155590022</c:v>
                </c:pt>
                <c:pt idx="73">
                  <c:v>0.78985631244407339</c:v>
                </c:pt>
                <c:pt idx="74">
                  <c:v>0.79396658800650832</c:v>
                </c:pt>
                <c:pt idx="75">
                  <c:v>0.79803755943465027</c:v>
                </c:pt>
                <c:pt idx="76">
                  <c:v>0.80201991740931189</c:v>
                </c:pt>
                <c:pt idx="77">
                  <c:v>0.80599322348763203</c:v>
                </c:pt>
                <c:pt idx="78">
                  <c:v>0.80995223709804454</c:v>
                </c:pt>
                <c:pt idx="79">
                  <c:v>0.81388273357610952</c:v>
                </c:pt>
                <c:pt idx="80">
                  <c:v>0.81775718341806858</c:v>
                </c:pt>
                <c:pt idx="81">
                  <c:v>0.82155659780351264</c:v>
                </c:pt>
                <c:pt idx="82">
                  <c:v>0.82525715595259563</c:v>
                </c:pt>
                <c:pt idx="83">
                  <c:v>0.82893032020485569</c:v>
                </c:pt>
                <c:pt idx="84">
                  <c:v>0.8325877627424173</c:v>
                </c:pt>
                <c:pt idx="85">
                  <c:v>0.83614301413443937</c:v>
                </c:pt>
                <c:pt idx="86">
                  <c:v>0.83965538812273854</c:v>
                </c:pt>
                <c:pt idx="87">
                  <c:v>0.84311761933134854</c:v>
                </c:pt>
                <c:pt idx="88">
                  <c:v>0.84654714464734326</c:v>
                </c:pt>
                <c:pt idx="89">
                  <c:v>0.84991063876160466</c:v>
                </c:pt>
                <c:pt idx="90">
                  <c:v>0.85326377804003695</c:v>
                </c:pt>
                <c:pt idx="91">
                  <c:v>0.85659987825747541</c:v>
                </c:pt>
                <c:pt idx="92">
                  <c:v>0.85989429211018331</c:v>
                </c:pt>
                <c:pt idx="93">
                  <c:v>0.86318394180692204</c:v>
                </c:pt>
                <c:pt idx="94">
                  <c:v>0.86643309610169594</c:v>
                </c:pt>
                <c:pt idx="95">
                  <c:v>0.86964294618595039</c:v>
                </c:pt>
                <c:pt idx="96">
                  <c:v>0.87284803211423567</c:v>
                </c:pt>
                <c:pt idx="97">
                  <c:v>0.87605120285182125</c:v>
                </c:pt>
                <c:pt idx="98">
                  <c:v>0.87916457877769927</c:v>
                </c:pt>
                <c:pt idx="99">
                  <c:v>0.88227676366458496</c:v>
                </c:pt>
                <c:pt idx="100">
                  <c:v>0.88537703816154756</c:v>
                </c:pt>
                <c:pt idx="101">
                  <c:v>0.88846897538556413</c:v>
                </c:pt>
                <c:pt idx="102">
                  <c:v>0.89152279936182699</c:v>
                </c:pt>
                <c:pt idx="103">
                  <c:v>0.89453255489537464</c:v>
                </c:pt>
                <c:pt idx="104">
                  <c:v>0.89753778448075161</c:v>
                </c:pt>
                <c:pt idx="105">
                  <c:v>0.90054277585833009</c:v>
                </c:pt>
                <c:pt idx="106">
                  <c:v>0.90354538515792393</c:v>
                </c:pt>
                <c:pt idx="107">
                  <c:v>0.90654203926255628</c:v>
                </c:pt>
                <c:pt idx="108">
                  <c:v>0.90947199518361965</c:v>
                </c:pt>
                <c:pt idx="109">
                  <c:v>0.91239170816934934</c:v>
                </c:pt>
                <c:pt idx="110">
                  <c:v>0.91530641875319807</c:v>
                </c:pt>
                <c:pt idx="111">
                  <c:v>0.918209218985237</c:v>
                </c:pt>
                <c:pt idx="112">
                  <c:v>0.92110463477552362</c:v>
                </c:pt>
                <c:pt idx="113">
                  <c:v>0.92399688118246681</c:v>
                </c:pt>
                <c:pt idx="114">
                  <c:v>0.92686371203693818</c:v>
                </c:pt>
                <c:pt idx="115">
                  <c:v>0.92969481179786706</c:v>
                </c:pt>
                <c:pt idx="116">
                  <c:v>0.93247707888388498</c:v>
                </c:pt>
                <c:pt idx="117">
                  <c:v>0.93523433415106461</c:v>
                </c:pt>
                <c:pt idx="118">
                  <c:v>0.93795367512164385</c:v>
                </c:pt>
                <c:pt idx="119">
                  <c:v>0.94064661428323915</c:v>
                </c:pt>
                <c:pt idx="120">
                  <c:v>0.94333598032785748</c:v>
                </c:pt>
                <c:pt idx="121">
                  <c:v>0.94596460338386845</c:v>
                </c:pt>
                <c:pt idx="122">
                  <c:v>0.94852057313757543</c:v>
                </c:pt>
                <c:pt idx="123">
                  <c:v>0.95107654281505594</c:v>
                </c:pt>
                <c:pt idx="124">
                  <c:v>0.95363203603882629</c:v>
                </c:pt>
                <c:pt idx="125">
                  <c:v>0.95616275690929398</c:v>
                </c:pt>
                <c:pt idx="126">
                  <c:v>0.95866036567615165</c:v>
                </c:pt>
                <c:pt idx="127">
                  <c:v>0.96114856527308346</c:v>
                </c:pt>
                <c:pt idx="128">
                  <c:v>0.9636247353380798</c:v>
                </c:pt>
                <c:pt idx="129">
                  <c:v>0.96610090540307614</c:v>
                </c:pt>
                <c:pt idx="130">
                  <c:v>0.9685414634022026</c:v>
                </c:pt>
                <c:pt idx="131">
                  <c:v>0.97097356502448373</c:v>
                </c:pt>
                <c:pt idx="132">
                  <c:v>0.9733889921008726</c:v>
                </c:pt>
                <c:pt idx="133">
                  <c:v>0.97580120329575581</c:v>
                </c:pt>
                <c:pt idx="134">
                  <c:v>0.97819745468248187</c:v>
                </c:pt>
                <c:pt idx="135">
                  <c:v>0.98052355383444811</c:v>
                </c:pt>
                <c:pt idx="136">
                  <c:v>0.98284410278282341</c:v>
                </c:pt>
                <c:pt idx="137">
                  <c:v>0.98515829154486656</c:v>
                </c:pt>
                <c:pt idx="138">
                  <c:v>0.98746876666638839</c:v>
                </c:pt>
                <c:pt idx="139">
                  <c:v>0.9897352185475069</c:v>
                </c:pt>
                <c:pt idx="140">
                  <c:v>0.9919975387238894</c:v>
                </c:pt>
                <c:pt idx="141">
                  <c:v>0.99425179794837204</c:v>
                </c:pt>
                <c:pt idx="142">
                  <c:v>0.99647904086397721</c:v>
                </c:pt>
                <c:pt idx="143">
                  <c:v>0.99870566089477431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BB7-41E1-BDC0-C0A1D1FC7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164416"/>
        <c:axId val="1004165072"/>
      </c:lineChart>
      <c:catAx>
        <c:axId val="10041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004165072"/>
        <c:crosses val="autoZero"/>
        <c:auto val="1"/>
        <c:lblAlgn val="ctr"/>
        <c:lblOffset val="100"/>
        <c:tickLblSkip val="25"/>
        <c:noMultiLvlLbl val="0"/>
      </c:catAx>
      <c:valAx>
        <c:axId val="10041650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004164416"/>
        <c:crosses val="autoZero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581622656735451"/>
          <c:y val="0.22846428196206545"/>
          <c:w val="0.47900537463148085"/>
          <c:h val="0.422395694008738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521440" cy="48463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Fagan" refreshedDate="43579.351965393522" createdVersion="6" refreshedVersion="6" minRefreshableVersion="3" recordCount="10977">
  <cacheSource type="worksheet">
    <worksheetSource ref="A1:N10978" sheet="data"/>
  </cacheSource>
  <cacheFields count="14">
    <cacheField name="Date" numFmtId="14">
      <sharedItems containsSemiMixedTypes="0" containsNonDate="0" containsDate="1" containsString="0" minDate="1998-03-31T00:00:00" maxDate="2019-04-23T00:00:00" count="22">
        <d v="1998-03-31T00:00:00"/>
        <d v="1999-03-31T00:00:00"/>
        <d v="2000-03-31T00:00:00"/>
        <d v="2001-03-30T00:00:00"/>
        <d v="2002-03-28T00:00:00"/>
        <d v="2003-03-31T00:00:00"/>
        <d v="2004-03-31T00:00:00"/>
        <d v="2005-03-31T00:00:00"/>
        <d v="2006-03-31T00:00:00"/>
        <d v="2007-03-30T00:00:00"/>
        <d v="2008-03-31T00:00:00"/>
        <d v="2009-03-31T00:00:00"/>
        <d v="2010-03-31T00:00:00"/>
        <d v="2011-03-31T00:00:00"/>
        <d v="2012-03-30T00:00:00"/>
        <d v="2013-03-28T00:00:00"/>
        <d v="2014-03-31T00:00:00"/>
        <d v="2015-03-31T00:00:00"/>
        <d v="2016-03-31T00:00:00"/>
        <d v="2017-03-31T00:00:00"/>
        <d v="2018-03-29T00:00:00"/>
        <d v="2019-04-22T00:00:00"/>
      </sharedItems>
    </cacheField>
    <cacheField name="Ticker" numFmtId="0">
      <sharedItems/>
    </cacheField>
    <cacheField name="Lookup" numFmtId="0">
      <sharedItems/>
    </cacheField>
    <cacheField name="Name" numFmtId="0">
      <sharedItems/>
    </cacheField>
    <cacheField name="Price" numFmtId="2">
      <sharedItems containsSemiMixedTypes="0" containsString="0" containsNumber="1" minValue="1" maxValue="2080.39"/>
    </cacheField>
    <cacheField name="Shares Out LF_x000a_" numFmtId="165">
      <sharedItems containsString="0" containsBlank="1" containsNumber="1" minValue="149753" maxValue="29058359296"/>
    </cacheField>
    <cacheField name="Market Cap:D-1_x000a_" numFmtId="165">
      <sharedItems containsString="0" containsBlank="1" containsNumber="1" containsInteger="1" minValue="28281560" maxValue="961257013248"/>
    </cacheField>
    <cacheField name="Total Return:D-365_x000a_" numFmtId="2">
      <sharedItems containsString="0" containsBlank="1" containsNumber="1" minValue="-98.350592887812695" maxValue="1997.9143798024099"/>
    </cacheField>
    <cacheField name="Revenue T12M_x000a_" numFmtId="165">
      <sharedItems containsString="0" containsBlank="1" containsNumber="1" minValue="-4214925984" maxValue="514404999168"/>
    </cacheField>
    <cacheField name="Rev - 1 Yr Gr:CY_x000a_" numFmtId="2">
      <sharedItems containsString="0" containsBlank="1" containsNumber="1" minValue="-346.32531738281301" maxValue="1404.4541015625"/>
    </cacheField>
    <cacheField name="OI T12M_x000a_" numFmtId="165">
      <sharedItems containsSemiMixedTypes="0" containsString="0" containsNumber="1" minValue="-90996001280" maxValue="71155000320"/>
    </cacheField>
    <cacheField name="Operating Earnings Rank" numFmtId="0">
      <sharedItems containsSemiMixedTypes="0" containsString="0" containsNumber="1" containsInteger="1" minValue="1" maxValue="500" count="5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</sharedItems>
    </cacheField>
    <cacheField name="Operating Earnings Concentration" numFmtId="164">
      <sharedItems containsSemiMixedTypes="0" containsString="0" containsNumber="1" minValue="2.255887244219873E-2" maxValue="1.2522486967176356"/>
    </cacheField>
    <cacheField name="EPS T12M_x000a_" numFmtId="2">
      <sharedItems containsString="0" containsBlank="1" containsNumber="1" minValue="-102.117627590895" maxValue="27323.60864257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77">
  <r>
    <x v="0"/>
    <s v="XOM UN Equity"/>
    <s v="35885XOM UN Equity"/>
    <s v="Exxon Mobil Corp"/>
    <n v="67.625"/>
    <n v="2456999936"/>
    <n v="166922436608"/>
    <n v="60.083309297868901"/>
    <n v="121499000832"/>
    <n v="3.04211497306824"/>
    <n v="14403999744"/>
    <x v="0"/>
    <n v="2.3574725353599113E-2"/>
    <n v="3.4100000262260401"/>
  </r>
  <r>
    <x v="0"/>
    <s v="BAC UN Equity"/>
    <s v="35885BAC UN Equity"/>
    <s v="Bank of America Corp"/>
    <n v="72.9375"/>
    <m/>
    <n v="122515513344"/>
    <n v="58.7831709899774"/>
    <n v="49359998976"/>
    <n v="13.7694187164307"/>
    <n v="10930000128"/>
    <x v="1"/>
    <n v="4.1463628138378499E-2"/>
    <n v="3.71000003814697"/>
  </r>
  <r>
    <x v="0"/>
    <s v="C UN Equity"/>
    <s v="35885C UN Equity"/>
    <s v="Citigroup Inc"/>
    <n v="60"/>
    <m/>
    <n v="137935339520"/>
    <n v="110.80404505351"/>
    <n v="61284999680"/>
    <n v="11.0674180984497"/>
    <n v="10577999872"/>
    <x v="2"/>
    <n v="5.877641946057241E-2"/>
    <n v="2.7300000190734899"/>
  </r>
  <r>
    <x v="0"/>
    <s v="MO UN Equity"/>
    <s v="35885MO UN Equity"/>
    <s v="Altria Group Inc"/>
    <n v="41.6875"/>
    <n v="2425487104"/>
    <n v="104295940096"/>
    <n v="41.538580694728999"/>
    <n v="44808999680"/>
    <n v="2.8614380359649698"/>
    <n v="10487999872"/>
    <x v="3"/>
    <n v="7.594190966366518E-2"/>
    <n v="2.25"/>
  </r>
  <r>
    <x v="0"/>
    <s v="F UN Equity"/>
    <s v="35885F UN Equity"/>
    <s v="Ford Motor Co"/>
    <n v="64.8125"/>
    <n v="1212000000"/>
    <n v="77566705664"/>
    <n v="115.76290651808699"/>
    <n v="153627000832"/>
    <n v="4.5145621299743697"/>
    <n v="10430000256"/>
    <x v="4"/>
    <n v="9.3012473107377536E-2"/>
    <n v="5.7199999690055803"/>
  </r>
  <r>
    <x v="0"/>
    <s v="INTC UQ Equity"/>
    <s v="35885INTC UQ Equity"/>
    <s v="Intel Corp"/>
    <n v="78.0625"/>
    <n v="1628000000"/>
    <n v="125966499840"/>
    <n v="37.189790324425402"/>
    <n v="25069999616"/>
    <n v="20.2571105957031"/>
    <n v="9886999808"/>
    <x v="5"/>
    <n v="0.10919431906594736"/>
    <n v="4.2500000596046403"/>
  </r>
  <r>
    <x v="0"/>
    <s v="GE UN Equity"/>
    <s v="35885GE UN Equity"/>
    <s v="General Electric Co"/>
    <n v="86.1875"/>
    <n v="3264592128"/>
    <n v="278510501888"/>
    <n v="79.131603780092206"/>
    <n v="90358999040"/>
    <n v="12.7309303283691"/>
    <n v="9854000064"/>
    <x v="6"/>
    <n v="0.12532215503316993"/>
    <n v="2.5100000500678998"/>
  </r>
  <r>
    <x v="0"/>
    <s v="IBM UN Equity"/>
    <s v="35885IBM UN Equity"/>
    <s v="International Business Machines Corp"/>
    <n v="103.875"/>
    <n v="958091008"/>
    <n v="98922897408"/>
    <n v="61.6455498126873"/>
    <n v="78508001280"/>
    <n v="3.37208795547485"/>
    <n v="9098000128"/>
    <x v="7"/>
    <n v="0.14021266170469029"/>
    <n v="6.1800000667572004"/>
  </r>
  <r>
    <x v="0"/>
    <s v="JPM UN Equity"/>
    <s v="35885JPM UN Equity"/>
    <s v="JPMorgan Chase &amp; Co"/>
    <n v="134.875"/>
    <m/>
    <n v="85389074432"/>
    <n v="57.0374407878478"/>
    <n v="48107000000"/>
    <m/>
    <n v="8256000000"/>
    <x v="8"/>
    <n v="0.15372508436356938"/>
    <m/>
  </r>
  <r>
    <x v="0"/>
    <s v="RDPL UN Equity"/>
    <s v="35885RDPL UN Equity"/>
    <s v="Royal Dutch Petroleum Co"/>
    <n v="56.8125"/>
    <m/>
    <m/>
    <n v="46.956275911270097"/>
    <n v="76998330967.911835"/>
    <n v="22.239803314208999"/>
    <n v="8221647080.6770754"/>
    <x v="9"/>
    <n v="0.16718128231733004"/>
    <m/>
  </r>
  <r>
    <x v="0"/>
    <s v="653707Q UN Equity"/>
    <s v="35885653707Q UN Equity"/>
    <s v="AT&amp;T Corp"/>
    <n v="65.625"/>
    <n v="1624214016"/>
    <n v="108720824320"/>
    <n v="110.767492367827"/>
    <n v="51319000064"/>
    <n v="1.5292999744415301"/>
    <n v="6968000256"/>
    <x v="10"/>
    <n v="0.17858566271295137"/>
    <n v="2.84999996423721"/>
  </r>
  <r>
    <x v="0"/>
    <s v="2200Q US Equity"/>
    <s v="358852200Q US Equity"/>
    <s v="Citicorp/Old"/>
    <n v="142"/>
    <n v="453941984"/>
    <n v="63410020352"/>
    <n v="40.246913580246897"/>
    <n v="34441999872"/>
    <n v="6.5820832252502397"/>
    <n v="6356000000"/>
    <x v="11"/>
    <n v="0.188988395079695"/>
    <n v="7.5299999713897696"/>
  </r>
  <r>
    <x v="0"/>
    <s v="PCG UN Equity"/>
    <s v="35885PCG UN Equity"/>
    <s v="PG&amp;E Corp"/>
    <n v="33"/>
    <n v="417665984"/>
    <n v="13548040192"/>
    <n v="50.019938778109697"/>
    <n v="15399421184"/>
    <n v="60.250213623046903"/>
    <n v="6351720992"/>
    <x v="12"/>
    <n v="0.1993841240834715"/>
    <n v="1.75"/>
  </r>
  <r>
    <x v="0"/>
    <s v="MSFT UQ Equity"/>
    <s v="35885MSFT UQ Equity"/>
    <s v="Microsoft Corp"/>
    <n v="89.5"/>
    <n v="2422000128"/>
    <n v="212984627200"/>
    <n v="153.003533568905"/>
    <n v="13509000192"/>
    <n v="30.9883518218994"/>
    <n v="6116000000"/>
    <x v="13"/>
    <n v="0.20939405346594542"/>
    <n v="1.5650000274181399"/>
  </r>
  <r>
    <x v="0"/>
    <s v="MRK UN Equity"/>
    <s v="35885MRK UN Equity"/>
    <s v="Merck &amp; Co Inc"/>
    <n v="128.375"/>
    <n v="1193648000"/>
    <n v="150698049536"/>
    <n v="74.439364439822299"/>
    <n v="23636800000"/>
    <n v="19.205501556396499"/>
    <n v="5863600128"/>
    <x v="14"/>
    <n v="0.21899088525279056"/>
    <n v="3.8299999237060498"/>
  </r>
  <r>
    <x v="0"/>
    <s v="PG UN Equity"/>
    <s v="35885PG UN Equity"/>
    <s v="Procter &amp; Gamble Co/The"/>
    <n v="84.375"/>
    <n v="1341800064"/>
    <n v="114556182528"/>
    <n v="68.366015221175601"/>
    <n v="36714999808"/>
    <n v="1.36038994789124"/>
    <n v="5847000128"/>
    <x v="15"/>
    <n v="0.22856054816655705"/>
    <n v="2.6150000095367401"/>
  </r>
  <r>
    <x v="0"/>
    <s v="571300Q UN Equity"/>
    <s v="35885571300Q UN Equity"/>
    <s v="GTE Corp"/>
    <n v="59.875"/>
    <n v="958000000"/>
    <n v="56881250304"/>
    <n v="48.209386368855498"/>
    <n v="23259999744"/>
    <n v="9.0022964477539098"/>
    <n v="5611000064"/>
    <x v="16"/>
    <n v="0.23774395470771084"/>
    <n v="2.9100000262260401"/>
  </r>
  <r>
    <x v="0"/>
    <s v="DD UN Equity"/>
    <s v="35885DD UN Equity"/>
    <s v="EI du Pont de Nemours &amp; Co"/>
    <n v="68"/>
    <n v="1129516032"/>
    <n v="77654220800"/>
    <n v="49.026081540606199"/>
    <n v="39652000256"/>
    <n v="3.6011369228363002"/>
    <n v="5397000000"/>
    <x v="17"/>
    <n v="0.24657711181647665"/>
    <n v="2.1199999712407598"/>
  </r>
  <r>
    <x v="0"/>
    <s v="BLS UN Equity"/>
    <s v="35885BLS UN Equity"/>
    <s v="BellSouth LLC"/>
    <n v="67.5625"/>
    <n v="992000000"/>
    <n v="64789999616"/>
    <n v="70.500419539952702"/>
    <n v="20560999936"/>
    <n v="7.9884448051452601"/>
    <n v="5375999872"/>
    <x v="18"/>
    <n v="0.25537589845462394"/>
    <n v="3.2800000905990601"/>
  </r>
  <r>
    <x v="0"/>
    <s v="3891289Q UN Equity"/>
    <s v="358853891289Q UN Equity"/>
    <s v="Mobil Corp"/>
    <n v="76.625"/>
    <n v="783364032"/>
    <n v="60465909760"/>
    <n v="39.856639658664498"/>
    <n v="58399000576"/>
    <n v="-17.897060394287099"/>
    <n v="5213999872"/>
    <x v="19"/>
    <n v="0.26390954307838915"/>
    <n v="4.0899999141693097"/>
  </r>
  <r>
    <x v="0"/>
    <s v="VZ UN Equity"/>
    <s v="35885VZ UN Equity"/>
    <s v="Verizon Communications Inc"/>
    <n v="102.5"/>
    <n v="776638976"/>
    <n v="78780317696"/>
    <n v="74.352587108241707"/>
    <n v="29903399936"/>
    <n v="117.098175048828"/>
    <n v="5193400000"/>
    <x v="20"/>
    <n v="0.27240947232216611"/>
    <n v="2.9069999307394001"/>
  </r>
  <r>
    <x v="0"/>
    <s v="CVX UN Equity"/>
    <s v="35885CVX UN Equity"/>
    <s v="Chevron Corp"/>
    <n v="80.3125"/>
    <n v="655931008"/>
    <n v="54483271680"/>
    <n v="30.697957701628901"/>
    <n v="41262000128"/>
    <n v="9.7977647781372106"/>
    <n v="5126000128"/>
    <x v="21"/>
    <n v="0.28079908960402228"/>
    <n v="5.0499999523162797"/>
  </r>
  <r>
    <x v="0"/>
    <s v="2196Q UN Equity"/>
    <s v="358852196Q UN Equity"/>
    <s v="BankAmerica Corp/Old"/>
    <n v="82.625"/>
    <n v="688057024"/>
    <n v="55732617216"/>
    <n v="82.438670214423695"/>
    <n v="23372000256"/>
    <n v="7.4871230125427202"/>
    <n v="5112999936"/>
    <x v="22"/>
    <n v="0.28916742974332144"/>
    <n v="4.4499999284744298"/>
  </r>
  <r>
    <x v="0"/>
    <s v="KO UN Equity"/>
    <s v="35885KO UN Equity"/>
    <s v="Coca-Cola Co/The"/>
    <n v="77.4375"/>
    <n v="2470628864"/>
    <n v="193635532800"/>
    <n v="52.419315419486203"/>
    <n v="18867999744"/>
    <n v="1.04428899288177"/>
    <n v="5001000064"/>
    <x v="23"/>
    <n v="0.29735246203278964"/>
    <n v="1.6699999868869799"/>
  </r>
  <r>
    <x v="0"/>
    <s v="WMT UN Equity"/>
    <s v="35885WMT UN Equity"/>
    <s v="Walmart Inc"/>
    <n v="50.8125"/>
    <n v="2245906944"/>
    <n v="113030438912"/>
    <n v="93.057284720315906"/>
    <n v="113428000768"/>
    <n v="11.996539115905801"/>
    <n v="4793000000"/>
    <x v="24"/>
    <n v="0.30519706496447657"/>
    <n v="1.4699999690055801"/>
  </r>
  <r>
    <x v="0"/>
    <s v="3621240Q UN Equity"/>
    <s v="358853621240Q UN Equity"/>
    <s v="Bank One Corp"/>
    <n v="63.25"/>
    <n v="1168189042.91784"/>
    <n v="72135671808"/>
    <n v="68.751553999280503"/>
    <n v="24239000320"/>
    <n v="5.61195611953735"/>
    <n v="4764000064"/>
    <x v="25"/>
    <n v="0.31299420430697839"/>
    <n v="1.79090908487776"/>
  </r>
  <r>
    <x v="0"/>
    <s v="JNJ UN Equity"/>
    <s v="35885JNJ UN Equity"/>
    <s v="Johnson &amp; Johnson"/>
    <n v="73.3125"/>
    <n v="1345137024"/>
    <n v="96429506560"/>
    <n v="49.999314331591698"/>
    <n v="22628999680"/>
    <n v="4.6669750213623002"/>
    <n v="4658000192"/>
    <x v="26"/>
    <n v="0.32061785587425601"/>
    <n v="2.4699999988079102"/>
  </r>
  <r>
    <x v="0"/>
    <s v="AIG UN Equity"/>
    <s v="35885AIG UN Equity"/>
    <s v="American International Group Inc"/>
    <n v="125.9375"/>
    <n v="699518016"/>
    <n v="85516075008"/>
    <n v="73.101723982801104"/>
    <n v="27916523520"/>
    <n v="17.885074615478501"/>
    <n v="4617187968"/>
    <x v="27"/>
    <n v="0.32817471092744244"/>
    <n v="4.7466666698455802"/>
  </r>
  <r>
    <x v="0"/>
    <s v="BMY UN Equity"/>
    <s v="35885BMY UN Equity"/>
    <s v="Bristol-Myers Squibb Co"/>
    <n v="104.3125"/>
    <n v="993185024"/>
    <n v="101304868864"/>
    <n v="97.453985664772503"/>
    <n v="16700999936"/>
    <n v="10.8596076965332"/>
    <n v="4481999872"/>
    <x v="28"/>
    <n v="0.33551030644918495"/>
    <n v="3.2200000286102299"/>
  </r>
  <r>
    <x v="0"/>
    <s v="ALL UN Equity"/>
    <s v="35885ALL UN Equity"/>
    <s v="Allstate Corp/The"/>
    <n v="91.9375"/>
    <n v="425000000"/>
    <n v="39392186368"/>
    <n v="68.173890313663804"/>
    <n v="24948999680"/>
    <n v="2.6750071048736599"/>
    <n v="4471999936"/>
    <x v="29"/>
    <n v="0.34282953528466364"/>
    <n v="7.1399999856948897"/>
  </r>
  <r>
    <x v="0"/>
    <s v="HPQ UN Equity"/>
    <s v="35885HPQ UN Equity"/>
    <s v="HP Inc"/>
    <n v="63.375"/>
    <n v="1033798976"/>
    <n v="65258557440"/>
    <n v="45.580182124896801"/>
    <n v="44415998976"/>
    <n v="11.647579193115201"/>
    <n v="4362000064"/>
    <x v="30"/>
    <n v="0.34996872962851366"/>
    <n v="2.9899999499321002"/>
  </r>
  <r>
    <x v="0"/>
    <s v="MS UN Equity"/>
    <s v="35885MS UN Equity"/>
    <s v="Morgan Stanley"/>
    <n v="72.875"/>
    <n v="594708992"/>
    <n v="43413753856"/>
    <n v="142.29227493413899"/>
    <n v="27131999744"/>
    <n v="22.370557785034201"/>
    <n v="4347999936"/>
    <x v="31"/>
    <n v="0.35708501025545303"/>
    <n v="4.35999995470047"/>
  </r>
  <r>
    <x v="0"/>
    <s v="FNMA UN Equity"/>
    <s v="35885FNMA UN Equity"/>
    <s v="Federal National Mortgage Association"/>
    <n v="63.25"/>
    <n v="1036884992"/>
    <n v="64805314560"/>
    <n v="69.332998492501403"/>
    <n v="27776900608"/>
    <n v="10.868125915527299"/>
    <n v="4337299712"/>
    <x v="32"/>
    <n v="0.36418377804939422"/>
    <n v="2.8600000143051099"/>
  </r>
  <r>
    <x v="0"/>
    <s v="WFC UN Equity"/>
    <s v="35885WFC UN Equity"/>
    <s v="Wells Fargo &amp; Co"/>
    <n v="41.5625"/>
    <m/>
    <n v="66020990976"/>
    <n v="92.391082566244506"/>
    <n v="19200000000"/>
    <n v="8.6194219589233398"/>
    <n v="4193000000"/>
    <x v="33"/>
    <n v="0.37104637352040681"/>
    <n v="1.5"/>
  </r>
  <r>
    <x v="0"/>
    <s v="DIS UN Equity"/>
    <s v="35885DIS UN Equity"/>
    <s v="Walt Disney Co/The"/>
    <n v="106.75"/>
    <n v="677000000"/>
    <n v="71465811968"/>
    <n v="59.123823283497401"/>
    <n v="22533999616"/>
    <n v="19.926357269287099"/>
    <n v="4100000000"/>
    <x v="34"/>
    <n v="0.37775675783501489"/>
    <n v="2.8900000154972099"/>
  </r>
  <r>
    <x v="0"/>
    <s v="UN UN Equity"/>
    <s v="35885UN UN Equity"/>
    <s v="Unilever NV"/>
    <n v="68.625"/>
    <m/>
    <m/>
    <n v="83.249380514783397"/>
    <n v="48555326717.400558"/>
    <n v="7.7475938796997097"/>
    <n v="3881982895.4797769"/>
    <x v="35"/>
    <n v="0.38411031811096719"/>
    <m/>
  </r>
  <r>
    <x v="0"/>
    <s v="605555Q UN Equity"/>
    <s v="35885605555Q UN Equity"/>
    <s v="Sears Roebuck &amp; Co"/>
    <n v="57.4375"/>
    <n v="390888000"/>
    <n v="21889728512"/>
    <n v="24.517774565780901"/>
    <n v="41296000000"/>
    <n v="8.4909629821777308"/>
    <n v="3878000000"/>
    <x v="36"/>
    <n v="0.39045735966512574"/>
    <n v="3.0800000429153398"/>
  </r>
  <r>
    <x v="0"/>
    <s v="3054Q UN Equity"/>
    <s v="358853054Q UN Equity"/>
    <s v="AT&amp;T Teleholdings Inc"/>
    <n v="49.4375"/>
    <n v="1098000000"/>
    <n v="53527498752"/>
    <n v="86.546077215479897"/>
    <n v="15998000128"/>
    <n v="7.24676513671875"/>
    <n v="3799000000"/>
    <x v="37"/>
    <n v="0.39667510357029551"/>
    <n v="2.0930000245571101"/>
  </r>
  <r>
    <x v="0"/>
    <s v="MTLQQ UN Equity"/>
    <s v="35885MTLQQ UN Equity"/>
    <s v="Motors Liquidation Co"/>
    <n v="67.4375"/>
    <n v="678564992"/>
    <n v="46312062976"/>
    <n v="34.946385418949298"/>
    <n v="166445002752"/>
    <n v="5.3349370956420898"/>
    <n v="3609000192"/>
    <x v="38"/>
    <n v="0.40258187876049412"/>
    <n v="8.8100000619888306"/>
  </r>
  <r>
    <x v="0"/>
    <s v="T UN Equity"/>
    <s v="35885T UN Equity"/>
    <s v="AT&amp;T Inc"/>
    <n v="43.625"/>
    <n v="1954400000"/>
    <n v="84527800320"/>
    <n v="84.627686195875398"/>
    <n v="26680999936"/>
    <n v="5.8332619667053196"/>
    <n v="3577999936"/>
    <x v="39"/>
    <n v="0.40843791647956806"/>
    <n v="0.69999998807907104"/>
  </r>
  <r>
    <x v="0"/>
    <s v="FBF UN Equity"/>
    <s v="35885FBF UN Equity"/>
    <s v="FleetBoston Financial Corp"/>
    <n v="85.0625"/>
    <m/>
    <n v="37867753472"/>
    <n v="73.314590367062493"/>
    <n v="15218000000"/>
    <n v="6.1671547889709499"/>
    <n v="3544000000"/>
    <x v="40"/>
    <n v="0.41423830721395122"/>
    <m/>
  </r>
  <r>
    <x v="0"/>
    <s v="2500Q UN Equity"/>
    <s v="358852500Q UN Equity"/>
    <s v="BP Corp North America Inc"/>
    <n v="86.375"/>
    <n v="483024000"/>
    <n v="41872142336"/>
    <n v="21.484049814565701"/>
    <n v="31910000128"/>
    <n v="-0.74650102853775002"/>
    <n v="3542000000"/>
    <x v="41"/>
    <n v="0.42003542459013216"/>
    <n v="5.5499999523162797"/>
  </r>
  <r>
    <x v="0"/>
    <s v="WMX UN Equity"/>
    <s v="35885WMX UN Equity"/>
    <s v="Waste Management Inc/Old"/>
    <n v="30.8125"/>
    <n v="455037984"/>
    <n v="14077737984"/>
    <n v="-7.4821454424833096"/>
    <n v="9175918336"/>
    <n v="-0.401639014482498"/>
    <n v="3394057152"/>
    <x v="42"/>
    <n v="0.42559040699883072"/>
    <n v="-2.2699999138712901"/>
  </r>
  <r>
    <x v="0"/>
    <s v="PFE UN Equity"/>
    <s v="35885PFE UN Equity"/>
    <s v="Pfizer Inc"/>
    <n v="99.6875"/>
    <n v="1294000000"/>
    <n v="126569373696"/>
    <n v="136.089094983732"/>
    <n v="12504000000"/>
    <n v="10.596143722534199"/>
    <n v="3289000000"/>
    <x v="43"/>
    <n v="0.43097344456242731"/>
    <n v="1.7599999904632599"/>
  </r>
  <r>
    <x v="0"/>
    <s v="WYE UN Equity"/>
    <s v="35885WYE UN Equity"/>
    <s v="Wyeth LLC"/>
    <n v="95.375"/>
    <n v="650377024"/>
    <n v="59672092672"/>
    <n v="60.132256185642397"/>
    <n v="14196026112"/>
    <n v="0.76446402072906505"/>
    <n v="3244097024"/>
    <x v="44"/>
    <n v="0.43628299036362644"/>
    <n v="3.1599999666213998"/>
  </r>
  <r>
    <x v="0"/>
    <s v="MER UN Equity"/>
    <s v="35885MER UN Equity"/>
    <s v="Merrill Lynch &amp; Co Inc"/>
    <n v="83"/>
    <n v="343976992"/>
    <n v="28522711040"/>
    <n v="127.373069263144"/>
    <n v="32498999808"/>
    <n v="27.659318923950199"/>
    <n v="3111000000"/>
    <x v="45"/>
    <n v="0.44137469904722298"/>
    <n v="5.5700000524520901"/>
  </r>
  <r>
    <x v="0"/>
    <s v="LU UN Equity"/>
    <s v="35885LU UN Equity"/>
    <s v="Nokia of America Corp"/>
    <n v="127.875"/>
    <n v="649336960"/>
    <n v="81329455104"/>
    <n v="156.49666062057301"/>
    <n v="27197000192"/>
    <n v="13.2010650634766"/>
    <n v="3039000000"/>
    <x v="46"/>
    <n v="0.44634856683553858"/>
    <n v="0.70999996736645699"/>
  </r>
  <r>
    <x v="0"/>
    <s v="2251Q UN Equity"/>
    <s v="358852251Q UN Equity"/>
    <s v="Chrysler Corp"/>
    <n v="41.5625"/>
    <n v="648400000"/>
    <n v="27151751168"/>
    <n v="34.510798868292902"/>
    <n v="58621999104"/>
    <n v="-1.19832098484039"/>
    <n v="3038000000"/>
    <x v="47"/>
    <n v="0.45132079794475305"/>
    <n v="4.1399999856948897"/>
  </r>
  <r>
    <x v="0"/>
    <s v="PEP UN Equity"/>
    <s v="35885PEP UN Equity"/>
    <s v="PepsiCo Inc"/>
    <n v="42.6875"/>
    <n v="1502000000"/>
    <n v="64210501632"/>
    <n v="57.1802299326529"/>
    <n v="20916999936"/>
    <n v="2.8519449234008798"/>
    <n v="2988000000"/>
    <x v="48"/>
    <n v="0.45621119509891134"/>
    <n v="1.40000000596046"/>
  </r>
  <r>
    <x v="0"/>
    <s v="1255173D UN Equity"/>
    <s v="358851255173D UN Equity"/>
    <s v="Wachovia Corp"/>
    <n v="56.75"/>
    <n v="636393984"/>
    <n v="35717611520"/>
    <n v="63.301786773383498"/>
    <n v="14328999936"/>
    <n v="9.4150886535644496"/>
    <n v="2979000000"/>
    <x v="49"/>
    <n v="0.46108686214115951"/>
    <n v="3.0299999713897701"/>
  </r>
  <r>
    <x v="0"/>
    <s v="ABT UN Equity"/>
    <s v="35885ABT UN Equity"/>
    <s v="Abbott Laboratories"/>
    <n v="75.3125"/>
    <n v="764094016"/>
    <n v="56638476288"/>
    <n v="50.932479787849097"/>
    <n v="11883461888"/>
    <n v="7.8994431495666504"/>
    <n v="2850425920"/>
    <x v="50"/>
    <n v="0.46575209467372541"/>
    <n v="2.7200000286102299"/>
  </r>
  <r>
    <x v="0"/>
    <s v="AXP UN Equity"/>
    <s v="35885AXP UN Equity"/>
    <s v="American Express Co"/>
    <n v="91.8125"/>
    <n v="466400000"/>
    <n v="42442399744"/>
    <n v="92.866855648933694"/>
    <n v="17759999744"/>
    <n v="11.698113441467299"/>
    <n v="2750000000"/>
    <x v="51"/>
    <n v="0.47025296220181617"/>
    <n v="4.2900000810623196"/>
  </r>
  <r>
    <x v="0"/>
    <s v="DOW UN Equity"/>
    <s v="35885DOW UN Equity"/>
    <s v="Dow Chemical Co/The"/>
    <n v="97.25"/>
    <n v="225468000"/>
    <n v="21687203840"/>
    <n v="30.155557654458701"/>
    <n v="20017999872"/>
    <n v="-0.174537003040314"/>
    <n v="2726000000"/>
    <x v="52"/>
    <n v="0.47471454943148"/>
    <n v="7.8100000619888297"/>
  </r>
  <r>
    <x v="0"/>
    <s v="MCD UN Equity"/>
    <s v="35885MCD UN Equity"/>
    <s v="McDonald's Corp"/>
    <n v="60"/>
    <n v="685700032"/>
    <n v="40712724480"/>
    <n v="33.183716616092603"/>
    <n v="11408800256"/>
    <n v="6.75899314880371"/>
    <n v="2718099968"/>
    <x v="53"/>
    <n v="0.4791632068438712"/>
    <n v="2.3299999535083802"/>
  </r>
  <r>
    <x v="0"/>
    <s v="MMM UN Equity"/>
    <s v="35885MMM UN Equity"/>
    <s v="3M Co"/>
    <n v="91.1875"/>
    <n v="404724992"/>
    <n v="37942968320"/>
    <n v="22.4505526240441"/>
    <n v="15066999808"/>
    <n v="5.8583869934081996"/>
    <n v="2672000000"/>
    <x v="54"/>
    <n v="0.48353641340207432"/>
    <n v="5.1499999761581403"/>
  </r>
  <r>
    <x v="0"/>
    <s v="SO UN Equity"/>
    <s v="35885SO UN Equity"/>
    <s v="Southern Co/The"/>
    <n v="27.6875"/>
    <n v="693000000"/>
    <n v="18748282880"/>
    <n v="32.394583032814303"/>
    <n v="12610999808"/>
    <n v="21.752588272094702"/>
    <n v="2665000032"/>
    <x v="55"/>
    <n v="0.48789816325894331"/>
    <n v="1.4200000166893001"/>
  </r>
  <r>
    <x v="0"/>
    <s v="680884Q UN Equity"/>
    <s v="35885680884Q UN Equity"/>
    <s v="Compaq Computer Corp"/>
    <n v="25.875"/>
    <n v="1514000000"/>
    <n v="39742500864"/>
    <n v="84.040750668059005"/>
    <n v="21712999936"/>
    <n v="22.731277465820298"/>
    <n v="2598000000"/>
    <x v="56"/>
    <n v="0.49215025556366326"/>
    <n v="1.0800000131130201"/>
  </r>
  <r>
    <x v="0"/>
    <s v="HUM UN Equity"/>
    <s v="35885HUM UN Equity"/>
    <s v="Humana Inc"/>
    <n v="24.8125"/>
    <n v="164058000"/>
    <n v="4105387776"/>
    <n v="39.7887323943662"/>
    <n v="7972999936"/>
    <n v="18.3853855133057"/>
    <n v="2537999936"/>
    <x v="57"/>
    <n v="0.49630414701756831"/>
    <n v="1.0599999874830199"/>
  </r>
  <r>
    <x v="0"/>
    <s v="0848680D UN Equity"/>
    <s v="358850848680D UN Equity"/>
    <s v="Sprint Communications Inc"/>
    <n v="67.6875"/>
    <n v="430000000"/>
    <m/>
    <n v="70.723022604414695"/>
    <n v="14873900032"/>
    <n v="5.9040060043334996"/>
    <n v="2451400064"/>
    <x v="58"/>
    <n v="0.50031630227081092"/>
    <n v="2.1999999880790702"/>
  </r>
  <r>
    <x v="0"/>
    <s v="LLY UN Equity"/>
    <s v="35885LLY UN Equity"/>
    <s v="Eli Lilly &amp; Co"/>
    <n v="59.625"/>
    <n v="1110521984"/>
    <n v="64687906816"/>
    <n v="65.288282264440994"/>
    <n v="8145500032"/>
    <n v="15.9393453598022"/>
    <n v="2441900032"/>
    <x v="59"/>
    <n v="0.50431290902021919"/>
    <n v="-0.37000006437301602"/>
  </r>
  <r>
    <x v="0"/>
    <s v="CAT UN Equity"/>
    <s v="35885CAT UN Equity"/>
    <s v="Caterpillar Inc"/>
    <n v="55.0625"/>
    <n v="368010336"/>
    <n v="20240549888"/>
    <n v="57.751404585251699"/>
    <n v="18925000192"/>
    <n v="14.544243812561"/>
    <n v="2430000000"/>
    <x v="60"/>
    <n v="0.50829003923595029"/>
    <n v="4.4036998748779297"/>
  </r>
  <r>
    <x v="0"/>
    <s v="CSCO UQ Equity"/>
    <s v="35885CSCO UQ Equity"/>
    <s v="Cisco Systems Inc"/>
    <n v="68.375"/>
    <n v="1018406976"/>
    <n v="68678819840"/>
    <n v="66.093112278583504"/>
    <n v="7297999872"/>
    <n v="57.230472564697301"/>
    <n v="2378350912"/>
    <x v="61"/>
    <n v="0.51218263646875972"/>
    <n v="1.30666665236155"/>
  </r>
  <r>
    <x v="0"/>
    <s v="300583Q UN Equity"/>
    <s v="35885300583Q UN Equity"/>
    <s v="Atlantic Richfield Co"/>
    <n v="78.625"/>
    <n v="320369984"/>
    <n v="25269182464"/>
    <n v="28.923789424170401"/>
    <n v="18683999232"/>
    <n v="0.49483600258827198"/>
    <n v="2328000000"/>
    <x v="62"/>
    <n v="0.51599282541617619"/>
    <n v="1.16999995708466"/>
  </r>
  <r>
    <x v="0"/>
    <s v="677004Q UN Equity"/>
    <s v="35885677004Q UN Equity"/>
    <s v="Texaco Inc"/>
    <n v="60.25"/>
    <n v="532939040"/>
    <n v="32475971584"/>
    <n v="32.736995592010999"/>
    <n v="45187000320"/>
    <n v="1.4048160314559901"/>
    <n v="2327000000"/>
    <x v="63"/>
    <n v="0.51980137768449153"/>
    <n v="5.0400001406669599"/>
  </r>
  <r>
    <x v="0"/>
    <s v="JCP UN Equity"/>
    <s v="35885JCP UN Equity"/>
    <s v="JC Penney Co Inc"/>
    <n v="75.6875"/>
    <n v="249942000"/>
    <n v="18776893440"/>
    <n v="48.0515768955052"/>
    <n v="28951000064"/>
    <n v="14.1474561691284"/>
    <n v="2308000064"/>
    <x v="64"/>
    <n v="0.52357883315463305"/>
    <n v="1.6300000250339499"/>
  </r>
  <r>
    <x v="0"/>
    <s v="LMT UN Equity"/>
    <s v="35885LMT UN Equity"/>
    <s v="Lockheed Martin Corp"/>
    <n v="112.5"/>
    <n v="194702000"/>
    <n v="21709273088"/>
    <n v="28.132603897888099"/>
    <n v="28068999680"/>
    <n v="4.4427909851074201"/>
    <n v="2297000000"/>
    <x v="65"/>
    <n v="0.52733828504991465"/>
    <n v="6.7700001001357997"/>
  </r>
  <r>
    <x v="0"/>
    <s v="2428Q UN Equity"/>
    <s v="358852428Q UN Equity"/>
    <s v="First Chicago NBD Corp"/>
    <n v="88.125"/>
    <n v="289136992"/>
    <n v="25263345664"/>
    <n v="68.861213944347696"/>
    <n v="10098000128"/>
    <n v="-0.187803000211716"/>
    <n v="2266000000"/>
    <x v="66"/>
    <n v="0.53104699989306148"/>
    <n v="4.9900000095367396"/>
  </r>
  <r>
    <x v="0"/>
    <s v="1028411Q UN Equity"/>
    <s v="358851028411Q UN Equity"/>
    <s v="Gillette Co/The"/>
    <n v="118.6875"/>
    <n v="560468992"/>
    <n v="66450604032"/>
    <n v="62.253791892717203"/>
    <n v="9897899776"/>
    <n v="3.75655889511108"/>
    <n v="2243599968"/>
    <x v="67"/>
    <n v="0.53471905307196943"/>
    <n v="2.4499999880790702"/>
  </r>
  <r>
    <x v="0"/>
    <s v="XRX UN Equity"/>
    <s v="35885XRX UN Equity"/>
    <s v="Xerox Corp"/>
    <n v="106.4375"/>
    <n v="326240992"/>
    <n v="33602822144"/>
    <n v="139.20083362945601"/>
    <n v="18165999616"/>
    <n v="4.5344691276550302"/>
    <n v="2240000000"/>
    <x v="68"/>
    <n v="0.53838521425848707"/>
    <n v="4.2299999594688398"/>
  </r>
  <r>
    <x v="0"/>
    <s v="USW UN Equity"/>
    <s v="35885USW UN Equity"/>
    <s v="US West Inc"/>
    <n v="54.75"/>
    <n v="484515008"/>
    <n v="26406068224"/>
    <n v="93.050741890168396"/>
    <n v="10319000064"/>
    <n v="2.3811891078949001"/>
    <n v="2210000000"/>
    <x v="69"/>
    <n v="0.54200227507197096"/>
    <n v="2.4299999773502301"/>
  </r>
  <r>
    <x v="0"/>
    <s v="TXT UN Equity"/>
    <s v="35885TXT UN Equity"/>
    <s v="Textron Inc"/>
    <n v="77"/>
    <n v="162343008"/>
    <n v="12338068480"/>
    <n v="79.514995906791299"/>
    <n v="9636000000"/>
    <n v="13.6941986083984"/>
    <n v="2208999936"/>
    <x v="70"/>
    <n v="0.54561769910160629"/>
    <n v="3.34999996423721"/>
  </r>
  <r>
    <x v="0"/>
    <s v="2223Q UN Equity"/>
    <s v="358852223Q UN Equity"/>
    <s v="Wells Fargo &amp; Co/Old"/>
    <n v="331.25"/>
    <n v="86153000"/>
    <n v="28473567232"/>
    <n v="24.0280598859542"/>
    <n v="9598999808"/>
    <n v="8.5859727859497106"/>
    <n v="2145000000"/>
    <x v="71"/>
    <n v="0.54912837577351714"/>
    <n v="12.769999980926499"/>
  </r>
  <r>
    <x v="0"/>
    <s v="3277Q UN Equity"/>
    <s v="358853277Q UN Equity"/>
    <s v="JP Morgan &amp; Co Inc"/>
    <n v="134.3125"/>
    <n v="176318000"/>
    <n v="23351113728"/>
    <n v="62.261510362478397"/>
    <n v="17661000448"/>
    <n v="11.3135013580322"/>
    <n v="2114000000"/>
    <x v="72"/>
    <n v="0.55258831539329312"/>
    <n v="7.71000003814697"/>
  </r>
  <r>
    <x v="0"/>
    <s v="3393199Q UN Equity"/>
    <s v="358853393199Q UN Equity"/>
    <s v="Anheuser-Busch Cos Inc"/>
    <n v="46.3125"/>
    <n v="487020000"/>
    <n v="22615990272"/>
    <n v="20.540452350811002"/>
    <n v="11066200064"/>
    <n v="1.67681896686554"/>
    <n v="2053000000"/>
    <x v="73"/>
    <n v="0.55594841758790048"/>
    <n v="2.3699999749660501"/>
  </r>
  <r>
    <x v="0"/>
    <s v="EMR UN Equity"/>
    <s v="35885EMR UN Equity"/>
    <s v="Emerson Electric Co"/>
    <n v="65.1875"/>
    <n v="443392992"/>
    <n v="28266303488"/>
    <n v="46.514863250889803"/>
    <n v="12639499520"/>
    <n v="10.3023271560669"/>
    <n v="2035499616"/>
    <x v="74"/>
    <n v="0.55927987726975348"/>
    <n v="2.5899999737739599"/>
  </r>
  <r>
    <x v="0"/>
    <s v="EIX UN Equity"/>
    <s v="35885EIX UN Equity"/>
    <s v="Edison International"/>
    <n v="29.375"/>
    <n v="375764000"/>
    <n v="10897156096"/>
    <n v="56.808362499619903"/>
    <n v="9235000064"/>
    <n v="8.0814189910888707"/>
    <n v="2035000064"/>
    <x v="75"/>
    <n v="0.56261051934528816"/>
    <n v="1.7399999797344201"/>
  </r>
  <r>
    <x v="0"/>
    <s v="3346Q UN Equity"/>
    <s v="358853346Q UN Equity"/>
    <s v="US Bancorp/Old"/>
    <n v="124.75"/>
    <n v="246644000"/>
    <n v="30090567680"/>
    <n v="95.760974823383904"/>
    <n v="6908799872"/>
    <n v="5.2064127922058097"/>
    <n v="1997300032"/>
    <x v="76"/>
    <n v="0.5658794585663367"/>
    <n v="3.3699999302625701"/>
  </r>
  <r>
    <x v="0"/>
    <s v="L UN Equity"/>
    <s v="35885L UN Equity"/>
    <s v="Loews Corp"/>
    <n v="104.25"/>
    <n v="115000000"/>
    <n v="12046249984"/>
    <n v="28.125050106514099"/>
    <n v="20014499840"/>
    <n v="-1.19126796722412"/>
    <n v="1991100032"/>
    <x v="77"/>
    <n v="0.56913825037695831"/>
    <n v="6.8999999165535"/>
  </r>
  <r>
    <x v="0"/>
    <s v="DUK UN Equity"/>
    <s v="35885DUK UN Equity"/>
    <s v="Duke Energy Corp"/>
    <n v="59.5625"/>
    <n v="359800000"/>
    <n v="21115762688"/>
    <n v="31.2768193884704"/>
    <n v="16308900352"/>
    <n v="32.566814422607401"/>
    <n v="1969999968"/>
    <x v="78"/>
    <n v="0.57236250815379874"/>
    <n v="2.4999999701976798"/>
  </r>
  <r>
    <x v="0"/>
    <s v="FMCC UN Equity"/>
    <s v="35885FMCC UN Equity"/>
    <s v="Federal Home Loan Mortgage Corp"/>
    <n v="47.4375"/>
    <n v="678611968"/>
    <n v="32022003712"/>
    <n v="86.075313522039295"/>
    <n v="14399000064"/>
    <n v="18.842851638793899"/>
    <n v="1964000000"/>
    <x v="79"/>
    <n v="0.57557694590840613"/>
    <n v="1.90000000596046"/>
  </r>
  <r>
    <x v="0"/>
    <s v="UTX UN Equity"/>
    <s v="35885UTX UN Equity"/>
    <s v="United Technologies Corp"/>
    <n v="92.3125"/>
    <n v="229070992"/>
    <n v="20831143936"/>
    <n v="45.156535711775"/>
    <n v="24712999936"/>
    <n v="5.1080298423767099"/>
    <n v="1959000000"/>
    <x v="80"/>
    <n v="0.57878320026750785"/>
    <n v="4.4499999880790702"/>
  </r>
  <r>
    <x v="0"/>
    <s v="SGP UN Equity"/>
    <s v="35885SGP UN Equity"/>
    <s v="Schering-Plough Corp/Pre-merger with Mer"/>
    <n v="81.6875"/>
    <n v="733000000"/>
    <n v="58639998976"/>
    <n v="150.496656210152"/>
    <n v="6777899904"/>
    <n v="19.8415832519531"/>
    <n v="1958600000"/>
    <x v="81"/>
    <n v="0.5819887999549691"/>
    <n v="1.9734999537468001"/>
  </r>
  <r>
    <x v="0"/>
    <s v="MSI UN Equity"/>
    <s v="35885MSI UN Equity"/>
    <s v="Motorola Solutions Inc"/>
    <n v="60.625"/>
    <n v="597503872"/>
    <n v="34319130624"/>
    <n v="32.597879649294299"/>
    <n v="29793999872"/>
    <n v="6.50984907150269"/>
    <n v="1947000000"/>
    <x v="82"/>
    <n v="0.58517541416485741"/>
    <n v="1.9700000286102299"/>
  </r>
  <r>
    <x v="0"/>
    <s v="HD UN Equity"/>
    <s v="35885HD UN Equity"/>
    <s v="Home Depot Inc/The"/>
    <n v="67.4375"/>
    <n v="731451008"/>
    <n v="48410640384"/>
    <n v="87.667512754571405"/>
    <n v="23383080448"/>
    <n v="26.276954650878899"/>
    <n v="1910238016"/>
    <x v="83"/>
    <n v="0.58830186080381708"/>
    <n v="1.52666666110357"/>
  </r>
  <r>
    <x v="0"/>
    <s v="TXU US Equity"/>
    <s v="35885TXU US Equity"/>
    <s v="Energy Future Holdings Corp/Old"/>
    <n v="39.3125"/>
    <n v="245238000"/>
    <n v="9533627392"/>
    <n v="3.97635132715051"/>
    <n v="7945608192"/>
    <n v="21.289802551269499"/>
    <n v="1906671040"/>
    <x v="84"/>
    <n v="0.59142246944770327"/>
    <n v="2.8600000143051099"/>
  </r>
  <r>
    <x v="0"/>
    <s v="AAMRQ UN Equity"/>
    <s v="35885AAMRQ UN Equity"/>
    <s v="American Airlines Group Inc"/>
    <n v="143.1875"/>
    <n v="86599000"/>
    <n v="12674017280"/>
    <n v="70.715350223547006"/>
    <n v="18279000064"/>
    <m/>
    <n v="1906000000"/>
    <x v="85"/>
    <n v="0.59454197981444545"/>
    <n v="11.0700000524521"/>
  </r>
  <r>
    <x v="0"/>
    <s v="COP UN Equity"/>
    <s v="35885COP UN Equity"/>
    <s v="ConocoPhillips"/>
    <n v="49.9375"/>
    <n v="263178992"/>
    <n v="13290539008"/>
    <n v="27.229299363057301"/>
    <n v="15240999936"/>
    <n v="-3.3119320869445801"/>
    <n v="1896000000"/>
    <x v="86"/>
    <n v="0.59764512339017639"/>
    <n v="3.6399999856948901"/>
  </r>
  <r>
    <x v="0"/>
    <s v="CA UN Equity"/>
    <s v="35885CA UN Equity"/>
    <s v="CA Inc"/>
    <n v="57.75"/>
    <n v="546049984"/>
    <n v="31158976512"/>
    <n v="44.132789241864103"/>
    <n v="4457000000"/>
    <n v="15.2761144638062"/>
    <n v="1883000000"/>
    <x v="87"/>
    <n v="0.60072699013759279"/>
    <n v="2.03333334128062"/>
  </r>
  <r>
    <x v="0"/>
    <s v="CNCEQ UN Equity"/>
    <s v="35885CNCEQ UN Equity"/>
    <s v="Conseco Inc/Old"/>
    <n v="56.625"/>
    <n v="310012000"/>
    <n v="17438175232"/>
    <n v="110.487877300259"/>
    <n v="6846399872"/>
    <n v="127.085479736328"/>
    <n v="1869699936"/>
    <x v="88"/>
    <n v="0.60378708894821675"/>
    <n v="2.7200000286102299"/>
  </r>
  <r>
    <x v="0"/>
    <s v="ETR UN Equity"/>
    <s v="35885ETR UN Equity"/>
    <s v="Entergy Corp"/>
    <n v="29.75"/>
    <n v="245842000"/>
    <n v="7236973568"/>
    <n v="15.3851724837135"/>
    <n v="9561721088"/>
    <n v="33.477855682372997"/>
    <n v="1857158016"/>
    <x v="89"/>
    <n v="0.60682666066048874"/>
    <n v="1.0500000119209301"/>
  </r>
  <r>
    <x v="0"/>
    <s v="CAH UN Equity"/>
    <s v="35885CAH UN Equity"/>
    <s v="Cardinal Health Inc"/>
    <n v="88.1875"/>
    <n v="109663000"/>
    <n v="9506411520"/>
    <n v="61.945183960986"/>
    <n v="13048380928"/>
    <n v="18.619337081909201"/>
    <n v="1856500960"/>
    <x v="90"/>
    <n v="0.6098651569829372"/>
    <n v="1.99000003933907"/>
  </r>
  <r>
    <x v="0"/>
    <s v="BK UN Equity"/>
    <s v="35885BK UN Equity"/>
    <s v="Bank of New York Mellon Corp/The"/>
    <n v="62.8125"/>
    <n v="373834976"/>
    <n v="22733840384"/>
    <n v="90.747971772499298"/>
    <n v="5696999808"/>
    <n v="-0.28006300330161998"/>
    <n v="1838000000"/>
    <x v="91"/>
    <n v="0.61287337317080293"/>
    <n v="2.90000003576279"/>
  </r>
  <r>
    <x v="0"/>
    <s v="BNI UN Equity"/>
    <s v="35885BNI UN Equity"/>
    <s v="Burlington Northern Santa Fe LLC"/>
    <n v="104"/>
    <n v="155962992"/>
    <n v="16181160960"/>
    <n v="26.2802591399373"/>
    <n v="8334999936"/>
    <n v="32.841148376464801"/>
    <n v="1798000000"/>
    <x v="92"/>
    <n v="0.61581612219462378"/>
    <n v="5.8899999856948897"/>
  </r>
  <r>
    <x v="0"/>
    <s v="SLB UN Equity"/>
    <s v="35885SLB UN Equity"/>
    <s v="Schlumberger Ltd"/>
    <n v="75.75"/>
    <n v="498036000"/>
    <n v="41775501312"/>
    <n v="59.0305972042039"/>
    <n v="11543430400"/>
    <n v="28.888307571411101"/>
    <n v="1788936000"/>
    <x v="93"/>
    <n v="0.61874403635907205"/>
    <n v="2.7299999594688402"/>
  </r>
  <r>
    <x v="0"/>
    <s v="KMB UN Equity"/>
    <s v="35885KMB UN Equity"/>
    <s v="Kimberly-Clark Corp"/>
    <n v="50.125"/>
    <n v="556299968"/>
    <n v="27884537856"/>
    <n v="7.2463446373758797"/>
    <n v="12546599424"/>
    <n v="-4.5820631980895996"/>
    <n v="1784300032"/>
    <x v="94"/>
    <n v="0.62166436293158123"/>
    <n v="1.6099999845027899"/>
  </r>
  <r>
    <x v="0"/>
    <s v="CMI UN Equity"/>
    <s v="35885CMI UN Equity"/>
    <s v="Cummins Inc"/>
    <n v="55.125"/>
    <n v="38400000"/>
    <n v="2100000128"/>
    <n v="32.514272116335597"/>
    <n v="5625000064"/>
    <n v="7.0001897811889604"/>
    <n v="1744000064"/>
    <x v="95"/>
    <n v="0.62451873138868885"/>
    <n v="5.5700000524520901"/>
  </r>
  <r>
    <x v="0"/>
    <s v="HSH UN Equity"/>
    <s v="35885HSH UN Equity"/>
    <s v="Hillshire Brands Co/The"/>
    <n v="61.625"/>
    <n v="473170016"/>
    <n v="29395687424"/>
    <n v="70.695893443293699"/>
    <n v="19751000064"/>
    <n v="5.9600520133972203"/>
    <n v="1697000000"/>
    <x v="96"/>
    <n v="0.62729617582329611"/>
    <n v="-1.2600000500679001"/>
  </r>
  <r>
    <x v="0"/>
    <s v="DALRQ UN Equity"/>
    <s v="35885DALRQ UN Equity"/>
    <s v="Delta Air Lines Inc/Old"/>
    <n v="118.25"/>
    <n v="74519000"/>
    <n v="8681462784"/>
    <n v="63.9236426451425"/>
    <n v="13946999808"/>
    <n v="2.1403970718383798"/>
    <n v="1680000000"/>
    <x v="97"/>
    <n v="0.63004579671318428"/>
    <n v="12.480000019073501"/>
  </r>
  <r>
    <x v="0"/>
    <s v="CPB UN Equity"/>
    <s v="35885CPB UN Equity"/>
    <s v="Campbell Soup Co"/>
    <n v="56.75"/>
    <n v="454000000"/>
    <n v="27098124288"/>
    <n v="49.377809681626601"/>
    <n v="8057000064"/>
    <n v="3.7249279022216801"/>
    <n v="1665000000"/>
    <x v="98"/>
    <n v="0.63277086741655564"/>
    <n v="2"/>
  </r>
  <r>
    <x v="0"/>
    <s v="PNC UN Equity"/>
    <s v="35885PNC UN Equity"/>
    <s v="PNC Financial Services Group Inc/The"/>
    <n v="59.9375"/>
    <n v="300429984"/>
    <n v="17687816192"/>
    <n v="69.599009364493298"/>
    <n v="6859000064"/>
    <n v="8.3057003021240199"/>
    <n v="1660999936"/>
    <x v="99"/>
    <n v="0.63548939129877502"/>
    <n v="3.3299999833106999"/>
  </r>
  <r>
    <x v="0"/>
    <s v="RRD UN Equity"/>
    <s v="35885RRD UN Equity"/>
    <s v="RR Donnelley &amp; Sons Co"/>
    <n v="41.0625"/>
    <n v="145118000"/>
    <n v="5940767744"/>
    <n v="37.024154061742898"/>
    <n v="5939577088"/>
    <n v="-2.7863309383392298"/>
    <n v="1656990088"/>
    <x v="100"/>
    <n v="0.63820135234657416"/>
    <n v="0.89000000432133697"/>
  </r>
  <r>
    <x v="0"/>
    <s v="TGT UN Equity"/>
    <s v="35885TGT UN Equity"/>
    <s v="Target Corp"/>
    <n v="88"/>
    <n v="218557008"/>
    <n v="38249103360"/>
    <n v="159.165831191656"/>
    <n v="26971000320"/>
    <n v="7.8882460594177202"/>
    <n v="1656000000"/>
    <x v="101"/>
    <n v="0.6409116929380354"/>
    <n v="2.6899999976158102"/>
  </r>
  <r>
    <x v="0"/>
    <s v="CI UN Equity"/>
    <s v="35885CI UN Equity"/>
    <s v="Cigna Corp"/>
    <n v="205"/>
    <n v="72332000"/>
    <n v="14832580608"/>
    <n v="59.180401405965902"/>
    <n v="20038000128"/>
    <n v="5.7414250373840297"/>
    <n v="1650000000"/>
    <x v="102"/>
    <n v="0.64361221345488984"/>
    <n v="14.5999999046326"/>
  </r>
  <r>
    <x v="0"/>
    <s v="950967Q UN Equity"/>
    <s v="35885950967Q UN Equity"/>
    <s v="AIG Life Holdings Inc"/>
    <n v="64.6875"/>
    <n v="243206000"/>
    <n v="15200374784"/>
    <n v="80.769163118163206"/>
    <n v="8872999936"/>
    <n v="2.2942130565643302"/>
    <n v="1612000000"/>
    <x v="103"/>
    <n v="0.64625054016590155"/>
    <n v="2.1900000572204599"/>
  </r>
  <r>
    <x v="0"/>
    <s v="EKDKQ UN Equity"/>
    <s v="35885EKDKQ UN Equity"/>
    <s v="Eastman Kodak Co"/>
    <n v="64.875"/>
    <n v="323066976"/>
    <n v="20676286464"/>
    <n v="-15.8106759594135"/>
    <n v="14537999872"/>
    <n v="-8.9554109573364293"/>
    <n v="1603000000"/>
    <x v="104"/>
    <n v="0.64887413676500316"/>
    <n v="-9.9999904632568394E-3"/>
  </r>
  <r>
    <x v="0"/>
    <s v="JCI UN Equity"/>
    <s v="35885JCI UN Equity"/>
    <s v="Johnson Controls International plc"/>
    <n v="54.625"/>
    <n v="549940032"/>
    <n v="29559275520"/>
    <n v="118.77855199090401"/>
    <n v="12742500000"/>
    <n v="57.242984771728501"/>
    <n v="1583099975.5859375"/>
    <x v="105"/>
    <n v="0.65146516341003446"/>
    <m/>
  </r>
  <r>
    <x v="0"/>
    <s v="CSX UN Equity"/>
    <s v="35885CSX UN Equity"/>
    <s v="CSX Corp"/>
    <n v="59.5"/>
    <n v="218310000"/>
    <n v="12948511744"/>
    <n v="39.532949760663698"/>
    <n v="10621000192"/>
    <n v="0.80675798654556297"/>
    <n v="1583000000"/>
    <x v="106"/>
    <n v="0.65405602642711358"/>
    <n v="3.7600001096725499"/>
  </r>
  <r>
    <x v="0"/>
    <s v="RTN UN Equity"/>
    <s v="35885RTN UN Equity"/>
    <s v="Raytheon Co"/>
    <n v="58.375"/>
    <n v="235934992"/>
    <n v="14002600960"/>
    <n v="21.930657560691401"/>
    <n v="13672999936"/>
    <n v="10.8872938156128"/>
    <n v="1579000000"/>
    <x v="107"/>
    <n v="0.65664034272778826"/>
    <n v="2.2599999308586098"/>
  </r>
  <r>
    <x v="0"/>
    <s v="3605818Q UN Equity"/>
    <s v="358853605818Q UN Equity"/>
    <s v="HCA Inc/Old"/>
    <n v="32.25"/>
    <n v="641452032"/>
    <n v="20802639872"/>
    <n v="-11.6621342123362"/>
    <n v="19159000064"/>
    <n v="0.17566299438476601"/>
    <n v="1545000000"/>
    <x v="108"/>
    <n v="0.65916901193902477"/>
    <n v="-0.43999996781349199"/>
  </r>
  <r>
    <x v="0"/>
    <s v="987200Q UN Equity"/>
    <s v="35885987200Q UN Equity"/>
    <s v="May Department Stores Co/The"/>
    <n v="63.5"/>
    <n v="231240992"/>
    <n v="14553730048"/>
    <n v="36.644390523761501"/>
    <n v="12493999872"/>
    <n v="9.5690279006958008"/>
    <n v="1543000000"/>
    <x v="109"/>
    <n v="0.66169440779205901"/>
    <n v="3.12999996542931"/>
  </r>
  <r>
    <x v="0"/>
    <s v="JAVA UQ Equity"/>
    <s v="35885JAVA UQ Equity"/>
    <s v="Oracle America Inc"/>
    <n v="41.718800000000002"/>
    <n v="377367008"/>
    <n v="15519217664"/>
    <n v="33.233532934131702"/>
    <n v="9206585600"/>
    <n v="21.193059921264599"/>
    <n v="1537101984"/>
    <x v="110"/>
    <n v="0.66421015048556797"/>
    <n v="1.89000004529953"/>
  </r>
  <r>
    <x v="0"/>
    <s v="D UN Equity"/>
    <s v="35885D UN Equity"/>
    <s v="Dominion Energy Inc"/>
    <n v="42"/>
    <n v="187798992"/>
    <n v="7734971392"/>
    <n v="18.6888723767951"/>
    <n v="7677600128"/>
    <n v="58.170581817627003"/>
    <n v="1533800032"/>
    <x v="111"/>
    <n v="0.66672048894324554"/>
    <n v="2.15999999642372"/>
  </r>
  <r>
    <x v="0"/>
    <s v="3253Q UN Equity"/>
    <s v="358853253Q UN Equity"/>
    <s v="Voya Holdings Inc"/>
    <n v="83.4375"/>
    <n v="145794992"/>
    <n v="11991639040"/>
    <n v="28.7061817761569"/>
    <n v="18540199424"/>
    <n v="22.271017074585"/>
    <n v="1529500000"/>
    <x v="112"/>
    <n v="0.66922378962841456"/>
    <n v="5.6700000166892996"/>
  </r>
  <r>
    <x v="0"/>
    <s v="0598884D UQ Equity"/>
    <s v="358850598884D UQ Equity"/>
    <s v="MCI Communications Corp"/>
    <n v="49.5"/>
    <n v="696491008"/>
    <n v="35317293056"/>
    <n v="70.323866140360295"/>
    <n v="19297999360"/>
    <n v="21.1529636383057"/>
    <n v="1521000000"/>
    <x v="113"/>
    <n v="0.67171317854122403"/>
    <n v="1.0200000107288401"/>
  </r>
  <r>
    <x v="0"/>
    <s v="DE UN Equity"/>
    <s v="35885DE UN Equity"/>
    <s v="Deere &amp; Co"/>
    <n v="61.9375"/>
    <n v="248061008"/>
    <n v="15333270528"/>
    <n v="55.236305798009901"/>
    <n v="13090499840"/>
    <n v="14.181677818298301"/>
    <n v="1485500000"/>
    <x v="114"/>
    <n v="0.67414446534594363"/>
    <n v="3.8916170001029999"/>
  </r>
  <r>
    <x v="0"/>
    <s v="AA UN Equity"/>
    <s v="35885AA UN Equity"/>
    <s v="Alcoa Corp"/>
    <n v="68.8125"/>
    <n v="168276000"/>
    <n v="11495326720"/>
    <n v="17.018694607390401"/>
    <n v="13319200256"/>
    <n v="1.97687900066376"/>
    <n v="1484599968"/>
    <x v="115"/>
    <n v="0.67657427908709844"/>
    <n v="4.6600001454353297"/>
  </r>
  <r>
    <x v="0"/>
    <s v="NRTLQ UN Equity"/>
    <s v="35885NRTLQ UN Equity"/>
    <s v="Nortel Networks Corp"/>
    <n v="64.625"/>
    <n v="518880000"/>
    <n v="33143459840"/>
    <n v="96.352544200618496"/>
    <n v="15448999680"/>
    <n v="20.253755569458001"/>
    <n v="1477000000"/>
    <x v="116"/>
    <n v="0.6789916541194585"/>
    <n v="1.5549999922514"/>
  </r>
  <r>
    <x v="0"/>
    <s v="PEG UN Equity"/>
    <s v="35885PEG UN Equity"/>
    <s v="Public Service Enterprise Group Inc"/>
    <n v="37.875"/>
    <n v="231958000"/>
    <n v="8640435200"/>
    <n v="54.437733614723101"/>
    <n v="6369456128"/>
    <n v="5.44177198410034"/>
    <n v="1444000000"/>
    <x v="117"/>
    <n v="0.68135501874148141"/>
    <n v="2.4100000262260401"/>
  </r>
  <r>
    <x v="0"/>
    <s v="ED UN Equity"/>
    <s v="35885ED UN Equity"/>
    <s v="Consolidated Edison Inc"/>
    <n v="46.75"/>
    <n v="235490000"/>
    <n v="10773667840"/>
    <n v="72.904714587054798"/>
    <n v="7121254016"/>
    <n v="2.32074999809265"/>
    <n v="1428297968"/>
    <x v="118"/>
    <n v="0.6836926841758848"/>
    <n v="2.9532149285078"/>
  </r>
  <r>
    <x v="0"/>
    <s v="WAMUQ UQ Equity"/>
    <s v="35885WAMUQ UQ Equity"/>
    <s v="Washington Mutual Inc"/>
    <n v="71.718800000000002"/>
    <n v="249206000"/>
    <n v="18616758272"/>
    <n v="70.959249703582202"/>
    <n v="7641689984"/>
    <n v="7.8456268310546902"/>
    <n v="1426012000"/>
    <x v="119"/>
    <n v="0.68602660821423678"/>
    <n v="1.8849999904632599"/>
  </r>
  <r>
    <x v="0"/>
    <s v="WLA UN Equity"/>
    <s v="35885WLA UN Equity"/>
    <s v="Warner-Lambert Co LLC"/>
    <n v="170.3125"/>
    <n v="272224000"/>
    <n v="45767659520"/>
    <n v="164.50119583138601"/>
    <n v="8179799680"/>
    <n v="13.1150245666504"/>
    <n v="1423699968"/>
    <x v="120"/>
    <n v="0.68835674819813319"/>
    <n v="3.1900000572204599"/>
  </r>
  <r>
    <x v="0"/>
    <s v="HON UN Equity"/>
    <s v="35885HON UN Equity"/>
    <s v="Honeywell International Inc"/>
    <n v="42"/>
    <n v="558343040"/>
    <n v="23171235840"/>
    <n v="24.8981647650314"/>
    <n v="14472000000"/>
    <n v="3.5859999656677202"/>
    <n v="1410000000"/>
    <x v="121"/>
    <n v="0.69066446573071794"/>
    <n v="2.0800000131130201"/>
  </r>
  <r>
    <x v="0"/>
    <s v="748957Q UN Equity"/>
    <s v="35885748957Q UN Equity"/>
    <s v="Pharmacia LLC"/>
    <n v="52"/>
    <n v="595284992"/>
    <n v="30731587584"/>
    <n v="25.794845742798401"/>
    <n v="8970000128"/>
    <n v="18.3679904937744"/>
    <n v="1391000000"/>
    <x v="122"/>
    <n v="0.69294108636038132"/>
    <n v="0.77000000514090094"/>
  </r>
  <r>
    <x v="0"/>
    <s v="NKE UN Equity"/>
    <s v="35885NKE UN Equity"/>
    <s v="NIKE Inc"/>
    <n v="44.25"/>
    <n v="290653024"/>
    <n v="12461754368"/>
    <n v="-17.024707811086898"/>
    <n v="9818950144"/>
    <n v="41.972980499267599"/>
    <n v="1385042960"/>
    <x v="123"/>
    <n v="0.6952079572271721"/>
    <n v="2.6999999880790702"/>
  </r>
  <r>
    <x v="0"/>
    <s v="134618Q UN Equity"/>
    <s v="35885134618Q UN Equity"/>
    <s v="General Re Corp"/>
    <n v="220.625"/>
    <n v="77434000"/>
    <n v="17088715776"/>
    <n v="51.170854594470498"/>
    <n v="8250999936"/>
    <n v="-0.54242998361587502"/>
    <n v="1385000000"/>
    <x v="124"/>
    <n v="0.69747475778222878"/>
    <n v="12"/>
  </r>
  <r>
    <x v="0"/>
    <s v="NUE UN Equity"/>
    <s v="35885NUE UN Equity"/>
    <s v="Nucor Corp"/>
    <n v="54.4375"/>
    <n v="87996584"/>
    <n v="4817813504"/>
    <n v="16.554734471710201"/>
    <n v="4184501952"/>
    <n v="14.7371425628662"/>
    <n v="1379146032"/>
    <x v="125"/>
    <n v="0.6997319772702012"/>
    <n v="3.3500000238418601"/>
  </r>
  <r>
    <x v="0"/>
    <s v="STI UN Equity"/>
    <s v="35885STI UN Equity"/>
    <s v="SunTrust Banks Inc"/>
    <n v="75.375"/>
    <n v="316872992"/>
    <n v="15493907456"/>
    <n v="62.046098628876898"/>
    <n v="6081600000"/>
    <n v="12.818455696106"/>
    <n v="1373300000"/>
    <x v="126"/>
    <n v="0.7019796286797747"/>
    <n v="3.1000000238418601"/>
  </r>
  <r>
    <x v="0"/>
    <s v="BKB UN Equity"/>
    <s v="35885BKB UN Equity"/>
    <s v="BankBoston Corp"/>
    <n v="110.25"/>
    <n v="145707008"/>
    <n v="15727249408"/>
    <n v="76.462996341894794"/>
    <n v="6626000128"/>
    <n v="8.9086132049560494"/>
    <n v="1367000000"/>
    <x v="127"/>
    <n v="0.70421696901101105"/>
    <n v="5.7300000190734899"/>
  </r>
  <r>
    <x v="0"/>
    <s v="CAG UN Equity"/>
    <s v="35885CAG UN Equity"/>
    <s v="Conagra Brands Inc"/>
    <n v="32.125"/>
    <n v="452892288"/>
    <n v="14407635968"/>
    <n v="28.962208378830901"/>
    <n v="23407299584"/>
    <n v="0.43013298511505099"/>
    <n v="1347200032"/>
    <x v="128"/>
    <n v="0.70642190314841891"/>
    <n v="1.46999999880791"/>
  </r>
  <r>
    <x v="0"/>
    <s v="ORCL UQ Equity"/>
    <s v="35885ORCL UQ Equity"/>
    <s v="Oracle Corp"/>
    <n v="31.5625"/>
    <n v="983963968"/>
    <n v="30810372096"/>
    <n v="7.2946198826996804"/>
    <n v="6303198976"/>
    <n v="34.594657897949197"/>
    <n v="1344758096"/>
    <x v="129"/>
    <n v="0.7086228406202093"/>
    <n v="0.73333333867291595"/>
  </r>
  <r>
    <x v="0"/>
    <s v="HIG UN Equity"/>
    <s v="35885HIG UN Equity"/>
    <s v="Hartford Financial Services Group Inc/Th"/>
    <n v="108.5"/>
    <n v="117976000"/>
    <n v="12586564608"/>
    <n v="72.749180762181197"/>
    <n v="13305000192"/>
    <n v="6.6704077720642099"/>
    <n v="1335000000"/>
    <x v="130"/>
    <n v="0.71080780722020975"/>
    <n v="11.2700002193451"/>
  </r>
  <r>
    <x v="0"/>
    <s v="PPG UN Equity"/>
    <s v="35885PPG UN Equity"/>
    <s v="PPG Industries Inc"/>
    <n v="67.9375"/>
    <n v="177826000"/>
    <n v="11814315008"/>
    <n v="21.670312228969699"/>
    <n v="7378999936"/>
    <n v="2.2291169166564901"/>
    <n v="1316000000"/>
    <x v="131"/>
    <n v="0.71296167691728884"/>
    <n v="3.9700000286102299"/>
  </r>
  <r>
    <x v="0"/>
    <s v="M UN Equity"/>
    <s v="35885M UN Equity"/>
    <s v="Macy's Inc"/>
    <n v="51.8125"/>
    <n v="209812000"/>
    <n v="10573712384"/>
    <n v="56.415094339622598"/>
    <n v="15643154944"/>
    <n v="1.1993700265884399"/>
    <n v="1290471968"/>
    <x v="132"/>
    <n v="0.71507376541790069"/>
    <n v="2.12999998778105"/>
  </r>
  <r>
    <x v="0"/>
    <s v="CL UN Equity"/>
    <s v="35885CL UN Equity"/>
    <s v="Colgate-Palmolive Co"/>
    <n v="86.625"/>
    <n v="295403008"/>
    <n v="25570824192"/>
    <n v="91.114424139539395"/>
    <n v="9056699904"/>
    <n v="3.5169761180877699"/>
    <n v="1285799968"/>
    <x v="133"/>
    <n v="0.71717820735375204"/>
    <n v="2.4399999976158102"/>
  </r>
  <r>
    <x v="0"/>
    <s v="253647Q UN Equity"/>
    <s v="35885253647Q UN Equity"/>
    <s v="Historic TW Inc"/>
    <n v="72"/>
    <n v="576099968"/>
    <n v="39002103808"/>
    <n v="83.700191249251802"/>
    <n v="13293999872"/>
    <n v="32.094596862792997"/>
    <n v="1271000000"/>
    <x v="134"/>
    <n v="0.71925842649128058"/>
    <n v="-0.129999995231628"/>
  </r>
  <r>
    <x v="0"/>
    <s v="AEP UN Equity"/>
    <s v="35885AEP UN Equity"/>
    <s v="American Electric Power Co Inc"/>
    <n v="50.25"/>
    <n v="189990000"/>
    <n v="9416379392"/>
    <n v="28.6964680889769"/>
    <n v="6161320960"/>
    <n v="5.3363280296325701"/>
    <n v="1251617952"/>
    <x v="135"/>
    <n v="0.72130692343591052"/>
    <n v="2.6994510293006901"/>
  </r>
  <r>
    <x v="0"/>
    <s v="THC UN Equity"/>
    <s v="35885THC UN Equity"/>
    <s v="Tenet Healthcare Corp"/>
    <n v="36.3125"/>
    <n v="305975008"/>
    <n v="11493186560"/>
    <n v="73.952095808383206"/>
    <n v="8724299904"/>
    <n v="12.673540115356399"/>
    <n v="1251000000"/>
    <x v="136"/>
    <n v="0.72335440899141656"/>
    <n v="-0.65000003576278698"/>
  </r>
  <r>
    <x v="0"/>
    <s v="KEY UN Equity"/>
    <s v="35885KEY UN Equity"/>
    <s v="KeyCorp"/>
    <n v="37.8125"/>
    <n v="438064000"/>
    <n v="16400020480"/>
    <n v="65.769751709612606"/>
    <n v="6417000064"/>
    <n v="6.2769131660461399"/>
    <n v="1243000000"/>
    <x v="137"/>
    <n v="0.72538880111411363"/>
    <n v="2.09000000357628"/>
  </r>
  <r>
    <x v="0"/>
    <s v="NCC UN Equity"/>
    <s v="35885NCC UN Equity"/>
    <s v="National City Corp"/>
    <n v="73.3125"/>
    <n v="211098000"/>
    <n v="15410154496"/>
    <n v="76.880267782864294"/>
    <n v="5152076160"/>
    <n v="4.5393037796020499"/>
    <n v="1234428960"/>
    <x v="138"/>
    <n v="0.72740916519476773"/>
    <n v="3.7099999785423301"/>
  </r>
  <r>
    <x v="0"/>
    <s v="NEE UN Equity"/>
    <s v="35885NEE UN Equity"/>
    <s v="NextEra Energy Inc"/>
    <n v="64.25"/>
    <n v="172862000"/>
    <n v="10901109760"/>
    <n v="44.134710045608998"/>
    <n v="6369012864"/>
    <n v="5.5033030509948704"/>
    <n v="1228000016"/>
    <x v="139"/>
    <n v="0.72941900715713481"/>
    <n v="3.5499999523162802"/>
  </r>
  <r>
    <x v="0"/>
    <s v="NSC UN Equity"/>
    <s v="35885NSC UN Equity"/>
    <s v="Norfolk Southern Corp"/>
    <n v="37.375"/>
    <n v="377155008"/>
    <n v="14190456832"/>
    <n v="29.963062998770901"/>
    <n v="4943100032"/>
    <n v="2.9748840332031299"/>
    <n v="1213000000"/>
    <x v="140"/>
    <n v="0.73140429890679814"/>
    <n v="1.96666661898295"/>
  </r>
  <r>
    <x v="0"/>
    <s v="MEL UN Equity"/>
    <s v="35885MEL UN Equity"/>
    <s v="Mellon Financial Corp"/>
    <n v="63.5"/>
    <n v="253786000"/>
    <n v="15925070848"/>
    <n v="101.166747373562"/>
    <n v="5091000064"/>
    <n v="7.20151615142822"/>
    <n v="1204000000"/>
    <x v="141"/>
    <n v="0.73337486054455137"/>
    <n v="2.9399999976158102"/>
  </r>
  <r>
    <x v="0"/>
    <s v="UCM UN Equity"/>
    <s v="35885UCM UN Equity"/>
    <s v="Unicom Corp"/>
    <n v="35"/>
    <n v="216658992"/>
    <n v="7547368448"/>
    <n v="42.938777290671503"/>
    <n v="7083021952"/>
    <n v="2.10462093353271"/>
    <n v="1198609992"/>
    <x v="142"/>
    <n v="0.73533660046885607"/>
    <n v="-3.8399999886751202"/>
  </r>
  <r>
    <x v="0"/>
    <s v="K UN Equity"/>
    <s v="35885K UN Equity"/>
    <s v="Kellogg Co"/>
    <n v="43.125"/>
    <n v="410680000"/>
    <n v="17633572864"/>
    <n v="37.665893011242296"/>
    <n v="6830100096"/>
    <n v="2.2990739345550502"/>
    <n v="1193199936"/>
    <x v="143"/>
    <n v="0.7372894858675697"/>
    <n v="1.31849998980761"/>
  </r>
  <r>
    <x v="0"/>
    <s v="1317355D UN Equity"/>
    <s v="358851317355D UN Equity"/>
    <s v="First Data Corp"/>
    <n v="32.5"/>
    <n v="446900000"/>
    <n v="14161143808"/>
    <n v="-19.230009340092"/>
    <n v="5234500096"/>
    <n v="6.0882411003112802"/>
    <n v="1192199936"/>
    <x v="144"/>
    <n v="0.7392407345871822"/>
    <n v="0.80000000819563899"/>
  </r>
  <r>
    <x v="0"/>
    <s v="GT UN Equity"/>
    <s v="35885GT UN Equity"/>
    <s v="Goodyear Tire &amp; Rubber Co/The"/>
    <n v="75.75"/>
    <n v="156589008"/>
    <n v="11567997952"/>
    <n v="66.924354399257794"/>
    <n v="13081499648"/>
    <n v="-0.362240999937057"/>
    <n v="1172800000"/>
    <x v="145"/>
    <n v="0.74116023183698032"/>
    <n v="3.58000005222857"/>
  </r>
  <r>
    <x v="0"/>
    <s v="UNP UN Equity"/>
    <s v="35885UNP UN Equity"/>
    <s v="Union Pacific Corp"/>
    <n v="56.1875"/>
    <n v="247002000"/>
    <n v="13832112128"/>
    <n v="3.7990186685852301"/>
    <n v="11078999808"/>
    <n v="26.0983371734619"/>
    <n v="1170000000"/>
    <x v="146"/>
    <n v="0.74307514638529526"/>
    <n v="1.75"/>
  </r>
  <r>
    <x v="0"/>
    <s v="DELL UQ Equity"/>
    <s v="35885DELL UQ Equity"/>
    <s v="Dell Inc"/>
    <n v="67.75"/>
    <n v="652000000"/>
    <n v="43268751360"/>
    <n v="559.96955859969603"/>
    <n v="11002000128"/>
    <n v="46.506797790527301"/>
    <n v="1169000000"/>
    <x v="147"/>
    <n v="0.74498842425450917"/>
    <n v="1.22249999642372"/>
  </r>
  <r>
    <x v="0"/>
    <s v="399463Q UN Equity"/>
    <s v="35885399463Q UN Equity"/>
    <s v="Deutsche Bank Trust Corp"/>
    <n v="120.3125"/>
    <n v="96957000"/>
    <n v="11210653696"/>
    <n v="52.3915842149624"/>
    <n v="14724999680"/>
    <n v="13.6303567886353"/>
    <n v="1158000000"/>
    <x v="148"/>
    <n v="0.74688369865361071"/>
    <n v="8.1199998855590803"/>
  </r>
  <r>
    <x v="0"/>
    <s v="41018Q US Equity"/>
    <s v="3588541018Q US Equity"/>
    <s v="Wachovia Corp/Old"/>
    <n v="84.81"/>
    <n v="205927008"/>
    <n v="15991553024"/>
    <n v="62.108749436819402"/>
    <n v="5269607040"/>
    <n v="7.7887539863586399"/>
    <n v="1156650976"/>
    <x v="149"/>
    <n v="0.74877676513332447"/>
    <n v="4.03999996185303"/>
  </r>
  <r>
    <x v="0"/>
    <s v="TCOMA UQ Equity"/>
    <s v="35885TCOMA UQ Equity"/>
    <s v="Comcast Cable Holdings LLC"/>
    <n v="31.093800000000002"/>
    <n v="519268992"/>
    <n v="28281560"/>
    <n v="159.47948212911899"/>
    <n v="6429000064"/>
    <n v="9.3181428909301793"/>
    <n v="1147000000"/>
    <x v="150"/>
    <n v="0.75065403606231362"/>
    <n v="-0.85000000149011601"/>
  </r>
  <r>
    <x v="0"/>
    <s v="IP UN Equity"/>
    <s v="35885IP UN Equity"/>
    <s v="International Paper Co"/>
    <n v="46.8125"/>
    <n v="302200000"/>
    <n v="14732250112"/>
    <n v="13.209268087525301"/>
    <n v="20096000000"/>
    <n v="-0.23333199322223699"/>
    <n v="1146000000"/>
    <x v="151"/>
    <n v="0.75252967031220164"/>
    <n v="-0.49999998509883897"/>
  </r>
  <r>
    <x v="0"/>
    <s v="MRO UN Equity"/>
    <s v="35885MRO UN Equity"/>
    <s v="Marathon Oil Corp"/>
    <n v="37.625"/>
    <n v="288786016"/>
    <n v="10757278720"/>
    <n v="74.933469924432998"/>
    <n v="15668000000"/>
    <n v="15.8104810714722"/>
    <n v="1130000000"/>
    <x v="152"/>
    <n v="0.7543791176964717"/>
    <n v="1.5900000184774401"/>
  </r>
  <r>
    <x v="0"/>
    <s v="TGNA UN Equity"/>
    <s v="35885TGNA UN Equity"/>
    <s v="TEGNA Inc"/>
    <n v="71.875"/>
    <n v="283873984"/>
    <n v="20084084736"/>
    <n v="92.016501418090598"/>
    <n v="4596897088"/>
    <n v="6.7369098663330096"/>
    <n v="1128073008"/>
    <x v="153"/>
    <n v="0.7562254112132073"/>
    <n v="2.5200000107288401"/>
  </r>
  <r>
    <x v="0"/>
    <s v="TRV UN Equity"/>
    <s v="35885TRV UN Equity"/>
    <s v="Travelers Cos Inc/The"/>
    <n v="89.125"/>
    <n v="116580000"/>
    <n v="7446558720"/>
    <n v="69.006539390603507"/>
    <n v="7078497920"/>
    <n v="8.4601325988769496"/>
    <n v="1117150944"/>
    <x v="154"/>
    <n v="0.75805382881605299"/>
    <n v="8.1900001764297503"/>
  </r>
  <r>
    <x v="0"/>
    <s v="236555Q UN Equity"/>
    <s v="35885236555Q UN Equity"/>
    <s v="Bestfoods"/>
    <n v="116.875"/>
    <n v="144000000"/>
    <n v="16686000128"/>
    <n v="62.345243071069298"/>
    <n v="8400999936"/>
    <n v="-0.92002797126769997"/>
    <n v="1105000000"/>
    <x v="155"/>
    <n v="0.75986235922279488"/>
    <n v="2.3200000226497699"/>
  </r>
  <r>
    <x v="0"/>
    <s v="WCOEQ UQ Equity"/>
    <s v="35885WCOEQ UQ Equity"/>
    <s v="WorldCom Inc - WorldCom Group"/>
    <n v="43.0625"/>
    <n v="909200960"/>
    <n v="39095599104"/>
    <n v="76.214833759590803"/>
    <n v="7351353984"/>
    <n v="63.905040740966797"/>
    <n v="1098606192"/>
    <x v="156"/>
    <n v="0.76166042501760667"/>
    <n v="0.40999999269843102"/>
  </r>
  <r>
    <x v="0"/>
    <s v="263179Q UN Equity"/>
    <s v="35885263179Q UN Equity"/>
    <s v="Corestates Financial Corp"/>
    <n v="89.75"/>
    <n v="198216000"/>
    <n v="17690777600"/>
    <n v="87.583693373201399"/>
    <n v="4355084928"/>
    <n v="3.7597250938415501"/>
    <n v="1097861024"/>
    <x v="157"/>
    <n v="0.76345727121152596"/>
    <n v="4.0100000500678998"/>
  </r>
  <r>
    <x v="0"/>
    <s v="MMC UN Equity"/>
    <s v="35885MMC UN Equity"/>
    <s v="Marsh &amp; McLennan Cos Inc"/>
    <n v="87.3125"/>
    <n v="169950000"/>
    <n v="14658187264"/>
    <n v="67.458395948534303"/>
    <n v="6008999936"/>
    <n v="44.830078125"/>
    <n v="1095000000"/>
    <x v="158"/>
    <n v="0.7652494348272566"/>
    <n v="3.5800000131130201"/>
  </r>
  <r>
    <x v="0"/>
    <s v="AVY UN Equity"/>
    <s v="35885AVY UN Equity"/>
    <s v="Avery Dennison Corp"/>
    <n v="53.375"/>
    <n v="102381000"/>
    <n v="5375002112"/>
    <n v="66.789518341805106"/>
    <n v="3345700032"/>
    <n v="3.8231170177459699"/>
    <n v="1090300000"/>
    <x v="159"/>
    <n v="0.76703390605121202"/>
    <n v="1.97999995946884"/>
  </r>
  <r>
    <x v="0"/>
    <s v="2972Q UN Equity"/>
    <s v="358852972Q UN Equity"/>
    <s v="Transamerica Corp"/>
    <n v="116.5"/>
    <n v="62904000"/>
    <n v="7383356928"/>
    <n v="56.952528963710002"/>
    <n v="5726500096"/>
    <n v="7.8091721534729004"/>
    <n v="1082699936"/>
    <x v="160"/>
    <n v="0.76880593840925138"/>
    <n v="12.120000243187"/>
  </r>
  <r>
    <x v="0"/>
    <s v="BA UN Equity"/>
    <s v="35885BA UN Equity"/>
    <s v="Boeing Co/The"/>
    <n v="52.125"/>
    <n v="973480000"/>
    <n v="49160740864"/>
    <n v="14.4425002537722"/>
    <n v="45799998976"/>
    <n v="29.185117721557599"/>
    <n v="1045000000"/>
    <x v="161"/>
    <n v="0.7705162680699259"/>
    <n v="0.10509997606277501"/>
  </r>
  <r>
    <x v="0"/>
    <s v="KRB UN Equity"/>
    <s v="35885KRB UN Equity"/>
    <s v="MBNA Corp"/>
    <n v="35.8125"/>
    <n v="501188000"/>
    <n v="17416282112"/>
    <n v="108.664573508225"/>
    <n v="4523891968"/>
    <n v="37.957611083984403"/>
    <n v="1022108016"/>
    <x v="162"/>
    <n v="0.77218913089880437"/>
    <n v="1.21000001827876"/>
  </r>
  <r>
    <x v="0"/>
    <s v="BAX UN Equity"/>
    <s v="35885BAX UN Equity"/>
    <s v="Baxter International Inc"/>
    <n v="55.125"/>
    <n v="280039008"/>
    <n v="15892213760"/>
    <n v="36.594803576099103"/>
    <n v="6138000000"/>
    <n v="12.8723802566528"/>
    <n v="1017000000"/>
    <x v="163"/>
    <n v="0.77385363354464742"/>
    <n v="1.0599999427795399"/>
  </r>
  <r>
    <x v="0"/>
    <s v="PPW US Equity"/>
    <s v="35885PPW US Equity"/>
    <s v="PacifiCorp"/>
    <n v="24.625"/>
    <n v="296908000"/>
    <n v="7070121472"/>
    <n v="22.649269952059701"/>
    <n v="6278000000"/>
    <n v="46.210823059082003"/>
    <n v="1013100032"/>
    <x v="164"/>
    <n v="0.77551175319436982"/>
    <n v="2.1700000017881398"/>
  </r>
  <r>
    <x v="0"/>
    <s v="EXC UN Equity"/>
    <s v="35885EXC UN Equity"/>
    <s v="Exelon Corp"/>
    <n v="22.125"/>
    <m/>
    <n v="4868206080"/>
    <n v="-7.2346124915090702"/>
    <n v="4617901000"/>
    <m/>
    <n v="1005631000"/>
    <x v="165"/>
    <n v="0.77715764843551216"/>
    <m/>
  </r>
  <r>
    <x v="0"/>
    <s v="OXY UN Equity"/>
    <s v="35885OXY UN Equity"/>
    <s v="Occidental Petroleum Corp"/>
    <n v="29.3125"/>
    <n v="341126016"/>
    <n v="9999256576"/>
    <n v="29.6542653128366"/>
    <n v="10055999872"/>
    <n v="0.36309000849723799"/>
    <n v="1003000000"/>
    <x v="166"/>
    <n v="0.77879923757393943"/>
    <n v="-1.3700000941753401"/>
  </r>
  <r>
    <x v="0"/>
    <s v="DTE UN Equity"/>
    <s v="35885DTE UN Equity"/>
    <s v="DTE Energy Co"/>
    <n v="39.3125"/>
    <n v="145098000"/>
    <n v="5649753600"/>
    <n v="40.061603513902398"/>
    <n v="3764000000"/>
    <n v="3.25341796875"/>
    <n v="1000999984"/>
    <x v="167"/>
    <n v="0.7804375533279776"/>
    <n v="2.8799999952316302"/>
  </r>
  <r>
    <x v="0"/>
    <s v="KR UN Equity"/>
    <s v="35885KR UN Equity"/>
    <s v="Kroger Co/The"/>
    <n v="46.1875"/>
    <n v="509941984"/>
    <n v="23074875392"/>
    <n v="100.815217391304"/>
    <n v="26567349248"/>
    <n v="34.786544799804702"/>
    <n v="998306000"/>
    <x v="168"/>
    <n v="0.78207145989470417"/>
    <n v="1.62999999523163"/>
  </r>
  <r>
    <x v="0"/>
    <s v="AMGN UQ Equity"/>
    <s v="35885AMGN UQ Equity"/>
    <s v="Amgen Inc"/>
    <n v="60.875"/>
    <n v="258299984"/>
    <n v="15530287104"/>
    <n v="2.9612059624014599"/>
    <n v="2401000000"/>
    <n v="7.1970691680908203"/>
    <n v="985600000"/>
    <x v="169"/>
    <n v="0.7836845708167719"/>
    <n v="2.4399999976158102"/>
  </r>
  <r>
    <x v="0"/>
    <s v="9876566D UN Equity"/>
    <s v="358859876566D UN Equity"/>
    <s v="Chubb Corp/The"/>
    <n v="78.375"/>
    <n v="168716992"/>
    <n v="13065022464"/>
    <n v="61.711507742390701"/>
    <n v="6652000128"/>
    <n v="17.358629226684599"/>
    <n v="974100000"/>
    <x v="170"/>
    <n v="0.78527885992917668"/>
    <n v="4.4800000190734899"/>
  </r>
  <r>
    <x v="0"/>
    <s v="2727195Q UN Equity"/>
    <s v="358852727195Q UN Equity"/>
    <s v="HSBC Finance Corp"/>
    <n v="137.75"/>
    <n v="106899000"/>
    <n v="14331147264"/>
    <n v="55.227534107827402"/>
    <n v="5386199808"/>
    <n v="2.05159711837769"/>
    <n v="964999984"/>
    <x v="171"/>
    <n v="0.7868582552355744"/>
    <n v="6.1700000762939498"/>
  </r>
  <r>
    <x v="0"/>
    <s v="LEHMQ UN Equity"/>
    <s v="35885LEHMQ UN Equity"/>
    <s v="Lehman Brothers Holdings Inc"/>
    <n v="74.875"/>
    <n v="116612000"/>
    <n v="8651152384"/>
    <n v="182.52518781784099"/>
    <n v="16883000320"/>
    <n v="18.394109725952099"/>
    <n v="937000000"/>
    <x v="172"/>
    <n v="0.78839182355332749"/>
    <n v="4.7900000214576703"/>
  </r>
  <r>
    <x v="0"/>
    <s v="AMAT UQ Equity"/>
    <s v="35885AMAT UQ Equity"/>
    <s v="Applied Materials Inc"/>
    <n v="35.3125"/>
    <n v="366265984"/>
    <n v="12933768192"/>
    <n v="154.50450450450401"/>
    <n v="4546184000"/>
    <n v="-1.70193302631378"/>
    <n v="932387968"/>
    <x v="173"/>
    <n v="0.78991784345469251"/>
    <n v="1.84999999403954"/>
  </r>
  <r>
    <x v="0"/>
    <s v="PBI UN Equity"/>
    <s v="35885PBI UN Equity"/>
    <s v="Pitney Bowes Inc"/>
    <n v="50.1875"/>
    <n v="279674016"/>
    <n v="13686546432"/>
    <n v="84.832572314897902"/>
    <n v="4100464000"/>
    <n v="1.59213602542877"/>
    <n v="930062011.71875"/>
    <x v="174"/>
    <n v="0.79144005651202187"/>
    <n v="1.81999996304512"/>
  </r>
  <r>
    <x v="0"/>
    <s v="ITW UN Equity"/>
    <s v="35885ITW UN Equity"/>
    <s v="Illinois Tool Works Inc"/>
    <n v="64.75"/>
    <n v="249598000"/>
    <n v="15793556480"/>
    <n v="80.703471194882397"/>
    <n v="5220432768"/>
    <n v="4.4780111312866202"/>
    <n v="927223024"/>
    <x v="175"/>
    <n v="0.79295762305748363"/>
    <n v="2.3500000238418601"/>
  </r>
  <r>
    <x v="0"/>
    <s v="WMB UN Equity"/>
    <s v="35885WMB UN Equity"/>
    <s v="Williams Cos Inc/The"/>
    <n v="32"/>
    <n v="320187008"/>
    <n v="10105902080"/>
    <n v="95.756101562236594"/>
    <n v="4409600000"/>
    <n v="24.875400543212901"/>
    <n v="914100096"/>
    <x v="176"/>
    <n v="0.79445371158094225"/>
    <n v="0.82000000961124897"/>
  </r>
  <r>
    <x v="0"/>
    <s v="GIS UN Equity"/>
    <s v="35885GIS UN Equity"/>
    <s v="General Mills Inc"/>
    <n v="76"/>
    <n v="158200000"/>
    <n v="11845224448"/>
    <n v="37.471155678672503"/>
    <n v="5788399872"/>
    <n v="3.5690510272979701"/>
    <n v="899300016"/>
    <x v="177"/>
    <n v="0.7959255771227699"/>
    <n v="2.4499999284744298"/>
  </r>
  <r>
    <x v="0"/>
    <s v="KMRTQ UN Equity"/>
    <s v="35885KMRTQ UN Equity"/>
    <s v="Kmart Corp/Old"/>
    <n v="16.6875"/>
    <n v="488184992"/>
    <n v="7994029568"/>
    <n v="71.153846153846203"/>
    <n v="32182999552"/>
    <n v="2.3729999065399201"/>
    <n v="895000000"/>
    <x v="178"/>
    <n v="0.79739040491827584"/>
    <n v="0.50999999232590199"/>
  </r>
  <r>
    <x v="0"/>
    <s v="45200Q UN Equity"/>
    <s v="3588545200Q UN Equity"/>
    <s v="AEP Texas Inc"/>
    <n v="26.75"/>
    <n v="212200000"/>
    <n v="5702875136"/>
    <n v="8.6897444082499202"/>
    <n v="5268999936"/>
    <n v="2.1920471191406299"/>
    <n v="886000000"/>
    <x v="179"/>
    <n v="0.79884050260187167"/>
    <n v="0.71999998390674602"/>
  </r>
  <r>
    <x v="0"/>
    <s v="NOC UN Equity"/>
    <s v="35885NOC UN Equity"/>
    <s v="Northrop Grumman Corp"/>
    <n v="107.4375"/>
    <n v="67279000"/>
    <n v="6971786240"/>
    <n v="37.3347991951089"/>
    <n v="9012000128"/>
    <n v="6.3436741828918501"/>
    <n v="880000000"/>
    <x v="180"/>
    <n v="0.80028078021086069"/>
    <n v="6.2000000476837203"/>
  </r>
  <r>
    <x v="0"/>
    <s v="HNZ UN Equity"/>
    <s v="35885HNZ UN Equity"/>
    <s v="Kraft Heinz Foods Co"/>
    <n v="58.375"/>
    <n v="365680000"/>
    <n v="21186584576"/>
    <n v="72.321754232777096"/>
    <n v="9180036608"/>
    <n v="2.6858549118042001"/>
    <n v="876980064"/>
    <x v="181"/>
    <n v="0.80171611515371177"/>
    <n v="1.0799999833106999"/>
  </r>
  <r>
    <x v="0"/>
    <s v="1255177D UN Equity"/>
    <s v="358851255177D UN Equity"/>
    <s v="Union Carbide Corp"/>
    <n v="50.125"/>
    <n v="136944000"/>
    <n v="6812963840"/>
    <n v="18.874589626095101"/>
    <n v="6502000128"/>
    <n v="6.4854240417480504"/>
    <n v="875000000"/>
    <x v="182"/>
    <n v="0.80314820936719522"/>
    <n v="4.9100000262260401"/>
  </r>
  <r>
    <x v="0"/>
    <s v="GPUI UN Equity"/>
    <s v="35885GPUI UN Equity"/>
    <s v="GPU Inc"/>
    <n v="44.25"/>
    <n v="121081000"/>
    <n v="5251888640"/>
    <n v="40.203984544515698"/>
    <n v="4143379008"/>
    <n v="5.7499918937683097"/>
    <n v="870735008"/>
    <x v="183"/>
    <n v="0.80457332315740582"/>
    <n v="2.78199996054173"/>
  </r>
  <r>
    <x v="0"/>
    <s v="CNP UN Equity"/>
    <s v="35885CNP UN Equity"/>
    <s v="CenterPoint Energy Inc"/>
    <n v="28.75"/>
    <n v="282682016"/>
    <n v="7985766912"/>
    <n v="35.641698037294901"/>
    <n v="4101100032"/>
    <n v="9.7878570556640607"/>
    <n v="866104000"/>
    <x v="184"/>
    <n v="0.80599085747360566"/>
    <n v="1.8599999845027899"/>
  </r>
  <r>
    <x v="0"/>
    <s v="8214761Q UN Equity"/>
    <s v="358858214761Q UN Equity"/>
    <s v="Rio Tinto Alcan Inc"/>
    <n v="31.25"/>
    <n v="227344000"/>
    <n v="7161335808"/>
    <n v="-1.95697680173055"/>
    <n v="7777000064"/>
    <n v="3.29655909538269"/>
    <n v="864000000"/>
    <x v="185"/>
    <n v="0.80740494821697673"/>
    <n v="2.09000000357628"/>
  </r>
  <r>
    <x v="0"/>
    <s v="FDX UN Equity"/>
    <s v="35885FDX UN Equity"/>
    <s v="FedEx Corp"/>
    <n v="71.125"/>
    <n v="115174000"/>
    <n v="7860625920"/>
    <n v="71.385542168674704"/>
    <n v="12571496192"/>
    <n v="38.5868949890137"/>
    <n v="862237032"/>
    <x v="186"/>
    <n v="0.80881615354746628"/>
    <n v="3.8100000619888301"/>
  </r>
  <r>
    <x v="0"/>
    <s v="WY UN Equity"/>
    <s v="35885WY UN Equity"/>
    <s v="Weyerhaeuser Co"/>
    <n v="56.5"/>
    <n v="199485984"/>
    <n v="11268742144"/>
    <n v="32.527634276838"/>
    <n v="10767000064"/>
    <n v="0.863775014877319"/>
    <n v="858000000"/>
    <x v="187"/>
    <n v="0.81022042421623064"/>
    <n v="1.7200000062584899"/>
  </r>
  <r>
    <x v="0"/>
    <s v="MDT UN Equity"/>
    <s v="35885MDT UN Equity"/>
    <s v="Medtronic PLC"/>
    <n v="51.875"/>
    <n v="469512000"/>
    <n v="24972169216"/>
    <n v="61.259823396757497"/>
    <n v="2560218112"/>
    <n v="12.4064531326294"/>
    <n v="856858016"/>
    <x v="188"/>
    <n v="0.81162282582364831"/>
    <n v="0.95000000670552298"/>
  </r>
  <r>
    <x v="0"/>
    <s v="1312089D UN Equity"/>
    <s v="358851312089D UN Equity"/>
    <s v="Albertson's LLC"/>
    <n v="52.625"/>
    <n v="245574000"/>
    <n v="12677757952"/>
    <n v="53.981087227208299"/>
    <n v="14475916544"/>
    <n v="9.4687690734863299"/>
    <n v="856801008"/>
    <x v="189"/>
    <n v="0.81302513412726385"/>
    <n v="1.9900000095367401"/>
  </r>
  <r>
    <x v="0"/>
    <s v="TOY UN Equity"/>
    <s v="35885TOY UN Equity"/>
    <s v="Toys R US Inc/Old"/>
    <n v="30.0625"/>
    <n v="282400000"/>
    <n v="8577900032"/>
    <n v="-12.996389891696699"/>
    <n v="11037999872"/>
    <n v="11.131242752075201"/>
    <n v="844000000"/>
    <x v="190"/>
    <n v="0.81440649128861242"/>
    <n v="1.7200000360608101"/>
  </r>
  <r>
    <x v="0"/>
    <s v="ADP UN Equity"/>
    <s v="35885ADP UN Equity"/>
    <s v="Automatic Data Processing Inc"/>
    <n v="68.0625"/>
    <n v="298928000"/>
    <n v="20028176384"/>
    <n v="65.436132055711397"/>
    <n v="4427144064"/>
    <n v="15.2971897125244"/>
    <n v="837464000"/>
    <x v="191"/>
    <n v="0.81577715111535609"/>
    <n v="1.8600000143051101"/>
  </r>
  <r>
    <x v="0"/>
    <s v="CCK UN Equity"/>
    <s v="35885CCK UN Equity"/>
    <s v="Crown Holdings Inc"/>
    <n v="53.5"/>
    <n v="128397992"/>
    <n v="6899188224"/>
    <n v="15.102695109546399"/>
    <n v="8494600320"/>
    <n v="1.95272600650787"/>
    <n v="833299984"/>
    <x v="192"/>
    <n v="0.81714099578413579"/>
    <n v="2.1100000143051099"/>
  </r>
  <r>
    <x v="0"/>
    <s v="MAT UN Equity"/>
    <s v="35885MAT UN Equity"/>
    <s v="Mattel Inc"/>
    <n v="39.625"/>
    <n v="291600000"/>
    <n v="11445300224"/>
    <n v="34.585493572746998"/>
    <n v="4834616064"/>
    <n v="6.5989480018615696"/>
    <n v="823908968"/>
    <x v="193"/>
    <n v="0.81848947037329001"/>
    <n v="0.93000000715255704"/>
  </r>
  <r>
    <x v="0"/>
    <s v="AEE UN Equity"/>
    <s v="35885AEE UN Equity"/>
    <s v="Ameren Corp"/>
    <n v="42.125"/>
    <n v="137214992"/>
    <m/>
    <m/>
    <n v="3326542976"/>
    <n v="-5.6421000510454199E-2"/>
    <n v="816252960"/>
    <x v="194"/>
    <n v="0.81982541453415259"/>
    <n v="2.44000003114343"/>
  </r>
  <r>
    <x v="0"/>
    <s v="2691Q UN Equity"/>
    <s v="358852691Q UN Equity"/>
    <s v="American Stores Co LLC/Utah"/>
    <n v="26"/>
    <n v="273320000"/>
    <n v="7055072768"/>
    <n v="30.548600533859599"/>
    <n v="19067956224"/>
    <n v="2.0166940689086901"/>
    <n v="807974032"/>
    <x v="195"/>
    <n v="0.82114780874657778"/>
    <n v="0.89000000804662704"/>
  </r>
  <r>
    <x v="0"/>
    <s v="HAL UN Equity"/>
    <s v="35885HAL UN Equity"/>
    <s v="Halliburton Co"/>
    <n v="50.1875"/>
    <m/>
    <n v="13311724544"/>
    <n v="84.482175243891902"/>
    <n v="8818600064"/>
    <n v="19.410697937011701"/>
    <n v="806700000"/>
    <x v="196"/>
    <n v="0.82246811777745443"/>
    <n v="1.78000000119209"/>
  </r>
  <r>
    <x v="0"/>
    <s v="2755Q UN Equity"/>
    <s v="358852755Q UN Equity"/>
    <s v="Honeywell Inc"/>
    <n v="82.6875"/>
    <n v="126200000"/>
    <n v="10324737024"/>
    <n v="34.029731232943703"/>
    <n v="8027499904"/>
    <n v="9.7912893295288104"/>
    <n v="796400008"/>
    <x v="197"/>
    <n v="0.82377156902668291"/>
    <n v="3.7099999785423301"/>
  </r>
  <r>
    <x v="0"/>
    <s v="0961514D UN Equity"/>
    <s v="358850961514D UN Equity"/>
    <s v="Progress Energy Inc"/>
    <n v="45.25"/>
    <n v="143804000"/>
    <n v="6435229184"/>
    <n v="32.573449246465898"/>
    <n v="3024089024"/>
    <n v="0.94715398550033603"/>
    <n v="795634992"/>
    <x v="198"/>
    <n v="0.82507376819021216"/>
    <n v="2.6599999666213998"/>
  </r>
  <r>
    <x v="0"/>
    <s v="CMA UN Equity"/>
    <s v="35885CMA UN Equity"/>
    <s v="Comerica Inc"/>
    <n v="105.8125"/>
    <n v="104543000"/>
    <n v="10787530752"/>
    <n v="99.873395292538703"/>
    <n v="3153354944"/>
    <n v="3.3638169765472399"/>
    <n v="794742000"/>
    <x v="199"/>
    <n v="0.82637450581239758"/>
    <n v="4.8599998950958296"/>
  </r>
  <r>
    <x v="0"/>
    <s v="CEG UN Equity"/>
    <s v="35885CEG UN Equity"/>
    <s v="Constellation Energy Group Inc"/>
    <n v="32.6875"/>
    <n v="147667008"/>
    <n v="4771490304"/>
    <n v="26.812271536605898"/>
    <n v="3307600064"/>
    <n v="4.8950500488281303"/>
    <n v="794400040"/>
    <x v="200"/>
    <n v="0.82767468375579756"/>
    <n v="1.7100000195205201"/>
  </r>
  <r>
    <x v="0"/>
    <s v="PPL UN Equity"/>
    <s v="35885PPL UN Equity"/>
    <s v="PPL Corp"/>
    <n v="23.625"/>
    <n v="166248000"/>
    <n v="3844485120"/>
    <n v="9.3331620257313794"/>
    <n v="3049000000"/>
    <n v="4.7766318321228001"/>
    <n v="792000000"/>
    <x v="201"/>
    <n v="0.82897093360388774"/>
    <n v="1.7900000214576699"/>
  </r>
  <r>
    <x v="0"/>
    <s v="CIN UN Equity"/>
    <s v="35885CIN UN Equity"/>
    <s v="Cinergy Corp"/>
    <n v="37"/>
    <n v="157744992"/>
    <n v="5757692416"/>
    <n v="17.3031901257939"/>
    <n v="4352842688"/>
    <n v="34.233482360839801"/>
    <n v="787530032"/>
    <x v="202"/>
    <n v="0.83025986754876957"/>
    <n v="1.6100000143051101"/>
  </r>
  <r>
    <x v="0"/>
    <s v="PX UN Equity"/>
    <s v="35885PX UN Equity"/>
    <s v="Praxair Inc"/>
    <n v="51.4375"/>
    <n v="157374000"/>
    <n v="7927714816"/>
    <n v="17.158501243611401"/>
    <n v="4734999936"/>
    <n v="6.4284110069274902"/>
    <n v="786000000"/>
    <x v="203"/>
    <n v="0.83154629732225294"/>
    <n v="2.56999999284744"/>
  </r>
  <r>
    <x v="0"/>
    <s v="GPS UN Equity"/>
    <s v="35885GPS UN Equity"/>
    <s v="Gap Inc/The"/>
    <n v="45"/>
    <n v="395162976"/>
    <n v="18004613120"/>
    <n v="128.38441829587501"/>
    <n v="6010241920"/>
    <n v="20.2292785644531"/>
    <n v="783399040"/>
    <x v="204"/>
    <n v="0.83282847015886152"/>
    <n v="1.2466666698455799"/>
  </r>
  <r>
    <x v="0"/>
    <s v="291784Q UN Equity"/>
    <s v="35885291784Q UN Equity"/>
    <s v="Seagram Co Ltd"/>
    <n v="38.1875"/>
    <m/>
    <n v="13104566272"/>
    <n v="4.9016401465094201"/>
    <n v="12356765618.789301"/>
    <n v="28.718864440918001"/>
    <n v="781000000"/>
    <x v="205"/>
    <n v="0.83410671653683932"/>
    <n v="0.92837337170719303"/>
  </r>
  <r>
    <x v="0"/>
    <s v="FJ UN Equity"/>
    <s v="35885FJ UN Equity"/>
    <s v="Fort James Corp"/>
    <n v="45.8125"/>
    <n v="209300000"/>
    <n v="10020237312"/>
    <n v="51.145876355156197"/>
    <n v="6381200000"/>
    <n v="-5.8141207695007298"/>
    <n v="765000032"/>
    <x v="206"/>
    <n v="0.83535877610157283"/>
    <n v="-0.19000004231929801"/>
  </r>
  <r>
    <x v="0"/>
    <s v="3692470Q UN Equity"/>
    <s v="358853692470Q UN Equity"/>
    <s v="Alltel Corp"/>
    <n v="43.6875"/>
    <n v="183672880"/>
    <n v="7909418496"/>
    <n v="46.061159804898402"/>
    <n v="3263563008"/>
    <n v="2.2285621166229199"/>
    <n v="763898016"/>
    <x v="207"/>
    <n v="0.83660903201975001"/>
    <n v="2.7200000286102299"/>
  </r>
  <r>
    <x v="0"/>
    <s v="IR UN Equity"/>
    <s v="35885IR UN Equity"/>
    <s v="Ingersoll-Rand PLC"/>
    <n v="47.9375"/>
    <n v="165408992"/>
    <n v="7949969920"/>
    <n v="76.899508169363401"/>
    <n v="7103300096"/>
    <n v="5.97353219985962"/>
    <n v="760299984"/>
    <x v="208"/>
    <n v="0.83785339911414769"/>
    <n v="2.3300000230471301"/>
  </r>
  <r>
    <x v="0"/>
    <s v="APD UN Equity"/>
    <s v="35885APD UN Equity"/>
    <s v="Air Products &amp; Chemicals Inc"/>
    <n v="82.875"/>
    <n v="117684624"/>
    <n v="9613361152"/>
    <n v="28.423462688112899"/>
    <n v="4751700096"/>
    <n v="15.7135677337646"/>
    <n v="759100000"/>
    <x v="209"/>
    <n v="0.83909580221981084"/>
    <n v="4.4599999785423297"/>
  </r>
  <r>
    <x v="0"/>
    <s v="UCL UN Equity"/>
    <s v="35885UCL UN Equity"/>
    <s v="Unocal Corp"/>
    <n v="38.6875"/>
    <n v="242526000"/>
    <n v="9614553088"/>
    <n v="8.3075051384064604"/>
    <n v="5828999936"/>
    <n v="13.3307189941406"/>
    <n v="752000000"/>
    <x v="210"/>
    <n v="0.84032658490385603"/>
    <n v="2.3099999725818599"/>
  </r>
  <r>
    <x v="0"/>
    <s v="EHC UN Equity"/>
    <s v="35885EHC UN Equity"/>
    <s v="Encompass Health Corp"/>
    <n v="28.0625"/>
    <m/>
    <n v="17354674176"/>
    <n v="54.827586206896498"/>
    <n v="3123176000"/>
    <n v="23.8343181610107"/>
    <n v="751596000"/>
    <x v="211"/>
    <n v="0.84155670636954438"/>
    <m/>
  </r>
  <r>
    <x v="0"/>
    <s v="2284Q UN Equity"/>
    <s v="358852284Q UN Equity"/>
    <s v="SAFG Retirement Services Inc"/>
    <n v="47.875"/>
    <n v="195082992"/>
    <m/>
    <n v="81.327131775777602"/>
    <n v="2277545952"/>
    <n v="41.364284515380902"/>
    <n v="751002016"/>
    <x v="212"/>
    <n v="0.84278585567403352"/>
    <n v="2.2000000079472901"/>
  </r>
  <r>
    <x v="0"/>
    <s v="611647Q UN Equity"/>
    <s v="35885611647Q UN Equity"/>
    <s v="Tyco Electronics Corp"/>
    <n v="43.8125"/>
    <n v="219866000"/>
    <n v="9399271424"/>
    <n v="32.917724725726302"/>
    <n v="5745234816"/>
    <n v="5.0695981979370099"/>
    <n v="745773024"/>
    <x v="213"/>
    <n v="0.84400644679659631"/>
    <n v="2.1499999761581399"/>
  </r>
  <r>
    <x v="0"/>
    <s v="UNH UN Equity"/>
    <s v="35885UNH UN Equity"/>
    <s v="UnitedHealth Group Inc"/>
    <n v="64.75"/>
    <n v="191110992"/>
    <n v="12446103552"/>
    <n v="74.598503625728696"/>
    <n v="11794511104"/>
    <n v="17.073654174804702"/>
    <n v="742110000"/>
    <x v="214"/>
    <n v="0.84522104272433141"/>
    <n v="2.28999996185303"/>
  </r>
  <r>
    <x v="0"/>
    <s v="FE UN Equity"/>
    <s v="35885FE UN Equity"/>
    <s v="FirstEnergy Corp"/>
    <n v="30.8125"/>
    <n v="230207008"/>
    <n v="6978149888"/>
    <m/>
    <n v="2821434944"/>
    <n v="19.894044876098601"/>
    <n v="739757984"/>
    <x v="215"/>
    <n v="0.84643178915663375"/>
    <n v="1.98699995875359"/>
  </r>
  <r>
    <x v="0"/>
    <s v="SAF UQ Equity"/>
    <s v="35885SAF UQ Equity"/>
    <s v="Safeco Corp"/>
    <n v="54.656300000000002"/>
    <n v="141200000"/>
    <n v="7730699776"/>
    <n v="45.8001751701457"/>
    <n v="4709300032"/>
    <n v="18.760698318481399"/>
    <n v="734400000"/>
    <x v="216"/>
    <n v="0.84763376628849918"/>
    <n v="3.34999996423721"/>
  </r>
  <r>
    <x v="0"/>
    <s v="RAL UN Equity"/>
    <s v="35885RAL UN Equity"/>
    <s v="Nestle Purina PetCare Co"/>
    <n v="106"/>
    <n v="102865000"/>
    <n v="10890831872"/>
    <n v="46.5296165339672"/>
    <n v="5617400064"/>
    <n v="4.2980990409851101"/>
    <n v="733800000"/>
    <x v="217"/>
    <n v="0.84883476141290393"/>
    <n v="11.060000360012101"/>
  </r>
  <r>
    <x v="0"/>
    <s v="CGP UN Equity"/>
    <s v="35885CGP UN Equity"/>
    <s v="El Paso CGP Co LLC"/>
    <n v="65.125"/>
    <n v="106087000"/>
    <n v="6933019136"/>
    <n v="53.142895279642502"/>
    <n v="9653099520"/>
    <n v="-20.6609783172607"/>
    <n v="732700016"/>
    <x v="218"/>
    <n v="0.85003395621648425"/>
    <n v="2.70000004395843"/>
  </r>
  <r>
    <x v="0"/>
    <s v="WBA UN Equity"/>
    <s v="35885WBA UN Equity"/>
    <s v="Walgreens Boots Alliance Inc"/>
    <n v="35.1875"/>
    <n v="495015008"/>
    <n v="17325524992"/>
    <n v="79.937919445607704"/>
    <n v="13794020864"/>
    <n v="13.4533605575562"/>
    <n v="728650992"/>
    <x v="219"/>
    <n v="0.85122652406710386"/>
    <n v="0.87000000476837203"/>
  </r>
  <r>
    <x v="0"/>
    <s v="COST UQ Equity"/>
    <s v="35885COST UQ Equity"/>
    <s v="Costco Wholesale Corp"/>
    <n v="53.375"/>
    <n v="215102992"/>
    <n v="11212243968"/>
    <n v="158.78787878787901"/>
    <n v="22976868352"/>
    <n v="11.7954368591309"/>
    <n v="725035952"/>
    <x v="220"/>
    <n v="0.85241317525730576"/>
    <n v="1.90999999642372"/>
  </r>
  <r>
    <x v="0"/>
    <s v="GLW UN Equity"/>
    <s v="35885GLW UN Equity"/>
    <s v="Corning Inc"/>
    <n v="44.25"/>
    <n v="231600000"/>
    <n v="10175925248"/>
    <n v="39.4066427277182"/>
    <n v="3699499968"/>
    <n v="16.2962970733643"/>
    <n v="718400000"/>
    <x v="221"/>
    <n v="0.85358896552355323"/>
    <n v="1.9200000166893001"/>
  </r>
  <r>
    <x v="0"/>
    <s v="3517233Q UN Equity"/>
    <s v="358853517233Q UN Equity"/>
    <s v="UST LLC"/>
    <n v="32.25"/>
    <n v="184789008"/>
    <n v="6063389184"/>
    <n v="21.731083280915001"/>
    <n v="1381368032"/>
    <n v="2.1880109310150102"/>
    <n v="711352000"/>
    <x v="222"/>
    <n v="0.85475322047549596"/>
    <n v="2.3899999856948901"/>
  </r>
  <r>
    <x v="0"/>
    <s v="ADM UN Equity"/>
    <s v="35885ADM UN Equity"/>
    <s v="Archer-Daniels-Midland Co"/>
    <n v="21.9375"/>
    <n v="571430016"/>
    <n v="12357173248"/>
    <n v="3.2655847824158499"/>
    <n v="14697415936"/>
    <n v="4.6331620216369602"/>
    <n v="710166992"/>
    <x v="223"/>
    <n v="0.85591553594961034"/>
    <n v="0.800285735380592"/>
  </r>
  <r>
    <x v="0"/>
    <s v="2745Q UN Equity"/>
    <s v="358852745Q UN Equity"/>
    <s v="Vodafone Americas Inc"/>
    <n v="48.9375"/>
    <n v="505500000"/>
    <n v="24169218048"/>
    <n v="80.414746543778804"/>
    <n v="3594000000"/>
    <n v="59.612739562988303"/>
    <n v="706000000"/>
    <x v="224"/>
    <n v="0.85707103139500385"/>
    <n v="0.77999998629093203"/>
  </r>
  <r>
    <x v="0"/>
    <s v="ETN UN Equity"/>
    <s v="35885ETN UN Equity"/>
    <s v="Eaton Corp PLC"/>
    <n v="95.1875"/>
    <n v="74700000"/>
    <n v="7087162368"/>
    <n v="55.611347550459598"/>
    <n v="7562999936"/>
    <n v="8.6481828689575195"/>
    <n v="700000000"/>
    <x v="225"/>
    <n v="0.85821670676579054"/>
    <n v="5.3499999642372096"/>
  </r>
  <r>
    <x v="0"/>
    <s v="FITB UQ Equity"/>
    <s v="35885FITB UQ Equity"/>
    <s v="Fifth Third Bancorp"/>
    <n v="85.5"/>
    <n v="175076992"/>
    <n v="14783064064"/>
    <n v="103.86997364453499"/>
    <n v="2420852032"/>
    <n v="38.056083679199197"/>
    <n v="693416000"/>
    <x v="226"/>
    <n v="0.85935160624137552"/>
    <n v="2.7203333179156002"/>
  </r>
  <r>
    <x v="0"/>
    <s v="DCNAQ UN Equity"/>
    <s v="35885DCNAQ UN Equity"/>
    <s v="Dana Corp"/>
    <n v="58.1875"/>
    <m/>
    <n v="5970993664"/>
    <n v="101.353101494783"/>
    <n v="10120699776"/>
    <n v="7.8646421432495099"/>
    <n v="691799987.79296875"/>
    <x v="227"/>
    <n v="0.8604838608235541"/>
    <n v="3.2799999713897701"/>
  </r>
  <r>
    <x v="0"/>
    <s v="ENRNQ UN Equity"/>
    <s v="35885ENRNQ UN Equity"/>
    <s v="Enron Corp"/>
    <n v="46.375"/>
    <n v="311246016"/>
    <n v="13752206336"/>
    <n v="3.9338827148303102"/>
    <n v="20273000192"/>
    <n v="52.554744720458999"/>
    <n v="690000000"/>
    <x v="228"/>
    <n v="0.86161316940332966"/>
    <n v="0.17999994754791299"/>
  </r>
  <r>
    <x v="0"/>
    <s v="3459Q UN Equity"/>
    <s v="358853459Q UN Equity"/>
    <s v="Browning-Ferris Industries Inc"/>
    <n v="32.625"/>
    <n v="188598992"/>
    <n v="6153042432"/>
    <n v="27.760172419395001"/>
    <n v="5632576896"/>
    <n v="6.3941001892089802E-2"/>
    <n v="681116027.83203125"/>
    <x v="229"/>
    <n v="0.8627279377715229"/>
    <n v="1.3100000172853501"/>
  </r>
  <r>
    <x v="0"/>
    <s v="ROK UN Equity"/>
    <s v="35885ROK UN Equity"/>
    <s v="Rockwell Automation Inc"/>
    <n v="57.375"/>
    <n v="202500000"/>
    <n v="11525506048"/>
    <m/>
    <n v="6370000000"/>
    <n v="-11.8705043792725"/>
    <n v="679000000"/>
    <x v="230"/>
    <n v="0.86383924288118608"/>
    <m/>
  </r>
  <r>
    <x v="0"/>
    <s v="GP UN Equity"/>
    <s v="35885GP UN Equity"/>
    <s v="Georgia-Pacific LLC"/>
    <n v="64.75"/>
    <n v="184856000"/>
    <n v="12200496128"/>
    <n v="32.8156385737108"/>
    <n v="13064999936"/>
    <n v="0.53746902942657504"/>
    <n v="674000000"/>
    <x v="231"/>
    <n v="0.86494236459534357"/>
    <n v="0.77999997138977095"/>
  </r>
  <r>
    <x v="0"/>
    <s v="TEN UN Equity"/>
    <s v="35885TEN UN Equity"/>
    <s v="Tenneco Inc"/>
    <n v="42.6875"/>
    <n v="169642000"/>
    <n v="7146169344"/>
    <m/>
    <n v="7220000000"/>
    <n v="9.8600120544433594"/>
    <n v="666000000"/>
    <x v="232"/>
    <n v="0.86603239287669209"/>
    <n v="1.8500000238418599"/>
  </r>
  <r>
    <x v="0"/>
    <s v="FCX UN Equity"/>
    <s v="35885FCX UN Equity"/>
    <s v="Freeport-McMoRan Inc"/>
    <n v="19.9375"/>
    <n v="184255008"/>
    <n v="3840364288"/>
    <n v="-31.149139719270298"/>
    <n v="2000904064"/>
    <n v="5.03234815597534"/>
    <n v="664215032"/>
    <x v="233"/>
    <n v="0.86711949973821889"/>
    <n v="1.0599999874830199"/>
  </r>
  <r>
    <x v="0"/>
    <s v="EMC UN Equity"/>
    <s v="35885EMC UN Equity"/>
    <s v="EMC Corp"/>
    <n v="37.8125"/>
    <n v="496792608"/>
    <n v="18474489856"/>
    <n v="185.377358490566"/>
    <n v="2937860032"/>
    <n v="29.213264465331999"/>
    <n v="661911984"/>
    <x v="234"/>
    <n v="0.86820283724921521"/>
    <n v="1.06499999761581"/>
  </r>
  <r>
    <x v="0"/>
    <s v="PD UN Equity"/>
    <s v="35885PD UN Equity"/>
    <s v="Freeport-McMoRan Corp"/>
    <n v="64.5625"/>
    <n v="58634000"/>
    <n v="3767234304"/>
    <n v="5.5828554823735796"/>
    <n v="3914300096"/>
    <n v="3.3724169731140101"/>
    <n v="656900024"/>
    <x v="235"/>
    <n v="0.86927797179002386"/>
    <n v="6.61000019311905"/>
  </r>
  <r>
    <x v="0"/>
    <s v="285939Q UN Equity"/>
    <s v="35885285939Q UN Equity"/>
    <s v="Pharmacia &amp; Upjohn Inc"/>
    <n v="43.75"/>
    <n v="508648000"/>
    <n v="22221559808"/>
    <n v="28.289166071202398"/>
    <n v="6586000128"/>
    <n v="-8.2218513488769496"/>
    <n v="655000000"/>
    <x v="236"/>
    <n v="0.87034999660126"/>
    <n v="0.62000000476837203"/>
  </r>
  <r>
    <x v="0"/>
    <s v="3075558Q UN Equity"/>
    <s v="358853075558Q UN Equity"/>
    <s v="Summit Bancorp"/>
    <n v="50.0625"/>
    <n v="176286000"/>
    <n v="8737174528"/>
    <n v="89.707834064723301"/>
    <n v="2366590976"/>
    <n v="9.2085590362548793"/>
    <n v="654174000"/>
    <x v="237"/>
    <n v="0.87142066951555863"/>
    <n v="2.1199999550978301"/>
  </r>
  <r>
    <x v="0"/>
    <s v="SDH UN Equity"/>
    <s v="35885SDH UN Equity"/>
    <s v="Sodexo Inc"/>
    <n v="26.5625"/>
    <n v="31353750"/>
    <m/>
    <n v="46.762491973662797"/>
    <n v="12034000128"/>
    <n v="18.305150985717798"/>
    <n v="654000000"/>
    <x v="238"/>
    <n v="0.87249105764769364"/>
    <n v="10.5440001487732"/>
  </r>
  <r>
    <x v="0"/>
    <s v="X UN Equity"/>
    <s v="35885X UN Equity"/>
    <s v="United States Steel Corp"/>
    <n v="37.75"/>
    <n v="86578000"/>
    <n v="3354897664"/>
    <n v="40.505043362896899"/>
    <n v="6814000128"/>
    <n v="4.3012399673461896"/>
    <n v="646000000"/>
    <x v="239"/>
    <n v="0.87354835234701966"/>
    <n v="5.1500000357627904"/>
  </r>
  <r>
    <x v="0"/>
    <s v="PGR UN Equity"/>
    <s v="35885PGR UN Equity"/>
    <s v="Progressive Corp/The"/>
    <n v="134.6875"/>
    <n v="72300000"/>
    <n v="9394481152"/>
    <n v="95.661994684447293"/>
    <n v="4598299840"/>
    <n v="32.428066253662102"/>
    <n v="643099984"/>
    <x v="240"/>
    <n v="0.87460090065076557"/>
    <n v="5.5600000619888297"/>
  </r>
  <r>
    <x v="0"/>
    <s v="TRB UN Equity"/>
    <s v="35885TRB UN Equity"/>
    <s v="Tribune Co/Old"/>
    <n v="70.5"/>
    <n v="122530000"/>
    <n v="8592415744"/>
    <n v="72.760087279536606"/>
    <n v="2719780032"/>
    <n v="13.055421829223601"/>
    <n v="642031005.859375"/>
    <x v="241"/>
    <n v="0.87565169938032916"/>
    <n v="3.0400000214576699"/>
  </r>
  <r>
    <x v="0"/>
    <s v="LB UN Equity"/>
    <s v="35885LB UN Equity"/>
    <s v="L Brands Inc"/>
    <n v="28.6875"/>
    <n v="272491008"/>
    <n v="7885208064"/>
    <n v="48.125075155651601"/>
    <n v="8886684032"/>
    <n v="9.6854667663574201"/>
    <n v="641855008"/>
    <x v="242"/>
    <n v="0.87670221005787452"/>
    <n v="1.39000002294779"/>
  </r>
  <r>
    <x v="0"/>
    <s v="OI UN Equity"/>
    <s v="35885OI UN Equity"/>
    <s v="Owens-Illinois Inc"/>
    <n v="43.25"/>
    <n v="140526000"/>
    <n v="6148012544"/>
    <n v="174.60317460317501"/>
    <n v="4450699904"/>
    <n v="21.135295867919901"/>
    <n v="636300004"/>
    <x v="243"/>
    <n v="0.87774362897646641"/>
    <n v="1.2399999685585501"/>
  </r>
  <r>
    <x v="0"/>
    <s v="HSY UN Equity"/>
    <s v="35885HSY UN Equity"/>
    <s v="Hershey Co/The"/>
    <n v="71.625"/>
    <n v="142932000"/>
    <n v="10168420352"/>
    <n v="46.941957029171803"/>
    <n v="4302235904"/>
    <n v="7.8441610336303702"/>
    <n v="630210016"/>
    <x v="244"/>
    <n v="0.87877508053897258"/>
    <n v="2.2700000107288401"/>
  </r>
  <r>
    <x v="0"/>
    <s v="SCI UN Equity"/>
    <s v="35885SCI UN Equity"/>
    <s v="Service Corp International/US"/>
    <n v="42.4375"/>
    <n v="252924000"/>
    <n v="10638615552"/>
    <n v="49.859317490122201"/>
    <n v="2514007936"/>
    <n v="10.5340213775635"/>
    <n v="620831008"/>
    <x v="245"/>
    <n v="0.87979118167509585"/>
    <n v="1.3600000143051101"/>
  </r>
  <r>
    <x v="0"/>
    <s v="ROH UN Equity"/>
    <s v="35885ROH UN Equity"/>
    <s v="Rohm &amp; Haas Co"/>
    <n v="103.3125"/>
    <n v="60875000"/>
    <n v="6235883008"/>
    <n v="44.504586914144902"/>
    <n v="3998999936"/>
    <n v="0.42692101001739502"/>
    <n v="617000000"/>
    <x v="246"/>
    <n v="0.88080101268048927"/>
    <n v="6.5000001192092904"/>
  </r>
  <r>
    <x v="0"/>
    <s v="RAD UN Equity"/>
    <s v="35885RAD UN Equity"/>
    <s v="Rite Aid Corp"/>
    <n v="34.25"/>
    <n v="257724000"/>
    <n v="8939801600"/>
    <n v="102.094542291842"/>
    <n v="10841648384"/>
    <n v="27.987134933471701"/>
    <n v="616657024"/>
    <x v="247"/>
    <n v="0.88181028234423131"/>
    <n v="0.80500002205371901"/>
  </r>
  <r>
    <x v="0"/>
    <s v="1436513D UN Equity"/>
    <s v="358851436513D UN Equity"/>
    <s v="Johnson Controls Inc"/>
    <n v="60.6875"/>
    <n v="84169000"/>
    <n v="5008055296"/>
    <n v="72.110466242789599"/>
    <n v="11440400384"/>
    <n v="21.014118194580099"/>
    <n v="615599984"/>
    <x v="248"/>
    <n v="0.88281782197269631"/>
    <n v="3.4499999284744298"/>
  </r>
  <r>
    <x v="0"/>
    <s v="TXN UN Equity"/>
    <s v="35885TXN UN Equity"/>
    <s v="Texas Instruments Inc"/>
    <n v="54.125"/>
    <n v="389497984"/>
    <n v="20959860736"/>
    <n v="124.252425086828"/>
    <n v="9750000128"/>
    <n v="-1.9114689826965301"/>
    <n v="615000000"/>
    <x v="249"/>
    <n v="0.88382437961988758"/>
    <n v="4.6899997889995602"/>
  </r>
  <r>
    <x v="0"/>
    <s v="DOV UN Equity"/>
    <s v="35885DOV UN Equity"/>
    <s v="Dover Corp"/>
    <n v="38"/>
    <n v="222595008"/>
    <n v="8389049344"/>
    <n v="49.1025160325133"/>
    <n v="3887939968"/>
    <n v="11.563762664794901"/>
    <n v="612664992"/>
    <x v="250"/>
    <n v="0.8848271156082842"/>
    <n v="1.81999999284744"/>
  </r>
  <r>
    <x v="0"/>
    <s v="VFC UN Equity"/>
    <s v="35885VFC UN Equity"/>
    <s v="VF Corp"/>
    <n v="52.5625"/>
    <n v="121225000"/>
    <n v="6375955968"/>
    <n v="62.047763298990198"/>
    <n v="5222246144"/>
    <n v="1.6559259891510001"/>
    <n v="606036952"/>
    <x v="251"/>
    <n v="0.8858190036221314"/>
    <n v="2.7600000500678998"/>
  </r>
  <r>
    <x v="0"/>
    <s v="45861Q UN Equity"/>
    <s v="3588545861Q UN Equity"/>
    <s v="HF Ahmanson &amp; Co"/>
    <n v="77.5"/>
    <n v="93291000"/>
    <n v="7195068416"/>
    <n v="160.74069358711401"/>
    <n v="3675376000"/>
    <n v="-2.2436690330505402"/>
    <n v="602690992"/>
    <x v="252"/>
    <n v="0.88680541537317348"/>
    <n v="3.9300000667571999"/>
  </r>
  <r>
    <x v="0"/>
    <s v="0943554D UN Equity"/>
    <s v="358850943554D UN Equity"/>
    <s v="DII Industries LLC"/>
    <n v="48.0625"/>
    <n v="175488992"/>
    <n v="8533152768"/>
    <n v="57.144627345927802"/>
    <n v="7450800128"/>
    <n v="13.5599689483643"/>
    <n v="600500016"/>
    <x v="253"/>
    <n v="0.88778824119958522"/>
    <n v="1.8599999845027899"/>
  </r>
  <r>
    <x v="0"/>
    <s v="UMGI UN Equity"/>
    <s v="35885UMGI UN Equity"/>
    <s v="Comcast MO Group LLC"/>
    <n v="34.75"/>
    <n v="608144000"/>
    <n v="21209020416"/>
    <n v="117.1875"/>
    <n v="3847000000"/>
    <n v="70.659896850585895"/>
    <n v="596000064"/>
    <x v="254"/>
    <n v="0.88876370204860256"/>
    <n v="-0.86999998986721006"/>
  </r>
  <r>
    <x v="0"/>
    <s v="LOW UN Equity"/>
    <s v="35885LOW UN Equity"/>
    <s v="Lowe's Cos Inc"/>
    <n v="70.1875"/>
    <n v="174902000"/>
    <n v="12304991232"/>
    <n v="69.824632134339893"/>
    <n v="9780816896"/>
    <n v="21.5505886077881"/>
    <n v="591447016"/>
    <x v="255"/>
    <n v="0.88973171101911186"/>
    <n v="1.9400000274181399"/>
  </r>
  <r>
    <x v="0"/>
    <s v="1288652D US Equity"/>
    <s v="358851288652D US Equity"/>
    <s v="Jefferson-Pilot Corp"/>
    <n v="88.9375"/>
    <n v="70852000"/>
    <n v="6203978240"/>
    <n v="60.189756139422798"/>
    <n v="2578000000"/>
    <n v="21.31764793396"/>
    <n v="591000000"/>
    <x v="256"/>
    <n v="0.89069898836787609"/>
    <n v="5.2400000095367396"/>
  </r>
  <r>
    <x v="0"/>
    <s v="NMK UN Equity"/>
    <s v="35885NMK UN Equity"/>
    <s v="Niagara Mohawk Holdings Inc"/>
    <n v="13"/>
    <n v="144419008"/>
    <n v="1796211328"/>
    <n v="48.571428571428598"/>
    <n v="3977206080"/>
    <n v="1.8715560436248799"/>
    <n v="590646992"/>
    <x v="257"/>
    <n v="0.89166568795582424"/>
    <n v="0.77699998021125805"/>
  </r>
  <r>
    <x v="0"/>
    <s v="GDW UN Equity"/>
    <s v="35885GDW UN Equity"/>
    <s v="Golden West Financial Corp"/>
    <n v="95.8125"/>
    <n v="57069000"/>
    <n v="5382320128"/>
    <n v="50.499329104692599"/>
    <n v="2913764928"/>
    <n v="9.6860084533691406"/>
    <n v="587195008"/>
    <x v="258"/>
    <n v="0.89262673775370216"/>
    <n v="6.2200000286102304"/>
  </r>
  <r>
    <x v="0"/>
    <s v="MAS UN Equity"/>
    <s v="35885MAS UN Equity"/>
    <s v="Masco Corp"/>
    <n v="59.5"/>
    <n v="165570000"/>
    <n v="9696193536"/>
    <n v="89.828667356113101"/>
    <n v="3760000000"/>
    <n v="16.156934738159201"/>
    <n v="587099968"/>
    <x v="259"/>
    <n v="0.8935876320015983"/>
    <n v="2.38999992609024"/>
  </r>
  <r>
    <x v="0"/>
    <s v="UNM UN Equity"/>
    <s v="35885UNM UN Equity"/>
    <s v="Unum Group"/>
    <n v="55.1875"/>
    <n v="138272000"/>
    <n v="7604960256"/>
    <n v="77.711030183884603"/>
    <n v="4076699904"/>
    <n v="0.84102201461792003"/>
    <n v="585299992"/>
    <x v="260"/>
    <n v="0.89454558026639275"/>
    <n v="2.65000003576279"/>
  </r>
  <r>
    <x v="0"/>
    <s v="CNRG UN Equity"/>
    <s v="35885CNRG UN Equity"/>
    <s v="Consolidated Natural Gas Co"/>
    <n v="57.6875"/>
    <n v="95623000"/>
    <n v="5426605568"/>
    <n v="10.4031519995234"/>
    <n v="5710020096"/>
    <n v="50.489059448242202"/>
    <n v="577013000.48828125"/>
    <x v="261"/>
    <n v="0.89548996538536874"/>
    <n v="3.23000003769994"/>
  </r>
  <r>
    <x v="0"/>
    <s v="GPC UN Equity"/>
    <s v="35885GPC UN Equity"/>
    <s v="Genuine Parts Co"/>
    <n v="38.125"/>
    <n v="178948000"/>
    <n v="6688181248"/>
    <n v="35.065866678973798"/>
    <n v="6005245056"/>
    <n v="4.9781007766723597"/>
    <n v="573780976"/>
    <x v="262"/>
    <n v="0.89642906071741046"/>
    <n v="1.9199999968210899"/>
  </r>
  <r>
    <x v="0"/>
    <s v="EMN UN Equity"/>
    <s v="35885EMN UN Equity"/>
    <s v="Eastman Chemical Co"/>
    <n v="67.4375"/>
    <n v="78255000"/>
    <n v="5223521280"/>
    <n v="32.097734624446197"/>
    <n v="4678000000"/>
    <n v="-2.17482209205627"/>
    <n v="568000000"/>
    <x v="263"/>
    <n v="0.8973586944468489"/>
    <n v="3.6700000166893001"/>
  </r>
  <r>
    <x v="0"/>
    <s v="CBE UN Equity"/>
    <s v="35885CBE UN Equity"/>
    <s v="Cooper Industries PLC"/>
    <n v="59.4375"/>
    <n v="120161000"/>
    <n v="7040920064"/>
    <n v="48.251911666843299"/>
    <n v="3882200000"/>
    <n v="-35.355907440185497"/>
    <n v="566300000"/>
    <x v="264"/>
    <n v="0.89828554582181541"/>
    <n v="3.34999996423721"/>
  </r>
  <r>
    <x v="0"/>
    <s v="STT UN Equity"/>
    <s v="35885STT UN Equity"/>
    <s v="State Street Corp"/>
    <n v="68.0625"/>
    <n v="160836000"/>
    <n v="10554862592"/>
    <n v="113.560286078429"/>
    <n v="3478000000"/>
    <n v="24.8816032409668"/>
    <n v="564000000"/>
    <x v="265"/>
    <n v="0.89920863283484931"/>
    <n v="2.3700000047683698"/>
  </r>
  <r>
    <x v="0"/>
    <s v="UAWGQ UN Equity"/>
    <s v="35885UAWGQ UN Equity"/>
    <s v="US Airways Group Inc/Pre-Bankruptcy 2002"/>
    <n v="74.125"/>
    <n v="91119000"/>
    <n v="6541233664"/>
    <n v="308.96551724137902"/>
    <n v="8480787200"/>
    <n v="8.9381027221679705"/>
    <n v="563735012"/>
    <x v="266"/>
    <n v="0.90013128614756155"/>
    <n v="6.7599998265504802"/>
  </r>
  <r>
    <x v="0"/>
    <s v="NWL UN Equity"/>
    <s v="35885NWL UN Equity"/>
    <s v="Newell Brands Inc"/>
    <n v="48.4375"/>
    <n v="159200000"/>
    <n v="7780256256"/>
    <n v="69.155667749312101"/>
    <n v="3288523008"/>
    <n v="16.131067276001001"/>
    <n v="559834992"/>
    <x v="267"/>
    <n v="0.90104755637904588"/>
    <n v="1.8200000077486"/>
  </r>
  <r>
    <x v="0"/>
    <s v="SYY UN Equity"/>
    <s v="35885SYY UN Equity"/>
    <s v="Sysco Corp"/>
    <n v="25.625"/>
    <n v="340588000"/>
    <n v="8855288832"/>
    <n v="53.912942016331897"/>
    <n v="14779357696"/>
    <n v="7.9092850685119602"/>
    <n v="555532000"/>
    <x v="268"/>
    <n v="0.90195678399345147"/>
    <n v="0.81999999284744296"/>
  </r>
  <r>
    <x v="0"/>
    <s v="MBI UN Equity"/>
    <s v="35885MBI UN Equity"/>
    <s v="MBIA Inc"/>
    <n v="77.5"/>
    <n v="98607000"/>
    <n v="7543435776"/>
    <n v="77.385856339717606"/>
    <n v="724712016"/>
    <n v="40.432273864746101"/>
    <n v="553099992"/>
    <x v="269"/>
    <n v="0.90286203119118968"/>
    <n v="4.2300000190734899"/>
  </r>
  <r>
    <x v="0"/>
    <s v="CVS UN Equity"/>
    <s v="35885CVS UN Equity"/>
    <s v="CVS Health Corp"/>
    <n v="75.5"/>
    <n v="191228000"/>
    <n v="12753562624"/>
    <n v="98.845499102215598"/>
    <n v="11092400128"/>
    <n v="16.385866165161101"/>
    <n v="545000000"/>
    <x v="270"/>
    <n v="0.90375402130130222"/>
    <n v="0.15000000596046401"/>
  </r>
  <r>
    <x v="0"/>
    <s v="AVP UN Equity"/>
    <s v="35885AVP UN Equity"/>
    <s v="Avon Products Inc"/>
    <n v="78"/>
    <n v="131813992"/>
    <n v="10405066752"/>
    <n v="47.817527560676297"/>
    <n v="5079400064"/>
    <n v="5.5086970329284703"/>
    <n v="544100000"/>
    <x v="271"/>
    <n v="0.90464453840022374"/>
    <n v="2.56999999284744"/>
  </r>
  <r>
    <x v="0"/>
    <s v="COMS UQ Equity"/>
    <s v="35885COMS UQ Equity"/>
    <s v="3Com Corp"/>
    <n v="35.9375"/>
    <n v="354562016"/>
    <n v="12476150784"/>
    <n v="-48.010849909584103"/>
    <n v="4437785088"/>
    <n v="35.2371826171875"/>
    <n v="538562992"/>
    <x v="272"/>
    <n v="0.90552599319386895"/>
    <n v="0.559999980032444"/>
  </r>
  <r>
    <x v="0"/>
    <s v="PH UN Equity"/>
    <s v="35885PH UN Equity"/>
    <s v="Parker-Hannifin Corp"/>
    <n v="51.25"/>
    <n v="110884000"/>
    <n v="5717456384"/>
    <n v="108.89463341740699"/>
    <n v="4360282816"/>
    <n v="14.070552825927701"/>
    <n v="534338992"/>
    <x v="273"/>
    <n v="0.90640053465499093"/>
    <n v="2.8666666150093101"/>
  </r>
  <r>
    <x v="0"/>
    <s v="CMCSK UQ Equity"/>
    <s v="35885CMCSK UQ Equity"/>
    <s v="Comcast Corp"/>
    <n v="35.3125"/>
    <n v="357605984"/>
    <m/>
    <n v="128.38131851492301"/>
    <n v="4692500032"/>
    <n v="21.647192001342798"/>
    <n v="532099984"/>
    <x v="274"/>
    <n v="0.9072714115785121"/>
    <n v="-0.75000000745058104"/>
  </r>
  <r>
    <x v="0"/>
    <s v="HET UN Equity"/>
    <s v="35885HET UN Equity"/>
    <s v="Caesars Entertainment Corp/Old"/>
    <n v="24.5625"/>
    <n v="188778816"/>
    <n v="4577885696"/>
    <n v="42.3913043478261"/>
    <n v="3848839872"/>
    <n v="2.0926558971404998"/>
    <n v="525285000"/>
    <x v="275"/>
    <n v="0.90813113456014594"/>
    <n v="0.38999998569488498"/>
  </r>
  <r>
    <x v="0"/>
    <s v="SHW UN Equity"/>
    <s v="35885SHW UN Equity"/>
    <s v="Sherwin-Williams Co/The"/>
    <n v="35.5"/>
    <n v="172906992"/>
    <n v="5976098304"/>
    <n v="38.188299847752702"/>
    <n v="4881102976"/>
    <n v="18.1041870117188"/>
    <n v="523200976"/>
    <x v="276"/>
    <n v="0.90898744666325282"/>
    <n v="1.6399999856948899"/>
  </r>
  <r>
    <x v="0"/>
    <s v="OAT UN Equity"/>
    <s v="35885OAT UN Equity"/>
    <s v="Quaker Oats Co/The"/>
    <n v="57.25"/>
    <n v="138813008"/>
    <n v="7938368512"/>
    <n v="65.197850586078204"/>
    <n v="5015699904"/>
    <n v="-3.52567410469055"/>
    <n v="511900000"/>
    <x v="277"/>
    <n v="0.90982526269511821"/>
    <n v="-6.8800000548362696"/>
  </r>
  <r>
    <x v="0"/>
    <s v="HBAN UQ Equity"/>
    <s v="35885HBAN UQ Equity"/>
    <s v="Huntington Bancshares Inc/OH"/>
    <n v="36.4375"/>
    <n v="191736992"/>
    <n v="6926499328"/>
    <n v="75.470004413445693"/>
    <n v="2324312000"/>
    <n v="11.2218980789185"/>
    <n v="510327000"/>
    <x v="278"/>
    <n v="0.91066050423075751"/>
    <n v="1.5363636104345799"/>
  </r>
  <r>
    <x v="0"/>
    <s v="68335Q UN Equity"/>
    <s v="3588568335Q UN Equity"/>
    <s v="Columbia Energy Group"/>
    <n v="77.75"/>
    <n v="55495000"/>
    <n v="4252304384"/>
    <n v="32.109368639767901"/>
    <n v="5053600192"/>
    <n v="50.673824310302699"/>
    <n v="509399984"/>
    <x v="279"/>
    <n v="0.91149422853868312"/>
    <n v="4.9300000667572004"/>
  </r>
  <r>
    <x v="0"/>
    <s v="XEL UN Equity"/>
    <s v="35885XEL UN Equity"/>
    <s v="Xcel Energy Inc"/>
    <n v="59"/>
    <n v="74388000"/>
    <n v="4323802624"/>
    <n v="30.700798655479598"/>
    <n v="2733746176"/>
    <n v="2.99675393104553"/>
    <n v="506610984"/>
    <x v="280"/>
    <n v="0.9123233881485957"/>
    <n v="3.2119999974966"/>
  </r>
  <r>
    <x v="0"/>
    <s v="222435Q UN Equity"/>
    <s v="35885222435Q UN Equity"/>
    <s v="Case Corp"/>
    <n v="68.125"/>
    <n v="74392000"/>
    <n v="5137697280"/>
    <n v="45.283817657198199"/>
    <n v="5796000000"/>
    <n v="12.029781341552701"/>
    <n v="505000000"/>
    <x v="281"/>
    <n v="0.91314991109466326"/>
    <n v="5.3799999952316302"/>
  </r>
  <r>
    <x v="0"/>
    <s v="UIS UN Equity"/>
    <s v="35885UIS UN Equity"/>
    <s v="Unisys Corp"/>
    <n v="19"/>
    <n v="249483008"/>
    <n v="4740176896"/>
    <n v="204"/>
    <n v="6636000000"/>
    <n v="4.1676478385925302"/>
    <n v="504100000"/>
    <x v="282"/>
    <n v="0.91397496102953979"/>
    <n v="-4.5899999998509902"/>
  </r>
  <r>
    <x v="0"/>
    <s v="ASH UN Equity"/>
    <s v="35885ASH UN Equity"/>
    <s v="Ashland Global Holdings Inc"/>
    <n v="56.625"/>
    <n v="75272432"/>
    <n v="4267004160"/>
    <n v="39.158112349809201"/>
    <n v="13281000192"/>
    <n v="11.925758361816399"/>
    <n v="501000000"/>
    <x v="283"/>
    <n v="0.91479493725920291"/>
    <n v="3.8300000112503798"/>
  </r>
  <r>
    <x v="0"/>
    <s v="CLX UN Equity"/>
    <s v="35885CLX UN Equity"/>
    <s v="Clorox Co/The"/>
    <n v="85.6875"/>
    <n v="103402992"/>
    <n v="8795717632"/>
    <n v="62.532494053473698"/>
    <n v="2652741824"/>
    <n v="14.1943264007568"/>
    <n v="500766976"/>
    <x v="284"/>
    <n v="0.91561453210335508"/>
    <n v="2.5449999868869799"/>
  </r>
  <r>
    <x v="0"/>
    <s v="2953349Q UN Equity"/>
    <s v="358852953349Q UN Equity"/>
    <s v="Anadarko Holding Co"/>
    <n v="23.875"/>
    <n v="251888000"/>
    <n v="5982340096"/>
    <n v="-7.9790033463113499"/>
    <n v="1924699936"/>
    <n v="5.1174187660217303"/>
    <n v="495200016"/>
    <x v="285"/>
    <n v="0.91642501562041856"/>
    <n v="1.3400000333786"/>
  </r>
  <r>
    <x v="0"/>
    <s v="IPG UN Equity"/>
    <s v="35885IPG UN Equity"/>
    <s v="Interpublic Group of Cos Inc/The"/>
    <n v="62.125"/>
    <n v="138296992"/>
    <n v="8505265152"/>
    <n v="97.655626521229394"/>
    <n v="3482384000"/>
    <n v="43.278030395507798"/>
    <n v="493851992"/>
    <x v="286"/>
    <n v="0.9172332928547734"/>
    <n v="1.20666667819023"/>
  </r>
  <r>
    <x v="0"/>
    <s v="BDK UN Equity"/>
    <s v="35885BDK UN Equity"/>
    <s v="Black &amp; Decker Corp/The"/>
    <n v="53.0625"/>
    <n v="94843000"/>
    <n v="4997040640"/>
    <n v="41.025253426955302"/>
    <n v="4940499904"/>
    <n v="0.53109401464462302"/>
    <n v="489300000"/>
    <x v="287"/>
    <n v="0.91803411993895334"/>
    <n v="2.3999999761581399"/>
  </r>
  <r>
    <x v="0"/>
    <s v="0872237D UN Equity"/>
    <s v="358850872237D UN Equity"/>
    <s v="Veritas Software Technology Corp"/>
    <n v="25.25"/>
    <n v="242274992"/>
    <n v="6193154560"/>
    <n v="-29.739130434782599"/>
    <n v="8047875456"/>
    <n v="4.09476613998413"/>
    <n v="488054992"/>
    <x v="288"/>
    <n v="0.91883290934455897"/>
    <n v="-0.46000005304813402"/>
  </r>
  <r>
    <x v="0"/>
    <s v="2964Q UN Equity"/>
    <s v="358852964Q UN Equity"/>
    <s v="Conseco Finance Corp"/>
    <n v="28.4375"/>
    <n v="134584000"/>
    <n v="3768352000"/>
    <n v="-29.190345968732402"/>
    <n v="1091459952"/>
    <n v="50.731025695800803"/>
    <n v="486123006"/>
    <x v="289"/>
    <n v="0.91962853670905476"/>
    <n v="2.2000000551343"/>
  </r>
  <r>
    <x v="0"/>
    <s v="KRI UN Equity"/>
    <s v="35885KRI UN Equity"/>
    <s v="Knight Ridder Inc"/>
    <n v="55.875"/>
    <n v="81598000"/>
    <n v="4523589120"/>
    <n v="49.341009280937598"/>
    <n v="2889702976"/>
    <n v="21.1673698425293"/>
    <n v="477417000"/>
    <x v="290"/>
    <n v="0.92040991513547599"/>
    <n v="4.4100000262260401"/>
  </r>
  <r>
    <x v="0"/>
    <s v="SPGI UN Equity"/>
    <s v="35885SPGI UN Equity"/>
    <s v="S&amp;P Global Inc"/>
    <n v="76.0625"/>
    <n v="99102000"/>
    <n v="7432649728"/>
    <n v="68.370693493621303"/>
    <n v="3534094976"/>
    <n v="14.9412431716919"/>
    <n v="476954984"/>
    <x v="291"/>
    <n v="0.9211905373899657"/>
    <n v="2.9400000721216202"/>
  </r>
  <r>
    <x v="0"/>
    <s v="TJX UN Equity"/>
    <s v="35885TJX UN Equity"/>
    <s v="TJX Cos Inc/The"/>
    <n v="45.25"/>
    <n v="161752000"/>
    <n v="7095606784"/>
    <n v="136.41588119919601"/>
    <n v="6867795072"/>
    <n v="68.282173156738295"/>
    <n v="475424984"/>
    <x v="292"/>
    <n v="0.92196865552543072"/>
    <n v="2.3599999845027901"/>
  </r>
  <r>
    <x v="0"/>
    <s v="363096Q UN Equity"/>
    <s v="35885363096Q UN Equity"/>
    <s v="Cyprus Amax Minerals Co"/>
    <n v="16.625"/>
    <n v="93482000"/>
    <n v="1565823488"/>
    <n v="-21.747778692505701"/>
    <n v="3346000000"/>
    <n v="17.692577362060501"/>
    <n v="474000000"/>
    <x v="293"/>
    <n v="0.92274444141936351"/>
    <n v="0.53999993205070496"/>
  </r>
  <r>
    <x v="0"/>
    <s v="MTG UN Equity"/>
    <s v="35885MTG UN Equity"/>
    <s v="MGIC Investment Corp"/>
    <n v="65.6875"/>
    <n v="113792000"/>
    <n v="7503159808"/>
    <n v="87.559229084625699"/>
    <n v="868272000"/>
    <n v="16.447950363159201"/>
    <n v="471772000"/>
    <x v="294"/>
    <n v="0.92351658079225896"/>
    <n v="2.7450000643730199"/>
  </r>
  <r>
    <x v="0"/>
    <s v="PCAR UQ Equity"/>
    <s v="35885PCAR UQ Equity"/>
    <s v="PACCAR Inc"/>
    <n v="59.5625"/>
    <n v="77800000"/>
    <n v="4816306688"/>
    <n v="118.077041741057"/>
    <n v="6763700224"/>
    <n v="46.963485717773402"/>
    <n v="468500000"/>
    <x v="295"/>
    <n v="0.9242833649511355"/>
    <n v="4.43000000715256"/>
  </r>
  <r>
    <x v="0"/>
    <s v="BDX UN Equity"/>
    <s v="35885BDX UN Equity"/>
    <s v="Becton Dickinson and Co"/>
    <n v="68.0625"/>
    <n v="122175000"/>
    <n v="8430075392"/>
    <n v="57.175582121801902"/>
    <n v="2856363968"/>
    <n v="1.47185695171356"/>
    <n v="467101008"/>
    <x v="296"/>
    <n v="0.92504785940904299"/>
    <n v="2.43000000715256"/>
  </r>
  <r>
    <x v="0"/>
    <s v="NTRS UQ Equity"/>
    <s v="35885NTRS UQ Equity"/>
    <s v="Northern Trust Corp"/>
    <n v="74.75"/>
    <n v="111367000"/>
    <n v="8039305216"/>
    <n v="121.345432257688"/>
    <n v="2246200032"/>
    <n v="16.4196071624756"/>
    <n v="464300000"/>
    <x v="297"/>
    <n v="0.92580776951569488"/>
    <n v="2.7500000596046399"/>
  </r>
  <r>
    <x v="0"/>
    <s v="TMK UN Equity"/>
    <s v="35885TMK UN Equity"/>
    <s v="Torchmark Corp"/>
    <n v="45.8125"/>
    <n v="140040000"/>
    <n v="6406829568"/>
    <n v="90.703002505449007"/>
    <n v="2071103008"/>
    <n v="-6.1069188117981001"/>
    <n v="463862008"/>
    <x v="298"/>
    <n v="0.92656696276999384"/>
    <n v="2.4400000572204599"/>
  </r>
  <r>
    <x v="0"/>
    <s v="2218Q UN Equity"/>
    <s v="358852218Q UN Equity"/>
    <s v="Beneficial Corp"/>
    <n v="124.3125"/>
    <n v="53291000"/>
    <n v="6634729472"/>
    <n v="118.76619795993101"/>
    <n v="2955699968"/>
    <n v="6.6308331489562997"/>
    <n v="463200016"/>
    <x v="299"/>
    <n v="0.92732507255582131"/>
    <n v="4.6499999463558197"/>
  </r>
  <r>
    <x v="0"/>
    <s v="929530Q UN Equity"/>
    <s v="35885929530Q UN Equity"/>
    <s v="Burlington Resources Inc"/>
    <n v="47.9375"/>
    <n v="176708992"/>
    <n v="8459943424"/>
    <n v="-2.3979988935383698"/>
    <n v="1712000000"/>
    <n v="-9.0909090042114293"/>
    <n v="463000000"/>
    <x v="300"/>
    <n v="0.92808285497964171"/>
    <n v="2.04999999701977"/>
  </r>
  <r>
    <x v="0"/>
    <s v="LUV UN Equity"/>
    <s v="35885LUV UN Equity"/>
    <s v="Southwest Airlines Co"/>
    <n v="29.5625"/>
    <n v="221207008"/>
    <n v="6415003136"/>
    <n v="91.208140622870999"/>
    <n v="3755270080"/>
    <n v="11.486416816711399"/>
    <n v="462685000"/>
    <x v="301"/>
    <n v="0.92884012184954523"/>
    <n v="1.4500000079472899"/>
  </r>
  <r>
    <x v="0"/>
    <s v="TMC UN Equity"/>
    <s v="35885TMC UN Equity"/>
    <s v="Times Mirror Co"/>
    <n v="63.375"/>
    <n v="87904000"/>
    <n v="5607188480"/>
    <n v="36.870943828737303"/>
    <n v="3318528128"/>
    <n v="-2.4244689941406299"/>
    <n v="460773992"/>
    <x v="302"/>
    <n v="0.92959426101259313"/>
    <n v="2.3700000047683698"/>
  </r>
  <r>
    <x v="0"/>
    <s v="NYT UN Equity"/>
    <s v="35885NYT UN Equity"/>
    <s v="New York Times Co/The"/>
    <n v="70"/>
    <n v="96629000"/>
    <n v="6467388416"/>
    <n v="97.610846817477693"/>
    <n v="2866417984"/>
    <n v="9.6133689880371094"/>
    <n v="455102008"/>
    <x v="303"/>
    <n v="0.93033911695796623"/>
    <n v="2.69999995827675"/>
  </r>
  <r>
    <x v="0"/>
    <s v="BBT UN Equity"/>
    <s v="35885BBT UN Equity"/>
    <s v="BB&amp;T Corp"/>
    <n v="67.6875"/>
    <n v="136052000"/>
    <n v="8996439040"/>
    <n v="104.761240947004"/>
    <n v="2723465000"/>
    <n v="29.412559509277301"/>
    <n v="451832000"/>
    <x v="304"/>
    <n v="0.93107862094958527"/>
    <n v="2.6199999451637299"/>
  </r>
  <r>
    <x v="0"/>
    <s v="RLM UN Equity"/>
    <s v="35885RLM UN Equity"/>
    <s v="Reynolds Metals Co LLC"/>
    <n v="61.4375"/>
    <n v="73909000"/>
    <n v="4577738240"/>
    <n v="11.6719607308964"/>
    <n v="6881000064"/>
    <n v="-1.30522096157074"/>
    <n v="449000000"/>
    <x v="305"/>
    <n v="0.93181348986598989"/>
    <n v="1.8599999696016301"/>
  </r>
  <r>
    <x v="0"/>
    <s v="R UN Equity"/>
    <s v="35885R UN Equity"/>
    <s v="Ryder System Inc"/>
    <n v="38"/>
    <n v="73692000"/>
    <n v="2685152256"/>
    <n v="30.612732977667299"/>
    <n v="4893856896"/>
    <n v="-0.85529202222824097"/>
    <n v="447140024"/>
    <x v="306"/>
    <n v="0.93254531459854673"/>
    <n v="2.2799999713897701"/>
  </r>
  <r>
    <x v="0"/>
    <s v="390297Q UN Equity"/>
    <s v="35885390297Q UN Equity"/>
    <s v="Mercantile Bancorporation Inc"/>
    <n v="54.8125"/>
    <n v="130508000"/>
    <n v="7047431680"/>
    <n v="71.844546403919296"/>
    <n v="2256877920"/>
    <n v="19.3898620605469"/>
    <n v="446491920"/>
    <x v="307"/>
    <n v="0.93327607859283146"/>
    <n v="1.8700000432630399"/>
  </r>
  <r>
    <x v="0"/>
    <s v="GD UN Equity"/>
    <s v="35885GD UN Equity"/>
    <s v="General Dynamics Corp"/>
    <n v="86.125"/>
    <n v="62893000"/>
    <n v="5432382976"/>
    <n v="32.242016028186796"/>
    <n v="4061999936"/>
    <n v="13.4320020675659"/>
    <n v="446000000"/>
    <x v="308"/>
    <n v="0.93400603747193278"/>
    <n v="4.0600000023841902"/>
  </r>
  <r>
    <x v="0"/>
    <s v="PET UN Equity"/>
    <s v="35885PET UN Equity"/>
    <s v="Pacific Enterprises"/>
    <n v="40.8125"/>
    <n v="81103000"/>
    <n v="3284671488"/>
    <n v="42.795459081893"/>
    <n v="2747000000"/>
    <n v="7.3029370307922399"/>
    <n v="445000000"/>
    <x v="309"/>
    <n v="0.93473435967193297"/>
    <n v="2.2100000083446498"/>
  </r>
  <r>
    <x v="0"/>
    <s v="ATI UN Equity"/>
    <s v="35885ATI UN Equity"/>
    <s v="Allegheny Technologies Inc"/>
    <n v="27.8125"/>
    <n v="174330000"/>
    <n v="5001092096"/>
    <n v="35.827943719992"/>
    <n v="3745099968"/>
    <n v="-1.8476779460907"/>
    <n v="432200000"/>
    <x v="310"/>
    <n v="0.93544173237943873"/>
    <n v="1.71000000834465"/>
  </r>
  <r>
    <x v="0"/>
    <s v="CFC UN Equity"/>
    <s v="35885CFC UN Equity"/>
    <s v="Countrywide Financial Corp"/>
    <n v="53.1875"/>
    <n v="106096000"/>
    <n v="5543516160"/>
    <n v="89.7502777980026"/>
    <n v="1429167008"/>
    <n v="25.111467361450199"/>
    <n v="421898008"/>
    <x v="311"/>
    <n v="0.93613224403193818"/>
    <n v="2.4699999690055798"/>
  </r>
  <r>
    <x v="0"/>
    <s v="1086832D UN Equity"/>
    <s v="358851086832D UN Equity"/>
    <s v="Sunoco Inc"/>
    <n v="40.875"/>
    <n v="70829000"/>
    <n v="2859720960"/>
    <n v="87.742320362345595"/>
    <n v="8900999936"/>
    <n v="-7.4836301803588903"/>
    <n v="421000000"/>
    <x v="312"/>
    <n v="0.93682128593351133"/>
    <n v="3.02999994903803"/>
  </r>
  <r>
    <x v="0"/>
    <s v="CINF UQ Equity"/>
    <s v="35885CINF UQ Equity"/>
    <s v="Cincinnati Financial Corp"/>
    <n v="125.25"/>
    <n v="55452000"/>
    <n v="6903774208"/>
    <n v="123.272468274141"/>
    <n v="1942384032"/>
    <n v="7.3882560729980504"/>
    <n v="415380000"/>
    <x v="313"/>
    <n v="0.93750112969853616"/>
    <n v="5.4500000476837203"/>
  </r>
  <r>
    <x v="0"/>
    <s v="BHI UN Equity"/>
    <s v="35885BHI UN Equity"/>
    <s v="Baker Hughes a GE Co LLC"/>
    <n v="40.25"/>
    <n v="168735008"/>
    <n v="6874451456"/>
    <n v="20.5275327606142"/>
    <n v="3361440000"/>
    <n v="14.7970123291016"/>
    <n v="414090000"/>
    <x v="314"/>
    <n v="0.93817886214752055"/>
    <n v="1.6100000143051101"/>
  </r>
  <r>
    <x v="0"/>
    <s v="TMO UN Equity"/>
    <s v="35885TMO UN Equity"/>
    <s v="Thermo Fisher Scientific Inc"/>
    <n v="40.375"/>
    <n v="159110000"/>
    <n v="6245067776"/>
    <n v="14.1342756183746"/>
    <n v="3558320128"/>
    <n v="21.338434219360401"/>
    <n v="407058008"/>
    <x v="315"/>
    <n v="0.93884508548215928"/>
    <n v="1.56000000238419"/>
  </r>
  <r>
    <x v="0"/>
    <s v="2009Q UN Equity"/>
    <s v="358852009Q UN Equity"/>
    <s v="WR Grace &amp; Co/Pre-merger"/>
    <n v="83.6875"/>
    <n v="74243000"/>
    <n v="6217850880"/>
    <n v="54.270125258207699"/>
    <n v="3258600000"/>
    <n v="-2.7726171016693102"/>
    <n v="402800000"/>
    <x v="316"/>
    <n v="0.93950433982409198"/>
    <n v="2.4150000214576699"/>
  </r>
  <r>
    <x v="0"/>
    <s v="OMC UN Equity"/>
    <s v="35885OMC UN Equity"/>
    <s v="Omnicom Group Inc"/>
    <n v="47.0625"/>
    <n v="162115008"/>
    <n v="7497819136"/>
    <n v="101.862042729694"/>
    <n v="3124812992"/>
    <n v="18.289436340331999"/>
    <n v="397379000"/>
    <x v="317"/>
    <n v="0.94015472172861747"/>
    <n v="1.3899999856948899"/>
  </r>
  <r>
    <x v="0"/>
    <s v="IKN UN Equity"/>
    <s v="35885IKN UN Equity"/>
    <s v="Ricoh USA Inc"/>
    <n v="34.5625"/>
    <n v="134186008"/>
    <n v="4612643840"/>
    <n v="-6.07333583656483"/>
    <n v="5362255872"/>
    <n v="25.090662002563501"/>
    <n v="393656000"/>
    <x v="318"/>
    <n v="0.94079901027684953"/>
    <n v="0.70999998599290803"/>
  </r>
  <r>
    <x v="0"/>
    <s v="LDWIF UN Equity"/>
    <s v="35885LDWIF UN Equity"/>
    <s v="Laidlaw Inc"/>
    <n v="15.875"/>
    <n v="329616000"/>
    <m/>
    <n v="36.959421823306897"/>
    <n v="3420160551.1145301"/>
    <n v="32.522018432617202"/>
    <n v="393426335.37763602"/>
    <x v="319"/>
    <n v="0.94144292293779386"/>
    <n v="1.9938548322141501"/>
  </r>
  <r>
    <x v="0"/>
    <s v="GWW UN Equity"/>
    <s v="35885GWW UN Equity"/>
    <s v="WW Grainger Inc"/>
    <n v="102.8125"/>
    <n v="48861000"/>
    <n v="4965498880"/>
    <n v="35.131281257502003"/>
    <n v="4136559936"/>
    <n v="16.944242477416999"/>
    <n v="393158992"/>
    <x v="320"/>
    <n v="0.9420863980434192"/>
    <n v="4.5999999046325701"/>
  </r>
  <r>
    <x v="0"/>
    <s v="HPC US Equity"/>
    <s v="35885HPC US Equity"/>
    <s v="Hercules LLC"/>
    <n v="49.375"/>
    <n v="96068000"/>
    <n v="4847031808"/>
    <n v="6.1135459606116003"/>
    <n v="1866000000"/>
    <n v="-9.4174757003784197"/>
    <n v="393000000"/>
    <x v="321"/>
    <n v="0.94272961293016089"/>
    <n v="3.2200000286102299"/>
  </r>
  <r>
    <x v="0"/>
    <s v="SVU UN Equity"/>
    <s v="35885SVU UN Equity"/>
    <s v="SUPERVALU Inc"/>
    <n v="46.625"/>
    <n v="60106000"/>
    <n v="2776145920"/>
    <n v="64.242129019643897"/>
    <n v="16793432832"/>
    <n v="0.39778500795364402"/>
    <n v="390208000"/>
    <x v="322"/>
    <n v="0.94336825820885228"/>
    <n v="3.6300001144409202"/>
  </r>
  <r>
    <x v="0"/>
    <s v="CSC UN Equity"/>
    <s v="35885CSC UN Equity"/>
    <s v="Computer Sciences Corp"/>
    <n v="55"/>
    <n v="155904000"/>
    <n v="8574720512"/>
    <n v="52.253733130608801"/>
    <n v="6266928896"/>
    <n v="18.4630336761475"/>
    <n v="384515014.6484375"/>
    <x v="323"/>
    <n v="0.94399758589739569"/>
    <n v="1.6450000107288401"/>
  </r>
  <r>
    <x v="0"/>
    <s v="WWY UN Equity"/>
    <s v="35885WWY UN Equity"/>
    <s v="Wm Wrigley Jr Co"/>
    <n v="81.75"/>
    <n v="115969000"/>
    <n v="9254179840"/>
    <n v="42.138815130488098"/>
    <n v="1937016960"/>
    <n v="5.5029759407043501"/>
    <n v="381348000"/>
    <x v="324"/>
    <n v="0.94462173019925111"/>
    <n v="2.3400000929832498"/>
  </r>
  <r>
    <x v="0"/>
    <s v="MU UN Equity"/>
    <s v="35885MU UN Equity"/>
    <s v="Micron Technology Inc"/>
    <n v="29.0625"/>
    <n v="211600000"/>
    <n v="6022050304"/>
    <n v="1.9736842105263099"/>
    <n v="3742000000"/>
    <n v="-3.78510189056396"/>
    <n v="378499992"/>
    <x v="325"/>
    <n v="0.94524121322593313"/>
    <n v="1.5300000086426699"/>
  </r>
  <r>
    <x v="0"/>
    <s v="GR UN Equity"/>
    <s v="35885GR UN Equity"/>
    <s v="Goodrich Corp"/>
    <n v="51.0625"/>
    <n v="72742000"/>
    <n v="3832593920"/>
    <n v="24.771820271983099"/>
    <n v="3413500032"/>
    <n v="18.5255432128906"/>
    <n v="369500048"/>
    <x v="326"/>
    <n v="0.94584596623235906"/>
    <n v="3.3099998980760601"/>
  </r>
  <r>
    <x v="0"/>
    <s v="BC UN Equity"/>
    <s v="35885BC UN Equity"/>
    <s v="Brunswick Corp/DE"/>
    <n v="34.875"/>
    <n v="99481000"/>
    <n v="3407224320"/>
    <n v="45.952792174085097"/>
    <n v="3657399936"/>
    <n v="15.7295141220093"/>
    <n v="369299976"/>
    <x v="327"/>
    <n v="0.9464503917851238"/>
    <n v="1.5199999362230301"/>
  </r>
  <r>
    <x v="0"/>
    <s v="GDT UN Equity"/>
    <s v="35885GDT UN Equity"/>
    <s v="Guidant LLC"/>
    <n v="73.375"/>
    <n v="150924000"/>
    <n v="10932556800"/>
    <n v="213.654078883247"/>
    <n v="1327300000"/>
    <n v="26.5313911437988"/>
    <n v="364200000"/>
    <x v="328"/>
    <n v="0.94704647031375311"/>
    <n v="1.0149999996647201"/>
  </r>
  <r>
    <x v="0"/>
    <s v="TLAB UQ Equity"/>
    <s v="35885TLAB UQ Equity"/>
    <s v="Tellabs Inc"/>
    <n v="67.125"/>
    <n v="181626992"/>
    <n v="12010085376"/>
    <n v="59.821428571428598"/>
    <n v="1203545984"/>
    <n v="38.501804351806598"/>
    <n v="363464000"/>
    <x v="329"/>
    <n v="0.94764134424656399"/>
    <n v="1.46000000834465"/>
  </r>
  <r>
    <x v="0"/>
    <s v="2288005Q UN Equity"/>
    <s v="358852288005Q UN Equity"/>
    <s v="Pioneer Hi-Bred International Inc"/>
    <n v="97.5625"/>
    <n v="82202000"/>
    <m/>
    <n v="41.672163584736602"/>
    <n v="1773000000"/>
    <n v="3.66066193580627"/>
    <n v="363000000"/>
    <x v="330"/>
    <n v="0.94823545876027193"/>
    <n v="2.7799999527633199"/>
  </r>
  <r>
    <x v="0"/>
    <s v="WHR UN Equity"/>
    <s v="35885WHR UN Equity"/>
    <s v="Whirlpool Corp"/>
    <n v="68.5625"/>
    <n v="75740000"/>
    <n v="5117816320"/>
    <n v="52.154853381445498"/>
    <n v="8660000128"/>
    <n v="1.1028980016708401"/>
    <n v="363000000"/>
    <x v="331"/>
    <n v="0.94882957327397988"/>
    <n v="-0.21000003814697299"/>
  </r>
  <r>
    <x v="0"/>
    <s v="1558530D UN Equity"/>
    <s v="358851558530D UN Equity"/>
    <s v="USF&amp;G Corp"/>
    <n v="24.9375"/>
    <n v="111035000"/>
    <n v="2727297280"/>
    <n v="32.216925674780597"/>
    <n v="3404000000"/>
    <n v="-3.84180808067322"/>
    <n v="362000000"/>
    <x v="332"/>
    <n v="0.94942205110858668"/>
    <n v="1.6799999773502301"/>
  </r>
  <r>
    <x v="0"/>
    <s v="HAS UN Equity"/>
    <s v="35885HAS UN Equity"/>
    <s v="Hasbro Inc"/>
    <n v="35.3125"/>
    <n v="133440992"/>
    <n v="4662094848"/>
    <n v="30.5589610525154"/>
    <n v="3188558912"/>
    <n v="6.2013988494873002"/>
    <n v="360108008"/>
    <x v="333"/>
    <n v="0.95001143235942764"/>
    <n v="1.0650000050663899"/>
  </r>
  <r>
    <x v="0"/>
    <s v="3080867Q UN Equity"/>
    <s v="358853080867Q UN Equity"/>
    <s v="Maytag Corp"/>
    <n v="47.8125"/>
    <n v="94685000"/>
    <n v="4444277248"/>
    <n v="149.195774525795"/>
    <n v="3407910976"/>
    <n v="13.5343580245972"/>
    <n v="358273010.25390625"/>
    <x v="334"/>
    <n v="0.95059781030780699"/>
    <n v="1.8699999451637299"/>
  </r>
  <r>
    <x v="0"/>
    <s v="BSX UN Equity"/>
    <s v="35885BSX UN Equity"/>
    <s v="Boston Scientific Corp"/>
    <n v="67.5"/>
    <n v="193810000"/>
    <n v="12941964288"/>
    <n v="22.171945701357501"/>
    <n v="2560950944"/>
    <n v="20.695981979370099"/>
    <n v="355611008"/>
    <x v="335"/>
    <n v="0.95117983141273021"/>
    <n v="2.1600000355392699"/>
  </r>
  <r>
    <x v="0"/>
    <s v="DDS UN Equity"/>
    <s v="35885DDS UN Equity"/>
    <s v="Dillard's Inc"/>
    <n v="36.9375"/>
    <n v="111080000"/>
    <n v="4116902656"/>
    <n v="14.439383827280301"/>
    <n v="6497992960"/>
    <n v="5.2305660247802699"/>
    <n v="354748008"/>
    <x v="336"/>
    <n v="0.95176044006358917"/>
    <n v="2.3100000023841898"/>
  </r>
  <r>
    <x v="0"/>
    <s v="ACKH UN Equity"/>
    <s v="35885ACKH UN Equity"/>
    <s v="Armstrong Holdings Inc"/>
    <n v="86.5625"/>
    <n v="40119000"/>
    <n v="3487845632"/>
    <n v="32.305141232594501"/>
    <n v="2198699951"/>
    <n v="1.9616049528121899"/>
    <n v="351700012"/>
    <x v="337"/>
    <n v="0.95233606012309457"/>
    <m/>
  </r>
  <r>
    <x v="0"/>
    <s v="FL UN Equity"/>
    <s v="35885FL UN Equity"/>
    <s v="Foot Locker Inc"/>
    <n v="25"/>
    <n v="134934000"/>
    <n v="3398650368"/>
    <n v="19.760479041916199"/>
    <n v="6514000128"/>
    <n v="-1.60505795478821"/>
    <n v="350000000"/>
    <x v="338"/>
    <n v="0.95290889780848798"/>
    <n v="-0.18000002764165399"/>
  </r>
  <r>
    <x v="0"/>
    <s v="0910150D US Equity"/>
    <s v="358850910150D US Equity"/>
    <s v="Park Hotels &amp; Resorts Inc/Old"/>
    <n v="31.875"/>
    <n v="249000000"/>
    <n v="7921312256"/>
    <n v="4.9242116501004398"/>
    <n v="2428000064"/>
    <n v="-62.563453674316399"/>
    <n v="350000000"/>
    <x v="339"/>
    <n v="0.95348173549388138"/>
    <n v="0.95000001974403903"/>
  </r>
  <r>
    <x v="0"/>
    <s v="ORX UN Equity"/>
    <s v="35885ORX UN Equity"/>
    <s v="Oryx Energy Co"/>
    <n v="26"/>
    <n v="105982000"/>
    <n v="2729036544"/>
    <n v="30.817610062893099"/>
    <n v="1213000000"/>
    <n v="3.85274004936218"/>
    <n v="348000000"/>
    <x v="340"/>
    <n v="0.95405129982107251"/>
    <n v="1.62000000476837"/>
  </r>
  <r>
    <x v="0"/>
    <s v="AZO UN Equity"/>
    <s v="35885AZO UN Equity"/>
    <s v="AutoZone Inc"/>
    <n v="33.875"/>
    <n v="152560000"/>
    <n v="4952430592"/>
    <n v="36.8686868686869"/>
    <n v="2866653952"/>
    <n v="20.012496948242202"/>
    <n v="346966000"/>
    <x v="341"/>
    <n v="0.95461917182207312"/>
    <n v="1.3799999803304701"/>
  </r>
  <r>
    <x v="0"/>
    <s v="PTC UQ Equity"/>
    <s v="35885PTC UQ Equity"/>
    <s v="PTC Inc"/>
    <n v="33.3125"/>
    <n v="256690000"/>
    <n v="8647244800"/>
    <n v="31.2807881773399"/>
    <n v="848302000"/>
    <n v="34.771930694580099"/>
    <n v="344418000"/>
    <x v="342"/>
    <n v="0.95518287356472398"/>
    <n v="0.87999999523162797"/>
  </r>
  <r>
    <x v="0"/>
    <s v="NEM UN Equity"/>
    <s v="35885NEM UN Equity"/>
    <s v="Newmont Mining Corp"/>
    <n v="30.5625"/>
    <n v="156492992"/>
    <n v="4792598016"/>
    <n v="-33.536820983573001"/>
    <n v="1479897008"/>
    <n v="42.245212554931598"/>
    <n v="342147000"/>
    <x v="343"/>
    <n v="0.9557428584091362"/>
    <n v="0.32999999821186099"/>
  </r>
  <r>
    <x v="0"/>
    <s v="ABX UN Equity"/>
    <s v="35885ABX UN Equity"/>
    <s v="Barrick Gold Corp"/>
    <n v="21.625"/>
    <n v="373000000"/>
    <n v="8136062464"/>
    <n v="-15.560260832553499"/>
    <n v="1284000000"/>
    <n v="-1.1547340154647801"/>
    <n v="341000000"/>
    <x v="344"/>
    <n v="0.95630096598261949"/>
    <n v="-0.32999996840953799"/>
  </r>
  <r>
    <x v="0"/>
    <s v="SCHW UN Equity"/>
    <s v="35885SCHW UN Equity"/>
    <s v="Charles Schwab Corp/The"/>
    <n v="38"/>
    <n v="265934992"/>
    <n v="9856216064"/>
    <n v="124.867201791087"/>
    <n v="2697470976"/>
    <n v="24.966640472412099"/>
    <n v="338485090"/>
    <x v="345"/>
    <n v="0.95685495745546456"/>
    <n v="1.04000000655651"/>
  </r>
  <r>
    <x v="0"/>
    <s v="CAR UN Equity"/>
    <s v="35885CAR UN Equity"/>
    <s v="Avis Budget Group Inc"/>
    <n v="39.625"/>
    <m/>
    <m/>
    <n v="56.650246305418698"/>
    <m/>
    <m/>
    <n v="338000000"/>
    <x v="346"/>
    <n v="0.95740815499164444"/>
    <m/>
  </r>
  <r>
    <x v="0"/>
    <s v="RSHCQ UN Equity"/>
    <s v="35885RSHCQ UN Equity"/>
    <s v="RS Legacy Corp"/>
    <n v="47"/>
    <n v="102309000"/>
    <n v="4744579584"/>
    <n v="144.24136758710699"/>
    <n v="5372200192"/>
    <n v="-14.5302648544312"/>
    <n v="336799984"/>
    <x v="347"/>
    <n v="0.95795938848671613"/>
    <n v="1.7200000286102299"/>
  </r>
  <r>
    <x v="0"/>
    <s v="APA UN Equity"/>
    <s v="35885APA UN Equity"/>
    <s v="Apache Corp"/>
    <n v="36.75"/>
    <n v="93305000"/>
    <n v="3481442816"/>
    <n v="8.5613529691562604"/>
    <n v="1177654048"/>
    <n v="20.971855163574201"/>
    <n v="335415985.10742188"/>
    <x v="348"/>
    <n v="0.95850835681972435"/>
    <n v="1.7199999690055801"/>
  </r>
  <r>
    <x v="0"/>
    <s v="62553Q UN Equity"/>
    <s v="3588562553Q UN Equity"/>
    <s v="Nielsen Media Research Inc"/>
    <n v="57.375"/>
    <m/>
    <n v="9625505792"/>
    <n v="77.198488303295093"/>
    <n v="1418153000"/>
    <n v="-18.054069519043001"/>
    <n v="335342000"/>
    <x v="349"/>
    <n v="0.95905720406285344"/>
    <m/>
  </r>
  <r>
    <x v="0"/>
    <s v="ITT UN Equity"/>
    <s v="35885ITT UN Equity"/>
    <s v="ITT Inc"/>
    <n v="38.0625"/>
    <n v="118446000"/>
    <n v="4471336448"/>
    <n v="65.535927812154299"/>
    <n v="6309199936"/>
    <n v="0.67790299654007002"/>
    <n v="335300000"/>
    <x v="350"/>
    <n v="0.95960598256546026"/>
    <n v="0.93000000715255704"/>
  </r>
  <r>
    <x v="0"/>
    <s v="IFF UN Equity"/>
    <s v="35885IFF UN Equity"/>
    <s v="International Flavors &amp; Fragrances Inc"/>
    <n v="47.125"/>
    <n v="109131000"/>
    <n v="5134233088"/>
    <n v="17.415722968324701"/>
    <n v="1426791008"/>
    <n v="-0.64495998620986905"/>
    <n v="332168984"/>
    <x v="351"/>
    <n v="0.96014963659961461"/>
    <n v="1.9999999403953601"/>
  </r>
  <r>
    <x v="0"/>
    <s v="231079Q UN Equity"/>
    <s v="35885231079Q UN Equity"/>
    <s v="PennzEnergy Co"/>
    <n v="64.625"/>
    <n v="47546000"/>
    <n v="3099405056"/>
    <n v="31.423594976176901"/>
    <n v="2511246976"/>
    <n v="6.1958451271057102"/>
    <n v="325444000"/>
    <x v="352"/>
    <n v="0.96068228399300082"/>
    <n v="3.7200000286102299"/>
  </r>
  <r>
    <x v="0"/>
    <s v="EFX UN Equity"/>
    <s v="35885EFX UN Equity"/>
    <s v="Equifax Inc"/>
    <n v="36.5"/>
    <n v="142608992"/>
    <n v="5142836736"/>
    <n v="37.0047858036598"/>
    <n v="1366087008"/>
    <n v="11.7181310653687"/>
    <n v="323908000"/>
    <x v="353"/>
    <n v="0.96121241744728769"/>
    <n v="1.28000000119209"/>
  </r>
  <r>
    <x v="0"/>
    <s v="FMC UN Equity"/>
    <s v="35885FMC UN Equity"/>
    <s v="FMC Corp"/>
    <n v="78.5"/>
    <n v="34924000"/>
    <n v="2724071936"/>
    <n v="5.0167224080267498"/>
    <n v="4258999936"/>
    <n v="7.8036818504333496"/>
    <n v="322899992"/>
    <x v="354"/>
    <n v="0.96174090111594712"/>
    <n v="4.3400001525878897"/>
  </r>
  <r>
    <x v="0"/>
    <s v="2731112Q UN Equity"/>
    <s v="358852731112Q UN Equity"/>
    <s v="Siemens Medical Solutions Health Service"/>
    <n v="78.375"/>
    <n v="25086000"/>
    <n v="1967683200"/>
    <n v="88.598951510817599"/>
    <n v="896234992"/>
    <n v="15.038496017456101"/>
    <n v="321336000"/>
    <x v="355"/>
    <n v="0.96226682503158589"/>
    <n v="2.3899999856948901"/>
  </r>
  <r>
    <x v="0"/>
    <s v="244630Q UQ Equity"/>
    <s v="35885244630Q UQ Equity"/>
    <s v="HBO &amp; Co"/>
    <n v="60.375"/>
    <n v="211380000"/>
    <n v="11995814912"/>
    <n v="115.16382151712401"/>
    <n v="1203204000"/>
    <n v="26.531711578369102"/>
    <n v="318058016"/>
    <x v="356"/>
    <n v="0.96278738393931806"/>
    <n v="0.70500000566244103"/>
  </r>
  <r>
    <x v="0"/>
    <s v="1051665D UN Equity"/>
    <s v="358851051665D UN Equity"/>
    <s v="Westvaco Corp"/>
    <n v="30.75"/>
    <n v="101453000"/>
    <n v="3183087872"/>
    <n v="12.596317434775701"/>
    <n v="2948046080"/>
    <n v="-2.07397508621216"/>
    <n v="314660000"/>
    <x v="357"/>
    <n v="0.96330238138527768"/>
    <n v="1.56999999284744"/>
  </r>
  <r>
    <x v="0"/>
    <s v="HRS UN Equity"/>
    <s v="35885HRS UN Equity"/>
    <s v="Harris Corp"/>
    <n v="52.125"/>
    <n v="79834000"/>
    <n v="4166336768"/>
    <n v="67.461474575353193"/>
    <n v="2956300000"/>
    <n v="4.8602671623229998"/>
    <n v="314200012.20703125"/>
    <x v="358"/>
    <n v="0.96381662597882978"/>
    <n v="2.7900000214576699"/>
  </r>
  <r>
    <x v="0"/>
    <s v="297504Q UN Equity"/>
    <s v="35885297504Q UN Equity"/>
    <s v="Northrop Grumman Space &amp; Mission Systems"/>
    <n v="55.125"/>
    <n v="122500000"/>
    <n v="6714531328"/>
    <n v="21.864904721782999"/>
    <n v="10831000064"/>
    <n v="9.8801918029785192"/>
    <n v="312000000"/>
    <x v="359"/>
    <n v="0.96432726985838046"/>
    <n v="-0.41999989748001099"/>
  </r>
  <r>
    <x v="0"/>
    <s v="3179Q UN Equity"/>
    <s v="358853179Q UN Equity"/>
    <s v="Morton International LLC"/>
    <n v="32.8125"/>
    <n v="130300000"/>
    <n v="4226606336"/>
    <m/>
    <n v="2908100032"/>
    <n v="5.6704330444335902"/>
    <n v="311799987.79296875"/>
    <x v="360"/>
    <n v="0.96483758638213191"/>
    <n v="2.06999999284744"/>
  </r>
  <r>
    <x v="0"/>
    <s v="PVN UN Equity"/>
    <s v="35885PVN UN Equity"/>
    <s v="Providian Financial Corp"/>
    <n v="57.4375"/>
    <n v="94888000"/>
    <n v="5367102464"/>
    <m/>
    <n v="1217124992"/>
    <n v="20.746410369873001"/>
    <n v="311299984"/>
    <x v="361"/>
    <n v="0.96534708456012497"/>
    <n v="2.0249999761581399"/>
  </r>
  <r>
    <x v="0"/>
    <s v="NAV UN Equity"/>
    <s v="35885NAV UN Equity"/>
    <s v="Navistar International Corp"/>
    <n v="35"/>
    <n v="69008000"/>
    <n v="2432527616"/>
    <n v="283.561643835616"/>
    <n v="6762000000"/>
    <n v="10.7975463867188"/>
    <n v="304000000"/>
    <x v="362"/>
    <n v="0.96584463500686668"/>
    <n v="1.9700000286102299"/>
  </r>
  <r>
    <x v="0"/>
    <s v="BF/B UN Equity"/>
    <s v="35885BF/B UN Equity"/>
    <s v="Brown-Forman Corp"/>
    <n v="55"/>
    <n v="68838000"/>
    <n v="3707524096"/>
    <n v="27.0847730125376"/>
    <n v="1705452992"/>
    <n v="2.5906739234924299"/>
    <n v="303021000"/>
    <x v="363"/>
    <n v="0.96634058314476834"/>
    <n v="2.6200000047683698"/>
  </r>
  <r>
    <x v="0"/>
    <s v="RYC UN Equity"/>
    <s v="35885RYC UN Equity"/>
    <s v="Raychem Corp"/>
    <n v="41.5625"/>
    <n v="84827000"/>
    <n v="3525622272"/>
    <n v="5.8108485021291596"/>
    <n v="1815496000"/>
    <n v="5.5723371505737296"/>
    <n v="299238992"/>
    <x v="364"/>
    <n v="0.96683034134921608"/>
    <n v="2.8100000619888301"/>
  </r>
  <r>
    <x v="0"/>
    <s v="93916Q UN Equity"/>
    <s v="3588593916Q UN Equity"/>
    <s v="Sonat Inc"/>
    <n v="43.5"/>
    <n v="85789000"/>
    <n v="3753268736"/>
    <n v="-6.0513771644633803"/>
    <n v="4174623936"/>
    <n v="37.367717742919901"/>
    <n v="297200960"/>
    <x v="365"/>
    <n v="0.96731676394928201"/>
    <n v="2.0499999523162802"/>
  </r>
  <r>
    <x v="0"/>
    <s v="3301Q UN Equity"/>
    <s v="358853301Q UN Equity"/>
    <s v="Mirage Resorts Inc"/>
    <n v="24.3125"/>
    <n v="179422000"/>
    <n v="4431388672"/>
    <n v="7.45856353591161"/>
    <n v="1388949952"/>
    <n v="2.25867700576782"/>
    <n v="296440000"/>
    <x v="366"/>
    <n v="0.96780194110201923"/>
    <n v="1.1700000166893001"/>
  </r>
  <r>
    <x v="0"/>
    <s v="0203524D UN Equity"/>
    <s v="358850203524D UN Equity"/>
    <s v="National Semiconductor Corp"/>
    <n v="20.9375"/>
    <n v="164234000"/>
    <n v="3407855360"/>
    <n v="8.7662337662337606"/>
    <n v="2600400000"/>
    <n v="-4.4146261215209996"/>
    <n v="295800000"/>
    <x v="367"/>
    <n v="0.96828607078013174"/>
    <n v="1.99000006169081"/>
  </r>
  <r>
    <x v="0"/>
    <s v="ETS UN Equity"/>
    <s v="35885ETS UN Equity"/>
    <s v="Enterasys Networks Inc"/>
    <n v="14.5625"/>
    <n v="158208000"/>
    <n v="2353344000"/>
    <n v="-57.481751824817501"/>
    <n v="1454297984"/>
    <n v="27.827806472778299"/>
    <n v="295120000"/>
    <x v="368"/>
    <n v="0.96876908751645541"/>
    <n v="1.2699999809265099"/>
  </r>
  <r>
    <x v="0"/>
    <s v="0820143D UN Equity"/>
    <s v="358850820143D UN Equity"/>
    <s v="ASARCO LLC"/>
    <n v="26.6875"/>
    <n v="39663000"/>
    <n v="1053548416"/>
    <n v="11.478986011442601"/>
    <n v="2721048064"/>
    <n v="0.156956002116203"/>
    <n v="294848996"/>
    <x v="369"/>
    <n v="0.96925166070619595"/>
    <n v="3.39000004529953"/>
  </r>
  <r>
    <x v="0"/>
    <s v="3546Q UN Equity"/>
    <s v="358853546Q UN Equity"/>
    <s v="Global Crossing North America Inc"/>
    <n v="32.5625"/>
    <n v="164151008"/>
    <n v="5353599488"/>
    <n v="10.1050698386733"/>
    <n v="2340764992"/>
    <n v="20.146476745605501"/>
    <n v="292679000"/>
    <x v="370"/>
    <n v="0.96973068230883375"/>
    <n v="0.47999998554587398"/>
  </r>
  <r>
    <x v="0"/>
    <s v="TKR UN Equity"/>
    <s v="35885TKR UN Equity"/>
    <s v="Timken Co/The"/>
    <n v="33.8125"/>
    <n v="62880000"/>
    <n v="2130060032"/>
    <n v="54.826399117617797"/>
    <n v="2617562048"/>
    <n v="9.3038635253906303"/>
    <n v="289329008"/>
    <x v="371"/>
    <n v="0.97020422104957627"/>
    <n v="2.7400000691413902"/>
  </r>
  <r>
    <x v="0"/>
    <s v="AON UN Equity"/>
    <s v="35885AON UN Equity"/>
    <s v="Aon PLC"/>
    <n v="64.75"/>
    <n v="168000000"/>
    <n v="10775303168"/>
    <n v="74.828331918130004"/>
    <n v="5250299776"/>
    <n v="50.195926666259801"/>
    <n v="282700000"/>
    <x v="372"/>
    <n v="0.97066691023146401"/>
    <n v="1.6999999992549399"/>
  </r>
  <r>
    <x v="0"/>
    <s v="0948669D UN Equity"/>
    <s v="358850948669D UN Equity"/>
    <s v="American Greetings Corp"/>
    <n v="46"/>
    <n v="72792000"/>
    <n v="3204738048"/>
    <n v="61.465664947561898"/>
    <n v="2208074080"/>
    <n v="7.8905720710754403"/>
    <n v="279299000"/>
    <x v="373"/>
    <n v="0.97112403306772876"/>
    <n v="2.5300000309944202"/>
  </r>
  <r>
    <x v="0"/>
    <s v="OWENQ UN Equity"/>
    <s v="35885OWENQ UN Equity"/>
    <s v="Owens Corning Sales LLC"/>
    <n v="35.9375"/>
    <n v="53600000"/>
    <n v="1872649984"/>
    <n v="-6.8447198741185398"/>
    <n v="4373000064"/>
    <n v="14.1179542541504"/>
    <n v="278000000"/>
    <x v="374"/>
    <n v="0.97157902985784117"/>
    <n v="0.90000003576278698"/>
  </r>
  <r>
    <x v="0"/>
    <s v="RBK UN Equity"/>
    <s v="35885RBK UN Equity"/>
    <s v="Reebok International Ltd"/>
    <n v="30.5"/>
    <n v="56400000"/>
    <n v="1727250048"/>
    <n v="-15.862068965517199"/>
    <n v="3643599040"/>
    <n v="4.74314212799072"/>
    <n v="275960000"/>
    <x v="375"/>
    <n v="0.97203068782258728"/>
    <n v="2.4100000951439098"/>
  </r>
  <r>
    <x v="0"/>
    <s v="0226226D UN Equity"/>
    <s v="358850226226D UN Equity"/>
    <s v="Centex LLC"/>
    <n v="38.125"/>
    <n v="59384000"/>
    <n v="2193496576"/>
    <n v="146.79148219432"/>
    <n v="3788073984"/>
    <n v="21.978948593139599"/>
    <n v="274694000"/>
    <x v="376"/>
    <n v="0.97248027375159141"/>
    <n v="2.2000000178813899"/>
  </r>
  <r>
    <x v="0"/>
    <s v="BIG UN Equity"/>
    <s v="35885BIG UN Equity"/>
    <s v="Big Lots Inc"/>
    <n v="42.9375"/>
    <n v="84360000"/>
    <n v="3665466624"/>
    <n v="65.144230769230802"/>
    <n v="3084726016"/>
    <n v="88.299148559570298"/>
    <n v="272372985.83984375"/>
    <x v="377"/>
    <n v="0.97292606092522615"/>
    <n v="1.0260000396519899"/>
  </r>
  <r>
    <x v="0"/>
    <s v="2999130Q UN Equity"/>
    <s v="358852999130Q UN Equity"/>
    <s v="BASF Catalysts LLC"/>
    <n v="19"/>
    <n v="144492000"/>
    <n v="2780970496"/>
    <n v="7.0805931130264197"/>
    <n v="3630652992"/>
    <n v="14.0126190185547"/>
    <n v="272115997.31445313"/>
    <x v="378"/>
    <n v="0.97337142749111216"/>
    <n v="0.34000000357627902"/>
  </r>
  <r>
    <x v="0"/>
    <s v="544791Q UN Equity"/>
    <s v="35885544791Q UN Equity"/>
    <s v="Mead Corp/The"/>
    <n v="35.8125"/>
    <n v="103885000"/>
    <n v="3726874368"/>
    <n v="32.114993691910499"/>
    <n v="5354199936"/>
    <n v="7.8805890083312997"/>
    <n v="270999992"/>
    <x v="379"/>
    <n v="0.97381496751442331"/>
    <n v="0.97499999403953597"/>
  </r>
  <r>
    <x v="0"/>
    <s v="TNB UN Equity"/>
    <s v="35885TNB UN Equity"/>
    <s v="Thomas &amp; Betts Corp"/>
    <n v="64"/>
    <n v="56467000"/>
    <n v="3448016128"/>
    <n v="55.391540981316901"/>
    <n v="2259507968"/>
    <n v="5.8621559143066397"/>
    <n v="268861000"/>
    <x v="380"/>
    <n v="0.9742550066942306"/>
    <n v="2.89000004529953"/>
  </r>
  <r>
    <x v="0"/>
    <s v="KATE UN Equity"/>
    <s v="35885KATE UN Equity"/>
    <s v="Kate Spade &amp; Co"/>
    <n v="49.875"/>
    <n v="68106000"/>
    <n v="3473406208"/>
    <n v="23.8239246739004"/>
    <n v="2358639168"/>
    <n v="6.5279698371887198"/>
    <n v="268190996"/>
    <x v="381"/>
    <n v="0.97469394929249342"/>
    <n v="2.51999995112419"/>
  </r>
  <r>
    <x v="0"/>
    <s v="SNV UN Equity"/>
    <s v="35885SNV UN Equity"/>
    <s v="Synovus Financial Corp"/>
    <n v="37.125"/>
    <n v="175205008"/>
    <n v="6373082112"/>
    <n v="84.690815783735502"/>
    <n v="1214918944"/>
    <n v="11.5954914093018"/>
    <n v="268045992"/>
    <x v="382"/>
    <n v="0.97513265456573983"/>
    <n v="0.95999999841054295"/>
  </r>
  <r>
    <x v="0"/>
    <s v="HES UN Equity"/>
    <s v="35885HES UN Equity"/>
    <s v="Hess Corp"/>
    <n v="58.3125"/>
    <n v="91450992"/>
    <n v="5401324544"/>
    <n v="10.0117314492006"/>
    <n v="8259168000"/>
    <n v="-0.46496599912643399"/>
    <n v="262458004"/>
    <x v="383"/>
    <n v="0.97556221409580934"/>
    <n v="7.9999972134828595E-2"/>
  </r>
  <r>
    <x v="0"/>
    <s v="DEC UN Equity"/>
    <s v="35885DEC UN Equity"/>
    <s v="Digital Equipment Corp"/>
    <n v="52.3125"/>
    <n v="146789008"/>
    <n v="7633028096"/>
    <n v="79.399141630901298"/>
    <n v="13062231552"/>
    <n v="-10.4097146987915"/>
    <n v="261442000"/>
    <x v="384"/>
    <n v="0.97599011075336539"/>
    <n v="1.57999999821186"/>
  </r>
  <r>
    <x v="0"/>
    <s v="DJ UN Equity"/>
    <s v="35885DJ UN Equity"/>
    <s v="Dow Jones &amp; Co Inc"/>
    <n v="52.9375"/>
    <n v="96670000"/>
    <n v="5072172544"/>
    <n v="69.385929306043394"/>
    <n v="2572518080"/>
    <n v="3.6640200614929199"/>
    <n v="259289004"/>
    <x v="385"/>
    <n v="0.97641448364736338"/>
    <n v="-8.3100002408027596"/>
  </r>
  <r>
    <x v="0"/>
    <s v="SWK UN Equity"/>
    <s v="35885SWK UN Equity"/>
    <s v="Stanley Black &amp; Decker Inc"/>
    <n v="55.75"/>
    <n v="89269000"/>
    <n v="4809367040"/>
    <n v="95.361566921217502"/>
    <n v="2656099968"/>
    <n v="1.77190101146698"/>
    <n v="258399993.89648438"/>
    <x v="386"/>
    <n v="0.9768374015171043"/>
    <n v="-0.80000003986060597"/>
  </r>
  <r>
    <x v="0"/>
    <s v="KLAC UQ Equity"/>
    <s v="35885KLAC UQ Equity"/>
    <s v="KLA-Tencor Corp"/>
    <n v="38.25"/>
    <n v="84030000"/>
    <n v="3177384448"/>
    <n v="46.4114832535885"/>
    <n v="1264295952"/>
    <n v="-5.7257590293884304"/>
    <n v="257248004"/>
    <x v="387"/>
    <n v="0.97725843394905698"/>
    <n v="1.9899999797344201"/>
  </r>
  <r>
    <x v="0"/>
    <s v="896661Q UN Equity"/>
    <s v="35885896661Q UN Equity"/>
    <s v="Union Camp Corp"/>
    <n v="59.75"/>
    <n v="69264000"/>
    <n v="4208137216"/>
    <n v="31.125767050924601"/>
    <n v="4476761216"/>
    <n v="11.5509958267212"/>
    <n v="257212216"/>
    <x v="388"/>
    <n v="0.97767940780753793"/>
    <n v="1.17000000178814"/>
  </r>
  <r>
    <x v="0"/>
    <s v="MEE UN Equity"/>
    <s v="35885MEE UN Equity"/>
    <s v="Alpha Appalachia Holdings Inc"/>
    <n v="49.75"/>
    <n v="82786536"/>
    <n v="4103105792"/>
    <n v="-23.623754432507301"/>
    <n v="14263499008"/>
    <n v="29.807460784912099"/>
    <n v="256128992"/>
    <x v="389"/>
    <n v="0.97809860877593624"/>
    <n v="1.6600000262260399"/>
  </r>
  <r>
    <x v="0"/>
    <s v="3520842Q UN Equity"/>
    <s v="358853520842Q UN Equity"/>
    <s v="Ryerson Inc"/>
    <n v="27.625"/>
    <n v="48999000"/>
    <n v="1322973056"/>
    <n v="70.758098227557696"/>
    <n v="4496581120"/>
    <n v="10.093578338623001"/>
    <n v="253928000"/>
    <x v="390"/>
    <n v="0.97851420742672646"/>
    <n v="2.3299999535083802"/>
  </r>
  <r>
    <x v="0"/>
    <s v="CCTYQ UN Equity"/>
    <s v="35885CCTYQ UN Equity"/>
    <s v="Circuit City Stores Inc"/>
    <n v="42.75"/>
    <n v="98734000"/>
    <n v="4313441792"/>
    <n v="21.981642652369601"/>
    <n v="7663811000"/>
    <m/>
    <n v="249806000"/>
    <x v="391"/>
    <n v="0.97892305968626181"/>
    <m/>
  </r>
  <r>
    <x v="0"/>
    <s v="667517Q UN Equity"/>
    <s v="35885667517Q UN Equity"/>
    <s v="CBS Corp"/>
    <n v="33.9375"/>
    <n v="695844992"/>
    <n v="23223826432"/>
    <n v="89.319996007825196"/>
    <n v="5363000192"/>
    <n v="29.447259902954102"/>
    <n v="249000000"/>
    <x v="392"/>
    <n v="0.97933059278244161"/>
    <n v="0.68000001832842805"/>
  </r>
  <r>
    <x v="0"/>
    <s v="SIAL UQ Equity"/>
    <s v="35885SIAL UQ Equity"/>
    <s v="Sigma-Aldrich Corp"/>
    <n v="37.25"/>
    <n v="100377000"/>
    <n v="3764137472"/>
    <n v="25.108105029749002"/>
    <n v="1127083968"/>
    <n v="8.9427967071533203"/>
    <n v="247998992"/>
    <x v="393"/>
    <n v="0.97973648754974785"/>
    <n v="1.6599999666214"/>
  </r>
  <r>
    <x v="0"/>
    <s v="WNDXQ UN Equity"/>
    <s v="35885WNDXQ UN Equity"/>
    <s v="Winn-Dixie Stores Inc/Old"/>
    <n v="46.375"/>
    <n v="148643008"/>
    <n v="6930480128"/>
    <n v="41.109863448672598"/>
    <n v="13382285056"/>
    <n v="2.0317759513854998"/>
    <n v="247022000"/>
    <x v="394"/>
    <n v="0.9801407832946657"/>
    <n v="1.4299999773502301"/>
  </r>
  <r>
    <x v="0"/>
    <s v="375573Q UN Equity"/>
    <s v="35885375573Q UN Equity"/>
    <s v="Nalco Co LLC/Illinois"/>
    <n v="40.5625"/>
    <n v="66000000"/>
    <n v="2640000000"/>
    <n v="17.1634267132475"/>
    <n v="1433700000"/>
    <n v="9.9884891510009801"/>
    <n v="242699948"/>
    <x v="395"/>
    <n v="0.9805380052274012"/>
    <n v="2.21000003814697"/>
  </r>
  <r>
    <x v="0"/>
    <s v="DLX UN Equity"/>
    <s v="35885DLX UN Equity"/>
    <s v="Deluxe Corp"/>
    <n v="32.9375"/>
    <n v="81326000"/>
    <n v="2683757824"/>
    <n v="4.4253843250318603"/>
    <n v="1919366016"/>
    <n v="-3.0440580844879199"/>
    <n v="238564000"/>
    <x v="396"/>
    <n v="0.98092845794048178"/>
    <n v="0.55000001192092896"/>
  </r>
  <r>
    <x v="0"/>
    <s v="RBD UN Equity"/>
    <s v="35885RBD UN Equity"/>
    <s v="Rubbermaid Inc"/>
    <n v="28.5"/>
    <n v="149702000"/>
    <n v="4266507008"/>
    <n v="23.247278918269899"/>
    <n v="2399700928"/>
    <n v="1.8986040353775"/>
    <n v="234636004"/>
    <x v="397"/>
    <n v="0.98131248178459984"/>
    <n v="0.95000000298023202"/>
  </r>
  <r>
    <x v="0"/>
    <s v="228510Q UN Equity"/>
    <s v="35885228510Q UN Equity"/>
    <s v="Willamette Industries Inc"/>
    <n v="37.5625"/>
    <n v="111189000"/>
    <n v="4218232832"/>
    <n v="20.169018924808402"/>
    <n v="3405823104"/>
    <n v="-11.5759181976318"/>
    <n v="233949988"/>
    <x v="398"/>
    <n v="0.9816953828406676"/>
    <n v="0.71499999612569798"/>
  </r>
  <r>
    <x v="0"/>
    <s v="ADBE UQ Equity"/>
    <s v="35885ADBE UQ Equity"/>
    <s v="Adobe Systems Inc"/>
    <n v="45.1875"/>
    <n v="68765000"/>
    <n v="3120211968"/>
    <n v="35.032305640643102"/>
    <n v="911894016"/>
    <n v="15.9340057373047"/>
    <n v="232978004"/>
    <x v="399"/>
    <n v="0.982076693070836"/>
    <n v="2.5971314144111002"/>
  </r>
  <r>
    <x v="0"/>
    <s v="JWN UQ Equity"/>
    <s v="35885JWN UQ Equity"/>
    <s v="Nordstrom Inc"/>
    <n v="63.8125"/>
    <n v="76259000"/>
    <n v="4804317184"/>
    <n v="66.280000214707897"/>
    <n v="4851624128"/>
    <n v="8.9502668380737305"/>
    <n v="232882010"/>
    <x v="400"/>
    <n v="0.98245784618963072"/>
    <n v="2.3999999761581399"/>
  </r>
  <r>
    <x v="0"/>
    <s v="0544749D UN Equity"/>
    <s v="358850544749D UN Equity"/>
    <s v="Kerr-McGee Corp"/>
    <n v="69.5625"/>
    <n v="47686000"/>
    <n v="3355902208"/>
    <n v="18.461151586543"/>
    <n v="1711400000"/>
    <n v="-11.3930606842041"/>
    <n v="232700000"/>
    <x v="401"/>
    <n v="0.98283870141646223"/>
    <n v="4.0500000119209298"/>
  </r>
  <r>
    <x v="0"/>
    <s v="3022239Q UN Equity"/>
    <s v="358853022239Q UN Equity"/>
    <s v="Wendy's International LLC"/>
    <n v="22.3125"/>
    <n v="115817000"/>
    <n v="2533496832"/>
    <n v="9.3600021389290493"/>
    <n v="2037329984"/>
    <n v="7.3893132209777797"/>
    <n v="229974003"/>
    <x v="402"/>
    <n v="0.98321509506097415"/>
    <n v="0.99000001139938798"/>
  </r>
  <r>
    <x v="0"/>
    <s v="0111145D UN Equity"/>
    <s v="358850111145D UN Equity"/>
    <s v="Nicor Inc"/>
    <n v="42.25"/>
    <n v="48217000"/>
    <n v="2013059712"/>
    <n v="29.4928159537026"/>
    <n v="1992600032"/>
    <n v="7.6673707962036097"/>
    <n v="229800003.05175781"/>
    <x v="403"/>
    <n v="0.98359120392340715"/>
    <n v="2.6199999749660501"/>
  </r>
  <r>
    <x v="0"/>
    <s v="968734Q UN Equity"/>
    <s v="35885968734Q UN Equity"/>
    <s v="Aeroquip-Vickers Inc"/>
    <n v="57.8125"/>
    <n v="28065000"/>
    <n v="1626016000"/>
    <n v="83.719190136048198"/>
    <n v="2112293088"/>
    <n v="3.9046359062194802"/>
    <n v="221640000"/>
    <x v="404"/>
    <n v="0.9839539574793803"/>
    <n v="3.5900001078844102"/>
  </r>
  <r>
    <x v="0"/>
    <s v="2282655Q UN Equity"/>
    <s v="358852282655Q UN Equity"/>
    <s v="Echlin Inc"/>
    <n v="52.4375"/>
    <n v="63151000"/>
    <n v="3268064256"/>
    <n v="62.326110705084503"/>
    <n v="3607137088"/>
    <n v="14.0582370758057"/>
    <n v="221382995.60546875"/>
    <x v="405"/>
    <n v="0.98431629040163193"/>
    <n v="-0.84000003337860096"/>
  </r>
  <r>
    <x v="0"/>
    <s v="BHMSQ UN Equity"/>
    <s v="35885BHMSQ UN Equity"/>
    <s v="Bethlehem Steel Corp"/>
    <n v="13.5625"/>
    <n v="112806000"/>
    <n v="1614535808"/>
    <n v="57.246376811594203"/>
    <n v="4661799936"/>
    <n v="-3.8726251125335698"/>
    <n v="221300008"/>
    <x v="406"/>
    <n v="0.98467848749980413"/>
    <n v="-1.34000000357628"/>
  </r>
  <r>
    <x v="0"/>
    <s v="BOL UN Equity"/>
    <s v="35885BOL UN Equity"/>
    <s v="Bausch &amp; Lomb Inc"/>
    <n v="45.6875"/>
    <n v="55209000"/>
    <n v="2493437184"/>
    <n v="41.793547423163901"/>
    <n v="1915699968"/>
    <n v="-0.57608997821807895"/>
    <n v="219700000"/>
    <x v="407"/>
    <n v="0.9850380658983211"/>
    <n v="0.88999998569488503"/>
  </r>
  <r>
    <x v="0"/>
    <s v="ECL UN Equity"/>
    <s v="35885ECL UN Equity"/>
    <s v="Ecolab Inc"/>
    <n v="29"/>
    <m/>
    <n v="3672077568"/>
    <n v="58.666944671767197"/>
    <n v="1640352032"/>
    <n v="10.0900735855103"/>
    <n v="218503996"/>
    <x v="408"/>
    <n v="0.98539568682208634"/>
    <n v="1.0249999910593"/>
  </r>
  <r>
    <x v="0"/>
    <s v="69895Q UN Equity"/>
    <s v="3588569895Q UN Equity"/>
    <s v="Bay Networks Inc"/>
    <n v="27.125"/>
    <n v="219776000"/>
    <n v="5961423872"/>
    <n v="33.950617283950599"/>
    <n v="2302063040"/>
    <n v="1.7711479663848899"/>
    <n v="215906000"/>
    <x v="409"/>
    <n v="0.98574905566009363"/>
    <n v="-0.20000001788139299"/>
  </r>
  <r>
    <x v="0"/>
    <s v="SNA UN Equity"/>
    <s v="35885SNA UN Equity"/>
    <s v="Snap-on Inc"/>
    <n v="45.625"/>
    <n v="60516000"/>
    <n v="2708090880"/>
    <n v="45.944558170773"/>
    <n v="1672214976"/>
    <n v="12.5859117507935"/>
    <n v="211584000"/>
    <x v="410"/>
    <n v="0.98609535077102584"/>
    <n v="2.4699999690055798"/>
  </r>
  <r>
    <x v="0"/>
    <s v="CTB UN Equity"/>
    <s v="35885CTB UN Equity"/>
    <s v="Cooper Tire &amp; Rubber Co"/>
    <n v="23.75"/>
    <n v="78760000"/>
    <n v="1831170048"/>
    <n v="21.626593939827298"/>
    <n v="1813005024"/>
    <n v="11.959158897399901"/>
    <n v="209041000"/>
    <x v="411"/>
    <n v="0.98643748380700391"/>
    <n v="1.5500000119209301"/>
  </r>
  <r>
    <x v="0"/>
    <s v="MKG UN Equity"/>
    <s v="35885MKG UN Equity"/>
    <s v="Mallinckrodt Inc/Old"/>
    <n v="39.5"/>
    <n v="73014000"/>
    <n v="2861236224"/>
    <n v="-9.4842712053579206"/>
    <n v="1902999936"/>
    <n v="6.08754682540894"/>
    <n v="204900000"/>
    <x v="412"/>
    <n v="0.98677283935482418"/>
    <n v="-3.7800000384449999"/>
  </r>
  <r>
    <x v="0"/>
    <s v="APC UN Equity"/>
    <s v="35885APC UN Equity"/>
    <s v="Anadarko Petroleum Corp"/>
    <n v="69"/>
    <n v="59886000"/>
    <n v="4102191104"/>
    <n v="10.960559417909"/>
    <n v="673200992"/>
    <n v="18.307178497314499"/>
    <n v="203380008"/>
    <x v="413"/>
    <n v="0.98710570716350421"/>
    <n v="1.79999996721745"/>
  </r>
  <r>
    <x v="0"/>
    <s v="LNC UN Equity"/>
    <s v="35885LNC UN Equity"/>
    <s v="Lincoln National Corp"/>
    <n v="84.875"/>
    <n v="101078000"/>
    <n v="8452647936"/>
    <n v="84.807432991748797"/>
    <n v="5400372864"/>
    <n v="3.4699790477752699"/>
    <n v="199384000"/>
    <x v="414"/>
    <n v="0.98743203478940267"/>
    <n v="9.1999998614191991"/>
  </r>
  <r>
    <x v="0"/>
    <s v="TIN UN Equity"/>
    <s v="35885TIN UN Equity"/>
    <s v="Temple-Inland LLC"/>
    <n v="62.125"/>
    <n v="56321000"/>
    <n v="3548222976"/>
    <n v="28.421018101345801"/>
    <n v="3625400064"/>
    <n v="4.7687859535217303"/>
    <n v="198990000"/>
    <x v="415"/>
    <n v="0.98775771756373532"/>
    <n v="0.90999999642372098"/>
  </r>
  <r>
    <x v="0"/>
    <s v="162007Q UN Equity"/>
    <s v="35885162007Q UN Equity"/>
    <s v="Mercantile Stores Co Inc"/>
    <n v="67.1875"/>
    <n v="36748000"/>
    <n v="2457522688"/>
    <n v="38.589867299855797"/>
    <n v="3118078016"/>
    <n v="2.9377899169921902"/>
    <n v="198972008"/>
    <x v="416"/>
    <n v="0.98808337089093756"/>
    <n v="3.2600000202655801"/>
  </r>
  <r>
    <x v="0"/>
    <s v="1431816D UN Equity"/>
    <s v="358851431816D UN Equity"/>
    <s v="LSI Corp"/>
    <n v="25.25"/>
    <n v="140160992"/>
    <n v="3451464448"/>
    <n v="-7.7625570776255604"/>
    <n v="1290275008"/>
    <n v="4.1641478538513201"/>
    <n v="198223008"/>
    <x v="417"/>
    <n v="0.98840779834549308"/>
    <n v="1.1399999856948899"/>
  </r>
  <r>
    <x v="0"/>
    <s v="CR UN Equity"/>
    <s v="35885CR UN Equity"/>
    <s v="Crane Co"/>
    <n v="53"/>
    <n v="45542000"/>
    <n v="2319795712"/>
    <n v="75.223614977589193"/>
    <n v="2036830976"/>
    <n v="10.234113693237299"/>
    <n v="196601000"/>
    <x v="418"/>
    <n v="0.98872957109345316"/>
    <n v="2.4799999594688402"/>
  </r>
  <r>
    <x v="0"/>
    <s v="BMS UN Equity"/>
    <s v="35885BMS UN Equity"/>
    <s v="Bemis Co Inc"/>
    <n v="45.125"/>
    <n v="52968000"/>
    <n v="2365245440"/>
    <n v="35.688475244054104"/>
    <n v="1877236992"/>
    <n v="13.398688316345201"/>
    <n v="195270004"/>
    <x v="419"/>
    <n v="0.9890491654280763"/>
    <n v="2.00999996066093"/>
  </r>
  <r>
    <x v="0"/>
    <s v="723588Q UN Equity"/>
    <s v="35885723588Q UN Equity"/>
    <s v="Great Lakes Chemical Corp"/>
    <n v="54"/>
    <n v="58944000"/>
    <n v="3171923968"/>
    <n v="7.4328122577344402"/>
    <n v="1737438976"/>
    <n v="-3.0357639789581299"/>
    <n v="191619992"/>
    <x v="420"/>
    <n v="0.98936278586434023"/>
    <n v="0.92999994754791304"/>
  </r>
  <r>
    <x v="0"/>
    <s v="2770014Q UN Equity"/>
    <s v="358852770014Q UN Equity"/>
    <s v="King World Productions Inc"/>
    <n v="29.25"/>
    <n v="73554000"/>
    <n v="2137663104"/>
    <n v="69.367533842750902"/>
    <n v="679915984"/>
    <n v="1.18339502811432"/>
    <n v="190889008"/>
    <x v="421"/>
    <n v="0.98967520991436808"/>
    <n v="1.9250000119209301"/>
  </r>
  <r>
    <x v="0"/>
    <s v="140402Q UN Equity"/>
    <s v="35885140402Q UN Equity"/>
    <s v="Champion International Corp"/>
    <n v="54.3125"/>
    <n v="96132000"/>
    <n v="5311293440"/>
    <n v="27.8262086671396"/>
    <n v="5735499904"/>
    <n v="-2.4648289680481001"/>
    <n v="190100008"/>
    <x v="422"/>
    <n v="0.98998634262458518"/>
    <n v="-4.9400000944733602"/>
  </r>
  <r>
    <x v="0"/>
    <s v="HRZIQ US Equity"/>
    <s v="35885HRZIQ US Equity"/>
    <s v="Komatsu Mining Corp"/>
    <n v="34.1875"/>
    <n v="46462000"/>
    <m/>
    <n v="-13.240501231393599"/>
    <n v="2948970944"/>
    <n v="7.8426189422607404"/>
    <n v="188487000"/>
    <x v="423"/>
    <n v="0.99029483535831875"/>
    <n v="1.81999996304512"/>
  </r>
  <r>
    <x v="0"/>
    <s v="PBY UN Equity"/>
    <s v="35885PBY UN Equity"/>
    <s v="Pep Boys-Manny Moe &amp; Jack/The"/>
    <n v="23.1875"/>
    <n v="63471000"/>
    <n v="1464134016"/>
    <n v="-32.824594179570497"/>
    <n v="1998572960"/>
    <n v="14.689399719238301"/>
    <n v="187995004"/>
    <x v="424"/>
    <n v="0.99060252285248129"/>
    <n v="1.62000000476837"/>
  </r>
  <r>
    <x v="0"/>
    <s v="PGL UN Equity"/>
    <s v="35885PGL UN Equity"/>
    <s v="Peoples Energy LLC"/>
    <n v="36.375"/>
    <n v="35161000"/>
    <n v="1265795968"/>
    <n v="10.673728840608399"/>
    <n v="1272342968"/>
    <n v="6.3164868354797399"/>
    <n v="185122000"/>
    <x v="425"/>
    <n v="0.99090550816103951"/>
    <n v="2.7599999308586098"/>
  </r>
  <r>
    <x v="0"/>
    <s v="RDC UN Equity"/>
    <s v="35885RDC UN Equity"/>
    <s v="Rowan Cos Plc"/>
    <n v="29"/>
    <n v="86704000"/>
    <n v="2601120000"/>
    <n v="42.331288343558299"/>
    <n v="695252000"/>
    <n v="21.726320266723601"/>
    <n v="182456000"/>
    <x v="426"/>
    <n v="0.99120413008311414"/>
    <n v="1.7000000067055201"/>
  </r>
  <r>
    <x v="0"/>
    <s v="3286728Q UN Equity"/>
    <s v="358853286728Q UN Equity"/>
    <s v="Applied Biosystems Inc"/>
    <n v="72.3125"/>
    <n v="48541000"/>
    <n v="3507087360"/>
    <n v="38.405920377355599"/>
    <n v="1105600000"/>
    <n v="-34.006992340087898"/>
    <n v="182400000"/>
    <x v="427"/>
    <n v="0.99150266035115919"/>
    <n v="1.2799999862909299"/>
  </r>
  <r>
    <x v="0"/>
    <s v="504369Q UN Equity"/>
    <s v="35885504369Q UN Equity"/>
    <s v="General Signal Corp"/>
    <n v="46.75"/>
    <n v="47100000"/>
    <n v="2207812352"/>
    <n v="15.3998815043152"/>
    <n v="1954599968"/>
    <n v="-5.3462481498718297"/>
    <n v="181500000"/>
    <x v="428"/>
    <n v="0.99179971760801322"/>
    <n v="2.59000000357628"/>
  </r>
  <r>
    <x v="0"/>
    <s v="0964591D UQ Equity"/>
    <s v="358850964591D UQ Equity"/>
    <s v="Biomet Inc"/>
    <n v="30"/>
    <n v="111753000"/>
    <n v="3254806016"/>
    <n v="82.767730816211596"/>
    <n v="605270992"/>
    <n v="8.4438428878784197"/>
    <n v="175513004"/>
    <x v="429"/>
    <n v="0.9920869760736355"/>
    <n v="1.0399999767541901"/>
  </r>
  <r>
    <x v="0"/>
    <s v="ANDW UQ Equity"/>
    <s v="35885ANDW UQ Equity"/>
    <s v="CommScope Technologies LLC"/>
    <n v="19.8125"/>
    <n v="88399000"/>
    <n v="1707205760"/>
    <n v="-42.293687183183401"/>
    <n v="868946992"/>
    <n v="13.507442474365201"/>
    <n v="174920000"/>
    <x v="430"/>
    <n v="0.99237326398200409"/>
    <n v="1.01000000536442"/>
  </r>
  <r>
    <x v="0"/>
    <s v="WAI UN Equity"/>
    <s v="35885WAI UN Equity"/>
    <s v="Western Atlas Inc"/>
    <n v="77.375"/>
    <n v="54588000"/>
    <n v="4285158144"/>
    <n v="47.0455137775932"/>
    <n v="1658150016"/>
    <n v="16.9269199371338"/>
    <n v="174471007"/>
    <x v="431"/>
    <n v="0.99265881703291303"/>
    <n v="-1.1500000953674301"/>
  </r>
  <r>
    <x v="0"/>
    <s v="329556Q UN Equity"/>
    <s v="35885329556Q UN Equity"/>
    <s v="National Service Industries Inc"/>
    <n v="58.8125"/>
    <n v="43034000"/>
    <n v="2514799360"/>
    <n v="79.229646702594195"/>
    <n v="2011869952"/>
    <n v="1.12323105335236"/>
    <n v="173009004"/>
    <x v="432"/>
    <n v="0.99294197725406608"/>
    <n v="2.43000000715256"/>
  </r>
  <r>
    <x v="0"/>
    <s v="GAPTQ UN Equity"/>
    <s v="35885GAPTQ UN Equity"/>
    <s v="Great Atlantic &amp; Pacific Tea Co Inc/The"/>
    <n v="30.25"/>
    <n v="38250000"/>
    <n v="1138026752"/>
    <n v="-0.82597951287662896"/>
    <n v="10106818304"/>
    <n v="-0.12218599766492801"/>
    <n v="170008000"/>
    <x v="433"/>
    <n v="0.99322022579468994"/>
    <n v="1.90000003576279"/>
  </r>
  <r>
    <x v="0"/>
    <s v="739306Q UN Equity"/>
    <s v="35885739306Q UN Equity"/>
    <s v="Harcourt General Inc"/>
    <n v="55.375"/>
    <n v="70857000"/>
    <n v="2808698880"/>
    <n v="13.152337597214901"/>
    <n v="3823565056"/>
    <n v="12.210634231567401"/>
    <n v="168304000.85449219"/>
    <x v="434"/>
    <n v="0.99349568543552402"/>
    <n v="-2.0599999949336101"/>
  </r>
  <r>
    <x v="0"/>
    <s v="2206Q UQ Equity"/>
    <s v="358852206Q UQ Equity"/>
    <s v="Alcatel-Lucent Holdings Inc"/>
    <n v="18.1875"/>
    <n v="118061000"/>
    <n v="2107766400"/>
    <n v="33.4862385321101"/>
    <n v="1575479040"/>
    <n v="14.091483116149901"/>
    <n v="167033004"/>
    <x v="435"/>
    <n v="0.99376906486236882"/>
    <n v="0.40999999642372098"/>
  </r>
  <r>
    <x v="0"/>
    <s v="WOR UQ Equity"/>
    <s v="35885WOR UQ Equity"/>
    <s v="Worthington Industries Inc"/>
    <n v="18.125"/>
    <n v="96820000"/>
    <n v="1694349952"/>
    <n v="-12.2753426075143"/>
    <n v="1668832992"/>
    <n v="21.141380310058601"/>
    <n v="165293000"/>
    <x v="436"/>
    <n v="0.99403959646103091"/>
    <n v="0.98000000417232502"/>
  </r>
  <r>
    <x v="0"/>
    <s v="PRDCQ UN Equity"/>
    <s v="35885PRDCQ UN Equity"/>
    <s v="Primary PDC Inc"/>
    <n v="44"/>
    <n v="44537000"/>
    <n v="1967978624"/>
    <n v="13.9509140159987"/>
    <n v="2146399936"/>
    <n v="-5.6610431671142596"/>
    <n v="164399996"/>
    <x v="437"/>
    <n v="0.99430866649870897"/>
    <n v="-2.81000003218651"/>
  </r>
  <r>
    <x v="0"/>
    <s v="BCR UN Equity"/>
    <s v="35885BCR UN Equity"/>
    <s v="CR Bard Inc"/>
    <n v="36.75"/>
    <n v="56785000"/>
    <n v="2086848768"/>
    <n v="37.395080496729399"/>
    <n v="1213500000"/>
    <n v="1.59912705421448"/>
    <n v="164399992"/>
    <x v="438"/>
    <n v="0.99457773652984027"/>
    <n v="1.2700000032782599"/>
  </r>
  <r>
    <x v="0"/>
    <s v="370506Q UN Equity"/>
    <s v="35885370506Q UN Equity"/>
    <s v="United States Surgical Corp"/>
    <n v="33"/>
    <n v="75883000"/>
    <n v="2456712192"/>
    <n v="-21.138166320008601"/>
    <n v="1172600000"/>
    <n v="5.3383688926696804"/>
    <n v="164300000"/>
    <x v="439"/>
    <n v="0.99484664290615499"/>
    <n v="1.2599999904632599"/>
  </r>
  <r>
    <x v="0"/>
    <s v="AZA UN Equity"/>
    <s v="35885AZA UN Equity"/>
    <s v="ALZA Corp"/>
    <n v="44.8125"/>
    <n v="85500000"/>
    <n v="3740624896"/>
    <n v="77.011867841961305"/>
    <n v="464400000"/>
    <n v="12.418297767639199"/>
    <n v="163000000"/>
    <x v="440"/>
    <n v="0.99511342159963823"/>
    <n v="-3.05999991297722"/>
  </r>
  <r>
    <x v="0"/>
    <s v="YUM UN Equity"/>
    <s v="35885YUM UN Equity"/>
    <s v="Yum! Brands Inc"/>
    <n v="30.0625"/>
    <n v="152000000"/>
    <n v="4493499904"/>
    <m/>
    <n v="9664999936"/>
    <n v="-5.3850660324096697"/>
    <n v="161000000"/>
    <x v="441"/>
    <n v="0.99537692693491919"/>
    <m/>
  </r>
  <r>
    <x v="0"/>
    <s v="DRI UN Equity"/>
    <s v="35885DRI UN Equity"/>
    <s v="Darden Restaurants Inc"/>
    <n v="15.5625"/>
    <n v="142750000"/>
    <n v="2221546752"/>
    <n v="84.704590284506907"/>
    <n v="3182497984"/>
    <n v="-0.62595200538635298"/>
    <n v="154565001"/>
    <x v="442"/>
    <n v="0.99562990024182108"/>
    <n v="-0.349999990314245"/>
  </r>
  <r>
    <x v="0"/>
    <s v="INCLF UN Equity"/>
    <s v="35885INCLF UN Equity"/>
    <s v="Vale Canada Ltd"/>
    <n v="18.6875"/>
    <n v="166018992"/>
    <n v="3133607936"/>
    <n v="-39.261967369966101"/>
    <n v="2540135326.6736999"/>
    <n v="-3.7804880142211901"/>
    <n v="153007685.713456"/>
    <x v="443"/>
    <n v="0.99588032472333965"/>
    <n v="0.25000695510369703"/>
  </r>
  <r>
    <x v="0"/>
    <s v="STJ UN Equity"/>
    <s v="35885STJ UN Equity"/>
    <s v="St Jude Medical Inc"/>
    <n v="33.4375"/>
    <n v="91911000"/>
    <n v="3147951872"/>
    <n v="-15.615141955836"/>
    <n v="973683984"/>
    <n v="13.4188070297241"/>
    <n v="152949000"/>
    <x v="444"/>
    <n v="0.99613065315517746"/>
    <n v="0.67000000737607501"/>
  </r>
  <r>
    <x v="0"/>
    <s v="MZIAQ UN Equity"/>
    <s v="35885MZIAQ UN Equity"/>
    <s v="MI 2009 Inc"/>
    <n v="31.875"/>
    <n v="39600000"/>
    <n v="1254824960"/>
    <n v="60.431660823003703"/>
    <m/>
    <n v="4.8747892379760698"/>
    <n v="150000000"/>
    <x v="445"/>
    <n v="0.99637615502034604"/>
    <m/>
  </r>
  <r>
    <x v="0"/>
    <s v="1284849D UN Equity"/>
    <s v="358851284849D UN Equity"/>
    <s v="Allergan Inc/United States"/>
    <n v="38"/>
    <n v="65293000"/>
    <n v="2440325888"/>
    <n v="23.2733850386292"/>
    <n v="1143000016"/>
    <n v="0.17436799407005299"/>
    <n v="144900000"/>
    <x v="446"/>
    <n v="0.99661330982209895"/>
    <n v="1.96000003814697"/>
  </r>
  <r>
    <x v="0"/>
    <s v="3619382Q UN Equity"/>
    <s v="358853619382Q UN Equity"/>
    <s v="Manor Care Inc/Old"/>
    <n v="37"/>
    <n v="63622000"/>
    <n v="2365943296"/>
    <n v="42.250412243124003"/>
    <n v="1358883968"/>
    <n v="22.356239318847699"/>
    <n v="142360992"/>
    <x v="447"/>
    <n v="0.99684630908252059"/>
    <n v="2.0000000298023202"/>
  </r>
  <r>
    <x v="0"/>
    <s v="TUP UN Equity"/>
    <s v="35885TUP UN Equity"/>
    <s v="Tupperware Brands Corp"/>
    <n v="26.625"/>
    <n v="60967000"/>
    <n v="1646108928"/>
    <n v="-44.249927931947603"/>
    <n v="1229300000"/>
    <n v="-10.2242021560669"/>
    <n v="142000000"/>
    <x v="448"/>
    <n v="0.9970787175148802"/>
    <n v="1.3399999998509899"/>
  </r>
  <r>
    <x v="0"/>
    <s v="NC UN Equity"/>
    <s v="35885NC UN Equity"/>
    <s v="NACCO Industries Inc"/>
    <n v="134"/>
    <n v="8153000"/>
    <n v="1095559424"/>
    <n v="201.18710981134399"/>
    <n v="2246900000"/>
    <n v="-1.1569620370864899"/>
    <n v="140000000"/>
    <x v="449"/>
    <n v="0.99730785258903754"/>
    <n v="7.5800001323223096"/>
  </r>
  <r>
    <x v="0"/>
    <s v="FLTWQ UN Equity"/>
    <s v="35885FLTWQ UN Equity"/>
    <s v="Fleetwood Enterprises Inc"/>
    <n v="46.5625"/>
    <n v="36475000"/>
    <n v="1657332736"/>
    <n v="42.263493345147403"/>
    <n v="2874426025.390625"/>
    <n v="2.31906390190125"/>
    <n v="139559005.73730469"/>
    <x v="450"/>
    <n v="0.99753626589710143"/>
    <m/>
  </r>
  <r>
    <x v="0"/>
    <s v="TEK UN Equity"/>
    <s v="35885TEK UN Equity"/>
    <s v="Tektronix Inc"/>
    <n v="44.625"/>
    <n v="50475000"/>
    <n v="2261910784"/>
    <n v="68.566767544728705"/>
    <n v="2033121056"/>
    <n v="9.6799182891845703"/>
    <n v="137919000"/>
    <x v="451"/>
    <n v="0.99776199504204932"/>
    <n v="1.43000003695488"/>
  </r>
  <r>
    <x v="0"/>
    <s v="PLL UN Equity"/>
    <s v="35885PLL UN Equity"/>
    <s v="Pall Corp"/>
    <n v="21.5"/>
    <n v="124091000"/>
    <n v="2683468032"/>
    <n v="-12.957847667708499"/>
    <n v="1061812944"/>
    <n v="-0.972082018852234"/>
    <n v="130881000"/>
    <x v="452"/>
    <n v="0.99797620523948349"/>
    <n v="0.53000000119209301"/>
  </r>
  <r>
    <x v="0"/>
    <s v="BLL UN Equity"/>
    <s v="35885BLL UN Equity"/>
    <s v="Ball Corp"/>
    <n v="32.75"/>
    <n v="30220000"/>
    <n v="989704960"/>
    <n v="40.650825866617097"/>
    <n v="2388500032"/>
    <n v="9.3435316085815394"/>
    <n v="130399994"/>
    <x v="453"/>
    <n v="0.99818962818445001"/>
    <n v="1.8500000238418599"/>
  </r>
  <r>
    <x v="0"/>
    <s v="1281683D UN Equity"/>
    <s v="358851281683D UN Equity"/>
    <s v="Alberto-Culver Co"/>
    <n v="30.4375"/>
    <m/>
    <n v="1624300928"/>
    <n v="32.817212720643603"/>
    <n v="1775258000"/>
    <n v="11.622734069824199"/>
    <n v="128725000"/>
    <x v="454"/>
    <n v="0.99840030970174221"/>
    <m/>
  </r>
  <r>
    <x v="0"/>
    <s v="OKE UN Equity"/>
    <s v="35885OKE UN Equity"/>
    <s v="ONEOK Inc"/>
    <n v="40.75"/>
    <n v="31253000"/>
    <n v="1261839872"/>
    <n v="62.607759891929398"/>
    <n v="1227335008"/>
    <n v="-5.0980701446533203"/>
    <n v="128600009"/>
    <x v="455"/>
    <n v="0.99861078664887681"/>
    <n v="2.1399999856948901"/>
  </r>
  <r>
    <x v="0"/>
    <s v="304024Q UN Equity"/>
    <s v="35885304024Q UN Equity"/>
    <s v="Springs Industries Inc"/>
    <n v="54.9375"/>
    <n v="19772000"/>
    <n v="1078029056"/>
    <n v="25.719868578967699"/>
    <n v="2226074976"/>
    <n v="0.22957800328731501"/>
    <n v="126252000"/>
    <x v="456"/>
    <n v="0.9988174206587519"/>
    <n v="3.4200000166893001"/>
  </r>
  <r>
    <x v="0"/>
    <s v="2106Q UN Equity"/>
    <s v="358852106Q UN Equity"/>
    <s v="Safety-Kleen Corp/Old"/>
    <n v="28.375"/>
    <n v="59191000"/>
    <n v="1683244160"/>
    <n v="92.2836552006886"/>
    <n v="1007902976"/>
    <n v="9.1836910247802699"/>
    <n v="120425003.05175781"/>
    <x v="457"/>
    <n v="0.99901451774449945"/>
    <n v="1.0799999833106999"/>
  </r>
  <r>
    <x v="0"/>
    <s v="TAP UQ Equity"/>
    <s v="35885TAP UQ Equity"/>
    <s v="Molson Coors Brewing Co"/>
    <n v="35"/>
    <n v="36859000"/>
    <n v="1231267968"/>
    <n v="87.923196585240504"/>
    <n v="1821910048"/>
    <n v="4.5977258682251003"/>
    <n v="119513000"/>
    <x v="458"/>
    <n v="0.99921012217391203"/>
    <n v="2.20999999344349"/>
  </r>
  <r>
    <x v="0"/>
    <s v="RML UN Equity"/>
    <s v="35885RML UN Equity"/>
    <s v="Russell Corp"/>
    <n v="26.8125"/>
    <n v="36463000"/>
    <n v="991337856"/>
    <n v="-3.23254537426897"/>
    <n v="1228198000"/>
    <n v="-1.28644299507141"/>
    <n v="118280000"/>
    <x v="459"/>
    <n v="0.99940370857799299"/>
    <n v="1.4799999892711599"/>
  </r>
  <r>
    <x v="0"/>
    <s v="KBH UN Equity"/>
    <s v="35885KBH UN Equity"/>
    <s v="KB Home"/>
    <n v="32.5625"/>
    <n v="38997000"/>
    <n v="1264990592"/>
    <n v="171.31715520174299"/>
    <n v="1878723008"/>
    <n v="5.1972517967224103"/>
    <n v="116259000"/>
    <x v="460"/>
    <n v="0.99959398725361059"/>
    <n v="1.4699999839067499"/>
  </r>
  <r>
    <x v="0"/>
    <s v="2269312Q UN Equity"/>
    <s v="358852269312Q UN Equity"/>
    <s v="Eastern Enterprises"/>
    <n v="43"/>
    <n v="22383000"/>
    <n v="865215744"/>
    <n v="20.338260904748498"/>
    <n v="970203984"/>
    <n v="-3.6867320537567099"/>
    <n v="115317001.34277344"/>
    <x v="461"/>
    <n v="0.99978272417971259"/>
    <n v="2.54999999701977"/>
  </r>
  <r>
    <x v="0"/>
    <s v="2968900Q UN Equity"/>
    <s v="358852968900Q UN Equity"/>
    <s v="iHeartCommunications Inc"/>
    <n v="98"/>
    <n v="98233000"/>
    <n v="9524952064"/>
    <n v="166.666666666667"/>
    <n v="526067008"/>
    <n v="98.1776123046875"/>
    <n v="114050000"/>
    <x v="462"/>
    <n v="0.99996938743119579"/>
    <n v="0.13000000268220899"/>
  </r>
  <r>
    <x v="0"/>
    <s v="SGID UN Equity"/>
    <s v="35885SGID UN Equity"/>
    <s v="Silicon Graphics Inc/Old"/>
    <n v="13.9375"/>
    <n v="187746000"/>
    <n v="2558039296"/>
    <n v="-24.149659863945601"/>
    <n v="3690444992"/>
    <n v="25.375043869018601"/>
    <n v="113941007"/>
    <x v="463"/>
    <n v="1.0001558722961137"/>
    <n v="0.15999997779726999"/>
  </r>
  <r>
    <x v="0"/>
    <s v="OMX UN Equity"/>
    <s v="35885OMX UN Equity"/>
    <s v="OfficeMax Inc"/>
    <n v="36.0625"/>
    <n v="56224000"/>
    <n v="2010007936"/>
    <n v="27.711690719863999"/>
    <n v="5493819904"/>
    <n v="7.5486102104187003"/>
    <n v="108300004"/>
    <x v="464"/>
    <n v="1.0003331246493121"/>
    <n v="-1.26999996602535"/>
  </r>
  <r>
    <x v="0"/>
    <s v="AS UN Equity"/>
    <s v="35885AS UN Equity"/>
    <s v="Armco Inc"/>
    <n v="5.875"/>
    <n v="107130000"/>
    <n v="636084352"/>
    <n v="51.612903225806399"/>
    <n v="1829300096"/>
    <n v="6.1078910827636701"/>
    <n v="105400062"/>
    <x v="465"/>
    <n v="1.0005056307280447"/>
    <n v="0.55999999120831501"/>
  </r>
  <r>
    <x v="0"/>
    <s v="BGG UN Equity"/>
    <s v="35885BGG UN Equity"/>
    <s v="Briggs &amp; Stratton Corp"/>
    <n v="45.8125"/>
    <n v="24760000"/>
    <n v="1129675008"/>
    <n v="18.329410851274201"/>
    <n v="1334055952"/>
    <n v="2.2830810546875"/>
    <n v="101094000"/>
    <x v="466"/>
    <n v="1.0006710891650936"/>
    <n v="2.0400000140070902"/>
  </r>
  <r>
    <x v="0"/>
    <s v="JOSEA US Equity"/>
    <s v="35885JOSEA US Equity"/>
    <s v="Jostens Inc"/>
    <n v="24"/>
    <n v="38422000"/>
    <n v="914486208"/>
    <n v="18.208601546671201"/>
    <n v="742478984"/>
    <n v="6.80861520767212"/>
    <n v="99662004"/>
    <x v="467"/>
    <n v="1.0008342038842166"/>
    <n v="1.4799999892711599"/>
  </r>
  <r>
    <x v="0"/>
    <s v="PHM UN Equity"/>
    <s v="35885PHM UN Equity"/>
    <s v="PulteGroup Inc"/>
    <n v="46.5"/>
    <n v="21273000"/>
    <n v="978558016"/>
    <n v="76.440291311777997"/>
    <n v="2521173024"/>
    <n v="5.8595399856567401"/>
    <n v="98157000"/>
    <x v="468"/>
    <n v="1.0009948553947456"/>
    <n v="2.4600000083446498"/>
  </r>
  <r>
    <x v="0"/>
    <s v="LDG UN Equity"/>
    <s v="35885LDG UN Equity"/>
    <s v="Longs Drug Stores Corp"/>
    <n v="30.4375"/>
    <n v="38767000"/>
    <n v="1151627136"/>
    <n v="31.945866364553499"/>
    <n v="2958315904"/>
    <n v="6.9567232131957999"/>
    <n v="95917001"/>
    <x v="469"/>
    <n v="1.0011518407457247"/>
    <n v="1.5"/>
  </r>
  <r>
    <x v="0"/>
    <s v="GFS/A UA Equity"/>
    <s v="35885GFS/A UA Equity"/>
    <s v="Giant Food Inc"/>
    <n v="38.625"/>
    <n v="60042000"/>
    <n v="2272100864"/>
    <n v="13.6976839737469"/>
    <n v="4021580992"/>
    <n v="0.52789700031280495"/>
    <n v="95445996"/>
    <x v="470"/>
    <n v="1.0013080552126639"/>
    <n v="0.879999980330467"/>
  </r>
  <r>
    <x v="0"/>
    <s v="PCH UN Equity"/>
    <s v="35885PCH UN Equity"/>
    <s v="PotlatchDeltic Corp"/>
    <n v="43.0625"/>
    <n v="28995000"/>
    <n v="1250409472"/>
    <n v="7.2939328319885401"/>
    <n v="1568869952"/>
    <n v="0.927725970745087"/>
    <n v="92970002"/>
    <x v="471"/>
    <n v="1.0014602172719687"/>
    <n v="1.2500000149011601"/>
  </r>
  <r>
    <x v="0"/>
    <s v="3026360Q UN Equity"/>
    <s v="358853026360Q UN Equity"/>
    <s v="Scientific-Atlanta LLC"/>
    <n v="19.5625"/>
    <n v="78922000"/>
    <n v="1568574720"/>
    <n v="39.1753585249484"/>
    <n v="1213465984"/>
    <n v="11.102575302124"/>
    <n v="92939000"/>
    <x v="472"/>
    <n v="1.001612328590948"/>
    <n v="0.85999998450279203"/>
  </r>
  <r>
    <x v="0"/>
    <s v="PKI UN Equity"/>
    <s v="35885PKI UN Equity"/>
    <s v="PerkinElmer Inc"/>
    <n v="29.0625"/>
    <n v="45333000"/>
    <n v="1289157248"/>
    <n v="65.857125829782504"/>
    <n v="1460805024"/>
    <n v="2.3508880138397199"/>
    <n v="87798002"/>
    <x v="473"/>
    <n v="1.0017560257459417"/>
    <n v="0.74000000953674305"/>
  </r>
  <r>
    <x v="0"/>
    <s v="ADSK UQ Equity"/>
    <s v="35885ADSK UQ Equity"/>
    <s v="Autodesk Inc"/>
    <n v="43.125"/>
    <n v="46637000"/>
    <n v="1943628800"/>
    <n v="97.597914001867494"/>
    <n v="550295008"/>
    <n v="-7.0154089927673304"/>
    <n v="67745000"/>
    <x v="474"/>
    <n v="1.0018669025716473"/>
    <n v="0.52000001072883595"/>
  </r>
  <r>
    <x v="0"/>
    <s v="183291Q UN Equity"/>
    <s v="35885183291Q UN Equity"/>
    <s v="Data General Corp"/>
    <n v="17.6875"/>
    <n v="48701000"/>
    <n v="843136064"/>
    <n v="25"/>
    <n v="1549990944"/>
    <n v="15.9515180587769"/>
    <n v="55046000.25"/>
    <x v="475"/>
    <n v="1.001956995209857"/>
    <n v="1.1000000014901199"/>
  </r>
  <r>
    <x v="0"/>
    <s v="JH UN Equity"/>
    <s v="35885JH UN Equity"/>
    <s v="John H Harland Co"/>
    <n v="15.5625"/>
    <n v="31057000"/>
    <n v="481383488"/>
    <n v="-48.877082170532503"/>
    <n v="562708976"/>
    <n v="-7.6593718528747603"/>
    <n v="38449001"/>
    <x v="476"/>
    <n v="1.0020199238862528"/>
    <n v="0.559999985620379"/>
  </r>
  <r>
    <x v="0"/>
    <s v="MDP UN Equity"/>
    <s v="35885MDP UN Equity"/>
    <s v="Meredith Corp"/>
    <n v="42.125"/>
    <n v="52862000"/>
    <n v="2198489088"/>
    <n v="68.179518140823106"/>
    <n v="826067040"/>
    <n v="-2.6519351005554199"/>
    <n v="34373000"/>
    <x v="477"/>
    <n v="1.0020761814569958"/>
    <n v="1.40999999642372"/>
  </r>
  <r>
    <x v="0"/>
    <s v="PDG UN Equity"/>
    <s v="35885PDG UN Equity"/>
    <s v="Placer Dome Inc"/>
    <n v="13.1875"/>
    <m/>
    <n v="3359603456"/>
    <n v="-43.9773110495195"/>
    <n v="1209000000"/>
    <n v="4.4943819046020499"/>
    <n v="32000000"/>
    <x v="478"/>
    <n v="1.0021285551882317"/>
    <n v="-1.0399999674409599"/>
  </r>
  <r>
    <x v="0"/>
    <s v="HP UN Equity"/>
    <s v="35885HP UN Equity"/>
    <s v="Helmerich &amp; Payne Inc"/>
    <n v="31.25"/>
    <n v="50268000"/>
    <n v="1586583808"/>
    <n v="24.517706080967301"/>
    <n v="433807992"/>
    <n v="4.8904070854187003"/>
    <n v="27426002"/>
    <x v="479"/>
    <n v="1.0021734427525326"/>
    <n v="1.8599999845027899"/>
  </r>
  <r>
    <x v="0"/>
    <s v="FWLT US Equity"/>
    <s v="35885FWLT US Equity"/>
    <s v="Foster Wheeler AG"/>
    <n v="30.5625"/>
    <n v="40735000"/>
    <n v="1234779648"/>
    <n v="-7.2162570186170196"/>
    <n v="4021896064"/>
    <n v="1.3596830368042001"/>
    <n v="17814000"/>
    <x v="480"/>
    <n v="1.0022025985540401"/>
    <n v="0.25999998673796698"/>
  </r>
  <r>
    <x v="0"/>
    <s v="1073675D UQ Equity"/>
    <s v="358851073675D UQ Equity"/>
    <s v="Charming Shoppes Inc"/>
    <n v="4.75"/>
    <n v="106205000"/>
    <n v="497053184"/>
    <n v="-2.5641025641025701"/>
    <n v="1007384016"/>
    <n v="-7.8091688156127903"/>
    <n v="5801000"/>
    <x v="481"/>
    <n v="1.0022120929295057"/>
    <n v="0.13999999687075601"/>
  </r>
  <r>
    <x v="0"/>
    <s v="RHDCQ UN Equity"/>
    <s v="35885RHDCQ UN Equity"/>
    <s v="RH Donnelley Corp"/>
    <n v="34.1875"/>
    <m/>
    <n v="5639305216"/>
    <n v="61.707777999614002"/>
    <n v="239865005.49316406"/>
    <m/>
    <n v="4567999.8397827148"/>
    <x v="482"/>
    <n v="1.0022195692793774"/>
    <m/>
  </r>
  <r>
    <x v="0"/>
    <s v="0202445Q UN Equity"/>
    <s v="358850202445Q UN Equity"/>
    <s v="EMD Millipore Corp"/>
    <n v="34.75"/>
    <n v="43697000"/>
    <n v="1499353216"/>
    <n v="-1.4131692770691799"/>
    <n v="758919008"/>
    <n v="22.656553268432599"/>
    <n v="1107000"/>
    <x v="483"/>
    <n v="1.0022213810831424"/>
    <n v="-0.88999998569488503"/>
  </r>
  <r>
    <x v="0"/>
    <s v="BMG UN Equity"/>
    <s v="35885BMG UN Equity"/>
    <s v="Battle Mountain Gold Co"/>
    <n v="6.375"/>
    <n v="229800000"/>
    <n v="1479337472"/>
    <n v="-16.697614263364201"/>
    <n v="344900000"/>
    <n v="-18.655662536621101"/>
    <n v="-600000"/>
    <x v="484"/>
    <n v="1.0022203990756817"/>
    <n v="-6.9999994710087804E-2"/>
  </r>
  <r>
    <x v="0"/>
    <s v="827663Q UN Equity"/>
    <s v="35885827663Q UN Equity"/>
    <s v="ARRIS Technology Inc"/>
    <n v="20.9375"/>
    <n v="148354000"/>
    <n v="3215694080"/>
    <n v="2.7607361963190198"/>
    <n v="1764088032"/>
    <n v="0.484342992305756"/>
    <n v="-10195992"/>
    <x v="485"/>
    <n v="1.0022037115086602"/>
    <m/>
  </r>
  <r>
    <x v="0"/>
    <s v="HM UN Equity"/>
    <s v="35885HM UN Equity"/>
    <s v="Homestake Mining Co"/>
    <n v="10.875"/>
    <n v="146735008"/>
    <n v="1568230272"/>
    <n v="-24.1373341253612"/>
    <n v="659913984"/>
    <n v="-11.174732208251999"/>
    <n v="-14872000"/>
    <x v="486"/>
    <n v="1.0021793708170683"/>
    <n v="-1.1499999910593"/>
  </r>
  <r>
    <x v="0"/>
    <s v="ARB UN Equity"/>
    <s v="35885ARB UN Equity"/>
    <s v="Nielsen Audio Inc"/>
    <n v="53.9375"/>
    <n v="73941872"/>
    <n v="3928163584"/>
    <n v="8.4170854271356905"/>
    <n v="1512900000"/>
    <m/>
    <n v="-83400000"/>
    <x v="487"/>
    <n v="1.0020428717800345"/>
    <n v="6.3000002503395098"/>
  </r>
  <r>
    <x v="0"/>
    <s v="LPX UN Equity"/>
    <s v="35885LPX UN Equity"/>
    <s v="Louisiana-Pacific Corp"/>
    <n v="23.25"/>
    <n v="109628000"/>
    <n v="2533181952"/>
    <n v="14.5360273179466"/>
    <n v="2402500032"/>
    <n v="-3.3588089942932098"/>
    <n v="-88500002"/>
    <x v="488"/>
    <n v="1.0018980256763117"/>
    <n v="-0.93999999016523395"/>
  </r>
  <r>
    <x v="0"/>
    <s v="1567Q UN Equity"/>
    <s v="358851567Q UN Equity"/>
    <s v="Smurfit-Stone Container Enterprises Inc/"/>
    <n v="12.5"/>
    <n v="99324000"/>
    <n v="1266075008"/>
    <n v="-13.7286340608399"/>
    <n v="4849100032"/>
    <n v="-5.6925539970397896"/>
    <n v="-89199998"/>
    <x v="489"/>
    <n v="1.0017520339037649"/>
    <n v="-4.2699999809265101"/>
  </r>
  <r>
    <x v="0"/>
    <s v="AMD UN Equity"/>
    <s v="35885AMD UN Equity"/>
    <s v="Advanced Micro Devices Inc"/>
    <n v="29.0625"/>
    <n v="142123008"/>
    <n v="3775142144"/>
    <n v="52.960526315789501"/>
    <n v="2356374976"/>
    <n v="20.6529445648193"/>
    <n v="-90653000"/>
    <x v="490"/>
    <n v="1.0016036640332107"/>
    <n v="-0.14999999850988399"/>
  </r>
  <r>
    <x v="0"/>
    <s v="HRB UN Equity"/>
    <s v="35885HRB UN Equity"/>
    <s v="H&amp;R Block Inc"/>
    <n v="47.5625"/>
    <n v="104809000"/>
    <n v="4919472128"/>
    <n v="88.994812134073598"/>
    <n v="1421532952"/>
    <n v="16.6426486968994"/>
    <n v="-113870000"/>
    <x v="491"/>
    <n v="1.0014172953839657"/>
    <n v="3.1799999475479099"/>
  </r>
  <r>
    <x v="0"/>
    <s v="MDR UN Equity"/>
    <s v="35885MDR UN Equity"/>
    <s v="McDermott International Inc"/>
    <n v="41.3125"/>
    <n v="54937000"/>
    <n v="2269584896"/>
    <n v="133.80181530738099"/>
    <n v="3150850112"/>
    <n v="-2.8809759616851802"/>
    <n v="-142621000"/>
    <x v="492"/>
    <n v="1.0011838705738842"/>
    <n v="-3.9599999785423301"/>
  </r>
  <r>
    <x v="0"/>
    <s v="NOVL UQ Equity"/>
    <s v="35885NOVL UQ Equity"/>
    <s v="Micro Focus Software Inc"/>
    <n v="10.7188"/>
    <n v="351145984"/>
    <n v="3818712832"/>
    <n v="17.4657534246575"/>
    <n v="884506016"/>
    <n v="-26.733345031738299"/>
    <n v="-201237008"/>
    <x v="493"/>
    <n v="1.000854510168518"/>
    <n v="-0.32999999448657003"/>
  </r>
  <r>
    <x v="0"/>
    <s v="AAPL UQ Equity"/>
    <s v="35885AAPL UQ Equity"/>
    <s v="Apple Inc"/>
    <n v="27.5"/>
    <n v="128019000"/>
    <n v="3512521216"/>
    <n v="7.8431372549019596"/>
    <n v="6529999872"/>
    <n v="-27.987388610839801"/>
    <n v="-239000000"/>
    <x v="494"/>
    <n v="1.0004633438633495"/>
    <n v="-6.9699998497962996"/>
  </r>
  <r>
    <x v="0"/>
    <s v="FTLAQ US Equity"/>
    <s v="35885FTLAQ US Equity"/>
    <s v="Fruit of the Loom Ltd/Cayman Islands"/>
    <n v="30.625"/>
    <n v="71901000"/>
    <m/>
    <n v="-14.634146341463399"/>
    <n v="2139900064"/>
    <n v="-12.564354896545399"/>
    <n v="-283100006"/>
    <x v="495"/>
    <n v="1.0000000000000011"/>
    <n v="-6.8100000917911503"/>
  </r>
  <r>
    <x v="1"/>
    <s v="GE UN Equity"/>
    <s v="36250GE UN Equity"/>
    <s v="General Electric Co"/>
    <n v="110.625"/>
    <n v="3271296000"/>
    <n v="370678726656"/>
    <n v="63.556317573474303"/>
    <n v="100002000896"/>
    <n v="12.7400045394897"/>
    <n v="13880000000"/>
    <x v="0"/>
    <n v="2.2840151059870247E-2"/>
    <n v="2.84999996423721"/>
  </r>
  <r>
    <x v="1"/>
    <s v="MO UN Equity"/>
    <s v="36250MO UN Equity"/>
    <s v="Altria Group Inc"/>
    <n v="35.1875"/>
    <n v="2430533888"/>
    <n v="91752652800"/>
    <n v="-10.1076765608209"/>
    <n v="57813000192"/>
    <n v="3.0277650356292698"/>
    <n v="13817999872"/>
    <x v="1"/>
    <n v="4.5578278179592709E-2"/>
    <n v="2.2100000232458101"/>
  </r>
  <r>
    <x v="1"/>
    <s v="BAC UN Equity"/>
    <s v="36250BAC UN Equity"/>
    <s v="Bank of America Corp"/>
    <n v="70.625"/>
    <n v="1724484352"/>
    <n v="122438361088"/>
    <n v="18.169768705645499"/>
    <n v="51794000896"/>
    <n v="4.9311180114746103"/>
    <n v="9843000064"/>
    <x v="2"/>
    <n v="6.1775368117926464E-2"/>
    <n v="3.2300000339746502"/>
  </r>
  <r>
    <x v="1"/>
    <s v="C UN Equity"/>
    <s v="36250C UN Equity"/>
    <s v="Citigroup Inc"/>
    <n v="63.875"/>
    <n v="2257976064"/>
    <n v="144792666112"/>
    <n v="30.2344826856705"/>
    <n v="76430999552"/>
    <n v="5.7049207687377903"/>
    <n v="9739999744"/>
    <x v="3"/>
    <n v="7.7802966495164036E-2"/>
    <n v="2.48000004887581"/>
  </r>
  <r>
    <x v="1"/>
    <s v="XOM UN Equity"/>
    <s v="36250XOM UN Equity"/>
    <s v="Exxon Mobil Corp"/>
    <n v="70.5625"/>
    <n v="3457999872"/>
    <n v="173146750976"/>
    <n v="18.256944301487199"/>
    <n v="145698002944"/>
    <n v="-16.280481338501001"/>
    <n v="9388999936"/>
    <x v="4"/>
    <n v="9.3252979235751363E-2"/>
    <n v="2.6399999856948901"/>
  </r>
  <r>
    <x v="1"/>
    <s v="IBM UN Equity"/>
    <s v="36250IBM UN Equity"/>
    <s v="International Business Machines Corp"/>
    <n v="177.25"/>
    <n v="915907008"/>
    <n v="163546644480"/>
    <n v="74.303783070998094"/>
    <n v="81667000320"/>
    <n v="4.0237941741943404"/>
    <n v="9163999872"/>
    <x v="5"/>
    <n v="0.10833274446551444"/>
    <n v="6.75"/>
  </r>
  <r>
    <x v="1"/>
    <s v="MSFT UQ Equity"/>
    <s v="36250MSFT UQ Equity"/>
    <s v="Microsoft Corp"/>
    <n v="89.625"/>
    <n v="5020000256"/>
    <n v="466860015616"/>
    <n v="168.41366401497399"/>
    <n v="16869999872"/>
    <n v="27.5224514007568"/>
    <n v="8644499968"/>
    <x v="6"/>
    <n v="0.12255764973252911"/>
    <n v="1.2800000309944199"/>
  </r>
  <r>
    <x v="1"/>
    <s v="INTC UQ Equity"/>
    <s v="36250INTC UQ Equity"/>
    <s v="Intel Corp"/>
    <n v="118.875"/>
    <n v="1657500032"/>
    <n v="201489842176"/>
    <n v="59.585379935414799"/>
    <n v="26272999936"/>
    <n v="4.7985639572143599"/>
    <n v="8512000000"/>
    <x v="7"/>
    <n v="0.13656452046895676"/>
    <n v="3.6399999856948901"/>
  </r>
  <r>
    <x v="1"/>
    <s v="JPM UN Equity"/>
    <s v="36250JPM UN Equity"/>
    <s v="JPMorgan Chase &amp; Co"/>
    <n v="81.3125"/>
    <m/>
    <n v="104853782528"/>
    <n v="39.937106482795699"/>
    <n v="50836000000"/>
    <n v="5.6727709770202601"/>
    <n v="8234000000"/>
    <x v="8"/>
    <n v="0.15011392996657719"/>
    <m/>
  </r>
  <r>
    <x v="1"/>
    <s v="T UN Equity"/>
    <s v="36250T UN Equity"/>
    <s v="AT&amp;T Inc"/>
    <n v="47.125"/>
    <n v="1987532288"/>
    <n v="92420251648"/>
    <n v="50.265401756646703"/>
    <n v="31956000256"/>
    <n v="15.774863243103001"/>
    <n v="7685000064"/>
    <x v="9"/>
    <n v="0.16275993590006943"/>
    <n v="2.1299999952316302"/>
  </r>
  <r>
    <x v="1"/>
    <s v="F UN Equity"/>
    <s v="36250F UN Equity"/>
    <s v="Ford Motor Co"/>
    <n v="56.75"/>
    <n v="1212000000"/>
    <n v="68609671168"/>
    <n v="91.582225794228904"/>
    <n v="111075002368"/>
    <n v="-5.9956908226013201"/>
    <n v="7667999936"/>
    <x v="10"/>
    <n v="0.17537796737451578"/>
    <n v="18.0999995470047"/>
  </r>
  <r>
    <x v="1"/>
    <s v="653707Q UN Equity"/>
    <s v="36250653707Q UN Equity"/>
    <s v="AT&amp;T Corp"/>
    <n v="79.8125"/>
    <n v="1753595904"/>
    <n v="140945276928"/>
    <n v="71.316145357907004"/>
    <n v="53223001088"/>
    <n v="3.19134497642517"/>
    <n v="7487000000"/>
    <x v="11"/>
    <n v="0.18769815548584493"/>
    <n v="3.7400000095367401"/>
  </r>
  <r>
    <x v="1"/>
    <s v="MRK UN Equity"/>
    <s v="36250MRK UN Equity"/>
    <s v="Merck &amp; Co Inc"/>
    <n v="80.1875"/>
    <n v="2360451840"/>
    <n v="194147172352"/>
    <n v="86.697231356420701"/>
    <n v="26898199040"/>
    <n v="13.797489166259799"/>
    <n v="6640399872"/>
    <x v="12"/>
    <n v="0.19862522581541431"/>
    <n v="2.2019999623298601"/>
  </r>
  <r>
    <x v="1"/>
    <s v="VZ UN Equity"/>
    <s v="36250VZ UN Equity"/>
    <s v="Verizon Communications Inc"/>
    <n v="51.6875"/>
    <n v="1553293952"/>
    <n v="81742094336"/>
    <n v="31.1640273461032"/>
    <n v="31565900800"/>
    <n v="4.5439639091491699"/>
    <n v="6627199872"/>
    <x v="13"/>
    <n v="0.20953057496386046"/>
    <n v="1.8800000455230499"/>
  </r>
  <r>
    <x v="1"/>
    <s v="MTLQQ UN Equity"/>
    <s v="36250MTLQQ UN Equity"/>
    <s v="Motors Liquidation Co"/>
    <n v="86.875"/>
    <n v="653567040"/>
    <n v="57105416192"/>
    <n v="43.5840728996846"/>
    <n v="154018002944"/>
    <n v="-7.4661297798156703"/>
    <n v="6514000000"/>
    <x v="14"/>
    <n v="0.22024964873936442"/>
    <n v="4.2800000309944197"/>
  </r>
  <r>
    <x v="1"/>
    <s v="PG UN Equity"/>
    <s v="36250PG UN Equity"/>
    <s v="Procter &amp; Gamble Co/The"/>
    <n v="97.9375"/>
    <n v="1326400000"/>
    <n v="132888698880"/>
    <n v="37.758064356888298"/>
    <n v="37601000448"/>
    <n v="3.88659000396729"/>
    <n v="6338999936"/>
    <x v="15"/>
    <n v="0.23068075220526846"/>
    <n v="2.8899999856948901"/>
  </r>
  <r>
    <x v="1"/>
    <s v="WMT UN Equity"/>
    <s v="36250WMT UN Equity"/>
    <s v="Walmart Inc"/>
    <n v="92.1875"/>
    <n v="2223454208"/>
    <n v="211228147712"/>
    <n v="157.637306919141"/>
    <n v="132234999808"/>
    <n v="12.492012977600099"/>
    <n v="6112999936"/>
    <x v="16"/>
    <n v="0.24073996272163856"/>
    <n v="1.8500000238418599"/>
  </r>
  <r>
    <x v="1"/>
    <s v="571300Q UN Equity"/>
    <s v="36250571300Q UN Equity"/>
    <s v="GTE Corp"/>
    <n v="60.5"/>
    <n v="967996992"/>
    <n v="58274746368"/>
    <n v="47.5043914975288"/>
    <n v="25473000448"/>
    <n v="9.5141868591308594"/>
    <n v="6091000064"/>
    <x v="17"/>
    <n v="0.25076297148009963"/>
    <n v="2.2599999904632599"/>
  </r>
  <r>
    <x v="1"/>
    <s v="BLS UN Equity"/>
    <s v="36250BLS UN Equity"/>
    <s v="BellSouth LLC"/>
    <n v="40.0625"/>
    <n v="1950000000"/>
    <n v="78853128192"/>
    <n v="67.157343087811498"/>
    <n v="23122999808"/>
    <n v="12.460482597351101"/>
    <n v="5904000000"/>
    <x v="18"/>
    <n v="0.26047826340066693"/>
    <n v="1.78999996185303"/>
  </r>
  <r>
    <x v="1"/>
    <s v="2691Q UN Equity"/>
    <s v="362502691Q UN Equity"/>
    <s v="American Stores Co LLC/Utah"/>
    <n v="33"/>
    <n v="274920000"/>
    <n v="9089543168"/>
    <n v="25.7900564697363"/>
    <n v="19651055104"/>
    <n v="2.4667990207672101"/>
    <n v="5565327248"/>
    <x v="19"/>
    <n v="0.26963625439792427"/>
    <n v="1.1999999731779101"/>
  </r>
  <r>
    <x v="1"/>
    <s v="AIG UN Equity"/>
    <s v="36250AIG UN Equity"/>
    <s v="American International Group Inc"/>
    <n v="120.625"/>
    <n v="1049729280"/>
    <n v="125404520448"/>
    <n v="74.313745248988596"/>
    <n v="30879851008"/>
    <n v="1.17751204967499"/>
    <n v="5553389952"/>
    <x v="20"/>
    <n v="0.27877460204908028"/>
    <n v="3.2966666022936502"/>
  </r>
  <r>
    <x v="1"/>
    <s v="3621240Q UN Equity"/>
    <s v="362503621240Q UN Equity"/>
    <s v="Bank One Corp"/>
    <n v="55.0625"/>
    <n v="1177310080"/>
    <n v="65267126272"/>
    <n v="17.780998540538601"/>
    <n v="25336000000"/>
    <n v="4.5257639884948704"/>
    <n v="5547000064"/>
    <x v="21"/>
    <n v="0.28790243485822076"/>
    <n v="2.6499999761581399"/>
  </r>
  <r>
    <x v="1"/>
    <s v="BMY UN Equity"/>
    <s v="36250BMY UN Equity"/>
    <s v="Bristol-Myers Squibb Co"/>
    <n v="64.3125"/>
    <n v="1988765952"/>
    <n v="128772595712"/>
    <n v="40.897316435809103"/>
    <n v="18284000256"/>
    <n v="9.4784736633300799"/>
    <n v="5068000000"/>
    <x v="22"/>
    <n v="0.29624205197431747"/>
    <n v="1.5820000022649801"/>
  </r>
  <r>
    <x v="1"/>
    <s v="JNJ UN Equity"/>
    <s v="36250JNJ UN Equity"/>
    <s v="Johnson &amp; Johnson"/>
    <n v="93.6875"/>
    <n v="1344931968"/>
    <n v="125080748032"/>
    <n v="58.399291397931002"/>
    <n v="23011000320"/>
    <n v="4.6669750213623002"/>
    <n v="4989999936"/>
    <x v="23"/>
    <n v="0.30445331655118946"/>
    <n v="2.1899999976158102"/>
  </r>
  <r>
    <x v="1"/>
    <s v="KO UN Equity"/>
    <s v="36250KO UN Equity"/>
    <s v="Coca-Cola Co/The"/>
    <n v="61.375"/>
    <n v="2465518080"/>
    <n v="155944009728"/>
    <n v="7.91078511725987"/>
    <n v="18812999680"/>
    <n v="-0.29149898886680597"/>
    <n v="4967000000"/>
    <x v="24"/>
    <n v="0.31262673372081307"/>
    <n v="1.4299999922514"/>
  </r>
  <r>
    <x v="1"/>
    <s v="UN UN Equity"/>
    <s v="36250UN UN Equity"/>
    <s v="Unilever NV"/>
    <n v="66.4375"/>
    <m/>
    <m/>
    <n v="24.191337264827201"/>
    <n v="45010504512.017662"/>
    <n v="-5.7982811927795401"/>
    <n v="4908565432.80128"/>
    <x v="25"/>
    <n v="0.32070399423755935"/>
    <m/>
  </r>
  <r>
    <x v="1"/>
    <s v="ALL UN Equity"/>
    <s v="36250ALL UN Equity"/>
    <s v="Allstate Corp/The"/>
    <n v="37.0625"/>
    <n v="818000000"/>
    <n v="30981750784"/>
    <n v="-10.579809931365499"/>
    <n v="25878999552"/>
    <n v="3.7276039123535201"/>
    <n v="4769999936"/>
    <x v="26"/>
    <n v="0.32855323912904433"/>
    <n v="3.9649999737739599"/>
  </r>
  <r>
    <x v="1"/>
    <s v="MS UN Equity"/>
    <s v="36250MS UN Equity"/>
    <s v="Morgan Stanley"/>
    <n v="99.9375"/>
    <n v="565671040"/>
    <n v="57557024768"/>
    <n v="82.639905616818496"/>
    <n v="31130999808"/>
    <n v="14.7390537261963"/>
    <n v="4699999872"/>
    <x v="27"/>
    <n v="0.33628729583350042"/>
    <n v="5.8500001430511501"/>
  </r>
  <r>
    <x v="1"/>
    <s v="FNMA UN Equity"/>
    <s v="36250FNMA UN Equity"/>
    <s v="Federal National Mortgage Association"/>
    <n v="69.25"/>
    <n v="1025406016"/>
    <n v="71970684928"/>
    <n v="36.113669991903699"/>
    <n v="31498801152"/>
    <n v="13.3992652893066"/>
    <n v="4645399936"/>
    <x v="28"/>
    <n v="0.34393150593953442"/>
    <n v="3.2599999904632599"/>
  </r>
  <r>
    <x v="1"/>
    <s v="DD UN Equity"/>
    <s v="36250DD UN Equity"/>
    <s v="EI du Pont de Nemours &amp; Co"/>
    <n v="58.0625"/>
    <n v="1126185984"/>
    <n v="65318789120"/>
    <n v="3.54621141916622"/>
    <n v="34245999616"/>
    <n v="2.60620093345642"/>
    <n v="4645000064"/>
    <x v="29"/>
    <n v="0.35157505803858824"/>
    <n v="3.9699999094009399"/>
  </r>
  <r>
    <x v="1"/>
    <s v="1255173D UN Equity"/>
    <s v="362501255173D UN Equity"/>
    <s v="Wachovia Corp"/>
    <n v="53.4375"/>
    <n v="982223040"/>
    <n v="52794486784"/>
    <n v="10.5991307334289"/>
    <n v="17511515648"/>
    <n v="13.8017902374268"/>
    <n v="4463244128"/>
    <x v="30"/>
    <n v="0.35891952274324235"/>
    <n v="3.30000004172325"/>
  </r>
  <r>
    <x v="1"/>
    <s v="LU UN Equity"/>
    <s v="36250LU UN Equity"/>
    <s v="Nokia of America Corp"/>
    <n v="107.75"/>
    <n v="1320244992"/>
    <n v="141431242752"/>
    <n v="153.13581060220599"/>
    <n v="31705999872"/>
    <n v="-7.5606980323791504"/>
    <n v="4439000128"/>
    <x v="31"/>
    <n v="0.36622409287856678"/>
    <n v="1.85000000521541"/>
  </r>
  <r>
    <x v="1"/>
    <s v="WFC UN Equity"/>
    <s v="36250WFC UN Equity"/>
    <s v="Wells Fargo &amp; Co"/>
    <n v="35.0625"/>
    <n v="1644057984"/>
    <n v="59391594496"/>
    <n v="9.0944568899152394"/>
    <n v="20335000576"/>
    <n v="5.8838839530944798"/>
    <n v="4299000064"/>
    <x v="32"/>
    <n v="0.37329828674514831"/>
    <n v="1.18999997526407"/>
  </r>
  <r>
    <x v="1"/>
    <s v="3054Q UN Equity"/>
    <s v="362503054Q UN Equity"/>
    <s v="AT&amp;T Teleholdings Inc"/>
    <n v="57.875"/>
    <n v="1099000064"/>
    <n v="62619373568"/>
    <n v="80.169696032886094"/>
    <n v="17153999616"/>
    <n v="7.2259030342102104"/>
    <n v="4193000000"/>
    <x v="33"/>
    <n v="0.3801980528398195"/>
    <n v="3.2699999213218698"/>
  </r>
  <r>
    <x v="1"/>
    <s v="RDPL UN Equity"/>
    <s v="36250RDPL UN Equity"/>
    <s v="Royal Dutch Petroleum Co"/>
    <n v="52"/>
    <m/>
    <m/>
    <n v="-0.22492687497740499"/>
    <n v="56294596814.87252"/>
    <n v="-25.703693389892599"/>
    <n v="4129647137.431808"/>
    <x v="34"/>
    <n v="0.38699356901005749"/>
    <m/>
  </r>
  <r>
    <x v="1"/>
    <s v="605555Q UN Equity"/>
    <s v="36250605555Q UN Equity"/>
    <s v="Sears Roebuck &amp; Co"/>
    <n v="45.1875"/>
    <n v="383508000"/>
    <n v="17569460224"/>
    <n v="-1.69226349018079"/>
    <n v="41438000128"/>
    <n v="0.67561000585555997"/>
    <n v="4024000064"/>
    <x v="35"/>
    <n v="0.3936152382699053"/>
    <n v="2.70000000298023"/>
  </r>
  <r>
    <x v="1"/>
    <s v="USB UN Equity"/>
    <s v="36250USB UN Equity"/>
    <s v="US Bancorp"/>
    <n v="89.5"/>
    <m/>
    <n v="57046163456"/>
    <n v="86.763512657782002"/>
    <n v="14074700195.3125"/>
    <n v="12.4240207672119"/>
    <n v="3894100097.65625"/>
    <x v="36"/>
    <n v="0.40002315141635519"/>
    <m/>
  </r>
  <r>
    <x v="1"/>
    <s v="CVX UN Equity"/>
    <s v="36250CVX UN Equity"/>
    <s v="Chevron Corp"/>
    <n v="88.4375"/>
    <n v="652407232"/>
    <n v="58064244736"/>
    <n v="9.5410855817039497"/>
    <n v="33082999808"/>
    <n v="9.7977647781372106"/>
    <n v="3732000000"/>
    <x v="37"/>
    <n v="0.40616432171573819"/>
    <n v="3.7599999308586098"/>
  </r>
  <r>
    <x v="1"/>
    <s v="HPQ UN Equity"/>
    <s v="36250HPQ UN Equity"/>
    <s v="HP Inc"/>
    <n v="67.8125"/>
    <n v="1015339008"/>
    <n v="70058393600"/>
    <n v="6.0089450772258202"/>
    <n v="45479999488"/>
    <n v="9.7120876312255895"/>
    <n v="3633999936"/>
    <x v="38"/>
    <n v="0.41214422859540667"/>
    <n v="2.90000003576279"/>
  </r>
  <r>
    <x v="1"/>
    <s v="FBF UN Equity"/>
    <s v="36250FBF UN Equity"/>
    <s v="FleetBoston Financial Corp"/>
    <n v="37.625"/>
    <n v="918940032"/>
    <n v="34919718912"/>
    <n v="20.260024495414601"/>
    <n v="17358999552"/>
    <n v="14.1280059814453"/>
    <n v="3592000000"/>
    <x v="39"/>
    <n v="0.41805502273136158"/>
    <n v="2.4700000882148698"/>
  </r>
  <r>
    <x v="1"/>
    <s v="DIS UN Equity"/>
    <s v="36250DIS UN Equity"/>
    <s v="Walt Disney Co/The"/>
    <n v="31.125"/>
    <n v="2071000064"/>
    <n v="67954688000"/>
    <n v="10.386747148344501"/>
    <n v="23225999872"/>
    <n v="2.2382409572601301"/>
    <n v="3556000000"/>
    <x v="40"/>
    <n v="0.42390657728243497"/>
    <n v="0.69666667779286695"/>
  </r>
  <r>
    <x v="1"/>
    <s v="WYE UN Equity"/>
    <s v="36250WYE UN Equity"/>
    <s v="Wyeth LLC"/>
    <n v="65.25"/>
    <n v="1312399104"/>
    <n v="86372261888"/>
    <n v="72.615619361323397"/>
    <n v="13462686720"/>
    <n v="-5.1658091545104998"/>
    <n v="3266191040"/>
    <x v="41"/>
    <n v="0.42928123843113775"/>
    <n v="1.8900000154972101"/>
  </r>
  <r>
    <x v="1"/>
    <s v="ABT UN Equity"/>
    <s v="36250ABT UN Equity"/>
    <s v="Abbott Laboratories"/>
    <n v="46.8125"/>
    <n v="1530672000"/>
    <n v="72581537792"/>
    <n v="49.496453946932803"/>
    <n v="12495325184"/>
    <n v="5.0017819404602104"/>
    <n v="3117740992"/>
    <x v="42"/>
    <n v="0.43441161849041943"/>
    <n v="1.5249999761581401"/>
  </r>
  <r>
    <x v="1"/>
    <s v="PFE UN Equity"/>
    <s v="36250PFE UN Equity"/>
    <s v="Pfizer Inc"/>
    <n v="138.75"/>
    <n v="1294000000"/>
    <n v="183990632448"/>
    <n v="89.590072391677495"/>
    <n v="13846999808"/>
    <n v="8.3173379898071307"/>
    <n v="3090000000"/>
    <x v="43"/>
    <n v="0.43949634952608219"/>
    <n v="2.3300000280141799"/>
  </r>
  <r>
    <x v="1"/>
    <s v="USW UN Equity"/>
    <s v="36250USW UN Equity"/>
    <s v="US West Inc"/>
    <n v="55.0625"/>
    <n v="502903008"/>
    <n v="27848253440"/>
    <n v="40.749082551586497"/>
    <n v="12377999872"/>
    <n v="7.8316931724548304"/>
    <n v="3049000000"/>
    <x v="44"/>
    <n v="0.44451361325674099"/>
    <n v="3.06999999284744"/>
  </r>
  <r>
    <x v="1"/>
    <s v="CSCO UQ Equity"/>
    <s v="36250CSCO UQ Equity"/>
    <s v="Cisco Systems Inc"/>
    <n v="109.5625"/>
    <n v="1592999936"/>
    <n v="175130443776"/>
    <n v="188.53329100609901"/>
    <n v="9997745152"/>
    <n v="31.3439826965332"/>
    <n v="3033886016"/>
    <x v="45"/>
    <n v="0.44950600626134241"/>
    <n v="0.85333333164453495"/>
  </r>
  <r>
    <x v="1"/>
    <s v="MCD UN Equity"/>
    <s v="36250MCD UN Equity"/>
    <s v="McDonald's Corp"/>
    <n v="45.3125"/>
    <n v="1207500032"/>
    <n v="61028999168"/>
    <n v="96.008171737507396"/>
    <n v="12421399808"/>
    <n v="8.8756065368652308"/>
    <n v="3023300032"/>
    <x v="46"/>
    <n v="0.45448097956322936"/>
    <n v="1.12999996542931"/>
  </r>
  <r>
    <x v="1"/>
    <s v="AXP UN Equity"/>
    <s v="36250AXP UN Equity"/>
    <s v="American Express Co"/>
    <n v="117.5"/>
    <n v="450500000"/>
    <n v="54735749120"/>
    <n v="48.768373950559202"/>
    <n v="19131999744"/>
    <n v="7.7252249717712402"/>
    <n v="2925000000"/>
    <x v="47"/>
    <n v="0.45929419583485187"/>
    <n v="4.7199999094009399"/>
  </r>
  <r>
    <x v="1"/>
    <s v="PEP UN Equity"/>
    <s v="36250PEP UN Equity"/>
    <s v="PepsiCo Inc"/>
    <n v="39.1875"/>
    <n v="1471000064"/>
    <n v="58656124928"/>
    <n v="7.0559298319184904"/>
    <n v="22347999744"/>
    <n v="6.8413248062133798"/>
    <n v="2872000000"/>
    <x v="48"/>
    <n v="0.46402019827317659"/>
    <n v="1.34999999403954"/>
  </r>
  <r>
    <x v="1"/>
    <s v="LLY UN Equity"/>
    <s v="36250LLY UN Equity"/>
    <s v="Eli Lilly &amp; Co"/>
    <n v="84.875"/>
    <n v="1096406016"/>
    <n v="96415203328"/>
    <n v="28.6066763072904"/>
    <n v="9818399744"/>
    <n v="8.4436912536621094"/>
    <n v="2757100032"/>
    <x v="49"/>
    <n v="0.46855712775574526"/>
    <n v="1.8999999761581401"/>
  </r>
  <r>
    <x v="1"/>
    <s v="XRX UN Equity"/>
    <s v="36250XRX UN Equity"/>
    <s v="Xerox Corp"/>
    <n v="53.375"/>
    <n v="656788032"/>
    <n v="33906681856"/>
    <n v="36.220098884639299"/>
    <n v="19448999936"/>
    <n v="7.1924600601196298"/>
    <n v="2652000000"/>
    <x v="50"/>
    <n v="0.47292111050868302"/>
    <n v="0.55499997735023499"/>
  </r>
  <r>
    <x v="1"/>
    <s v="SO UN Equity"/>
    <s v="36250SO UN Equity"/>
    <s v="Southern Co/The"/>
    <n v="23.3125"/>
    <n v="697747008"/>
    <n v="16222617600"/>
    <n v="9.4201516121491995"/>
    <n v="11403000064"/>
    <n v="-9.5789394378662092"/>
    <n v="2651999968"/>
    <x v="51"/>
    <n v="0.47728509320896334"/>
    <n v="1.39600001275539"/>
  </r>
  <r>
    <x v="1"/>
    <s v="WAMUQ UN Equity"/>
    <s v="36250WAMUQ UN Equity"/>
    <s v="Washington Mutual Inc"/>
    <n v="40.875"/>
    <n v="593409024"/>
    <n v="23847624704"/>
    <n v="-8.2452990334666207"/>
    <n v="12456576000"/>
    <n v="10.812520980835"/>
    <n v="2588702976"/>
    <x v="52"/>
    <n v="0.48154491792229009"/>
    <n v="2.6100000242392198"/>
  </r>
  <r>
    <x v="1"/>
    <s v="MMM UN Equity"/>
    <s v="36250MMM UN Equity"/>
    <s v="3M Co"/>
    <n v="70.75"/>
    <n v="401924000"/>
    <n v="28235161600"/>
    <n v="-20.926964567589799"/>
    <n v="15020999936"/>
    <n v="-0.32514899969101002"/>
    <n v="2532000000"/>
    <x v="53"/>
    <n v="0.4857114353922895"/>
    <n v="2.8999999761581399"/>
  </r>
  <r>
    <x v="1"/>
    <s v="WM UN Equity"/>
    <s v="36250WM UN Equity"/>
    <s v="Waste Management Inc"/>
    <n v="44.375"/>
    <n v="600350976"/>
    <n v="24171157504"/>
    <n v="18.1877747204041"/>
    <n v="12703469184"/>
    <n v="6.1054182052612296"/>
    <n v="2511069968"/>
    <x v="54"/>
    <n v="0.489843511573199"/>
    <m/>
  </r>
  <r>
    <x v="1"/>
    <s v="HD UN Equity"/>
    <s v="36250HD UN Equity"/>
    <s v="Home Depot Inc/The"/>
    <n v="62.25"/>
    <n v="1473828992"/>
    <n v="93588144128"/>
    <n v="117.905870358507"/>
    <n v="28692205568"/>
    <n v="23.651813507080099"/>
    <n v="2485696000"/>
    <x v="55"/>
    <n v="0.49393383377268857"/>
    <n v="1.03000000119209"/>
  </r>
  <r>
    <x v="1"/>
    <s v="TXU US Equity"/>
    <s v="36250TXU US Equity"/>
    <s v="Energy Future Holdings Corp/Old"/>
    <n v="42"/>
    <n v="245237600"/>
    <n v="11663874048"/>
    <n v="26.753683093688199"/>
    <n v="14735999488"/>
    <n v="85.460952758789105"/>
    <n v="2463015072"/>
    <x v="56"/>
    <n v="0.49798683350663792"/>
    <n v="2.7799999415874499"/>
  </r>
  <r>
    <x v="1"/>
    <s v="DUK UN Equity"/>
    <s v="36250DUK UN Equity"/>
    <s v="Duke Energy Corp"/>
    <n v="54.625"/>
    <n v="363000000"/>
    <n v="20191875072"/>
    <n v="20.553833370081499"/>
    <n v="17609999872"/>
    <n v="7.9778499603271502"/>
    <n v="2433000000"/>
    <x v="57"/>
    <n v="0.5019904421182132"/>
    <n v="3.4099999666213998"/>
  </r>
  <r>
    <x v="1"/>
    <s v="548227Q UN Equity"/>
    <s v="36250548227Q UN Equity"/>
    <s v="Fred Meyer Inc"/>
    <n v="58.875"/>
    <n v="155170000"/>
    <n v="9290803200"/>
    <n v="87.276341948310105"/>
    <n v="12892235008"/>
    <n v="47.149627685546903"/>
    <n v="2417362112"/>
    <x v="58"/>
    <n v="0.50596831789663443"/>
    <n v="-1.3100000731646999"/>
  </r>
  <r>
    <x v="1"/>
    <s v="FMCC UN Equity"/>
    <s v="36250FMCC UN Equity"/>
    <s v="Federal Home Loan Mortgage Corp"/>
    <n v="57.125"/>
    <n v="695179008"/>
    <n v="40059691008"/>
    <n v="45.3465320481342"/>
    <n v="18048000000"/>
    <n v="25.342037200927699"/>
    <n v="2356000000"/>
    <x v="59"/>
    <n v="0.50984521961832419"/>
    <n v="2.3100000023841898"/>
  </r>
  <r>
    <x v="1"/>
    <s v="HON UN Equity"/>
    <s v="36250HON UN Equity"/>
    <s v="Honeywell International Inc"/>
    <n v="49.1875"/>
    <n v="558400000"/>
    <n v="28027963392"/>
    <n v="37.304895542305701"/>
    <n v="19682700032"/>
    <n v="4.5328907966613796"/>
    <n v="2356000000"/>
    <x v="60"/>
    <n v="0.51372212134001394"/>
    <n v="3.3200000524520901"/>
  </r>
  <r>
    <x v="1"/>
    <s v="LMT UN Equity"/>
    <s v="36250LMT UN Equity"/>
    <s v="Lockheed Martin Corp"/>
    <n v="37.6875"/>
    <n v="393414016"/>
    <n v="14777613312"/>
    <n v="-21.1976129156483"/>
    <n v="26266000384"/>
    <n v="-6.4234561920165998"/>
    <n v="2352000000"/>
    <x v="61"/>
    <n v="0.51759244088560574"/>
    <n v="2.6650000512599901"/>
  </r>
  <r>
    <x v="1"/>
    <s v="SGP UN Equity"/>
    <s v="36250SGP UN Equity"/>
    <s v="Schering-Plough Corp/Pre-merger with Mer"/>
    <n v="55.3125"/>
    <n v="1472000000"/>
    <n v="82891997184"/>
    <n v="81.812368588587105"/>
    <n v="8077000064"/>
    <n v="19.164945602416999"/>
    <n v="2328000000"/>
    <x v="62"/>
    <n v="0.52142326737460987"/>
    <n v="1.20199999213219"/>
  </r>
  <r>
    <x v="1"/>
    <s v="1028411Q UN Equity"/>
    <s v="362501028411Q UN Equity"/>
    <s v="Gillette Co/The"/>
    <n v="59.4375"/>
    <n v="1105406976"/>
    <n v="66600771584"/>
    <n v="30.047700008263"/>
    <n v="10056000000"/>
    <n v="-5.9629999101161998E-2"/>
    <n v="2324000000"/>
    <x v="63"/>
    <n v="0.52524751168751604"/>
    <n v="0.95999999344348896"/>
  </r>
  <r>
    <x v="1"/>
    <s v="CAT UN Equity"/>
    <s v="36250CAT UN Equity"/>
    <s v="Caterpillar Inc"/>
    <n v="45.9375"/>
    <n v="357198368"/>
    <n v="16765980672"/>
    <n v="-11.1642714866675"/>
    <n v="20976999936"/>
    <n v="10.842801094055201"/>
    <n v="2253000000"/>
    <x v="64"/>
    <n v="0.52895492237468378"/>
    <n v="4.1599999666213998"/>
  </r>
  <r>
    <x v="1"/>
    <s v="3346Q UN Equity"/>
    <s v="362503346Q UN Equity"/>
    <s v="US Bancorp/Old"/>
    <n v="34.0625"/>
    <n v="730713024"/>
    <n v="24159199232"/>
    <n v="2.0389786045975899"/>
    <n v="7449999616"/>
    <n v="5.2064127922058097"/>
    <n v="2246900064"/>
    <x v="65"/>
    <n v="0.53265229534861691"/>
    <n v="1.7133333285649599"/>
  </r>
  <r>
    <x v="1"/>
    <s v="L UN Equity"/>
    <s v="36250L UN Equity"/>
    <s v="Loews Corp"/>
    <n v="74.625"/>
    <n v="112582000"/>
    <n v="8931849216"/>
    <n v="-32.5272355486157"/>
    <n v="21302700544"/>
    <n v="5.9646801948547399"/>
    <n v="2241100000"/>
    <x v="66"/>
    <n v="0.53634012406189324"/>
    <n v="4.0200002193450901"/>
  </r>
  <r>
    <x v="1"/>
    <s v="JCI UN Equity"/>
    <s v="36250JCI UN Equity"/>
    <s v="Johnson Controls International plc"/>
    <n v="71.75"/>
    <n v="648689984"/>
    <n v="47475998720"/>
    <n v="82.685647728341095"/>
    <n v="19061699218.75"/>
    <n v="57.242984771728501"/>
    <n v="2205000000"/>
    <x v="67"/>
    <n v="0.53996854863588561"/>
    <m/>
  </r>
  <r>
    <x v="1"/>
    <s v="EMR UN Equity"/>
    <s v="36250EMR UN Equity"/>
    <s v="Emerson Electric Co"/>
    <n v="52.9375"/>
    <n v="437380000"/>
    <n v="23126468608"/>
    <n v="-2.8766461666355498"/>
    <n v="13702400256"/>
    <n v="9.3392791748046893"/>
    <n v="2203299872"/>
    <x v="68"/>
    <n v="0.5435941755744067"/>
    <n v="2.8500000238418601"/>
  </r>
  <r>
    <x v="1"/>
    <s v="CNCEQ UN Equity"/>
    <s v="36250CNCEQ UN Equity"/>
    <s v="Conseco Inc/Old"/>
    <n v="30.875"/>
    <n v="315844000"/>
    <n v="9644590080"/>
    <n v="-32.106495640861901"/>
    <n v="7760199808"/>
    <n v="13.347165107727101"/>
    <n v="2183600032"/>
    <x v="69"/>
    <n v="0.54718738555893243"/>
    <n v="1.4599999785423301"/>
  </r>
  <r>
    <x v="1"/>
    <s v="BNI UN Equity"/>
    <s v="36250BNI UN Equity"/>
    <s v="Burlington Northern Santa Fe LLC"/>
    <n v="32.875"/>
    <n v="470475008"/>
    <n v="15509453824"/>
    <n v="6.0601853902992397"/>
    <n v="8941000192"/>
    <n v="6.82198286056519"/>
    <n v="2158000000"/>
    <x v="70"/>
    <n v="0.55073846956377392"/>
    <n v="2.4499999880790702"/>
  </r>
  <r>
    <x v="1"/>
    <s v="CA UN Equity"/>
    <s v="36250CA UN Equity"/>
    <s v="CA Inc"/>
    <n v="35.5625"/>
    <n v="538747968"/>
    <n v="19327584256"/>
    <n v="-31.001339192603201"/>
    <n v="5091000000"/>
    <n v="16.806930541992202"/>
    <n v="2139000000"/>
    <x v="71"/>
    <n v="0.55425828823215018"/>
    <n v="1.0500000119209301"/>
  </r>
  <r>
    <x v="1"/>
    <s v="3393199Q UN Equity"/>
    <s v="362503393199Q UN Equity"/>
    <s v="Anheuser-Busch Cos Inc"/>
    <n v="76.1875"/>
    <n v="476600000"/>
    <n v="35387551744"/>
    <n v="89.747208305334993"/>
    <n v="11245799936"/>
    <n v="1.6229560375213601"/>
    <n v="2125300032"/>
    <x v="72"/>
    <n v="0.55775556300004836"/>
    <n v="2.55000004172325"/>
  </r>
  <r>
    <x v="1"/>
    <s v="3891289Q UN Equity"/>
    <s v="362503891289Q UN Equity"/>
    <s v="Mobil Corp"/>
    <n v="88"/>
    <m/>
    <n v="68689297408"/>
    <n v="23.1551923766018"/>
    <n v="46287000576"/>
    <n v="-20.7400817871094"/>
    <n v="2119999936"/>
    <x v="73"/>
    <n v="0.56124411622664461"/>
    <n v="2.1199999898672099"/>
  </r>
  <r>
    <x v="1"/>
    <s v="UTX UN Equity"/>
    <s v="36250UTX UN Equity"/>
    <s v="United Technologies Corp"/>
    <n v="135.4375"/>
    <n v="225052000"/>
    <n v="30522677248"/>
    <n v="87.121507743610707"/>
    <n v="25945999872"/>
    <n v="7.0782442092895499"/>
    <n v="2119000000"/>
    <x v="74"/>
    <n v="0.56473102401453112"/>
    <n v="5.3700000047683698"/>
  </r>
  <r>
    <x v="1"/>
    <s v="MER UN Equity"/>
    <s v="36250MER UN Equity"/>
    <s v="Merrill Lynch &amp; Co Inc"/>
    <n v="88.4375"/>
    <n v="360789824"/>
    <n v="33303265280"/>
    <n v="22.284549376990199"/>
    <n v="35431000064"/>
    <n v="10.3203182220459"/>
    <n v="2094000000"/>
    <x v="75"/>
    <n v="0.56817679320180547"/>
    <n v="3.5199999809265101"/>
  </r>
  <r>
    <x v="1"/>
    <s v="DOW UN Equity"/>
    <s v="36250DOW UN Equity"/>
    <s v="Dow Chemical Co/The"/>
    <n v="93.1875"/>
    <n v="220376992"/>
    <n v="20894494720"/>
    <n v="7.9084800270834199"/>
    <n v="18440999936"/>
    <n v="-7.8779101371765101"/>
    <n v="2042000000"/>
    <x v="76"/>
    <n v="0.57153699409980652"/>
    <n v="5.8199999332427996"/>
  </r>
  <r>
    <x v="1"/>
    <s v="NRTLQ UN Equity"/>
    <s v="36250NRTLQ UN Equity"/>
    <s v="Nortel Networks Corp"/>
    <n v="62.125"/>
    <n v="663104512"/>
    <n v="41029558272"/>
    <n v="31.146486982586399"/>
    <n v="17575000064"/>
    <n v="13.7614088058472"/>
    <n v="2029000000"/>
    <x v="77"/>
    <n v="0.57487580292548923"/>
    <n v="-0.99000001698732398"/>
  </r>
  <r>
    <x v="1"/>
    <s v="AAMRQ UN Equity"/>
    <s v="36250AAMRQ UN Equity"/>
    <s v="American Airlines Group Inc"/>
    <n v="58.5625"/>
    <n v="182279008"/>
    <n v="9660878848"/>
    <n v="-3.0522503879979301"/>
    <n v="17949999616"/>
    <n v="-3.6735589504241899"/>
    <n v="2016000000"/>
    <x v="78"/>
    <n v="0.57819321967885362"/>
    <n v="9.4299999475479108"/>
  </r>
  <r>
    <x v="1"/>
    <s v="CI UN Equity"/>
    <s v="36250CI UN Equity"/>
    <s v="Cigna Corp"/>
    <n v="83.8125"/>
    <n v="205650000"/>
    <n v="17274599424"/>
    <n v="59.348718926159101"/>
    <n v="21436999680"/>
    <n v="6.9817352294921902"/>
    <n v="2010000000"/>
    <x v="79"/>
    <n v="0.58150076316807109"/>
    <n v="6.10000010331472"/>
  </r>
  <r>
    <x v="1"/>
    <s v="PCG UN Equity"/>
    <s v="36250PCG UN Equity"/>
    <s v="PG&amp;E Corp"/>
    <n v="31.0625"/>
    <n v="382604000"/>
    <n v="11884637184"/>
    <n v="28.376294133032399"/>
    <n v="19941999616"/>
    <n v="29.493505477905298"/>
    <n v="2007000000"/>
    <x v="80"/>
    <n v="0.5848033700252151"/>
    <n v="1.8800000250339499"/>
  </r>
  <r>
    <x v="1"/>
    <s v="RTN UN Equity"/>
    <s v="36250RTN UN Equity"/>
    <s v="Raytheon Co"/>
    <n v="58.625"/>
    <n v="336798016"/>
    <n v="19114227712"/>
    <n v="16.766016833303901"/>
    <n v="19419000320"/>
    <n v="42.836246490478501"/>
    <n v="2006000000"/>
    <x v="81"/>
    <n v="0.58810433133833462"/>
    <n v="2.49999997764826"/>
  </r>
  <r>
    <x v="1"/>
    <s v="NCC UN Equity"/>
    <s v="36250NCC UN Equity"/>
    <s v="National City Corp"/>
    <n v="66.375"/>
    <n v="326327008"/>
    <n v="21863909376"/>
    <n v="12.667414941962001"/>
    <n v="8018719360"/>
    <n v="12.001984596252401"/>
    <n v="1974552992"/>
    <x v="82"/>
    <n v="0.59135354521535177"/>
    <n v="3.2899999022483799"/>
  </r>
  <r>
    <x v="1"/>
    <s v="TGT UN Equity"/>
    <s v="36250TGT UN Equity"/>
    <s v="Target Corp"/>
    <n v="66.625"/>
    <n v="440825024"/>
    <n v="30306719744"/>
    <n v="106.025183059767"/>
    <n v="29559999488"/>
    <n v="9.4044380187988299"/>
    <n v="1959000000"/>
    <x v="83"/>
    <n v="0.59457716595932053"/>
    <n v="1.93000000715256"/>
  </r>
  <r>
    <x v="1"/>
    <s v="BK UN Equity"/>
    <s v="36250BK UN Equity"/>
    <s v="Bank of New York Mellon Corp/The"/>
    <n v="35.9375"/>
    <n v="771318016"/>
    <n v="27526410240"/>
    <n v="50.0839450819063"/>
    <n v="5764000128"/>
    <n v="1.17605805397034"/>
    <n v="1957000000"/>
    <x v="84"/>
    <n v="0.59779749561524032"/>
    <n v="1.5799999833106999"/>
  </r>
  <r>
    <x v="1"/>
    <s v="AFS UN Equity"/>
    <s v="36250AFS UN Equity"/>
    <s v="Associates First Capital Corp"/>
    <n v="45"/>
    <n v="727248000"/>
    <m/>
    <n v="39.987641810931599"/>
    <n v="9376800000"/>
    <n v="13.265530586242701"/>
    <n v="1940500000"/>
    <x v="85"/>
    <n v="0.60099067379475601"/>
    <n v="3.2199999690055798"/>
  </r>
  <r>
    <x v="1"/>
    <s v="WLA UN Equity"/>
    <s v="36250WLA UN Equity"/>
    <s v="Warner-Lambert Co LLC"/>
    <n v="66.1875"/>
    <n v="821552000"/>
    <n v="55043985408"/>
    <n v="42.888877845635299"/>
    <n v="10213700096"/>
    <n v="24.864915847778299"/>
    <n v="1919099968"/>
    <x v="86"/>
    <n v="0.60414863727949031"/>
    <n v="1.5200000007947301"/>
  </r>
  <r>
    <x v="1"/>
    <s v="EKDKQ UN Equity"/>
    <s v="36250EKDKQ UN Equity"/>
    <s v="Eastman Kodak Co"/>
    <n v="63.875"/>
    <n v="322798016"/>
    <n v="20941520896"/>
    <n v="6.0718356467722501"/>
    <n v="13406000128"/>
    <n v="-7.7864909172058097"/>
    <n v="1888000000"/>
    <x v="87"/>
    <n v="0.60725542439772051"/>
    <n v="4.2999999523162797"/>
  </r>
  <r>
    <x v="1"/>
    <s v="950967Q UN Equity"/>
    <s v="36250950967Q UN Equity"/>
    <s v="AIG Life Holdings Inc"/>
    <n v="70.5"/>
    <n v="251804000"/>
    <n v="18066937856"/>
    <n v="42.021920270267501"/>
    <n v="10251000064"/>
    <n v="15.530260086059601"/>
    <n v="1882000000"/>
    <x v="88"/>
    <n v="0.61035233825180379"/>
    <n v="3.0099999904632599"/>
  </r>
  <r>
    <x v="1"/>
    <s v="DELL UQ Equity"/>
    <s v="36250DELL UQ Equity"/>
    <s v="Dell Inc"/>
    <n v="40.875"/>
    <n v="2542000128"/>
    <n v="101362253824"/>
    <n v="291.03139013452898"/>
    <n v="16805999616"/>
    <n v="58.873565673828097"/>
    <n v="1848000000"/>
    <x v="89"/>
    <n v="0.61339330360905453"/>
    <n v="0.51875000447034803"/>
  </r>
  <r>
    <x v="1"/>
    <s v="JCP UN Equity"/>
    <s v="36250JCP UN Equity"/>
    <s v="JC Penney Co Inc"/>
    <n v="40.5"/>
    <n v="254310000"/>
    <n v="10394920960"/>
    <n v="-29.2053516719957"/>
    <n v="31113000448"/>
    <n v="30.143581390380898"/>
    <n v="1841000000"/>
    <x v="90"/>
    <n v="0.61642275015813386"/>
    <n v="2.26999999582767"/>
  </r>
  <r>
    <x v="1"/>
    <s v="CMI UN Equity"/>
    <s v="36250CMI UN Equity"/>
    <s v="Cummins Inc"/>
    <n v="35.5625"/>
    <n v="38400000"/>
    <n v="1452000000"/>
    <n v="-40.841888973710198"/>
    <n v="6266000000"/>
    <n v="11.395556449890099"/>
    <n v="1837000000"/>
    <x v="91"/>
    <n v="0.61944561453111524"/>
    <n v="-0.53999990224838301"/>
  </r>
  <r>
    <x v="1"/>
    <s v="CIN UN Equity"/>
    <s v="36250CIN UN Equity"/>
    <s v="Cinergy Corp"/>
    <n v="27.5"/>
    <n v="158664992"/>
    <n v="4393036800"/>
    <n v="-10.870138654020399"/>
    <n v="5764219136"/>
    <n v="34.998992919921903"/>
    <n v="1832926944"/>
    <x v="92"/>
    <n v="0.62246177651113443"/>
    <n v="1.65000000596046"/>
  </r>
  <r>
    <x v="1"/>
    <s v="HSH UN Equity"/>
    <s v="36250HSH UN Equity"/>
    <s v="Hillshire Brands Co/The"/>
    <n v="24.75"/>
    <n v="912030976"/>
    <n v="23142787072"/>
    <n v="-1.45414458089718"/>
    <n v="19985000448"/>
    <n v="1.40366899967194"/>
    <n v="1791000000"/>
    <x v="93"/>
    <n v="0.62540894585898943"/>
    <n v="1.2799999862909299"/>
  </r>
  <r>
    <x v="1"/>
    <s v="2727195Q UN Equity"/>
    <s v="362502727195Q UN Equity"/>
    <s v="HSBC Finance Corp"/>
    <n v="45.625"/>
    <n v="483138016"/>
    <n v="21892190208"/>
    <n v="20.112525151653099"/>
    <n v="8707600256"/>
    <n v="3.72858810424805"/>
    <n v="1763300000"/>
    <x v="94"/>
    <n v="0.62831053363736622"/>
    <n v="1.0600000619888299"/>
  </r>
  <r>
    <x v="1"/>
    <s v="PNC UN Equity"/>
    <s v="36250PNC UN Equity"/>
    <s v="PNC Financial Services Group Inc/The"/>
    <n v="55.5625"/>
    <n v="303700000"/>
    <n v="16969238528"/>
    <n v="18.899912368169598"/>
    <n v="7935748096"/>
    <n v="3.6594259738922101"/>
    <n v="1753312992"/>
    <x v="95"/>
    <n v="0.63119568735440612"/>
    <n v="3.65000003576279"/>
  </r>
  <r>
    <x v="1"/>
    <s v="RLM UN Equity"/>
    <s v="36250RLM UN Equity"/>
    <s v="Reynolds Metals Co LLC"/>
    <n v="48.3125"/>
    <n v="64457000"/>
    <n v="3174507264"/>
    <n v="-19.375596614175802"/>
    <n v="5859000064"/>
    <n v="-15.086956977844199"/>
    <n v="1749000000"/>
    <x v="96"/>
    <n v="0.63407374385323267"/>
    <n v="0.93000009655952498"/>
  </r>
  <r>
    <x v="1"/>
    <s v="SLB UN Equity"/>
    <s v="36250SLB UN Equity"/>
    <s v="Schlumberger Ltd"/>
    <n v="60.1875"/>
    <n v="546133952"/>
    <n v="33826172928"/>
    <n v="-34.842710674777898"/>
    <n v="11815553024"/>
    <n v="-7.0897498130798304"/>
    <n v="1735277984"/>
    <x v="97"/>
    <n v="0.63692922017062659"/>
    <n v="1.8699999563395999"/>
  </r>
  <r>
    <x v="1"/>
    <s v="DALRQ UN Equity"/>
    <s v="36250DALRQ UN Equity"/>
    <s v="Delta Air Lines Inc/Old"/>
    <n v="69.5"/>
    <n v="150450000"/>
    <n v="10672546816"/>
    <n v="32.868487093223997"/>
    <n v="14134999808"/>
    <m/>
    <n v="1694000000"/>
    <x v="98"/>
    <n v="0.63971677174810648"/>
    <n v="6.6399999856948897"/>
  </r>
  <r>
    <x v="1"/>
    <s v="KMB UN Equity"/>
    <s v="36250KMB UN Equity"/>
    <s v="Kimberly-Clark Corp"/>
    <n v="47.9375"/>
    <n v="538299968"/>
    <n v="26040262656"/>
    <n v="-5.6251463045416097"/>
    <n v="12297799804.6875"/>
    <n v="-1.9830060005187999"/>
    <n v="1685099975.5859375"/>
    <x v="99"/>
    <n v="0.64248967794359402"/>
    <m/>
  </r>
  <r>
    <x v="1"/>
    <s v="987200Q UN Equity"/>
    <s v="36250987200Q UN Equity"/>
    <s v="May Department Stores Co/The"/>
    <n v="39.125"/>
    <n v="334663488"/>
    <n v="12905461760"/>
    <n v="9.5078066768433001"/>
    <n v="13412999680"/>
    <n v="5.7390618324279803"/>
    <n v="1673000000"/>
    <x v="100"/>
    <n v="0.64524267309655969"/>
    <n v="2.4266666173934901"/>
  </r>
  <r>
    <x v="1"/>
    <s v="AA UN Equity"/>
    <s v="36250AA UN Equity"/>
    <s v="Alcoa Corp"/>
    <n v="41.1875"/>
    <n v="366450016"/>
    <n v="14901619712"/>
    <n v="14.1280658876078"/>
    <n v="15339799808"/>
    <n v="15.1705780029297"/>
    <n v="1653100000"/>
    <x v="101"/>
    <n v="0.64796292192343807"/>
    <n v="2.4550000429153398"/>
  </r>
  <r>
    <x v="1"/>
    <s v="NGH UN Equity"/>
    <s v="36250NGH UN Equity"/>
    <s v="RJR Acquisition Corp"/>
    <n v="25"/>
    <n v="325008000"/>
    <n v="9018972160"/>
    <n v="-15.898696016570799"/>
    <n v="12790999936"/>
    <n v="-50.7533569335938"/>
    <n v="1651000000"/>
    <x v="102"/>
    <n v="0.65067971510786504"/>
    <n v="-1.9100000560283701"/>
  </r>
  <r>
    <x v="1"/>
    <s v="KR UN Equity"/>
    <s v="36250KR UN Equity"/>
    <s v="Kroger Co/The"/>
    <n v="59.875"/>
    <n v="413000000"/>
    <n v="25167187968"/>
    <n v="82.824427480916"/>
    <n v="39576615936"/>
    <n v="26.9844074249268"/>
    <n v="1612212992"/>
    <x v="103"/>
    <n v="0.65333268256304988"/>
    <n v="0.73000004887580905"/>
  </r>
  <r>
    <x v="1"/>
    <s v="HNZ UN Equity"/>
    <s v="36250HNZ UN Equity"/>
    <s v="Kraft Heinz Foods Co"/>
    <n v="47.375"/>
    <n v="359477984"/>
    <n v="17277411328"/>
    <n v="2.21946397441195"/>
    <n v="9308592128"/>
    <n v="-1.5787379741668699"/>
    <n v="1606833952"/>
    <x v="104"/>
    <n v="0.65597679857110525"/>
    <n v="2.0599999725818599"/>
  </r>
  <r>
    <x v="1"/>
    <s v="PEG UN Equity"/>
    <s v="36250PEG UN Equity"/>
    <s v="Public Service Enterprise Group Inc"/>
    <n v="38.1875"/>
    <n v="226644000"/>
    <n v="8711628800"/>
    <n v="59.368729028438302"/>
    <n v="6010000000"/>
    <n v="-6.8916797637939498"/>
    <n v="1604000000"/>
    <x v="105"/>
    <n v="0.65861625118638134"/>
    <m/>
  </r>
  <r>
    <x v="1"/>
    <s v="SWY UN Equity"/>
    <s v="36250SWY UN Equity"/>
    <s v="Safeway Inc"/>
    <n v="51.3125"/>
    <n v="550900032"/>
    <n v="28853389312"/>
    <n v="63.872255489022002"/>
    <n v="24484199424"/>
    <n v="8.8970651626586896"/>
    <n v="1601700000"/>
    <x v="106"/>
    <n v="0.66125191905040115"/>
    <n v="1.65999999642372"/>
  </r>
  <r>
    <x v="1"/>
    <s v="3253Q UN Equity"/>
    <s v="362503253Q UN Equity"/>
    <s v="Voya Holdings Inc"/>
    <n v="83"/>
    <n v="141272992"/>
    <n v="11513749504"/>
    <n v="16.714311615776399"/>
    <n v="20641800704"/>
    <n v="11.335376739501999"/>
    <n v="1592699968"/>
    <x v="107"/>
    <n v="0.66387277696554314"/>
    <n v="5.5699999332427996"/>
  </r>
  <r>
    <x v="1"/>
    <s v="3277Q UN Equity"/>
    <s v="362503277Q UN Equity"/>
    <s v="JP Morgan &amp; Co Inc"/>
    <n v="123.375"/>
    <n v="175006000"/>
    <n v="21952315392"/>
    <n v="11.989032545710099"/>
    <n v="18237999872"/>
    <n v="3.2670860290527299"/>
    <n v="1588000000"/>
    <x v="108"/>
    <n v="0.66648590087642745"/>
    <n v="5.0799999237060502"/>
  </r>
  <r>
    <x v="1"/>
    <s v="ORCL UQ Equity"/>
    <s v="36250ORCL UQ Equity"/>
    <s v="Oracle Corp"/>
    <n v="26.375"/>
    <n v="1439568000"/>
    <n v="38688391168"/>
    <n v="9.0206185567010202"/>
    <n v="7966365184"/>
    <n v="25.676355361938501"/>
    <n v="1583122016"/>
    <x v="109"/>
    <n v="0.66909099784988901"/>
    <n v="0.73999999960263596"/>
  </r>
  <r>
    <x v="1"/>
    <s v="BA UN Equity"/>
    <s v="36250BA UN Equity"/>
    <s v="Boeing Co/The"/>
    <n v="34.125"/>
    <n v="937857984"/>
    <n v="31887171584"/>
    <n v="-24.836348698982398"/>
    <n v="56149999616"/>
    <n v="22.606986999511701"/>
    <n v="1567000000"/>
    <x v="110"/>
    <n v="0.6716695653362591"/>
    <n v="1.14999999478459"/>
  </r>
  <r>
    <x v="1"/>
    <s v="ETR UN Equity"/>
    <s v="36250ETR UN Equity"/>
    <s v="Entergy Corp"/>
    <n v="27.5"/>
    <n v="246620000"/>
    <n v="6982428672"/>
    <n v="21.492452646077801"/>
    <n v="11494771968"/>
    <n v="20.216537475585898"/>
    <n v="1511854912"/>
    <x v="111"/>
    <n v="0.67415738915259105"/>
    <n v="3.0099999457597701"/>
  </r>
  <r>
    <x v="1"/>
    <s v="3605818Q UN Equity"/>
    <s v="362503605818Q UN Equity"/>
    <s v="HCA Inc/Old"/>
    <n v="18.9375"/>
    <n v="642577984"/>
    <n v="12322865152"/>
    <n v="-36.074825781162303"/>
    <n v="18680999936"/>
    <n v="-0.73330098390579201"/>
    <n v="1509000000"/>
    <x v="112"/>
    <n v="0.67664051508554091"/>
    <n v="0.58999999985098805"/>
  </r>
  <r>
    <x v="1"/>
    <s v="2972Q UN Equity"/>
    <s v="362502972Q UN Equity"/>
    <s v="Transamerica Corp"/>
    <n v="71"/>
    <n v="124490000"/>
    <n v="8901035008"/>
    <n v="42.357424964764803"/>
    <n v="6428599936"/>
    <n v="12.2605447769165"/>
    <n v="1492299936"/>
    <x v="113"/>
    <n v="0.67909616032796705"/>
    <n v="5.6500000953674299"/>
  </r>
  <r>
    <x v="1"/>
    <s v="253647Q UN Equity"/>
    <s v="36250253647Q UN Equity"/>
    <s v="Historic TW Inc"/>
    <n v="71.0625"/>
    <n v="1175100032"/>
    <n v="87091675136"/>
    <n v="139.35018925650201"/>
    <n v="14581999872"/>
    <n v="9.6885814666747994"/>
    <n v="1477000000"/>
    <x v="114"/>
    <n v="0.68152662885213333"/>
    <n v="-0.29999999888241302"/>
  </r>
  <r>
    <x v="1"/>
    <s v="KEY UN Equity"/>
    <s v="36250KEY UN Equity"/>
    <s v="KeyCorp"/>
    <n v="30.3125"/>
    <n v="452452000"/>
    <n v="13630116864"/>
    <n v="-0.92130676186046301"/>
    <n v="7011000192"/>
    <n v="9.2566623687744105"/>
    <n v="1463000000"/>
    <x v="115"/>
    <n v="0.6839340597599568"/>
    <n v="2.2499999403953601"/>
  </r>
  <r>
    <x v="1"/>
    <s v="ED UN Equity"/>
    <s v="36250ED UN Equity"/>
    <s v="Consolidated Edison Inc"/>
    <n v="45.3125"/>
    <n v="232832992"/>
    <n v="10564797440"/>
    <n v="38.411062351279803"/>
    <n v="7093048192"/>
    <n v="-0.39608299732208302"/>
    <n v="1460964016"/>
    <x v="116"/>
    <n v="0.68633814036647511"/>
    <n v="3.0440000295638998"/>
  </r>
  <r>
    <x v="1"/>
    <s v="CAH UN Equity"/>
    <s v="36250CAH UN Equity"/>
    <s v="Cardinal Health Inc"/>
    <n v="66"/>
    <n v="272056992"/>
    <n v="18261827584"/>
    <n v="32.495331094280303"/>
    <n v="20574316800"/>
    <m/>
    <n v="1444482000"/>
    <x v="117"/>
    <n v="0.68871509909005313"/>
    <n v="1.5833332935969"/>
  </r>
  <r>
    <x v="1"/>
    <s v="CNP UN Equity"/>
    <s v="36250CNP UN Equity"/>
    <s v="CenterPoint Energy Inc"/>
    <n v="26.0625"/>
    <n v="284472000"/>
    <n v="7591845888"/>
    <n v="25.767101437403401"/>
    <n v="11614416640"/>
    <n v="67.836868286132798"/>
    <n v="1441129984"/>
    <x v="118"/>
    <n v="0.69108654192373242"/>
    <n v="0.88899999111890804"/>
  </r>
  <r>
    <x v="1"/>
    <s v="CPB UN Equity"/>
    <s v="36250CPB UN Equity"/>
    <s v="Campbell Soup Co"/>
    <n v="40.6875"/>
    <n v="441000000"/>
    <n v="18521999360"/>
    <n v="-19.3642268752041"/>
    <n v="6507000064"/>
    <n v="1.2397940158844001"/>
    <n v="1435000000"/>
    <x v="119"/>
    <n v="0.69344789759887027"/>
    <n v="1.2799999862909299"/>
  </r>
  <r>
    <x v="1"/>
    <s v="CL UN Equity"/>
    <s v="36250CL UN Equity"/>
    <s v="Colgate-Palmolive Co"/>
    <n v="92"/>
    <n v="292709984"/>
    <n v="27368384512"/>
    <n v="42.550794243931797"/>
    <n v="8971599872"/>
    <n v="-0.93964201211929299"/>
    <n v="1423000000"/>
    <x v="120"/>
    <n v="0.69578950674571427"/>
    <n v="2.8099999427795401"/>
  </r>
  <r>
    <x v="1"/>
    <s v="HIG UN Equity"/>
    <s v="36250HIG UN Equity"/>
    <s v="Hartford Financial Services Group Inc/Th"/>
    <n v="56.8125"/>
    <n v="227395008"/>
    <n v="13117849600"/>
    <n v="46.715204427703"/>
    <n v="14966999808"/>
    <n v="12.4915447235107"/>
    <n v="1420000000"/>
    <x v="121"/>
    <n v="0.69812617926048481"/>
    <n v="4.3600000739097604"/>
  </r>
  <r>
    <x v="1"/>
    <s v="M UN Equity"/>
    <s v="36250M UN Equity"/>
    <s v="Macy's Inc"/>
    <n v="40.125"/>
    <n v="209692000"/>
    <n v="8243516928"/>
    <n v="-12.6530612244898"/>
    <n v="15685804288"/>
    <n v="2.88265800476074"/>
    <n v="1418118976"/>
    <x v="122"/>
    <n v="0.70045975646745229"/>
    <n v="3.0199999213218698"/>
  </r>
  <r>
    <x v="1"/>
    <s v="MMC UN Equity"/>
    <s v="36250MMC UN Equity"/>
    <s v="Marsh &amp; McLennan Cos Inc"/>
    <n v="74.1875"/>
    <n v="256910000"/>
    <n v="19113619456"/>
    <n v="57.353092280324098"/>
    <n v="7190000000"/>
    <n v="19.653852462768601"/>
    <n v="1416000000"/>
    <x v="123"/>
    <n v="0.70278984680612488"/>
    <n v="3.11000005404154"/>
  </r>
  <r>
    <x v="1"/>
    <s v="JAVA UQ Equity"/>
    <s v="36250JAVA UQ Equity"/>
    <s v="Oracle America Inc"/>
    <n v="125.0625"/>
    <n v="385265024"/>
    <n v="48519311360"/>
    <n v="231.84079601990001"/>
    <n v="10535773184"/>
    <n v="13.868879318237299"/>
    <n v="1413985024"/>
    <x v="124"/>
    <n v="0.70511662141308129"/>
    <n v="2.31000003218651"/>
  </r>
  <r>
    <x v="1"/>
    <s v="EXC UN Equity"/>
    <s v="36250EXC UN Equity"/>
    <s v="Exelon Corp"/>
    <n v="46.25"/>
    <m/>
    <n v="10278889472"/>
    <n v="114.472928324373"/>
    <m/>
    <m/>
    <n v="1404315500"/>
    <x v="125"/>
    <n v="0.70742748439259984"/>
    <m/>
  </r>
  <r>
    <x v="1"/>
    <s v="739306Q UN Equity"/>
    <s v="36250739306Q UN Equity"/>
    <s v="Harcourt General Inc"/>
    <n v="44.3125"/>
    <n v="71112000"/>
    <n v="2273595136"/>
    <n v="-13.1863876924089"/>
    <n v="4309381120"/>
    <n v="14.725572586059601"/>
    <n v="1399343104"/>
    <x v="126"/>
    <n v="0.70973016507559317"/>
    <n v="1.9099999368190801"/>
  </r>
  <r>
    <x v="1"/>
    <s v="41018Q US Equity"/>
    <s v="3625041018Q US Equity"/>
    <s v="Wachovia Corp/Old"/>
    <n v="81.19"/>
    <n v="202986000"/>
    <n v="16188133376"/>
    <n v="10.0928881354228"/>
    <n v="5913805952"/>
    <n v="12.224805831909199"/>
    <n v="1389093024"/>
    <x v="127"/>
    <n v="0.71201597880069201"/>
    <n v="4.2700000405311602"/>
  </r>
  <r>
    <x v="1"/>
    <s v="DE UN Equity"/>
    <s v="36250DE UN Equity"/>
    <s v="Deere &amp; Co"/>
    <n v="38.625"/>
    <n v="231712992"/>
    <n v="9080253440"/>
    <n v="-27.295057365124801"/>
    <n v="13197199872"/>
    <n v="7.9859418869018599"/>
    <n v="1388299968"/>
    <x v="128"/>
    <n v="0.71430048751722897"/>
    <n v="3.60000003874302"/>
  </r>
  <r>
    <x v="1"/>
    <s v="MEL UN Equity"/>
    <s v="36250MEL UN Equity"/>
    <s v="Mellon Financial Corp"/>
    <n v="70.375"/>
    <n v="261923008"/>
    <n v="18580162560"/>
    <n v="42.516164448241099"/>
    <n v="5779000064"/>
    <n v="13.5140438079834"/>
    <n v="1384000000"/>
    <x v="129"/>
    <n v="0.7165779204471181"/>
    <n v="3.3100000023841898"/>
  </r>
  <r>
    <x v="1"/>
    <s v="ENRNQ UN Equity"/>
    <s v="36250ENRNQ UN Equity"/>
    <s v="Enron Corp"/>
    <n v="64.25"/>
    <n v="330880000"/>
    <n v="21497319424"/>
    <n v="73.035276374578601"/>
    <n v="31260000768"/>
    <n v="54.195236206054702"/>
    <n v="1378000000"/>
    <x v="130"/>
    <n v="0.71884548011286031"/>
    <n v="2.1499999761581399"/>
  </r>
  <r>
    <x v="1"/>
    <s v="BKB UN Equity"/>
    <s v="36250BKB UN Equity"/>
    <s v="BankBoston Corp"/>
    <n v="43.3125"/>
    <n v="294972000"/>
    <n v="12886588416"/>
    <n v="6.1373499483293497"/>
    <n v="7520000128"/>
    <n v="13.492302894592299"/>
    <n v="1373000000"/>
    <x v="131"/>
    <n v="0.72110481205848009"/>
    <n v="2.65999999642372"/>
  </r>
  <r>
    <x v="1"/>
    <s v="THC UN Equity"/>
    <s v="36250THC UN Equity"/>
    <s v="Tenet Healthcare Corp"/>
    <n v="18.9375"/>
    <n v="310062016"/>
    <n v="5774904832"/>
    <n v="-39.156626506024097"/>
    <n v="9604000000"/>
    <n v="13.541540145874"/>
    <n v="1369000000"/>
    <x v="132"/>
    <n v="0.72335756182800193"/>
    <n v="0.85999998450279203"/>
  </r>
  <r>
    <x v="1"/>
    <s v="CAG UN Equity"/>
    <s v="36250CAG UN Equity"/>
    <s v="Conagra Brands Inc"/>
    <n v="25.5625"/>
    <n v="446454720"/>
    <n v="11579919360"/>
    <n v="-21.649020869364801"/>
    <n v="24154300416"/>
    <n v="0.90575599670410201"/>
    <n v="1347400000"/>
    <x v="133"/>
    <n v="0.7255747678465948"/>
    <n v="1.3400000184774401"/>
  </r>
  <r>
    <x v="1"/>
    <s v="UCM UN Equity"/>
    <s v="36250UCM UN Equity"/>
    <s v="Unicom Corp"/>
    <n v="36.5625"/>
    <n v="217095008"/>
    <n v="8018946560"/>
    <n v="39.713150912269299"/>
    <n v="7151252864"/>
    <n v="0.96330302953720104"/>
    <n v="1333986928"/>
    <x v="134"/>
    <n v="0.72776990206470804"/>
    <n v="2.35139200091362"/>
  </r>
  <r>
    <x v="1"/>
    <s v="FE UN Equity"/>
    <s v="36250FE UN Equity"/>
    <s v="FirstEnergy Corp"/>
    <n v="27.9375"/>
    <n v="237069088"/>
    <n v="6637932032"/>
    <m/>
    <n v="6353447424"/>
    <n v="98.401138305664105"/>
    <n v="1330616128"/>
    <x v="135"/>
    <n v="0.72995948948302358"/>
    <n v="1.8059719502925899"/>
  </r>
  <r>
    <x v="1"/>
    <s v="ITW UN Equity"/>
    <s v="36250ITW UN Equity"/>
    <s v="Illinois Tool Works Inc"/>
    <n v="61.875"/>
    <n v="300092000"/>
    <n v="15382872064"/>
    <n v="21.1713553741506"/>
    <n v="8386970880"/>
    <n v="8.1881341934204102"/>
    <n v="1308745984"/>
    <x v="136"/>
    <n v="0.73211308861656521"/>
    <n v="2.7099999785423301"/>
  </r>
  <r>
    <x v="1"/>
    <s v="TGNA UN Equity"/>
    <s v="36250TGNA UN Equity"/>
    <s v="TEGNA Inc"/>
    <n v="63"/>
    <n v="279000000"/>
    <n v="17245687808"/>
    <n v="20.965566896816402"/>
    <n v="4964955904"/>
    <n v="7.4735279083251998"/>
    <n v="1287167008"/>
    <x v="137"/>
    <n v="0.73423117859509557"/>
    <n v="3.5300000309944202"/>
  </r>
  <r>
    <x v="1"/>
    <s v="STI UN Equity"/>
    <s v="36250STI UN Equity"/>
    <s v="SunTrust Banks Inc"/>
    <n v="62.25"/>
    <n v="321124000"/>
    <n v="20130459648"/>
    <n v="-3.2084783118539102"/>
    <n v="7392206208"/>
    <n v="12.103884696960399"/>
    <n v="1280216000"/>
    <x v="138"/>
    <n v="0.7363378303839474"/>
    <n v="3.18000000715256"/>
  </r>
  <r>
    <x v="1"/>
    <s v="PPG UN Equity"/>
    <s v="36250PPG UN Equity"/>
    <s v="PPG Industries Inc"/>
    <n v="51.25"/>
    <n v="174990000"/>
    <n v="9099480064"/>
    <n v="-5.9375203914714403"/>
    <n v="7509999872"/>
    <n v="1.77530801296234"/>
    <n v="1276000000"/>
    <x v="139"/>
    <n v="0.73843754455919197"/>
    <n v="4.5200000405311602"/>
  </r>
  <r>
    <x v="1"/>
    <s v="AEP UN Equity"/>
    <s v="36250AEP UN Equity"/>
    <s v="American Electric Power Co Inc"/>
    <n v="39.6875"/>
    <n v="191816000"/>
    <n v="7720593920"/>
    <n v="-10.177741850624299"/>
    <n v="4515468544"/>
    <n v="3.8243429660797101"/>
    <n v="1262249040"/>
    <x v="140"/>
    <n v="0.74051463092437753"/>
    <m/>
  </r>
  <r>
    <x v="1"/>
    <s v="KRB UN Equity"/>
    <s v="36250KRB UN Equity"/>
    <s v="MBNA Corp"/>
    <n v="23.875"/>
    <n v="751796032"/>
    <n v="17103358976"/>
    <n v="33.3587890358653"/>
    <n v="5195140992"/>
    <n v="14.8378648757935"/>
    <n v="1254065008"/>
    <x v="141"/>
    <n v="0.74257825010460932"/>
    <n v="1"/>
  </r>
  <r>
    <x v="1"/>
    <s v="NEE UN Equity"/>
    <s v="36250NEE UN Equity"/>
    <s v="NextEra Energy Inc"/>
    <n v="53.25"/>
    <n v="172212000"/>
    <n v="9277922304"/>
    <n v="6.4743302243416698"/>
    <n v="6660000128"/>
    <n v="4.5847067832946804"/>
    <n v="1250000000"/>
    <x v="142"/>
    <n v="0.74463518013521723"/>
    <n v="3.84999996423721"/>
  </r>
  <r>
    <x v="1"/>
    <s v="FDX UN Equity"/>
    <s v="36250FDX UN Equity"/>
    <s v="FedEx Corp"/>
    <n v="92.8125"/>
    <n v="147656000"/>
    <n v="14396461056"/>
    <n v="38.6766076421249"/>
    <n v="16355842816"/>
    <n v="11.4828805923462"/>
    <n v="1225482976"/>
    <x v="143"/>
    <n v="0.74665176632348373"/>
    <n v="3.5399999544024499"/>
  </r>
  <r>
    <x v="1"/>
    <s v="236555Q UN Equity"/>
    <s v="36250236555Q UN Equity"/>
    <s v="Bestfoods"/>
    <n v="47"/>
    <n v="282400000"/>
    <n v="13555200000"/>
    <n v="2.5070309033609499"/>
    <n v="8413000064"/>
    <n v="0.15476199984550501"/>
    <n v="1220000000"/>
    <x v="144"/>
    <n v="0.74865933003335705"/>
    <n v="2.13999992609024"/>
  </r>
  <r>
    <x v="1"/>
    <s v="3692470Q UN Equity"/>
    <s v="362503692470Q UN Equity"/>
    <s v="Alltel Corp"/>
    <n v="62.375"/>
    <n v="275136992"/>
    <n v="17908817920"/>
    <n v="77.924294618690695"/>
    <n v="5194007872"/>
    <n v="14.2760763168335"/>
    <n v="1196025984"/>
    <x v="145"/>
    <n v="0.75062744344445864"/>
    <n v="2.4900000914931302"/>
  </r>
  <r>
    <x v="1"/>
    <s v="AMGN UQ Equity"/>
    <s v="36250AMGN UQ Equity"/>
    <s v="Amgen Inc"/>
    <n v="74.875"/>
    <n v="509200000"/>
    <n v="40004026368"/>
    <n v="183.215130023641"/>
    <n v="2718200064"/>
    <n v="13.2111597061157"/>
    <n v="1173600000"/>
    <x v="146"/>
    <n v="0.75255865391159582"/>
    <n v="1.6900000274181399"/>
  </r>
  <r>
    <x v="1"/>
    <s v="GPS UN Equity"/>
    <s v="36250GPS UN Equity"/>
    <s v="Gap Inc/The"/>
    <n v="67.3125"/>
    <n v="570049488"/>
    <n v="39333416960"/>
    <n v="168.91746412212399"/>
    <n v="8190109184"/>
    <n v="23.152084350585898"/>
    <n v="1167595024"/>
    <x v="147"/>
    <n v="0.75447998292635898"/>
    <n v="1.3266666730245"/>
  </r>
  <r>
    <x v="1"/>
    <s v="FJ UN Equity"/>
    <s v="36250FJ UN Equity"/>
    <s v="Fort James Corp"/>
    <n v="31.6875"/>
    <n v="220500000"/>
    <n v="7069781504"/>
    <n v="-16.408432448794599"/>
    <n v="7301099904"/>
    <n v="0.57996898889541604"/>
    <n v="1161500000"/>
    <x v="148"/>
    <n v="0.75639128231079988"/>
    <n v="2.28999996185303"/>
  </r>
  <r>
    <x v="1"/>
    <s v="CSX UN Equity"/>
    <s v="36250CSX UN Equity"/>
    <s v="CSX Corp"/>
    <n v="38.9375"/>
    <n v="217119008"/>
    <n v="8413361152"/>
    <n v="-25.504368554581099"/>
    <n v="10161999872"/>
    <n v="-7.0897278785705602"/>
    <n v="1154000000"/>
    <x v="149"/>
    <n v="0.75829024011505708"/>
    <n v="2.51999995112419"/>
  </r>
  <r>
    <x v="1"/>
    <s v="D UN Equity"/>
    <s v="36250D UN Equity"/>
    <s v="Dominion Energy Inc"/>
    <n v="36.9375"/>
    <n v="194500000"/>
    <n v="7257281024"/>
    <n v="9.3849262339398294"/>
    <n v="8211400320"/>
    <n v="-20.727832794189499"/>
    <n v="1147800000"/>
    <x v="150"/>
    <n v="0.76017899554636248"/>
    <n v="2.6330000013113"/>
  </r>
  <r>
    <x v="1"/>
    <s v="BAX UN Equity"/>
    <s v="36250BAX UN Equity"/>
    <s v="Baxter International Inc"/>
    <n v="66"/>
    <n v="286329024"/>
    <n v="18879825920"/>
    <n v="42.743097383003899"/>
    <n v="6598999936"/>
    <n v="7.5105900764465297"/>
    <n v="1146000000"/>
    <x v="151"/>
    <n v="0.76206478899842378"/>
    <n v="1.1199999749660501"/>
  </r>
  <r>
    <x v="1"/>
    <s v="1317355D UN Equity"/>
    <s v="362501317355D UN Equity"/>
    <s v="First Data Corp"/>
    <n v="42.75"/>
    <n v="435500000"/>
    <n v="18971467776"/>
    <n v="48.943326500850802"/>
    <n v="5117600000"/>
    <n v="-2.2332580089569101"/>
    <n v="1135100000"/>
    <x v="152"/>
    <n v="0.76393264602061817"/>
    <n v="1.02999997884035"/>
  </r>
  <r>
    <x v="1"/>
    <s v="MDT UN Equity"/>
    <s v="36250MDT UN Equity"/>
    <s v="Medtronic PLC"/>
    <n v="71.75"/>
    <n v="586875968"/>
    <n v="42034991104"/>
    <n v="51.916288655138999"/>
    <n v="3399950144"/>
    <n v="6.8326358795165998"/>
    <n v="1121929024"/>
    <x v="153"/>
    <n v="0.7657788296219592"/>
    <n v="1.0300000049173801"/>
  </r>
  <r>
    <x v="1"/>
    <s v="3423152Q UN Equity"/>
    <s v="362503423152Q UN Equity"/>
    <s v="Enterprise Services LLC"/>
    <n v="48.6875"/>
    <n v="493124000"/>
    <n v="24286357504"/>
    <n v="29.690073190838699"/>
    <n v="16891000832"/>
    <n v="10.8653450012207"/>
    <n v="1114900000"/>
    <x v="154"/>
    <n v="0.76761344665485898"/>
    <n v="1.5099999904632599"/>
  </r>
  <r>
    <x v="1"/>
    <s v="IP UN Equity"/>
    <s v="36250IP UN Equity"/>
    <s v="International Paper Co"/>
    <n v="42.1875"/>
    <n v="307100000"/>
    <n v="12989937664"/>
    <n v="-6.2632541988793502"/>
    <n v="20678999552"/>
    <n v="-2.7617440223693799"/>
    <n v="1090000000"/>
    <x v="155"/>
    <n v="0.76940708964154902"/>
    <n v="0.77000000327825502"/>
  </r>
  <r>
    <x v="1"/>
    <s v="GT UN Equity"/>
    <s v="36250GT UN Equity"/>
    <s v="Goodyear Tire &amp; Rubber Co/The"/>
    <n v="49.8125"/>
    <n v="155944000"/>
    <n v="7651002368"/>
    <n v="-21.566101399677802"/>
    <n v="12626300160"/>
    <n v="-3.3600449562072798"/>
    <n v="1072300000"/>
    <x v="156"/>
    <n v="0.77117160649900574"/>
    <n v="4.3600000143051103"/>
  </r>
  <r>
    <x v="1"/>
    <s v="45200Q UN Equity"/>
    <s v="3625045200Q UN Equity"/>
    <s v="AEP Texas Inc"/>
    <n v="23.4375"/>
    <n v="212600000"/>
    <n v="5022674944"/>
    <n v="21.0443503229179"/>
    <n v="5467999872"/>
    <n v="4.0622630119323704"/>
    <n v="1069000000"/>
    <x v="157"/>
    <n v="0.77293069306118167"/>
    <n v="2.0700000226497699"/>
  </r>
  <r>
    <x v="1"/>
    <s v="LEHMQ UN Equity"/>
    <s v="36250LEHMQ UN Equity"/>
    <s v="Lehman Brothers Holdings Inc"/>
    <n v="59.75"/>
    <n v="113658000"/>
    <n v="6791065088"/>
    <n v="19.790602247594201"/>
    <n v="19893999360"/>
    <n v="17.834508895873999"/>
    <n v="1052000000"/>
    <x v="158"/>
    <n v="0.77466180537494134"/>
    <n v="5.3700000047683698"/>
  </r>
  <r>
    <x v="1"/>
    <s v="NSC UN Equity"/>
    <s v="36250NSC UN Equity"/>
    <s v="Norfolk Southern Corp"/>
    <n v="26.375"/>
    <n v="379404000"/>
    <n v="10481035264"/>
    <n v="-14.165765686581601"/>
    <n v="4221000064"/>
    <n v="-4.7359999269247097E-2"/>
    <n v="1052000000"/>
    <x v="159"/>
    <n v="0.776392917688701"/>
    <n v="1.93999999761581"/>
  </r>
  <r>
    <x v="1"/>
    <s v="PBI UN Equity"/>
    <s v="36250PBI UN Equity"/>
    <s v="Pitney Bowes Inc"/>
    <n v="63.75"/>
    <n v="270377984"/>
    <n v="17287292928"/>
    <n v="60.130590568556897"/>
    <n v="4232826880"/>
    <n v="4.3597331047058097"/>
    <n v="1021184976"/>
    <x v="160"/>
    <n v="0.77807332252385297"/>
    <n v="2.09999999403954"/>
  </r>
  <r>
    <x v="1"/>
    <s v="EIX UN Equity"/>
    <s v="36250EIX UN Equity"/>
    <s v="Edison International"/>
    <n v="22.25"/>
    <n v="350553024"/>
    <n v="7734075904"/>
    <n v="-8.4162628500286107"/>
    <n v="10208001024"/>
    <n v="10.536004066467299"/>
    <n v="994519040"/>
    <x v="161"/>
    <n v="0.77970984738736282"/>
    <n v="1.85900002717972"/>
  </r>
  <r>
    <x v="1"/>
    <s v="ADP UN Equity"/>
    <s v="36250ADP UN Equity"/>
    <s v="Automatic Data Processing Inc"/>
    <n v="41.375"/>
    <n v="609043008"/>
    <n v="24856567808"/>
    <n v="58.261324182387497"/>
    <n v="5096728064"/>
    <n v="16.679084777831999"/>
    <n v="994221968"/>
    <x v="162"/>
    <n v="0.78134588340581823"/>
    <n v="1.07500000298023"/>
  </r>
  <r>
    <x v="1"/>
    <s v="KMRTQ UN Equity"/>
    <s v="36250KMRTQ UN Equity"/>
    <s v="Kmart Corp/Old"/>
    <n v="16.8125"/>
    <n v="492752000"/>
    <n v="8345987072"/>
    <n v="24.537037037036999"/>
    <n v="33031998976"/>
    <n v="2.3729999065399201"/>
    <n v="993000000"/>
    <x v="163"/>
    <n v="0.78297990862213318"/>
    <n v="0.71999999135732695"/>
  </r>
  <r>
    <x v="1"/>
    <s v="1312089D UN Equity"/>
    <s v="362501312089D UN Equity"/>
    <s v="Albertson's LLC"/>
    <n v="54.3125"/>
    <n v="245556000"/>
    <n v="13428843520"/>
    <n v="44.170697404840098"/>
    <n v="15623191552"/>
    <n v="6.6259231567382804"/>
    <n v="984243984"/>
    <x v="164"/>
    <n v="0.78459952542864098"/>
    <n v="2.2399999499321002"/>
  </r>
  <r>
    <x v="1"/>
    <s v="EMC UN Equity"/>
    <s v="36250EMC UN Equity"/>
    <s v="EMC Corp"/>
    <n v="127.75"/>
    <n v="511476000"/>
    <n v="66364014592"/>
    <n v="337.68736616702398"/>
    <n v="3973734912"/>
    <n v="35.259506225585902"/>
    <n v="981804000"/>
    <x v="165"/>
    <n v="0.78621512713405772"/>
    <n v="1.5799999833106999"/>
  </r>
  <r>
    <x v="1"/>
    <s v="GIS UN Equity"/>
    <s v="36250GIS UN Equity"/>
    <s v="General Mills Inc"/>
    <n v="75.5625"/>
    <n v="153000000"/>
    <n v="11685374976"/>
    <n v="15.678145604246399"/>
    <n v="6128700032"/>
    <n v="7.5535311698913601"/>
    <n v="979300000"/>
    <x v="166"/>
    <n v="0.78782660839723717"/>
    <n v="3.2999999523162802"/>
  </r>
  <r>
    <x v="1"/>
    <s v="BBT UN Equity"/>
    <s v="36250BBT UN Equity"/>
    <s v="BB&amp;T Corp"/>
    <n v="36.1875"/>
    <n v="290211008"/>
    <n v="10647115776"/>
    <n v="35.2489163432532"/>
    <n v="2726897024"/>
    <n v="10.491010665893601"/>
    <n v="978388016"/>
    <x v="167"/>
    <n v="0.78943658895059499"/>
    <n v="1.7399999797344201"/>
  </r>
  <r>
    <x v="1"/>
    <s v="FITB UQ Equity"/>
    <s v="36250FITB UQ Equity"/>
    <s v="Fifth Third Bancorp"/>
    <n v="65.9375"/>
    <n v="302064000"/>
    <n v="20634746880"/>
    <n v="52.105326377397198"/>
    <n v="3339000000"/>
    <n v="37.926643371582003"/>
    <n v="972000000"/>
    <x v="168"/>
    <n v="0.79103605774239572"/>
    <n v="1.8600000143051101"/>
  </r>
  <r>
    <x v="1"/>
    <s v="IR UN Equity"/>
    <s v="36250IR UN Equity"/>
    <s v="Ingersoll-Rand PLC"/>
    <n v="49.625"/>
    <n v="164389008"/>
    <n v="8342742016"/>
    <n v="26.601284513577699"/>
    <n v="7651799808"/>
    <n v="3.9615449905395499"/>
    <n v="969099968"/>
    <x v="169"/>
    <n v="0.79263075440386799"/>
    <n v="3.11000007390976"/>
  </r>
  <r>
    <x v="1"/>
    <s v="HAL UN Equity"/>
    <s v="36250HAL UN Equity"/>
    <s v="Halliburton Co"/>
    <n v="38.5"/>
    <n v="440000000"/>
    <n v="17764999168"/>
    <n v="-36.738925740441204"/>
    <n v="13289500160"/>
    <n v="6.49153804779053"/>
    <n v="967300288"/>
    <x v="170"/>
    <n v="0.79422248961267028"/>
    <n v="-8.0000072717666598E-2"/>
  </r>
  <r>
    <x v="1"/>
    <s v="K UN Equity"/>
    <s v="36250K UN Equity"/>
    <s v="Kellogg Co"/>
    <n v="33.8125"/>
    <n v="404997024"/>
    <n v="13947084800"/>
    <n v="-20.9961546013716"/>
    <n v="6762100096"/>
    <n v="-0.99559301137924205"/>
    <n v="965599984"/>
    <x v="171"/>
    <n v="0.79581142689638562"/>
    <n v="1.23999997228384"/>
  </r>
  <r>
    <x v="1"/>
    <s v="WMB UN Equity"/>
    <s v="36250WMB UN Equity"/>
    <s v="Williams Cos Inc/The"/>
    <n v="39.5"/>
    <n v="428029984"/>
    <n v="17281712128"/>
    <n v="59.0343078285864"/>
    <n v="7679800064"/>
    <n v="-7.93326616287231"/>
    <n v="963400000"/>
    <x v="172"/>
    <n v="0.79739674400957572"/>
    <n v="0.28999999910593"/>
  </r>
  <r>
    <x v="1"/>
    <s v="2755Q UN Equity"/>
    <s v="362502755Q UN Equity"/>
    <s v="Honeywell Inc"/>
    <n v="75.8125"/>
    <n v="126330000"/>
    <n v="9395793920"/>
    <n v="8.3381095854118801"/>
    <n v="8426700032"/>
    <n v="4.9729080200195304"/>
    <n v="949900032"/>
    <x v="173"/>
    <n v="0.79895984633109274"/>
    <n v="4.53999996185303"/>
  </r>
  <r>
    <x v="1"/>
    <s v="2745Q UN Equity"/>
    <s v="362502745Q UN Equity"/>
    <s v="Vodafone Americas Inc"/>
    <n v="96.625"/>
    <n v="572400000"/>
    <n v="53978853376"/>
    <n v="135.31202435311999"/>
    <n v="5180999936"/>
    <n v="44.156929016113303"/>
    <n v="946000000"/>
    <x v="174"/>
    <n v="0.80051653097825681"/>
    <n v="1.1000000089407"/>
  </r>
  <r>
    <x v="1"/>
    <s v="2942331Q UN Equity"/>
    <s v="362502942331Q UN Equity"/>
    <s v="Bear Stearns Cos LLC/The"/>
    <n v="44.6875"/>
    <n v="159222000"/>
    <m/>
    <n v="13.2243793278056"/>
    <n v="7787194880"/>
    <n v="31.307737350463899"/>
    <n v="945536008"/>
    <x v="175"/>
    <n v="0.80207245210615785"/>
    <n v="3.4809523820877102"/>
  </r>
  <r>
    <x v="1"/>
    <s v="EHC UN Equity"/>
    <s v="36250EHC UN Equity"/>
    <s v="Encompass Health Corp"/>
    <n v="10.375"/>
    <m/>
    <n v="4172726016"/>
    <n v="-62.443438914027098"/>
    <n v="4006074000"/>
    <n v="23.8343181610107"/>
    <n v="944567000"/>
    <x v="176"/>
    <n v="0.80362677868873478"/>
    <m/>
  </r>
  <r>
    <x v="1"/>
    <s v="DTE UN Equity"/>
    <s v="36250DTE UN Equity"/>
    <s v="DTE Energy Co"/>
    <n v="38.4375"/>
    <n v="145060368"/>
    <n v="5648701952"/>
    <n v="33.4974157809432"/>
    <n v="4221000064"/>
    <n v="12.141339302063001"/>
    <n v="937000000"/>
    <x v="177"/>
    <n v="0.80516865343967847"/>
    <n v="3.0500000715255702"/>
  </r>
  <r>
    <x v="1"/>
    <s v="LB UN Equity"/>
    <s v="36250LB UN Equity"/>
    <s v="L Brands Inc"/>
    <n v="39.625"/>
    <n v="227313008"/>
    <n v="8822586368"/>
    <n v="67.313294686147501"/>
    <n v="9359421312"/>
    <n v="6.2929539680481001"/>
    <n v="932626368"/>
    <x v="178"/>
    <n v="0.8067033311866193"/>
    <m/>
  </r>
  <r>
    <x v="1"/>
    <s v="TXT UN Equity"/>
    <s v="36250TXT UN Equity"/>
    <s v="Textron Inc"/>
    <n v="77.375"/>
    <n v="154742000"/>
    <n v="12050533376"/>
    <n v="33.071826628271197"/>
    <n v="9683000064"/>
    <n v="11.516757011413601"/>
    <n v="919000000"/>
    <x v="179"/>
    <n v="0.80821558614512223"/>
    <n v="3.7400000095367401"/>
  </r>
  <r>
    <x v="1"/>
    <s v="285939Q UN Equity"/>
    <s v="36250285939Q UN Equity"/>
    <s v="Pharmacia &amp; Upjohn Inc"/>
    <n v="62.375"/>
    <n v="507952000"/>
    <n v="32064468992"/>
    <n v="96.849566482139196"/>
    <n v="6757999872"/>
    <n v="2.6115999221801798"/>
    <n v="907000000"/>
    <x v="180"/>
    <n v="0.80970809457533133"/>
    <n v="1.2999999821186099"/>
  </r>
  <r>
    <x v="1"/>
    <s v="UAWGQ UN Equity"/>
    <s v="36250UAWGQ UN Equity"/>
    <s v="US Airways Group Inc/Pre-Bankruptcy 2002"/>
    <n v="48.8125"/>
    <n v="87410000"/>
    <n v="3939570944"/>
    <n v="0.90439276485787501"/>
    <n v="8652857088"/>
    <n v="4.5614380836486799"/>
    <n v="906106984"/>
    <x v="181"/>
    <n v="0.8111991335083979"/>
    <n v="9.6699998378753698"/>
  </r>
  <r>
    <x v="1"/>
    <s v="GPUI UN Equity"/>
    <s v="36250GPUI UN Equity"/>
    <s v="GPU Inc"/>
    <n v="37.3125"/>
    <n v="128302992"/>
    <n v="4766659072"/>
    <n v="8.3360607720983193"/>
    <n v="4248792000"/>
    <n v="2.5441329479217498"/>
    <n v="896079008"/>
    <x v="182"/>
    <n v="0.81267367096547993"/>
    <n v="2.8300001621246298"/>
  </r>
  <r>
    <x v="1"/>
    <s v="DCNAQ UN Equity"/>
    <s v="36250DCNAQ UN Equity"/>
    <s v="Dana Corp"/>
    <n v="38"/>
    <m/>
    <n v="6224105984"/>
    <n v="-18.176075821498401"/>
    <n v="10684700160"/>
    <n v="4.6394062042236301"/>
    <n v="892000000"/>
    <x v="183"/>
    <n v="0.81414149623532173"/>
    <n v="3.5299999713897701"/>
  </r>
  <r>
    <x v="1"/>
    <s v="9876566D UN Equity"/>
    <s v="362509876566D UN Equity"/>
    <s v="Chubb Corp/The"/>
    <n v="58.5625"/>
    <n v="162266992"/>
    <n v="9533186048"/>
    <n v="-10.856990224457199"/>
    <n v="6336599936"/>
    <n v="-4.7414298057556197"/>
    <n v="889700000"/>
    <x v="184"/>
    <n v="0.81560553675390723"/>
    <n v="4.2699999809265101"/>
  </r>
  <r>
    <x v="1"/>
    <s v="0961514D UN Equity"/>
    <s v="362500961514D UN Equity"/>
    <s v="Progress Energy Inc"/>
    <n v="37.8125"/>
    <n v="144384000"/>
    <n v="5594880000"/>
    <n v="10.7444823387693"/>
    <n v="3142834944"/>
    <n v="5.5414662361145002"/>
    <n v="885370016"/>
    <x v="185"/>
    <n v="0.81706245209319539"/>
    <n v="2.75999996066093"/>
  </r>
  <r>
    <x v="1"/>
    <s v="OI UN Equity"/>
    <s v="36250OI UN Equity"/>
    <s v="Owens-Illinois Inc"/>
    <n v="25"/>
    <n v="155450000"/>
    <n v="3895965440"/>
    <n v="-29.577464788732399"/>
    <n v="5306299904"/>
    <n v="13.905758857727101"/>
    <n v="885299984"/>
    <x v="186"/>
    <n v="0.81851925219174448"/>
    <n v="0.68999999761581399"/>
  </r>
  <r>
    <x v="1"/>
    <s v="1255177D UN Equity"/>
    <s v="362501255177D UN Equity"/>
    <s v="Union Carbide Corp"/>
    <n v="45.1875"/>
    <n v="136944000"/>
    <n v="6299424256"/>
    <n v="2.03672350815325"/>
    <n v="6502000128"/>
    <n v="6.4854240417480504"/>
    <n v="875000000"/>
    <x v="187"/>
    <n v="0.81995910321317"/>
    <n v="4.9100000262260401"/>
  </r>
  <r>
    <x v="1"/>
    <s v="CGP UN Equity"/>
    <s v="36250CGP UN Equity"/>
    <s v="El Paso CGP Co LLC"/>
    <n v="33"/>
    <n v="212369008"/>
    <n v="7350061056"/>
    <n v="11.3382915536783"/>
    <n v="7368199936"/>
    <n v="-24.274154663085898"/>
    <n v="873299984"/>
    <x v="188"/>
    <n v="0.82139615678342526"/>
    <n v="2.0599999725818599"/>
  </r>
  <r>
    <x v="1"/>
    <s v="CCE UN Equity"/>
    <s v="36250CCE UN Equity"/>
    <s v="Coca-Cola European Partners PLC"/>
    <n v="30.25"/>
    <n v="401454976"/>
    <n v="12645831680"/>
    <n v="2.3086897586174202"/>
    <n v="13414000000"/>
    <n v="18.939527511596701"/>
    <n v="869000000"/>
    <x v="189"/>
    <n v="0.82282613454070386"/>
    <m/>
  </r>
  <r>
    <x v="1"/>
    <s v="CCK UN Equity"/>
    <s v="36250CCK UN Equity"/>
    <s v="Crown Holdings Inc"/>
    <n v="28.5625"/>
    <n v="122337000"/>
    <n v="3478958336"/>
    <n v="-33.8200707364037"/>
    <n v="8357800064"/>
    <n v="1.95272600650787"/>
    <n v="867299968"/>
    <x v="190"/>
    <n v="0.82425331482048347"/>
    <n v="1.3200000077486"/>
  </r>
  <r>
    <x v="1"/>
    <s v="UMGI UN Equity"/>
    <s v="36250UMGI UN Equity"/>
    <s v="Comcast MO Group LLC"/>
    <n v="63.5"/>
    <n v="603476032"/>
    <n v="39376809984"/>
    <n v="136.596736596737"/>
    <n v="5877000064"/>
    <n v="-25.084480285644499"/>
    <n v="864000000"/>
    <x v="191"/>
    <n v="0.82567506485763964"/>
    <n v="42.049998655915303"/>
  </r>
  <r>
    <x v="1"/>
    <s v="WBA UN Equity"/>
    <s v="36250WBA UN Equity"/>
    <s v="Walgreens Boots Alliance Inc"/>
    <n v="28.25"/>
    <n v="997920000"/>
    <n v="28752570368"/>
    <n v="90.086790873273998"/>
    <n v="15838400000"/>
    <n v="14.5476322174072"/>
    <n v="860700000"/>
    <x v="192"/>
    <n v="0.82709138459951503"/>
    <n v="0.554999999701977"/>
  </r>
  <r>
    <x v="1"/>
    <s v="680884Q UN Equity"/>
    <s v="36250680884Q UN Equity"/>
    <s v="Compaq Computer Corp"/>
    <n v="31.6875"/>
    <n v="1687000064"/>
    <n v="54511185920"/>
    <n v="-5.0187151146204299"/>
    <n v="31168999936"/>
    <n v="26.785713195800799"/>
    <n v="858000000"/>
    <x v="193"/>
    <n v="0.82850326137252428"/>
    <n v="-1.7999999355524801"/>
  </r>
  <r>
    <x v="1"/>
    <s v="MRO UN Equity"/>
    <s v="36250MRO UN Equity"/>
    <s v="Marathon Oil Corp"/>
    <n v="27.5"/>
    <n v="308468000"/>
    <n v="8617824256"/>
    <n v="-21.5374948695424"/>
    <n v="17803999744"/>
    <n v="13.632882118225099"/>
    <n v="856000000"/>
    <x v="194"/>
    <n v="0.82991184705748455"/>
    <n v="1.0800000131130201"/>
  </r>
  <r>
    <x v="1"/>
    <s v="COST UQ Equity"/>
    <s v="36250COST UQ Equity"/>
    <s v="Costco Wholesale Corp"/>
    <n v="91.5625"/>
    <n v="219538000"/>
    <n v="19758419968"/>
    <n v="135.53054662379401"/>
    <n v="25635547648"/>
    <n v="10.951031684875501"/>
    <n v="844436992"/>
    <x v="195"/>
    <n v="0.83130140530372532"/>
    <n v="1.7199999727308799"/>
  </r>
  <r>
    <x v="1"/>
    <s v="PX UN Equity"/>
    <s v="36250PX UN Equity"/>
    <s v="Praxair Inc"/>
    <n v="36.0625"/>
    <n v="157570992"/>
    <n v="5721797120"/>
    <n v="-16.964117179929001"/>
    <n v="4832999808"/>
    <n v="2.0696940422058101"/>
    <n v="843000000"/>
    <x v="196"/>
    <n v="0.83268859891636726"/>
    <n v="2.6899999976158102"/>
  </r>
  <r>
    <x v="1"/>
    <s v="AEE UN Equity"/>
    <s v="36250AEE UN Equity"/>
    <s v="Ameren Corp"/>
    <n v="36.1875"/>
    <n v="137214992"/>
    <n v="5016923136"/>
    <m/>
    <n v="3318208000"/>
    <n v="-0.250559002161026"/>
    <n v="838893992"/>
    <x v="197"/>
    <n v="0.83406903591208037"/>
    <n v="2.8220000565052001"/>
  </r>
  <r>
    <x v="1"/>
    <s v="PPL UN Equity"/>
    <s v="36250PPL UN Equity"/>
    <s v="PPL Corp"/>
    <n v="24.75"/>
    <n v="157412000"/>
    <n v="3954976512"/>
    <n v="26.613466637836801"/>
    <n v="3786000000"/>
    <n v="24.171859741210898"/>
    <n v="827000000"/>
    <x v="198"/>
    <n v="0.83542990082033053"/>
    <n v="-3.36400014162064"/>
  </r>
  <r>
    <x v="1"/>
    <s v="297504Q UN Equity"/>
    <s v="36250297504Q UN Equity"/>
    <s v="Northrop Grumman Space &amp; Mission Systems"/>
    <n v="45.5"/>
    <n v="119900000"/>
    <n v="5515400192"/>
    <n v="-19.049927533797501"/>
    <n v="11886000128"/>
    <n v="9.7405595779418892"/>
    <n v="823000000"/>
    <x v="199"/>
    <n v="0.83678418355248274"/>
    <n v="3.9199999570846602"/>
  </r>
  <r>
    <x v="1"/>
    <s v="MSI UN Equity"/>
    <s v="36250MSI UN Equity"/>
    <s v="Motorola Solutions Inc"/>
    <n v="73.25"/>
    <n v="601948544"/>
    <n v="45259010048"/>
    <n v="14.9991738310398"/>
    <n v="29398000128"/>
    <n v="-1.3291269540786701"/>
    <n v="822000000"/>
    <x v="200"/>
    <n v="0.83813682074061047"/>
    <n v="-1.6100000254809901"/>
  </r>
  <r>
    <x v="1"/>
    <s v="CCL UN Equity"/>
    <s v="36250CCL UN Equity"/>
    <s v="Carnival Corp"/>
    <n v="48.5625"/>
    <n v="595448000"/>
    <n v="29840738304"/>
    <n v="97.0980969745697"/>
    <n v="3009305984"/>
    <n v="22.955886840820298"/>
    <n v="819792008"/>
    <x v="201"/>
    <n v="0.83948582458069654"/>
    <n v="1.40500000119209"/>
  </r>
  <r>
    <x v="1"/>
    <s v="RAD UN Equity"/>
    <s v="36250RAD UN Equity"/>
    <s v="Rite Aid Corp"/>
    <n v="25"/>
    <n v="258746000"/>
    <n v="6953798656"/>
    <n v="-19.8137765012128"/>
    <n v="12357278976"/>
    <n v="63.1962280273438"/>
    <n v="811780208"/>
    <x v="202"/>
    <n v="0.84082164465116715"/>
    <n v="0.78999999165534995"/>
  </r>
  <r>
    <x v="1"/>
    <s v="UIS UN Equity"/>
    <s v="36250UIS UN Equity"/>
    <s v="Unisys Corp"/>
    <n v="27.6875"/>
    <m/>
    <n v="7454225408"/>
    <n v="99.549549549549596"/>
    <n v="7219299968"/>
    <n v="8.6256771087646502"/>
    <n v="808300000"/>
    <x v="203"/>
    <n v="0.84215173788615949"/>
    <n v="1.0899999886751199"/>
  </r>
  <r>
    <x v="1"/>
    <s v="APD UN Equity"/>
    <s v="36250APD UN Equity"/>
    <s v="Air Products &amp; Chemicals Inc"/>
    <n v="34.25"/>
    <n v="229304816"/>
    <n v="8082994176"/>
    <n v="-10.1908028523901"/>
    <n v="4958799872"/>
    <n v="6.0632238388061497"/>
    <n v="796400000"/>
    <x v="204"/>
    <n v="0.84346224914726042"/>
    <n v="2.40000003576279"/>
  </r>
  <r>
    <x v="1"/>
    <s v="LNC UN Equity"/>
    <s v="36250LNC UN Equity"/>
    <s v="Lincoln National Corp"/>
    <n v="98.875"/>
    <n v="101055584"/>
    <n v="10004543488"/>
    <n v="46.053672403931998"/>
    <n v="6085223936"/>
    <n v="24.249031066894499"/>
    <n v="792609984"/>
    <x v="205"/>
    <n v="0.8447665237701798"/>
    <n v="5.0800000429153398"/>
  </r>
  <r>
    <x v="1"/>
    <s v="748957Q UN Equity"/>
    <s v="36250748957Q UN Equity"/>
    <s v="Pharmacia LLC"/>
    <n v="45.9375"/>
    <n v="603500032"/>
    <n v="27949594624"/>
    <n v="3.04312579482042"/>
    <n v="8648000128"/>
    <n v="15.0918292999268"/>
    <n v="789000000"/>
    <x v="206"/>
    <n v="0.84606485800549946"/>
    <n v="-0.390000000596046"/>
  </r>
  <r>
    <x v="1"/>
    <s v="TOY UN Equity"/>
    <s v="36250TOY UN Equity"/>
    <s v="Toys R US Inc/Old"/>
    <n v="18.8125"/>
    <n v="251024992"/>
    <n v="4581206016"/>
    <n v="-45.960502692998197"/>
    <n v="11217000192"/>
    <n v="11.131242752075201"/>
    <n v="785200000"/>
    <x v="207"/>
    <n v="0.84735693917352617"/>
    <n v="-0.399999979883432"/>
  </r>
  <r>
    <x v="1"/>
    <s v="LOW UN Equity"/>
    <s v="36250LOW UN Equity"/>
    <s v="Lowe's Cos Inc"/>
    <n v="60.5"/>
    <n v="352678976"/>
    <n v="22571454464"/>
    <n v="184.247127075918"/>
    <n v="11726786560"/>
    <n v="17.867504119873001"/>
    <n v="777123000"/>
    <x v="208"/>
    <n v="0.84863572928246711"/>
    <n v="1.2900000214576699"/>
  </r>
  <r>
    <x v="1"/>
    <s v="MAS UN Equity"/>
    <s v="36250MAS UN Equity"/>
    <s v="Masco Corp"/>
    <n v="28.25"/>
    <n v="339329984"/>
    <n v="9670904832"/>
    <n v="25.620184063134001"/>
    <n v="4794000128"/>
    <n v="15.558510780334499"/>
    <n v="771200016"/>
    <x v="209"/>
    <n v="0.84990477286047972"/>
    <n v="1.0550000220537199"/>
  </r>
  <r>
    <x v="1"/>
    <s v="YUM UN Equity"/>
    <s v="36250YUM UN Equity"/>
    <s v="Yum! Brands Inc"/>
    <n v="70.25"/>
    <n v="153000000"/>
    <n v="10623937536"/>
    <n v="132.71221532091101"/>
    <n v="8477999872"/>
    <n v="-12.416072845459"/>
    <n v="768000000"/>
    <x v="210"/>
    <n v="0.85116855067128527"/>
    <n v="2.93000000715256"/>
  </r>
  <r>
    <x v="1"/>
    <s v="CEG UN Equity"/>
    <s v="36250CEG UN Equity"/>
    <s v="Constellation Energy Group Inc"/>
    <n v="25.375"/>
    <n v="149246000"/>
    <n v="3759133696"/>
    <n v="2.4126732938878299E-2"/>
    <n v="3358100096"/>
    <n v="1.5267870426178001"/>
    <n v="764800000"/>
    <x v="211"/>
    <n v="0.85242706274121238"/>
    <n v="2.0500000268220901"/>
  </r>
  <r>
    <x v="1"/>
    <s v="3517233Q UN Equity"/>
    <s v="362503517233Q UN Equity"/>
    <s v="UST LLC"/>
    <n v="26.125"/>
    <n v="182087008"/>
    <n v="4859446784"/>
    <n v="-7.9014029663939898"/>
    <n v="1404276000"/>
    <n v="-0.34479200839996299"/>
    <n v="756279984"/>
    <x v="212"/>
    <n v="0.85367155474972223"/>
    <n v="2.4399999976158102"/>
  </r>
  <r>
    <x v="1"/>
    <s v="NOC UN Equity"/>
    <s v="36250NOC UN Equity"/>
    <s v="Northrop Grumman Corp"/>
    <n v="59.875"/>
    <n v="68837000"/>
    <n v="4095801344"/>
    <n v="-45.676685874258801"/>
    <n v="8902000000"/>
    <n v="-2.74226999282837"/>
    <n v="756000000"/>
    <x v="213"/>
    <n v="0.85491558603223394"/>
    <n v="2.8199999555945401"/>
  </r>
  <r>
    <x v="1"/>
    <s v="CVS UN Equity"/>
    <s v="36250CVS UN Equity"/>
    <s v="CVS Health Corp"/>
    <n v="47.5"/>
    <n v="390211008"/>
    <n v="19046588416"/>
    <n v="45.904873768164798"/>
    <n v="15273599744"/>
    <n v="11.0839624404907"/>
    <n v="751900000"/>
    <x v="214"/>
    <n v="0.85615287058424516"/>
    <n v="0.99000000767409801"/>
  </r>
  <r>
    <x v="1"/>
    <s v="SLM UN Equity"/>
    <s v="36250SLM UN Equity"/>
    <s v="SLM Corp"/>
    <n v="41.75"/>
    <n v="164126992"/>
    <n v="7057460736"/>
    <n v="4.0222922726191896"/>
    <n v="3064616000"/>
    <n v="-19.4189853668213"/>
    <n v="750131008"/>
    <x v="215"/>
    <n v="0.85738724418204149"/>
    <n v="2.9900000095367401"/>
  </r>
  <r>
    <x v="1"/>
    <s v="PPW US Equity"/>
    <s v="36250PPW US Equity"/>
    <s v="PacifiCorp"/>
    <n v="17.25"/>
    <n v="297342976"/>
    <n v="5146659840"/>
    <n v="-15.2066418823667"/>
    <n v="7117100032"/>
    <n v="22.6758117675781"/>
    <n v="741900000"/>
    <x v="216"/>
    <n v="0.85860807329380784"/>
    <n v="-0.18799998611211799"/>
  </r>
  <r>
    <x v="1"/>
    <s v="AES UN Equity"/>
    <s v="36250AES UN Equity"/>
    <s v="AES Corp/VA"/>
    <n v="37.25"/>
    <n v="180400000"/>
    <n v="6742449664"/>
    <n v="-9.0076335877862608"/>
    <n v="2398000000"/>
    <n v="69.950393676757798"/>
    <n v="733000000"/>
    <x v="217"/>
    <n v="0.85981425706375636"/>
    <n v="1.7499999701976801"/>
  </r>
  <r>
    <x v="1"/>
    <s v="8214761Q UN Equity"/>
    <s v="362508214761Q UN Equity"/>
    <s v="Rio Tinto Alcan Inc"/>
    <n v="25.8125"/>
    <n v="226003008"/>
    <n v="5805452288"/>
    <n v="-7.4011306857245396"/>
    <n v="7788999936"/>
    <n v="0.154301002621651"/>
    <n v="733000000"/>
    <x v="218"/>
    <n v="0.86102044083370488"/>
    <n v="1.71000000834465"/>
  </r>
  <r>
    <x v="1"/>
    <s v="WY UN Equity"/>
    <s v="36250WY UN Equity"/>
    <s v="Weyerhaeuser Co"/>
    <n v="55.5"/>
    <n v="199009008"/>
    <n v="11153933312"/>
    <n v="17.255376450894001"/>
    <n v="10766000128"/>
    <n v="-3.9607489109039302"/>
    <n v="727000000"/>
    <x v="219"/>
    <n v="0.86221675133950648"/>
    <n v="1.4800000190734901"/>
  </r>
  <r>
    <x v="1"/>
    <s v="GDW UN Equity"/>
    <s v="36250GDW UN Equity"/>
    <s v="Golden West Financial Corp"/>
    <n v="95.5"/>
    <n v="56860352"/>
    <n v="5458656256"/>
    <n v="8.6098367170393892"/>
    <n v="3087165952"/>
    <n v="5.9511017799377397"/>
    <n v="726168016"/>
    <x v="220"/>
    <n v="0.86341169277900842"/>
    <n v="7.5899999141693097"/>
  </r>
  <r>
    <x v="1"/>
    <s v="PGR UN Equity"/>
    <s v="36250PGR UN Equity"/>
    <s v="Progressive Corp/The"/>
    <n v="143.5"/>
    <n v="72500000"/>
    <n v="10521562112"/>
    <n v="37.650947918458201"/>
    <n v="5285000064"/>
    <n v="14.933785438537599"/>
    <n v="722200000"/>
    <x v="221"/>
    <n v="0.86460010467349246"/>
    <n v="6.3000000715255702"/>
  </r>
  <r>
    <x v="1"/>
    <s v="ADM UN Equity"/>
    <s v="36250ADM UN Equity"/>
    <s v="Archer-Daniels-Midland Co"/>
    <n v="14.6875"/>
    <n v="592072000"/>
    <n v="8770066432"/>
    <n v="-31.642492993792299"/>
    <n v="16108629882.8125"/>
    <n v="16.280410766601602"/>
    <n v="720268005.37109375"/>
    <x v="222"/>
    <n v="0.86578533738575958"/>
    <n v="0.58190476397673296"/>
  </r>
  <r>
    <x v="1"/>
    <s v="UNM UN Equity"/>
    <s v="36250UNM UN Equity"/>
    <s v="Unum Group"/>
    <n v="47.5625"/>
    <n v="138382640"/>
    <n v="6590471168"/>
    <n v="-3.05293029850188"/>
    <n v="5475400064"/>
    <n v="0.84102201461792003"/>
    <n v="715599992"/>
    <x v="223"/>
    <n v="0.86696288867651761"/>
    <n v="2.6999999880790702"/>
  </r>
  <r>
    <x v="1"/>
    <s v="3133754Q UN Equity"/>
    <s v="362503133754Q UN Equity"/>
    <s v="AmSouth Bancorp"/>
    <n v="45.5"/>
    <n v="118251000"/>
    <n v="5485040128"/>
    <n v="37.682849587957499"/>
    <n v="3148479072"/>
    <n v="12.940749168396"/>
    <n v="710927064"/>
    <x v="224"/>
    <n v="0.86813275045852845"/>
    <n v="1.87000000476837"/>
  </r>
  <r>
    <x v="1"/>
    <s v="MBI UN Equity"/>
    <s v="36250MBI UN Equity"/>
    <s v="MBIA Inc"/>
    <n v="58"/>
    <n v="99403000"/>
    <n v="5759161344"/>
    <n v="-4.4487071305669597"/>
    <n v="911157024"/>
    <n v="19.027559280395501"/>
    <n v="706294016"/>
    <x v="225"/>
    <n v="0.86929498835608765"/>
    <n v="4.3700000047683698"/>
  </r>
  <r>
    <x v="1"/>
    <s v="UCL UN Equity"/>
    <s v="36250UCL UN Equity"/>
    <s v="Unocal Corp"/>
    <n v="36.8125"/>
    <n v="242526000"/>
    <n v="9034093568"/>
    <n v="-8.7964269442355398"/>
    <n v="5780999936"/>
    <n v="13.3307189941406"/>
    <n v="704000000"/>
    <x v="226"/>
    <n v="0.87045345134932606"/>
    <n v="2.3299999535083802"/>
  </r>
  <r>
    <x v="1"/>
    <s v="GD UN Equity"/>
    <s v="36250GD UN Equity"/>
    <s v="General Dynamics Corp"/>
    <n v="64.25"/>
    <n v="126694000"/>
    <n v="7926293504"/>
    <n v="59.911481999558099"/>
    <n v="6030000000"/>
    <n v="22.353519439697301"/>
    <n v="703000000"/>
    <x v="227"/>
    <n v="0.87161026879853998"/>
    <n v="2.8600000143051099"/>
  </r>
  <r>
    <x v="1"/>
    <s v="TRB UN Equity"/>
    <s v="36250TRB UN Equity"/>
    <s v="Tribune Co/Old"/>
    <n v="65.4375"/>
    <n v="119416000"/>
    <n v="7784430592"/>
    <n v="16.6538751705023"/>
    <n v="2980889024"/>
    <n v="9.6003675460815394"/>
    <n v="702289001.46484375"/>
    <x v="228"/>
    <n v="0.87276591626836297"/>
    <n v="3.2599999308586098"/>
  </r>
  <r>
    <x v="1"/>
    <s v="RAL UN Equity"/>
    <s v="36250RAL UN Equity"/>
    <s v="Nestle Purina PetCare Co"/>
    <n v="26.6875"/>
    <n v="314954016"/>
    <n v="8680920064"/>
    <n v="-5.8960699659732603"/>
    <n v="4628000064"/>
    <n v="3.7108850479125999"/>
    <n v="701800000"/>
    <x v="229"/>
    <n v="0.87392075906474753"/>
    <n v="1.3599999845027899"/>
  </r>
  <r>
    <x v="1"/>
    <s v="1436513D UN Equity"/>
    <s v="362501436513D UN Equity"/>
    <s v="Johnson Controls Inc"/>
    <n v="62.375"/>
    <n v="84890000"/>
    <n v="5353375744"/>
    <n v="38.526033095484699"/>
    <n v="13403599616"/>
    <n v="12.9326839447021"/>
    <n v="698800000"/>
    <x v="230"/>
    <n v="0.87507066522905863"/>
    <n v="4.0400000810623196"/>
  </r>
  <r>
    <x v="1"/>
    <s v="VFC UN Equity"/>
    <s v="36250VFC UN Equity"/>
    <s v="VF Corp"/>
    <n v="47.1875"/>
    <n v="119466000"/>
    <n v="5853834240"/>
    <n v="6.2078936201517703"/>
    <n v="5478806912"/>
    <n v="4.9128479957580602"/>
    <n v="693266992"/>
    <x v="231"/>
    <n v="0.87621146658511784"/>
    <n v="3.1700000166893001"/>
  </r>
  <r>
    <x v="1"/>
    <s v="WHR UN Equity"/>
    <s v="36250WHR UN Equity"/>
    <s v="Whirlpool Corp"/>
    <n v="54.375"/>
    <n v="76089000"/>
    <n v="3937605632"/>
    <n v="-5.0919981231571896"/>
    <n v="10323000064"/>
    <n v="19.79807472229"/>
    <n v="688000000"/>
    <x v="232"/>
    <n v="0.87734360087396446"/>
    <n v="4.2999999523162797"/>
  </r>
  <r>
    <x v="1"/>
    <s v="LUV UN Equity"/>
    <s v="36250LUV UN Equity"/>
    <s v="Southwest Airlines Co"/>
    <n v="30.25"/>
    <n v="332303200"/>
    <n v="10426006528"/>
    <n v="96.276228289487193"/>
    <n v="4163979904"/>
    <n v="11.516730308532701"/>
    <n v="683611016"/>
    <x v="233"/>
    <n v="0.87846851289641625"/>
    <n v="1.29666668176651"/>
  </r>
  <r>
    <x v="1"/>
    <s v="TJX UN Equity"/>
    <s v="36250TJX UN Equity"/>
    <s v="TJX Cos Inc/The"/>
    <n v="34"/>
    <n v="314182016"/>
    <n v="10642915328"/>
    <n v="121.63052643645599"/>
    <n v="7909510016"/>
    <n v="10.459200859069799"/>
    <n v="677211008"/>
    <x v="234"/>
    <n v="0.87958289342394702"/>
    <n v="1.2099999785423301"/>
  </r>
  <r>
    <x v="1"/>
    <s v="3075558Q UN Equity"/>
    <s v="362503075558Q UN Equity"/>
    <s v="Summit Bancorp"/>
    <n v="39"/>
    <n v="173759008"/>
    <n v="6624562176"/>
    <n v="-7.3954452680999898"/>
    <n v="2525439040"/>
    <n v="6.71209812164307"/>
    <n v="675226000"/>
    <x v="235"/>
    <n v="0.88069400753342486"/>
    <n v="2.6600000262260401"/>
  </r>
  <r>
    <x v="1"/>
    <s v="MAR UN Equity"/>
    <s v="36250MAR UN Equity"/>
    <s v="Marriott International Inc/MD"/>
    <n v="33.625"/>
    <n v="243400000"/>
    <n v="8366874624"/>
    <m/>
    <n v="9516000000"/>
    <n v="10.116086006164601"/>
    <n v="675000000"/>
    <x v="236"/>
    <n v="0.88180474974995315"/>
    <n v="1.56000000238419"/>
  </r>
  <r>
    <x v="1"/>
    <s v="1288652D US Equity"/>
    <s v="362501288652D US Equity"/>
    <s v="Jefferson-Pilot Corp"/>
    <n v="67.75"/>
    <n v="105896000"/>
    <n v="7253876224"/>
    <n v="31.1150986457098"/>
    <n v="2610000000"/>
    <n v="1.24127197265625"/>
    <n v="670000000"/>
    <x v="237"/>
    <n v="0.88290726424635901"/>
    <n v="3.9400000174840302"/>
  </r>
  <r>
    <x v="1"/>
    <s v="355488Q UQ Equity"/>
    <s v="36250355488Q UQ Equity"/>
    <s v="Regions Financial Corp/Old"/>
    <n v="34.625"/>
    <n v="221112000"/>
    <n v="7821836800"/>
    <n v="-7.8766861558594803"/>
    <n v="2746221856"/>
    <n v="18.967166900634801"/>
    <n v="669282968"/>
    <x v="238"/>
    <n v="0.8840085988350419"/>
    <n v="1.90999995172024"/>
  </r>
  <r>
    <x v="1"/>
    <s v="SAF UQ Equity"/>
    <s v="36250SAF UQ Equity"/>
    <s v="Safeco Corp"/>
    <n v="40.4375"/>
    <n v="136300000"/>
    <n v="5469037568"/>
    <n v="-12.7500674923783"/>
    <n v="6452099840"/>
    <n v="37.0076293945313"/>
    <n v="669100000"/>
    <x v="239"/>
    <n v="0.88510963234182571"/>
    <n v="2.5200000405311598"/>
  </r>
  <r>
    <x v="1"/>
    <s v="STT UN Equity"/>
    <s v="36250STT UN Equity"/>
    <s v="State Street Corp"/>
    <n v="82.1875"/>
    <n v="160664992"/>
    <n v="13184571392"/>
    <n v="40.757061274988899"/>
    <n v="4233999936"/>
    <n v="23.512252807617202"/>
    <n v="657000000"/>
    <x v="240"/>
    <n v="0.88619075476591325"/>
    <n v="2.71000003814697"/>
  </r>
  <r>
    <x v="1"/>
    <s v="390297Q UN Equity"/>
    <s v="36250390297Q UN Equity"/>
    <s v="Mercantile Bancorporation Inc"/>
    <n v="47.5"/>
    <n v="157404000"/>
    <n v="7535716864"/>
    <n v="0.53016375598822196"/>
    <n v="2885984863.28125"/>
    <n v="13.941245079040501"/>
    <n v="654537963.8671875"/>
    <x v="241"/>
    <n v="0.88726782580115438"/>
    <m/>
  </r>
  <r>
    <x v="1"/>
    <s v="CMA UN Equity"/>
    <s v="36250CMA UN Equity"/>
    <s v="Comerica Inc"/>
    <n v="62.4375"/>
    <n v="155880992"/>
    <n v="9713334272"/>
    <n v="20.740277424409602"/>
    <n v="3205922048"/>
    <n v="1.6670229434967001"/>
    <n v="654375008"/>
    <x v="242"/>
    <n v="0.88834462868534192"/>
    <n v="3.7900000611941"/>
  </r>
  <r>
    <x v="1"/>
    <s v="SCI UN Equity"/>
    <s v="36250SCI UN Equity"/>
    <s v="Service Corp International/US"/>
    <n v="14.25"/>
    <n v="259200992"/>
    <n v="3835087616"/>
    <n v="-53.319860782530903"/>
    <n v="2875089920"/>
    <n v="13.3770961761475"/>
    <n v="651930992"/>
    <x v="243"/>
    <n v="0.88941740983360495"/>
    <n v="1.3400000184774401"/>
  </r>
  <r>
    <x v="1"/>
    <s v="NCE UN Equity"/>
    <s v="36250NCE UN Equity"/>
    <s v="New Century Energies Inc"/>
    <n v="34.0625"/>
    <n v="114925000"/>
    <n v="3907450112"/>
    <n v="-13.691422632765001"/>
    <n v="3610905024"/>
    <n v="8.0292625427246094"/>
    <n v="650500976"/>
    <x v="244"/>
    <n v="0.89048783782758423"/>
    <n v="3.0599999427795401"/>
  </r>
  <r>
    <x v="1"/>
    <s v="HSY UN Equity"/>
    <s v="36250HSY UN Equity"/>
    <s v="Hershey Co/The"/>
    <n v="56"/>
    <n v="143147008"/>
    <n v="8111959040"/>
    <n v="2.3672470458170101"/>
    <n v="4435615104"/>
    <n v="3.1002340316772501"/>
    <n v="642663000"/>
    <x v="245"/>
    <n v="0.8915453680869927"/>
    <n v="2.37999996542931"/>
  </r>
  <r>
    <x v="1"/>
    <s v="BEN UN Equity"/>
    <s v="36250BEN UN Equity"/>
    <s v="Franklin Resources Inc"/>
    <n v="28.125"/>
    <n v="252440992"/>
    <n v="7383899136"/>
    <n v="-39.111165727831697"/>
    <n v="2564835968"/>
    <n v="19.031200408935501"/>
    <n v="641286992"/>
    <x v="246"/>
    <n v="0.89260063406465906"/>
    <n v="1.7299999892711599"/>
  </r>
  <r>
    <x v="1"/>
    <s v="SRE UN Equity"/>
    <s v="36250SRE UN Equity"/>
    <s v="Sempra Energy"/>
    <n v="19.1875"/>
    <m/>
    <n v="4561416192"/>
    <m/>
    <n v="5396999936"/>
    <n v="-1.7360429763793901"/>
    <n v="637000000"/>
    <x v="247"/>
    <n v="0.89364884560825686"/>
    <n v="1.24400001764297"/>
  </r>
  <r>
    <x v="1"/>
    <s v="PCAR UQ Equity"/>
    <s v="36250PCAR UQ Equity"/>
    <s v="PACCAR Inc"/>
    <n v="41.1875"/>
    <n v="78100000"/>
    <n v="3182574848"/>
    <n v="-9.6587869322284607"/>
    <n v="7894799872"/>
    <n v="16.723089218139599"/>
    <n v="633700016"/>
    <x v="248"/>
    <n v="0.8946916268829026"/>
    <n v="5.3400000333786002"/>
  </r>
  <r>
    <x v="1"/>
    <s v="SYY UN Equity"/>
    <s v="36250SYY UN Equity"/>
    <s v="Sysco Corp"/>
    <n v="26.3125"/>
    <n v="333315008"/>
    <n v="9020337152"/>
    <n v="32.796896043824702"/>
    <n v="16152505088"/>
    <n v="6.03926706314087"/>
    <n v="628594992"/>
    <x v="249"/>
    <n v="0.89572600761581023"/>
    <n v="0.99999997019767795"/>
  </r>
  <r>
    <x v="1"/>
    <s v="MAT UN Equity"/>
    <s v="36250MAT UN Equity"/>
    <s v="Mattel Inc"/>
    <n v="24.875"/>
    <n v="286100000"/>
    <n v="7273137664"/>
    <n v="-35.493402427546698"/>
    <n v="4781892096"/>
    <n v="-1.09055399894714"/>
    <n v="625643992"/>
    <x v="250"/>
    <n v="0.89675553234830163"/>
    <n v="1.12000001221895"/>
  </r>
  <r>
    <x v="1"/>
    <s v="3459Q UN Equity"/>
    <s v="362503459Q UN Equity"/>
    <s v="Browning-Ferris Industries Inc"/>
    <n v="38.5625"/>
    <n v="159761008"/>
    <n v="6160783872"/>
    <n v="14.722617596343699"/>
    <n v="4451732928"/>
    <n v="-17.9358310699463"/>
    <n v="624802978.515625"/>
    <x v="251"/>
    <n v="0.89778367315607932"/>
    <n v="1.98599997162819"/>
  </r>
  <r>
    <x v="1"/>
    <s v="ROH UN Equity"/>
    <s v="36250ROH UN Equity"/>
    <s v="Rohm &amp; Haas Co"/>
    <n v="33.5625"/>
    <n v="167587008"/>
    <n v="5802700288"/>
    <n v="19.5769619865561"/>
    <n v="3720000000"/>
    <n v="-6.9767441749572798"/>
    <n v="622000000"/>
    <x v="252"/>
    <n v="0.89880720153930982"/>
    <n v="2.44333332777023"/>
  </r>
  <r>
    <x v="1"/>
    <s v="IPG UN Equity"/>
    <s v="36250IPG UN Equity"/>
    <s v="Interpublic Group of Cos Inc/The"/>
    <n v="77.875"/>
    <n v="139535008"/>
    <n v="10979660800"/>
    <n v="65.833960388728599"/>
    <n v="3968728064"/>
    <n v="18.371404647827099"/>
    <n v="621570008"/>
    <x v="253"/>
    <n v="0.89983002235177412"/>
    <n v="2.2799999713897701"/>
  </r>
  <r>
    <x v="1"/>
    <s v="NKE UN Equity"/>
    <s v="36250NKE UN Equity"/>
    <s v="NIKE Inc"/>
    <n v="57.6875"/>
    <n v="282500000"/>
    <n v="16195158016"/>
    <n v="20.358895165239598"/>
    <n v="8949555200"/>
    <n v="3.9901919364929199"/>
    <n v="610522000"/>
    <x v="254"/>
    <n v="0.90083466318069161"/>
    <n v="0.82999998331069902"/>
  </r>
  <r>
    <x v="1"/>
    <s v="AVP UN Equity"/>
    <s v="36250AVP UN Equity"/>
    <s v="Avon Products Inc"/>
    <n v="47.0625"/>
    <n v="262519984"/>
    <n v="12207179776"/>
    <n v="48.0073332129246"/>
    <n v="5212700032"/>
    <n v="2.6243319511413601"/>
    <n v="596000000"/>
    <x v="255"/>
    <n v="0.90181540741928545"/>
    <n v="1.01999998837709"/>
  </r>
  <r>
    <x v="1"/>
    <s v="OAT UN Equity"/>
    <s v="36250OAT UN Equity"/>
    <s v="Quaker Oats Co/The"/>
    <n v="62.5625"/>
    <n v="135322992"/>
    <n v="8381568000"/>
    <n v="27.536394083286101"/>
    <n v="4842499968"/>
    <n v="-3.4531610012054399"/>
    <n v="595600000"/>
    <x v="256"/>
    <n v="0.90279549344026955"/>
    <n v="2.03999996185303"/>
  </r>
  <r>
    <x v="1"/>
    <s v="677004Q UN Equity"/>
    <s v="36250677004Q UN Equity"/>
    <s v="Texaco Inc"/>
    <n v="56.75"/>
    <n v="534630016"/>
    <n v="30874882048"/>
    <n v="3.2039937780709198"/>
    <n v="30909999616"/>
    <n v="-31.5953693389893"/>
    <n v="590000000"/>
    <x v="257"/>
    <n v="0.90376636441471647"/>
    <n v="0.980000019073486"/>
  </r>
  <r>
    <x v="1"/>
    <s v="GPC UN Equity"/>
    <s v="36250GPC UN Equity"/>
    <s v="Genuine Parts Co"/>
    <n v="28.8125"/>
    <n v="179505008"/>
    <n v="5127083008"/>
    <n v="-5.7403366056420602"/>
    <n v="6614032000"/>
    <n v="10.137590408325201"/>
    <n v="589117008"/>
    <x v="258"/>
    <n v="0.90473578238695418"/>
    <n v="1.9899999499320999"/>
  </r>
  <r>
    <x v="1"/>
    <s v="GLW UN Equity"/>
    <s v="36250GLW UN Equity"/>
    <s v="Corning Inc"/>
    <n v="60"/>
    <n v="231500000"/>
    <n v="14766000128"/>
    <n v="40.039960692824103"/>
    <n v="3518700032"/>
    <n v="8.9598455429077095"/>
    <n v="583200000"/>
    <x v="259"/>
    <n v="0.90569546366203457"/>
    <n v="1.71000000834465"/>
  </r>
  <r>
    <x v="1"/>
    <s v="GR UN Equity"/>
    <s v="36250GR UN Equity"/>
    <s v="Goodrich Corp"/>
    <n v="34.3125"/>
    <n v="74366000"/>
    <n v="2593514240"/>
    <n v="-21.085506633515202"/>
    <n v="4720000064"/>
    <n v="17.130153656005898"/>
    <n v="578399928"/>
    <x v="260"/>
    <n v="0.90664724620731829"/>
    <n v="2.8400000631809199"/>
  </r>
  <r>
    <x v="1"/>
    <s v="SCHW UN Equity"/>
    <s v="36250SCHW UN Equity"/>
    <s v="Charles Schwab Corp/The"/>
    <n v="96.125"/>
    <n v="401883008"/>
    <n v="37877473280"/>
    <n v="265.968383212383"/>
    <n v="3219254976"/>
    <n v="19.079954147338899"/>
    <n v="576513992"/>
    <x v="261"/>
    <n v="0.9075959253618866"/>
    <n v="0.88133334120114604"/>
  </r>
  <r>
    <x v="1"/>
    <s v="FCX UN Equity"/>
    <s v="36250FCX UN Equity"/>
    <s v="Freeport-McMoRan Inc"/>
    <n v="10.875"/>
    <n v="164308000"/>
    <n v="1590937344"/>
    <n v="-55.115894194832102"/>
    <n v="1757132000"/>
    <n v="-12.183097839355501"/>
    <n v="574281008"/>
    <x v="262"/>
    <n v="0.90854093004297698"/>
    <n v="0.68999999761581399"/>
  </r>
  <r>
    <x v="1"/>
    <s v="MTG UN Equity"/>
    <s v="36250MTG UN Equity"/>
    <s v="MGIC Investment Corp"/>
    <n v="35.0625"/>
    <n v="109003000"/>
    <n v="3791818496"/>
    <n v="-44.205195943575198"/>
    <n v="971666000"/>
    <n v="11.9080200195313"/>
    <n v="573209008"/>
    <x v="263"/>
    <n v="0.90948417070087306"/>
    <n v="3.4399999976158102"/>
  </r>
  <r>
    <x v="1"/>
    <s v="GP UN Equity"/>
    <s v="36250GP UN Equity"/>
    <s v="Georgia-Pacific LLC"/>
    <n v="74.25"/>
    <n v="86520000"/>
    <n v="6575519744"/>
    <n v="23.296882014523501"/>
    <n v="13224000000"/>
    <n v="1.87995994091034"/>
    <n v="570000000"/>
    <x v="264"/>
    <n v="0.91042213079483025"/>
    <n v="1.1000000014901199"/>
  </r>
  <r>
    <x v="1"/>
    <s v="68335Q UN Equity"/>
    <s v="3625068335Q UN Equity"/>
    <s v="Columbia Energy Group"/>
    <n v="52.25"/>
    <n v="83512000"/>
    <n v="4285209600"/>
    <n v="11.803578671437601"/>
    <n v="5382199936"/>
    <n v="29.632341384887699"/>
    <n v="569900000"/>
    <x v="265"/>
    <n v="0.91135992633438501"/>
    <n v="3.2199999392032601"/>
  </r>
  <r>
    <x v="1"/>
    <s v="CLX UN Equity"/>
    <s v="36250CLX UN Equity"/>
    <s v="Clorox Co/The"/>
    <n v="117.1875"/>
    <n v="103724000"/>
    <n v="12207017984"/>
    <n v="68.5440972148307"/>
    <n v="2834246016"/>
    <n v="53.909881591796903"/>
    <n v="566256992"/>
    <x v="266"/>
    <n v="0.91229172714389417"/>
    <n v="3.0600000023841898"/>
  </r>
  <r>
    <x v="1"/>
    <s v="CMCSK UQ Equity"/>
    <s v="36250CMCSK UQ Equity"/>
    <s v="Comcast Corp"/>
    <n v="62.9375"/>
    <n v="369765024"/>
    <m/>
    <n v="125.584013380794"/>
    <n v="5145299840"/>
    <n v="15.1666307449341"/>
    <n v="557099984"/>
    <x v="267"/>
    <n v="0.91320845969360676"/>
    <n v="2.5399999767541899"/>
  </r>
  <r>
    <x v="1"/>
    <s v="SPGI UN Equity"/>
    <s v="36250SPGI UN Equity"/>
    <s v="S&amp;P Global Inc"/>
    <n v="54.5"/>
    <n v="197112000"/>
    <n v="10705645568"/>
    <n v="64.310508416877198"/>
    <n v="3729145024"/>
    <n v="5.5190949440002397"/>
    <n v="551604008"/>
    <x v="268"/>
    <n v="0.91411614837285382"/>
    <n v="1.68999997526407"/>
  </r>
  <r>
    <x v="1"/>
    <s v="PH UN Equity"/>
    <s v="36250PH UN Equity"/>
    <s v="Parker-Hannifin Corp"/>
    <n v="34.25"/>
    <n v="108474000"/>
    <n v="3769471488"/>
    <n v="-18.447114481099099"/>
    <n v="4852651008"/>
    <n v="13.2469120025635"/>
    <n v="551106976"/>
    <x v="269"/>
    <n v="0.91502301916406337"/>
    <n v="2.8399999141693102"/>
  </r>
  <r>
    <x v="1"/>
    <s v="OMC UN Equity"/>
    <s v="36250OMC UN Equity"/>
    <s v="Omnicom Group Inc"/>
    <n v="79.9375"/>
    <n v="177956992"/>
    <n v="14125336576"/>
    <n v="117.253293405848"/>
    <n v="4152064960"/>
    <n v="30.953180313110401"/>
    <n v="549075016"/>
    <x v="270"/>
    <n v="0.91592654627563685"/>
    <n v="1.62999999523163"/>
  </r>
  <r>
    <x v="1"/>
    <s v="2676187Q UQ Equity"/>
    <s v="362502676187Q UQ Equity"/>
    <s v="SouthTrust Corp"/>
    <n v="37.3125"/>
    <n v="167210992"/>
    <n v="6197257728"/>
    <n v="11.234021531612999"/>
    <n v="2943304000"/>
    <n v="17.602371215820298"/>
    <n v="547808976"/>
    <x v="271"/>
    <n v="0.91682799006265359"/>
    <n v="2.2699999809265101"/>
  </r>
  <r>
    <x v="1"/>
    <s v="UPC UN Equity"/>
    <s v="36250UPC UN Equity"/>
    <s v="Union Planters Corp"/>
    <n v="43.9375"/>
    <n v="141925008"/>
    <n v="6226959360"/>
    <n v="-25.565481420083099"/>
    <n v="2875197952"/>
    <n v="5.8375601768493697"/>
    <n v="547062002"/>
    <x v="272"/>
    <n v="0.91772820467106819"/>
    <n v="1.62999998778105"/>
  </r>
  <r>
    <x v="1"/>
    <s v="CBE UN Equity"/>
    <s v="36250CBE UN Equity"/>
    <s v="Cooper Industries PLC"/>
    <n v="42.625"/>
    <n v="68283976"/>
    <n v="4046773504"/>
    <n v="-16.721193938190201"/>
    <n v="3651200000"/>
    <n v="6.8977589607238796"/>
    <n v="543900000"/>
    <x v="273"/>
    <n v="0.91862321606598629"/>
    <n v="3.7799999117851302"/>
  </r>
  <r>
    <x v="1"/>
    <s v="NTRS UQ Equity"/>
    <s v="36250NTRS UQ Equity"/>
    <s v="Northern Trust Corp"/>
    <n v="88.8125"/>
    <n v="111215000"/>
    <n v="9967643648"/>
    <n v="48.762477934823401"/>
    <n v="2574700032"/>
    <n v="14.6246995925903"/>
    <n v="542700000"/>
    <x v="274"/>
    <n v="0.91951625280807503"/>
    <n v="3.1599999666213998"/>
  </r>
  <r>
    <x v="1"/>
    <s v="TLAB UQ Equity"/>
    <s v="36250TLAB UQ Equity"/>
    <s v="Tellabs Inc"/>
    <n v="97.75"/>
    <n v="194451120"/>
    <n v="18861748224"/>
    <n v="73.584905660377402"/>
    <n v="1660102016"/>
    <n v="37.934238433837898"/>
    <n v="536889000"/>
    <x v="275"/>
    <n v="0.92039972729383746"/>
    <n v="2.1199999749660501"/>
  </r>
  <r>
    <x v="1"/>
    <s v="NWL UN Equity"/>
    <s v="36250NWL UN Equity"/>
    <s v="Newell Brands Inc"/>
    <n v="47.5"/>
    <n v="162700000"/>
    <n v="13415962624"/>
    <n v="26.368126082342901"/>
    <n v="5591104128"/>
    <n v="11.5042018890381"/>
    <n v="534100000"/>
    <x v="276"/>
    <n v="0.92127861235731556"/>
    <n v="1.8599999845027899"/>
  </r>
  <r>
    <x v="1"/>
    <s v="SHW UN Equity"/>
    <s v="36250SHW UN Equity"/>
    <s v="Sherwin-Williams Co/The"/>
    <n v="28.125"/>
    <n v="171033008"/>
    <n v="4938577920"/>
    <n v="1.3076015396480001"/>
    <n v="4934430208"/>
    <n v="1.09252297878265"/>
    <n v="531637992"/>
    <x v="277"/>
    <n v="0.92215344607824112"/>
    <n v="1.59999996423721"/>
  </r>
  <r>
    <x v="1"/>
    <s v="DOV UN Equity"/>
    <s v="36250DOV UN Equity"/>
    <s v="Dover Corp"/>
    <n v="32.875"/>
    <n v="220406992"/>
    <n v="7259655680"/>
    <n v="-2.8461136174986499"/>
    <n v="3977665984"/>
    <n v="8.3960256576538104"/>
    <n v="526819016"/>
    <x v="278"/>
    <n v="0.92302034996200566"/>
    <n v="1.6999999880790699"/>
  </r>
  <r>
    <x v="1"/>
    <s v="3080867Q UN Equity"/>
    <s v="362503080867Q UN Equity"/>
    <s v="Maytag Corp"/>
    <n v="60.375"/>
    <n v="89218000"/>
    <n v="5459026432"/>
    <n v="82.191576611385798"/>
    <n v="4069289984"/>
    <n v="19.407173156738299"/>
    <n v="522738008"/>
    <x v="279"/>
    <n v="0.92388053836744199"/>
    <n v="3.0600000023841898"/>
  </r>
  <r>
    <x v="1"/>
    <s v="HBAN UQ Equity"/>
    <s v="36250HBAN UQ Equity"/>
    <s v="Huntington Bancshares Inc/OH"/>
    <n v="30.9375"/>
    <n v="210746000"/>
    <n v="6651670528"/>
    <n v="2.8074589308218401"/>
    <n v="2437564032"/>
    <n v="4.8724942207336399"/>
    <n v="522122000"/>
    <x v="280"/>
    <n v="0.9247397131045948"/>
    <n v="1.42300000244921"/>
  </r>
  <r>
    <x v="1"/>
    <s v="NYT UN Equity"/>
    <s v="36250NYT UN Equity"/>
    <s v="New York Times Co/The"/>
    <n v="28.5"/>
    <n v="186613024"/>
    <n v="5334191616"/>
    <n v="3.5548796144502202"/>
    <n v="2936706048"/>
    <n v="2.4520850181579599"/>
    <n v="515220008"/>
    <x v="281"/>
    <n v="0.92558753031005503"/>
    <n v="1.47499999403954"/>
  </r>
  <r>
    <x v="1"/>
    <s v="NAV UN Equity"/>
    <s v="36250NAV UN Equity"/>
    <s v="Navistar International Corp"/>
    <n v="40.1875"/>
    <n v="66150000"/>
    <n v="2679058176"/>
    <n v="66.580310880829003"/>
    <n v="8012000000"/>
    <n v="23.872804641723601"/>
    <n v="514000000"/>
    <x v="282"/>
    <n v="0.92643333993864097"/>
    <n v="4.7100000977516201"/>
  </r>
  <r>
    <x v="1"/>
    <s v="CSC UN Equity"/>
    <s v="36250CSC UN Equity"/>
    <s v="Computer Sciences Corp"/>
    <n v="55.1875"/>
    <n v="158813008"/>
    <n v="9131747328"/>
    <n v="53.170276496012598"/>
    <n v="7497374848"/>
    <n v="17.535285949706999"/>
    <n v="512620992"/>
    <x v="283"/>
    <n v="0.92727688034885281"/>
    <n v="1.9199999868869799"/>
  </r>
  <r>
    <x v="1"/>
    <s v="XEL UN Equity"/>
    <s v="36250XEL UN Equity"/>
    <s v="Xcel Energy Inc"/>
    <n v="23.1875"/>
    <n v="152054992"/>
    <n v="3544782080"/>
    <n v="-2.89995161342625"/>
    <n v="2819174080"/>
    <n v="3.1249420642852801"/>
    <n v="509672120"/>
    <x v="284"/>
    <n v="0.92811556826036612"/>
    <n v="1.8450000137090701"/>
  </r>
  <r>
    <x v="1"/>
    <s v="CFC UN Equity"/>
    <s v="36250CFC UN Equity"/>
    <s v="Countrywide Financial Corp"/>
    <n v="37.5"/>
    <n v="112619000"/>
    <n v="4230251264"/>
    <n v="5.4617297852144198"/>
    <n v="2019937988.28125"/>
    <n v="46.679309844970703"/>
    <n v="508165008.54492188"/>
    <x v="285"/>
    <n v="0.92895177615363023"/>
    <m/>
  </r>
  <r>
    <x v="1"/>
    <s v="291784Q UN Equity"/>
    <s v="36250291784Q UN Equity"/>
    <s v="Seagram Co Ltd"/>
    <n v="50"/>
    <n v="396924992"/>
    <n v="19077208064"/>
    <n v="50.453787963834699"/>
    <n v="10276554674.7006"/>
    <n v="-5.3579578399658203"/>
    <n v="508000000"/>
    <x v="286"/>
    <n v="0.92978771251806924"/>
    <n v="4.9915839008989202"/>
  </r>
  <r>
    <x v="1"/>
    <s v="611647Q UN Equity"/>
    <s v="36250611647Q UN Equity"/>
    <s v="Tyco Electronics Corp"/>
    <n v="53.6875"/>
    <n v="218927008"/>
    <n v="11958887424"/>
    <n v="17.926084976513501"/>
    <n v="5481555200"/>
    <n v="-4.5895371437072798"/>
    <n v="506352008"/>
    <x v="287"/>
    <n v="0.9306209370391203"/>
    <n v="9.9999904632568394E-3"/>
  </r>
  <r>
    <x v="1"/>
    <s v="KRI UN Equity"/>
    <s v="36250KRI UN Equity"/>
    <s v="Knight Ridder Inc"/>
    <n v="50"/>
    <n v="78326000"/>
    <n v="3901514240"/>
    <n v="-1.6448184223865501"/>
    <n v="3091918976"/>
    <n v="7.4782800674438503"/>
    <n v="504618008"/>
    <x v="288"/>
    <n v="0.93145130818683286"/>
    <n v="4.4600000977516201"/>
  </r>
  <r>
    <x v="1"/>
    <s v="BDX UN Equity"/>
    <s v="36250BDX UN Equity"/>
    <s v="Becton Dickinson and Co"/>
    <n v="38.3125"/>
    <n v="249002000"/>
    <n v="9897829376"/>
    <n v="66.322134007052696"/>
    <n v="3184198976"/>
    <n v="10.900110244751"/>
    <n v="504139992"/>
    <x v="289"/>
    <n v="0.93228089273817305"/>
    <n v="0.99000003188848495"/>
  </r>
  <r>
    <x v="1"/>
    <s v="TMK UN Equity"/>
    <s v="36250TMK UN Equity"/>
    <s v="Torchmark Corp"/>
    <n v="31.625"/>
    <n v="136848992"/>
    <n v="4302190592"/>
    <n v="-9.2291516368318192"/>
    <n v="2157876064"/>
    <n v="4.18969678878784"/>
    <n v="503315984"/>
    <x v="290"/>
    <n v="0.93310912134807267"/>
    <n v="1.739999987185"/>
  </r>
  <r>
    <x v="1"/>
    <s v="GDT UN Equity"/>
    <s v="36250GDT UN Equity"/>
    <s v="Guidant LLC"/>
    <n v="60.5"/>
    <n v="301176000"/>
    <n v="75964882944"/>
    <n v="107.24140220040501"/>
    <n v="1913100000"/>
    <n v="44.037044525146499"/>
    <n v="497400000"/>
    <x v="291"/>
    <n v="0.93392761494585219"/>
    <n v="-9.0000018477439894E-2"/>
  </r>
  <r>
    <x v="1"/>
    <s v="CNRG UN Equity"/>
    <s v="36250CNRG UN Equity"/>
    <s v="Consolidated Natural Gas Co"/>
    <n v="48.6875"/>
    <n v="95449000"/>
    <n v="4718759936"/>
    <n v="-9.7516404053786108"/>
    <n v="2760406005.859375"/>
    <n v="-13.115821838378899"/>
    <n v="497138000.48828125"/>
    <x v="292"/>
    <n v="0.93474567741190073"/>
    <m/>
  </r>
  <r>
    <x v="1"/>
    <s v="GTW UN Equity"/>
    <s v="36250GTW UN Equity"/>
    <s v="Gateway Inc"/>
    <n v="68.5625"/>
    <n v="156569008"/>
    <n v="10951635968"/>
    <n v="138.47826086956499"/>
    <n v="7467925248"/>
    <n v="18.657520294189499"/>
    <n v="494227000"/>
    <x v="293"/>
    <n v="0.93555894969849052"/>
    <n v="2.2299999594688402"/>
  </r>
  <r>
    <x v="1"/>
    <s v="PVN UN Equity"/>
    <s v="36250PVN UN Equity"/>
    <s v="Providian Financial Corp"/>
    <n v="110"/>
    <n v="141732000"/>
    <n v="15844609024"/>
    <n v="318.97689940408497"/>
    <n v="2108758016"/>
    <n v="73.257308959960895"/>
    <n v="490563000"/>
    <x v="294"/>
    <n v="0.93636619271177457"/>
    <n v="2.0833333532015499"/>
  </r>
  <r>
    <x v="1"/>
    <s v="RRD UN Equity"/>
    <s v="36250RRD UN Equity"/>
    <s v="RR Donnelley &amp; Sons Co"/>
    <n v="32.1875"/>
    <n v="134322000"/>
    <n v="4362800128"/>
    <n v="-2.5369640636704198"/>
    <n v="5018437120"/>
    <n v="2.56475806236267"/>
    <n v="488418992"/>
    <x v="295"/>
    <n v="0.93716990766550579"/>
    <n v="2.12000003457069"/>
  </r>
  <r>
    <x v="1"/>
    <s v="BDK UN Equity"/>
    <s v="36250BDK UN Equity"/>
    <s v="Black &amp; Decker Corp/The"/>
    <n v="55.4375"/>
    <n v="87498000"/>
    <n v="4839733248"/>
    <n v="50.805820620390797"/>
    <n v="4559899840"/>
    <n v="-7.7036762237548801"/>
    <n v="484000008"/>
    <x v="296"/>
    <n v="0.93796635098652148"/>
    <n v="-7.8100000619888297"/>
  </r>
  <r>
    <x v="1"/>
    <s v="667517Q UN Equity"/>
    <s v="36250667517Q UN Equity"/>
    <s v="CBS Corp"/>
    <n v="40.9375"/>
    <n v="707422016"/>
    <n v="29004302336"/>
    <n v="47.569746218015197"/>
    <n v="6804999936"/>
    <n v="26.887935638427699"/>
    <n v="482000000"/>
    <x v="297"/>
    <n v="0.93875950320632384"/>
    <n v="-1.9999999552965199E-2"/>
  </r>
  <r>
    <x v="1"/>
    <s v="ETN UN Equity"/>
    <s v="36250ETN UN Equity"/>
    <s v="Eaton Corp PLC"/>
    <n v="71.5"/>
    <n v="71700000"/>
    <n v="5027962368"/>
    <n v="-24.775741496879299"/>
    <n v="6625000064"/>
    <n v="-12.4024858474731"/>
    <n v="482000000"/>
    <x v="298"/>
    <n v="0.9395526554261262"/>
    <n v="4.89000004529953"/>
  </r>
  <r>
    <x v="1"/>
    <s v="X UN Equity"/>
    <s v="36250X UN Equity"/>
    <s v="United States Steel Corp"/>
    <n v="23.5"/>
    <n v="88336000"/>
    <n v="2042769920"/>
    <n v="-31.7321456058134"/>
    <n v="6184000000"/>
    <n v="-9.2456712722778303"/>
    <n v="480000000"/>
    <x v="299"/>
    <n v="0.94034251655787959"/>
    <n v="4.0600000023841902"/>
  </r>
  <r>
    <x v="1"/>
    <s v="CTL UN Equity"/>
    <s v="36250CTL UN Equity"/>
    <s v="CenturyLink Inc"/>
    <n v="70.25"/>
    <n v="138082500"/>
    <n v="6351795200"/>
    <n v="149.01285388704201"/>
    <n v="1577084992"/>
    <n v="74.936019897460895"/>
    <n v="479811008"/>
    <x v="300"/>
    <n v="0.94113206669497673"/>
    <n v="1.6688888867696099"/>
  </r>
  <r>
    <x v="1"/>
    <s v="PVT UN Equity"/>
    <s v="36250PVT UN Equity"/>
    <s v="Provident Cos Inc"/>
    <n v="34.5625"/>
    <n v="135503008"/>
    <m/>
    <n v="4.15314653858856"/>
    <n v="3937999936"/>
    <n v="10.8296756744385"/>
    <n v="472800000"/>
    <x v="301"/>
    <n v="0.94191007990975384"/>
    <n v="1.8600000143051101"/>
  </r>
  <r>
    <x v="1"/>
    <s v="ATI UN Equity"/>
    <s v="36250ATI UN Equity"/>
    <s v="Allegheny Technologies Inc"/>
    <n v="18.9375"/>
    <n v="194873152"/>
    <n v="3702587136"/>
    <n v="-26.887681727708301"/>
    <n v="3923400000"/>
    <n v="-2.6475770473480198"/>
    <n v="469600000"/>
    <x v="302"/>
    <n v="0.94268282738365261"/>
    <n v="1.2200000137090701"/>
  </r>
  <r>
    <x v="1"/>
    <s v="0910150D US Equity"/>
    <s v="362500910150D US Equity"/>
    <s v="Park Hotels &amp; Resorts Inc/Old"/>
    <n v="14.0625"/>
    <n v="261000000"/>
    <n v="3654000128"/>
    <n v="-30.9515191218346"/>
    <n v="1769000000"/>
    <n v="19.932203292846701"/>
    <n v="464000000"/>
    <x v="303"/>
    <n v="0.94344635981101421"/>
    <n v="1.1600000113248801"/>
  </r>
  <r>
    <x v="1"/>
    <s v="OXY UN Equity"/>
    <s v="36250OXY UN Equity"/>
    <s v="Occidental Petroleum Corp"/>
    <n v="18"/>
    <n v="347721984"/>
    <n v="6324193792"/>
    <n v="-32.874710889256498"/>
    <n v="6596000000"/>
    <n v="-17.714570999145501"/>
    <n v="462000000"/>
    <x v="304"/>
    <n v="0.94420660115032695"/>
    <n v="0.98999999463558197"/>
  </r>
  <r>
    <x v="1"/>
    <s v="BSX UN Equity"/>
    <s v="36250BSX UN Equity"/>
    <s v="Boston Scientific Corp"/>
    <n v="40.5625"/>
    <n v="394186016"/>
    <n v="15446668288"/>
    <n v="52.224824355971897"/>
    <n v="2234000000"/>
    <n v="22.024629592895501"/>
    <n v="460000000"/>
    <x v="305"/>
    <n v="0.94496355140159072"/>
    <n v="-0.67999993264675096"/>
  </r>
  <r>
    <x v="1"/>
    <s v="MCO UN Equity"/>
    <s v="36250MCO UN Equity"/>
    <s v="Moody's Corp"/>
    <n v="35.625"/>
    <n v="165054000"/>
    <n v="5766581248"/>
    <m/>
    <n v="1934500000"/>
    <n v="6.81943702697754"/>
    <n v="448700000"/>
    <x v="306"/>
    <n v="0.94570190700537771"/>
    <n v="1.65000000596046"/>
  </r>
  <r>
    <x v="1"/>
    <s v="COF UN Equity"/>
    <s v="36250COF UN Equity"/>
    <s v="Capital One Financial Corp"/>
    <n v="151"/>
    <n v="65660004"/>
    <n v="9858725888"/>
    <n v="224.37736581323699"/>
    <n v="2599818944"/>
    <n v="45.475753784179702"/>
    <n v="443921000"/>
    <x v="307"/>
    <n v="0.94643239855427175"/>
    <n v="4.2000000476837203"/>
  </r>
  <r>
    <x v="1"/>
    <s v="R UN Equity"/>
    <s v="36250R UN Equity"/>
    <s v="Ryder System Inc"/>
    <n v="27.625"/>
    <n v="71280000"/>
    <n v="1924560000"/>
    <n v="-19.934423808031799"/>
    <n v="4885048832"/>
    <n v="6.0242152214050302"/>
    <n v="437321216"/>
    <x v="308"/>
    <n v="0.94715202986804159"/>
    <n v="2.1700000166893001"/>
  </r>
  <r>
    <x v="1"/>
    <s v="1519128D UQ Equity"/>
    <s v="362501519128D UQ Equity"/>
    <s v="Compuware Corp"/>
    <n v="23.875"/>
    <n v="367510016"/>
    <n v="8613516288"/>
    <n v="41.481481481481502"/>
    <n v="1496133984"/>
    <n v="40.155445098877003"/>
    <n v="435082984"/>
    <x v="309"/>
    <n v="0.94786797807251844"/>
    <n v="0.71999998390674602"/>
  </r>
  <r>
    <x v="1"/>
    <s v="EMN UN Equity"/>
    <s v="36250EMN UN Equity"/>
    <s v="Eastman Chemical Co"/>
    <n v="42.0625"/>
    <m/>
    <n v="3426235392"/>
    <n v="-26.013050072695702"/>
    <n v="4481000000"/>
    <n v="-4.2112011909484899"/>
    <n v="434000000"/>
    <x v="310"/>
    <n v="0.94858214417914555"/>
    <n v="3.16000000759959"/>
  </r>
  <r>
    <x v="1"/>
    <s v="AON UN Equity"/>
    <s v="36250AON UN Equity"/>
    <s v="Aon PLC"/>
    <n v="63.25"/>
    <n v="170500000"/>
    <n v="10880031744"/>
    <n v="17.291633182948999"/>
    <n v="5902899840"/>
    <n v="12.4166831970215"/>
    <n v="426700000"/>
    <x v="311"/>
    <n v="0.94928429781439383"/>
    <n v="3.1750000119209298"/>
  </r>
  <r>
    <x v="1"/>
    <s v="OWENQ UN Equity"/>
    <s v="36250OWENQ UN Equity"/>
    <s v="Owens Corning Sales LLC"/>
    <n v="31.8125"/>
    <n v="54300000"/>
    <n v="1690087424"/>
    <n v="-7.5914887317423103"/>
    <n v="5008999936"/>
    <n v="14.5437908172607"/>
    <n v="421000000"/>
    <x v="312"/>
    <n v="0.94997707184870261"/>
    <n v="-13.1199998557568"/>
  </r>
  <r>
    <x v="1"/>
    <s v="SVU UN Equity"/>
    <s v="36250SVU UN Equity"/>
    <s v="SUPERVALU Inc"/>
    <n v="20.625"/>
    <n v="120067000"/>
    <n v="2348810752"/>
    <n v="10.756754448039899"/>
    <n v="17517090816"/>
    <n v="3.9239029884338401"/>
    <n v="417677000"/>
    <x v="313"/>
    <n v="0.95066437774021795"/>
    <n v="1.5700000226497699"/>
  </r>
  <r>
    <x v="1"/>
    <s v="TMC UN Equity"/>
    <s v="36250TMC UN Equity"/>
    <s v="Times Mirror Co"/>
    <n v="54.0625"/>
    <n v="73380000"/>
    <n v="3977268992"/>
    <n v="-0.94448894293712704"/>
    <n v="3009084928"/>
    <n v="4.4089908599853498"/>
    <n v="413369000"/>
    <x v="314"/>
    <n v="0.95134459462807586"/>
    <n v="16.709999978542299"/>
  </r>
  <r>
    <x v="1"/>
    <s v="WWY UN Equity"/>
    <s v="36250WWY UN Equity"/>
    <s v="Wm Wrigley Jr Co"/>
    <n v="90.4375"/>
    <n v="116110000"/>
    <n v="10617982976"/>
    <n v="25.1685428851704"/>
    <n v="2004715968"/>
    <n v="3.4949541091918901"/>
    <n v="412450000"/>
    <x v="315"/>
    <n v="0.95202329926097529"/>
    <n v="2.6300000548362701"/>
  </r>
  <r>
    <x v="1"/>
    <s v="NUE UN Equity"/>
    <s v="36250NUE UN Equity"/>
    <s v="Nucor Corp"/>
    <n v="44.0625"/>
    <n v="87352904"/>
    <n v="3827148800"/>
    <n v="-13.739590305770699"/>
    <n v="4151232064"/>
    <n v="-0.79498499631881703"/>
    <n v="411476000"/>
    <x v="316"/>
    <n v="0.95270040113399479"/>
    <n v="3"/>
  </r>
  <r>
    <x v="1"/>
    <s v="GWW UN Equity"/>
    <s v="36250GWW UN Equity"/>
    <s v="WW Grainger Inc"/>
    <n v="43.0625"/>
    <n v="93505000"/>
    <n v="4014870784"/>
    <n v="-3.35958962452733"/>
    <n v="4341273088"/>
    <n v="4.9487981796264604"/>
    <n v="407982008"/>
    <x v="317"/>
    <n v="0.9533717534893571"/>
    <n v="2.4799999594688402"/>
  </r>
  <r>
    <x v="1"/>
    <s v="AZO UN Equity"/>
    <s v="36250AZO UN Equity"/>
    <s v="AutoZone Inc"/>
    <n v="30.375"/>
    <n v="149630672"/>
    <n v="4629199872"/>
    <n v="-1.0183299389002101"/>
    <n v="3714037952"/>
    <n v="20.490228652954102"/>
    <n v="402665000"/>
    <x v="318"/>
    <n v="0.95403435647397694"/>
    <n v="1.5300000160932501"/>
  </r>
  <r>
    <x v="1"/>
    <s v="BC UN Equity"/>
    <s v="36250BC UN Equity"/>
    <s v="Brunswick Corp/DE"/>
    <n v="19.0625"/>
    <n v="91869000"/>
    <n v="1825896448"/>
    <n v="-41.002995823556297"/>
    <n v="3945199936"/>
    <n v="7.86897993087769"/>
    <n v="400200000"/>
    <x v="319"/>
    <n v="0.95469290319257638"/>
    <n v="1.88999993354082"/>
  </r>
  <r>
    <x v="1"/>
    <s v="TXN UN Equity"/>
    <s v="36250TXN UN Equity"/>
    <s v="Texas Instruments Inc"/>
    <n v="99.25"/>
    <n v="390680000"/>
    <n v="39468171264"/>
    <n v="65.547263491656295"/>
    <n v="8460000000"/>
    <n v="-11.6205129623413"/>
    <n v="399000000"/>
    <x v="320"/>
    <n v="0.95534947525834646"/>
    <n v="1.0399999748915401"/>
  </r>
  <r>
    <x v="1"/>
    <s v="HPC US Equity"/>
    <s v="36250HPC US Equity"/>
    <s v="Hercules LLC"/>
    <n v="25.25"/>
    <n v="100828000"/>
    <n v="2577415680"/>
    <n v="-42.347986985318897"/>
    <n v="2145000000"/>
    <n v="14.9517679214478"/>
    <n v="398000000"/>
    <x v="321"/>
    <n v="0.95600440178009205"/>
    <n v="0.17999997735023501"/>
  </r>
  <r>
    <x v="1"/>
    <s v="BMC UQ Equity"/>
    <s v="36250BMC UQ Equity"/>
    <s v="BMC Software Inc"/>
    <n v="37.0625"/>
    <n v="217059008"/>
    <n v="7800558080"/>
    <n v="20.283975659229199"/>
    <n v="960018976"/>
    <n v="29.726734161376999"/>
    <n v="395149992"/>
    <x v="322"/>
    <n v="0.95665463848820342"/>
    <n v="1.46000000834465"/>
  </r>
  <r>
    <x v="1"/>
    <s v="COMS UQ Equity"/>
    <s v="36250COMS UQ Equity"/>
    <s v="3Com Corp"/>
    <n v="23.3125"/>
    <n v="358217024"/>
    <n v="8238991360"/>
    <n v="-46.3309352517986"/>
    <n v="5571710080"/>
    <n v="-3.3126540184021001"/>
    <n v="394885992"/>
    <x v="323"/>
    <n v="0.95730444077269239"/>
    <n v="0.85000000149011601"/>
  </r>
  <r>
    <x v="1"/>
    <s v="ABX UN Equity"/>
    <s v="36250ABX UN Equity"/>
    <s v="Barrick Gold Corp"/>
    <n v="17.0625"/>
    <n v="377000000"/>
    <n v="6220499968"/>
    <n v="-14.843474981261201"/>
    <n v="1287000000"/>
    <n v="0.23364500701427501"/>
    <n v="390000000"/>
    <x v="324"/>
    <n v="0.95794620294224209"/>
    <n v="0.80000001192092896"/>
  </r>
  <r>
    <x v="1"/>
    <s v="LDWIF UN Equity"/>
    <s v="36250LDWIF UN Equity"/>
    <s v="Laidlaw Inc"/>
    <n v="5.8125"/>
    <n v="330157024"/>
    <m/>
    <n v="-58.308504784620297"/>
    <n v="3508871011.8049202"/>
    <n v="85.289947509765597"/>
    <n v="387671412.123079"/>
    <x v="325"/>
    <n v="0.95858413331792536"/>
    <n v="1.06540893403605"/>
  </r>
  <r>
    <x v="1"/>
    <s v="MEE UN Equity"/>
    <s v="36250MEE UN Equity"/>
    <s v="Alpha Appalachia Holdings Inc"/>
    <n v="27"/>
    <n v="75791656"/>
    <n v="2136378624"/>
    <n v="-26.059328142570099"/>
    <n v="13489818880"/>
    <n v="-5.55139207839966"/>
    <n v="380750000"/>
    <x v="326"/>
    <n v="0.95921067420524853"/>
    <n v="3.0100000500678998"/>
  </r>
  <r>
    <x v="1"/>
    <s v="TMO UN Equity"/>
    <s v="36250TMO UN Equity"/>
    <s v="Thermo Fisher Scientific Inc"/>
    <n v="13.5625"/>
    <n v="350000000"/>
    <n v="4768750080"/>
    <n v="-65.664556962025301"/>
    <n v="3867595968"/>
    <n v="8.6916284561157209"/>
    <n v="375720000"/>
    <x v="327"/>
    <n v="0.95982893800612856"/>
    <n v="1.12000000476837"/>
  </r>
  <r>
    <x v="1"/>
    <s v="ACKH UN Equity"/>
    <s v="36250ACKH UN Equity"/>
    <s v="Armstrong Holdings Inc"/>
    <n v="45.1875"/>
    <n v="40022000"/>
    <n v="1793487488"/>
    <n v="-30.445027081834599"/>
    <n v="2746199951.171875"/>
    <n v="24.901077270507798"/>
    <n v="374899993.89648438"/>
    <x v="328"/>
    <n v="0.96044585245086489"/>
    <m/>
  </r>
  <r>
    <x v="1"/>
    <s v="AMAT UQ Equity"/>
    <s v="36250AMAT UQ Equity"/>
    <s v="Applied Materials Inc"/>
    <n v="61.6875"/>
    <n v="372974336"/>
    <n v="23310874624"/>
    <n v="60.487804878048799"/>
    <n v="3476478912"/>
    <n v="-0.79984498023986805"/>
    <n v="373203004"/>
    <x v="329"/>
    <n v="0.96105997442401747"/>
    <n v="0.14999999105930301"/>
  </r>
  <r>
    <x v="1"/>
    <s v="AVY UN Equity"/>
    <s v="36250AVY UN Equity"/>
    <s v="Avery Dennison Corp"/>
    <n v="57.5"/>
    <n v="100029000"/>
    <n v="5988617728"/>
    <n v="47.158956447303403"/>
    <n v="3459899968"/>
    <n v="3.4133350849151598"/>
    <n v="371299984"/>
    <x v="330"/>
    <n v="0.96167096489398052"/>
    <n v="2.1999999880790702"/>
  </r>
  <r>
    <x v="1"/>
    <s v="0848680D UN Equity"/>
    <s v="362500848680D UN Equity"/>
    <s v="Sprint Communications Inc"/>
    <n v="98.125"/>
    <m/>
    <m/>
    <n v="108.933727176424"/>
    <n v="17134299904"/>
    <n v="15.197090148925801"/>
    <n v="369499968"/>
    <x v="331"/>
    <n v="0.96227899335837086"/>
    <m/>
  </r>
  <r>
    <x v="1"/>
    <s v="EFX UN Equity"/>
    <s v="36250EFX UN Equity"/>
    <s v="Equifax Inc"/>
    <n v="34.375"/>
    <n v="140042000"/>
    <n v="4924611072"/>
    <n v="3.8680090635534499"/>
    <n v="1620978016"/>
    <n v="18.658473968505898"/>
    <n v="365652000"/>
    <x v="332"/>
    <n v="0.96288068982201236"/>
    <n v="1.37999999523163"/>
  </r>
  <r>
    <x v="1"/>
    <s v="FMC UN Equity"/>
    <s v="36250FMC UN Equity"/>
    <s v="FMC Corp"/>
    <n v="49.375"/>
    <n v="32703000"/>
    <n v="1602446976"/>
    <n v="-41.394658753709201"/>
    <n v="4378400000"/>
    <n v="2.8034729957580602"/>
    <n v="364000000"/>
    <x v="333"/>
    <n v="0.9634796678469254"/>
    <n v="3.1000000238418601"/>
  </r>
  <r>
    <x v="1"/>
    <s v="UNP UN Equity"/>
    <s v="36250UNP UN Equity"/>
    <s v="Union Pacific Corp"/>
    <n v="53.4375"/>
    <n v="247450000"/>
    <n v="13563353088"/>
    <n v="-9.2322459724025201"/>
    <n v="9996999680"/>
    <n v="-5.0997381210327104"/>
    <n v="363000000"/>
    <x v="334"/>
    <n v="0.96407700032781396"/>
    <n v="-2.5700000226497699"/>
  </r>
  <r>
    <x v="1"/>
    <s v="544791Q UN Equity"/>
    <s v="36250544791Q UN Equity"/>
    <s v="Mead Corp/The"/>
    <n v="30.75"/>
    <n v="101830000"/>
    <n v="3093086208"/>
    <n v="3.1003146499808398"/>
    <n v="3772200000"/>
    <n v="0.70478701591491699"/>
    <n v="360100008"/>
    <x v="335"/>
    <n v="0.96466956074419585"/>
    <n v="1.15999999642372"/>
  </r>
  <r>
    <x v="1"/>
    <s v="SPLS UQ Equity"/>
    <s v="36250SPLS UQ Equity"/>
    <s v="Staples Inc"/>
    <n v="32.875"/>
    <n v="427831488"/>
    <n v="13556911104"/>
    <n v="173.32563751190401"/>
    <n v="6587638912"/>
    <n v="15.298376083374"/>
    <n v="359518000"/>
    <x v="336"/>
    <n v="0.96526116344079116"/>
    <n v="0.43777777461542"/>
  </r>
  <r>
    <x v="1"/>
    <s v="2288005Q UN Equity"/>
    <s v="362502288005Q UN Equity"/>
    <s v="Pioneer Hi-Bred International Inc"/>
    <n v="37.625"/>
    <n v="239474000"/>
    <m/>
    <n v="20.4506828007341"/>
    <n v="1829999936"/>
    <n v="2.8587439060211199"/>
    <n v="359000000"/>
    <x v="337"/>
    <n v="0.96585191374558177"/>
    <n v="0.999999994412065"/>
  </r>
  <r>
    <x v="1"/>
    <s v="DHR UN Equity"/>
    <s v="36250DHR UN Equity"/>
    <s v="Danaher Corp"/>
    <n v="52.25"/>
    <n v="135106992"/>
    <n v="6797570560"/>
    <n v="79.579863569626298"/>
    <n v="2798215936"/>
    <n v="16.775112152099599"/>
    <n v="357872016"/>
    <x v="338"/>
    <n v="0.96644080790304143"/>
    <n v="1.3549999743700001"/>
  </r>
  <r>
    <x v="1"/>
    <s v="AAPL UQ Equity"/>
    <s v="36250AAPL UQ Equity"/>
    <s v="Apple Inc"/>
    <n v="35.9375"/>
    <n v="135348992"/>
    <n v="4855645184"/>
    <n v="95.578231292517003"/>
    <n v="6072999936"/>
    <n v="-16.099420547485401"/>
    <n v="355000000"/>
    <x v="339"/>
    <n v="0.9670249760317341"/>
    <n v="3.09000000357628"/>
  </r>
  <r>
    <x v="1"/>
    <s v="1086832D UN Equity"/>
    <s v="362501086832D UN Equity"/>
    <s v="Sunoco Inc"/>
    <n v="36.0625"/>
    <n v="90404000"/>
    <n v="3288445440"/>
    <n v="-6.2413820497102099"/>
    <n v="6854000128"/>
    <n v="-22.9974155426025"/>
    <n v="348000000"/>
    <x v="340"/>
    <n v="0.96759762535225535"/>
    <n v="3.10999995470047"/>
  </r>
  <r>
    <x v="1"/>
    <s v="SEE UN Equity"/>
    <s v="36250SEE UN Equity"/>
    <s v="Sealed Air Corp"/>
    <n v="49.1875"/>
    <n v="83311000"/>
    <n v="4108273664"/>
    <m/>
    <n v="2506756032"/>
    <m/>
    <n v="346514000"/>
    <x v="341"/>
    <n v="0.96816782939435619"/>
    <n v="0.139999970793724"/>
  </r>
  <r>
    <x v="1"/>
    <s v="HAS UN Equity"/>
    <s v="36250HAS UN Equity"/>
    <s v="Hasbro Inc"/>
    <n v="28.9375"/>
    <n v="196174512"/>
    <n v="5860712960"/>
    <n v="44.532461059379997"/>
    <n v="3304453984"/>
    <n v="3.63471508026123"/>
    <n v="344882008"/>
    <x v="342"/>
    <n v="0.9687353479217734"/>
    <n v="1.04999999950329"/>
  </r>
  <r>
    <x v="1"/>
    <s v="CAR UN Equity"/>
    <s v="36250CAR UN Equity"/>
    <s v="Avis Budget Group Inc"/>
    <n v="15.75"/>
    <m/>
    <m/>
    <n v="-46.315789473684198"/>
    <n v="5086600000"/>
    <m/>
    <n v="338400000"/>
    <x v="343"/>
    <n v="0.96929220001965954"/>
    <m/>
  </r>
  <r>
    <x v="1"/>
    <s v="841273Q UQ Equity"/>
    <s v="36250841273Q UQ Equity"/>
    <s v="Ascend Communications Inc"/>
    <n v="83.6875"/>
    <n v="220498992"/>
    <n v="18113822720"/>
    <n v="221.875"/>
    <n v="1478682048"/>
    <n v="26.669757843017599"/>
    <n v="337567000"/>
    <x v="344"/>
    <n v="0.96984768137937327"/>
    <n v="-1.99999809265137E-2"/>
  </r>
  <r>
    <x v="1"/>
    <s v="HRB UN Equity"/>
    <s v="36250HRB UN Equity"/>
    <s v="H&amp;R Block Inc"/>
    <n v="47.375"/>
    <n v="97189000"/>
    <n v="4403876864"/>
    <n v="23.405625749544001"/>
    <n v="1429624008"/>
    <n v="18.910293579101602"/>
    <n v="337339008"/>
    <x v="345"/>
    <n v="0.97040278756821385"/>
    <n v="1.62000007927418"/>
  </r>
  <r>
    <x v="1"/>
    <s v="CINF UQ Equity"/>
    <s v="36250CINF UQ Equity"/>
    <s v="Cincinnati Financial Corp"/>
    <n v="36.4375"/>
    <n v="166680992"/>
    <n v="6479724032"/>
    <n v="18.460922470987601"/>
    <n v="2054287968"/>
    <n v="5.7612209320068404"/>
    <n v="335118000"/>
    <x v="346"/>
    <n v="0.97095423899061162"/>
    <n v="1.10000000397364"/>
  </r>
  <r>
    <x v="1"/>
    <s v="140402Q UN Equity"/>
    <s v="36250140402Q UN Equity"/>
    <s v="Champion International Corp"/>
    <n v="41.0625"/>
    <n v="95587000"/>
    <n v="4002705664"/>
    <n v="-27.449059501704799"/>
    <n v="5652999936"/>
    <n v="-1.43841004371643"/>
    <n v="333800000"/>
    <x v="347"/>
    <n v="0.97150352158598519"/>
    <n v="0.79000002890825305"/>
  </r>
  <r>
    <x v="1"/>
    <s v="DDS UN Equity"/>
    <s v="36250DDS UN Equity"/>
    <s v="Dillard's Inc"/>
    <n v="25.375"/>
    <n v="106820000"/>
    <n v="2663815168"/>
    <n v="-37.357922053559697"/>
    <n v="7279156864"/>
    <n v="6.4899468421936"/>
    <n v="333527984"/>
    <x v="348"/>
    <n v="0.97205235656705535"/>
    <n v="1.5599999725818601"/>
  </r>
  <r>
    <x v="1"/>
    <s v="2641504Q UN Equity"/>
    <s v="362502641504Q UN Equity"/>
    <s v="Solectron Corp"/>
    <n v="48.5625"/>
    <n v="237922000"/>
    <n v="11316164608"/>
    <n v="134.743202416918"/>
    <n v="6097074048"/>
    <n v="43.144092559814503"/>
    <n v="328751008"/>
    <x v="349"/>
    <n v="0.97259333082381361"/>
    <n v="0.92999999225139596"/>
  </r>
  <r>
    <x v="1"/>
    <s v="COP UN Equity"/>
    <s v="36250COP UN Equity"/>
    <s v="ConocoPhillips"/>
    <n v="47.25"/>
    <n v="251994992"/>
    <n v="11938263040"/>
    <n v="-5.3817271589486904"/>
    <n v="11544999936"/>
    <n v="-24.095989227294901"/>
    <n v="328000000"/>
    <x v="350"/>
    <n v="0.97313306926384513"/>
    <n v="0.89000004529953003"/>
  </r>
  <r>
    <x v="1"/>
    <s v="ITT UN Equity"/>
    <s v="36250ITT UN Equity"/>
    <s v="ITT Inc"/>
    <n v="35.375"/>
    <n v="95968000"/>
    <n v="3502832128"/>
    <n v="13.2015407680415"/>
    <n v="4492700032"/>
    <n v="6.7758340835571298"/>
    <n v="327800000"/>
    <x v="351"/>
    <n v="0.97367247859507178"/>
    <n v="13.100000411271999"/>
  </r>
  <r>
    <x v="1"/>
    <s v="RSHCQ UN Equity"/>
    <s v="36250RSHCQ UN Equity"/>
    <s v="RS Legacy Corp"/>
    <n v="63.8125"/>
    <n v="97437000"/>
    <n v="6065453056"/>
    <n v="63.085605283844203"/>
    <n v="4787899904"/>
    <n v="-10.8763694763184"/>
    <n v="325100002"/>
    <x v="352"/>
    <n v="0.97420744496072342"/>
    <n v="0.54999998584389698"/>
  </r>
  <r>
    <x v="1"/>
    <s v="3546Q UN Equity"/>
    <s v="362503546Q UN Equity"/>
    <s v="Global Crossing North America Inc"/>
    <n v="51.875"/>
    <n v="170942000"/>
    <n v="8846248960"/>
    <n v="143.33958470728001"/>
    <n v="2593558016"/>
    <n v="9.2112264633178693"/>
    <n v="323924000"/>
    <x v="353"/>
    <n v="0.97474047616331116"/>
    <n v="1.0300000160932501"/>
  </r>
  <r>
    <x v="1"/>
    <s v="3179Q UN Equity"/>
    <s v="362503179Q UN Equity"/>
    <s v="Morton International LLC"/>
    <n v="36.75"/>
    <n v="120700000"/>
    <n v="4420637184"/>
    <n v="12.195601427525901"/>
    <n v="2498299968"/>
    <n v="8.0962142944335902"/>
    <n v="319799987.79296875"/>
    <x v="354"/>
    <n v="0.97526672112225465"/>
    <n v="1.5100000202655799"/>
  </r>
  <r>
    <x v="1"/>
    <s v="KSS UN Equity"/>
    <s v="36250KSS UN Equity"/>
    <s v="Kohl's Corp"/>
    <n v="70.875"/>
    <n v="158202000"/>
    <n v="11301555200"/>
    <n v="106.181818181818"/>
    <n v="3470022976"/>
    <n v="28.131568908691399"/>
    <n v="319142976"/>
    <x v="355"/>
    <n v="0.97579188493936819"/>
    <n v="1.1000000089407"/>
  </r>
  <r>
    <x v="1"/>
    <s v="BF/B UN Equity"/>
    <s v="36250BF/B UN Equity"/>
    <s v="Brown-Forman Corp"/>
    <n v="57.625"/>
    <n v="68506000"/>
    <n v="3821296896"/>
    <n v="20.370867951999699"/>
    <n v="1808175008"/>
    <n v="5.3661618232727104"/>
    <n v="316598000"/>
    <x v="356"/>
    <n v="0.97631286088643254"/>
    <n v="2.86000007390976"/>
  </r>
  <r>
    <x v="1"/>
    <s v="HET UN Equity"/>
    <s v="36250HET UN Equity"/>
    <s v="Caesars Entertainment Corp/Old"/>
    <n v="19.0625"/>
    <n v="102188000"/>
    <n v="1954345600"/>
    <n v="-8.9552238805970195"/>
    <n v="2004015008"/>
    <n v="23.764987945556602"/>
    <n v="316322000"/>
    <x v="357"/>
    <n v="0.97683338266334607"/>
    <n v="1.01000000536442"/>
  </r>
  <r>
    <x v="1"/>
    <s v="0226226D UN Equity"/>
    <s v="362500226226D UN Equity"/>
    <s v="Centex LLC"/>
    <n v="33.375"/>
    <n v="59467000"/>
    <n v="2062761472"/>
    <n v="4.7693332101512302"/>
    <n v="4749019904"/>
    <n v="5.0319528579711896"/>
    <n v="312947998.046875"/>
    <x v="358"/>
    <n v="0.97734835237150708"/>
    <n v="3.4900000095367401"/>
  </r>
  <r>
    <x v="1"/>
    <s v="MCK UN Equity"/>
    <s v="36250MCK UN Equity"/>
    <s v="McKesson Corp"/>
    <n v="66"/>
    <n v="99731000"/>
    <n v="6781708288"/>
    <n v="22.284911940253298"/>
    <n v="26152399360"/>
    <n v="32.757728576660199"/>
    <n v="310200000"/>
    <x v="359"/>
    <n v="0.97785880012790272"/>
    <n v="1.36999998241663"/>
  </r>
  <r>
    <x v="1"/>
    <s v="2999130Q UN Equity"/>
    <s v="362502999130Q UN Equity"/>
    <s v="BASF Catalysts LLC"/>
    <n v="16.9375"/>
    <n v="143287008"/>
    <n v="2426923520"/>
    <n v="-3.9036938433131199"/>
    <n v="4174553024"/>
    <n v="14.9807796478271"/>
    <n v="309372985.83984375"/>
    <x v="360"/>
    <n v="0.97836788699608901"/>
    <n v="1.2900000214576699"/>
  </r>
  <r>
    <x v="1"/>
    <s v="0948669D UN Equity"/>
    <s v="362500948669D UN Equity"/>
    <s v="American Greetings Corp"/>
    <n v="25.375"/>
    <n v="69921000"/>
    <n v="1594887168"/>
    <n v="-29.174244095568"/>
    <n v="2205312864"/>
    <n v="1.74337005615234"/>
    <n v="308482984"/>
    <x v="361"/>
    <n v="0.97887550932706591"/>
    <n v="2.4899999350309399"/>
  </r>
  <r>
    <x v="1"/>
    <s v="IFF UN Equity"/>
    <s v="36250IFF UN Equity"/>
    <s v="International Flavors &amp; Fragrances Inc"/>
    <n v="37.5625"/>
    <n v="106046000"/>
    <n v="4109282304"/>
    <n v="-17.168167618226001"/>
    <n v="1407348992"/>
    <n v="-1.3626389503478999"/>
    <n v="306753992"/>
    <x v="362"/>
    <n v="0.97938028652558884"/>
    <n v="1.8999999761581401"/>
  </r>
  <r>
    <x v="1"/>
    <s v="SNV UN Equity"/>
    <s v="36250SNV UN Equity"/>
    <s v="Synovus Financial Corp"/>
    <n v="20.4375"/>
    <n v="270217984"/>
    <n v="5590134784"/>
    <n v="39.828968181665303"/>
    <n v="1331220992"/>
    <n v="9.5728197097778303"/>
    <n v="302191012"/>
    <x v="363"/>
    <n v="0.97987755513963892"/>
    <n v="0.65666667620341002"/>
  </r>
  <r>
    <x v="1"/>
    <s v="DJ UN Equity"/>
    <s v="36250DJ UN Equity"/>
    <s v="Dow Jones &amp; Co Inc"/>
    <n v="47.1875"/>
    <n v="91969000"/>
    <n v="4341907968"/>
    <n v="1.0205179960600901"/>
    <n v="2158106048"/>
    <n v="-16.1092014312744"/>
    <n v="294688000"/>
    <x v="364"/>
    <n v="0.98036247721712677"/>
    <n v="8.9999994263052899E-2"/>
  </r>
  <r>
    <x v="1"/>
    <s v="PTC UQ Equity"/>
    <s v="36250PTC UQ Equity"/>
    <s v="PTC Inc"/>
    <n v="19.75"/>
    <n v="267378992"/>
    <n v="5264024064"/>
    <n v="-14.130434782608701"/>
    <n v="1009219024"/>
    <n v="-4.1475729942321804"/>
    <n v="293584000"/>
    <x v="365"/>
    <n v="0.98084558261401156"/>
    <n v="0.28000000119209301"/>
  </r>
  <r>
    <x v="1"/>
    <s v="HUM UN Equity"/>
    <s v="36250HUM UN Equity"/>
    <s v="Humana Inc"/>
    <n v="17.25"/>
    <n v="167514992"/>
    <n v="2984713984"/>
    <n v="-21.813031161473099"/>
    <n v="9780999936"/>
    <n v="21.7147827148438"/>
    <n v="284000000"/>
    <x v="366"/>
    <n v="0.98131291711696567"/>
    <n v="0.77000001072883595"/>
  </r>
  <r>
    <x v="1"/>
    <s v="1051665D UN Equity"/>
    <s v="362501051665D UN Equity"/>
    <s v="Westvaco Corp"/>
    <n v="21"/>
    <n v="100176000"/>
    <n v="2103696000"/>
    <n v="-34.989133017440601"/>
    <n v="2834519040"/>
    <n v="-3.2314479351043701"/>
    <n v="283830008"/>
    <x v="367"/>
    <n v="0.98177997189059996"/>
    <n v="1.2300000190734901"/>
  </r>
  <r>
    <x v="1"/>
    <s v="KATE UN Equity"/>
    <s v="36250KATE UN Equity"/>
    <s v="Kate Spade &amp; Co"/>
    <n v="32.625"/>
    <n v="64619004"/>
    <n v="2112233728"/>
    <n v="-35.433326360115302"/>
    <n v="2517353024"/>
    <n v="8.7973575592040998"/>
    <n v="283160016"/>
    <x v="368"/>
    <n v="0.98224592416290224"/>
    <n v="2.8199999630451198"/>
  </r>
  <r>
    <x v="1"/>
    <s v="JWN UQ Equity"/>
    <s v="36250JWN UQ Equity"/>
    <s v="Nordstrom Inc"/>
    <n v="40.875"/>
    <n v="142114000"/>
    <n v="5808909824"/>
    <n v="30.714282577391899"/>
    <n v="5027890112"/>
    <n v="3.6331360340118399"/>
    <n v="277675000"/>
    <x v="369"/>
    <n v="0.98270285059990148"/>
    <n v="1.43000000715256"/>
  </r>
  <r>
    <x v="1"/>
    <s v="3403545Q UN Equity"/>
    <s v="362503403545Q UN Equity"/>
    <s v="Dollar General Corp/Old"/>
    <n v="34"/>
    <n v="176970992"/>
    <n v="6017013760"/>
    <n v="49.5478820975774"/>
    <n v="3089094976"/>
    <n v="23.094427108764599"/>
    <n v="275763000"/>
    <x v="370"/>
    <n v="0.98315663075672588"/>
    <n v="0.93968000769615201"/>
  </r>
  <r>
    <x v="1"/>
    <s v="TIN UN Equity"/>
    <s v="36250TIN UN Equity"/>
    <s v="Temple-Inland LLC"/>
    <n v="62.75"/>
    <n v="55604000"/>
    <n v="3572557056"/>
    <n v="11.267125474437499"/>
    <n v="3627300032"/>
    <n v="3.17241406440735"/>
    <n v="272900000"/>
    <x v="371"/>
    <n v="0.9836056997210082"/>
    <n v="1.21000000834465"/>
  </r>
  <r>
    <x v="1"/>
    <s v="228510Q UN Equity"/>
    <s v="36250228510Q UN Equity"/>
    <s v="Willamette Industries Inc"/>
    <n v="37.75"/>
    <n v="110981000"/>
    <n v="4231150848"/>
    <n v="14.660166434432799"/>
    <n v="3700282048"/>
    <n v="5.6807951927185103"/>
    <n v="262744004"/>
    <x v="372"/>
    <n v="0.98403805654676002"/>
    <n v="0.79999998956918705"/>
  </r>
  <r>
    <x v="1"/>
    <s v="ECL UN Equity"/>
    <s v="36250ECL UN Equity"/>
    <s v="Ecolab Inc"/>
    <n v="35.5"/>
    <n v="129479000"/>
    <n v="4620782080"/>
    <n v="49.379355190087601"/>
    <n v="1888225984"/>
    <n v="15.1110181808472"/>
    <n v="261980000"/>
    <x v="373"/>
    <n v="0.98446915617029496"/>
    <n v="1.48000000417233"/>
  </r>
  <r>
    <x v="1"/>
    <s v="363096Q UN Equity"/>
    <s v="36250363096Q UN Equity"/>
    <s v="Cyprus Amax Minerals Co"/>
    <n v="12.125"/>
    <n v="90214992"/>
    <n v="1093856768"/>
    <n v="-37.543535118959703"/>
    <n v="2566000000"/>
    <n v="-23.311416625976602"/>
    <n v="254000000"/>
    <x v="374"/>
    <n v="0.98488712435251446"/>
    <n v="-1.0200000107288401"/>
  </r>
  <r>
    <x v="1"/>
    <s v="TEN UN Equity"/>
    <s v="36250TEN UN Equity"/>
    <s v="Tenneco Inc"/>
    <n v="27.9375"/>
    <n v="166912000"/>
    <n v="4652672000"/>
    <n v="-35.112762056613199"/>
    <n v="7596999936"/>
    <n v="5.2216072082519496"/>
    <n v="252000000"/>
    <x v="375"/>
    <n v="0.985301801446685"/>
    <n v="1.5099999904632599"/>
  </r>
  <r>
    <x v="1"/>
    <s v="SWK UN Equity"/>
    <s v="36250SWK UN Equity"/>
    <s v="Stanley Black &amp; Decker Inc"/>
    <n v="25.625"/>
    <n v="88805000"/>
    <n v="2225675264"/>
    <n v="-39.041413006804703"/>
    <n v="2752100032"/>
    <n v="-4.8675999045372002E-2"/>
    <n v="251600006"/>
    <x v="376"/>
    <n v="0.985715820333119"/>
    <n v="1.5500000119209301"/>
  </r>
  <r>
    <x v="1"/>
    <s v="MKG UN Equity"/>
    <s v="36250MKG UN Equity"/>
    <s v="Mallinckrodt Inc/Old"/>
    <n v="26.625"/>
    <n v="71336000"/>
    <n v="1903779456"/>
    <n v="-25.9129727004877"/>
    <n v="2576300032"/>
    <n v="39.391086578369098"/>
    <n v="250800000"/>
    <x v="377"/>
    <n v="0.98612852277446017"/>
    <n v="2.5900000333786002"/>
  </r>
  <r>
    <x v="1"/>
    <s v="3022239Q UN Equity"/>
    <s v="362503022239Q UN Equity"/>
    <s v="Wendy's International LLC"/>
    <n v="28.4375"/>
    <n v="108554688"/>
    <n v="3175225088"/>
    <n v="35.277249386307297"/>
    <n v="1948238976"/>
    <n v="-4.3729271888732901"/>
    <n v="246258000"/>
    <x v="378"/>
    <n v="0.9865337511548421"/>
    <n v="0.96000000834465005"/>
  </r>
  <r>
    <x v="1"/>
    <s v="3029830Q UQ Equity"/>
    <s v="362503029830Q UQ Equity"/>
    <s v="Peoplesoft Inc"/>
    <n v="14.625"/>
    <n v="255673008"/>
    <n v="3626327040"/>
    <n v="-56.746765249537901"/>
    <n v="1474768064"/>
    <n v="61.058219909667997"/>
    <n v="245859004"/>
    <x v="379"/>
    <n v="0.98693832296974049"/>
    <n v="0.56000000610947598"/>
  </r>
  <r>
    <x v="1"/>
    <s v="RYC UN Equity"/>
    <s v="36250RYC UN Equity"/>
    <s v="Raychem Corp"/>
    <n v="22.5625"/>
    <n v="77711000"/>
    <n v="1816494592"/>
    <n v="-51.892759989800503"/>
    <n v="1774398976"/>
    <n v="1.9125000238418599"/>
    <n v="244676996"/>
    <x v="380"/>
    <n v="0.98734094973843756"/>
    <n v="1.59999999403954"/>
  </r>
  <r>
    <x v="1"/>
    <s v="SIAL UQ Equity"/>
    <s v="36250SIAL UQ Equity"/>
    <s v="Sigma-Aldrich Corp"/>
    <n v="29.25"/>
    <n v="100623000"/>
    <n v="2980689664"/>
    <n v="-19.066916694690299"/>
    <n v="1194290016"/>
    <n v="-14.2985782623291"/>
    <n v="243510000"/>
    <x v="381"/>
    <n v="0.98774165616384024"/>
    <n v="1.6499999761581401"/>
  </r>
  <r>
    <x v="1"/>
    <s v="CCTYQ UN Equity"/>
    <s v="36250CCTYQ UN Equity"/>
    <s v="Circuit City Stores Inc"/>
    <n v="76.625"/>
    <n v="123268000"/>
    <n v="9021676544"/>
    <n v="96.163850481830707"/>
    <n v="9987108864"/>
    <n v="4.34222412109375"/>
    <n v="243489000"/>
    <x v="382"/>
    <n v="0.98814232803281843"/>
    <n v="1.19999995827675"/>
  </r>
  <r>
    <x v="1"/>
    <s v="DLX UN Equity"/>
    <s v="36250DLX UN Equity"/>
    <s v="Deluxe Corp"/>
    <n v="29.125"/>
    <n v="80481000"/>
    <n v="2468118016"/>
    <n v="-6.4784168119109804"/>
    <n v="1933658976"/>
    <n v="0.74467802047729503"/>
    <n v="242085000"/>
    <x v="383"/>
    <n v="0.98854068955798624"/>
    <n v="1.7699999809265099"/>
  </r>
  <r>
    <x v="1"/>
    <s v="375573Q UN Equity"/>
    <s v="36250375573Q UN Equity"/>
    <s v="Nalco Co LLC/Illinois"/>
    <n v="26.5625"/>
    <n v="65500000"/>
    <n v="1821552000"/>
    <n v="-31.705252139948499"/>
    <n v="1573500000"/>
    <n v="9.7509975433349592"/>
    <n v="241399992"/>
    <x v="384"/>
    <n v="0.98893792387233292"/>
    <n v="0.38999998569488498"/>
  </r>
  <r>
    <x v="1"/>
    <s v="2968900Q UN Equity"/>
    <s v="362502968900Q UN Equity"/>
    <s v="iHeartCommunications Inc"/>
    <n v="67.0625"/>
    <n v="263698000"/>
    <n v="17783134208"/>
    <n v="90.248226950354606"/>
    <n v="1350940048"/>
    <n v="93.803184509277301"/>
    <n v="240878000"/>
    <x v="385"/>
    <n v="0.98933429922586313"/>
    <n v="0.22999999858438999"/>
  </r>
  <r>
    <x v="1"/>
    <s v="93916Q UN Equity"/>
    <s v="3625093916Q UN Equity"/>
    <s v="Sonat Inc"/>
    <n v="30"/>
    <n v="110042000"/>
    <n v="3321892864"/>
    <n v="-30.910539026094401"/>
    <n v="3709650048"/>
    <n v="-15.1556177139282"/>
    <n v="240168968"/>
    <x v="386"/>
    <n v="0.98972950783602254"/>
    <n v="-4.1999998241662997"/>
  </r>
  <r>
    <x v="1"/>
    <s v="CR UN Equity"/>
    <s v="36250CR UN Equity"/>
    <s v="Crane Co"/>
    <n v="24.1875"/>
    <n v="68496000"/>
    <n v="1605375104"/>
    <n v="-12.4564947738501"/>
    <n v="2268504000"/>
    <n v="11.374229431152299"/>
    <n v="238930000"/>
    <x v="387"/>
    <n v="0.99012267766979301"/>
    <n v="2.0233333706855801"/>
  </r>
  <r>
    <x v="1"/>
    <s v="PD UN Equity"/>
    <s v="36250PD UN Equity"/>
    <s v="Freeport-McMoRan Corp"/>
    <n v="49.25"/>
    <n v="57900000"/>
    <n v="2837100032"/>
    <n v="-30.0151444402753"/>
    <n v="3063400000"/>
    <n v="-21.738245010376001"/>
    <n v="231800004"/>
    <x v="388"/>
    <n v="0.99050411478125111"/>
    <n v="3.2599999308586098"/>
  </r>
  <r>
    <x v="1"/>
    <s v="TKR UN Equity"/>
    <s v="36250TKR UN Equity"/>
    <s v="Timken Co/The"/>
    <n v="16.25"/>
    <n v="61849000"/>
    <n v="1001180672"/>
    <n v="-52.6993580417776"/>
    <n v="2679840960"/>
    <n v="2.3792769908904998"/>
    <n v="224983000"/>
    <x v="389"/>
    <n v="0.99087433421251214"/>
    <n v="1.8400000184774401"/>
  </r>
  <r>
    <x v="1"/>
    <s v="BHMSQ UN Equity"/>
    <s v="36250BHMSQ UN Equity"/>
    <s v="Bethlehem Steel Corp"/>
    <n v="8.25"/>
    <n v="130197008"/>
    <n v="1074125312"/>
    <n v="-27.472527472527499"/>
    <n v="4477799936"/>
    <n v="-3.3123250007629399"/>
    <n v="224500000"/>
    <x v="390"/>
    <n v="0.99124375884600935"/>
    <n v="0.68999999761581399"/>
  </r>
  <r>
    <x v="1"/>
    <s v="ARB UN Equity"/>
    <s v="36250ARB UN Equity"/>
    <s v="Nielsen Audio Inc"/>
    <n v="36.5625"/>
    <n v="143513984"/>
    <n v="5175473664"/>
    <n v="75.412293853073507"/>
    <n v="1162100000"/>
    <n v="8.1224412918090803"/>
    <n v="223600000"/>
    <x v="391"/>
    <n v="0.99161170248988451"/>
    <n v="1.3200000077486"/>
  </r>
  <r>
    <x v="1"/>
    <s v="NEM UN Equity"/>
    <s v="36250NEM UN Equity"/>
    <s v="Newmont Mining Corp"/>
    <n v="17.5"/>
    <n v="167190992"/>
    <n v="2779965952"/>
    <n v="-49.049883029037098"/>
    <n v="1453846976"/>
    <n v="-7.56003713607788"/>
    <n v="220353012"/>
    <x v="392"/>
    <n v="0.99197430307205869"/>
    <n v="-2.1299999728798902"/>
  </r>
  <r>
    <x v="1"/>
    <s v="BOL UN Equity"/>
    <s v="36250BOL UN Equity"/>
    <s v="Bausch &amp; Lomb Inc"/>
    <n v="65"/>
    <n v="55573296"/>
    <n v="3490780928"/>
    <n v="67.001678998367794"/>
    <n v="2362800128"/>
    <n v="23.3387336730957"/>
    <n v="220000000"/>
    <x v="393"/>
    <n v="0.99233632275744565"/>
    <n v="0.44999998807907099"/>
  </r>
  <r>
    <x v="1"/>
    <s v="929530Q UN Equity"/>
    <s v="36250929530Q UN Equity"/>
    <s v="Burlington Resources Inc"/>
    <n v="39.9375"/>
    <n v="177375008"/>
    <n v="7272374784"/>
    <n v="-15.9025944591849"/>
    <n v="1637000000"/>
    <n v="-18.149999618530298"/>
    <n v="218000000"/>
    <x v="394"/>
    <n v="0.99269505135478364"/>
    <n v="0.48000000417232502"/>
  </r>
  <r>
    <x v="1"/>
    <s v="1284849D UN Equity"/>
    <s v="362501284849D UN Equity"/>
    <s v="Allergan Inc/United States"/>
    <n v="87.875"/>
    <n v="66116996"/>
    <n v="5830692864"/>
    <n v="164.99411537139099"/>
    <n v="1296100000"/>
    <n v="12.8024349212646"/>
    <n v="217600000"/>
    <x v="395"/>
    <n v="0.99305312173451188"/>
    <n v="-1.3900000154972101"/>
  </r>
  <r>
    <x v="1"/>
    <s v="TNB UN Equity"/>
    <s v="36250TNB UN Equity"/>
    <s v="Thomas &amp; Betts Corp"/>
    <n v="37.5625"/>
    <n v="56774000"/>
    <n v="2129024896"/>
    <n v="-24.1717699946187"/>
    <n v="2230351040"/>
    <n v="-1.2904130220413199"/>
    <n v="216619000"/>
    <x v="396"/>
    <n v="0.99340957783555206"/>
    <n v="1.5400000214576699"/>
  </r>
  <r>
    <x v="1"/>
    <s v="HCR UN Equity"/>
    <s v="36250HCR UN Equity"/>
    <s v="Manor Care Inc"/>
    <n v="22.8125"/>
    <n v="110900000"/>
    <n v="2522974976"/>
    <n v="-43.057722308892401"/>
    <n v="1588628976"/>
    <n v="-0.87263697385787997"/>
    <n v="215380002"/>
    <x v="397"/>
    <n v="0.99376399511083702"/>
    <n v="0.240000039339066"/>
  </r>
  <r>
    <x v="1"/>
    <s v="RX UN Equity"/>
    <s v="36250RX UN Equity"/>
    <s v="IQVIA Inc"/>
    <n v="33.125"/>
    <n v="318742016"/>
    <n v="10877071360"/>
    <m/>
    <n v="1186512896"/>
    <n v="11.9817762374878"/>
    <n v="213302992"/>
    <x v="398"/>
    <n v="0.99411499457472763"/>
    <n v="0.68000000715255704"/>
  </r>
  <r>
    <x v="1"/>
    <s v="OMX UN Equity"/>
    <s v="36250OMX UN Equity"/>
    <s v="OfficeMax Inc"/>
    <n v="32.25"/>
    <n v="56338000"/>
    <n v="1785210368"/>
    <n v="-9.7841258621263698"/>
    <n v="6162123008"/>
    <n v="12.1646366119385"/>
    <n v="211314000"/>
    <x v="399"/>
    <n v="0.99446272106471789"/>
    <n v="-0.82000006735324904"/>
  </r>
  <r>
    <x v="1"/>
    <s v="OKE UN Equity"/>
    <s v="36250OKE UN Equity"/>
    <s v="ONEOK Inc"/>
    <n v="24.75"/>
    <n v="31534000"/>
    <n v="804116992"/>
    <n v="-23.935149492687199"/>
    <n v="1908712992"/>
    <n v="57.961902618408203"/>
    <n v="209961002"/>
    <x v="400"/>
    <n v="0.99480822113693412"/>
    <n v="2.1399999558925602"/>
  </r>
  <r>
    <x v="1"/>
    <s v="CTB UN Equity"/>
    <s v="36250CTB UN Equity"/>
    <s v="Cooper Tire &amp; Rubber Co"/>
    <n v="18.375"/>
    <n v="75791000"/>
    <n v="1463713664"/>
    <n v="-15.218016903607801"/>
    <n v="1876125024"/>
    <n v="3.4815120697021502"/>
    <n v="209806000"/>
    <x v="401"/>
    <n v="0.99515346614653555"/>
    <n v="1.6399999856948899"/>
  </r>
  <r>
    <x v="1"/>
    <s v="0111145D UN Equity"/>
    <s v="362500111145D UN Equity"/>
    <s v="Nicor Inc"/>
    <n v="35.9375"/>
    <n v="47514000"/>
    <n v="1707534336"/>
    <n v="-1.2252791905103"/>
    <n v="1464999968"/>
    <n v="-26.472949981689499"/>
    <n v="208600006.10351563"/>
    <x v="402"/>
    <n v="0.99549672664008704"/>
    <n v="2.4199999570846602"/>
  </r>
  <r>
    <x v="1"/>
    <s v="BMS UN Equity"/>
    <s v="36250BMS UN Equity"/>
    <s v="Bemis Co Inc"/>
    <n v="31.0625"/>
    <n v="52269000"/>
    <n v="1695482112"/>
    <n v="-16.1452844306598"/>
    <n v="1848004032"/>
    <n v="-1.5572370290756199"/>
    <n v="208548008"/>
    <x v="403"/>
    <n v="0.99583990156846991"/>
    <n v="2.0799999833106999"/>
  </r>
  <r>
    <x v="1"/>
    <s v="896661Q UN Equity"/>
    <s v="36250896661Q UN Equity"/>
    <s v="Union Camp Corp"/>
    <n v="67.125"/>
    <n v="69484000"/>
    <n v="4687215616"/>
    <n v="26.087211364491299"/>
    <n v="4502884992"/>
    <n v="0.58353602886199996"/>
    <n v="208515000"/>
    <x v="404"/>
    <n v="0.99618302218073562"/>
    <n v="0.28000000491738303"/>
  </r>
  <r>
    <x v="1"/>
    <s v="FTLAQ US Equity"/>
    <s v="36250FTLAQ US Equity"/>
    <s v="Fruit of the Loom Ltd/Cayman Islands"/>
    <n v="10.75"/>
    <n v="72099000"/>
    <m/>
    <n v="-58.252427184466001"/>
    <n v="2107400032"/>
    <n v="-12.564354896545399"/>
    <n v="207100006"/>
    <x v="405"/>
    <n v="0.99652381435808002"/>
    <n v="-3.6300000548362701"/>
  </r>
  <r>
    <x v="1"/>
    <s v="FLTWQ UN Equity"/>
    <s v="36250FLTWQ UN Equity"/>
    <s v="Fleetwood Enterprises Inc"/>
    <n v="28.625"/>
    <n v="34867000"/>
    <n v="995888704"/>
    <n v="-4.5100492353006496"/>
    <n v="3384809984"/>
    <n v="6.1278619766235396"/>
    <n v="205423000"/>
    <x v="406"/>
    <n v="0.99686184694822211"/>
    <n v="3.3700000047683698"/>
  </r>
  <r>
    <x v="1"/>
    <s v="DRI UN Equity"/>
    <s v="36250DRI UN Equity"/>
    <s v="Darden Restaurants Inc"/>
    <n v="20.625"/>
    <n v="137759008"/>
    <n v="2789619712"/>
    <n v="88.4634656660308"/>
    <n v="3409648000"/>
    <n v="3.6325440406799299"/>
    <n v="205053000"/>
    <x v="407"/>
    <n v="0.99719927068707515"/>
    <n v="0.84000000357627902"/>
  </r>
  <r>
    <x v="1"/>
    <s v="AZA UN Equity"/>
    <s v="36250AZA UN Equity"/>
    <s v="ALZA Corp"/>
    <n v="38.25"/>
    <n v="100300000"/>
    <n v="3911700224"/>
    <n v="45.368171021377698"/>
    <n v="584500000"/>
    <n v="15.8802547454834"/>
    <n v="204300000"/>
    <x v="408"/>
    <n v="0.99753545533127774"/>
    <n v="1.28999999165535"/>
  </r>
  <r>
    <x v="1"/>
    <s v="3301Q UN Equity"/>
    <s v="362503301Q UN Equity"/>
    <s v="Mirage Resorts Inc"/>
    <n v="21.25"/>
    <n v="180120000"/>
    <n v="3933584384"/>
    <n v="-19.047619047619001"/>
    <n v="1483653984"/>
    <n v="7.74686622619629"/>
    <n v="200342996"/>
    <x v="409"/>
    <n v="0.99786512855119325"/>
    <n v="0.45999999344348902"/>
  </r>
  <r>
    <x v="1"/>
    <s v="NC UN Equity"/>
    <s v="36250NC UN Equity"/>
    <s v="NACCO Industries Inc"/>
    <n v="74.0625"/>
    <n v="8121000.5"/>
    <n v="578863040"/>
    <n v="-31.4617057587723"/>
    <n v="2536200000"/>
    <n v="12.875519752502401"/>
    <n v="199700000"/>
    <x v="410"/>
    <n v="0.99819374369288316"/>
    <n v="12.550000190734901"/>
  </r>
  <r>
    <x v="1"/>
    <s v="WNDXQ UN Equity"/>
    <s v="36250WNDXQ UN Equity"/>
    <s v="Winn-Dixie Stores Inc/Old"/>
    <n v="37.375"/>
    <n v="148630000"/>
    <n v="5573625344"/>
    <n v="2.1575040518368098"/>
    <n v="13866005760"/>
    <n v="3.0167489051818799"/>
    <n v="194586000"/>
    <x v="411"/>
    <n v="0.99851394352243183"/>
    <n v="1.0899999961257001"/>
  </r>
  <r>
    <x v="1"/>
    <s v="STJ UN Equity"/>
    <s v="36250STJ UN Equity"/>
    <s v="St Jude Medical Inc"/>
    <n v="24.375"/>
    <n v="84175000"/>
    <n v="2083331328"/>
    <n v="-21.529175050301799"/>
    <n v="1015994000"/>
    <n v="2.1719739437103298"/>
    <n v="193951996"/>
    <x v="412"/>
    <n v="0.99883310007048687"/>
    <n v="1.5099999904632599"/>
  </r>
  <r>
    <x v="1"/>
    <s v="723588Q UN Equity"/>
    <s v="36250723588Q UN Equity"/>
    <s v="Great Lakes Chemical Corp"/>
    <n v="36.75"/>
    <n v="58944000"/>
    <n v="2173560064"/>
    <n v="-11.006763040829901"/>
    <n v="1311227008"/>
    <n v="-3.0357639789581299"/>
    <n v="191620000"/>
    <x v="413"/>
    <n v="0.99914841921645892"/>
    <n v="0.92999994754791304"/>
  </r>
  <r>
    <x v="1"/>
    <s v="MDR UN Equity"/>
    <s v="36250MDR UN Equity"/>
    <s v="McDermott International Inc"/>
    <n v="25.3125"/>
    <n v="55258280"/>
    <n v="1504372480"/>
    <n v="-33.882874545337202"/>
    <n v="3674635000"/>
    <n v="16.6236057281494"/>
    <n v="191010000"/>
    <x v="414"/>
    <n v="0.999462734580576"/>
    <m/>
  </r>
  <r>
    <x v="1"/>
    <s v="PDG UN Equity"/>
    <s v="36250PDG UN Equity"/>
    <s v="Placer Dome Inc"/>
    <n v="11.1875"/>
    <n v="325504992"/>
    <n v="2594279168"/>
    <n v="-24.913856304750698"/>
    <n v="1145000000"/>
    <n v="5.7899088859558097"/>
    <n v="191000000"/>
    <x v="415"/>
    <n v="0.99977703348925284"/>
    <n v="0.15000000223517401"/>
  </r>
  <r>
    <x v="1"/>
    <s v="968734Q UN Equity"/>
    <s v="36250968734Q UN Equity"/>
    <s v="Aeroquip-Vickers Inc"/>
    <n v="57.3125"/>
    <n v="27601000"/>
    <n v="1587057536"/>
    <n v="9.8160728019393702"/>
    <n v="2149473984"/>
    <n v="1.76022696495056"/>
    <n v="186380006"/>
    <x v="416"/>
    <n v="1.0000837299944099"/>
    <n v="3.45000007748604"/>
  </r>
  <r>
    <x v="1"/>
    <s v="2770014Q UN Equity"/>
    <s v="362502770014Q UN Equity"/>
    <s v="King World Productions Inc"/>
    <n v="30.5625"/>
    <n v="71568000"/>
    <n v="2151513088"/>
    <n v="24.269377382465098"/>
    <n v="705210016"/>
    <n v="1.8758339881896999"/>
    <n v="182661996"/>
    <x v="417"/>
    <n v="1.0003843083504285"/>
    <n v="1.96999999880791"/>
  </r>
  <r>
    <x v="1"/>
    <s v="RDC UN Equity"/>
    <s v="36250RDC UN Equity"/>
    <s v="Rowan Cos Plc"/>
    <n v="12.6875"/>
    <n v="83244000"/>
    <n v="1097780352"/>
    <n v="-70.579710144927503"/>
    <n v="706350000"/>
    <n v="1.5962500572204601"/>
    <n v="182212000"/>
    <x v="418"/>
    <n v="1.0006841462182181"/>
    <n v="1.4399999938905199"/>
  </r>
  <r>
    <x v="1"/>
    <s v="0964591D UQ Equity"/>
    <s v="362500964591D UQ Equity"/>
    <s v="Biomet Inc"/>
    <n v="41.9375"/>
    <n v="112419000"/>
    <n v="4654011392"/>
    <n v="76.310598396637502"/>
    <n v="754020992"/>
    <n v="12.244062423706101"/>
    <n v="180106002.80761719"/>
    <x v="419"/>
    <n v="1.0009805185749123"/>
    <n v="1.2500000298023199"/>
  </r>
  <r>
    <x v="1"/>
    <s v="BLL UN Equity"/>
    <s v="36250BLL UN Equity"/>
    <s v="Ball Corp"/>
    <n v="46.9375"/>
    <n v="30455000"/>
    <n v="1414254080"/>
    <n v="34.375937497918201"/>
    <n v="2896400064"/>
    <n v="21.264387130737301"/>
    <n v="179500000"/>
    <x v="420"/>
    <n v="1.0012758937273076"/>
    <n v="0.45999999716877898"/>
  </r>
  <r>
    <x v="1"/>
    <s v="329556Q UN Equity"/>
    <s v="36250329556Q UN Equity"/>
    <s v="National Service Industries Inc"/>
    <n v="34.0625"/>
    <n v="40846000"/>
    <n v="1401528448"/>
    <n v="-20.3920344247963"/>
    <n v="2093600064"/>
    <n v="-0.239118993282318"/>
    <n v="172543992"/>
    <x v="421"/>
    <n v="1.0015598224623043"/>
    <n v="2.6200000643730199"/>
  </r>
  <r>
    <x v="1"/>
    <s v="PAYX UQ Equity"/>
    <s v="36250PAYX UQ Equity"/>
    <s v="Paychex Inc"/>
    <n v="47.4375"/>
    <n v="163964992"/>
    <n v="7808833024"/>
    <n v="87.016071362776103"/>
    <n v="708946016"/>
    <n v="-32.801864624023402"/>
    <n v="172051000"/>
    <x v="422"/>
    <n v="1.0018429399572613"/>
    <n v="0.78999999165534995"/>
  </r>
  <r>
    <x v="1"/>
    <s v="ADBE UQ Equity"/>
    <s v="36250ADBE UQ Equity"/>
    <s v="Adobe Systems Inc"/>
    <n v="56.75"/>
    <n v="60891000"/>
    <n v="3425118720"/>
    <n v="18.904991721945599"/>
    <n v="894791008"/>
    <n v="-1.8755429983139"/>
    <n v="170590000"/>
    <x v="423"/>
    <n v="1.0021236533123983"/>
    <n v="1.9900000095367401"/>
  </r>
  <r>
    <x v="1"/>
    <s v="KBH UN Equity"/>
    <s v="36250KBH UN Equity"/>
    <s v="KB Home"/>
    <n v="22.5625"/>
    <n v="39992000"/>
    <n v="1113557760"/>
    <n v="4.3411684448719798"/>
    <n v="2449361984"/>
    <n v="30.373771667480501"/>
    <n v="170085000"/>
    <x v="424"/>
    <n v="1.0024035356678029"/>
    <n v="2.3999999314546598"/>
  </r>
  <r>
    <x v="1"/>
    <s v="SNA UN Equity"/>
    <s v="36250SNA UN Equity"/>
    <s v="Snap-on Inc"/>
    <n v="29"/>
    <n v="58888000"/>
    <n v="1722473984"/>
    <n v="-32.587939798752799"/>
    <n v="1792400000"/>
    <n v="12.5859117507935"/>
    <n v="169408000"/>
    <x v="425"/>
    <n v="1.0026823039899031"/>
    <n v="0.40999996662139898"/>
  </r>
  <r>
    <x v="1"/>
    <s v="300583Q UN Equity"/>
    <s v="36250300583Q UN Equity"/>
    <s v="Atlantic Richfield Co"/>
    <n v="73"/>
    <n v="321315008"/>
    <n v="23978131456"/>
    <n v="-5.0817204294686196"/>
    <n v="10303000064"/>
    <n v="-28.152021408081101"/>
    <n v="167000000"/>
    <x v="426"/>
    <n v="1.0029571098419923"/>
    <n v="1.40999999642372"/>
  </r>
  <r>
    <x v="1"/>
    <s v="ANDW UQ Equity"/>
    <s v="36250ANDW UQ Equity"/>
    <s v="CommScope Technologies LLC"/>
    <n v="12.3125"/>
    <n v="82877000"/>
    <n v="1056681728"/>
    <n v="-51.597051597051603"/>
    <n v="840351984"/>
    <n v="-1.90459704399109"/>
    <n v="159796005"/>
    <x v="427"/>
    <n v="1.0032200612031568"/>
    <n v="1.1400000154972101"/>
  </r>
  <r>
    <x v="1"/>
    <s v="222435Q UN Equity"/>
    <s v="36250222435Q UN Equity"/>
    <s v="Case Corp"/>
    <n v="25.375"/>
    <n v="73916000"/>
    <n v="1944914816"/>
    <n v="-60.593438677304299"/>
    <n v="5850999936"/>
    <n v="0.349772989749908"/>
    <n v="159000000"/>
    <x v="428"/>
    <n v="1.00348170270305"/>
    <n v="0.729999899864197"/>
  </r>
  <r>
    <x v="1"/>
    <s v="BCR UN Equity"/>
    <s v="36250BCR UN Equity"/>
    <s v="CR Bard Inc"/>
    <n v="50.4375"/>
    <n v="51498000"/>
    <n v="2822265856"/>
    <n v="83.748616088952204"/>
    <n v="1164699968"/>
    <n v="-4.0214300155639604"/>
    <n v="158700000"/>
    <x v="429"/>
    <n v="1.0037428505397361"/>
    <n v="4.6299999058246604"/>
  </r>
  <r>
    <x v="1"/>
    <s v="PHM UN Equity"/>
    <s v="36250PHM UN Equity"/>
    <s v="PulteGroup Inc"/>
    <n v="20.8125"/>
    <n v="43167000"/>
    <n v="952371904"/>
    <n v="8.7335453448056395"/>
    <n v="2858178016"/>
    <n v="13.5709686279297"/>
    <n v="158079000"/>
    <x v="430"/>
    <n v="1.0040029764935829"/>
    <n v="2.3500000238418601"/>
  </r>
  <r>
    <x v="1"/>
    <s v="BHI UN Equity"/>
    <s v="36250BHI UN Equity"/>
    <s v="Baker Hughes a GE Co LLC"/>
    <n v="24.3125"/>
    <n v="327100000"/>
    <n v="8075281408"/>
    <n v="-49.298897544789"/>
    <n v="5162600064"/>
    <n v="18.120740890502901"/>
    <n v="157600000"/>
    <x v="431"/>
    <n v="1.0042623142318421"/>
    <n v="-0.67999998852610599"/>
  </r>
  <r>
    <x v="1"/>
    <s v="BGG UN Equity"/>
    <s v="36250BGG UN Equity"/>
    <s v="Briggs &amp; Stratton Corp"/>
    <n v="49.3125"/>
    <n v="23196000"/>
    <n v="1182995968"/>
    <n v="0.971190468714345"/>
    <n v="1432496016"/>
    <n v="0.85057097673416104"/>
    <n v="157347004.5"/>
    <x v="432"/>
    <n v="1.0045212356548678"/>
    <n v="3.8399999737739599"/>
  </r>
  <r>
    <x v="1"/>
    <s v="ADSK UQ Equity"/>
    <s v="36250ADSK UQ Equity"/>
    <s v="Autodesk Inc"/>
    <n v="40.4375"/>
    <n v="46897000"/>
    <n v="1972605056"/>
    <n v="6.4459753272673801"/>
    <n v="760304000"/>
    <n v="27.313653945922901"/>
    <n v="155341000"/>
    <x v="433"/>
    <n v="1.0047768561091757"/>
    <n v="1.7500000149011601"/>
  </r>
  <r>
    <x v="1"/>
    <s v="PLL UN Equity"/>
    <s v="36250PLL UN Equity"/>
    <s v="Pall Corp"/>
    <n v="16.5625"/>
    <n v="124643000"/>
    <n v="2064399616"/>
    <n v="-18.224341751493402"/>
    <n v="1119034992"/>
    <n v="2.3801119327545202"/>
    <n v="154312996"/>
    <x v="434"/>
    <n v="1.0050307849376441"/>
    <n v="0.64999999478459403"/>
  </r>
  <r>
    <x v="1"/>
    <s v="MZIAQ UN Equity"/>
    <s v="36250MZIAQ UN Equity"/>
    <s v="MI 2009 Inc"/>
    <n v="15.75"/>
    <n v="37800000"/>
    <n v="600075008"/>
    <n v="-41.759981357632903"/>
    <m/>
    <m/>
    <n v="150199996.94824201"/>
    <x v="435"/>
    <n v="1.0052779456451002"/>
    <m/>
  </r>
  <r>
    <x v="1"/>
    <s v="NMK UN Equity"/>
    <s v="36250NMK UN Equity"/>
    <s v="Niagara Mohawk Holdings Inc"/>
    <n v="13.4375"/>
    <n v="187365008"/>
    <n v="2506007040"/>
    <n v="42.384105960264897"/>
    <n v="4014880960"/>
    <n v="-0.60764497518539395"/>
    <n v="147999992"/>
    <x v="436"/>
    <n v="1.0055214861475599"/>
    <n v="-1.76999997720122"/>
  </r>
  <r>
    <x v="1"/>
    <s v="3286728Q UN Equity"/>
    <s v="362503286728Q UN Equity"/>
    <s v="Applied Biosystems Inc"/>
    <n v="97.0625"/>
    <n v="50502000"/>
    <n v="4769282560"/>
    <n v="45.210726132615399"/>
    <n v="1243430976"/>
    <n v="22.493526458740199"/>
    <n v="146674000"/>
    <x v="437"/>
    <n v="1.0057628446718074"/>
    <n v="1.54000001400709"/>
  </r>
  <r>
    <x v="1"/>
    <s v="ROK UN Equity"/>
    <s v="36250ROK UN Equity"/>
    <s v="Rockwell Automation Inc"/>
    <n v="42.4375"/>
    <n v="189800000"/>
    <n v="7958329344"/>
    <n v="9.1708003719647806"/>
    <n v="7070999936"/>
    <n v="5.9968600273132298"/>
    <n v="142000000"/>
    <x v="438"/>
    <n v="1.0059965119232845"/>
    <n v="-1.9800000190734901"/>
  </r>
  <r>
    <x v="1"/>
    <s v="1281683D UN Equity"/>
    <s v="362501281683D UN Equity"/>
    <s v="Alberto-Culver Co"/>
    <n v="23.375"/>
    <m/>
    <n v="1280633216"/>
    <n v="-21.538545260614502"/>
    <n v="1834711000"/>
    <n v="3.34897804260254"/>
    <n v="140985000"/>
    <x v="439"/>
    <n v="1.0062285089475766"/>
    <m/>
  </r>
  <r>
    <x v="1"/>
    <s v="RBK UN Equity"/>
    <s v="36250RBK UN Equity"/>
    <s v="Reebok International Ltd"/>
    <n v="15.875"/>
    <n v="56590000"/>
    <n v="916050624"/>
    <n v="-58.899676375404503"/>
    <n v="3224592128"/>
    <n v="-11.499813079834"/>
    <n v="140496000"/>
    <x v="440"/>
    <n v="1.0064597013008409"/>
    <n v="0.42000000551342997"/>
  </r>
  <r>
    <x v="1"/>
    <s v="BIG UN Equity"/>
    <s v="36250BIG UN Equity"/>
    <s v="Big Lots Inc"/>
    <n v="30.3125"/>
    <n v="109488000"/>
    <n v="3380653824"/>
    <n v="-33.287482806052303"/>
    <n v="6697317120"/>
    <n v="18.5703945159912"/>
    <n v="139974000"/>
    <x v="441"/>
    <n v="1.0066900346801244"/>
    <n v="0.80999997816979896"/>
  </r>
  <r>
    <x v="1"/>
    <s v="PGL UN Equity"/>
    <s v="36250PGL UN Equity"/>
    <s v="Peoples Energy LLC"/>
    <n v="32.3125"/>
    <n v="35481000"/>
    <n v="1168655360"/>
    <n v="-1.8295990922063901"/>
    <n v="1065426032"/>
    <n v="-11.114665985107401"/>
    <n v="138787000"/>
    <x v="442"/>
    <n v="1.0069184147986507"/>
    <n v="1.9100000709295299"/>
  </r>
  <r>
    <x v="1"/>
    <s v="HP UN Equity"/>
    <s v="36250HP UN Equity"/>
    <s v="Helmerich &amp; Payne Inc"/>
    <n v="22.6875"/>
    <n v="49417000"/>
    <n v="1136590976"/>
    <n v="-45.596158923023097"/>
    <n v="635046000"/>
    <n v="56.645065307617202"/>
    <n v="136213000"/>
    <x v="443"/>
    <n v="1.0071425592868581"/>
    <n v="1.5799999833106999"/>
  </r>
  <r>
    <x v="1"/>
    <s v="WOR UQ Equity"/>
    <s v="36250WOR UQ Equity"/>
    <s v="Worthington Industries Inc"/>
    <n v="11.75"/>
    <n v="92487000"/>
    <n v="1080941824"/>
    <n v="-39.3143699933782"/>
    <n v="1689905984"/>
    <n v="13.7293787002563"/>
    <n v="135100000"/>
    <x v="444"/>
    <n v="1.0073648722845663"/>
    <n v="1.0899999886751199"/>
  </r>
  <r>
    <x v="1"/>
    <s v="NOVL UQ Equity"/>
    <s v="36250NOVL UQ Equity"/>
    <s v="Micro Focus Software Inc"/>
    <n v="25.1875"/>
    <n v="335944992"/>
    <n v="8377628672"/>
    <n v="206.463878326996"/>
    <n v="1117650992"/>
    <n v="7.6020212173461896"/>
    <n v="129864000"/>
    <x v="445"/>
    <n v="1.0075785692137622"/>
    <n v="0.339999999850988"/>
  </r>
  <r>
    <x v="1"/>
    <s v="APA UN Equity"/>
    <s v="36250APA UN Equity"/>
    <s v="Apache Corp"/>
    <n v="26.0625"/>
    <n v="97769000"/>
    <n v="2596988928"/>
    <n v="-37.168751162200003"/>
    <n v="876433008"/>
    <n v="-25.771562576293899"/>
    <n v="126870000"/>
    <x v="446"/>
    <n v="1.0077873393841488"/>
    <n v="-1.3399999756365999"/>
  </r>
  <r>
    <x v="1"/>
    <s v="TAP UN Equity"/>
    <s v="36250TAP UN Equity"/>
    <s v="Molson Coors Brewing Co"/>
    <n v="54"/>
    <n v="36655000"/>
    <n v="2031588608"/>
    <n v="53.876563737168198"/>
    <n v="1899532992"/>
    <n v="4.2952198982238796"/>
    <n v="123213998"/>
    <x v="447"/>
    <n v="1.0079900934422907"/>
    <n v="1.87000003457069"/>
  </r>
  <r>
    <x v="1"/>
    <s v="2731112Q UN Equity"/>
    <s v="362502731112Q UN Equity"/>
    <s v="Siemens Medical Solutions Health Service"/>
    <n v="55.6875"/>
    <n v="26334000"/>
    <n v="1507717504"/>
    <n v="-6.7034071901705499"/>
    <n v="1135393008"/>
    <n v="23.232650756835898"/>
    <n v="123006998"/>
    <x v="448"/>
    <n v="1.0081925068728197"/>
    <n v="2.68000000715256"/>
  </r>
  <r>
    <x v="1"/>
    <s v="LPX UN Equity"/>
    <s v="36250LPX UN Equity"/>
    <s v="Louisiana-Pacific Corp"/>
    <n v="18.625"/>
    <n v="107273000"/>
    <n v="2004664192"/>
    <n v="-6.1149578501727602"/>
    <n v="2297099936"/>
    <n v="-4.3870930671691903"/>
    <n v="120900000"/>
    <x v="449"/>
    <n v="1.0083914531453801"/>
    <n v="2.0000025629997299E-2"/>
  </r>
  <r>
    <x v="1"/>
    <s v="ASH UN Equity"/>
    <s v="36250ASH UN Equity"/>
    <s v="Ashland Global Holdings Inc"/>
    <n v="40.9375"/>
    <n v="74364040"/>
    <n v="3100049152"/>
    <n v="-10.9916465092269"/>
    <n v="6952999808"/>
    <n v="-44.227684020996101"/>
    <n v="118000000"/>
    <x v="450"/>
    <n v="1.0085856273402696"/>
    <n v="1.8400000184774401"/>
  </r>
  <r>
    <x v="1"/>
    <s v="FWLT US Equity"/>
    <s v="36250FWLT US Equity"/>
    <s v="Foster Wheeler AG"/>
    <n v="12.125"/>
    <n v="40717000"/>
    <n v="491148800"/>
    <n v="-59.646050281579797"/>
    <n v="4536765120"/>
    <n v="11.743945121765099"/>
    <n v="117437956"/>
    <x v="451"/>
    <n v="1.0087788766670132"/>
    <n v="-0.76000005006790206"/>
  </r>
  <r>
    <x v="1"/>
    <s v="GRA UN Equity"/>
    <s v="36250GRA UN Equity"/>
    <s v="WR Grace &amp; Co"/>
    <n v="12.125"/>
    <n v="72503000"/>
    <n v="865504512"/>
    <m/>
    <n v="1463400000"/>
    <m/>
    <n v="116800000"/>
    <x v="452"/>
    <n v="1.0089710762090731"/>
    <n v="-2.5299998819827998"/>
  </r>
  <r>
    <x v="1"/>
    <s v="TUP UN Equity"/>
    <s v="36250TUP UN Equity"/>
    <s v="Tupperware Brands Corp"/>
    <n v="18"/>
    <n v="57614000"/>
    <n v="1044253696"/>
    <n v="-27.625416028790401"/>
    <n v="1082800000"/>
    <n v="-11.917350769043001"/>
    <n v="114200000"/>
    <x v="453"/>
    <n v="1.0091589973366695"/>
    <n v="1.1899999827146499"/>
  </r>
  <r>
    <x v="1"/>
    <s v="0872237D UN Equity"/>
    <s v="362500872237D UN Equity"/>
    <s v="Veritas Software Technology Corp"/>
    <n v="29.5625"/>
    <n v="243850000"/>
    <n v="6934484480"/>
    <n v="2.6030368763557501"/>
    <n v="6604165888"/>
    <n v="-23.725023269653299"/>
    <n v="106146000"/>
    <x v="454"/>
    <n v="1.0093336652526925"/>
    <n v="-0.12999995797872499"/>
  </r>
  <r>
    <x v="1"/>
    <s v="827663Q UN Equity"/>
    <s v="36250827663Q UN Equity"/>
    <s v="ARRIS Technology Inc"/>
    <n v="30.3125"/>
    <n v="168774000"/>
    <n v="5237789696"/>
    <n v="112.719298245614"/>
    <n v="1987824928"/>
    <n v="12.6828670501709"/>
    <n v="104247000"/>
    <x v="455"/>
    <n v="1.0095052082806131"/>
    <n v="0.30000001192092901"/>
  </r>
  <r>
    <x v="1"/>
    <s v="GAPTQ UN Equity"/>
    <s v="36250GAPTQ UN Equity"/>
    <s v="Great Atlantic &amp; Pacific Tea Co Inc/The"/>
    <n v="30"/>
    <n v="38287000"/>
    <n v="1115108864"/>
    <n v="-5.1348441136629797"/>
    <n v="10256170752"/>
    <n v="1.71697902679443"/>
    <n v="103995000"/>
    <x v="456"/>
    <n v="1.0096763366314396"/>
    <n v="0.90999998152256001"/>
  </r>
  <r>
    <x v="1"/>
    <s v="JOSEA US Equity"/>
    <s v="36250JOSEA US Equity"/>
    <s v="Jostens Inc"/>
    <n v="21.25"/>
    <n v="35071000"/>
    <n v="750923712"/>
    <n v="-4.3518125827393801"/>
    <n v="770917000"/>
    <n v="3.83014011383057"/>
    <n v="102189004"/>
    <x v="457"/>
    <n v="1.0098444931363399"/>
    <n v="1.1199999786913399"/>
  </r>
  <r>
    <x v="1"/>
    <s v="LDG UN Equity"/>
    <s v="36250LDG UN Equity"/>
    <s v="Longs Drug Stores Corp"/>
    <n v="30.4375"/>
    <n v="38947000"/>
    <n v="1207356928"/>
    <n v="20.407459399872302"/>
    <n v="3157001920"/>
    <n v="4.4048128128051802"/>
    <n v="102143000"/>
    <x v="458"/>
    <n v="1.0100125739396331"/>
    <n v="1.59999999403954"/>
  </r>
  <r>
    <x v="1"/>
    <s v="2269312Q UN Equity"/>
    <s v="362502269312Q UN Equity"/>
    <s v="Eastern Enterprises"/>
    <n v="36.375"/>
    <n v="22525000"/>
    <n v="846095296"/>
    <n v="-1.17382080802824"/>
    <n v="928834032"/>
    <n v="-8.6424303054809606"/>
    <n v="100404998.77929688"/>
    <x v="459"/>
    <n v="1.0101777947854029"/>
    <n v="4.8800000846386"/>
  </r>
  <r>
    <x v="1"/>
    <s v="PCH UN Equity"/>
    <s v="36250PCH UN Equity"/>
    <s v="PotlatchDeltic Corp"/>
    <n v="33.9375"/>
    <n v="28919000"/>
    <n v="995898112"/>
    <n v="-28.3915392260743"/>
    <n v="1565878016"/>
    <n v="-0.190706998109818"/>
    <n v="99206999"/>
    <x v="460"/>
    <n v="1.0103410442697947"/>
    <n v="1.28000000119209"/>
  </r>
  <r>
    <x v="1"/>
    <s v="304024Q UN Equity"/>
    <s v="36250304024Q UN Equity"/>
    <s v="Springs Industries Inc"/>
    <n v="27.0625"/>
    <n v="17827000"/>
    <n v="520506496"/>
    <n v="-38.986170327499401"/>
    <n v="2180497056"/>
    <n v="-2.0474550724029501"/>
    <n v="97466003"/>
    <x v="461"/>
    <n v="1.0105014288686218"/>
    <n v="2.0600000619888301"/>
  </r>
  <r>
    <x v="1"/>
    <s v="1431816D UN Equity"/>
    <s v="362501431816D UN Equity"/>
    <s v="LSI Corp"/>
    <n v="31.1875"/>
    <n v="141419008"/>
    <n v="3889022720"/>
    <n v="27.948717948717899"/>
    <n v="1482821056"/>
    <n v="15.5335855484009"/>
    <n v="95922000"/>
    <x v="462"/>
    <n v="1.0106592727425385"/>
    <n v="-0.91000001877546299"/>
  </r>
  <r>
    <x v="1"/>
    <s v="RML UN Equity"/>
    <s v="36250RML UN Equity"/>
    <s v="Russell Corp"/>
    <n v="20.125"/>
    <n v="36141000"/>
    <n v="727337600"/>
    <n v="-29.344121439791301"/>
    <n v="1236753008"/>
    <n v="-1.28644299507141"/>
    <n v="76524000"/>
    <x v="463"/>
    <n v="1.0107851963534684"/>
    <n v="0.160000015050173"/>
  </r>
  <r>
    <x v="1"/>
    <s v="IKN UN Equity"/>
    <s v="36250IKN UN Equity"/>
    <s v="Ricoh USA Inc"/>
    <n v="12.8125"/>
    <n v="147235008"/>
    <n v="1914055040"/>
    <n v="-55.956501222705697"/>
    <n v="5650823040"/>
    <n v="9.7540512084960902"/>
    <n v="65724000"/>
    <x v="464"/>
    <n v="1.0108933480889337"/>
    <n v="-0.80000001192092896"/>
  </r>
  <r>
    <x v="1"/>
    <s v="TEK UN Equity"/>
    <s v="36250TEK UN Equity"/>
    <s v="Tektronix Inc"/>
    <n v="25.25"/>
    <n v="46842000"/>
    <n v="1097859328"/>
    <n v="-38.580806891873202"/>
    <n v="1611993040"/>
    <n v="7.5110211372375497"/>
    <n v="62887000"/>
    <x v="465"/>
    <n v="1.0109968314160016"/>
    <n v="-0.39000007510185197"/>
  </r>
  <r>
    <x v="1"/>
    <s v="APC UN Equity"/>
    <s v="36250APC UN Equity"/>
    <s v="Anadarko Petroleum Corp"/>
    <n v="37.75"/>
    <n v="122436992"/>
    <n v="4721476608"/>
    <n v="0.78379871626110798"/>
    <n v="560254032"/>
    <n v="-17.0164890289307"/>
    <n v="62612000"/>
    <x v="466"/>
    <n v="1.0110998622184628"/>
    <n v="-0.389999989420176"/>
  </r>
  <r>
    <x v="1"/>
    <s v="HRS UN Equity"/>
    <s v="36250HRS UN Equity"/>
    <s v="Harris Corp"/>
    <n v="28.625"/>
    <n v="80013000"/>
    <n v="2365384448"/>
    <n v="-35.879522540389999"/>
    <n v="2443000000"/>
    <n v="2.4491729736328098"/>
    <n v="60599998.474121094"/>
    <x v="467"/>
    <n v="1.0111995821838358"/>
    <n v="1.6900000274181399"/>
  </r>
  <r>
    <x v="1"/>
    <s v="PKI UN Equity"/>
    <s v="36250PKI UN Equity"/>
    <s v="PerkinElmer Inc"/>
    <n v="26.375"/>
    <n v="44747000"/>
    <n v="1152235264"/>
    <n v="35.154683500482001"/>
    <n v="854382016"/>
    <n v="-3.6219110488891602"/>
    <n v="53629000"/>
    <x v="468"/>
    <n v="1.011287831064325"/>
    <n v="2.25"/>
  </r>
  <r>
    <x v="1"/>
    <s v="MDP UN Equity"/>
    <s v="36250MDP UN Equity"/>
    <s v="Meredith Corp"/>
    <n v="31.4375"/>
    <n v="50261000"/>
    <n v="1711143808"/>
    <n v="-9.6566005593053301"/>
    <n v="920938016"/>
    <n v="19.1627502441406"/>
    <n v="52948000"/>
    <x v="469"/>
    <n v="1.0113749593293335"/>
    <n v="1.6399999856948899"/>
  </r>
  <r>
    <x v="1"/>
    <s v="KLAC UQ Equity"/>
    <s v="36250KLAC UQ Equity"/>
    <s v="KLA-Tencor Corp"/>
    <n v="48.5625"/>
    <n v="87813000"/>
    <n v="4385161728"/>
    <n v="-7.16845878136201"/>
    <n v="926144960"/>
    <n v="13.0352640151978"/>
    <n v="52641996"/>
    <x v="470"/>
    <n v="1.0114615840512884"/>
    <n v="0.29999999701976798"/>
  </r>
  <r>
    <x v="1"/>
    <s v="0202445Q UN Equity"/>
    <s v="362500202445Q UN Equity"/>
    <s v="EMD Millipore Corp"/>
    <n v="24.125"/>
    <n v="44067000"/>
    <n v="1079641472"/>
    <n v="-38.3537986468924"/>
    <n v="699306992"/>
    <n v="-7.8548569679260298"/>
    <n v="44741000"/>
    <x v="471"/>
    <n v="1.0115352073364878"/>
    <n v="0.23000004887580899"/>
  </r>
  <r>
    <x v="1"/>
    <s v="PBY UN Equity"/>
    <s v="36250PBY UN Equity"/>
    <s v="Pep Boys-Manny Moe &amp; Jack/The"/>
    <n v="15.25"/>
    <n v="63820000"/>
    <n v="1025108736"/>
    <n v="-40.277085796144704"/>
    <n v="2337872032"/>
    <n v="12.467937469482401"/>
    <n v="37503000"/>
    <x v="472"/>
    <n v="1.0115969201740382"/>
    <n v="-5.9999998658895499E-2"/>
  </r>
  <r>
    <x v="1"/>
    <s v="0544749D UN Equity"/>
    <s v="362500544749D UN Equity"/>
    <s v="Kerr-McGee Corp"/>
    <n v="32.8125"/>
    <n v="47167000"/>
    <n v="1609573888"/>
    <n v="-49.344420837053804"/>
    <n v="1659600000"/>
    <n v="0.57636898756027199"/>
    <n v="27800004"/>
    <x v="473"/>
    <n v="1.0116426663045011"/>
    <n v="2.4899998903274501"/>
  </r>
  <r>
    <x v="1"/>
    <s v="HM UN Equity"/>
    <s v="36250HM UN Equity"/>
    <s v="Homestake Mining Co"/>
    <n v="8.625"/>
    <n v="258622992"/>
    <n v="2149803520"/>
    <n v="-28.998550211839301"/>
    <n v="762022000"/>
    <n v="-9.8057279586791992"/>
    <n v="27218003.5"/>
    <x v="474"/>
    <n v="1.011687454727519"/>
    <n v="-1.0300000198185399"/>
  </r>
  <r>
    <x v="1"/>
    <s v="2953349Q UN Equity"/>
    <s v="362502953349Q UN Equity"/>
    <s v="Anadarko Holding Co"/>
    <n v="11.875"/>
    <n v="250684992"/>
    <n v="2929880832"/>
    <n v="-51.4397904942441"/>
    <n v="1840999992"/>
    <n v="21.277996063232401"/>
    <n v="23800004"/>
    <x v="475"/>
    <n v="1.0117266186818838"/>
    <n v="-3.5799999386072199"/>
  </r>
  <r>
    <x v="1"/>
    <s v="399463Q UN Equity"/>
    <s v="36250399463Q UN Equity"/>
    <s v="Deutsche Bank Trust Corp"/>
    <n v="88.25"/>
    <n v="95714992"/>
    <n v="8476759552"/>
    <n v="-21.7980803619418"/>
    <n v="12048000000"/>
    <n v="8.3070002496242495E-2"/>
    <n v="11000000"/>
    <x v="476"/>
    <n v="1.0117447196661531"/>
    <n v="-1.1300001293420801"/>
  </r>
  <r>
    <x v="1"/>
    <s v="3026360Q UN Equity"/>
    <s v="362503026360Q UN Equity"/>
    <s v="Scientific-Atlanta LLC"/>
    <n v="27.25"/>
    <n v="74949000"/>
    <n v="2037675904"/>
    <n v="35.567930057704501"/>
    <n v="1160638992"/>
    <n v="1.4738359451293901"/>
    <n v="5061000"/>
    <x v="477"/>
    <n v="1.011753047764461"/>
    <n v="1.06000000238419"/>
  </r>
  <r>
    <x v="1"/>
    <s v="PRDCQ UN Equity"/>
    <s v="36250PRDCQ UN Equity"/>
    <s v="Primary PDC Inc"/>
    <n v="20.0625"/>
    <n v="43990000"/>
    <n v="923632768"/>
    <n v="-53.3018984887185"/>
    <n v="1845900000"/>
    <n v="-14.000181198120099"/>
    <n v="999998"/>
    <x v="478"/>
    <n v="1.0117546933051944"/>
    <n v="-1.15999999642372"/>
  </r>
  <r>
    <x v="1"/>
    <s v="BMG UN Equity"/>
    <s v="36250BMG UN Equity"/>
    <s v="Battle Mountain Gold Co"/>
    <n v="2.75"/>
    <n v="229800000"/>
    <n v="603225024"/>
    <n v="-50.631926320018202"/>
    <n v="276600000"/>
    <n v="-19.8028373718262"/>
    <n v="-5200000"/>
    <x v="479"/>
    <n v="1.011746136476267"/>
    <n v="-1.0900000184774401"/>
  </r>
  <r>
    <x v="1"/>
    <s v="ETS UN Equity"/>
    <s v="36250ETS UN Equity"/>
    <s v="Enterasys Networks Inc"/>
    <n v="8.1875"/>
    <n v="181584000"/>
    <n v="1498067968"/>
    <n v="-72.478991596638707"/>
    <n v="1377728000"/>
    <n v="-2.0775630474090598"/>
    <n v="-31175000"/>
    <x v="480"/>
    <n v="1.0116948366413037"/>
    <n v="-3.01999997347593"/>
  </r>
  <r>
    <x v="1"/>
    <s v="0820143D UN Equity"/>
    <s v="362500820143D UN Equity"/>
    <s v="ASARCO LLC"/>
    <n v="13.75"/>
    <n v="39652000"/>
    <n v="562562752"/>
    <n v="-47.528850796646601"/>
    <n v="2233068192"/>
    <n v="-17.933530807495099"/>
    <n v="-45636000"/>
    <x v="481"/>
    <n v="1.0116197405942022"/>
    <n v="-3.2900000214576699"/>
  </r>
  <r>
    <x v="1"/>
    <s v="183291Q UN Equity"/>
    <s v="36250183291Q UN Equity"/>
    <s v="Data General Corp"/>
    <n v="10.125"/>
    <n v="49984000"/>
    <n v="540452032"/>
    <n v="-49.375"/>
    <n v="1462422976"/>
    <n v="-4.6348409652709996"/>
    <n v="-65136998"/>
    <x v="482"/>
    <n v="1.0115125547963704"/>
    <n v="-2.8400000855326701"/>
  </r>
  <r>
    <x v="1"/>
    <s v="UNH UN Equity"/>
    <s v="36250UNH UN Equity"/>
    <s v="UnitedHealth Group Inc"/>
    <n v="52.625"/>
    <n v="183930000"/>
    <n v="9759323136"/>
    <n v="4.96553947999048"/>
    <n v="17355000320"/>
    <n v="47.151092529296903"/>
    <n v="-104000000"/>
    <x v="483"/>
    <n v="1.0113414182178238"/>
    <n v="-1.0700000524520901"/>
  </r>
  <r>
    <x v="1"/>
    <s v="INCLF UN Equity"/>
    <s v="36250INCLF UN Equity"/>
    <s v="Vale Canada Ltd"/>
    <n v="13.3125"/>
    <n v="166059008"/>
    <n v="2206124288"/>
    <n v="-32.525837957232397"/>
    <n v="1766176897.02108"/>
    <n v="-25.390790939331101"/>
    <n v="-112008827.15725601"/>
    <x v="484"/>
    <n v="1.0111571027616053"/>
    <n v="-0.63006758418612696"/>
  </r>
  <r>
    <x v="1"/>
    <s v="AMD UN Equity"/>
    <s v="36250AMD UN Equity"/>
    <s v="Advanced Micro Devices Inc"/>
    <n v="15.5"/>
    <n v="145477008"/>
    <n v="2291262720"/>
    <n v="-35.751295336787599"/>
    <n v="2542140960"/>
    <n v="7.8835549354553196"/>
    <n v="-163642000"/>
    <x v="485"/>
    <n v="1.0108878226463502"/>
    <n v="-0.72999997995793797"/>
  </r>
  <r>
    <x v="1"/>
    <s v="TRV UN Equity"/>
    <s v="36250TRV UN Equity"/>
    <s v="Travelers Cos Inc/The"/>
    <n v="31.0625"/>
    <n v="233750000"/>
    <n v="7609512960"/>
    <n v="-19.733165705953699"/>
    <n v="7694230272"/>
    <n v="-19.901727676391602"/>
    <n v="-168426008"/>
    <x v="486"/>
    <n v="1.0106106702353177"/>
    <n v="-0.15999999642372101"/>
  </r>
  <r>
    <x v="1"/>
    <s v="HES UN Equity"/>
    <s v="36250HES UN Equity"/>
    <s v="Hess Corp"/>
    <n v="50.3125"/>
    <n v="90357000"/>
    <n v="4613838848"/>
    <n v="-16.1039543865779"/>
    <n v="6590009088"/>
    <n v="-19.963191986083999"/>
    <n v="-180484000"/>
    <x v="487"/>
    <n v="1.0103136758676023"/>
    <n v="-5.1499998047947901"/>
  </r>
  <r>
    <x v="1"/>
    <s v="HRZIQ US Equity"/>
    <s v="36250HRZIQ US Equity"/>
    <s v="Komatsu Mining Corp"/>
    <n v="5.6875"/>
    <n v="45770692"/>
    <m/>
    <n v="-84.971708758718293"/>
    <n v="1941282944"/>
    <n v="-25.341144561767599"/>
    <n v="-228146000"/>
    <x v="488"/>
    <n v="1.0099382515805919"/>
    <n v="-0.29999995231628401"/>
  </r>
  <r>
    <x v="1"/>
    <s v="TWX UN Equity"/>
    <s v="36250TWX UN Equity"/>
    <s v="Time Warner Inc"/>
    <n v="146"/>
    <m/>
    <n v="134958227456"/>
    <n v="1285.5773478957101"/>
    <m/>
    <m/>
    <n v="-250000000"/>
    <x v="489"/>
    <n v="1.0095268655744702"/>
    <m/>
  </r>
  <r>
    <x v="1"/>
    <s v="0203524D UN Equity"/>
    <s v="362500203524D UN Equity"/>
    <s v="National Semiconductor Corp"/>
    <n v="9.3125"/>
    <n v="167026000"/>
    <n v="1565868800"/>
    <n v="-74.788494077834201"/>
    <n v="2139799968"/>
    <n v="-5.5021591186523402"/>
    <n v="-325200001"/>
    <x v="490"/>
    <n v="1.0089917346560617"/>
    <n v="-2.3499999493360502"/>
  </r>
  <r>
    <x v="1"/>
    <s v="SGID UN Equity"/>
    <s v="36250SGID UN Equity"/>
    <s v="Silicon Graphics Inc/Old"/>
    <n v="16.6875"/>
    <n v="187604000"/>
    <n v="2673357056"/>
    <n v="14.2241379310345"/>
    <n v="2783031104"/>
    <n v="-15.3440399169922"/>
    <n v="-473036016"/>
    <x v="491"/>
    <n v="1.0082133330665661"/>
    <n v="-2.3299999535083802"/>
  </r>
  <r>
    <x v="1"/>
    <s v="MU UN Equity"/>
    <s v="36250MU UN Equity"/>
    <s v="Micron Technology Inc"/>
    <n v="48.25"/>
    <n v="247300000"/>
    <n v="9674218496"/>
    <n v="71.3333333333333"/>
    <n v="2850899904"/>
    <n v="-14.3251342773438"/>
    <n v="-573700000"/>
    <x v="492"/>
    <n v="1.0072692844597184"/>
    <n v="-1.3500000089407"/>
  </r>
  <r>
    <x v="1"/>
    <s v="WCOEQ UQ Equity"/>
    <s v="36250WCOEQ UQ Equity"/>
    <s v="WorldCom Inc - WorldCom Group"/>
    <n v="88.5625"/>
    <n v="1840280960"/>
    <n v="170127228928"/>
    <n v="157.16878402903799"/>
    <n v="17677999872"/>
    <n v="139.40953063964801"/>
    <n v="-974999904"/>
    <x v="493"/>
    <n v="1.0056648791938165"/>
    <n v="-1.59000000357628"/>
  </r>
  <r>
    <x v="1"/>
    <s v="NXTL UQ Equity"/>
    <s v="36250NXTL UQ Equity"/>
    <s v="Nextel Communications Inc"/>
    <n v="36.625"/>
    <n v="289216000"/>
    <n v="11375815680"/>
    <n v="33.789954337899502"/>
    <n v="1846757984"/>
    <n v="149.93444824218801"/>
    <n v="-1052257008"/>
    <x v="494"/>
    <n v="1.0039333439620783"/>
    <n v="-6.4599999189376804"/>
  </r>
  <r>
    <x v="1"/>
    <s v="945852Q UN Equity"/>
    <s v="36250945852Q UN Equity"/>
    <s v="Sprint Corp-PCS Group"/>
    <n v="44.3125"/>
    <m/>
    <m/>
    <m/>
    <n v="1225400024.4140625"/>
    <m/>
    <n v="-2390300048.828125"/>
    <x v="495"/>
    <n v="0.99999999999999989"/>
    <m/>
  </r>
  <r>
    <x v="2"/>
    <s v="C UN Equity"/>
    <s v="36616C UN Equity"/>
    <s v="Citigroup Inc"/>
    <n v="59.3125"/>
    <n v="3367525120"/>
    <n v="205419020288"/>
    <n v="97.551889731516198"/>
    <n v="82005000192"/>
    <n v="7.2928519248962402"/>
    <n v="15859999744"/>
    <x v="0"/>
    <n v="2.255887244219873E-2"/>
    <n v="2.8820667068163601"/>
  </r>
  <r>
    <x v="2"/>
    <s v="GE UN Equity"/>
    <s v="36616GE UN Equity"/>
    <s v="General Electric Co"/>
    <n v="155.1875"/>
    <n v="3284843008"/>
    <n v="521468837888"/>
    <n v="75.406170148821204"/>
    <n v="110831996928"/>
    <n v="11.031856536865201"/>
    <n v="15797999616"/>
    <x v="1"/>
    <n v="4.5029557431589894E-2"/>
    <n v="3.2800000309944202"/>
  </r>
  <r>
    <x v="2"/>
    <s v="MO UN Equity"/>
    <s v="36616MO UN Equity"/>
    <s v="Altria Group Inc"/>
    <n v="21.125"/>
    <n v="2338519040"/>
    <n v="50278158336"/>
    <n v="-57.3791675775377"/>
    <n v="65994000384"/>
    <n v="6.8116168975830096"/>
    <n v="13489999872"/>
    <x v="2"/>
    <n v="6.4217400512914802E-2"/>
    <n v="3.2099999785423301"/>
  </r>
  <r>
    <x v="2"/>
    <s v="BAC UN Equity"/>
    <s v="36616BAC UN Equity"/>
    <s v="Bank of America Corp"/>
    <n v="52.4375"/>
    <n v="1677273216"/>
    <n v="85226430464"/>
    <n v="-11.916162895213199"/>
    <n v="51632001024"/>
    <n v="-0.31277799606323198"/>
    <n v="12740000000"/>
    <x v="3"/>
    <n v="8.2338462275374044E-2"/>
    <n v="4.5600000619888297"/>
  </r>
  <r>
    <x v="2"/>
    <s v="653707Q UN Equity"/>
    <s v="36616653707Q UN Equity"/>
    <s v="AT&amp;T Corp"/>
    <n v="56.25"/>
    <n v="3196436992"/>
    <n v="184794021888"/>
    <n v="35.617762914500702"/>
    <n v="62453999616"/>
    <n v="17.225635528564499"/>
    <n v="12364999680"/>
    <x v="4"/>
    <n v="9.9926132832208331E-2"/>
    <n v="1.7599999904632599"/>
  </r>
  <r>
    <x v="2"/>
    <s v="IBM UN Equity"/>
    <s v="36616IBM UN Equity"/>
    <s v="International Business Machines Corp"/>
    <n v="118"/>
    <n v="1784215936"/>
    <n v="219012513792"/>
    <n v="58.804911682466503"/>
    <n v="87548000256"/>
    <n v="7.2011947631835902"/>
    <n v="11927000064"/>
    <x v="5"/>
    <n v="0.1168908035386918"/>
    <n v="4.2500000596046403"/>
  </r>
  <r>
    <x v="2"/>
    <s v="T UN Equity"/>
    <s v="36616T UN Equity"/>
    <s v="AT&amp;T Inc"/>
    <n v="42"/>
    <n v="3395372032"/>
    <n v="141332365312"/>
    <n v="-10.8170043140156"/>
    <n v="49529000960"/>
    <n v="71.974143981933594"/>
    <n v="11598000128"/>
    <x v="6"/>
    <n v="0.13338751285113279"/>
    <n v="2.37999996542931"/>
  </r>
  <r>
    <x v="2"/>
    <s v="JPM UN Equity"/>
    <s v="36616JPM UN Equity"/>
    <s v="JPMorgan Chase &amp; Co"/>
    <n v="87.1875"/>
    <n v="1233656064"/>
    <n v="107328069632"/>
    <n v="46.690135534315203"/>
    <n v="51851999232"/>
    <n v="1.99858403205872"/>
    <n v="11512000256"/>
    <x v="7"/>
    <n v="0.14976189806686455"/>
    <n v="5.8050000667572004"/>
  </r>
  <r>
    <x v="2"/>
    <s v="F UN Equity"/>
    <s v="36616F UN Equity"/>
    <s v="Ford Motor Co"/>
    <n v="45.9375"/>
    <n v="1222000000"/>
    <n v="56249352192"/>
    <n v="-11.1196792991511"/>
    <n v="162062004224"/>
    <n v="12.562319755554199"/>
    <n v="10912999936"/>
    <x v="8"/>
    <n v="0.165284280002027"/>
    <n v="5.9899999499321002"/>
  </r>
  <r>
    <x v="2"/>
    <s v="MSFT UQ Equity"/>
    <s v="36616MSFT UQ Equity"/>
    <s v="Microsoft Corp"/>
    <n v="106.25"/>
    <n v="5020000256"/>
    <n v="518942490624"/>
    <n v="94.396798170383093"/>
    <n v="21590999552"/>
    <n v="29.386711120605501"/>
    <n v="10837000192"/>
    <x v="9"/>
    <n v="0.18069856177589"/>
    <n v="1.71000000834465"/>
  </r>
  <r>
    <x v="2"/>
    <s v="INTC UQ Equity"/>
    <s v="36616INTC UQ Equity"/>
    <s v="Intel Corp"/>
    <n v="131.9375"/>
    <n v="3334000128"/>
    <n v="423418003456"/>
    <n v="176.99711266994299"/>
    <n v="29388999680"/>
    <n v="11.860083580017101"/>
    <n v="10158999808"/>
    <x v="10"/>
    <n v="0.19514847252672043"/>
    <n v="2.1999999880790702"/>
  </r>
  <r>
    <x v="2"/>
    <s v="XOM UN Equity"/>
    <s v="36616XOM UN Equity"/>
    <s v="Exxon Mobil Corp"/>
    <n v="77.8125"/>
    <n v="3476999936"/>
    <n v="273379131392"/>
    <n v="9.6651985809494096"/>
    <n v="160882995200"/>
    <n v="11.1830596923828"/>
    <n v="9617000256"/>
    <x v="11"/>
    <n v="0.20882745648343648"/>
    <n v="2.74000003933907"/>
  </r>
  <r>
    <x v="2"/>
    <s v="MTLQQ UN Equity"/>
    <s v="36616MTLQQ UN Equity"/>
    <s v="Motors Liquidation Co"/>
    <n v="82.8125"/>
    <n v="619411968"/>
    <n v="50714357760"/>
    <n v="54.173671504858"/>
    <n v="167368998912"/>
    <n v="13.1934719085693"/>
    <n v="9396999936"/>
    <x v="12"/>
    <n v="0.22219351741138638"/>
    <n v="9.3399999141693097"/>
  </r>
  <r>
    <x v="2"/>
    <s v="MRK UN Equity"/>
    <s v="36616MRK UN Equity"/>
    <s v="Merck &amp; Co Inc"/>
    <n v="62.125"/>
    <n v="2329078016"/>
    <n v="149206548480"/>
    <n v="-12.2183209809999"/>
    <n v="32713999872"/>
    <n v="21.621524810791001"/>
    <n v="8622499968"/>
    <x v="13"/>
    <n v="0.23445794868822553"/>
    <n v="2.5099999904632599"/>
  </r>
  <r>
    <x v="2"/>
    <s v="VZ UN Equity"/>
    <s v="36616VZ UN Equity"/>
    <s v="Verizon Communications Inc"/>
    <n v="61.125"/>
    <n v="1550659072"/>
    <n v="94977867776"/>
    <n v="13.4882470441342"/>
    <n v="33174000128"/>
    <n v="5.0944199562072798"/>
    <n v="8495000064"/>
    <x v="14"/>
    <n v="0.24654102724645466"/>
    <n v="2.7100000083446498"/>
  </r>
  <r>
    <x v="2"/>
    <s v="WCOEQ UQ Equity"/>
    <s v="36616WCOEQ UQ Equity"/>
    <s v="WorldCom Inc - WorldCom Group"/>
    <n v="45.3125"/>
    <n v="2842979072"/>
    <n v="121005187072"/>
    <n v="22.604288321968401"/>
    <n v="37120000000"/>
    <n v="104.30403137207"/>
    <n v="7880000000"/>
    <x v="15"/>
    <n v="0.25774934488288942"/>
    <n v="1.39666664600372"/>
  </r>
  <r>
    <x v="2"/>
    <s v="RDPL UN Equity"/>
    <s v="36616RDPL UN Equity"/>
    <s v="Royal Dutch Petroleum Co"/>
    <n v="57.5625"/>
    <m/>
    <m/>
    <n v="23.2686193145184"/>
    <n v="63222191704.499428"/>
    <n v="17.284723281860401"/>
    <n v="7835122553.8172722"/>
    <x v="16"/>
    <n v="0.26889382994679523"/>
    <m/>
  </r>
  <r>
    <x v="2"/>
    <s v="MS UN Equity"/>
    <s v="36616MS UN Equity"/>
    <s v="Morgan Stanley"/>
    <n v="81.5625"/>
    <n v="1104630016"/>
    <n v="92948611072"/>
    <n v="158.381989411483"/>
    <n v="35812999168"/>
    <n v="12.396003723144499"/>
    <n v="7728000128"/>
    <x v="17"/>
    <n v="0.27988594671443895"/>
    <n v="4.3249999880790702"/>
  </r>
  <r>
    <x v="2"/>
    <s v="WMT UN Equity"/>
    <s v="36616WMT UN Equity"/>
    <s v="Walmart Inc"/>
    <n v="55.5"/>
    <n v="4453743104"/>
    <n v="262770851840"/>
    <n v="59.1627627676679"/>
    <n v="154403999744"/>
    <n v="16.680513381958001"/>
    <n v="7647000192"/>
    <x v="18"/>
    <n v="0.2907628511710143"/>
    <n v="1.1199999898672099"/>
  </r>
  <r>
    <x v="2"/>
    <s v="AIG UN Equity"/>
    <s v="36616AIG UN Equity"/>
    <s v="American International Group Inc"/>
    <n v="109.5"/>
    <n v="1549127936"/>
    <n v="168370847744"/>
    <n v="53.525800244659202"/>
    <n v="40608000000"/>
    <n v="14.432176589965801"/>
    <n v="7512000000"/>
    <x v="19"/>
    <n v="0.30144773468432623"/>
    <n v="3.1100000262260399"/>
  </r>
  <r>
    <x v="2"/>
    <s v="BLS UN Equity"/>
    <s v="36616BLS UN Equity"/>
    <s v="BellSouth LLC"/>
    <n v="47"/>
    <n v="1883000064"/>
    <n v="88501002240"/>
    <n v="20.655297300720701"/>
    <n v="25224000000"/>
    <n v="9.0861911773681605"/>
    <n v="6437000064"/>
    <x v="20"/>
    <n v="0.31060356480400425"/>
    <n v="1.81999996304512"/>
  </r>
  <r>
    <x v="2"/>
    <s v="PG UN Equity"/>
    <s v="36616PG UN Equity"/>
    <s v="Procter &amp; Gamble Co/The"/>
    <n v="56.25"/>
    <n v="1315699968"/>
    <n v="76310593536"/>
    <n v="-35.942718601530302"/>
    <n v="39187999744"/>
    <n v="2.61344695091248"/>
    <n v="6231000000"/>
    <x v="21"/>
    <n v="0.31946638551372825"/>
    <n v="2.7299999892711599"/>
  </r>
  <r>
    <x v="2"/>
    <s v="571300Q UN Equity"/>
    <s v="36616571300Q UN Equity"/>
    <s v="GTE Corp"/>
    <n v="71"/>
    <n v="967408000"/>
    <n v="68565045248"/>
    <n v="17.852658216017701"/>
    <n v="25336000512"/>
    <n v="-0.53782397508621205"/>
    <n v="6219999744"/>
    <x v="22"/>
    <n v="0.32831355973064386"/>
    <n v="4.1499999761581403"/>
  </r>
  <r>
    <x v="2"/>
    <s v="JNJ UN Equity"/>
    <s v="36616JNJ UN Equity"/>
    <s v="Johnson &amp; Johnson"/>
    <n v="70.0625"/>
    <n v="1389682944"/>
    <n v="108591702016"/>
    <n v="-12.6990622348823"/>
    <n v="27471000000"/>
    <n v="14.486351013183601"/>
    <n v="5926000000"/>
    <x v="23"/>
    <n v="0.33674255596332309"/>
    <n v="3.0499999523162802"/>
  </r>
  <r>
    <x v="2"/>
    <s v="3621240Q UN Equity"/>
    <s v="366163621240Q UN Equity"/>
    <s v="Bank One Corp"/>
    <n v="34.375"/>
    <n v="1147342976"/>
    <n v="38722826240"/>
    <n v="-32.097097413146003"/>
    <n v="25625999872"/>
    <n v="1.1446160078048699"/>
    <n v="5854000000"/>
    <x v="24"/>
    <n v="0.34506914117191306"/>
    <n v="2.96000003814697"/>
  </r>
  <r>
    <x v="2"/>
    <s v="WFC UN Equity"/>
    <s v="36616WFC UN Equity"/>
    <s v="Wells Fargo &amp; Co"/>
    <n v="40.9375"/>
    <n v="1626849024"/>
    <n v="63752146944"/>
    <n v="4.4816711014259898"/>
    <n v="21601999872"/>
    <n v="6.2306370735168501"/>
    <n v="5738999936"/>
    <x v="25"/>
    <n v="0.35323215312599515"/>
    <n v="2.2599999308586098"/>
  </r>
  <r>
    <x v="2"/>
    <s v="LU UN Equity"/>
    <s v="36616LU UN Equity"/>
    <s v="Nokia of America Corp"/>
    <n v="60.75"/>
    <n v="3178658048"/>
    <n v="201050112000"/>
    <n v="37.813561582703301"/>
    <n v="38303000000"/>
    <n v="25.6494445800781"/>
    <n v="5688000000"/>
    <x v="26"/>
    <n v="0.36132262402904602"/>
    <n v="-0.41500000655651098"/>
  </r>
  <r>
    <x v="2"/>
    <s v="BMY UN Equity"/>
    <s v="36616BMY UN Equity"/>
    <s v="Bristol-Myers Squibb Co"/>
    <n v="57.75"/>
    <n v="1980806016"/>
    <n v="113401143296"/>
    <n v="3.36042358584423"/>
    <n v="17728000256"/>
    <n v="10.5994310379028"/>
    <n v="5584000000"/>
    <x v="27"/>
    <n v="0.36926516789730129"/>
    <n v="2.09999999403954"/>
  </r>
  <r>
    <x v="2"/>
    <s v="FNMA UN Equity"/>
    <s v="36616FNMA UN Equity"/>
    <s v="Federal National Mortgage Association"/>
    <n v="56.4375"/>
    <n v="1019442048"/>
    <n v="57343614976"/>
    <n v="-17.6787635647337"/>
    <n v="36968602624"/>
    <n v="17.365108489990199"/>
    <n v="5439700096"/>
    <x v="28"/>
    <n v="0.37700246314132574"/>
    <n v="3.75"/>
  </r>
  <r>
    <x v="2"/>
    <s v="1255173D UN Equity"/>
    <s v="366161255173D UN Equity"/>
    <s v="Wachovia Corp"/>
    <n v="37.25"/>
    <n v="988315008"/>
    <n v="34714562560"/>
    <n v="-36.403244345915702"/>
    <n v="21775000064"/>
    <n v="1.64309394359589"/>
    <n v="4925999872"/>
    <x v="29"/>
    <n v="0.38400908385736798"/>
    <n v="3.3500000238418601"/>
  </r>
  <r>
    <x v="2"/>
    <s v="DD UN Equity"/>
    <s v="36616DD UN Equity"/>
    <s v="EI du Pont de Nemours &amp; Co"/>
    <n v="52.875"/>
    <n v="1045130496"/>
    <n v="56175792128"/>
    <n v="-12.327448883652799"/>
    <n v="27472000000"/>
    <n v="8.3268604278564506"/>
    <n v="4587000064"/>
    <x v="30"/>
    <n v="0.39053351960808608"/>
    <n v="7.28999996185303"/>
  </r>
  <r>
    <x v="2"/>
    <s v="UN UN Equity"/>
    <s v="36616UN UN Equity"/>
    <s v="Unilever NV"/>
    <n v="48.125"/>
    <m/>
    <m/>
    <n v="-36.6351465068133"/>
    <n v="43670952069.775192"/>
    <n v="-5.7982811927795401"/>
    <n v="4585894918.1094217"/>
    <x v="31"/>
    <n v="0.39705638342654831"/>
    <m/>
  </r>
  <r>
    <x v="2"/>
    <s v="PFE UN Equity"/>
    <s v="36616PFE UN Equity"/>
    <s v="Pfizer Inc"/>
    <n v="36.5625"/>
    <n v="3849002752"/>
    <n v="140488605696"/>
    <n v="1.8541553114766101"/>
    <n v="16204000000"/>
    <n v="19.639692306518601"/>
    <n v="4549000000"/>
    <x v="32"/>
    <n v="0.40352676882352062"/>
    <n v="0.74666665991147396"/>
  </r>
  <r>
    <x v="2"/>
    <s v="JCI UN Equity"/>
    <s v="36616JCI UN Equity"/>
    <s v="Johnson Controls International plc"/>
    <n v="49.875"/>
    <n v="1693171968"/>
    <n v="84446953472"/>
    <n v="61.655464247881703"/>
    <n v="25315700224"/>
    <n v="18.019384384155298"/>
    <n v="4339499904"/>
    <x v="33"/>
    <n v="0.40969916645135185"/>
    <n v="1.0299999862909299"/>
  </r>
  <r>
    <x v="2"/>
    <s v="USB UN Equity"/>
    <s v="36616USB UN Equity"/>
    <s v="US Bancorp"/>
    <n v="22.9375"/>
    <m/>
    <n v="43511984128"/>
    <n v="-8.6576994787137398"/>
    <n v="14871599872"/>
    <n v="5.6619281768798801"/>
    <n v="4306800064"/>
    <x v="34"/>
    <n v="0.41582505263332259"/>
    <n v="1.2399999996026401"/>
  </r>
  <r>
    <x v="2"/>
    <s v="FBF UN Equity"/>
    <s v="36616FBF UN Equity"/>
    <s v="FleetBoston Financial Corp"/>
    <n v="36.5"/>
    <n v="915659968"/>
    <n v="33192673280"/>
    <n v="-9.3610103248763803"/>
    <n v="19976000000"/>
    <n v="15.0161218643188"/>
    <n v="4225999936"/>
    <x v="35"/>
    <n v="0.42183601070619581"/>
    <n v="2.1499999873340099"/>
  </r>
  <r>
    <x v="2"/>
    <s v="ALL UN Equity"/>
    <s v="36616ALL UN Equity"/>
    <s v="Allstate Corp/The"/>
    <n v="23.8125"/>
    <n v="787000000"/>
    <n v="18297749504"/>
    <n v="-42.990637476469502"/>
    <n v="26959000064"/>
    <n v="4.1732678413391104"/>
    <n v="4107000000"/>
    <x v="36"/>
    <n v="0.42767770620528689"/>
    <n v="3.3999999761581399"/>
  </r>
  <r>
    <x v="2"/>
    <s v="MER UN Equity"/>
    <s v="36616MER UN Equity"/>
    <s v="Merrill Lynch &amp; Co Inc"/>
    <n v="105"/>
    <n v="372800992"/>
    <n v="39944736768"/>
    <n v="69.554470083145105"/>
    <n v="34879000576"/>
    <n v="0.882166028022766"/>
    <n v="4078000000"/>
    <x v="37"/>
    <n v="0.43347815281967533"/>
    <n v="6.9999998807907096"/>
  </r>
  <r>
    <x v="2"/>
    <s v="253647Q UN Equity"/>
    <s v="36616253647Q UN Equity"/>
    <s v="Historic TW Inc"/>
    <n v="100"/>
    <n v="1173840000"/>
    <n v="109521903616"/>
    <n v="111.551159430184"/>
    <n v="30289999872"/>
    <n v="87.443420410156307"/>
    <n v="4049000000"/>
    <x v="38"/>
    <n v="0.43923735054936114"/>
    <n v="1.489999987185"/>
  </r>
  <r>
    <x v="2"/>
    <s v="CSCO UQ Equity"/>
    <s v="36616CSCO UQ Equity"/>
    <s v="Cisco Systems Inc"/>
    <n v="77.3125"/>
    <n v="6889999872"/>
    <n v="507276263424"/>
    <n v="358.57275254865601"/>
    <n v="14929000192"/>
    <n v="43.685073852539098"/>
    <n v="4044999936"/>
    <x v="39"/>
    <n v="0.44499085868667665"/>
    <n v="0.37999999523162797"/>
  </r>
  <r>
    <x v="2"/>
    <s v="KO UN Equity"/>
    <s v="36616KO UN Equity"/>
    <s v="Coca-Cola Co/The"/>
    <n v="46.9375"/>
    <n v="2471575040"/>
    <n v="120025858048"/>
    <n v="-34.319499400385197"/>
    <n v="19804999680"/>
    <n v="5.27295017242432"/>
    <n v="3982000064"/>
    <x v="40"/>
    <n v="0.45065475735997812"/>
    <n v="0.98000000044703495"/>
  </r>
  <r>
    <x v="2"/>
    <s v="HPQ UN Equity"/>
    <s v="36616HPQ UN Equity"/>
    <s v="HP Inc"/>
    <n v="132.5625"/>
    <n v="1000112000"/>
    <n v="130764644352"/>
    <n v="111.81688367092799"/>
    <n v="45772000256"/>
    <n v="7.4862380027770996"/>
    <n v="3756999936"/>
    <x v="41"/>
    <n v="0.45599862140093661"/>
    <n v="3.3100000023841898"/>
  </r>
  <r>
    <x v="2"/>
    <s v="605555Q UN Equity"/>
    <s v="36616605555Q UN Equity"/>
    <s v="Sears Roebuck &amp; Co"/>
    <n v="30.875"/>
    <n v="369100000"/>
    <n v="11119980544"/>
    <n v="-32.859894069944097"/>
    <n v="40334000128"/>
    <n v="-5.0294651985168501"/>
    <n v="3721999936"/>
    <x v="42"/>
    <n v="0.46129270230518504"/>
    <n v="3.8500000238418601"/>
  </r>
  <r>
    <x v="2"/>
    <s v="HD UN Equity"/>
    <s v="36616HD UN Equity"/>
    <s v="Home Depot Inc/The"/>
    <n v="64.5"/>
    <n v="2301607488"/>
    <n v="154207698944"/>
    <n v="114.956390009529"/>
    <n v="36518000128"/>
    <n v="25.0993537902832"/>
    <n v="3551000000"/>
    <x v="43"/>
    <n v="0.46634355711825354"/>
    <n v="0.96666665871938096"/>
  </r>
  <r>
    <x v="2"/>
    <s v="MMM UN Equity"/>
    <s v="36616MMM UN Equity"/>
    <s v="3M Co"/>
    <n v="88.5625"/>
    <n v="398711008"/>
    <n v="35485278208"/>
    <n v="14.084537080071099"/>
    <n v="15748000000"/>
    <n v="4.8398909568786603"/>
    <n v="3523000000"/>
    <x v="44"/>
    <n v="0.47135458542195402"/>
    <n v="4.3799999356269801"/>
  </r>
  <r>
    <x v="2"/>
    <s v="AXP UN Equity"/>
    <s v="36616AXP UN Equity"/>
    <s v="American Express Co"/>
    <n v="148.9375"/>
    <n v="446900000"/>
    <n v="66588098560"/>
    <n v="54.4047977515621"/>
    <n v="21277999616"/>
    <n v="11.216810226440399"/>
    <n v="3438000000"/>
    <x v="45"/>
    <n v="0.47624471182221578"/>
    <n v="5.5300000905990601"/>
  </r>
  <r>
    <x v="2"/>
    <s v="LLY UN Equity"/>
    <s v="36616LLY UN Equity"/>
    <s v="Eli Lilly &amp; Co"/>
    <n v="63"/>
    <n v="1090237952"/>
    <n v="66231959552"/>
    <n v="-26.9562060293906"/>
    <n v="10002900224"/>
    <n v="8.2939996719360405"/>
    <n v="3363699968"/>
    <x v="46"/>
    <n v="0.48102915568960275"/>
    <n v="2.5099999904632599"/>
  </r>
  <r>
    <x v="2"/>
    <s v="USW UN Equity"/>
    <s v="36616USW UN Equity"/>
    <s v="US West Inc"/>
    <n v="72.625"/>
    <n v="506250976"/>
    <n v="36861403136"/>
    <n v="29.511425220996301"/>
    <n v="13181999872"/>
    <n v="-7.5110931396484402"/>
    <n v="3337000000"/>
    <x v="47"/>
    <n v="0.48577562218107267"/>
    <n v="2.2389999628066999"/>
  </r>
  <r>
    <x v="2"/>
    <s v="MCD UN Equity"/>
    <s v="36616MCD UN Equity"/>
    <s v="McDonald's Corp"/>
    <n v="37.5625"/>
    <n v="1350800000"/>
    <n v="50823852032"/>
    <n v="8.9689072159077892"/>
    <n v="13259299584"/>
    <n v="6.7456159591674796"/>
    <n v="3220499968"/>
    <x v="48"/>
    <n v="0.49035638190054881"/>
    <n v="1.4400000274181399"/>
  </r>
  <r>
    <x v="2"/>
    <s v="WYE UN Equity"/>
    <s v="36616WYE UN Equity"/>
    <s v="Wyeth LLC"/>
    <n v="53.625"/>
    <n v="1303916032"/>
    <n v="67885125632"/>
    <n v="6.1584248497797303"/>
    <n v="13041630976"/>
    <n v="-11.7472085952759"/>
    <n v="3204638976"/>
    <x v="49"/>
    <n v="0.49491458133622229"/>
    <n v="-0.95000004768371604"/>
  </r>
  <r>
    <x v="2"/>
    <s v="FMCC UN Equity"/>
    <s v="36616FMCC UN Equity"/>
    <s v="Federal Home Loan Mortgage Corp"/>
    <n v="44.1875"/>
    <n v="695091008"/>
    <n v="30193014784"/>
    <n v="-22.3796877212359"/>
    <n v="24267999744"/>
    <n v="34.463653564453097"/>
    <n v="3161000000"/>
    <x v="50"/>
    <n v="0.49941070976880736"/>
    <n v="2.9700000286102299"/>
  </r>
  <r>
    <x v="2"/>
    <s v="ABT UN Equity"/>
    <s v="36616ABT UN Equity"/>
    <s v="Abbott Laboratories"/>
    <n v="35.1875"/>
    <n v="1547019648"/>
    <n v="54919196672"/>
    <n v="-24.141966374636301"/>
    <n v="13147306752"/>
    <n v="5.3137879371643102"/>
    <n v="3143910976"/>
    <x v="51"/>
    <n v="0.50388253119516291"/>
    <n v="1.59000000357628"/>
  </r>
  <r>
    <x v="2"/>
    <s v="DIS UN Equity"/>
    <s v="36616DIS UN Equity"/>
    <s v="Walt Disney Co/The"/>
    <n v="41.375"/>
    <n v="2071000064"/>
    <n v="83357753344"/>
    <n v="37.506233338951802"/>
    <n v="23744999936"/>
    <n v="1.85410904884338"/>
    <n v="3097000000"/>
    <x v="52"/>
    <n v="0.50828762760633528"/>
    <n v="0.50000000745058104"/>
  </r>
  <r>
    <x v="2"/>
    <s v="BA UN Equity"/>
    <s v="36616BA UN Equity"/>
    <s v="Boeing Co/The"/>
    <n v="37.9375"/>
    <n v="870817024"/>
    <n v="33635307520"/>
    <n v="-7.8302688568979004"/>
    <n v="57992999936"/>
    <n v="3.2749230861663801"/>
    <n v="3079000000"/>
    <x v="53"/>
    <n v="0.51266712126148539"/>
    <n v="2.5199999809265101"/>
  </r>
  <r>
    <x v="2"/>
    <s v="3277Q UN Equity"/>
    <s v="366163277Q UN Equity"/>
    <s v="JP Morgan &amp; Co Inc"/>
    <n v="131.75"/>
    <n v="164796992"/>
    <n v="21732603904"/>
    <n v="33.320074979695598"/>
    <n v="18071000064"/>
    <n v="-0.91567099094390902"/>
    <n v="3075000000"/>
    <x v="54"/>
    <n v="0.51704092541529723"/>
    <n v="11.1699900627136"/>
  </r>
  <r>
    <x v="2"/>
    <s v="CVX UN Equity"/>
    <s v="36616CVX UN Equity"/>
    <s v="Chevron Corp"/>
    <n v="92.4375"/>
    <n v="656345984"/>
    <n v="60506898432"/>
    <n v="15.877142360361301"/>
    <n v="31537999872"/>
    <n v="3.9862840175628702"/>
    <n v="2982000000"/>
    <x v="55"/>
    <n v="0.52128244866299378"/>
    <n v="3.1600000262260401"/>
  </r>
  <r>
    <x v="2"/>
    <s v="WAMUQ UN Equity"/>
    <s v="36616WAMUQ UN Equity"/>
    <s v="Washington Mutual Inc"/>
    <n v="26.5"/>
    <n v="571588992"/>
    <n v="15361454080"/>
    <n v="-31.042367829772299"/>
    <n v="13571196928"/>
    <n v="8.9480381011962908"/>
    <n v="2979881984"/>
    <x v="56"/>
    <n v="0.52552095929697362"/>
    <n v="3.1699999570846602"/>
  </r>
  <r>
    <x v="2"/>
    <s v="PEP UN Equity"/>
    <s v="36616PEP UN Equity"/>
    <s v="PepsiCo Inc"/>
    <n v="34.5625"/>
    <n v="1455000064"/>
    <n v="52289060864"/>
    <n v="-1.0794377081928099"/>
    <n v="20367000064"/>
    <n v="-8.8643283843994105"/>
    <n v="2883000000"/>
    <x v="57"/>
    <n v="0.52962166738654737"/>
    <n v="1.4000000208616299"/>
  </r>
  <r>
    <x v="2"/>
    <s v="LB UN Equity"/>
    <s v="36616LB UN Equity"/>
    <s v="L Brands Inc"/>
    <n v="42.125"/>
    <n v="214813584"/>
    <n v="8874486784"/>
    <n v="64.138176235880096"/>
    <n v="9692595072"/>
    <n v="1.72065305709839"/>
    <n v="2853363960"/>
    <x v="58"/>
    <n v="0.5336802219038107"/>
    <m/>
  </r>
  <r>
    <x v="2"/>
    <s v="SO UN Equity"/>
    <s v="36616SO UN Equity"/>
    <s v="Southern Co/The"/>
    <n v="21.75"/>
    <n v="666000000"/>
    <n v="14443875328"/>
    <n v="-20.107249838245998"/>
    <n v="11584999936"/>
    <n v="-18.293432235717798"/>
    <n v="2779000032"/>
    <x v="59"/>
    <n v="0.53763300300410488"/>
    <n v="1.85999995470047"/>
  </r>
  <r>
    <x v="2"/>
    <s v="SGP UN Equity"/>
    <s v="36616SGP UN Equity"/>
    <s v="Schering-Plough Corp/Pre-merger with Mer"/>
    <n v="36.75"/>
    <n v="1472000000"/>
    <n v="54832001024"/>
    <n v="-29.682099614452401"/>
    <n v="9116000000"/>
    <n v="12.863686561584499"/>
    <n v="2751000000"/>
    <x v="60"/>
    <n v="0.54154595754951507"/>
    <n v="1.43999999761581"/>
  </r>
  <r>
    <x v="2"/>
    <s v="WLA UN Equity"/>
    <s v="36616WLA UN Equity"/>
    <s v="Warner-Lambert Co LLC"/>
    <n v="97.5"/>
    <n v="862046976"/>
    <n v="82756509696"/>
    <n v="31.393882226032101"/>
    <n v="12928900352"/>
    <n v="20.3382472991943"/>
    <n v="2669499904"/>
    <x v="61"/>
    <n v="0.5453429883686095"/>
    <n v="2.0299999713897701"/>
  </r>
  <r>
    <x v="2"/>
    <s v="TXU US Equity"/>
    <s v="36616TXU US Equity"/>
    <s v="Energy Future Holdings Corp/Old"/>
    <n v="29.6875"/>
    <n v="276406528"/>
    <n v="8171267072"/>
    <n v="-27.701419049167399"/>
    <n v="17117999616"/>
    <n v="16.164495468139599"/>
    <n v="2594000000"/>
    <x v="62"/>
    <n v="0.54903262998649172"/>
    <n v="3.54999992251396"/>
  </r>
  <r>
    <x v="2"/>
    <s v="DELL UQ Equity"/>
    <s v="36616DELL UQ Equity"/>
    <s v="Dell Inc"/>
    <n v="53.9375"/>
    <n v="2551000064"/>
    <n v="133130313728"/>
    <n v="64.224548049476695"/>
    <n v="23636000256"/>
    <n v="47.992210388183601"/>
    <n v="2539000000"/>
    <x v="63"/>
    <n v="0.55264404096097242"/>
    <n v="0.65000000596046403"/>
  </r>
  <r>
    <x v="2"/>
    <s v="CA UN Equity"/>
    <s v="36616CA UN Equity"/>
    <s v="CA Inc"/>
    <n v="59.1875"/>
    <n v="541971968"/>
    <n v="30960150528"/>
    <n v="38.587117420664597"/>
    <n v="5680999936"/>
    <n v="-1.12311899662018"/>
    <n v="2527000000"/>
    <x v="64"/>
    <n v="0.55623838343143828"/>
    <n v="1.3899999856948899"/>
  </r>
  <r>
    <x v="2"/>
    <s v="3346Q UN Equity"/>
    <s v="366163346Q UN Equity"/>
    <s v="US Bancorp/Old"/>
    <n v="21.875"/>
    <n v="753331008"/>
    <n v="15537452032"/>
    <n v="-42.796069544114303"/>
    <n v="8435399808"/>
    <n v="10.065244674682599"/>
    <n v="2423899968"/>
    <x v="65"/>
    <n v="0.5596860789593936"/>
    <n v="2.0799999833106999"/>
  </r>
  <r>
    <x v="2"/>
    <s v="L UN Equity"/>
    <s v="36616L UN Equity"/>
    <s v="Loews Corp"/>
    <n v="50"/>
    <n v="104481000"/>
    <n v="5119568896"/>
    <n v="-46.379117703465802"/>
    <n v="21511799808"/>
    <n v="0.79498898983001698"/>
    <n v="2412599936"/>
    <x v="66"/>
    <n v="0.5631177016005523"/>
    <n v="3.2899998724460602"/>
  </r>
  <r>
    <x v="2"/>
    <s v="AFS UN Equity"/>
    <s v="36616AFS UN Equity"/>
    <s v="Associates First Capital Corp"/>
    <n v="21.4375"/>
    <n v="728148992"/>
    <m/>
    <n v="-40.699430597577802"/>
    <n v="12131199744"/>
    <n v="29.374631881713899"/>
    <n v="2376900032"/>
    <x v="67"/>
    <n v="0.56649854557881474"/>
    <n v="2.0399999916553502"/>
  </r>
  <r>
    <x v="2"/>
    <s v="CNCEQ UN Equity"/>
    <s v="36616CNCEQ UN Equity"/>
    <s v="Conseco Inc/Old"/>
    <n v="11.4375"/>
    <n v="327118016"/>
    <n v="4477427712"/>
    <n v="-67.484473292458006"/>
    <n v="7879900032"/>
    <n v="13.347165107727101"/>
    <n v="2348899968"/>
    <x v="68"/>
    <n v="0.56983956295667715"/>
    <n v="3.31999999284744"/>
  </r>
  <r>
    <x v="2"/>
    <s v="EMR UN Equity"/>
    <s v="36616EMR UN Equity"/>
    <s v="Emerson Electric Co"/>
    <n v="52.875"/>
    <n v="431070016"/>
    <n v="22954477568"/>
    <n v="-15.428576425569901"/>
    <n v="14386099968"/>
    <n v="6.1150259971618697"/>
    <n v="2334400000"/>
    <x v="69"/>
    <n v="0.57315995593770419"/>
    <n v="3.0900000333786002"/>
  </r>
  <r>
    <x v="2"/>
    <s v="3393199Q UN Equity"/>
    <s v="366163393199Q UN Equity"/>
    <s v="Anheuser-Busch Cos Inc"/>
    <n v="62.25"/>
    <n v="461100000"/>
    <n v="29654493184"/>
    <n v="11.4940100490702"/>
    <n v="11703699968"/>
    <n v="4.0717458724975604"/>
    <n v="2302299968"/>
    <x v="70"/>
    <n v="0.57643469062497543"/>
    <n v="2.98000004887581"/>
  </r>
  <r>
    <x v="2"/>
    <s v="BNI UN Equity"/>
    <s v="36616BNI UN Equity"/>
    <s v="Burlington Northern Santa Fe LLC"/>
    <n v="22.125"/>
    <n v="454558976"/>
    <n v="9773018112"/>
    <n v="-26.6461479724782"/>
    <n v="9120000000"/>
    <n v="1.77832496166229"/>
    <n v="2253000000"/>
    <x v="71"/>
    <n v="0.57963930225376825"/>
    <n v="2.4599999785423301"/>
  </r>
  <r>
    <x v="2"/>
    <s v="DOW UN Equity"/>
    <s v="36616DOW UN Equity"/>
    <s v="Dow Chemical Co/The"/>
    <n v="114"/>
    <n v="223282000"/>
    <n v="26012352512"/>
    <n v="18.6152077630517"/>
    <n v="18928999936"/>
    <n v="2.6462769508361799"/>
    <n v="2233000000"/>
    <x v="72"/>
    <n v="0.58281546637586967"/>
    <n v="6.0200001001357997"/>
  </r>
  <r>
    <x v="2"/>
    <s v="KMB UN Equity"/>
    <s v="36616KMB UN Equity"/>
    <s v="Kimberly-Clark Corp"/>
    <n v="56"/>
    <n v="540600000"/>
    <n v="30611474432"/>
    <n v="15.522247062451401"/>
    <n v="13006799872"/>
    <n v="5.7652611732482901"/>
    <n v="2228400000"/>
    <x v="73"/>
    <n v="0.58598508757143197"/>
    <n v="3.10999995470047"/>
  </r>
  <r>
    <x v="2"/>
    <s v="2727195Q UN Equity"/>
    <s v="366162727195Q UN Equity"/>
    <s v="HSBC Finance Corp"/>
    <n v="37.3125"/>
    <n v="467911008"/>
    <n v="17020263424"/>
    <n v="2.6872490887407001"/>
    <n v="9499100160"/>
    <n v="9.0897607803344709"/>
    <n v="2220700032"/>
    <x v="74"/>
    <n v="0.58914375652243411"/>
    <n v="3.1000000238418601"/>
  </r>
  <r>
    <x v="2"/>
    <s v="PCG UN Equity"/>
    <s v="36616PCG UN Equity"/>
    <s v="PG&amp;E Corp"/>
    <n v="21"/>
    <n v="360591008"/>
    <n v="7662558720"/>
    <n v="-28.2771203643428"/>
    <n v="20656999424"/>
    <n v="6.3492870330810502"/>
    <n v="2177000000"/>
    <x v="75"/>
    <n v="0.5922402676257994"/>
    <n v="-0.259999960660934"/>
  </r>
  <r>
    <x v="2"/>
    <s v="950967Q UN Equity"/>
    <s v="36616950967Q UN Equity"/>
    <s v="AIG Life Holdings Inc"/>
    <n v="56.125"/>
    <n v="248060000"/>
    <n v="14170427392"/>
    <n v="-14.5324494595378"/>
    <n v="10679000064"/>
    <n v="4.1752018928527797"/>
    <n v="2141000000"/>
    <x v="76"/>
    <n v="0.59528557321712006"/>
    <n v="4.5199998617172197"/>
  </r>
  <r>
    <x v="2"/>
    <s v="ORCL UQ Equity"/>
    <s v="36616ORCL UQ Equity"/>
    <s v="Oracle Corp"/>
    <n v="78.0625"/>
    <n v="2821530112"/>
    <n v="221313761280"/>
    <n v="644.93039489714602"/>
    <n v="9328597120"/>
    <n v="23.564071655273398"/>
    <n v="2134904992"/>
    <x v="77"/>
    <n v="0.59832220941939751"/>
    <n v="0.505000012616316"/>
  </r>
  <r>
    <x v="2"/>
    <s v="NCC UN Equity"/>
    <s v="36616NCC UN Equity"/>
    <s v="National City Corp"/>
    <n v="20.625"/>
    <n v="607057984"/>
    <n v="12330865664"/>
    <n v="-37.670982812462697"/>
    <n v="8220301824"/>
    <n v="2.5140020847320601"/>
    <n v="2113311008"/>
    <x v="78"/>
    <n v="0.6013281308714582"/>
    <n v="2.25"/>
  </r>
  <r>
    <x v="2"/>
    <s v="KR UN Equity"/>
    <s v="36616KR UN Equity"/>
    <s v="Kroger Co/The"/>
    <n v="17.5625"/>
    <n v="834000000"/>
    <n v="14542874624"/>
    <n v="-36.782902137232902"/>
    <n v="45316000768"/>
    <n v="26.9844074249268"/>
    <n v="2109000000"/>
    <x v="79"/>
    <n v="0.60432792045207251"/>
    <n v="0.77000000700354598"/>
  </r>
  <r>
    <x v="2"/>
    <s v="1028411Q UN Equity"/>
    <s v="366161028411Q UN Equity"/>
    <s v="Gillette Co/The"/>
    <n v="37.6875"/>
    <n v="1065000000"/>
    <n v="39471562752"/>
    <n v="-19.3517414528153"/>
    <n v="9897000192"/>
    <n v="-1.5811460018157999"/>
    <n v="2105000000"/>
    <x v="80"/>
    <n v="0.60732202053134854"/>
    <n v="1.1600000113248801"/>
  </r>
  <r>
    <x v="2"/>
    <s v="AA UN Equity"/>
    <s v="36616AA UN Equity"/>
    <s v="Alcoa Corp"/>
    <n v="70.25"/>
    <n v="367748992"/>
    <n v="26431959040"/>
    <n v="80.191055816752396"/>
    <n v="16404299776"/>
    <n v="6.4094719886779803"/>
    <n v="2001299968"/>
    <x v="81"/>
    <n v="0.6101686202429133"/>
    <n v="2.8700000047683698"/>
  </r>
  <r>
    <x v="2"/>
    <s v="SWY UN Equity"/>
    <s v="36616SWY UN Equity"/>
    <s v="Safeway Inc"/>
    <n v="45.25"/>
    <n v="493600000"/>
    <n v="22411350016"/>
    <n v="-9.5"/>
    <n v="28859899392"/>
    <n v="17.871528625488299"/>
    <n v="1997901024"/>
    <x v="82"/>
    <n v="0.61301038538036889"/>
    <n v="1.9499999880790699"/>
  </r>
  <r>
    <x v="2"/>
    <s v="EKDKQ UN Equity"/>
    <s v="36616EKDKQ UN Equity"/>
    <s v="Eastman Kodak Co"/>
    <n v="54.3125"/>
    <n v="310420992"/>
    <n v="17267167232"/>
    <n v="-27.576990131480201"/>
    <n v="14088999936"/>
    <n v="5.0947341918945304"/>
    <n v="1990000000"/>
    <x v="83"/>
    <n v="0.615840912296169"/>
    <n v="4.3799999356269801"/>
  </r>
  <r>
    <x v="2"/>
    <s v="300583Q UN Equity"/>
    <s v="36616300583Q UN Equity"/>
    <s v="Atlantic Richfield Co"/>
    <n v="85"/>
    <n v="323049024"/>
    <n v="26712115200"/>
    <n v="27.894058345511102"/>
    <n v="12501000192"/>
    <n v="21.333591461181602"/>
    <n v="1969000000"/>
    <x v="84"/>
    <n v="0.61864156932994308"/>
    <n v="4.4099999666213998"/>
  </r>
  <r>
    <x v="2"/>
    <s v="HON UN Equity"/>
    <s v="36616HON UN Equity"/>
    <s v="Honeywell International Inc"/>
    <n v="52.6875"/>
    <n v="795132992"/>
    <n v="40949350400"/>
    <n v="26.480207339558099"/>
    <n v="17411000064"/>
    <n v="0.76416897773742698"/>
    <n v="1955000000"/>
    <x v="85"/>
    <n v="0.62142231310903318"/>
    <n v="2.0300000403076401"/>
  </r>
  <r>
    <x v="2"/>
    <s v="TGT UN Equity"/>
    <s v="36616TGT UN Equity"/>
    <s v="Target Corp"/>
    <n v="74.75"/>
    <n v="438176992"/>
    <n v="33821788160"/>
    <n v="68.724547433389404"/>
    <n v="30662000000"/>
    <n v="10.7684545516968"/>
    <n v="1954000000"/>
    <x v="86"/>
    <n v="0.62420163451278865"/>
    <m/>
  </r>
  <r>
    <x v="2"/>
    <s v="BK UN Equity"/>
    <s v="36616BK UN Equity"/>
    <s v="Bank of New York Mellon Corp/The"/>
    <n v="41.5625"/>
    <n v="738770048"/>
    <n v="29042896896"/>
    <n v="29.4702447518751"/>
    <n v="5925999872"/>
    <n v="2.8105480670928999"/>
    <n v="1912000000"/>
    <x v="87"/>
    <n v="0.62692121615249208"/>
    <n v="2.3099999427795401"/>
  </r>
  <r>
    <x v="2"/>
    <s v="XRX UN Equity"/>
    <s v="36616XRX UN Equity"/>
    <s v="Xerox Corp"/>
    <n v="26"/>
    <n v="665155968"/>
    <n v="17644460032"/>
    <n v="-47.657219320495102"/>
    <n v="19293000192"/>
    <n v="-1.12613797187805"/>
    <n v="1908000000"/>
    <x v="88"/>
    <n v="0.62963510829085723"/>
    <n v="1.90999999642372"/>
  </r>
  <r>
    <x v="2"/>
    <s v="JAVA UQ Equity"/>
    <s v="36616JAVA UQ Equity"/>
    <s v="Oracle America Inc"/>
    <n v="93.703100000000006"/>
    <n v="1746963968"/>
    <n v="162795225088"/>
    <n v="512.56384065372799"/>
    <n v="13150596096"/>
    <n v="19.768068313598601"/>
    <n v="1854168032"/>
    <x v="89"/>
    <n v="0.63227243116572762"/>
    <n v="0.81499999761581399"/>
  </r>
  <r>
    <x v="2"/>
    <s v="PEG UN Equity"/>
    <s v="36616PEG UN Equity"/>
    <s v="Public Service Enterprise Group Inc"/>
    <n v="29.625"/>
    <n v="216417008"/>
    <n v="6438406144"/>
    <n v="-15.342149025199401"/>
    <n v="6497000064"/>
    <n v="8.8855171203613299"/>
    <n v="1837000000"/>
    <x v="90"/>
    <n v="0.63488533465533814"/>
    <n v="-0.35999995470047003"/>
  </r>
  <r>
    <x v="2"/>
    <s v="PNC UN Equity"/>
    <s v="36616PNC UN Equity"/>
    <s v="PNC Financial Services Group Inc/The"/>
    <n v="45.0625"/>
    <n v="293000000"/>
    <n v="12928624640"/>
    <n v="-9.9050037123714905"/>
    <n v="7082000000"/>
    <n v="-6.5963430404663104"/>
    <n v="1827000000"/>
    <x v="91"/>
    <n v="0.63748401439160285"/>
    <n v="4.1899999380111703"/>
  </r>
  <r>
    <x v="2"/>
    <s v="DALRQ UN Equity"/>
    <s v="36616DALRQ UN Equity"/>
    <s v="Delta Air Lines Inc/Old"/>
    <n v="53.25"/>
    <n v="132893008"/>
    <n v="6960271360"/>
    <n v="-0.23891203048925799"/>
    <n v="14903000064"/>
    <n v="5.2694859504699698"/>
    <n v="1805000000"/>
    <x v="92"/>
    <n v="0.64005140187050702"/>
    <n v="8.6899998188018799"/>
  </r>
  <r>
    <x v="2"/>
    <s v="UNP UN Equity"/>
    <s v="36616UNP UN Equity"/>
    <s v="Union Pacific Corp"/>
    <n v="39.125"/>
    <n v="247783008"/>
    <n v="9214430208"/>
    <n v="-17.9804563125934"/>
    <n v="11236999936"/>
    <n v="6.8765459060668901"/>
    <n v="1804000000"/>
    <x v="93"/>
    <n v="0.64261736697407656"/>
    <n v="3.2800000309944202"/>
  </r>
  <r>
    <x v="2"/>
    <s v="MMC UN Equity"/>
    <s v="36616MMC UN Equity"/>
    <s v="Marsh &amp; McLennan Cos Inc"/>
    <n v="110.3125"/>
    <n v="267026000"/>
    <n v="27670568960"/>
    <n v="92.048165054142899"/>
    <n v="9157000192"/>
    <n v="27.3574409484863"/>
    <n v="1796000000"/>
    <x v="94"/>
    <n v="0.64517195307496955"/>
    <n v="2.7700000256299999"/>
  </r>
  <r>
    <x v="2"/>
    <s v="DUK UN Equity"/>
    <s v="36616DUK UN Equity"/>
    <s v="Duke Energy Corp"/>
    <n v="52.5"/>
    <n v="366500000"/>
    <n v="18966374400"/>
    <n v="-10.7398568328674"/>
    <n v="21741999616"/>
    <n v="17.007381439208999"/>
    <n v="1795000000"/>
    <x v="95"/>
    <n v="0.64772511680052802"/>
    <n v="4.0900001525878897"/>
  </r>
  <r>
    <x v="2"/>
    <s v="TXN UN Equity"/>
    <s v="36616TXN UN Equity"/>
    <s v="Texas Instruments Inc"/>
    <n v="160"/>
    <n v="812891008"/>
    <n v="132602839040"/>
    <n v="399.62322514983401"/>
    <n v="9323999744"/>
    <n v="9.8758268356323207"/>
    <n v="1791000000"/>
    <x v="96"/>
    <n v="0.6502725910247481"/>
    <n v="1.72999995946884"/>
  </r>
  <r>
    <x v="2"/>
    <s v="HSH UN Equity"/>
    <s v="36616HSH UN Equity"/>
    <s v="Hillshire Brands Co/The"/>
    <n v="18"/>
    <n v="888433984"/>
    <n v="16324975616"/>
    <n v="-38.537904056393202"/>
    <n v="20145999872"/>
    <n v="4.9970000982284503E-3"/>
    <n v="1784000000"/>
    <x v="97"/>
    <n v="0.65281010862162625"/>
    <n v="1.31999999284744"/>
  </r>
  <r>
    <x v="2"/>
    <s v="GP UN Equity"/>
    <s v="36616GP UN Equity"/>
    <s v="Georgia-Pacific LLC"/>
    <n v="39.5625"/>
    <n v="172207008"/>
    <n v="6581729792"/>
    <n v="44.009744438979602"/>
    <n v="17888999680"/>
    <n v="34.522640228271499"/>
    <n v="1774000000"/>
    <x v="98"/>
    <n v="0.6553334024651587"/>
    <n v="4.1650000214576703"/>
  </r>
  <r>
    <x v="2"/>
    <s v="EIX UN Equity"/>
    <s v="36616EIX UN Equity"/>
    <s v="Edison International"/>
    <n v="16.5625"/>
    <n v="347207104"/>
    <n v="5772316160"/>
    <n v="-36.349346760424901"/>
    <n v="9670000256"/>
    <n v="9.1422119140625"/>
    <n v="1744000032"/>
    <x v="99"/>
    <n v="0.65781402509416986"/>
    <n v="1.8010000288486501"/>
  </r>
  <r>
    <x v="2"/>
    <s v="STI UN Equity"/>
    <s v="36616STI UN Equity"/>
    <s v="SunTrust Banks Inc"/>
    <n v="57.75"/>
    <n v="308353216"/>
    <n v="17691764736"/>
    <n v="-18.159466803445799"/>
    <n v="7636629120"/>
    <n v="3.0866270065307599"/>
    <n v="1741255008"/>
    <x v="100"/>
    <n v="0.6602907432687507"/>
    <n v="4.18000000715256"/>
  </r>
  <r>
    <x v="2"/>
    <s v="3605818Q UN Equity"/>
    <s v="366163605818Q UN Equity"/>
    <s v="HCA Inc/Old"/>
    <n v="25.3125"/>
    <n v="564273024"/>
    <n v="13759175680"/>
    <n v="19.829268863075502"/>
    <n v="16657000192"/>
    <n v="-10.8345384597778"/>
    <n v="1704000000"/>
    <x v="101"/>
    <n v="0.66271447083886303"/>
    <n v="1.1000000089407"/>
  </r>
  <r>
    <x v="2"/>
    <s v="DPHIQ UN Equity"/>
    <s v="36616DPHIQ UN Equity"/>
    <s v="DPH Holdings Corp"/>
    <n v="16"/>
    <n v="562000000"/>
    <n v="9062250496"/>
    <m/>
    <n v="29192000000"/>
    <n v="2.5035989284515399"/>
    <n v="1682000000"/>
    <x v="102"/>
    <n v="0.66510690615161472"/>
    <n v="1.9699999839067499"/>
  </r>
  <r>
    <x v="2"/>
    <s v="987200Q UN Equity"/>
    <s v="36616987200Q UN Equity"/>
    <s v="May Department Stores Co/The"/>
    <n v="28.5"/>
    <n v="325500000"/>
    <n v="9500531712"/>
    <n v="-26.295360006787298"/>
    <n v="14224000000"/>
    <n v="3.3773210048675502"/>
    <n v="1673000000"/>
    <x v="103"/>
    <n v="0.66748654008635522"/>
    <n v="2.65000003576279"/>
  </r>
  <r>
    <x v="2"/>
    <s v="LMT UN Equity"/>
    <s v="36616LMT UN Equity"/>
    <s v="Lockheed Martin Corp"/>
    <n v="20.4375"/>
    <n v="398165024"/>
    <n v="8311694336"/>
    <n v="-61.355335398972301"/>
    <n v="25530000384"/>
    <n v="-2.80210208892822"/>
    <n v="1665000000"/>
    <x v="104"/>
    <n v="0.66985479501841916"/>
    <n v="0.989999979734421"/>
  </r>
  <r>
    <x v="2"/>
    <s v="GPS UN Equity"/>
    <s v="36616GPS UN Equity"/>
    <s v="Gap Inc/The"/>
    <n v="49.8125"/>
    <n v="850867968"/>
    <n v="42524950528"/>
    <n v="67.5379106374956"/>
    <n v="10806290688"/>
    <n v="39.131916046142599"/>
    <n v="1661013024"/>
    <x v="105"/>
    <n v="0.67221737897416112"/>
    <n v="1.2066666930913901"/>
  </r>
  <r>
    <x v="2"/>
    <s v="KRB UN Equity"/>
    <s v="36616KRB UN Equity"/>
    <s v="MBNA Corp"/>
    <n v="25.5"/>
    <n v="801780992"/>
    <n v="20295081984"/>
    <n v="19.262211506433299"/>
    <n v="6470092032"/>
    <n v="24.541213989257798"/>
    <n v="1654963968"/>
    <x v="106"/>
    <n v="0.67457135890185127"/>
    <n v="1.26000000536442"/>
  </r>
  <r>
    <x v="2"/>
    <s v="677004Q UN Equity"/>
    <s v="36616677004Q UN Equity"/>
    <s v="Texaco Inc"/>
    <n v="53.625"/>
    <n v="543908032"/>
    <n v="30016923648"/>
    <n v="-4.8741673424604004"/>
    <n v="34974999552"/>
    <n v="13.151083946228001"/>
    <n v="1650000000"/>
    <x v="107"/>
    <n v="0.67691827820389661"/>
    <n v="2.1399999558925602"/>
  </r>
  <r>
    <x v="2"/>
    <s v="CL UN Equity"/>
    <s v="36616CL UN Equity"/>
    <s v="Colgate-Palmolive Co"/>
    <n v="56.375"/>
    <n v="578899968"/>
    <n v="32526944256"/>
    <n v="21.500837527548299"/>
    <n v="9118199808"/>
    <n v="1.63405001163483"/>
    <n v="1639800000"/>
    <x v="108"/>
    <n v="0.6792506892775293"/>
    <n v="1.56999999284744"/>
  </r>
  <r>
    <x v="2"/>
    <s v="LEHMQ UN Equity"/>
    <s v="36616LEHMQ UN Equity"/>
    <s v="Lehman Brothers Holdings Inc"/>
    <n v="97"/>
    <n v="119913000"/>
    <n v="11991300096"/>
    <n v="150.37641188921199"/>
    <n v="18989000192"/>
    <n v="-4.5491099357604998"/>
    <n v="1631000000"/>
    <x v="109"/>
    <n v="0.68157058344821775"/>
    <n v="8.5300000905990601"/>
  </r>
  <r>
    <x v="2"/>
    <s v="3692470Q UN Equity"/>
    <s v="366163692470Q UN Equity"/>
    <s v="Alltel Corp"/>
    <n v="63.0625"/>
    <n v="315196320"/>
    <n v="20251361280"/>
    <n v="32.778257190277202"/>
    <n v="6302270848"/>
    <n v="12.004631042480501"/>
    <n v="1615626976"/>
    <x v="110"/>
    <n v="0.68386861140875077"/>
    <n v="2.4699999988079102"/>
  </r>
  <r>
    <x v="2"/>
    <s v="EXC UN Equity"/>
    <s v="36616EXC UN Equity"/>
    <s v="Exelon Corp"/>
    <n v="36.875"/>
    <m/>
    <n v="8262057472"/>
    <n v="-4.0647169358541202"/>
    <m/>
    <m/>
    <n v="1603657750"/>
    <x v="111"/>
    <n v="0.6861496146374475"/>
    <m/>
  </r>
  <r>
    <x v="2"/>
    <s v="TGNA UN Equity"/>
    <s v="36616TGNA UN Equity"/>
    <s v="TEGNA Inc"/>
    <n v="70.375"/>
    <n v="277925984"/>
    <n v="19559041024"/>
    <n v="8.9787319860688708"/>
    <n v="5244515072"/>
    <n v="4.3983712196350098"/>
    <n v="1595047024"/>
    <x v="112"/>
    <n v="0.68841837018186902"/>
    <n v="3.4299999475479099"/>
  </r>
  <r>
    <x v="2"/>
    <s v="M UN Equity"/>
    <s v="36616M UN Equity"/>
    <s v="Macy's Inc"/>
    <n v="41.75"/>
    <n v="209973008"/>
    <n v="9133826048"/>
    <n v="5.9561128526645701"/>
    <n v="16950000128"/>
    <n v="-1.93387794494629"/>
    <n v="1595000000"/>
    <x v="113"/>
    <n v="0.69068705884051285"/>
    <n v="3.6099999845027901"/>
  </r>
  <r>
    <x v="2"/>
    <s v="KEY UN Equity"/>
    <s v="36616KEY UN Equity"/>
    <s v="KeyCorp"/>
    <n v="19"/>
    <n v="443427008"/>
    <n v="8314256384"/>
    <n v="-37.222746409054103"/>
    <n v="7631999872"/>
    <n v="8.8575096130371094"/>
    <n v="1574000000"/>
    <x v="114"/>
    <n v="0.69292587761713065"/>
    <n v="2.4699999690055798"/>
  </r>
  <r>
    <x v="2"/>
    <s v="41018Q US Equity"/>
    <s v="3661641018Q US Equity"/>
    <s v="Wachovia Corp/Old"/>
    <n v="67.56"/>
    <n v="201812000"/>
    <n v="13420497920"/>
    <n v="-24.3027502239445"/>
    <n v="6287837056"/>
    <n v="6.3247041702270499"/>
    <n v="1561683008"/>
    <x v="115"/>
    <n v="0.69514717700813156"/>
    <n v="4.9800000190734899"/>
  </r>
  <r>
    <x v="2"/>
    <s v="CAR UN Equity"/>
    <s v="36616CAR UN Equity"/>
    <s v="Avis Budget Group Inc"/>
    <n v="18.5"/>
    <m/>
    <n v="12630144000"/>
    <n v="35.294117647058798"/>
    <n v="5402000000"/>
    <n v="6.2006058692932102"/>
    <n v="1548000000"/>
    <x v="116"/>
    <n v="0.69734901402605043"/>
    <m/>
  </r>
  <r>
    <x v="2"/>
    <s v="FE UN Equity"/>
    <s v="36616FE UN Equity"/>
    <s v="FirstEnergy Corp"/>
    <n v="20.625"/>
    <n v="232454304"/>
    <n v="4779835392"/>
    <n v="-27.8725378908902"/>
    <n v="6324788992"/>
    <n v="7.5701851844787598"/>
    <n v="1536042016"/>
    <x v="117"/>
    <n v="0.69953384230247651"/>
    <n v="2.5"/>
  </r>
  <r>
    <x v="2"/>
    <s v="IP UN Equity"/>
    <s v="36616IP UN Equity"/>
    <s v="International Paper Co"/>
    <n v="42.75"/>
    <n v="413400000"/>
    <n v="16587674624"/>
    <n v="-4.3687508069427698"/>
    <n v="23503000064"/>
    <n v="2.4771680831909202"/>
    <n v="1527000000"/>
    <x v="118"/>
    <n v="0.70170580943836935"/>
    <n v="0.5"/>
  </r>
  <r>
    <x v="2"/>
    <s v="3423152Q UN Equity"/>
    <s v="366163423152Q UN Equity"/>
    <s v="Enterprise Services LLC"/>
    <n v="64.1875"/>
    <n v="466192992"/>
    <n v="31584575488"/>
    <n v="57.482358964135798"/>
    <n v="18534198272"/>
    <n v="10.8951559066772"/>
    <n v="1511000000"/>
    <x v="119"/>
    <n v="0.70385501856890909"/>
    <n v="0.86000000685453404"/>
  </r>
  <r>
    <x v="2"/>
    <s v="RTN UN Equity"/>
    <s v="36616RTN UN Equity"/>
    <s v="Raytheon Co"/>
    <n v="17.75"/>
    <n v="338760000"/>
    <n v="6266711040"/>
    <n v="-68.880785818583703"/>
    <n v="19663000064"/>
    <n v="2.1731290817260702"/>
    <n v="1497000000"/>
    <x v="120"/>
    <n v="0.70598431444476473"/>
    <n v="1.14000000059605"/>
  </r>
  <r>
    <x v="2"/>
    <s v="MDT UN Equity"/>
    <s v="36616MDT UN Equity"/>
    <s v="Medtronic PLC"/>
    <n v="51.4375"/>
    <n v="1196902912"/>
    <n v="61042049024"/>
    <n v="61.403136233607398"/>
    <n v="4643188992"/>
    <n v="23.574634552001999"/>
    <n v="1494495008"/>
    <x v="121"/>
    <n v="0.70811004728178628"/>
    <n v="0.78499999642372098"/>
  </r>
  <r>
    <x v="2"/>
    <s v="CAT UN Equity"/>
    <s v="36616CAT UN Equity"/>
    <s v="Caterpillar Inc"/>
    <n v="39.4375"/>
    <n v="353777984"/>
    <n v="14416453632"/>
    <n v="-17.527025897252098"/>
    <n v="19701999616"/>
    <n v="-6.07808589935303"/>
    <n v="1494000000"/>
    <x v="122"/>
    <n v="0.71023507603163827"/>
    <n v="2.6744369864463802"/>
  </r>
  <r>
    <x v="2"/>
    <s v="MEL UN Equity"/>
    <s v="36616MEL UN Equity"/>
    <s v="Mellon Financial Corp"/>
    <n v="29.5"/>
    <n v="500623008"/>
    <n v="14737089536"/>
    <n v="-2.7706943080320698"/>
    <n v="5859000064"/>
    <n v="-25.8522243499756"/>
    <n v="1492000000"/>
    <x v="123"/>
    <n v="0.71235726003082112"/>
    <n v="1.87000000476837"/>
  </r>
  <r>
    <x v="2"/>
    <s v="AAMRQ UN Equity"/>
    <s v="36616AAMRQ UN Equity"/>
    <s v="American Airlines Group Inc"/>
    <n v="31.875"/>
    <n v="148244992"/>
    <n v="4623381504"/>
    <n v="6.7817757742961096"/>
    <n v="19130999808"/>
    <n v="1.22174000740051"/>
    <n v="1485000000"/>
    <x v="124"/>
    <n v="0.71446948740266192"/>
    <n v="6.5"/>
  </r>
  <r>
    <x v="2"/>
    <s v="HNZ UN Equity"/>
    <s v="36616HNZ UN Equity"/>
    <s v="Kraft Heinz Foods Co"/>
    <n v="34.875"/>
    <n v="352228992"/>
    <n v="12129886208"/>
    <n v="-37.937022003868499"/>
    <n v="9286644224"/>
    <n v="0.98081302642822299"/>
    <n v="1467610976"/>
    <x v="125"/>
    <n v="0.71655698105567278"/>
    <n v="1.9699999392032601"/>
  </r>
  <r>
    <x v="2"/>
    <s v="EMC UN Equity"/>
    <s v="36616EMC UN Equity"/>
    <s v="EMC Corp"/>
    <n v="125"/>
    <n v="1039275008"/>
    <n v="134975840256"/>
    <n v="264.88687782805403"/>
    <n v="5629187072"/>
    <n v="23.535953521728501"/>
    <n v="1466778016"/>
    <x v="126"/>
    <n v="0.71864328992692506"/>
    <n v="1.01000000536442"/>
  </r>
  <r>
    <x v="2"/>
    <s v="748957Q UN Equity"/>
    <s v="36616748957Q UN Equity"/>
    <s v="Pharmacia LLC"/>
    <n v="51.5"/>
    <n v="1284000000"/>
    <n v="31612776448"/>
    <n v="29.530238046214599"/>
    <n v="11154999808"/>
    <n v="26.378334045410199"/>
    <n v="1448000000"/>
    <x v="127"/>
    <n v="0.72070288941138672"/>
    <n v="0.82999999821186099"/>
  </r>
  <r>
    <x v="2"/>
    <s v="1312089D UN Equity"/>
    <s v="366161312089D UN Equity"/>
    <s v="Albertson's LLC"/>
    <n v="31"/>
    <n v="423641984"/>
    <n v="13079946240"/>
    <n v="-42.885905618766003"/>
    <n v="31750246400"/>
    <n v="8.9560871124267596"/>
    <n v="1445777984"/>
    <x v="128"/>
    <n v="0.72275932835509693"/>
    <n v="1.1199999451637299"/>
  </r>
  <r>
    <x v="2"/>
    <s v="AMGN UQ Equity"/>
    <s v="36616AMGN UQ Equity"/>
    <s v="Amgen Inc"/>
    <n v="61.375"/>
    <n v="1017900032"/>
    <n v="61328478208"/>
    <n v="197.35049205147601"/>
    <n v="3340099968"/>
    <n v="22.879112243652301"/>
    <n v="1445600000"/>
    <x v="129"/>
    <n v="0.72481551413875556"/>
    <n v="1.0699999779462801"/>
  </r>
  <r>
    <x v="2"/>
    <s v="CAG UN Equity"/>
    <s v="36616CAG UN Equity"/>
    <s v="Conagra Brands Inc"/>
    <n v="18.125"/>
    <n v="476340096"/>
    <n v="8693207040"/>
    <n v="-40.159585856616602"/>
    <n v="24997801472"/>
    <n v="1.5475169420242301"/>
    <n v="1435502016"/>
    <x v="130"/>
    <n v="0.72685733679904363"/>
    <n v="0.66999998688697804"/>
  </r>
  <r>
    <x v="2"/>
    <s v="3253Q UN Equity"/>
    <s v="366163253Q UN Equity"/>
    <s v="Voya Holdings Inc"/>
    <n v="55.6875"/>
    <n v="142680992"/>
    <n v="7562093056"/>
    <n v="-30.217388614199699"/>
    <n v="26452700160"/>
    <n v="28.151121139526399"/>
    <n v="1426300000"/>
    <x v="131"/>
    <n v="0.72888607073874501"/>
    <n v="4.7700000405311602"/>
  </r>
  <r>
    <x v="2"/>
    <s v="ED UN Equity"/>
    <s v="36616ED UN Equity"/>
    <s v="Consolidated Edison Inc"/>
    <n v="29"/>
    <n v="213810640"/>
    <n v="6227245568"/>
    <n v="-37.537886597094698"/>
    <n v="7491323242.1875"/>
    <m/>
    <n v="1419515014.6484375"/>
    <x v="132"/>
    <n v="0.73090515388263688"/>
    <m/>
  </r>
  <r>
    <x v="2"/>
    <s v="UCM UN Equity"/>
    <s v="36616UCM UN Equity"/>
    <s v="Unicom Corp"/>
    <n v="36.5"/>
    <n v="217836000"/>
    <n v="8059932160"/>
    <n v="3.4964375376554502"/>
    <n v="6847947008"/>
    <n v="-4.3698749542236301"/>
    <n v="1417262000"/>
    <x v="133"/>
    <n v="0.73292103239406436"/>
    <n v="2.5199999809265101"/>
  </r>
  <r>
    <x v="2"/>
    <s v="CPB UN Equity"/>
    <s v="36616CPB UN Equity"/>
    <s v="Campbell Soup Co"/>
    <n v="30.75"/>
    <n v="424000000"/>
    <n v="13196999680"/>
    <n v="-43.475502957517698"/>
    <n v="6579000064"/>
    <n v="-4.0621271133422896"/>
    <n v="1372000000"/>
    <x v="134"/>
    <n v="0.73487253135309849"/>
    <n v="1.7600000500679001"/>
  </r>
  <r>
    <x v="2"/>
    <s v="WM UN Equity"/>
    <s v="36616WM UN Equity"/>
    <s v="Waste Management Inc"/>
    <n v="13.6875"/>
    <n v="619317312"/>
    <n v="8554316288"/>
    <n v="-70.059366482157301"/>
    <n v="13136720128"/>
    <n v="3.96927094459534"/>
    <n v="1366631968"/>
    <x v="135"/>
    <n v="0.73681639495582052"/>
    <n v="-0.59999996423721302"/>
  </r>
  <r>
    <x v="2"/>
    <s v="COP UN Equity"/>
    <s v="36616COP UN Equity"/>
    <s v="ConocoPhillips"/>
    <n v="46.25"/>
    <n v="253613008"/>
    <n v="12864927744"/>
    <n v="1.0928961748633901"/>
    <n v="13571000064"/>
    <n v="19.1078395843506"/>
    <n v="1353000000"/>
    <x v="136"/>
    <n v="0.73874086878349776"/>
    <n v="2.4100000262260401"/>
  </r>
  <r>
    <x v="2"/>
    <s v="ENRNQ UN Equity"/>
    <s v="36616ENRNQ UN Equity"/>
    <s v="Enron Corp"/>
    <n v="74.875"/>
    <n v="715526976"/>
    <n v="51562663936"/>
    <n v="173.779052100858"/>
    <n v="40111998976"/>
    <n v="28.317338943481399"/>
    <n v="1333000000"/>
    <x v="137"/>
    <n v="0.74063689510448349"/>
    <n v="1.17000000178814"/>
  </r>
  <r>
    <x v="2"/>
    <s v="236555Q UN Equity"/>
    <s v="36616236555Q UN Equity"/>
    <s v="Bestfoods"/>
    <n v="46.8125"/>
    <n v="278300000"/>
    <n v="13080099840"/>
    <n v="-14.834435863541801"/>
    <n v="8637000192"/>
    <n v="2.6625459194183301"/>
    <n v="1330000000"/>
    <x v="138"/>
    <n v="0.74252865429946546"/>
    <n v="2.5299999713897701"/>
  </r>
  <r>
    <x v="2"/>
    <s v="D UN Equity"/>
    <s v="36616D UN Equity"/>
    <s v="Dominion Energy Inc"/>
    <n v="38.4375"/>
    <n v="186300000"/>
    <n v="7102687744"/>
    <n v="-11.4862432515481"/>
    <n v="5519999872"/>
    <n v="-9.2254562377929705"/>
    <n v="1311000000"/>
    <x v="139"/>
    <n v="0.74439338836309055"/>
    <n v="1.4638570845127099"/>
  </r>
  <r>
    <x v="2"/>
    <s v="THC UN Equity"/>
    <s v="36616THC UN Equity"/>
    <s v="Tenet Healthcare Corp"/>
    <n v="23"/>
    <n v="311834016"/>
    <n v="7172182528"/>
    <n v="-20.9910452197044"/>
    <n v="10583999744"/>
    <n v="8.9180192947387695"/>
    <n v="1307000000"/>
    <x v="140"/>
    <n v="0.74625243292537735"/>
    <n v="0.74000000953674305"/>
  </r>
  <r>
    <x v="2"/>
    <s v="AEP UN Equity"/>
    <s v="36616AEP UN Equity"/>
    <s v="American Electric Power Co Inc"/>
    <n v="29.8125"/>
    <n v="194103344"/>
    <n v="5810967552"/>
    <n v="-35.405257791537103"/>
    <n v="6916000000"/>
    <n v="8.1131782531738299"/>
    <n v="1305000000"/>
    <x v="141"/>
    <n v="0.74810863273699502"/>
    <n v="2.7000000178813899"/>
  </r>
  <r>
    <x v="2"/>
    <s v="ITW UN Equity"/>
    <s v="36616ITW UN Equity"/>
    <s v="Illinois Tool Works Inc"/>
    <n v="55.25"/>
    <n v="300568992"/>
    <n v="17451788288"/>
    <n v="-13.621625129059501"/>
    <n v="7179144064"/>
    <n v="11.2819499969482"/>
    <n v="1301428032"/>
    <x v="142"/>
    <n v="0.74995975186943364"/>
    <n v="2.8400000333786002"/>
  </r>
  <r>
    <x v="2"/>
    <s v="WY UN Equity"/>
    <s v="36616WY UN Equity"/>
    <s v="Weyerhaeuser Co"/>
    <n v="57"/>
    <n v="234848992"/>
    <n v="12428899328"/>
    <n v="20.925580089947601"/>
    <n v="12261999872"/>
    <n v="18.7070407867432"/>
    <n v="1262000000"/>
    <x v="143"/>
    <n v="0.75175478954166475"/>
    <n v="2.5499999672174498"/>
  </r>
  <r>
    <x v="2"/>
    <s v="COC UN Equity"/>
    <s v="36616COC UN Equity"/>
    <s v="ConocoPhillips Holding Co"/>
    <n v="25.625"/>
    <n v="628041024"/>
    <n v="16816770048"/>
    <m/>
    <n v="20546999552"/>
    <n v="20.900264739990199"/>
    <n v="1258000000"/>
    <x v="144"/>
    <n v="0.75354413771255746"/>
    <n v="1.18999999761581"/>
  </r>
  <r>
    <x v="2"/>
    <s v="JCP UN Equity"/>
    <s v="36616JCP UN Equity"/>
    <s v="JC Penney Co Inc"/>
    <n v="14.875"/>
    <n v="260254000"/>
    <n v="3871278336"/>
    <n v="-67.239108287596807"/>
    <n v="31992000000"/>
    <n v="-0.278268992900848"/>
    <n v="1256000000"/>
    <x v="145"/>
    <n v="0.75533064113278103"/>
    <n v="2.0299999639391899"/>
  </r>
  <r>
    <x v="2"/>
    <s v="ETR UN Equity"/>
    <s v="36616ETR UN Equity"/>
    <s v="Entergy Corp"/>
    <n v="20.1875"/>
    <n v="239036992"/>
    <n v="4706040832"/>
    <n v="-28.626871307959998"/>
    <n v="8773228032"/>
    <n v="-23.676347732543899"/>
    <n v="1251653992"/>
    <x v="146"/>
    <n v="0.75711096289842161"/>
    <n v="2.2399999685585499"/>
  </r>
  <r>
    <x v="2"/>
    <s v="HIG UN Equity"/>
    <s v="36616HIG UN Equity"/>
    <s v="Hartford Financial Services Group Inc/Th"/>
    <n v="52.75"/>
    <n v="217227008"/>
    <n v="10073902080"/>
    <n v="1.6753971511380901"/>
    <n v="13528000000"/>
    <n v="-9.6144847869872994"/>
    <n v="1235000000"/>
    <x v="147"/>
    <n v="0.75886759643661916"/>
    <n v="3.8399999141693102"/>
  </r>
  <r>
    <x v="2"/>
    <s v="UTX UN Equity"/>
    <s v="36616UTX UN Equity"/>
    <s v="United Technologies Corp"/>
    <n v="63.1875"/>
    <n v="474545984"/>
    <n v="29125259264"/>
    <n v="30.710025025060201"/>
    <n v="23843999744"/>
    <n v="4.63860988616943"/>
    <n v="1234000000"/>
    <x v="148"/>
    <n v="0.7606228075994822"/>
    <n v="3.2699999436736098"/>
  </r>
  <r>
    <x v="2"/>
    <s v="CI UN Equity"/>
    <s v="36616CI UN Equity"/>
    <s v="Cigna Corp"/>
    <n v="75.75"/>
    <n v="169696992"/>
    <n v="13225760768"/>
    <n v="3.2437428776695101"/>
    <n v="18780999936"/>
    <n v="6.4019041061401403"/>
    <n v="1219000000"/>
    <x v="149"/>
    <n v="0.76235668313232663"/>
    <n v="9.1600000262260401"/>
  </r>
  <r>
    <x v="2"/>
    <s v="297504Q UN Equity"/>
    <s v="36616297504Q UN Equity"/>
    <s v="Northrop Grumman Space &amp; Mission Systems"/>
    <n v="58.5"/>
    <n v="122000000"/>
    <n v="7678374912"/>
    <n v="8.4230618066480307"/>
    <n v="16968999936"/>
    <n v="42.764598846435497"/>
    <n v="1217000000"/>
    <x v="150"/>
    <n v="0.76408771391450192"/>
    <n v="3.8600000292062799"/>
  </r>
  <r>
    <x v="2"/>
    <s v="1317355D UN Equity"/>
    <s v="366161317355D UN Equity"/>
    <s v="First Data Corp"/>
    <n v="44.25"/>
    <n v="417900000"/>
    <n v="18544312320"/>
    <n v="80.710972802879297"/>
    <n v="5496000128"/>
    <n v="7.0794858932495099"/>
    <n v="1213400000"/>
    <x v="151"/>
    <n v="0.76581362414547272"/>
    <n v="2.8300000429153398"/>
  </r>
  <r>
    <x v="2"/>
    <s v="KMRTQ UN Equity"/>
    <s v="36616KMRTQ UN Equity"/>
    <s v="Kmart Corp/Old"/>
    <n v="9.6875"/>
    <n v="487139008"/>
    <n v="4719159296"/>
    <n v="-39.2156862745098"/>
    <n v="35359000576"/>
    <n v="4.6328811645507804"/>
    <n v="1212000000"/>
    <x v="152"/>
    <n v="0.7675375430509751"/>
    <n v="0.75000002980232205"/>
  </r>
  <r>
    <x v="2"/>
    <s v="CNP UN Equity"/>
    <s v="36616CNP UN Equity"/>
    <s v="CenterPoint Energy Inc"/>
    <n v="23.4375"/>
    <n v="295672000"/>
    <n v="6689579008"/>
    <n v="-20.7939267677278"/>
    <n v="13902952704"/>
    <n v="67.144195556640597"/>
    <n v="1210952992"/>
    <x v="153"/>
    <n v="0.76925997271812319"/>
    <n v="3.99400001764297"/>
  </r>
  <r>
    <x v="2"/>
    <s v="ADP UN Equity"/>
    <s v="36616ADP UN Equity"/>
    <s v="Automatic Data Processing Inc"/>
    <n v="48.25"/>
    <n v="630265024"/>
    <n v="29898196992"/>
    <n v="18.275122053395901"/>
    <n v="5828399872"/>
    <n v="12.468341827392599"/>
    <n v="1184567024"/>
    <x v="154"/>
    <n v="0.77094487163520931"/>
    <n v="1.23000000417233"/>
  </r>
  <r>
    <x v="2"/>
    <s v="MRO UN Equity"/>
    <s v="36616MRO UN Equity"/>
    <s v="Marathon Oil Corp"/>
    <n v="26.0625"/>
    <n v="311767008"/>
    <n v="7872116736"/>
    <n v="-14.7474800160395"/>
    <n v="21078000128"/>
    <n v="10.18310546875"/>
    <n v="1182000000"/>
    <x v="155"/>
    <n v="0.77262611928067448"/>
    <n v="2.1000000238418601"/>
  </r>
  <r>
    <x v="2"/>
    <s v="BAX UN Equity"/>
    <s v="36616BAX UN Equity"/>
    <s v="Baxter International Inc"/>
    <n v="62.6875"/>
    <n v="290199008"/>
    <n v="17847238656"/>
    <n v="8.6425172621201796"/>
    <n v="6379999872"/>
    <n v="11.8121280670166"/>
    <n v="1167000000"/>
    <x v="156"/>
    <n v="0.77428603129612106"/>
    <n v="2.81999999284744"/>
  </r>
  <r>
    <x v="2"/>
    <s v="CAH UN Equity"/>
    <s v="36616CAH UN Equity"/>
    <s v="Cardinal Health Inc"/>
    <n v="45.875"/>
    <n v="281295008"/>
    <n v="12921990144"/>
    <n v="-28.757199305691302"/>
    <n v="29232700416"/>
    <m/>
    <n v="1159200000"/>
    <x v="157"/>
    <n v="0.77593484878395802"/>
    <n v="1.9150000214576699"/>
  </r>
  <r>
    <x v="2"/>
    <s v="CVS UN Equity"/>
    <s v="36616CVS UN Equity"/>
    <s v="CVS Health Corp"/>
    <n v="37.5625"/>
    <n v="391996000"/>
    <n v="14545686528"/>
    <n v="-17.345447201410099"/>
    <n v="18098299648"/>
    <n v="18.494010925293001"/>
    <n v="1135500000"/>
    <x v="158"/>
    <n v="0.77754995597636556"/>
    <n v="1.59000000357628"/>
  </r>
  <r>
    <x v="2"/>
    <s v="FITB UQ Equity"/>
    <s v="36616FITB UQ Equity"/>
    <s v="Fifth Third Bancorp"/>
    <n v="63"/>
    <n v="308887008"/>
    <n v="18996549632"/>
    <n v="-10.683987317668199"/>
    <n v="3614999936"/>
    <n v="8.2659482955932599"/>
    <n v="1133999984"/>
    <x v="159"/>
    <n v="0.77916292958301325"/>
    <n v="2.1899999976158102"/>
  </r>
  <r>
    <x v="2"/>
    <s v="FDX UN Equity"/>
    <s v="36616FDX UN Equity"/>
    <s v="FedEx Corp"/>
    <n v="39"/>
    <n v="289898976"/>
    <n v="11197348864"/>
    <n v="42.594718714121697"/>
    <n v="17372011776"/>
    <n v="5.6742391586303702"/>
    <n v="1130598000"/>
    <x v="160"/>
    <n v="0.78077106429153076"/>
    <n v="2.10999995470047"/>
  </r>
  <r>
    <x v="2"/>
    <s v="285939Q UN Equity"/>
    <s v="36616285939Q UN Equity"/>
    <s v="Pharmacia &amp; Upjohn Inc"/>
    <n v="59.25"/>
    <n v="519708992"/>
    <n v="31052611584"/>
    <n v="11.829009153771199"/>
    <n v="7253000064"/>
    <n v="7.3246521949768102"/>
    <n v="1126000000"/>
    <x v="161"/>
    <n v="0.78237265891825991"/>
    <n v="1.59999999403954"/>
  </r>
  <r>
    <x v="2"/>
    <s v="XEL UN Equity"/>
    <s v="36616XEL UN Equity"/>
    <s v="Xcel Energy Inc"/>
    <n v="19.875"/>
    <n v="335277024"/>
    <n v="3095133696"/>
    <n v="-22.722718238922699"/>
    <n v="7703418945.3125"/>
    <n v="1.76778399944305"/>
    <n v="1120885986.328125"/>
    <x v="162"/>
    <n v="0.78396697949808147"/>
    <m/>
  </r>
  <r>
    <x v="2"/>
    <s v="WMB UN Equity"/>
    <s v="36616WMB UN Equity"/>
    <s v="Williams Cos Inc/The"/>
    <n v="43.9375"/>
    <n v="440700000"/>
    <n v="19142905856"/>
    <n v="60.718169580143297"/>
    <n v="8631799936"/>
    <n v="12.0382032394409"/>
    <n v="1118700000"/>
    <x v="163"/>
    <n v="0.78555819078486822"/>
    <n v="0.45999999903142502"/>
  </r>
  <r>
    <x v="2"/>
    <s v="PBI UN Equity"/>
    <s v="36616PBI UN Equity"/>
    <s v="Pitney Bowes Inc"/>
    <n v="44.6875"/>
    <n v="264695008"/>
    <n v="11547319296"/>
    <n v="-19.358772494601901"/>
    <n v="4432607936"/>
    <n v="-6.8282790184020996"/>
    <n v="1114323008"/>
    <x v="164"/>
    <n v="0.78714317634619457"/>
    <n v="2.37999996542931"/>
  </r>
  <r>
    <x v="2"/>
    <s v="PPG UN Equity"/>
    <s v="36616PPG UN Equity"/>
    <s v="PPG Industries Inc"/>
    <n v="52.3125"/>
    <n v="173988000"/>
    <n v="9243112448"/>
    <n v="-12.134626788306401"/>
    <n v="7757000064"/>
    <n v="3.2889480590820299"/>
    <n v="1109000000"/>
    <x v="165"/>
    <n v="0.78872059059223598"/>
    <n v="3.2699999213218698"/>
  </r>
  <r>
    <x v="2"/>
    <s v="TXT UN Equity"/>
    <s v="36616TXT UN Equity"/>
    <s v="Textron Inc"/>
    <n v="60.875"/>
    <n v="147002000"/>
    <n v="8820119552"/>
    <n v="-18.816040119223"/>
    <n v="11578999808"/>
    <n v="19.5807075500488"/>
    <n v="1106000000"/>
    <x v="166"/>
    <n v="0.79029373771227363"/>
    <n v="14.6600003242493"/>
  </r>
  <r>
    <x v="2"/>
    <s v="LOW UN Equity"/>
    <s v="36616LOW UN Equity"/>
    <s v="Lowe's Cos Inc"/>
    <n v="58.375"/>
    <n v="382276000"/>
    <n v="22172008448"/>
    <n v="57.423541186526698"/>
    <n v="15031990528"/>
    <n v="31.5052299499512"/>
    <n v="1104932032"/>
    <x v="167"/>
    <n v="0.79186536578097"/>
    <n v="1.67000004649162"/>
  </r>
  <r>
    <x v="2"/>
    <s v="IR UN Equity"/>
    <s v="36616IR UN Equity"/>
    <s v="Ingersoll-Rand PLC"/>
    <n v="44.25"/>
    <n v="163128992"/>
    <n v="7412173824"/>
    <n v="-7.4787136878857297"/>
    <n v="7842600064"/>
    <n v="5.8810758590698198"/>
    <n v="1099300000"/>
    <x v="168"/>
    <n v="0.79342898298626607"/>
    <n v="3.60999995470047"/>
  </r>
  <r>
    <x v="2"/>
    <s v="MSI UN Equity"/>
    <s v="36616MSI UN Equity"/>
    <s v="Motorola Solutions Inc"/>
    <n v="142.375"/>
    <n v="713099968"/>
    <n v="102686400512"/>
    <n v="170.108157525189"/>
    <n v="30930999808"/>
    <n v="12.5076541900635"/>
    <n v="1097000000"/>
    <x v="169"/>
    <n v="0.79498932872829253"/>
    <n v="1.3499999791383701"/>
  </r>
  <r>
    <x v="2"/>
    <s v="NEE UN Equity"/>
    <s v="36616NEE UN Equity"/>
    <s v="NextEra Energy Inc"/>
    <n v="46.0625"/>
    <n v="178555008"/>
    <n v="8213529600"/>
    <n v="-20.895166085320199"/>
    <n v="6438000000"/>
    <n v="-3.34784603118896"/>
    <n v="1096000000"/>
    <x v="170"/>
    <n v="0.79654825209498448"/>
    <n v="4.0800000429153398"/>
  </r>
  <r>
    <x v="2"/>
    <s v="K UN Equity"/>
    <s v="36616K UN Equity"/>
    <s v="Kellogg Co"/>
    <n v="25.625"/>
    <n v="405455008"/>
    <n v="10541830144"/>
    <n v="-24.103800314819001"/>
    <n v="6984199936"/>
    <n v="3.2844810485839799"/>
    <n v="1073400000"/>
    <x v="171"/>
    <n v="0.79807502977911504"/>
    <n v="0.83999998867511705"/>
  </r>
  <r>
    <x v="2"/>
    <s v="45200Q UN Equity"/>
    <s v="3661645200Q UN Equity"/>
    <s v="AEP Texas Inc"/>
    <n v="17.0625"/>
    <n v="212600000"/>
    <n v="3693925120"/>
    <n v="-32.721214262955797"/>
    <n v="5537000064"/>
    <n v="1.0032830238342301"/>
    <n v="1070000000"/>
    <x v="172"/>
    <n v="0.79959697138710806"/>
    <n v="2.1399999707937201"/>
  </r>
  <r>
    <x v="2"/>
    <s v="2942331Q UN Equity"/>
    <s v="366162942331Q UN Equity"/>
    <s v="Bear Stearns Cos LLC/The"/>
    <n v="45.625"/>
    <n v="167266041.59999999"/>
    <m/>
    <n v="39.218891172152098"/>
    <n v="7769038080"/>
    <n v="-1.22680103778839"/>
    <n v="1064108024"/>
    <x v="173"/>
    <n v="0.80111053239376684"/>
    <n v="4.2752834296280602"/>
  </r>
  <r>
    <x v="2"/>
    <s v="CSX UN Equity"/>
    <s v="36616CSX UN Equity"/>
    <s v="CSX Corp"/>
    <n v="23.5"/>
    <n v="218444000"/>
    <n v="5229003264"/>
    <n v="-41.092401995963399"/>
    <n v="10810999808"/>
    <n v="9.5561408996581996"/>
    <n v="1064000000"/>
    <x v="174"/>
    <n v="0.80262393974975244"/>
    <m/>
  </r>
  <r>
    <x v="2"/>
    <s v="GIS UN Equity"/>
    <s v="36616GIS UN Equity"/>
    <s v="General Mills Inc"/>
    <n v="36.1875"/>
    <n v="302500000"/>
    <n v="10852187136"/>
    <n v="0.930611970440265"/>
    <n v="6486400000"/>
    <n v="3.5322389602661102"/>
    <n v="1055800000"/>
    <x v="175"/>
    <n v="0.80412568362799453"/>
    <n v="1.7049999833106999"/>
  </r>
  <r>
    <x v="2"/>
    <s v="WBA UN Equity"/>
    <s v="36616WBA UN Equity"/>
    <s v="Walgreens Boots Alliance Inc"/>
    <n v="25.75"/>
    <n v="1005422016"/>
    <n v="25261228032"/>
    <n v="0.491081058669951"/>
    <n v="18645999616"/>
    <n v="16.5401496887207"/>
    <n v="1055599984"/>
    <x v="176"/>
    <n v="0.80562714300841176"/>
    <n v="0.64999999105930295"/>
  </r>
  <r>
    <x v="2"/>
    <s v="301710Q UN Equity"/>
    <s v="36616301710Q UN Equity"/>
    <s v="Paine Webber Group Inc"/>
    <n v="44"/>
    <n v="145588000"/>
    <n v="6369475072"/>
    <n v="18.668359121622501"/>
    <n v="7822753024"/>
    <n v="7.9062609672546396"/>
    <n v="1034802032"/>
    <x v="177"/>
    <n v="0.80709901989489452"/>
    <n v="3.75999808311462"/>
  </r>
  <r>
    <x v="2"/>
    <s v="TRV UN Equity"/>
    <s v="36616TRV UN Equity"/>
    <s v="Travelers Cos Inc/The"/>
    <n v="34.125"/>
    <n v="224831008"/>
    <n v="7335111168"/>
    <n v="1.2733226924047401"/>
    <n v="7568999936"/>
    <n v="-1.8033210039138801"/>
    <n v="1017000000"/>
    <x v="178"/>
    <n v="0.80854557561015516"/>
    <n v="3.6199999451637299"/>
  </r>
  <r>
    <x v="2"/>
    <s v="GPUI UN Equity"/>
    <s v="36616GPUI UN Equity"/>
    <s v="GPU Inc"/>
    <n v="27.375"/>
    <n v="121806000"/>
    <n v="3281149184"/>
    <n v="-34.160084150996497"/>
    <n v="4757124032"/>
    <n v="11.964154243469199"/>
    <n v="1008830000"/>
    <x v="179"/>
    <n v="0.80998051051893238"/>
    <n v="3.6599999666213998"/>
  </r>
  <r>
    <x v="2"/>
    <s v="CMA UN Equity"/>
    <s v="36616CMA UN Equity"/>
    <s v="Comerica Inc"/>
    <n v="41.875"/>
    <n v="156517616"/>
    <n v="6397656576"/>
    <n v="-35.939233402954002"/>
    <n v="3359598016"/>
    <n v="5.7292680740356401"/>
    <n v="1003071984"/>
    <x v="180"/>
    <n v="0.81140725536777514"/>
    <n v="4.1899999380111703"/>
  </r>
  <r>
    <x v="2"/>
    <s v="DCNAQ UN Equity"/>
    <s v="36616DCNAQ UN Equity"/>
    <s v="Dana Corp"/>
    <n v="28.1875"/>
    <n v="163000000"/>
    <n v="4482500096"/>
    <n v="-32.764140311894202"/>
    <n v="13159000064"/>
    <n v="5.5794510841369602"/>
    <n v="1003000000"/>
    <x v="181"/>
    <n v="0.8128338978283518"/>
    <n v="3.1000000238418601"/>
  </r>
  <r>
    <x v="2"/>
    <s v="COST UQ Equity"/>
    <s v="36616COST UQ Equity"/>
    <s v="Costco Wholesale Corp"/>
    <n v="52.5625"/>
    <n v="446400992"/>
    <n v="22431649792"/>
    <n v="69.556451612903203"/>
    <n v="29546093568"/>
    <n v="13.1280117034912"/>
    <n v="995875024"/>
    <x v="182"/>
    <n v="0.8142504058988066"/>
    <n v="1.2849999815225599"/>
  </r>
  <r>
    <x v="2"/>
    <s v="CMS UN Equity"/>
    <s v="36616CMS UN Equity"/>
    <s v="CMS Energy Corp"/>
    <n v="18.125"/>
    <n v="116038000"/>
    <n v="2175712512"/>
    <n v="-60.0550258966908"/>
    <n v="6080999936"/>
    <n v="18.7123126983643"/>
    <n v="995000000"/>
    <x v="183"/>
    <n v="0.8156656693567067"/>
    <n v="2.2100000232458101"/>
  </r>
  <r>
    <x v="2"/>
    <s v="GD UN Equity"/>
    <s v="36616GD UN Equity"/>
    <s v="General Dynamics Corp"/>
    <n v="49.75"/>
    <n v="201013568"/>
    <n v="9711469568"/>
    <n v="-15.5190819598731"/>
    <n v="7626000128"/>
    <n v="21.100297927856399"/>
    <n v="989000000"/>
    <x v="184"/>
    <n v="0.81707239856259939"/>
    <n v="4.8199999332427996"/>
  </r>
  <r>
    <x v="2"/>
    <s v="ROK UN Equity"/>
    <s v="36616ROK UN Equity"/>
    <s v="Rockwell Automation Inc"/>
    <n v="41.8125"/>
    <n v="189700000"/>
    <n v="7555189248"/>
    <n v="9.64711719678448"/>
    <n v="7153999872"/>
    <n v="5.9093599319457999"/>
    <n v="975000000"/>
    <x v="185"/>
    <n v="0.81845921451380799"/>
    <n v="3.1700000166893001"/>
  </r>
  <r>
    <x v="2"/>
    <s v="SCHW UN Equity"/>
    <s v="36616SCHW UN Equity"/>
    <s v="Charles Schwab Corp/The"/>
    <n v="56.8125"/>
    <n v="822249024"/>
    <n v="48512692224"/>
    <n v="217.12818553714399"/>
    <n v="4713224960"/>
    <n v="39.111068725585902"/>
    <n v="971239008"/>
    <x v="186"/>
    <n v="0.8198406809227623"/>
    <n v="0.640000000596046"/>
  </r>
  <r>
    <x v="2"/>
    <s v="UIS UN Equity"/>
    <s v="36616UIS UN Equity"/>
    <s v="Unisys Corp"/>
    <n v="25.5"/>
    <n v="310583008"/>
    <n v="8113980928"/>
    <n v="-7.2234762979684"/>
    <n v="7544600064"/>
    <n v="4.1510820388793901"/>
    <n v="960700016"/>
    <x v="187"/>
    <n v="0.82120715692944457"/>
    <n v="1.65999999642372"/>
  </r>
  <r>
    <x v="2"/>
    <s v="667517Q UN Equity"/>
    <s v="36616667517Q UN Equity"/>
    <s v="CBS Corp"/>
    <n v="56.625"/>
    <n v="751000000"/>
    <n v="43182501888"/>
    <n v="89.539748953974893"/>
    <n v="7373000064"/>
    <n v="8.3468036651611293"/>
    <n v="956000000"/>
    <x v="188"/>
    <n v="0.82256694774929628"/>
    <n v="1.1199999973177901"/>
  </r>
  <r>
    <x v="2"/>
    <s v="NKE UN Equity"/>
    <s v="36616NKE UN Equity"/>
    <s v="NIKE Inc"/>
    <n v="39.625"/>
    <n v="276000000"/>
    <n v="10677950464"/>
    <n v="-12.525846563916501"/>
    <n v="8919899904"/>
    <n v="-8.1251068115234393"/>
    <n v="952500000"/>
    <x v="189"/>
    <n v="0.82392176025547703"/>
    <n v="1.8699999749660501"/>
  </r>
  <r>
    <x v="2"/>
    <s v="NOC UN Equity"/>
    <s v="36616NOC UN Equity"/>
    <s v="Northrop Grumman Corp"/>
    <n v="52.9375"/>
    <n v="69719000"/>
    <n v="3695107072"/>
    <n v="-33.208354923794801"/>
    <n v="7941999744"/>
    <n v="-14.4461917877197"/>
    <n v="952000000"/>
    <x v="190"/>
    <n v="0.82527586157399047"/>
    <n v="6.7300000190734899"/>
  </r>
  <r>
    <x v="2"/>
    <s v="CCL UN Equity"/>
    <s v="36616CCL UN Equity"/>
    <s v="Carnival Corp"/>
    <n v="24.8125"/>
    <n v="616966016"/>
    <n v="14852694016"/>
    <n v="-23.699395385163701"/>
    <n v="3497470016"/>
    <n v="16.2218132019043"/>
    <n v="943940992"/>
    <x v="191"/>
    <n v="0.82661849995830361"/>
    <n v="1.68000000715256"/>
  </r>
  <r>
    <x v="2"/>
    <s v="UNH UN Equity"/>
    <s v="36616UNH UN Equity"/>
    <s v="UnitedHealth Group Inc"/>
    <n v="59.625"/>
    <n v="167470000"/>
    <n v="9587657728"/>
    <n v="20.132064034316901"/>
    <n v="19561999872"/>
    <n v="12.7167959213257"/>
    <n v="943000000"/>
    <x v="192"/>
    <n v="0.82795979989880586"/>
    <n v="3.2699999809265101"/>
  </r>
  <r>
    <x v="2"/>
    <s v="AMAT UQ Equity"/>
    <s v="36616AMAT UQ Equity"/>
    <s v="Applied Materials Inc"/>
    <n v="94.25"/>
    <n v="772973248"/>
    <n v="71886512128"/>
    <n v="410.32148900169199"/>
    <n v="4859136000"/>
    <n v="20.225439071655298"/>
    <n v="933661000"/>
    <x v="193"/>
    <n v="0.82928781627605852"/>
    <m/>
  </r>
  <r>
    <x v="2"/>
    <s v="AES UN Equity"/>
    <s v="36616AES UN Equity"/>
    <s v="AES Corp/VA"/>
    <n v="78.75"/>
    <n v="206800000"/>
    <n v="16466450432"/>
    <n v="78.217821782178206"/>
    <n v="3253000000"/>
    <n v="35.654712677002003"/>
    <n v="925000000"/>
    <x v="194"/>
    <n v="0.83060351346053851"/>
    <n v="1.16000001877546"/>
  </r>
  <r>
    <x v="2"/>
    <s v="PVN UN Equity"/>
    <s v="36616PVN UN Equity"/>
    <s v="Providian Financial Corp"/>
    <n v="86.625"/>
    <n v="142066000"/>
    <n v="11906906112"/>
    <n v="44.194187040265703"/>
    <n v="4036752000"/>
    <n v="91.427932739257798"/>
    <n v="917424992"/>
    <x v="195"/>
    <n v="0.83190843614048005"/>
    <n v="3.89000004529953"/>
  </r>
  <r>
    <x v="2"/>
    <s v="BBT UN Equity"/>
    <s v="36616BBT UN Equity"/>
    <s v="BB&amp;T Corp"/>
    <n v="28.0625"/>
    <n v="331170272"/>
    <n v="10890641408"/>
    <n v="-26.773421847938799"/>
    <n v="3720872960"/>
    <n v="12.599555969238301"/>
    <n v="912463968"/>
    <x v="196"/>
    <n v="0.8332063023822498"/>
    <n v="1.91999995708466"/>
  </r>
  <r>
    <x v="2"/>
    <s v="DTE UN Equity"/>
    <s v="36616DTE UN Equity"/>
    <s v="DTE Energy Co"/>
    <n v="29"/>
    <n v="145040992"/>
    <n v="4296839680"/>
    <n v="-27.495391070783"/>
    <n v="4728000000"/>
    <n v="12.0113716125488"/>
    <n v="901000000"/>
    <x v="197"/>
    <n v="0.8344878625587"/>
    <n v="3.3300000429153398"/>
  </r>
  <r>
    <x v="2"/>
    <s v="FJ UN Equity"/>
    <s v="36616FJ UN Equity"/>
    <s v="Fort James Corp"/>
    <n v="22"/>
    <n v="214000000"/>
    <n v="4560875008"/>
    <n v="-44.700380584923899"/>
    <n v="6948700032"/>
    <n v="0.36456400156021102"/>
    <n v="900200000"/>
    <x v="198"/>
    <n v="0.83576828483488252"/>
    <n v="2.3600000049918899"/>
  </r>
  <r>
    <x v="2"/>
    <s v="YUM UN Equity"/>
    <s v="36616YUM UN Equity"/>
    <s v="Yum! Brands Inc"/>
    <n v="31.0625"/>
    <n v="151000000"/>
    <n v="4728187392"/>
    <n v="-28.7965616045845"/>
    <n v="7822000000"/>
    <n v="-7.7485551834106401"/>
    <n v="894000000"/>
    <x v="199"/>
    <n v="0.83703988838399068"/>
    <n v="4.0799999237060502"/>
  </r>
  <r>
    <x v="2"/>
    <s v="RAL UN Equity"/>
    <s v="36616RAL UN Equity"/>
    <s v="Nestle Purina PetCare Co"/>
    <n v="27.375"/>
    <n v="290116000"/>
    <n v="8159512576"/>
    <n v="-20.819153413769001"/>
    <n v="3629899904"/>
    <n v="1.44414103031158"/>
    <n v="891100000"/>
    <x v="200"/>
    <n v="0.8383073670446286"/>
    <n v="1.8900000154972101"/>
  </r>
  <r>
    <x v="2"/>
    <s v="1436513D UN Equity"/>
    <s v="366161436513D UN Equity"/>
    <s v="Johnson Controls Inc"/>
    <n v="54.0625"/>
    <n v="85439000"/>
    <n v="4603026432"/>
    <n v="-8.3997549339767605"/>
    <n v="16584599808"/>
    <n v="28.224811553955099"/>
    <n v="886700000"/>
    <x v="201"/>
    <n v="0.83956858725379446"/>
    <n v="5"/>
  </r>
  <r>
    <x v="2"/>
    <s v="PCAR UQ Equity"/>
    <s v="36616PCAR UQ Equity"/>
    <s v="PACCAR Inc"/>
    <n v="50"/>
    <n v="78300000"/>
    <n v="3753506304"/>
    <n v="13.3978359659191"/>
    <n v="9021000192"/>
    <n v="14.265089035034199"/>
    <n v="881800000"/>
    <x v="202"/>
    <n v="0.84082283782382083"/>
    <n v="7.4599999189376804"/>
  </r>
  <r>
    <x v="2"/>
    <s v="CGP UN Equity"/>
    <s v="36616CGP UN Equity"/>
    <s v="El Paso CGP Co LLC"/>
    <n v="46"/>
    <n v="213654000"/>
    <n v="10319549440"/>
    <n v="32.751377067390003"/>
    <n v="8197200000"/>
    <n v="11.251051902771"/>
    <n v="881700000"/>
    <x v="203"/>
    <n v="0.84207694615631379"/>
    <n v="2.34000000357628"/>
  </r>
  <r>
    <x v="2"/>
    <s v="WHR UN Equity"/>
    <s v="36616WHR UN Equity"/>
    <s v="Whirlpool Corp"/>
    <n v="58.625"/>
    <n v="73243744"/>
    <n v="4371732992"/>
    <n v="5.3903818625473701"/>
    <n v="10511000064"/>
    <n v="1.8211760520935101"/>
    <n v="875000000"/>
    <x v="204"/>
    <n v="0.84332152457406506"/>
    <n v="4.6299999952316302"/>
  </r>
  <r>
    <x v="2"/>
    <s v="PPL UN Equity"/>
    <s v="36616PPL UN Equity"/>
    <s v="PPL Corp"/>
    <n v="20.9375"/>
    <n v="143696608"/>
    <n v="2990693888"/>
    <n v="-17.903486369088"/>
    <n v="4589999936"/>
    <n v="21.236133575439499"/>
    <n v="872000000"/>
    <x v="205"/>
    <n v="0.84456183586581268"/>
    <n v="2.86099997162819"/>
  </r>
  <r>
    <x v="2"/>
    <s v="OI UN Equity"/>
    <s v="36616OI UN Equity"/>
    <s v="Owens-Illinois Inc"/>
    <n v="16.875"/>
    <n v="146850992"/>
    <n v="2533179648"/>
    <n v="-47.368421052631597"/>
    <n v="5522900096"/>
    <n v="4.0819420814514196"/>
    <n v="851199984"/>
    <x v="206"/>
    <n v="0.84577256172784321"/>
    <n v="1.7800000160932501"/>
  </r>
  <r>
    <x v="2"/>
    <s v="TJX UN Equity"/>
    <s v="36616TJX UN Equity"/>
    <s v="TJX Cos Inc/The"/>
    <n v="22.1875"/>
    <n v="310080832"/>
    <n v="7112478720"/>
    <n v="4.6619511398095801"/>
    <n v="8590261760"/>
    <n v="7.5791988372802699"/>
    <n v="847836992"/>
    <x v="207"/>
    <n v="0.84697850415300258"/>
    <n v="1.65000000596046"/>
  </r>
  <r>
    <x v="2"/>
    <s v="0961514D UN Equity"/>
    <s v="366160961514D UN Equity"/>
    <s v="Progress Energy Inc"/>
    <n v="32.4375"/>
    <n v="159600000"/>
    <n v="5177025024"/>
    <n v="-26.007601207818801"/>
    <n v="3356624960"/>
    <n v="5.1993818283081099"/>
    <n v="840543008"/>
    <x v="208"/>
    <n v="0.84817407179522952"/>
    <n v="2.5400000214576699"/>
  </r>
  <r>
    <x v="2"/>
    <s v="CCE UN Equity"/>
    <s v="36616CCE UN Equity"/>
    <s v="Coca-Cola European Partners PLC"/>
    <n v="21.5625"/>
    <n v="421316992"/>
    <n v="9110979584"/>
    <n v="-41.115743158932503"/>
    <n v="14415307345.872601"/>
    <n v="7.3952589035034197"/>
    <n v="839467645.688851"/>
    <x v="209"/>
    <n v="0.84936810986862932"/>
    <n v="0.12993704025914901"/>
  </r>
  <r>
    <x v="2"/>
    <s v="AEE UN Equity"/>
    <s v="36616AEE UN Equity"/>
    <s v="Ameren Corp"/>
    <n v="30.9375"/>
    <n v="137214992"/>
    <n v="4202209280"/>
    <n v="-15.7559010279756"/>
    <n v="3523630912"/>
    <n v="6.1907839775085396"/>
    <n v="821419000"/>
    <x v="210"/>
    <n v="0.85053647599357884"/>
    <n v="2.81000005453825"/>
  </r>
  <r>
    <x v="2"/>
    <s v="OXY UN Equity"/>
    <s v="36616OXY UN Equity"/>
    <s v="Occidental Petroleum Corp"/>
    <n v="20.75"/>
    <n v="367916000"/>
    <n v="7450298880"/>
    <n v="4.6738784263957101"/>
    <n v="7609999872"/>
    <n v="15.372953414916999"/>
    <n v="814000000"/>
    <x v="211"/>
    <n v="0.85169428951592119"/>
    <n v="1.2400000430643601"/>
  </r>
  <r>
    <x v="2"/>
    <s v="CCK UN Equity"/>
    <s v="36616CCK UN Equity"/>
    <s v="Crown Holdings Inc"/>
    <n v="16"/>
    <n v="121081000"/>
    <n v="1861620352"/>
    <n v="-52.418812968325597"/>
    <n v="7998000000"/>
    <n v="-3.6385540962219198"/>
    <n v="802000000"/>
    <x v="212"/>
    <n v="0.85283503453424869"/>
    <n v="1.3499999791383701"/>
  </r>
  <r>
    <x v="2"/>
    <s v="NGH UN Equity"/>
    <s v="36616NGH UN Equity"/>
    <s v="RJR Acquisition Corp"/>
    <n v="12"/>
    <n v="326147008"/>
    <n v="3832227328"/>
    <n v="-34.342547682884003"/>
    <n v="8268000000"/>
    <n v="-1.57142901420593"/>
    <n v="802000000"/>
    <x v="213"/>
    <n v="0.8539757795525762"/>
    <n v="9.0999999940395409"/>
  </r>
  <r>
    <x v="2"/>
    <s v="MAS UN Equity"/>
    <s v="36616MAS UN Equity"/>
    <s v="Masco Corp"/>
    <n v="20.5"/>
    <n v="443510016"/>
    <n v="9646343168"/>
    <n v="-31.6532742431143"/>
    <n v="5764999936"/>
    <n v="19.450757980346701"/>
    <n v="801300000"/>
    <x v="214"/>
    <n v="0.85511552890816944"/>
    <n v="1.34999999403954"/>
  </r>
  <r>
    <x v="2"/>
    <s v="AFL UN Equity"/>
    <s v="36616AFL UN Equity"/>
    <s v="Aflac Inc"/>
    <n v="45.5625"/>
    <n v="265740992"/>
    <n v="11825474560"/>
    <n v="18.1219576188725"/>
    <n v="8640999936"/>
    <n v="21.6216220855713"/>
    <n v="797000000"/>
    <x v="215"/>
    <n v="0.85624916204982404"/>
    <n v="2.15000003576279"/>
  </r>
  <r>
    <x v="2"/>
    <s v="LUV UN Equity"/>
    <s v="36616LUV UN Equity"/>
    <s v="Southwest Airlines Co"/>
    <n v="20.8125"/>
    <n v="499425984"/>
    <n v="9957305344"/>
    <n v="41.354774543755198"/>
    <n v="4735586944"/>
    <n v="13.727419853210399"/>
    <n v="781576000"/>
    <x v="216"/>
    <n v="0.85736085647431826"/>
    <n v="0.94333332777023304"/>
  </r>
  <r>
    <x v="2"/>
    <s v="NAV UN Equity"/>
    <s v="36616NAV UN Equity"/>
    <s v="Navistar International Corp"/>
    <n v="40.125"/>
    <n v="62100000"/>
    <n v="2471562496"/>
    <n v="54.698795180722897"/>
    <n v="8837999872"/>
    <n v="9.6040868759155291"/>
    <n v="779000000"/>
    <x v="217"/>
    <n v="0.8584688868599506"/>
    <n v="8.5800000429153407"/>
  </r>
  <r>
    <x v="2"/>
    <s v="3517233Q UN Equity"/>
    <s v="366163517233Q UN Equity"/>
    <s v="UST LLC"/>
    <n v="15.625"/>
    <n v="166807008"/>
    <n v="2481254144"/>
    <n v="-47.766564748131501"/>
    <n v="1512330976"/>
    <n v="6.26601314544678"/>
    <n v="776478016"/>
    <x v="218"/>
    <n v="0.85957333003774716"/>
    <n v="2.6899999976158102"/>
  </r>
  <r>
    <x v="2"/>
    <s v="AW UN Equity"/>
    <s v="36616AW UN Equity"/>
    <s v="Allied Waste Industries LLC"/>
    <n v="6.5625"/>
    <n v="188518992"/>
    <n v="1248938368"/>
    <n v="-67.791411042944802"/>
    <n v="3341070112"/>
    <n v="112.04908752441401"/>
    <n v="775168992"/>
    <x v="219"/>
    <n v="0.86067591129209375"/>
    <n v="-1.25000004470348"/>
  </r>
  <r>
    <x v="2"/>
    <s v="ROH UN Equity"/>
    <s v="36616ROH UN Equity"/>
    <s v="Rohm &amp; Haas Co"/>
    <n v="44.625"/>
    <n v="218981008"/>
    <n v="9484614656"/>
    <n v="19.922733114629899"/>
    <n v="5338999936"/>
    <n v="44.462364196777301"/>
    <n v="769000000"/>
    <x v="220"/>
    <n v="0.8617697179243804"/>
    <n v="1.2700009830296"/>
  </r>
  <r>
    <x v="2"/>
    <s v="355488Q UQ Equity"/>
    <s v="36616355488Q UQ Equity"/>
    <s v="Regions Financial Corp/Old"/>
    <n v="22.8125"/>
    <n v="220636000"/>
    <n v="4840202240"/>
    <n v="-38.036551032632602"/>
    <n v="3373427008"/>
    <n v="9.7948169708252006"/>
    <n v="766626000"/>
    <x v="221"/>
    <n v="0.86286014783762266"/>
    <n v="2.3699999451637299"/>
  </r>
  <r>
    <x v="2"/>
    <s v="CEG UN Equity"/>
    <s v="36616CEG UN Equity"/>
    <s v="Constellation Energy Group Inc"/>
    <n v="31.875"/>
    <n v="149556000"/>
    <n v="4767097344"/>
    <n v="9.9924368878994798"/>
    <n v="3864500032"/>
    <n v="12.7482767105103"/>
    <n v="759900000"/>
    <x v="222"/>
    <n v="0.86394101085436459"/>
    <n v="1.7300000190734901"/>
  </r>
  <r>
    <x v="2"/>
    <s v="TLAB UQ Equity"/>
    <s v="36616TLAB UQ Equity"/>
    <s v="Tellabs Inc"/>
    <n v="62.984400000000001"/>
    <n v="404265024"/>
    <n v="24079034368"/>
    <n v="115.446285408872"/>
    <n v="2319498048"/>
    <n v="35.9550590515137"/>
    <n v="756090016"/>
    <x v="223"/>
    <n v="0.8650164546438398"/>
    <n v="1.43000003695488"/>
  </r>
  <r>
    <x v="2"/>
    <s v="GDW UN Equity"/>
    <s v="36616GDW UN Equity"/>
    <s v="Golden West Financial Corp"/>
    <n v="31.1875"/>
    <n v="161358000"/>
    <n v="4870994432"/>
    <n v="-0.28293119991881199"/>
    <n v="2962147008"/>
    <n v="-4.0496368408203098"/>
    <n v="755729008"/>
    <x v="224"/>
    <n v="0.86609138494444027"/>
    <n v="2.9000000953674299"/>
  </r>
  <r>
    <x v="2"/>
    <s v="PX UN Equity"/>
    <s v="36616PX UN Equity"/>
    <s v="Praxair Inc"/>
    <n v="41.625"/>
    <n v="159047008"/>
    <n v="6590510080"/>
    <n v="6.2463760538106898"/>
    <n v="4638999936"/>
    <n v="-4.0140700340270996"/>
    <n v="754000000"/>
    <x v="225"/>
    <n v="0.86716385594670831"/>
    <n v="2.6999999880790702"/>
  </r>
  <r>
    <x v="2"/>
    <s v="SLM UN Equity"/>
    <s v="36616SLM UN Equity"/>
    <s v="SLM Corp"/>
    <n v="33.3125"/>
    <n v="157576992"/>
    <n v="5534892032"/>
    <n v="-23.263951955612502"/>
    <n v="3259364928"/>
    <n v="6.3547611236572301"/>
    <n v="751652016"/>
    <x v="226"/>
    <n v="0.86823298723444875"/>
    <n v="3.1199999451637299"/>
  </r>
  <r>
    <x v="2"/>
    <s v="1288652D US Equity"/>
    <s v="366161288652D US Equity"/>
    <s v="Jefferson-Pilot Corp"/>
    <n v="66.5625"/>
    <n v="103345000"/>
    <n v="6794933760"/>
    <n v="8.6216086094696607"/>
    <n v="2561000000"/>
    <n v="-1.8773950338363601"/>
    <n v="751000000"/>
    <x v="227"/>
    <n v="0.86930119111071302"/>
    <n v="4.46000003814697"/>
  </r>
  <r>
    <x v="2"/>
    <s v="GR UN Equity"/>
    <s v="36616GR UN Equity"/>
    <s v="Goodrich Corp"/>
    <n v="28.6875"/>
    <n v="110232000"/>
    <n v="3086496000"/>
    <n v="-22.067334018398899"/>
    <n v="5537499904"/>
    <n v="1.51609599590302"/>
    <n v="742700000"/>
    <x v="228"/>
    <n v="0.87035758927170037"/>
    <n v="1.5400000214576699"/>
  </r>
  <r>
    <x v="2"/>
    <s v="SRE UN Equity"/>
    <s v="36616SRE UN Equity"/>
    <s v="Sempra Energy"/>
    <n v="16.75"/>
    <n v="237408096"/>
    <n v="4110126080"/>
    <n v="-30.027882638902099"/>
    <n v="5360000000"/>
    <n v="7.6089138984680202"/>
    <n v="738000000"/>
    <x v="229"/>
    <n v="0.87140730226861518"/>
    <n v="1.6599999666214"/>
  </r>
  <r>
    <x v="2"/>
    <s v="LNC UN Equity"/>
    <s v="36616LNC UN Equity"/>
    <s v="Lincoln National Corp"/>
    <n v="33.5"/>
    <n v="195495008"/>
    <n v="6842324992"/>
    <n v="-10.8014118483533"/>
    <n v="6797903104"/>
    <n v="11.739118576049799"/>
    <n v="731464008"/>
    <x v="230"/>
    <n v="0.87244771863172221"/>
    <n v="2.3100000619888301"/>
  </r>
  <r>
    <x v="2"/>
    <s v="680884Q UN Equity"/>
    <s v="36616680884Q UN Equity"/>
    <s v="Compaq Computer Corp"/>
    <n v="26.625"/>
    <n v="1694000000"/>
    <n v="45314498560"/>
    <n v="-16.0118959608265"/>
    <n v="38525000704"/>
    <n v="23.6003723144531"/>
    <n v="726000000"/>
    <x v="231"/>
    <n v="0.87348036312462218"/>
    <n v="0.35000000149011601"/>
  </r>
  <r>
    <x v="2"/>
    <s v="OMC UN Equity"/>
    <s v="36616OMC UN Equity"/>
    <s v="Omnicom Group Inc"/>
    <n v="93.4375"/>
    <n v="187086160"/>
    <n v="17703030784"/>
    <n v="81.993809614310706"/>
    <n v="5130544896"/>
    <n v="19.5667610168457"/>
    <n v="724130000"/>
    <x v="232"/>
    <n v="0.87451034777564651"/>
    <n v="2.06000003218651"/>
  </r>
  <r>
    <x v="2"/>
    <s v="TRB UN Equity"/>
    <s v="36616TRB UN Equity"/>
    <s v="Tribune Co/Old"/>
    <n v="36.5625"/>
    <n v="239068000"/>
    <n v="8785748992"/>
    <n v="21.198908979172199"/>
    <n v="3009352000"/>
    <n v="-3.30790495872498"/>
    <n v="722365984"/>
    <x v="233"/>
    <n v="0.87553782333382257"/>
    <n v="6.13499996066093"/>
  </r>
  <r>
    <x v="2"/>
    <s v="CLX UN Equity"/>
    <s v="36616CLX UN Equity"/>
    <s v="Clorox Co/The"/>
    <n v="32.5"/>
    <n v="236516000"/>
    <n v="7686770176"/>
    <n v="-40.646002155906601"/>
    <n v="3963971008"/>
    <n v="2.6936891078949001"/>
    <n v="721295008"/>
    <x v="234"/>
    <n v="0.87656377556215237"/>
    <n v="1"/>
  </r>
  <r>
    <x v="2"/>
    <s v="SYY UN Equity"/>
    <s v="36616SYY UN Equity"/>
    <s v="Sysco Corp"/>
    <n v="35.6875"/>
    <n v="329555008"/>
    <n v="11781591040"/>
    <n v="33.5636789575492"/>
    <n v="18292079360"/>
    <n v="13.6699686050415"/>
    <n v="720590992"/>
    <x v="235"/>
    <n v="0.87758872641548857"/>
    <n v="1.18000000715256"/>
  </r>
  <r>
    <x v="2"/>
    <s v="NSC UN Equity"/>
    <s v="36616NSC UN Equity"/>
    <s v="Norfolk Southern Corp"/>
    <n v="14.375"/>
    <n v="382682016"/>
    <n v="5405383168"/>
    <n v="-56.116033442747003"/>
    <n v="5242000000"/>
    <n v="24.188581466674801"/>
    <n v="718000000"/>
    <x v="236"/>
    <n v="0.87860999190571198"/>
    <n v="0.63000001385808002"/>
  </r>
  <r>
    <x v="2"/>
    <s v="GLW UN Equity"/>
    <s v="36616GLW UN Equity"/>
    <s v="Corning Inc"/>
    <n v="194"/>
    <n v="260200016"/>
    <n v="48917602304"/>
    <n v="399.16306455648203"/>
    <n v="4632399936"/>
    <n v="23.727138519287099"/>
    <n v="713600000"/>
    <x v="237"/>
    <n v="0.87962499894446322"/>
    <n v="2.0300000309944202"/>
  </r>
  <r>
    <x v="2"/>
    <s v="APD UN Equity"/>
    <s v="36616APD UN Equity"/>
    <s v="Air Products &amp; Chemicals Inc"/>
    <n v="28.4375"/>
    <n v="213044992"/>
    <n v="6125043712"/>
    <n v="-27.644393438269599"/>
    <n v="5009899904"/>
    <n v="2.0552959442138699"/>
    <n v="710300000"/>
    <x v="238"/>
    <n v="0.88063531214461033"/>
    <n v="1.77999995648861"/>
  </r>
  <r>
    <x v="2"/>
    <s v="9876566D UN Equity"/>
    <s v="366169876566D UN Equity"/>
    <s v="Chubb Corp/The"/>
    <n v="67.5625"/>
    <n v="175490000"/>
    <n v="11735894016"/>
    <n v="11.709800192575401"/>
    <n v="6715900032"/>
    <n v="5.9858579635620099"/>
    <n v="710100000"/>
    <x v="239"/>
    <n v="0.8816453408696906"/>
    <n v="3.7300000190734899"/>
  </r>
  <r>
    <x v="2"/>
    <s v="8214761Q UN Equity"/>
    <s v="366168214761Q UN Equity"/>
    <s v="Rio Tinto Alcan Inc"/>
    <n v="33.875"/>
    <n v="218315008"/>
    <n v="7422710272"/>
    <n v="28.427265509112399"/>
    <n v="7324000000"/>
    <n v="-3.6718449592590301"/>
    <n v="710000000"/>
    <x v="240"/>
    <n v="0.88265522735723734"/>
    <n v="2.0599999725818599"/>
  </r>
  <r>
    <x v="2"/>
    <s v="ETN UN Equity"/>
    <s v="36616ETN UN Equity"/>
    <s v="Eaton Corp PLC"/>
    <n v="78"/>
    <n v="74000000"/>
    <n v="5665625088"/>
    <n v="14.8622814231594"/>
    <n v="8004999808"/>
    <n v="20.8301887512207"/>
    <n v="703000000"/>
    <x v="241"/>
    <n v="0.88365515721744214"/>
    <n v="8.4799998998642003"/>
  </r>
  <r>
    <x v="2"/>
    <s v="MTG UN Equity"/>
    <s v="36616MTG UN Equity"/>
    <s v="MGIC Investment Corp"/>
    <n v="43.625"/>
    <n v="105798000"/>
    <n v="4694786048"/>
    <n v="3.5396781478653998"/>
    <n v="996755024"/>
    <n v="2.58206009864807"/>
    <n v="701412000"/>
    <x v="242"/>
    <n v="0.88465282834561565"/>
    <n v="4.35999995470047"/>
  </r>
  <r>
    <x v="2"/>
    <s v="GDT UN Equity"/>
    <s v="36616GDT UN Equity"/>
    <s v="Guidant LLC"/>
    <n v="58.8125"/>
    <n v="306838976"/>
    <n v="17144628224"/>
    <n v="43.290605971927398"/>
    <n v="2352299968"/>
    <n v="22.9575080871582"/>
    <n v="699800000"/>
    <x v="243"/>
    <n v="0.88564820660474974"/>
    <n v="1.12999999523163"/>
  </r>
  <r>
    <x v="2"/>
    <s v="CIN UN Equity"/>
    <s v="36616CIN UN Equity"/>
    <s v="Cinergy Corp"/>
    <n v="21.5"/>
    <n v="158923408"/>
    <n v="3396979200"/>
    <n v="-34.251962579318302"/>
    <n v="5937888000"/>
    <n v="0.44993799924850503"/>
    <n v="693224000"/>
    <x v="244"/>
    <n v="0.88663423132368369"/>
    <n v="2.5400000214576699"/>
  </r>
  <r>
    <x v="2"/>
    <s v="3133754Q UN Equity"/>
    <s v="366163133754Q UN Equity"/>
    <s v="AmSouth Bancorp"/>
    <n v="14.9375"/>
    <n v="391373984"/>
    <n v="5846149120"/>
    <n v="-45.544367747293599"/>
    <n v="2807933024"/>
    <n v="4.5066008567810103"/>
    <n v="692721008"/>
    <x v="245"/>
    <n v="0.88761954059920334"/>
    <n v="1.0499999721844999"/>
  </r>
  <r>
    <x v="2"/>
    <s v="STT UN Equity"/>
    <s v="36616STT UN Equity"/>
    <s v="State Street Corp"/>
    <n v="96.875"/>
    <n v="159590000"/>
    <n v="14891741184"/>
    <n v="45.748961830200003"/>
    <n v="4691999872"/>
    <n v="10.8171939849854"/>
    <n v="686000000"/>
    <x v="246"/>
    <n v="0.8885952900787204"/>
    <n v="3.8499999046325701"/>
  </r>
  <r>
    <x v="2"/>
    <s v="3075558Q UN Equity"/>
    <s v="366163075558Q UN Equity"/>
    <s v="Summit Bancorp"/>
    <n v="26.25"/>
    <n v="172646000"/>
    <n v="4424053760"/>
    <n v="-31.9003194250764"/>
    <n v="2753254016"/>
    <n v="9.0208063125610405"/>
    <n v="685238000"/>
    <x v="247"/>
    <n v="0.8895699557082325"/>
    <n v="2.5600000023841898"/>
  </r>
  <r>
    <x v="2"/>
    <s v="OAT UN Equity"/>
    <s v="36616OAT UN Equity"/>
    <s v="Quaker Oats Co/The"/>
    <n v="60.625"/>
    <n v="131935000"/>
    <n v="8031542784"/>
    <n v="4.1549846472377601"/>
    <n v="4725199936"/>
    <n v="-2.4222979545593302"/>
    <n v="684300000"/>
    <x v="248"/>
    <n v="0.89054328714968078"/>
    <n v="3.35999995470047"/>
  </r>
  <r>
    <x v="2"/>
    <s v="BSX UN Equity"/>
    <s v="36616BSX UN Equity"/>
    <s v="Boston Scientific Corp"/>
    <n v="21.3125"/>
    <n v="409049024"/>
    <n v="8283242496"/>
    <n v="-2.5714285714285698"/>
    <n v="2842000000"/>
    <n v="27.215755462646499"/>
    <n v="679000000"/>
    <x v="249"/>
    <n v="0.8915090800018558"/>
    <n v="0.90999999642372098"/>
  </r>
  <r>
    <x v="2"/>
    <s v="SPGI UN Equity"/>
    <s v="36616SPGI UN Equity"/>
    <s v="S&amp;P Global Inc"/>
    <n v="45.5"/>
    <n v="195708992"/>
    <n v="9124932608"/>
    <n v="4.8024485751937398"/>
    <n v="3991997120"/>
    <n v="7.0485877990722701"/>
    <n v="676038024"/>
    <x v="250"/>
    <n v="0.89247065981242679"/>
    <n v="2.1700000390410401"/>
  </r>
  <r>
    <x v="2"/>
    <s v="BEN UN Equity"/>
    <s v="36616BEN UN Equity"/>
    <s v="Franklin Resources Inc"/>
    <n v="33.4375"/>
    <n v="248676000"/>
    <n v="8159681024"/>
    <n v="-11.9610989033505"/>
    <n v="2322561920"/>
    <n v="-11.980440139770501"/>
    <n v="672220992"/>
    <x v="251"/>
    <n v="0.89342681037082972"/>
    <n v="1.9799999892711599"/>
  </r>
  <r>
    <x v="2"/>
    <s v="1519128D UQ Equity"/>
    <s v="366161519128D UQ Equity"/>
    <s v="Compuware Corp"/>
    <n v="21.0625"/>
    <n v="360472000"/>
    <n v="7569911808"/>
    <n v="-28.6016949152542"/>
    <n v="2148703008"/>
    <n v="43.809276580810497"/>
    <n v="670009008"/>
    <x v="252"/>
    <n v="0.89437981465775063"/>
    <n v="1.18000000715256"/>
  </r>
  <r>
    <x v="2"/>
    <s v="AVP UN Equity"/>
    <s v="36616AVP UN Equity"/>
    <s v="Avon Products Inc"/>
    <n v="29.0625"/>
    <n v="237895008"/>
    <n v="7255797760"/>
    <n v="-28.952894222007799"/>
    <n v="5289099776"/>
    <n v="1.4656469821929901"/>
    <n v="667600000"/>
    <x v="253"/>
    <n v="0.89532939243111154"/>
    <n v="1.18999999761581"/>
  </r>
  <r>
    <x v="2"/>
    <s v="MAR UN Equity"/>
    <s v="36616MAR UN Equity"/>
    <s v="Marriott International Inc/MD"/>
    <n v="31.5"/>
    <n v="246300000"/>
    <n v="7650693632"/>
    <n v="8.7712374668287101"/>
    <n v="8739000192"/>
    <n v="9.6762046813964808"/>
    <n v="666000000"/>
    <x v="254"/>
    <n v="0.89627669440393709"/>
    <n v="1.71999999880791"/>
  </r>
  <r>
    <x v="2"/>
    <s v="CMCSK UQ Equity"/>
    <s v="36616CMCSK UQ Equity"/>
    <s v="Comcast Corp"/>
    <n v="43.375"/>
    <m/>
    <m/>
    <n v="91.074424106726099"/>
    <n v="6529200000"/>
    <n v="23.493289947509801"/>
    <n v="664000000"/>
    <x v="255"/>
    <n v="0.8972211516260935"/>
    <m/>
  </r>
  <r>
    <x v="2"/>
    <s v="EP UN Equity"/>
    <s v="36616EP UN Equity"/>
    <s v="El Paso LLC"/>
    <n v="40.375"/>
    <n v="229596992"/>
    <n v="9513925632"/>
    <n v="15.8008316515108"/>
    <n v="8010000000"/>
    <n v="11.3789472579956"/>
    <n v="662000000"/>
    <x v="256"/>
    <n v="0.89816276409758078"/>
    <n v="0.190000034868717"/>
  </r>
  <r>
    <x v="2"/>
    <s v="2676187Q UQ Equity"/>
    <s v="366162676187Q UQ Equity"/>
    <s v="SouthTrust Corp"/>
    <n v="25.4375"/>
    <n v="167904992"/>
    <n v="4134660608"/>
    <n v="-31.7779277161683"/>
    <n v="3350003968"/>
    <n v="13.8178033828735"/>
    <n v="658716016"/>
    <x v="257"/>
    <n v="0.89909970551122731"/>
    <n v="2.64000004529953"/>
  </r>
  <r>
    <x v="2"/>
    <s v="VFC UN Equity"/>
    <s v="36616VFC UN Equity"/>
    <s v="VF Corp"/>
    <n v="24.0625"/>
    <n v="116205000"/>
    <n v="2868811008"/>
    <n v="-48.955346448074302"/>
    <n v="5551616000"/>
    <n v="1.32891798019409"/>
    <n v="652632016"/>
    <x v="258"/>
    <n v="0.90002799319333837"/>
    <n v="3.03999996185303"/>
  </r>
  <r>
    <x v="2"/>
    <s v="TOS UN Equity"/>
    <s v="36616TOS UN Equity"/>
    <s v="Tosco Corp"/>
    <n v="30.4375"/>
    <n v="143900000"/>
    <n v="4523855872"/>
    <n v="14.975800854653601"/>
    <n v="14362099968"/>
    <n v="19.469812393188501"/>
    <n v="645199992"/>
    <x v="259"/>
    <n v="0.90094570974782584"/>
    <n v="3.0199999809265101"/>
  </r>
  <r>
    <x v="2"/>
    <s v="TOY UN Equity"/>
    <s v="36616TOY UN Equity"/>
    <s v="Toys R US Inc/Old"/>
    <n v="14.8125"/>
    <n v="239948000"/>
    <n v="3404262144"/>
    <n v="-28.181818181818201"/>
    <n v="11771000064"/>
    <n v="1.1958689689636199"/>
    <n v="644000000"/>
    <x v="260"/>
    <n v="0.90186171946329086"/>
    <n v="1.41000001877546"/>
  </r>
  <r>
    <x v="2"/>
    <s v="NCE UN Equity"/>
    <s v="36616NCE UN Equity"/>
    <s v="New Century Energies Inc"/>
    <n v="30.0625"/>
    <n v="115837000"/>
    <n v="3424431360"/>
    <n v="-32.848390921061402"/>
    <n v="3452157952"/>
    <n v="-2.9427199363708501"/>
    <n v="641687992"/>
    <x v="261"/>
    <n v="0.9027744406356033"/>
    <n v="3.0100000500678998"/>
  </r>
  <r>
    <x v="2"/>
    <s v="DOV UN Equity"/>
    <s v="36616DOV UN Equity"/>
    <s v="Dover Corp"/>
    <n v="47.875"/>
    <n v="202628992"/>
    <n v="9713527808"/>
    <n v="41.216491286423597"/>
    <n v="4446419968"/>
    <n v="11.784646987915"/>
    <n v="635410992"/>
    <x v="262"/>
    <n v="0.90367823355794064"/>
    <n v="4.3500000238418597"/>
  </r>
  <r>
    <x v="2"/>
    <s v="CSC UN Equity"/>
    <s v="36616CSC UN Equity"/>
    <s v="Computer Sciences Corp"/>
    <n v="79.125"/>
    <n v="167334000"/>
    <n v="12748759040"/>
    <n v="44.355758266818697"/>
    <n v="8679929088"/>
    <n v="16.045341491699201"/>
    <n v="632441992"/>
    <x v="263"/>
    <n v="0.90457780344790961"/>
    <n v="2.2700000405311598"/>
  </r>
  <r>
    <x v="2"/>
    <s v="CFC UN Equity"/>
    <s v="36616CFC UN Equity"/>
    <s v="Countrywide Financial Corp"/>
    <n v="27.25"/>
    <n v="112619000"/>
    <n v="3005519616"/>
    <n v="-41.384366087760498"/>
    <n v="2962830912"/>
    <n v="46.679309844970703"/>
    <n v="631804992"/>
    <x v="264"/>
    <n v="0.90547646728479048"/>
    <n v="3.4599999785423301"/>
  </r>
  <r>
    <x v="2"/>
    <s v="GPC UN Equity"/>
    <s v="36616GPC UN Equity"/>
    <s v="Genuine Parts Co"/>
    <n v="23.875"/>
    <n v="177276000"/>
    <n v="4177065728"/>
    <n v="-23.224821294686102"/>
    <n v="7981687168"/>
    <n v="20.6780796051025"/>
    <n v="628067024"/>
    <x v="265"/>
    <n v="0.90636981432818675"/>
    <n v="2.1199999749660501"/>
  </r>
  <r>
    <x v="2"/>
    <s v="MU UN Equity"/>
    <s v="36616MU UN Equity"/>
    <s v="Micron Technology Inc"/>
    <n v="126"/>
    <n v="269900000"/>
    <n v="32427999232"/>
    <n v="193.023255813953"/>
    <n v="4314100032"/>
    <n v="24.417411804199201"/>
    <n v="627900000"/>
    <x v="266"/>
    <n v="0.90726292380076512"/>
    <n v="1.1699999868869799"/>
  </r>
  <r>
    <x v="2"/>
    <s v="KRI UN Equity"/>
    <s v="36616KRI UN Equity"/>
    <s v="Knight Ridder Inc"/>
    <n v="50.9375"/>
    <n v="79654000"/>
    <n v="3915866112"/>
    <n v="-4.4471959535604197"/>
    <n v="3228225024"/>
    <n v="4.4084630012512198"/>
    <n v="624250016"/>
    <x v="267"/>
    <n v="0.90815084162613025"/>
    <n v="4.0699999332427996"/>
  </r>
  <r>
    <x v="2"/>
    <s v="NTRS UQ Equity"/>
    <s v="36616NTRS UQ Equity"/>
    <s v="Northern Trust Corp"/>
    <n v="67.5625"/>
    <n v="222162000"/>
    <n v="14329442304"/>
    <n v="76.400533929439007"/>
    <n v="2803800000"/>
    <n v="8.8981256484985405"/>
    <n v="616502000"/>
    <x v="268"/>
    <n v="0.90902773886464516"/>
    <n v="1.80400002002716"/>
  </r>
  <r>
    <x v="2"/>
    <s v="QCOM UQ Equity"/>
    <s v="36616QCOM UQ Equity"/>
    <s v="QUALCOMM Inc"/>
    <n v="149.3125"/>
    <n v="708240000"/>
    <n v="102860791808"/>
    <n v="1997.9143798024099"/>
    <n v="4116148928"/>
    <n v="17.6060886383057"/>
    <n v="613264992"/>
    <x v="269"/>
    <n v="0.90990003186282309"/>
    <n v="0.51000001281499896"/>
  </r>
  <r>
    <x v="2"/>
    <s v="UPC UN Equity"/>
    <s v="36616UPC UN Equity"/>
    <s v="Union Planters Corp"/>
    <n v="30.8125"/>
    <n v="138487008"/>
    <n v="4094021888"/>
    <n v="-34.479469756025097"/>
    <n v="2809325952"/>
    <n v="-2.2910110950470002"/>
    <n v="610364000"/>
    <x v="270"/>
    <n v="0.91076819856153435"/>
    <n v="2.8799999952316302"/>
  </r>
  <r>
    <x v="2"/>
    <s v="IPG UN Equity"/>
    <s v="36616IPG UN Equity"/>
    <s v="Interpublic Group of Cos Inc/The"/>
    <n v="47.25"/>
    <n v="287657568"/>
    <n v="13825543168"/>
    <n v="48.487510919606201"/>
    <n v="4427303040"/>
    <n v="11.5547094345093"/>
    <n v="601447008"/>
    <x v="271"/>
    <n v="0.91162368195076626"/>
    <n v="1.09999999403954"/>
  </r>
  <r>
    <x v="2"/>
    <s v="FCX UN Equity"/>
    <s v="36616FCX UN Equity"/>
    <s v="Freeport-McMoRan Inc"/>
    <n v="12.0625"/>
    <n v="163496992"/>
    <n v="1891616128"/>
    <n v="-16.086956521739101"/>
    <n v="1887327968"/>
    <n v="7.4095768928527797"/>
    <n v="601305984"/>
    <x v="272"/>
    <n v="0.91247896475093893"/>
    <n v="0.61999999731779099"/>
  </r>
  <r>
    <x v="2"/>
    <s v="GTW UN Equity"/>
    <s v="36616GTW UN Equity"/>
    <s v="Gateway Inc"/>
    <n v="53"/>
    <n v="319286016"/>
    <n v="17021935616"/>
    <n v="86.440677966101703"/>
    <n v="8730964992"/>
    <n v="15.769249916076699"/>
    <n v="595670008"/>
    <x v="273"/>
    <n v="0.91332623107786304"/>
    <n v="1.3650000095367401"/>
  </r>
  <r>
    <x v="2"/>
    <s v="68335Q UN Equity"/>
    <s v="3661668335Q UN Equity"/>
    <s v="Columbia Energy Group"/>
    <n v="59.25"/>
    <n v="81308440"/>
    <n v="4842931712"/>
    <n v="1.24997702128291"/>
    <n v="5734999936"/>
    <n v="21.354639053344702"/>
    <n v="590900004"/>
    <x v="274"/>
    <n v="0.91416671266875171"/>
    <n v="3.0199998915195501"/>
  </r>
  <r>
    <x v="2"/>
    <s v="NWL UN Equity"/>
    <s v="36616NWL UN Equity"/>
    <s v="Newell Brands Inc"/>
    <n v="24.8125"/>
    <n v="281900000"/>
    <n v="6712743424"/>
    <n v="-45.044122204532002"/>
    <n v="6711767936"/>
    <n v="80.421928405761705"/>
    <n v="589985992"/>
    <x v="275"/>
    <n v="0.91500589419151601"/>
    <n v="0.33999998867511699"/>
  </r>
  <r>
    <x v="2"/>
    <s v="HBAN UQ Equity"/>
    <s v="36616HBAN UQ Equity"/>
    <s v="Huntington Bancshares Inc/OH"/>
    <n v="22.375"/>
    <n v="228888224"/>
    <n v="4835262976"/>
    <n v="-15.5702611576653"/>
    <n v="2491047040"/>
    <n v="2.1941180229186998"/>
    <n v="585442008"/>
    <x v="276"/>
    <n v="0.91583861246351805"/>
    <n v="1.8281818384474"/>
  </r>
  <r>
    <x v="2"/>
    <s v="SLB UN Equity"/>
    <s v="36616SLB UN Equity"/>
    <s v="Schlumberger Ltd"/>
    <n v="76.5"/>
    <n v="565931008"/>
    <n v="44001136640"/>
    <n v="53.127598543647302"/>
    <n v="8909340160"/>
    <n v="-21.7256565093994"/>
    <n v="580934000"/>
    <x v="277"/>
    <n v="0.91666491865613287"/>
    <n v="0.66000000014901195"/>
  </r>
  <r>
    <x v="2"/>
    <s v="PNW UN Equity"/>
    <s v="36616PNW UN Equity"/>
    <s v="Pinnacle West Capital Corp"/>
    <n v="28.1875"/>
    <n v="84824944"/>
    <n v="2369798400"/>
    <n v="-35.941854094279002"/>
    <n v="2423353056"/>
    <n v="13.741151809692401"/>
    <n v="578777000"/>
    <x v="278"/>
    <n v="0.91748815678515094"/>
    <n v="1.9799999892711599"/>
  </r>
  <r>
    <x v="2"/>
    <s v="CBE UN Equity"/>
    <s v="36616CBE UN Equity"/>
    <s v="Cooper Industries PLC"/>
    <n v="35"/>
    <n v="94199600"/>
    <n v="3273436160"/>
    <n v="-25.116538154691799"/>
    <n v="3868900032"/>
    <n v="5.9624218940734899"/>
    <n v="577500000"/>
    <x v="279"/>
    <n v="0.91830957854086681"/>
    <n v="3.5199999809265101"/>
  </r>
  <r>
    <x v="2"/>
    <s v="COF UN Equity"/>
    <s v="36616COF UN Equity"/>
    <s v="Capital One Financial Corp"/>
    <n v="47.9375"/>
    <n v="197046000"/>
    <n v="9138008064"/>
    <n v="34.371304302823397"/>
    <n v="3965843072"/>
    <n v="52.543041229247997"/>
    <n v="577017000"/>
    <x v="280"/>
    <n v="0.91913031328929606"/>
    <n v="1.8399999837080601"/>
  </r>
  <r>
    <x v="2"/>
    <s v="3080867Q UN Equity"/>
    <s v="366163080867Q UN Equity"/>
    <s v="Maytag Corp"/>
    <n v="33.125"/>
    <n v="82524280"/>
    <n v="2888339968"/>
    <n v="-34.718759425481302"/>
    <n v="4323672960"/>
    <n v="6.25128221511841"/>
    <n v="575493000"/>
    <x v="281"/>
    <n v="0.91994888033771549"/>
    <n v="3.7900000214576699"/>
  </r>
  <r>
    <x v="2"/>
    <s v="SHW UN Equity"/>
    <s v="36616SHW UN Equity"/>
    <s v="Sherwin-Williams Co/The"/>
    <n v="21.9375"/>
    <n v="165664000"/>
    <n v="3634254080"/>
    <n v="-13.703236588386501"/>
    <n v="5003836928"/>
    <n v="1.4065810441970801"/>
    <n v="575065016"/>
    <x v="282"/>
    <n v="0.92076683863224973"/>
    <n v="1.8200000077486"/>
  </r>
  <r>
    <x v="2"/>
    <s v="FPC UN Equity"/>
    <s v="36616FPC UN Equity"/>
    <s v="Florida Progress Corp"/>
    <n v="45.875"/>
    <n v="98454000"/>
    <n v="4510424064"/>
    <n v="17.8520679140228"/>
    <n v="3845100032"/>
    <n v="6.6154742240905797"/>
    <n v="574900000"/>
    <x v="283"/>
    <n v="0.92158456221209573"/>
    <n v="3.2099999487400099"/>
  </r>
  <r>
    <x v="2"/>
    <s v="OWENQ UN Equity"/>
    <s v="36616OWENQ UN Equity"/>
    <s v="Owens Corning Sales LLC"/>
    <n v="19.375"/>
    <n v="54800000"/>
    <n v="1044624960"/>
    <n v="-49.141897694210499"/>
    <n v="5048000000"/>
    <n v="0.77859902381896995"/>
    <n v="573000000"/>
    <x v="284"/>
    <n v="0.922399583278806"/>
    <n v="4.9699999690055803"/>
  </r>
  <r>
    <x v="2"/>
    <s v="NYT UN Equity"/>
    <s v="36616NYT UN Equity"/>
    <s v="New York Times Co/The"/>
    <n v="42.9375"/>
    <n v="173818000"/>
    <n v="7361096704"/>
    <n v="40.897048578328203"/>
    <n v="3156756096"/>
    <n v="6.60345506668091"/>
    <n v="571281992"/>
    <x v="285"/>
    <n v="0.92321216069331247"/>
    <m/>
  </r>
  <r>
    <x v="2"/>
    <s v="0544749D UN Equity"/>
    <s v="366160544749D UN Equity"/>
    <s v="Kerr-McGee Corp"/>
    <n v="57.75"/>
    <n v="86483000"/>
    <n v="5102497280"/>
    <n v="40.779718398084199"/>
    <n v="2695999968"/>
    <n v="24.681818008422901"/>
    <n v="570000000"/>
    <x v="286"/>
    <n v="0.92402291463401909"/>
    <n v="1.6399999856948899"/>
  </r>
  <r>
    <x v="2"/>
    <s v="HES UN Equity"/>
    <s v="36616HES UN Equity"/>
    <s v="Hess Corp"/>
    <n v="64.625"/>
    <n v="90676000"/>
    <n v="5854295040"/>
    <n v="14.328620034969999"/>
    <n v="7039137792"/>
    <n v="6.9795370101928702"/>
    <n v="565813016"/>
    <x v="287"/>
    <n v="0.92482771311195777"/>
    <n v="4.8700000643730199"/>
  </r>
  <r>
    <x v="2"/>
    <s v="HSY UN Equity"/>
    <s v="36616HSY UN Equity"/>
    <s v="Hershey Co/The"/>
    <n v="48.75"/>
    <n v="138460000"/>
    <n v="6773890560"/>
    <n v="-25.2443076198801"/>
    <n v="3970923968"/>
    <n v="-10.4763650894165"/>
    <n v="558360000"/>
    <x v="288"/>
    <n v="0.92562191060376997"/>
    <n v="3.2800000309944202"/>
  </r>
  <r>
    <x v="2"/>
    <s v="HET UN Equity"/>
    <s v="36616HET UN Equity"/>
    <s v="Caesars Entertainment Corp/Old"/>
    <n v="18.5625"/>
    <n v="124379760"/>
    <n v="2223292416"/>
    <n v="8.0000000000000107"/>
    <n v="3024428032"/>
    <n v="50.918430328369098"/>
    <n v="554307984"/>
    <x v="289"/>
    <n v="0.92641034460796845"/>
    <n v="1.6499999761581401"/>
  </r>
  <r>
    <x v="2"/>
    <s v="228510Q UN Equity"/>
    <s v="36616228510Q UN Equity"/>
    <s v="Willamette Industries Inc"/>
    <n v="40.125"/>
    <n v="111587000"/>
    <n v="4351892992"/>
    <n v="25.226892405045199"/>
    <n v="4077969088"/>
    <n v="10.206978797912599"/>
    <n v="550268992"/>
    <x v="290"/>
    <n v="0.92719303364956951"/>
    <n v="2.34000000357628"/>
  </r>
  <r>
    <x v="2"/>
    <s v="502466Q US Equity"/>
    <s v="36616502466Q US Equity"/>
    <s v="WellPoint Health Networks Inc"/>
    <n v="69.875"/>
    <n v="63626304"/>
    <n v="4078387456"/>
    <n v="-9.9838969404186795"/>
    <n v="7485426944"/>
    <n v="17.533283233642599"/>
    <n v="548291008"/>
    <x v="291"/>
    <n v="0.9279729092555169"/>
    <n v="4.2199999094009399"/>
  </r>
  <r>
    <x v="2"/>
    <s v="MBI UN Equity"/>
    <s v="36616MBI UN Equity"/>
    <s v="MBIA Inc"/>
    <n v="52.0625"/>
    <n v="99399000"/>
    <n v="5089601024"/>
    <n v="-18.891262638592799"/>
    <n v="964420000"/>
    <n v="5.7616009712219203"/>
    <n v="546840016"/>
    <x v="292"/>
    <n v="0.92875072100623279"/>
    <n v="3.2199999392032601"/>
  </r>
  <r>
    <x v="2"/>
    <s v="0226226D UN Equity"/>
    <s v="366160226226D UN Equity"/>
    <s v="Centex LLC"/>
    <n v="23.8125"/>
    <n v="59139000"/>
    <n v="1371285504"/>
    <n v="-39.699210119374698"/>
    <n v="5813868032"/>
    <n v="29.666828155517599"/>
    <n v="542374992"/>
    <x v="293"/>
    <n v="0.92952218181694279"/>
    <n v="4.3000000715255702"/>
  </r>
  <r>
    <x v="2"/>
    <s v="PH UN Equity"/>
    <s v="36616PH UN Equity"/>
    <s v="Parker-Hannifin Corp"/>
    <n v="41.3125"/>
    <n v="112087000"/>
    <n v="4658615808"/>
    <n v="14.3881628402694"/>
    <n v="5036384000"/>
    <n v="7.0316262245178196"/>
    <n v="542281992"/>
    <x v="294"/>
    <n v="0.93029351034674668"/>
    <n v="2.9099999666213998"/>
  </r>
  <r>
    <x v="2"/>
    <s v="BDK UN Equity"/>
    <s v="36616BDK UN Equity"/>
    <s v="Black &amp; Decker Corp/The"/>
    <n v="37.5625"/>
    <n v="87190000"/>
    <n v="3144289536"/>
    <n v="-30.6708633529142"/>
    <n v="4520499840"/>
    <n v="-0.86405199766159102"/>
    <n v="536300000"/>
    <x v="295"/>
    <n v="0.93105633023867818"/>
    <n v="3.4500000476837198"/>
  </r>
  <r>
    <x v="2"/>
    <s v="SPLS UQ Equity"/>
    <s v="36616SPLS UQ Equity"/>
    <s v="Staples Inc"/>
    <n v="20"/>
    <n v="457083008"/>
    <n v="9320208384"/>
    <n v="-11.926607970446399"/>
    <n v="8936808960"/>
    <n v="25.460786819458001"/>
    <n v="533474992"/>
    <x v="296"/>
    <n v="0.93181513190891052"/>
    <n v="0.67999999225139596"/>
  </r>
  <r>
    <x v="2"/>
    <s v="BDX UN Equity"/>
    <s v="36616BDX UN Equity"/>
    <s v="Becton Dickinson and Co"/>
    <n v="26.3125"/>
    <n v="251570992"/>
    <n v="6666631680"/>
    <n v="-36.526301182188497"/>
    <n v="3508609984"/>
    <n v="9.6744089126586896"/>
    <n v="531603008"/>
    <x v="297"/>
    <n v="0.93257127091527448"/>
    <n v="1.0900000333786"/>
  </r>
  <r>
    <x v="2"/>
    <s v="RRD UN Equity"/>
    <s v="36616RRD UN Equity"/>
    <s v="RR Donnelley &amp; Sons Co"/>
    <n v="20.9375"/>
    <n v="123237400"/>
    <n v="2541771264"/>
    <n v="-50.7200914229647"/>
    <n v="5235721088"/>
    <n v="3.2873189449310298"/>
    <n v="530426000"/>
    <x v="298"/>
    <n v="0.93332573577449063"/>
    <n v="2.4200000166893001"/>
  </r>
  <r>
    <x v="2"/>
    <s v="NMK UN Equity"/>
    <s v="36616NMK UN Equity"/>
    <s v="Niagara Mohawk Holdings Inc"/>
    <n v="13.5"/>
    <n v="177364864"/>
    <n v="2405512960"/>
    <n v="-11.1111111111111"/>
    <n v="4084186112"/>
    <n v="2.2985088825225799"/>
    <n v="526152000"/>
    <x v="299"/>
    <n v="0.9340741214015269"/>
    <n v="-0.189999990165234"/>
  </r>
  <r>
    <x v="2"/>
    <s v="GT UN Equity"/>
    <s v="36616GT UN Equity"/>
    <s v="Goodyear Tire &amp; Rubber Co/The"/>
    <n v="23.3125"/>
    <n v="156335008"/>
    <n v="3664101632"/>
    <n v="-56.480446461907697"/>
    <n v="12880599808"/>
    <n v="2.0140519142150901"/>
    <n v="512500000"/>
    <x v="300"/>
    <n v="0.93480308876049556"/>
    <n v="1.53999996185303"/>
  </r>
  <r>
    <x v="2"/>
    <s v="CTL UN Equity"/>
    <s v="36616CTL UN Equity"/>
    <s v="CenturyLink Inc"/>
    <n v="37.125"/>
    <n v="139946000"/>
    <n v="5178001920"/>
    <n v="-1.20580114787737"/>
    <n v="1676669024"/>
    <n v="6.3144340515136701"/>
    <n v="508069008"/>
    <x v="301"/>
    <n v="0.93552575358573575"/>
    <n v="1.71000002821287"/>
  </r>
  <r>
    <x v="2"/>
    <s v="RSHCQ UN Equity"/>
    <s v="36616RSHCQ UN Equity"/>
    <s v="RS Legacy Corp"/>
    <n v="50.75"/>
    <n v="190727008"/>
    <n v="9834360832"/>
    <n v="112.371098309172"/>
    <n v="4126199936"/>
    <n v="-13.820248603820801"/>
    <n v="506900000"/>
    <x v="302"/>
    <n v="0.93624675564283077"/>
    <n v="1.5000000298023199"/>
  </r>
  <r>
    <x v="2"/>
    <s v="MAT UN Equity"/>
    <s v="36616MAT UN Equity"/>
    <s v="Mattel Inc"/>
    <n v="10.4375"/>
    <n v="421600000"/>
    <n v="4347749888"/>
    <n v="-72.310119674084703"/>
    <n v="5074717952"/>
    <n v="-1.8902879953384399"/>
    <n v="504905008"/>
    <x v="303"/>
    <n v="0.93696492007251231"/>
    <n v="-0.29000000655651098"/>
  </r>
  <r>
    <x v="2"/>
    <s v="LEG UN Equity"/>
    <s v="36616LEG UN Equity"/>
    <s v="Leggett &amp; Platt Inc"/>
    <n v="21.5"/>
    <n v="196880000"/>
    <n v="3912990208"/>
    <n v="-9.7717557267184105"/>
    <n v="3779000064"/>
    <n v="12.123192787170399"/>
    <n v="500300000"/>
    <x v="304"/>
    <n v="0.93767653445239918"/>
    <n v="1.46000000834465"/>
  </r>
  <r>
    <x v="2"/>
    <s v="PGR UN Equity"/>
    <s v="36616PGR UN Equity"/>
    <s v="Progressive Corp/The"/>
    <n v="76.0625"/>
    <n v="73100000"/>
    <n v="5710937600"/>
    <n v="-46.910434618502698"/>
    <n v="6114699904"/>
    <n v="15.699149131774901"/>
    <n v="496100000"/>
    <x v="305"/>
    <n v="0.93838217485588082"/>
    <n v="4.0500000007450598"/>
  </r>
  <r>
    <x v="2"/>
    <s v="0910150D US Equity"/>
    <s v="366160910150D US Equity"/>
    <s v="Park Hotels &amp; Resorts Inc/Old"/>
    <n v="7.75"/>
    <n v="368000000"/>
    <n v="2806000128"/>
    <n v="-41.836691823282699"/>
    <n v="2150000000"/>
    <n v="21.537591934204102"/>
    <n v="495000000"/>
    <x v="306"/>
    <n v="0.93908625064649442"/>
    <n v="0.65999999642372098"/>
  </r>
  <r>
    <x v="2"/>
    <s v="2641504Q UN Equity"/>
    <s v="366162641504Q UN Equity"/>
    <s v="Solectron Corp"/>
    <n v="40.0625"/>
    <n v="592662016"/>
    <n v="22521155584"/>
    <n v="154.25742574257399"/>
    <n v="8947500160"/>
    <n v="58.678779602050803"/>
    <n v="480600000"/>
    <x v="307"/>
    <n v="0.93976984423229015"/>
    <n v="0.64000001549720797"/>
  </r>
  <r>
    <x v="2"/>
    <s v="TMK UN Equity"/>
    <s v="36616TMK UN Equity"/>
    <s v="Torchmark Corp"/>
    <n v="23.125"/>
    <n v="131996000"/>
    <n v="3093656320"/>
    <n v="-38.0570335759759"/>
    <n v="2231533984"/>
    <n v="3.1984701156616202"/>
    <n v="480037984"/>
    <x v="308"/>
    <n v="0.94045263842038984"/>
    <n v="1.9499999880790699"/>
  </r>
  <r>
    <x v="2"/>
    <s v="HPC US Equity"/>
    <s v="36616HPC US Equity"/>
    <s v="Hercules LLC"/>
    <n v="16.125"/>
    <n v="106389400"/>
    <n v="1688925440"/>
    <n v="-51.1464102237831"/>
    <n v="3248000000"/>
    <n v="51.421909332275398"/>
    <n v="480000000"/>
    <x v="309"/>
    <n v="0.94113537858098484"/>
    <n v="1.6400000303983699"/>
  </r>
  <r>
    <x v="2"/>
    <s v="LXK UN Equity"/>
    <s v="36616LXK UN Equity"/>
    <s v="Lexmark International Inc"/>
    <n v="105.75"/>
    <n v="128119992"/>
    <n v="13276402688"/>
    <n v="181.063122923588"/>
    <n v="3452299968"/>
    <n v="14.29185962677"/>
    <n v="476600000"/>
    <x v="310"/>
    <n v="0.94181328266544229"/>
    <n v="2.4699999094009399"/>
  </r>
  <r>
    <x v="2"/>
    <s v="AON UN Equity"/>
    <s v="36616AON UN Equity"/>
    <s v="Aon PLC"/>
    <n v="32.25"/>
    <n v="256100000"/>
    <n v="8243218944"/>
    <n v="-12.2250083033894"/>
    <n v="6492999936"/>
    <n v="9.9949178695678693"/>
    <n v="476000000"/>
    <x v="311"/>
    <n v="0.942490333324699"/>
    <n v="1.34999995306134"/>
  </r>
  <r>
    <x v="2"/>
    <s v="140402Q UN Equity"/>
    <s v="36616140402Q UN Equity"/>
    <s v="Champion International Corp"/>
    <n v="53.25"/>
    <n v="96340000"/>
    <n v="4985594880"/>
    <n v="39.762021952355497"/>
    <n v="5268000000"/>
    <n v="-6.8105430603027299"/>
    <n v="476000000"/>
    <x v="312"/>
    <n v="0.94316738398395572"/>
    <n v="2.4299999773502301"/>
  </r>
  <r>
    <x v="2"/>
    <s v="COMS UQ Equity"/>
    <s v="36616COMS UQ Equity"/>
    <s v="3Com Corp"/>
    <n v="55.625"/>
    <n v="365824992"/>
    <n v="21515083776"/>
    <n v="56.140350877193001"/>
    <n v="5118611072"/>
    <n v="-4.0239758491516104"/>
    <n v="475111008"/>
    <x v="313"/>
    <n v="0.94384317016291897"/>
    <n v="1.39999996125698"/>
  </r>
  <r>
    <x v="2"/>
    <s v="DE UN Equity"/>
    <s v="36616DE UN Equity"/>
    <s v="Deere &amp; Co"/>
    <n v="38"/>
    <n v="234039008"/>
    <n v="9142148096"/>
    <n v="1.0457808715939501"/>
    <n v="11377899776"/>
    <n v="-15.2664442062378"/>
    <n v="473600000"/>
    <x v="314"/>
    <n v="0.94451680712137276"/>
    <n v="0.97999998927116405"/>
  </r>
  <r>
    <x v="2"/>
    <s v="ADM UN Equity"/>
    <s v="36616ADM UN Equity"/>
    <s v="Archer-Daniels-Midland Co"/>
    <n v="10.375"/>
    <n v="607166976"/>
    <n v="6299357696"/>
    <n v="-36.0774364956089"/>
    <n v="15797062144"/>
    <n v="-11.3311920166016"/>
    <n v="473431992"/>
    <x v="315"/>
    <n v="0.94519020510939133"/>
    <n v="0.31571428601940499"/>
  </r>
  <r>
    <x v="2"/>
    <s v="SAF UQ Equity"/>
    <s v="36616SAF UQ Equity"/>
    <s v="Safeco Corp"/>
    <n v="26.5625"/>
    <n v="128900000"/>
    <n v="3286949888"/>
    <n v="-37.081435951410199"/>
    <n v="6717100032"/>
    <n v="4.1071882247924796"/>
    <n v="473300000"/>
    <x v="316"/>
    <n v="0.94586341535524465"/>
    <n v="1.88000001758337"/>
  </r>
  <r>
    <x v="2"/>
    <s v="SVU UN Equity"/>
    <s v="36616SVU UN Equity"/>
    <s v="SUPERVALU Inc"/>
    <n v="18.9375"/>
    <n v="139612992"/>
    <n v="2504308224"/>
    <n v="-24.973442572557399"/>
    <n v="18998144000"/>
    <n v="1.27392101287842"/>
    <n v="472798000"/>
    <x v="317"/>
    <n v="0.94653591156868011"/>
    <n v="1.7999999821186099"/>
  </r>
  <r>
    <x v="2"/>
    <s v="TMC UN Equity"/>
    <s v="36616TMC UN Equity"/>
    <s v="Times Mirror Co"/>
    <n v="92.9375"/>
    <n v="59738000"/>
    <n v="5305483776"/>
    <n v="56.747426661426999"/>
    <n v="3029249024"/>
    <n v="8.8097000122070295"/>
    <n v="470506008"/>
    <x v="318"/>
    <n v="0.9472051477092277"/>
    <n v="3.5600000023841898"/>
  </r>
  <r>
    <x v="2"/>
    <s v="HAL UN Equity"/>
    <s v="36616HAL UN Equity"/>
    <s v="Halliburton Co"/>
    <n v="41"/>
    <n v="442000000"/>
    <n v="17928624128"/>
    <n v="9.0430611314140901"/>
    <n v="14764999680"/>
    <n v="-13.9533700942993"/>
    <n v="470000000"/>
    <x v="319"/>
    <n v="0.947873664116477"/>
    <n v="0.98999996483326003"/>
  </r>
  <r>
    <x v="2"/>
    <s v="AZO UN Equity"/>
    <s v="36616AZO UN Equity"/>
    <s v="AutoZone Inc"/>
    <n v="27.75"/>
    <n v="133781792"/>
    <n v="3637192704"/>
    <n v="-2.6315789473684199"/>
    <n v="4293540928"/>
    <n v="26.934658050537099"/>
    <n v="461768008"/>
    <x v="320"/>
    <n v="0.94853047154135106"/>
    <n v="1.7400000095367401"/>
  </r>
  <r>
    <x v="2"/>
    <s v="BBY UN Equity"/>
    <s v="36616BBY UN Equity"/>
    <s v="Best Buy Co Inc"/>
    <n v="86"/>
    <n v="204410992"/>
    <n v="17157747712"/>
    <n v="265.95744680851101"/>
    <n v="11639982848"/>
    <n v="20.416309356689499"/>
    <n v="458231000"/>
    <x v="321"/>
    <n v="0.94918224801328777"/>
    <n v="1.4400000125169801"/>
  </r>
  <r>
    <x v="2"/>
    <s v="AAPL UQ Equity"/>
    <s v="36616AAPL UQ Equity"/>
    <s v="Apple Inc"/>
    <n v="135.8125"/>
    <n v="161224000"/>
    <n v="20273917952"/>
    <n v="256.814449917898"/>
    <n v="6767000064"/>
    <n v="3.2486109733581499"/>
    <n v="457000000"/>
    <x v="322"/>
    <n v="0.9498322735411876"/>
    <n v="4.2299999594688398"/>
  </r>
  <r>
    <x v="2"/>
    <s v="OK UN Equity"/>
    <s v="36616OK UN Equity"/>
    <s v="Old Kent Financial Corp"/>
    <n v="32.3125"/>
    <n v="117610000"/>
    <n v="3645910016"/>
    <n v="-19.3810047812402"/>
    <n v="1907060992"/>
    <n v="3.1069788932800302"/>
    <n v="452515000"/>
    <x v="323"/>
    <n v="0.95047591971571188"/>
    <n v="2.1264761885007202"/>
  </r>
  <r>
    <x v="2"/>
    <s v="SEE UN Equity"/>
    <s v="36616SEE UN Equity"/>
    <s v="Sealed Air Corp"/>
    <n v="54.3125"/>
    <n v="83600000"/>
    <n v="4404675072"/>
    <n v="39.935587761674697"/>
    <n v="2931852992"/>
    <n v="16.9580478668213"/>
    <n v="452192000"/>
    <x v="324"/>
    <n v="0.95111910646300313"/>
    <n v="1.68999999761581"/>
  </r>
  <r>
    <x v="2"/>
    <s v="CCTYQ UN Equity"/>
    <s v="36616CCTYQ UN Equity"/>
    <s v="Circuit City Stores Inc"/>
    <n v="61"/>
    <n v="227560000"/>
    <n v="13881159680"/>
    <n v="235.05108957106799"/>
    <n v="12037367040"/>
    <n v="35.113170623779297"/>
    <n v="446853008"/>
    <x v="325"/>
    <n v="0.95175469915976207"/>
    <n v="0.86500000953674305"/>
  </r>
  <r>
    <x v="2"/>
    <s v="DHR UN Equity"/>
    <s v="36616DHR UN Equity"/>
    <s v="Danaher Corp"/>
    <n v="51"/>
    <n v="142440000"/>
    <n v="7130902528"/>
    <n v="25.9533188632217"/>
    <n v="3126428992"/>
    <n v="4.9285850524902299"/>
    <n v="445547000"/>
    <x v="326"/>
    <n v="0.95238843422295505"/>
    <n v="1.81999999284744"/>
  </r>
  <r>
    <x v="2"/>
    <s v="ACKH UN Equity"/>
    <s v="36616ACKH UN Equity"/>
    <s v="Armstrong Holdings Inc"/>
    <n v="17.875"/>
    <n v="40250000"/>
    <n v="717843712"/>
    <n v="-71.784141417462394"/>
    <n v="3443800000"/>
    <n v="25.402378082275401"/>
    <n v="445000008"/>
    <x v="327"/>
    <n v="0.95302139125821905"/>
    <n v="0.37999999523162797"/>
  </r>
  <r>
    <x v="2"/>
    <s v="ABX UN Equity"/>
    <s v="36616ABX UN Equity"/>
    <s v="Barrick Gold Corp"/>
    <n v="15.6875"/>
    <n v="396000000"/>
    <n v="6286499840"/>
    <n v="-28.406873517012102"/>
    <n v="1421000000"/>
    <n v="10.4118099212646"/>
    <n v="441000000"/>
    <x v="328"/>
    <n v="0.95364865878076577"/>
    <n v="0.84999999403953597"/>
  </r>
  <r>
    <x v="2"/>
    <s v="BMC UQ Equity"/>
    <s v="36616BMC UQ Equity"/>
    <s v="BMC Software Inc"/>
    <n v="49.375"/>
    <n v="244182992"/>
    <n v="11736045568"/>
    <n v="2.8645833333333299"/>
    <n v="1629337984"/>
    <n v="32.339607238769503"/>
    <n v="439799008"/>
    <x v="329"/>
    <n v="0.95427421804191459"/>
    <n v="1.0300000086426699"/>
  </r>
  <r>
    <x v="2"/>
    <s v="AVY UN Equity"/>
    <s v="36616AVY UN Equity"/>
    <s v="Avery Dennison Corp"/>
    <n v="61.0625"/>
    <n v="98758000"/>
    <n v="6018065920"/>
    <n v="37.687955591433997"/>
    <n v="3768200000"/>
    <n v="8.9106636047363299"/>
    <n v="438800000"/>
    <x v="330"/>
    <n v="0.95489835633872522"/>
    <n v="2.1700000166893001"/>
  </r>
  <r>
    <x v="2"/>
    <s v="ASH UN Equity"/>
    <s v="36616ASH UN Equity"/>
    <s v="Ashland Global Holdings Inc"/>
    <n v="33.4375"/>
    <n v="71030584"/>
    <n v="2392843264"/>
    <n v="-15.0447501320194"/>
    <n v="7285000192"/>
    <n v="4.5124168395996103"/>
    <n v="435000000"/>
    <x v="331"/>
    <n v="0.9555170896092644"/>
    <n v="1.79000008106232"/>
  </r>
  <r>
    <x v="2"/>
    <s v="WWY UN Equity"/>
    <s v="36616WWY UN Equity"/>
    <s v="Wm Wrigley Jr Co"/>
    <n v="76.8125"/>
    <n v="114496000"/>
    <n v="8621526016"/>
    <n v="-5.4988079370740897"/>
    <n v="2061601952"/>
    <n v="2.8374578952789302"/>
    <n v="427503000"/>
    <x v="332"/>
    <n v="0.95612515933192033"/>
    <n v="2.6600000262260401"/>
  </r>
  <r>
    <x v="2"/>
    <s v="APA UN Equity"/>
    <s v="36616APA UN Equity"/>
    <s v="Apache Corp"/>
    <n v="49.75"/>
    <n v="113996464"/>
    <n v="5642826752"/>
    <n v="76.330775961934705"/>
    <n v="1298715968"/>
    <n v="48.368675231933601"/>
    <n v="425049992"/>
    <x v="333"/>
    <n v="0.95672973995650157"/>
    <n v="1.6399999782443"/>
  </r>
  <r>
    <x v="2"/>
    <s v="1255177D UN Equity"/>
    <s v="366161255177D UN Equity"/>
    <s v="Union Carbide Corp"/>
    <n v="58.3125"/>
    <n v="134144000"/>
    <n v="7696512000"/>
    <n v="33.431911394267999"/>
    <n v="5870000000"/>
    <n v="3.7285740375518799"/>
    <n v="422000000"/>
    <x v="334"/>
    <n v="0.9573299823476914"/>
    <n v="2.0899999439716299"/>
  </r>
  <r>
    <x v="2"/>
    <s v="EHC UN Equity"/>
    <s v="36616EHC UN Equity"/>
    <s v="Encompass Health Corp"/>
    <n v="5.5625"/>
    <m/>
    <n v="2459722240"/>
    <n v="-55.825242718446603"/>
    <m/>
    <n v="28.2692356109619"/>
    <n v="420000000"/>
    <x v="335"/>
    <n v="0.95792737998821198"/>
    <m/>
  </r>
  <r>
    <x v="2"/>
    <s v="TROW UQ Equity"/>
    <s v="36616TROW UQ Equity"/>
    <s v="T Rowe Price Group Inc"/>
    <n v="39.5"/>
    <n v="120108000"/>
    <n v="4601637888"/>
    <n v="12.6622472285667"/>
    <n v="1036379008"/>
    <n v="16.954053878784201"/>
    <n v="414770000"/>
    <x v="336"/>
    <n v="0.95851733860573285"/>
    <n v="1.97999995946884"/>
  </r>
  <r>
    <x v="2"/>
    <s v="EFX UN Equity"/>
    <s v="36616EFX UN Equity"/>
    <s v="Equifax Inc"/>
    <n v="25.25"/>
    <n v="134001000"/>
    <n v="3308149760"/>
    <n v="-38.599813233727097"/>
    <n v="1772693984"/>
    <n v="9.3595333099365199"/>
    <n v="414559000"/>
    <x v="337"/>
    <n v="0.95910699710205805"/>
    <n v="1.5799999833106999"/>
  </r>
  <r>
    <x v="2"/>
    <s v="OMX UN Equity"/>
    <s v="36616OMX UN Equity"/>
    <s v="OfficeMax Inc"/>
    <n v="34.75"/>
    <n v="57158000"/>
    <n v="1843345536"/>
    <n v="22.451889145030201"/>
    <n v="6952662144"/>
    <n v="12.829005241394"/>
    <n v="414536000"/>
    <x v="338"/>
    <n v="0.95969662288375057"/>
    <n v="3.31000003218651"/>
  </r>
  <r>
    <x v="2"/>
    <s v="HRB UN Equity"/>
    <s v="36616HRB UN Equity"/>
    <s v="H&amp;R Block Inc"/>
    <n v="44.75"/>
    <n v="98382000"/>
    <n v="4365701632"/>
    <n v="1.21762860399162"/>
    <n v="2012107984"/>
    <n v="28.507726669311499"/>
    <n v="413012984"/>
    <x v="339"/>
    <n v="0.96028408236505058"/>
    <n v="2.13999994844198"/>
  </r>
  <r>
    <x v="2"/>
    <s v="ITT UN Equity"/>
    <s v="36616ITT UN Equity"/>
    <s v="ITT Inc"/>
    <n v="31.0625"/>
    <n v="87915000"/>
    <n v="2769322496"/>
    <n v="-13.0683000409205"/>
    <n v="4632199936"/>
    <n v="3.1050369739532502"/>
    <n v="410600000"/>
    <x v="340"/>
    <n v="0.9608681096774262"/>
    <n v="2.6300000250339499"/>
  </r>
  <r>
    <x v="2"/>
    <s v="ODP UN Equity"/>
    <s v="36616ODP UN Equity"/>
    <s v="Office Depot Inc"/>
    <n v="11.5625"/>
    <n v="329441984"/>
    <n v="3809172992"/>
    <n v="-31.3118837824195"/>
    <n v="10263280128"/>
    <n v="14.065113067626999"/>
    <n v="406269000"/>
    <x v="341"/>
    <n v="0.96144597668222787"/>
    <n v="0.640000000596046"/>
  </r>
  <r>
    <x v="2"/>
    <s v="KSS UN Equity"/>
    <s v="36616KSS UN Equity"/>
    <s v="Kohl's Corp"/>
    <n v="102.5"/>
    <n v="162990992"/>
    <n v="16227790848"/>
    <n v="121.621621621622"/>
    <n v="4239159040"/>
    <n v="20.3164978027344"/>
    <n v="404517008"/>
    <x v="342"/>
    <n v="0.96202135169682235"/>
    <n v="1.4400000125169801"/>
  </r>
  <r>
    <x v="2"/>
    <s v="929530Q UN Equity"/>
    <s v="36616929530Q UN Equity"/>
    <s v="Burlington Resources Inc"/>
    <n v="37"/>
    <n v="215970000"/>
    <n v="8422830080"/>
    <n v="-11.732018771259201"/>
    <n v="1789000000"/>
    <n v="2.7874560356140101"/>
    <n v="402000000"/>
    <x v="343"/>
    <n v="0.96259314658132067"/>
    <n v="-0.110000003129244"/>
  </r>
  <r>
    <x v="2"/>
    <s v="MCO UN Equity"/>
    <s v="36616MCO UN Equity"/>
    <s v="Moody's Corp"/>
    <n v="28.625"/>
    <n v="160823808"/>
    <n v="4573427200"/>
    <n v="0.50052902966584201"/>
    <n v="1602300000"/>
    <n v="1.9281469583511399"/>
    <n v="399300000"/>
    <x v="344"/>
    <n v="0.96316110105241559"/>
    <n v="1.4299999922514"/>
  </r>
  <r>
    <x v="2"/>
    <s v="ATI UN Equity"/>
    <s v="36616ATI UN Equity"/>
    <s v="Allegheny Technologies Inc"/>
    <n v="20.0625"/>
    <n v="94530000"/>
    <n v="1762175872"/>
    <n v="-49.409640428239001"/>
    <n v="3683400064"/>
    <n v="-41.476779937744098"/>
    <n v="394800000"/>
    <x v="345"/>
    <n v="0.96372265483450503"/>
    <n v="3.7200000286102299"/>
  </r>
  <r>
    <x v="2"/>
    <s v="BC UN Equity"/>
    <s v="36616BC UN Equity"/>
    <s v="Brunswick Corp/DE"/>
    <n v="18.9375"/>
    <n v="91811000"/>
    <n v="1704241664"/>
    <n v="-6.1293526731477703"/>
    <n v="3913400000"/>
    <n v="8.5825834274291992"/>
    <n v="392800000"/>
    <x v="346"/>
    <n v="0.96428136386592533"/>
    <n v="0.42000001668930098"/>
  </r>
  <r>
    <x v="2"/>
    <s v="DJ UN Equity"/>
    <s v="36616DJ UN Equity"/>
    <s v="Dow Jones &amp; Co Inc"/>
    <n v="71.8125"/>
    <n v="89821000"/>
    <n v="6110268416"/>
    <n v="48.761559411010502"/>
    <n v="2001835040"/>
    <n v="-7.2411179542541504"/>
    <n v="392296000"/>
    <x v="347"/>
    <n v="0.96483935602017701"/>
    <n v="3.0099999904632599"/>
  </r>
  <r>
    <x v="2"/>
    <s v="CMI UN Equity"/>
    <s v="36616CMI UN Equity"/>
    <s v="Cummins Inc"/>
    <n v="37.5625"/>
    <n v="38100000"/>
    <n v="1383506176"/>
    <n v="4.9708917124798404"/>
    <n v="6639000064"/>
    <n v="5.9527611732482901"/>
    <n v="392000000"/>
    <x v="348"/>
    <n v="0.96539692715132963"/>
    <n v="4.1599999666213998"/>
  </r>
  <r>
    <x v="2"/>
    <s v="HAS US Equity"/>
    <s v="36616HAS US Equity"/>
    <s v="Hasbro Inc"/>
    <n v="16.6875"/>
    <n v="192984000"/>
    <n v="3220420352"/>
    <n v="-29.5459596730709"/>
    <n v="4232262912"/>
    <n v="28.0775241851807"/>
    <n v="391800992"/>
    <x v="349"/>
    <n v="0.96595421521841163"/>
    <n v="0.98000001162290595"/>
  </r>
  <r>
    <x v="2"/>
    <s v="DDS UN Equity"/>
    <s v="36616DDS UN Equity"/>
    <s v="Dillard's Inc"/>
    <n v="16.4375"/>
    <n v="104901000"/>
    <n v="1698182016"/>
    <n v="-50.777728188604499"/>
    <n v="8683927040"/>
    <n v="17.0547065734863"/>
    <n v="390599008"/>
    <x v="350"/>
    <n v="0.96650979361309952"/>
    <n v="2"/>
  </r>
  <r>
    <x v="2"/>
    <s v="HOG UN Equity"/>
    <s v="36616HOG UN Equity"/>
    <s v="Harley-Davidson Inc"/>
    <n v="79.375"/>
    <n v="151360992"/>
    <n v="11891321856"/>
    <n v="99.369897882677904"/>
    <n v="2452939008"/>
    <n v="18.846473693847699"/>
    <n v="388174000"/>
    <x v="351"/>
    <n v="0.96706192273622205"/>
    <n v="1.7599999904632599"/>
  </r>
  <r>
    <x v="2"/>
    <s v="LPX UN Equity"/>
    <s v="36616LPX UN Equity"/>
    <s v="Louisiana-Pacific Corp"/>
    <n v="13.875"/>
    <n v="104969000"/>
    <n v="1377710208"/>
    <n v="-20.9737319125943"/>
    <n v="3071600098"/>
    <n v="25.314521789550799"/>
    <n v="377700012"/>
    <x v="352"/>
    <n v="0.96759915391715878"/>
    <n v="2.0399999916553502"/>
  </r>
  <r>
    <x v="2"/>
    <s v="TIN UN Equity"/>
    <s v="36616TIN UN Equity"/>
    <s v="Temple-Inland LLC"/>
    <n v="49.8125"/>
    <n v="54212000"/>
    <n v="2629282048"/>
    <n v="-2.8580806261576299"/>
    <n v="3898000000"/>
    <n v="11.880887031555201"/>
    <n v="375000000"/>
    <x v="353"/>
    <n v="0.96813254466762366"/>
    <n v="1.7900000512599901"/>
  </r>
  <r>
    <x v="2"/>
    <s v="FMC UN Equity"/>
    <s v="36616FMC UN Equity"/>
    <s v="FMC Corp"/>
    <n v="56.5"/>
    <n v="30364000"/>
    <n v="2170537984"/>
    <n v="1.5730337078651699"/>
    <n v="4194100096"/>
    <n v="-2.39356589317322"/>
    <n v="374400000"/>
    <x v="354"/>
    <n v="0.96866508199288781"/>
    <n v="6.7399999499321002"/>
  </r>
  <r>
    <x v="2"/>
    <s v="NUE UN Equity"/>
    <s v="36616NUE UN Equity"/>
    <s v="Nucor Corp"/>
    <n v="50"/>
    <n v="87133736"/>
    <n v="4220538368"/>
    <n v="6.48264441432433"/>
    <n v="4009345984"/>
    <n v="-3.4179239273071298"/>
    <n v="374093000"/>
    <x v="355"/>
    <n v="0.96919718264892418"/>
    <n v="2.7999999523162802"/>
  </r>
  <r>
    <x v="2"/>
    <s v="DLX UN Equity"/>
    <s v="36616DLX UN Equity"/>
    <s v="Deluxe Corp"/>
    <n v="26.5"/>
    <n v="72020000"/>
    <n v="1917532416"/>
    <n v="-20.293527690557699"/>
    <n v="1439590976"/>
    <n v="-29.470605850219702"/>
    <n v="374027008"/>
    <x v="356"/>
    <n v="0.96972918943956754"/>
    <n v="2.65000003576279"/>
  </r>
  <r>
    <x v="2"/>
    <s v="1528159D UN Equity"/>
    <s v="366161528159D UN Equity"/>
    <s v="Sabre Holdings Corp"/>
    <n v="36.9375"/>
    <n v="129796000"/>
    <n v="4493948928"/>
    <n v="7.8953247726000697"/>
    <n v="2434618944"/>
    <n v="5.5598669052123997"/>
    <n v="372502000"/>
    <x v="357"/>
    <n v="0.97025902709644662"/>
    <n v="2.5600000023841898"/>
  </r>
  <r>
    <x v="2"/>
    <s v="1051665D UN Equity"/>
    <s v="366161051665D UN Equity"/>
    <s v="Westvaco Corp"/>
    <n v="33.375"/>
    <n v="100567000"/>
    <n v="3230714880"/>
    <n v="31.002200849839301"/>
    <n v="2950727104"/>
    <n v="-2.9130380153656001"/>
    <n v="371549000"/>
    <x v="358"/>
    <n v="0.97078750922963186"/>
    <n v="1.35999999940395"/>
  </r>
  <r>
    <x v="2"/>
    <s v="291784Q UN Equity"/>
    <s v="36616291784Q UN Equity"/>
    <s v="Seagram Co Ltd"/>
    <n v="59.5"/>
    <n v="433622976"/>
    <n v="26396798976"/>
    <n v="67.385603344800003"/>
    <n v="15355074917.783899"/>
    <n v="35.0538330078125"/>
    <n v="363446618.31883901"/>
    <x v="359"/>
    <n v="0.97130446673496251"/>
    <n v="0.411757960105466"/>
  </r>
  <r>
    <x v="2"/>
    <s v="R UN Equity"/>
    <s v="36616R UN Equity"/>
    <s v="Ryder System Inc"/>
    <n v="22.75"/>
    <n v="59395000"/>
    <n v="1351236224"/>
    <n v="-11.0202404763746"/>
    <n v="4952220032"/>
    <n v="7.4935932159423801"/>
    <n v="361407000"/>
    <x v="360"/>
    <n v="0.9718185231375045"/>
    <n v="6.0499998033046696"/>
  </r>
  <r>
    <x v="2"/>
    <s v="NRTLQ UN Equity"/>
    <s v="36616NRTLQ UN Equity"/>
    <s v="Nortel Networks Corp"/>
    <n v="126"/>
    <n v="1377154688"/>
    <n v="170767171584"/>
    <n v="472.70964605813901"/>
    <n v="21287000064"/>
    <n v="26.412517547607401"/>
    <n v="360000000"/>
    <x v="361"/>
    <n v="0.97233057825795077"/>
    <n v="-0.33499999344348902"/>
  </r>
  <r>
    <x v="2"/>
    <s v="VMC UN Equity"/>
    <s v="36616VMC UN Equity"/>
    <s v="Vulcan Materials Co"/>
    <n v="45.8125"/>
    <n v="100735000"/>
    <n v="4583442432"/>
    <n v="13.2840276176152"/>
    <n v="2607800096"/>
    <n v="46.798084259033203"/>
    <n v="358094000"/>
    <x v="362"/>
    <n v="0.97283992233100935"/>
    <n v="2.3700000047683698"/>
  </r>
  <r>
    <x v="2"/>
    <s v="CINF UQ Equity"/>
    <s v="36616CINF UQ Equity"/>
    <s v="Cincinnati Financial Corp"/>
    <n v="37.625"/>
    <n v="162020992"/>
    <n v="5701113856"/>
    <n v="0.58014881692613995"/>
    <n v="2128222080"/>
    <n v="3.5990040302276598"/>
    <n v="354615000"/>
    <x v="363"/>
    <n v="0.97334431796027898"/>
    <n v="1.5599999427795399"/>
  </r>
  <r>
    <x v="2"/>
    <s v="SNV UN Equity"/>
    <s v="36616SNV UN Equity"/>
    <s v="Synovus Financial Corp"/>
    <n v="18.875"/>
    <n v="282014016"/>
    <n v="5041000448"/>
    <n v="-18.9283331169169"/>
    <n v="1599383040"/>
    <n v="17.9872951507568"/>
    <n v="350123000"/>
    <x v="364"/>
    <n v="0.97384232427954565"/>
    <n v="0.79999999701976798"/>
  </r>
  <r>
    <x v="2"/>
    <s v="BF/B UN Equity"/>
    <s v="36616BF/B UN Equity"/>
    <s v="Brown-Forman Corp"/>
    <n v="54.4375"/>
    <n v="68510656"/>
    <n v="3610304512"/>
    <n v="-22.870194812635301"/>
    <n v="1942599968"/>
    <n v="5.1527857780456499"/>
    <n v="341600000"/>
    <x v="365"/>
    <n v="0.97432820769383577"/>
    <n v="3.1199999451637299"/>
  </r>
  <r>
    <x v="2"/>
    <s v="RX UN Equity"/>
    <s v="36616RX UN Equity"/>
    <s v="IQVIA Inc"/>
    <n v="16.9375"/>
    <n v="302144000"/>
    <n v="4947608064"/>
    <n v="-43.973764957937398"/>
    <n v="1397988992"/>
    <n v="17.823326110839801"/>
    <n v="339023008"/>
    <x v="366"/>
    <n v="0.9748104256582677"/>
    <n v="0.87999999523162797"/>
  </r>
  <r>
    <x v="2"/>
    <s v="MKG UN Equity"/>
    <s v="36616MKG UN Equity"/>
    <s v="Mallinckrodt Inc/Old"/>
    <n v="28.75"/>
    <n v="68566000"/>
    <n v="1791286784"/>
    <n v="-3.8739427079443902"/>
    <n v="2650299904"/>
    <n v="9.2015228271484393"/>
    <n v="338600000"/>
    <x v="367"/>
    <n v="0.97529204194655406"/>
    <n v="2.6999999880790702"/>
  </r>
  <r>
    <x v="2"/>
    <s v="MEE UN Equity"/>
    <s v="36616MEE UN Equity"/>
    <s v="Alpha Appalachia Holdings Inc"/>
    <n v="31"/>
    <n v="76372544"/>
    <n v="2443919872"/>
    <n v="-24.196035061482998"/>
    <n v="12031839232"/>
    <n v="-8.05187892913818"/>
    <n v="335972000"/>
    <x v="368"/>
    <n v="0.97576992023246123"/>
    <n v="1.3999999761581401"/>
  </r>
  <r>
    <x v="2"/>
    <s v="EMN UN Equity"/>
    <s v="36616EMN UN Equity"/>
    <s v="Eastman Chemical Co"/>
    <n v="45.5"/>
    <n v="78090000"/>
    <n v="3562856192"/>
    <n v="-22.575788900749799"/>
    <n v="4590000064"/>
    <n v="2.4324929714202899"/>
    <n v="332000000"/>
    <x v="369"/>
    <n v="0.97624214884353944"/>
    <n v="0.61999997496604897"/>
  </r>
  <r>
    <x v="2"/>
    <s v="ADI UN Equity"/>
    <s v="36616ADI UN Equity"/>
    <s v="Analog Devices Inc"/>
    <n v="80.5625"/>
    <n v="352298016"/>
    <n v="27479244800"/>
    <n v="640.22988505747105"/>
    <n v="1640156000"/>
    <n v="17.8622741699219"/>
    <n v="326782004"/>
    <x v="370"/>
    <n v="0.97670695550581133"/>
    <n v="0.74499998241663001"/>
  </r>
  <r>
    <x v="2"/>
    <s v="3403545Q UN Equity"/>
    <s v="366163403545Q UN Equity"/>
    <s v="Dollar General Corp/Old"/>
    <n v="26.875"/>
    <n v="264317072"/>
    <n v="6855721984"/>
    <n v="24.181640185023099"/>
    <n v="3703206976"/>
    <n v="22.595760345458999"/>
    <n v="325678000"/>
    <x v="371"/>
    <n v="0.97717019186002441"/>
    <n v="0.85"/>
  </r>
  <r>
    <x v="2"/>
    <s v="3301Q UN Equity"/>
    <s v="366163301Q UN Equity"/>
    <s v="Mirage Resorts Inc"/>
    <n v="19.375"/>
    <n v="189994000"/>
    <n v="3657384448"/>
    <n v="8.3916083916084006"/>
    <n v="2402673024"/>
    <n v="60.547458648681598"/>
    <n v="317993000"/>
    <x v="372"/>
    <n v="0.97762249725979122"/>
    <n v="0.580000014975667"/>
  </r>
  <r>
    <x v="2"/>
    <s v="GWW UN Equity"/>
    <s v="36616GWW UN Equity"/>
    <s v="WW Grainger Inc"/>
    <n v="54.25"/>
    <n v="93382000"/>
    <n v="5089319424"/>
    <n v="20.025991416485802"/>
    <n v="4636274944"/>
    <n v="6.7953619956970197"/>
    <n v="317228000"/>
    <x v="373"/>
    <n v="0.97807371454242709"/>
    <n v="1.95000004768372"/>
  </r>
  <r>
    <x v="2"/>
    <s v="BGEN UQ Equity"/>
    <s v="36616BGEN UQ Equity"/>
    <s v="Biogen MA Inc"/>
    <n v="69.875"/>
    <n v="150014000"/>
    <n v="10585363456"/>
    <n v="82.530612244897995"/>
    <n v="794434992"/>
    <n v="42.477321624755902"/>
    <n v="316251000"/>
    <x v="374"/>
    <n v="0.9785235421643611"/>
    <n v="1.46500000357628"/>
  </r>
  <r>
    <x v="2"/>
    <s v="2999130Q UN Equity"/>
    <s v="366162999130Q UN Equity"/>
    <s v="BASF Catalysts LLC"/>
    <n v="15.125"/>
    <n v="125880000"/>
    <n v="1911802496"/>
    <n v="-25.2911976829864"/>
    <n v="4404941952"/>
    <n v="7.5086750984191903"/>
    <n v="315815000"/>
    <x v="375"/>
    <n v="0.97897274963064929"/>
    <n v="1.5099999904632599"/>
  </r>
  <r>
    <x v="2"/>
    <s v="PTV UN Equity"/>
    <s v="36616PTV UN Equity"/>
    <s v="Pactiv LLC"/>
    <n v="8.75"/>
    <n v="168373008"/>
    <n v="1441693824"/>
    <m/>
    <n v="3113000000"/>
    <n v="11.5370826721191"/>
    <n v="314000000"/>
    <x v="376"/>
    <n v="0.97941937548570523"/>
    <n v="-2.0600000359117998"/>
  </r>
  <r>
    <x v="2"/>
    <s v="KATE UN Equity"/>
    <s v="36616KATE UN Equity"/>
    <s v="Kate Spade &amp; Co"/>
    <n v="45.8125"/>
    <n v="56720000"/>
    <n v="2734504448"/>
    <n v="39.6969222868263"/>
    <n v="2806547968"/>
    <n v="10.700249671936"/>
    <n v="299753000"/>
    <x v="377"/>
    <n v="0.97984573675936948"/>
    <n v="3.1300000548362701"/>
  </r>
  <r>
    <x v="2"/>
    <s v="KBH UN Equity"/>
    <s v="36616KBH UN Equity"/>
    <s v="KB Home"/>
    <n v="21.4375"/>
    <n v="35129152"/>
    <n v="892240640"/>
    <n v="-29.141037555724701"/>
    <n v="3836295040"/>
    <n v="56.624252319335902"/>
    <n v="294725992"/>
    <x v="378"/>
    <n v="0.98026494774084783"/>
    <n v="3.15000003576279"/>
  </r>
  <r>
    <x v="2"/>
    <s v="ECL UN Equity"/>
    <s v="36616ECL UN Equity"/>
    <s v="Ecolab Inc"/>
    <n v="36.6875"/>
    <n v="129416000"/>
    <n v="4723683840"/>
    <n v="22.674243736506298"/>
    <n v="2080011968"/>
    <n v="10.156944274902299"/>
    <n v="289951000"/>
    <x v="379"/>
    <n v="0.98067736689148255"/>
    <n v="1.34000000357628"/>
  </r>
  <r>
    <x v="2"/>
    <s v="ADBE UQ Equity"/>
    <s v="36616ADBE UQ Equity"/>
    <s v="Adobe Systems Inc"/>
    <n v="111.3125"/>
    <n v="118539000"/>
    <n v="12705899520"/>
    <n v="413.59294738462302"/>
    <n v="1015433984"/>
    <n v="13.482813835144"/>
    <n v="286461000"/>
    <x v="380"/>
    <n v="0.98108482195219959"/>
    <n v="1.96500000357628"/>
  </r>
  <r>
    <x v="2"/>
    <s v="MCK UN Equity"/>
    <s v="36616MCK UN Equity"/>
    <s v="McKesson Corp"/>
    <n v="21"/>
    <n v="281746016"/>
    <n v="5793402368"/>
    <n v="-71.233745569467501"/>
    <n v="30028700000"/>
    <n v="35.518501281738303"/>
    <n v="286200000"/>
    <x v="381"/>
    <n v="0.98149190577295442"/>
    <n v="1.26999996602535"/>
  </r>
  <r>
    <x v="2"/>
    <s v="3022239Q UN Equity"/>
    <s v="366163022239Q UN Equity"/>
    <s v="Wendy's International LLC"/>
    <n v="20.1875"/>
    <n v="118230000"/>
    <n v="2335042560"/>
    <n v="-2.6185281483104199"/>
    <n v="2077887040"/>
    <n v="6.09879398345947"/>
    <n v="286038000"/>
    <x v="382"/>
    <n v="0.98189875916890501"/>
    <n v="1.37000000476837"/>
  </r>
  <r>
    <x v="2"/>
    <s v="JWN UN Equity"/>
    <s v="36616JWN UN Equity"/>
    <s v="Nordstrom Inc"/>
    <n v="29.5"/>
    <n v="135185568"/>
    <n v="3810543872"/>
    <n v="-2.13429116234424"/>
    <n v="5038655936"/>
    <n v="3.6331360340118399"/>
    <n v="283736000"/>
    <x v="383"/>
    <n v="0.98230233825683544"/>
    <n v="1.4499999880790699"/>
  </r>
  <r>
    <x v="2"/>
    <s v="IFF UN Equity"/>
    <s v="36616IFF UN Equity"/>
    <s v="International Flavors &amp; Fragrances Inc"/>
    <n v="35.0625"/>
    <n v="104822000"/>
    <n v="3544293888"/>
    <n v="-7.5873508593899501"/>
    <n v="1439498976"/>
    <n v="2.2844390869140598"/>
    <n v="281276000"/>
    <x v="384"/>
    <n v="0.98270241830144278"/>
    <n v="1.53000000119209"/>
  </r>
  <r>
    <x v="2"/>
    <s v="XLNX UQ Equity"/>
    <s v="36616XLNX UQ Equity"/>
    <s v="Xilinx Inc"/>
    <n v="82.8125"/>
    <n v="321292992"/>
    <n v="24699400192"/>
    <n v="568.34804539722597"/>
    <n v="898734016"/>
    <n v="7.8863267898559597"/>
    <n v="280761000"/>
    <x v="385"/>
    <n v="0.98310176582275277"/>
    <n v="0.67999999225139596"/>
  </r>
  <r>
    <x v="2"/>
    <s v="544791Q UN Equity"/>
    <s v="36616544791Q UN Equity"/>
    <s v="Mead Corp/The"/>
    <n v="34.9375"/>
    <n v="102579000"/>
    <n v="3359462400"/>
    <n v="11.2107878151675"/>
    <n v="3799499968"/>
    <n v="0.72371697425842296"/>
    <n v="280300000"/>
    <x v="386"/>
    <n v="0.9835004576290336"/>
    <n v="2.0300000011920898"/>
  </r>
  <r>
    <x v="2"/>
    <s v="OKE UN Equity"/>
    <s v="36616OKE UN Equity"/>
    <s v="ONEOK Inc"/>
    <n v="25"/>
    <n v="30884000"/>
    <n v="762448768"/>
    <n v="-26.7690941351694"/>
    <n v="2046994016"/>
    <n v="1.2111409902572601"/>
    <n v="279626000"/>
    <x v="387"/>
    <n v="0.98389819075433893"/>
    <n v="3.2600000202655801"/>
  </r>
  <r>
    <x v="2"/>
    <s v="PHM UN Equity"/>
    <s v="36616PHM UN Equity"/>
    <s v="PulteGroup Inc"/>
    <n v="20.875"/>
    <n v="43263780"/>
    <n v="884208000"/>
    <n v="-25.785684589946101"/>
    <n v="3730337088"/>
    <n v="30.134647369384801"/>
    <n v="279589000"/>
    <x v="388"/>
    <n v="0.98429587125175688"/>
    <n v="4.1100000739097604"/>
  </r>
  <r>
    <x v="2"/>
    <s v="BLL UN Equity"/>
    <s v="36616BLL UN Equity"/>
    <s v="Ball Corp"/>
    <n v="34.5625"/>
    <n v="29817000"/>
    <n v="972779584"/>
    <n v="-22.8095022752421"/>
    <n v="3707200000"/>
    <n v="27.9933757781982"/>
    <n v="278800000"/>
    <x v="389"/>
    <n v="0.98469242949503577"/>
    <n v="3.3700000047683698"/>
  </r>
  <r>
    <x v="2"/>
    <s v="0872237D UN Equity"/>
    <s v="366160872237D UN Equity"/>
    <s v="Veritas Software Technology Corp"/>
    <n v="60.25"/>
    <n v="215848000"/>
    <n v="14340402176"/>
    <n v="114.37908496732"/>
    <n v="6774999936"/>
    <n v="-0.249302998185158"/>
    <n v="275000000"/>
    <x v="390"/>
    <n v="0.98508358271204333"/>
    <n v="4.6200001928955299"/>
  </r>
  <r>
    <x v="2"/>
    <s v="BOL UN Equity"/>
    <s v="36616BOL UN Equity"/>
    <s v="Bausch &amp; Lomb Inc"/>
    <n v="52.1875"/>
    <n v="56762584"/>
    <n v="2797830656"/>
    <n v="18.025243624885999"/>
    <n v="1756099968"/>
    <n v="9.9280109405517596"/>
    <n v="267700016"/>
    <x v="391"/>
    <n v="0.98546435261186649"/>
    <n v="7.7600002288818404"/>
  </r>
  <r>
    <x v="2"/>
    <s v="UCL UN Equity"/>
    <s v="36616UCL UN Equity"/>
    <s v="Unocal Corp"/>
    <n v="29.75"/>
    <n v="242440992"/>
    <n v="7242924544"/>
    <n v="-14.5911376898207"/>
    <n v="5842000000"/>
    <n v="16.7699375152588"/>
    <n v="267000000"/>
    <x v="392"/>
    <n v="0.98584412682619749"/>
    <n v="0.570000005885959"/>
  </r>
  <r>
    <x v="2"/>
    <s v="RLM UN Equity"/>
    <s v="36616RLM UN Equity"/>
    <s v="Reynolds Metals Co LLC"/>
    <n v="66.875"/>
    <n v="63482000"/>
    <n v="4265196800"/>
    <n v="16.386070594533699"/>
    <n v="4795999872"/>
    <n v="-18.143028259277301"/>
    <n v="265000000"/>
    <x v="393"/>
    <n v="0.98622105628985934"/>
    <n v="1.96000000834465"/>
  </r>
  <r>
    <x v="2"/>
    <s v="AGN UN Equity"/>
    <s v="36616AGN UN Equity"/>
    <s v="Allergan PLC"/>
    <n v="39.6875"/>
    <n v="96133200"/>
    <n v="3604987648"/>
    <n v="-26.504629629629601"/>
    <n v="704889984"/>
    <n v="15.605517387390099"/>
    <n v="261679004"/>
    <x v="394"/>
    <n v="0.98659326205072451"/>
    <n v="1.8600000143051101"/>
  </r>
  <r>
    <x v="2"/>
    <s v="DRI UN Equity"/>
    <s v="36616DRI UN Equity"/>
    <s v="Darden Restaurants Inc"/>
    <n v="17.8125"/>
    <n v="128143000"/>
    <n v="2258520576"/>
    <n v="5.96668525277446"/>
    <n v="3558503936"/>
    <n v="5.20501804351807"/>
    <n v="259238000"/>
    <x v="395"/>
    <n v="0.98696199578770849"/>
    <n v="1.21000000834465"/>
  </r>
  <r>
    <x v="2"/>
    <s v="TER UN Equity"/>
    <s v="36616TER UN Equity"/>
    <s v="Teradyne Inc"/>
    <n v="82.25"/>
    <n v="170319008"/>
    <n v="13582940160"/>
    <n v="413.502935420744"/>
    <n v="1790912032"/>
    <n v="20.263961791992202"/>
    <n v="258198000"/>
    <x v="396"/>
    <n v="0.98732925025434459"/>
    <n v="1.12999999523163"/>
  </r>
  <r>
    <x v="2"/>
    <s v="ARB UN Equity"/>
    <s v="36616ARB UN Equity"/>
    <s v="Nielsen Audio Inc"/>
    <n v="19.1875"/>
    <n v="144734368"/>
    <n v="2659494656"/>
    <n v="-30.933633295838"/>
    <n v="1342300000"/>
    <n v="15.506410598754901"/>
    <n v="256700000"/>
    <x v="397"/>
    <n v="0.98769437400272941"/>
    <n v="1.0299999862909299"/>
  </r>
  <r>
    <x v="2"/>
    <s v="2968900Q UN Equity"/>
    <s v="366162968900Q UN Equity"/>
    <s v="iHeartCommunications Inc"/>
    <n v="69.0625"/>
    <n v="338597984"/>
    <n v="23109312512"/>
    <n v="44.823066841415503"/>
    <n v="2678160032"/>
    <n v="98.244186401367202"/>
    <n v="253666000"/>
    <x v="398"/>
    <n v="0.98805518226434919"/>
    <n v="0.22999999299645399"/>
  </r>
  <r>
    <x v="2"/>
    <s v="1284849D UN Equity"/>
    <s v="366161284849D UN Equity"/>
    <s v="Allergan Inc/United States"/>
    <n v="50"/>
    <n v="129819000"/>
    <n v="6271880704"/>
    <n v="63.457489043452199"/>
    <n v="1452400000"/>
    <n v="12.0592594146729"/>
    <n v="252500000"/>
    <x v="399"/>
    <n v="0.98841433203632889"/>
    <n v="1.42499995231628"/>
  </r>
  <r>
    <x v="2"/>
    <s v="ADCT UQ Equity"/>
    <s v="36616ADCT UQ Equity"/>
    <s v="CommScope Connectivity LLC"/>
    <n v="53.875"/>
    <n v="303372000"/>
    <n v="14694581248"/>
    <n v="335.35353535353499"/>
    <n v="2341884064"/>
    <n v="39.060592651367202"/>
    <n v="252162984"/>
    <x v="400"/>
    <n v="0.98877300244506283"/>
    <n v="0.43500000238418601"/>
  </r>
  <r>
    <x v="2"/>
    <s v="TMO UN Equity"/>
    <s v="36616TMO UN Equity"/>
    <s v="Thermo Fisher Scientific Inc"/>
    <n v="20.375"/>
    <n v="156476992"/>
    <n v="3070861312"/>
    <n v="9.0301003344481501"/>
    <n v="3838132992"/>
    <n v="-36.105194091796903"/>
    <n v="248595000"/>
    <x v="401"/>
    <n v="0.98912659784136103"/>
    <n v="-1.10999999754131"/>
  </r>
  <r>
    <x v="2"/>
    <s v="0964591D UQ Equity"/>
    <s v="366160964591D UQ Equity"/>
    <s v="Biomet Inc"/>
    <n v="36.375"/>
    <n v="112858000"/>
    <n v="3759582208"/>
    <n v="5.4218437917284996"/>
    <n v="831668992"/>
    <n v="27.0948085784912"/>
    <n v="248591000"/>
    <x v="402"/>
    <n v="0.98948018754815781"/>
    <n v="1.1000000238418599"/>
  </r>
  <r>
    <x v="2"/>
    <s v="HCR UN Equity"/>
    <s v="36616HCR UN Equity"/>
    <s v="Manor Care Inc"/>
    <n v="13.5"/>
    <n v="102300000"/>
    <n v="1349081344"/>
    <n v="-61.290322580645203"/>
    <n v="2135344992"/>
    <n v="-3.3381190299987802"/>
    <n v="245942000"/>
    <x v="403"/>
    <n v="0.98983000938269339"/>
    <n v="-0.490000009536743"/>
  </r>
  <r>
    <x v="2"/>
    <s v="MOLX UQ Equity"/>
    <s v="36616MOLX UQ Equity"/>
    <s v="Molex LLC/US"/>
    <n v="58.75"/>
    <n v="196135000"/>
    <n v="8657485824"/>
    <n v="117.428243975425"/>
    <n v="1906917952"/>
    <n v="5.4636750221252397"/>
    <n v="245523000"/>
    <x v="404"/>
    <n v="0.99017923524196372"/>
    <n v="0.99679996967315698"/>
  </r>
  <r>
    <x v="2"/>
    <s v="PAYX UQ Equity"/>
    <s v="36616PAYX UQ Equity"/>
    <s v="Paychex Inc"/>
    <n v="52.375"/>
    <n v="247533008"/>
    <n v="13072836608"/>
    <n v="54.293971891550299"/>
    <n v="687568992"/>
    <n v="20.9826145172119"/>
    <n v="241525000"/>
    <x v="405"/>
    <n v="0.99052277444464643"/>
    <n v="0.71000000834465005"/>
  </r>
  <r>
    <x v="2"/>
    <s v="SXCL UQ Equity"/>
    <s v="36616SXCL UQ Equity"/>
    <s v="Steel Excel Inc"/>
    <n v="38.625"/>
    <n v="103947000"/>
    <n v="4307303936"/>
    <n v="129.73977695167301"/>
    <n v="782120992"/>
    <n v="-35.766059875488303"/>
    <n v="239563000"/>
    <x v="406"/>
    <n v="0.9908635229469227"/>
    <n v="1.81999999284744"/>
  </r>
  <r>
    <x v="2"/>
    <s v="CTB UN Equity"/>
    <s v="36616CTB UN Equity"/>
    <s v="Cooper Tire &amp; Rubber Co"/>
    <n v="12.5625"/>
    <n v="75810000"/>
    <n v="947624960"/>
    <n v="-27.2615951416199"/>
    <n v="2196343008"/>
    <n v="17.068052291870099"/>
    <n v="239080000"/>
    <x v="407"/>
    <n v="0.99120358444191237"/>
    <n v="1.78999999165535"/>
  </r>
  <r>
    <x v="2"/>
    <s v="RIG UN Equity"/>
    <s v="36616RIG UN Equity"/>
    <s v="Transocean Ltd"/>
    <n v="51.3125"/>
    <n v="210120000"/>
    <n v="10295879680"/>
    <n v="36.365229829853497"/>
    <n v="877625008"/>
    <n v="-40.557323455810497"/>
    <n v="238257000"/>
    <x v="408"/>
    <n v="0.99154247532200168"/>
    <n v="1.7700000256299999"/>
  </r>
  <r>
    <x v="2"/>
    <s v="IKN UN Equity"/>
    <s v="36616IKN UN Equity"/>
    <s v="Ricoh USA Inc"/>
    <n v="6.1875"/>
    <n v="149753"/>
    <n v="927555200"/>
    <n v="-33.710042124563998"/>
    <n v="5458226944"/>
    <n v="-1.89243900775909"/>
    <n v="236870000"/>
    <x v="409"/>
    <n v="0.99187939336750197"/>
    <n v="-0.34000000357627902"/>
  </r>
  <r>
    <x v="2"/>
    <s v="SIAL UQ Equity"/>
    <s v="36616SIAL UQ Equity"/>
    <s v="Sigma-Aldrich Corp"/>
    <n v="26.875"/>
    <n v="98292000"/>
    <n v="2463443200"/>
    <n v="-18.7999517303038"/>
    <n v="1227348000"/>
    <n v="7.4558429718017596"/>
    <n v="235159000"/>
    <x v="410"/>
    <n v="0.99221387772880476"/>
    <n v="1.7099999785423301"/>
  </r>
  <r>
    <x v="2"/>
    <s v="SWK UN Equity"/>
    <s v="36616SWK UN Equity"/>
    <s v="Stanley Black &amp; Decker Inc"/>
    <n v="26.375"/>
    <n v="88945000"/>
    <n v="2357042432"/>
    <n v="-12.091538087341799"/>
    <n v="2751800000"/>
    <n v="0.83177202939987205"/>
    <n v="234900000"/>
    <x v="411"/>
    <n v="0.99254799369489599"/>
    <n v="1.6700000166893001"/>
  </r>
  <r>
    <x v="2"/>
    <s v="NOVL UQ Equity"/>
    <s v="36616NOVL UQ Equity"/>
    <s v="Micro Focus Software Inc"/>
    <n v="28.625"/>
    <n v="327700000"/>
    <n v="8868381696"/>
    <n v="95.726495726495699"/>
    <n v="1303056992"/>
    <n v="17.4310607910156"/>
    <n v="233232008"/>
    <x v="412"/>
    <n v="0.99287973715030808"/>
    <n v="0.63000000268220901"/>
  </r>
  <r>
    <x v="2"/>
    <s v="739306Q UN Equity"/>
    <s v="36616739306Q UN Equity"/>
    <s v="Harcourt General Inc"/>
    <n v="37.25"/>
    <n v="71918000"/>
    <n v="2636377344"/>
    <n v="-9.87090269170859"/>
    <n v="1570818976"/>
    <n v="15.076750755310099"/>
    <n v="226011986"/>
    <x v="413"/>
    <n v="0.99320121102451231"/>
    <n v="2.3800000548362701"/>
  </r>
  <r>
    <x v="2"/>
    <s v="0948669D UN Equity"/>
    <s v="366160948669D UN Equity"/>
    <s v="American Greetings Corp"/>
    <n v="18.25"/>
    <n v="64521004"/>
    <n v="1169678720"/>
    <n v="-54.5732516154835"/>
    <n v="2159598016"/>
    <n v="0.315685003995895"/>
    <n v="222579000"/>
    <x v="414"/>
    <n v="0.99351780190410621"/>
    <n v="1.40999999642372"/>
  </r>
  <r>
    <x v="2"/>
    <s v="BGG UN Equity"/>
    <s v="36616BGG UN Equity"/>
    <s v="Briggs &amp; Stratton Corp"/>
    <n v="41.125"/>
    <n v="23017000"/>
    <n v="942258432"/>
    <n v="-13.806932848592799"/>
    <n v="1640085024"/>
    <n v="13.114994049072299"/>
    <n v="221677000"/>
    <x v="415"/>
    <n v="0.99383310980114836"/>
    <n v="6.2099999189376804"/>
  </r>
  <r>
    <x v="2"/>
    <s v="BMS UN Equity"/>
    <s v="36616BMS UN Equity"/>
    <s v="Bemis Co Inc"/>
    <n v="36.875"/>
    <n v="52189000"/>
    <n v="1862484352"/>
    <n v="-3.7741425459791298"/>
    <n v="1918025024"/>
    <n v="3.7890069484710698"/>
    <n v="217779000"/>
    <x v="416"/>
    <n v="0.99414287327913631"/>
    <n v="2.1900000274181401"/>
  </r>
  <r>
    <x v="2"/>
    <s v="NEM UN Equity"/>
    <s v="36616NEM UN Equity"/>
    <s v="Newmont Mining Corp"/>
    <n v="22.4375"/>
    <n v="167658000"/>
    <n v="3751347968"/>
    <n v="-0.45733713134613602"/>
    <n v="1398926976"/>
    <n v="-3.7781569957733199"/>
    <n v="217138000"/>
    <x v="417"/>
    <n v="0.99445172501453483"/>
    <n v="0.149999994784594"/>
  </r>
  <r>
    <x v="2"/>
    <s v="X UN Equity"/>
    <s v="36616X UN Equity"/>
    <s v="United States Steel Corp"/>
    <n v="25"/>
    <n v="88398000"/>
    <n v="2171276032"/>
    <n v="-1.06177132581846"/>
    <n v="5418000000"/>
    <n v="-10.478654861450201"/>
    <n v="216000000"/>
    <x v="418"/>
    <n v="0.99475895808680259"/>
    <n v="0.40000000596046398"/>
  </r>
  <r>
    <x v="2"/>
    <s v="STJ UN Equity"/>
    <s v="36616STJ UN Equity"/>
    <s v="St Jude Medical Inc"/>
    <n v="25.8125"/>
    <n v="83823000"/>
    <n v="2263220992"/>
    <n v="-16.565656565656599"/>
    <n v="1114549024"/>
    <n v="9.7003459930419904"/>
    <n v="214170000"/>
    <x v="419"/>
    <n v="0.99506358821220808"/>
    <n v="0.29000000655651098"/>
  </r>
  <r>
    <x v="2"/>
    <s v="1431816D UN Equity"/>
    <s v="366161431816D UN Equity"/>
    <s v="LSI Corp"/>
    <n v="72.625"/>
    <n v="299572000"/>
    <n v="19958984704"/>
    <n v="785.17110266159705"/>
    <n v="2082663968"/>
    <n v="37.745166778564503"/>
    <n v="212864000"/>
    <x v="420"/>
    <n v="0.99536636071542661"/>
    <n v="0.21999998763203599"/>
  </r>
  <r>
    <x v="2"/>
    <s v="0111145D UN Equity"/>
    <s v="366160111145D UN Equity"/>
    <s v="Nicor Inc"/>
    <n v="32.9375"/>
    <n v="46890300"/>
    <n v="1541508736"/>
    <n v="-19.632046998263"/>
    <n v="1615200032"/>
    <n v="10.245033264160201"/>
    <n v="212000000"/>
    <x v="421"/>
    <n v="0.9956679042863561"/>
    <n v="2.62999996542931"/>
  </r>
  <r>
    <x v="2"/>
    <s v="YNR UN Equity"/>
    <s v="36616YNR UN Equity"/>
    <s v="Young &amp; Rubicam LLC/DE"/>
    <n v="47"/>
    <n v="72950000"/>
    <n v="3239518720"/>
    <n v="60.0103792470643"/>
    <n v="1717185984"/>
    <n v="12.7899284362793"/>
    <n v="208086000"/>
    <x v="422"/>
    <n v="0.99596388068022601"/>
    <n v="2.4099999666213998"/>
  </r>
  <r>
    <x v="2"/>
    <s v="329556Q UN Equity"/>
    <s v="36616329556Q UN Equity"/>
    <s v="National Service Industries Inc"/>
    <n v="21.0625"/>
    <n v="40691000"/>
    <n v="859597440"/>
    <n v="-44.984586160914297"/>
    <n v="2320313056"/>
    <n v="9.2511205673217791"/>
    <n v="204892996"/>
    <x v="423"/>
    <n v="0.99625531542396317"/>
    <n v="3.0200001001358001"/>
  </r>
  <r>
    <x v="2"/>
    <s v="APC UN Equity"/>
    <s v="36616APC UN Equity"/>
    <s v="Anadarko Petroleum Corp"/>
    <n v="38.6875"/>
    <n v="127620000"/>
    <n v="4937298944"/>
    <n v="12.3755917153371"/>
    <n v="1023818016"/>
    <n v="25.140375137329102"/>
    <n v="199239000"/>
    <x v="424"/>
    <n v="0.99653870806324818"/>
    <n v="0.240000005811453"/>
  </r>
  <r>
    <x v="2"/>
    <s v="BHI UN Equity"/>
    <s v="36616BHI UN Equity"/>
    <s v="Baker Hughes a GE Co LLC"/>
    <n v="30.25"/>
    <n v="329800000"/>
    <n v="9873387520"/>
    <n v="36.054635592573298"/>
    <n v="4848200064"/>
    <n v="-21.886060714721701"/>
    <n v="197000000"/>
    <x v="425"/>
    <n v="0.99681891600415906"/>
    <n v="8.9999996125698103E-2"/>
  </r>
  <r>
    <x v="2"/>
    <s v="PDG UN Equity"/>
    <s v="36616PDG UN Equity"/>
    <s v="Placer Dome Inc"/>
    <n v="8.125"/>
    <n v="327485984"/>
    <n v="2558484224"/>
    <n v="-48.8484095700775"/>
    <n v="1162000000"/>
    <n v="1.4847160577773999"/>
    <n v="197000000"/>
    <x v="426"/>
    <n v="0.99709912394506994"/>
    <n v="0.109999997541308"/>
  </r>
  <r>
    <x v="2"/>
    <s v="PTC UQ Equity"/>
    <s v="36616PTC UQ Equity"/>
    <s v="PTC Inc"/>
    <n v="21.0625"/>
    <n v="274963008"/>
    <n v="6083556864"/>
    <n v="30.620155038759702"/>
    <n v="1046521008"/>
    <n v="3.89313888549805"/>
    <n v="195242000"/>
    <x v="427"/>
    <n v="0.99737683135014266"/>
    <n v="0.36999998986721"/>
  </r>
  <r>
    <x v="2"/>
    <s v="AZA UN Equity"/>
    <s v="36616AZA UN Equity"/>
    <s v="ALZA Corp"/>
    <n v="37.5625"/>
    <n v="102200000"/>
    <n v="3576999936"/>
    <n v="-24.402515723270401"/>
    <n v="795900000"/>
    <n v="23.032924652099599"/>
    <n v="194900000"/>
    <x v="428"/>
    <n v="0.99765405230285087"/>
    <n v="0.89999999105930295"/>
  </r>
  <r>
    <x v="2"/>
    <s v="3286728Q UN Equity"/>
    <s v="366163286728Q UN Equity"/>
    <s v="Applied Biosystems Inc"/>
    <n v="96.5"/>
    <n v="207386000"/>
    <n v="16901958656"/>
    <n v="129.84233879192601"/>
    <n v="1302456064"/>
    <n v="29.954002380371101"/>
    <n v="193284000"/>
    <x v="429"/>
    <n v="0.99792897469701847"/>
    <n v="1.4999999701976801"/>
  </r>
  <r>
    <x v="2"/>
    <s v="BCR UN Equity"/>
    <s v="36616BCR UN Equity"/>
    <s v="CR Bard Inc"/>
    <n v="38.6875"/>
    <n v="50781000"/>
    <n v="1923368320"/>
    <n v="-10.444172073850901"/>
    <n v="1036499984"/>
    <n v="-11.007122993469199"/>
    <n v="189900000"/>
    <x v="430"/>
    <n v="0.99819908377305389"/>
    <n v="2.3099999427795401"/>
  </r>
  <r>
    <x v="2"/>
    <s v="SNA UN Equity"/>
    <s v="36616SNA UN Equity"/>
    <s v="Snap-on Inc"/>
    <n v="26.1875"/>
    <n v="58547000"/>
    <n v="1507585280"/>
    <n v="-20.693132880120199"/>
    <n v="1945620992"/>
    <n v="9.7585706710815394"/>
    <n v="189127000"/>
    <x v="431"/>
    <n v="0.99846809335295561"/>
    <n v="2.1800000369548802"/>
  </r>
  <r>
    <x v="2"/>
    <s v="BBBY UQ Equity"/>
    <s v="36616BBBY UQ Equity"/>
    <s v="Bed Bath &amp; Beyond Inc"/>
    <n v="39.375"/>
    <n v="140341008"/>
    <n v="6122376192"/>
    <n v="48.936170212766001"/>
    <n v="1707741984"/>
    <n v="30.9939270019531"/>
    <n v="187596000"/>
    <x v="432"/>
    <n v="0.99873492527622021"/>
    <n v="0.83999998867511705"/>
  </r>
  <r>
    <x v="2"/>
    <s v="WNDXQ UN Equity"/>
    <s v="36616WNDXQ UN Equity"/>
    <s v="Winn-Dixie Stores Inc/Old"/>
    <n v="19.4375"/>
    <n v="146160992"/>
    <n v="2813599232"/>
    <n v="-46.179193900069798"/>
    <n v="14119732480"/>
    <n v="3.81134700775146"/>
    <n v="187170000"/>
    <x v="433"/>
    <n v="0.99900115126759226"/>
    <n v="0.80000001192092896"/>
  </r>
  <r>
    <x v="2"/>
    <s v="723588Q UN Equity"/>
    <s v="36616723588Q UN Equity"/>
    <s v="Great Lakes Chemical Corp"/>
    <n v="34"/>
    <n v="54440000"/>
    <n v="1803324928"/>
    <n v="-19.566228323215601"/>
    <n v="1453300000"/>
    <n v="7.6023812294006303"/>
    <n v="180300000"/>
    <x v="434"/>
    <n v="0.99925760554041576"/>
    <n v="2.4099999666213998"/>
  </r>
  <r>
    <x v="2"/>
    <s v="TNB UN Equity"/>
    <s v="36616TNB UN Equity"/>
    <s v="Thomas &amp; Betts Corp"/>
    <n v="28.25"/>
    <n v="57821000"/>
    <n v="1626215552"/>
    <n v="-32.404360875888301"/>
    <n v="2522007936"/>
    <n v="13.076729774475099"/>
    <n v="179952000"/>
    <x v="435"/>
    <n v="0.99951356482662279"/>
    <n v="2.5700000226497699"/>
  </r>
  <r>
    <x v="2"/>
    <s v="MDP UN Equity"/>
    <s v="36616MDP UN Equity"/>
    <s v="Meredith Corp"/>
    <n v="27.6875"/>
    <n v="50154000"/>
    <n v="1323856768"/>
    <n v="-28.061720465916601"/>
    <n v="1061893984"/>
    <n v="2.5937469005584699"/>
    <n v="179703000"/>
    <x v="436"/>
    <n v="0.99976916994137155"/>
    <n v="1.71999999880791"/>
  </r>
  <r>
    <x v="2"/>
    <s v="BIG UN Equity"/>
    <s v="36616BIG UN Equity"/>
    <s v="Big Lots Inc"/>
    <n v="11.375"/>
    <n v="110820000"/>
    <n v="1336831488"/>
    <n v="-42.946708463949797"/>
    <n v="4543288000"/>
    <n v="3.4130609035491899"/>
    <n v="175619008"/>
    <x v="437"/>
    <n v="1.000018966086633"/>
    <n v="0.76000002957880497"/>
  </r>
  <r>
    <x v="2"/>
    <s v="PLL UN Equity"/>
    <s v="36616PLL UN Equity"/>
    <s v="Pall Corp"/>
    <n v="22.4375"/>
    <n v="123650000"/>
    <n v="2805309440"/>
    <n v="-10.732013889236701"/>
    <n v="1180782000"/>
    <n v="5.4981870651245099"/>
    <n v="175457000"/>
    <x v="438"/>
    <n v="1.0002685317957112"/>
    <n v="0.64000001549720797"/>
  </r>
  <r>
    <x v="2"/>
    <s v="CTXS UQ Equity"/>
    <s v="36616CTXS UQ Equity"/>
    <s v="Citrix Systems Inc"/>
    <n v="66.25"/>
    <n v="181094000"/>
    <n v="13061404672"/>
    <n v="251.575456053068"/>
    <n v="403285000"/>
    <n v="62.198959350585902"/>
    <n v="173804000"/>
    <x v="439"/>
    <n v="1.0005157463183614"/>
    <n v="0.67000000178813901"/>
  </r>
  <r>
    <x v="2"/>
    <s v="GBLXQ US Equity"/>
    <s v="36616GBLXQ US Equity"/>
    <s v="Global Crossing Ltd/Old"/>
    <n v="13.74"/>
    <n v="767896960"/>
    <n v="33259538432"/>
    <m/>
    <n v="828720992"/>
    <m/>
    <n v="169781000"/>
    <x v="440"/>
    <n v="1.0007572386250405"/>
    <n v="0.33499999158084398"/>
  </r>
  <r>
    <x v="2"/>
    <s v="CR UN Equity"/>
    <s v="36616CR UN Equity"/>
    <s v="Crane Co"/>
    <n v="23.5625"/>
    <m/>
    <n v="1460146432"/>
    <n v="-18.820509834757999"/>
    <n v="1553657000"/>
    <n v="-0.47391501069068898"/>
    <n v="169554000"/>
    <x v="441"/>
    <n v="1.0009984080525187"/>
    <m/>
  </r>
  <r>
    <x v="2"/>
    <s v="1040983D UQ Equity"/>
    <s v="366161040983D UQ Equity"/>
    <s v="Lakestar Semi Inc"/>
    <n v="71"/>
    <n v="198118000"/>
    <n v="14115907584"/>
    <m/>
    <n v="1659399008"/>
    <n v="20.319677352905298"/>
    <n v="168765000"/>
    <x v="442"/>
    <n v="1.001238455225858"/>
    <n v="0.61999998241663001"/>
  </r>
  <r>
    <x v="2"/>
    <s v="WOR UQ Equity"/>
    <s v="36616WOR UQ Equity"/>
    <s v="Worthington Industries Inc"/>
    <n v="12.375"/>
    <n v="89237000"/>
    <n v="1081998592"/>
    <n v="-2.4937415440868498"/>
    <n v="1853606048"/>
    <n v="8.5335426330566406"/>
    <n v="167246000"/>
    <x v="443"/>
    <n v="1.0014763418110639"/>
    <n v="0.81000000610947598"/>
  </r>
  <r>
    <x v="2"/>
    <s v="GRA UN Equity"/>
    <s v="36616GRA UN Equity"/>
    <s v="WR Grace &amp; Co"/>
    <n v="12.6875"/>
    <n v="69414000"/>
    <n v="880690112"/>
    <n v="-26.164874551971302"/>
    <n v="1471900000"/>
    <n v="0.58083897829055797"/>
    <n v="162800000"/>
    <x v="444"/>
    <n v="1.0017079045155324"/>
    <n v="1.9199999868869799"/>
  </r>
  <r>
    <x v="2"/>
    <s v="1518855D US Equity"/>
    <s v="366161518855D US Equity"/>
    <s v="Yahoo! Inc - Set up for Fundamental Purp"/>
    <n v="171.375"/>
    <n v="267209984"/>
    <n v="90584186880"/>
    <n v="11.599511599511599"/>
    <n v="557463992"/>
    <n v="141.44676208496099"/>
    <n v="162658000"/>
    <x v="445"/>
    <n v="1.0019392652427033"/>
    <n v="0.22999999299645399"/>
  </r>
  <r>
    <x v="2"/>
    <s v="PGL UN Equity"/>
    <s v="36616PGL UN Equity"/>
    <s v="Peoples Energy LLC"/>
    <n v="27.4375"/>
    <n v="35533000"/>
    <n v="968274304"/>
    <n v="-23.467129572584501"/>
    <n v="1292744016"/>
    <n v="5.4428749084472701"/>
    <n v="162274000"/>
    <x v="446"/>
    <n v="1.0021700797777457"/>
    <n v="2.7800000011920898"/>
  </r>
  <r>
    <x v="2"/>
    <s v="CMVT UQ Equity"/>
    <s v="36616CMVT UQ Equity"/>
    <s v="Comverse Technology Inc"/>
    <n v="189"/>
    <n v="75352816"/>
    <n v="12884151296"/>
    <n v="475.63454005960898"/>
    <n v="821703008"/>
    <m/>
    <n v="155498998"/>
    <x v="447"/>
    <n v="1.0023912577170517"/>
    <n v="2.1700000166893001"/>
  </r>
  <r>
    <x v="2"/>
    <s v="KSU UN Equity"/>
    <s v="36616KSU UN Equity"/>
    <s v="Kansas City Southern"/>
    <n v="85.9375"/>
    <n v="110524000"/>
    <n v="9698481152"/>
    <n v="98.868529170017894"/>
    <n v="781500000"/>
    <n v="21.355001449585"/>
    <n v="153000000"/>
    <x v="448"/>
    <n v="1.0026088811432414"/>
    <n v="2.3750000298023202"/>
  </r>
  <r>
    <x v="2"/>
    <s v="MZIAQ UN Equity"/>
    <s v="36616MZIAQ UN Equity"/>
    <s v="MI 2009 Inc"/>
    <n v="14.4375"/>
    <n v="36800000"/>
    <n v="531300000"/>
    <n v="-32.008292583024598"/>
    <n v="1624700000"/>
    <m/>
    <n v="150200000"/>
    <x v="449"/>
    <n v="1.0028225219184943"/>
    <n v="1.90000000596046"/>
  </r>
  <r>
    <x v="2"/>
    <s v="TAP UN Equity"/>
    <s v="36616TAP UN Equity"/>
    <s v="Molson Coors Brewing Co"/>
    <n v="47.8125"/>
    <n v="36722000"/>
    <n v="1774389504"/>
    <n v="-5.68136042865022"/>
    <n v="2056646048"/>
    <n v="8.2711410522460902"/>
    <n v="147688000"/>
    <x v="450"/>
    <n v="1.0030325896869068"/>
    <n v="2.5099999904632599"/>
  </r>
  <r>
    <x v="2"/>
    <s v="2953349Q UN Equity"/>
    <s v="366162953349Q UN Equity"/>
    <s v="Anadarko Holding Co"/>
    <n v="14.5"/>
    <n v="252000000"/>
    <n v="3622500096"/>
    <n v="4.7638688503038003"/>
    <n v="1727500000"/>
    <n v="-6.1651282310485804"/>
    <n v="147200000"/>
    <x v="451"/>
    <n v="1.003241963336156"/>
    <n v="0.90999997407197997"/>
  </r>
  <r>
    <x v="2"/>
    <s v="1281683D UN Equity"/>
    <s v="366161281683D UN Equity"/>
    <s v="Alberto-Culver Co"/>
    <n v="23.8125"/>
    <m/>
    <n v="1261375360"/>
    <n v="-5.7991729232139901"/>
    <n v="1975928000"/>
    <n v="7.6969618797302202"/>
    <n v="146502000"/>
    <x v="452"/>
    <n v="1.0034503441674216"/>
    <m/>
  </r>
  <r>
    <x v="2"/>
    <s v="TUP UN Equity"/>
    <s v="36616TUP UN Equity"/>
    <s v="Tupperware Brands Corp"/>
    <n v="15.8125"/>
    <n v="57665000"/>
    <n v="919035968"/>
    <n v="-11.563959101164301"/>
    <n v="1043800000"/>
    <n v="-1.75470995903015"/>
    <n v="141900000"/>
    <x v="453"/>
    <n v="1.0036521792273976"/>
    <n v="1.37000000104308"/>
  </r>
  <r>
    <x v="2"/>
    <s v="PD UN Equity"/>
    <s v="36616PD UN Equity"/>
    <s v="Freeport-McMoRan Corp"/>
    <n v="47.5"/>
    <n v="78700000"/>
    <n v="3679224832"/>
    <n v="-18.099794350494701"/>
    <n v="3114400128"/>
    <n v="1.6648199558258101"/>
    <n v="139800000"/>
    <x v="454"/>
    <n v="1.003851027299171"/>
    <n v="-3.6800000853836501"/>
  </r>
  <r>
    <x v="2"/>
    <s v="KLAC UQ Equity"/>
    <s v="36616KLAC UQ Equity"/>
    <s v="KLA-Tencor Corp"/>
    <n v="84.25"/>
    <n v="183602000"/>
    <n v="14550459392"/>
    <n v="366.43598615916898"/>
    <n v="1048326016"/>
    <n v="-27.7061653137207"/>
    <n v="139616000"/>
    <x v="455"/>
    <n v="1.0040496136538828"/>
    <n v="0.76000001281499896"/>
  </r>
  <r>
    <x v="2"/>
    <s v="RBK UN Equity"/>
    <s v="36616RBK UN Equity"/>
    <s v="Reebok International Ltd"/>
    <n v="9.25"/>
    <n v="56270000"/>
    <n v="509946880"/>
    <n v="-48.432055749128899"/>
    <n v="2899872064"/>
    <n v="-10.070112228393601"/>
    <n v="138830000"/>
    <x v="456"/>
    <n v="1.0042470820215816"/>
    <n v="0.199999999254942"/>
  </r>
  <r>
    <x v="2"/>
    <s v="QTRN UQ Equity"/>
    <s v="36616QTRN UQ Equity"/>
    <s v="Quintiles Transnational Corp"/>
    <n v="17.0625"/>
    <n v="115118000"/>
    <n v="1805913600"/>
    <n v="-65.746549560853197"/>
    <n v="1607087040"/>
    <n v="31.536962509155298"/>
    <n v="136355000"/>
    <x v="457"/>
    <n v="1.0044410300103273"/>
    <n v="0.96000002324581102"/>
  </r>
  <r>
    <x v="2"/>
    <s v="UAWGQ UN Equity"/>
    <s v="36616UAWGQ UN Equity"/>
    <s v="US Airways Group Inc/Pre-Bankruptcy 2002"/>
    <n v="27.8125"/>
    <n v="66252000"/>
    <n v="1634609920"/>
    <n v="-47.5235849056604"/>
    <n v="8595000192"/>
    <n v="-1.0704419612884499"/>
    <n v="136000000"/>
    <x v="458"/>
    <n v="1.0046344730558292"/>
    <n v="2.5600001215934798"/>
  </r>
  <r>
    <x v="2"/>
    <s v="2731112Q UN Equity"/>
    <s v="366162731112Q UN Equity"/>
    <s v="Siemens Medical Solutions Health Service"/>
    <n v="51.875"/>
    <n v="26911000"/>
    <n v="1374142848"/>
    <n v="13.036665064609"/>
    <n v="1217144992"/>
    <n v="7.2003331184387198"/>
    <n v="134705000"/>
    <x v="459"/>
    <n v="1.0048260741252728"/>
    <n v="2.8500000238418601"/>
  </r>
  <r>
    <x v="2"/>
    <s v="304024Q UN Equity"/>
    <s v="36616304024Q UN Equity"/>
    <s v="Springs Industries Inc"/>
    <n v="38"/>
    <n v="17906000"/>
    <n v="687378240"/>
    <n v="1.6125445611251801"/>
    <n v="2220402944"/>
    <n v="1.83013296127319"/>
    <n v="134029000"/>
    <x v="460"/>
    <n v="1.0050167136689903"/>
    <n v="3.8500000238418601"/>
  </r>
  <r>
    <x v="2"/>
    <s v="TKR UN Equity"/>
    <s v="36616TKR UN Equity"/>
    <s v="Timken Co/The"/>
    <n v="16.25"/>
    <n v="61196000"/>
    <n v="986785472"/>
    <n v="-10.4768505665914"/>
    <n v="2495033984"/>
    <n v="-6.8961949348449698"/>
    <n v="132758000"/>
    <x v="461"/>
    <n v="1.0052055453736575"/>
    <n v="1.0200000107288401"/>
  </r>
  <r>
    <x v="2"/>
    <s v="NC UN Equity"/>
    <s v="36616NC UN Equity"/>
    <s v="NACCO Industries Inc"/>
    <n v="47.9375"/>
    <n v="8156000"/>
    <n v="401689696"/>
    <n v="-51.140707295444201"/>
    <n v="2635900032"/>
    <n v="3.9310760498046902"/>
    <n v="132500000"/>
    <x v="462"/>
    <n v="1.0053940101054883"/>
    <n v="6.5200001001357997"/>
  </r>
  <r>
    <x v="2"/>
    <s v="3026360Q UN Equity"/>
    <s v="366163026360Q UN Equity"/>
    <s v="Scientific-Atlanta LLC"/>
    <n v="63.4375"/>
    <n v="157898000"/>
    <n v="10006785024"/>
    <n v="651.35035319648603"/>
    <n v="1397288032"/>
    <n v="5.2538309097290004"/>
    <n v="128517998"/>
    <x v="463"/>
    <n v="1.0055768109358922"/>
    <n v="0.81999997794628099"/>
  </r>
  <r>
    <x v="2"/>
    <s v="INCLF UN Equity"/>
    <s v="36616INCLF UN Equity"/>
    <s v="Vale Canada Ltd"/>
    <n v="18.3125"/>
    <n v="181538000"/>
    <n v="3381146112"/>
    <n v="40"/>
    <n v="2113107215.3615999"/>
    <n v="19.648923873901399"/>
    <n v="125004909.24720401"/>
    <x v="464"/>
    <n v="1.0057546148355061"/>
    <n v="-5.0007758047218499E-2"/>
  </r>
  <r>
    <x v="2"/>
    <s v="LDG UN Equity"/>
    <s v="36616LDG UN Equity"/>
    <s v="Longs Drug Stores Corp"/>
    <n v="22.75"/>
    <n v="39346000"/>
    <n v="845939008"/>
    <n v="-42.920300960284301"/>
    <n v="3539824064"/>
    <m/>
    <n v="113925000"/>
    <x v="465"/>
    <n v="1.0059166589454973"/>
    <n v="1.7699999809265099"/>
  </r>
  <r>
    <x v="2"/>
    <s v="2269312Q UN Equity"/>
    <s v="366162269312Q UN Equity"/>
    <s v="Eastern Enterprises"/>
    <n v="59.875"/>
    <n v="27114000"/>
    <n v="1616672256"/>
    <n v="49.8437778047631"/>
    <n v="978702032"/>
    <n v="4.6444687843322798"/>
    <n v="113439000"/>
    <x v="466"/>
    <n v="1.0060780117810759"/>
    <n v="2.2399999126791998"/>
  </r>
  <r>
    <x v="2"/>
    <s v="PCH UN Equity"/>
    <s v="36616PCH UN Equity"/>
    <s v="PotlatchDeltic Corp"/>
    <n v="43"/>
    <n v="28972000"/>
    <n v="1187852032"/>
    <n v="21.515328112747699"/>
    <n v="1676838016"/>
    <n v="15.4871501922607"/>
    <n v="111993000"/>
    <x v="467"/>
    <n v="1.0062373078619207"/>
    <n v="1.4199999757111099"/>
  </r>
  <r>
    <x v="2"/>
    <s v="PKI UN Equity"/>
    <s v="36616PKI UN Equity"/>
    <s v="PerkinElmer Inc"/>
    <n v="66.5"/>
    <n v="46366000"/>
    <n v="2979015680"/>
    <n v="144.132133131362"/>
    <n v="1363128960"/>
    <n v="59.545612335205099"/>
    <n v="111279000"/>
    <x v="468"/>
    <n v="1.0063955883667766"/>
    <n v="3.3699999600648902"/>
  </r>
  <r>
    <x v="2"/>
    <s v="PRDCQ UN Equity"/>
    <s v="36616PRDCQ UN Equity"/>
    <s v="Primary PDC Inc"/>
    <n v="23.75"/>
    <n v="44616000"/>
    <n v="1042899008"/>
    <n v="-9.7601925295234508"/>
    <n v="1978600000"/>
    <n v="7.1889019012451199"/>
    <n v="107600000"/>
    <x v="469"/>
    <n v="1.0065486359527767"/>
    <n v="0.18000000715255701"/>
  </r>
  <r>
    <x v="2"/>
    <s v="0202445Q UN Equity"/>
    <s v="366160202445Q UN Equity"/>
    <s v="EMD Millipore Corp"/>
    <n v="56.4375"/>
    <n v="45194000"/>
    <n v="2491319296"/>
    <n v="121.72100495924499"/>
    <n v="771187984"/>
    <n v="10.278888702392599"/>
    <n v="104281000"/>
    <x v="470"/>
    <n v="1.0066969626750413"/>
    <n v="1.4499999880790699"/>
  </r>
  <r>
    <x v="2"/>
    <s v="JOSEA US Equity"/>
    <s v="36616JOSEA US Equity"/>
    <s v="Jostens Inc"/>
    <n v="24.375"/>
    <n v="33324002"/>
    <n v="814433664"/>
    <n v="10.788116271207"/>
    <n v="782438024"/>
    <n v="1.4944540262222299"/>
    <n v="101852000"/>
    <x v="471"/>
    <n v="1.0068418344476182"/>
    <n v="1.25"/>
  </r>
  <r>
    <x v="2"/>
    <s v="MDR UN Equity"/>
    <s v="36616MDR UN Equity"/>
    <s v="McDermott International Inc"/>
    <n v="9.1875"/>
    <n v="59625000"/>
    <n v="562710912"/>
    <n v="-70.652059277418203"/>
    <n v="2640456000"/>
    <n v="-28.143718719482401"/>
    <n v="99405000"/>
    <x v="472"/>
    <n v="1.0069832256677513"/>
    <n v="-1.0499999262392501"/>
  </r>
  <r>
    <x v="2"/>
    <s v="TEK UN Equity"/>
    <s v="36616TEK UN Equity"/>
    <s v="Tektronix Inc"/>
    <n v="56"/>
    <n v="47253000"/>
    <n v="2551661824"/>
    <n v="179.535766997671"/>
    <n v="1552365008"/>
    <n v="-10.754233360290501"/>
    <n v="95190000"/>
    <x v="473"/>
    <n v="1.0071186215758494"/>
    <n v="0.979999959468842"/>
  </r>
  <r>
    <x v="2"/>
    <s v="HUM UN Equity"/>
    <s v="36616HUM UN Equity"/>
    <s v="Humana Inc"/>
    <n v="7.3125"/>
    <n v="167514992"/>
    <n v="1266832128"/>
    <n v="-64.759036144578303"/>
    <n v="10112999936"/>
    <n v="3.3943359851837198"/>
    <n v="89000000"/>
    <x v="474"/>
    <n v="1.0072452129806264"/>
    <n v="-2.2800000235438298"/>
  </r>
  <r>
    <x v="2"/>
    <s v="NTAP UQ Equity"/>
    <s v="36616NTAP UQ Equity"/>
    <s v="NetApp Inc"/>
    <n v="82.75"/>
    <n v="304570016"/>
    <n v="24099102720"/>
    <n v="921.40790742526497"/>
    <n v="470085000"/>
    <n v="74.178382873535199"/>
    <n v="86292000"/>
    <x v="475"/>
    <n v="1.0073679525929973"/>
    <n v="0.20399999991059301"/>
  </r>
  <r>
    <x v="2"/>
    <s v="UNM UN Equity"/>
    <s v="36616UNM UN Equity"/>
    <s v="Unum Group"/>
    <n v="17"/>
    <n v="240339008"/>
    <n v="3875466496"/>
    <n v="-62.2994747305682"/>
    <n v="8363899904"/>
    <n v="9.5113430023193395"/>
    <n v="85100000"/>
    <x v="476"/>
    <n v="1.0074889967339695"/>
    <n v="-1.03000004589558"/>
  </r>
  <r>
    <x v="2"/>
    <s v="PBY UN Equity"/>
    <s v="36616PBY UN Equity"/>
    <s v="Pep Boys-Manny Moe &amp; Jack/The"/>
    <n v="5.9375"/>
    <n v="50957000"/>
    <n v="296187552"/>
    <n v="-61.498331531700899"/>
    <n v="2402768000"/>
    <n v="16.639175415039102"/>
    <n v="80905000"/>
    <x v="477"/>
    <n v="1.0076040740104131"/>
    <n v="0.490000009536743"/>
  </r>
  <r>
    <x v="2"/>
    <s v="NCR UN Equity"/>
    <s v="36616NCR UN Equity"/>
    <s v="NCR Corp"/>
    <n v="40.125"/>
    <n v="93600000"/>
    <n v="3773250048"/>
    <n v="16.094032549728698"/>
    <n v="6195999872"/>
    <n v="-4.7501921653747603"/>
    <n v="78000000"/>
    <x v="478"/>
    <n v="1.0077150192865099"/>
    <n v="3.51000004820526"/>
  </r>
  <r>
    <x v="2"/>
    <s v="RML UN Equity"/>
    <s v="36616RML UN Equity"/>
    <s v="Russell Corp"/>
    <n v="14.3125"/>
    <n v="32814000"/>
    <n v="479340992"/>
    <n v="-34.393924689865202"/>
    <n v="1142234016"/>
    <n v="-3.2101900577545202"/>
    <n v="77252000"/>
    <x v="479"/>
    <n v="1.0078249006258564"/>
    <n v="0.27000002562999698"/>
  </r>
  <r>
    <x v="2"/>
    <s v="1086832D UN Equity"/>
    <s v="366161086832D UN Equity"/>
    <s v="Sunoco Inc"/>
    <n v="27.375"/>
    <n v="89869000"/>
    <n v="2471397632"/>
    <n v="-20.9792670824908"/>
    <n v="8306000000"/>
    <n v="21.184709548950199"/>
    <n v="55000000"/>
    <x v="480"/>
    <n v="1.0079031312692579"/>
    <n v="1.0699999779462801"/>
  </r>
  <r>
    <x v="2"/>
    <s v="ADSK UQ Equity"/>
    <s v="36616ADSK UQ Equity"/>
    <s v="Autodesk Inc"/>
    <n v="45.5"/>
    <n v="61600000"/>
    <n v="2733499904"/>
    <n v="24.438355369772001"/>
    <n v="789100992"/>
    <n v="19.937744140625"/>
    <n v="42160000"/>
    <x v="481"/>
    <n v="1.0079630986133634"/>
    <n v="0.26999997906386902"/>
  </r>
  <r>
    <x v="2"/>
    <s v="ANDW UQ Equity"/>
    <s v="36616ANDW UQ Equity"/>
    <s v="CommScope Technologies LLC"/>
    <n v="22.875"/>
    <n v="80510000"/>
    <n v="1781283840"/>
    <n v="25.342465753424602"/>
    <n v="810164992"/>
    <n v="-7.1701130867004403"/>
    <n v="37834000"/>
    <x v="482"/>
    <n v="1.0080169127617717"/>
    <n v="0.29999999701976798"/>
  </r>
  <r>
    <x v="2"/>
    <s v="3029830Q UQ Equity"/>
    <s v="366163029830Q UQ Equity"/>
    <s v="Peoplesoft Inc"/>
    <n v="20"/>
    <n v="270944000"/>
    <n v="5147936256"/>
    <n v="-13.2791327913279"/>
    <n v="1341477056"/>
    <n v="-3.0934998989105198"/>
    <n v="16310000.5"/>
    <x v="483"/>
    <n v="1.0080401117041897"/>
    <n v="-0.730000019073486"/>
  </r>
  <r>
    <x v="2"/>
    <s v="ETS UN Equity"/>
    <s v="36616ETS UN Equity"/>
    <s v="Enterasys Networks Inc"/>
    <n v="29.3125"/>
    <n v="186630992"/>
    <n v="5598929920"/>
    <n v="134.82587064676599"/>
    <m/>
    <m/>
    <n v="15321000.099182099"/>
    <x v="484"/>
    <n v="1.0080619039168317"/>
    <m/>
  </r>
  <r>
    <x v="2"/>
    <s v="HM UN Equity"/>
    <s v="36616HM UN Equity"/>
    <s v="Homestake Mining Co"/>
    <n v="6"/>
    <n v="260464992"/>
    <n v="1595348096"/>
    <n v="-50.869529125869803"/>
    <n v="690948016"/>
    <n v="-13.9685258865356"/>
    <n v="3079000"/>
    <x v="485"/>
    <n v="1.0080662834104868"/>
    <n v="3.9999999105930301E-2"/>
  </r>
  <r>
    <x v="2"/>
    <s v="RDC UN Equity"/>
    <s v="36616RDC UN Equity"/>
    <s v="Rowan Cos Plc"/>
    <n v="29.4375"/>
    <n v="83302000"/>
    <n v="2394932480"/>
    <n v="96.25"/>
    <n v="460562000"/>
    <n v="-34.796909332275398"/>
    <n v="-9610000"/>
    <x v="486"/>
    <n v="1.0080526143835216"/>
    <n v="-0.109999997541308"/>
  </r>
  <r>
    <x v="2"/>
    <s v="0203524D UN Equity"/>
    <s v="366160203524D UN Equity"/>
    <s v="National Semiconductor Corp"/>
    <n v="60.625"/>
    <n v="172958000"/>
    <n v="10020753408"/>
    <n v="352.09302325581399"/>
    <n v="1972800032"/>
    <n v="-22.860406875610401"/>
    <n v="-74200000"/>
    <x v="487"/>
    <n v="1.0079470741336962"/>
    <n v="-4.0000001192092904"/>
  </r>
  <r>
    <x v="2"/>
    <s v="RAD UN Equity"/>
    <s v="36616RAD UN Equity"/>
    <s v="Rite Aid Corp"/>
    <n v="5.5"/>
    <n v="258927008"/>
    <n v="1488830208"/>
    <n v="-86.644667637677003"/>
    <n v="12782890000"/>
    <n v="11.9277086257935"/>
    <n v="-134306000"/>
    <x v="488"/>
    <n v="1.007756040592011"/>
    <m/>
  </r>
  <r>
    <x v="2"/>
    <s v="GAPTQ UN Equity"/>
    <s v="36616GAPTQ UN Equity"/>
    <s v="Great Atlantic &amp; Pacific Tea Co Inc/The"/>
    <n v="19.5"/>
    <n v="38367000"/>
    <n v="748156480"/>
    <n v="-23.918380347224701"/>
    <n v="10156554752"/>
    <n v="-0.807619988918304"/>
    <n v="-162784000"/>
    <x v="489"/>
    <n v="1.0075245006455478"/>
    <n v="-2.1199999302625701"/>
  </r>
  <r>
    <x v="2"/>
    <s v="BHMSQ UN Equity"/>
    <s v="36616BHMSQ UN Equity"/>
    <s v="Bethlehem Steel Corp"/>
    <n v="6"/>
    <n v="131470000"/>
    <n v="805253760"/>
    <n v="-44.1860465116279"/>
    <n v="3914800000"/>
    <n v="-12.5731344223022"/>
    <n v="-178600000"/>
    <x v="490"/>
    <n v="1.007270464410793"/>
    <n v="-1.7299999892711599"/>
  </r>
  <r>
    <x v="2"/>
    <s v="SGID UN Equity"/>
    <s v="36616SGID UN Equity"/>
    <s v="Silicon Graphics Inc/Old"/>
    <n v="10.5625"/>
    <n v="184190992"/>
    <n v="1922493440"/>
    <n v="-10.106382978723399"/>
    <n v="2681174016"/>
    <n v="-11.3414163589478"/>
    <n v="-188809000"/>
    <x v="491"/>
    <n v="1.0070019071462477"/>
    <n v="-0.47999992594122898"/>
  </r>
  <r>
    <x v="2"/>
    <s v="TWX UN Equity"/>
    <s v="36616TWX UN Equity"/>
    <s v="Time Warner Inc"/>
    <n v="67.25"/>
    <m/>
    <n v="148314914816"/>
    <n v="284.28571428571399"/>
    <m/>
    <m/>
    <n v="-256000000"/>
    <x v="492"/>
    <n v="1.0066377790605969"/>
    <m/>
  </r>
  <r>
    <x v="2"/>
    <s v="AMD UN Equity"/>
    <s v="36616AMD UN Equity"/>
    <s v="Advanced Micro Devices Inc"/>
    <n v="57.0625"/>
    <n v="148656000"/>
    <n v="8919360512"/>
    <n v="141.432225063939"/>
    <n v="2857604032"/>
    <n v="12.4093379974365"/>
    <n v="-282686000"/>
    <x v="493"/>
    <n v="1.0062356934667678"/>
    <n v="-0.62000000476837203"/>
  </r>
  <r>
    <x v="2"/>
    <s v="0848680D UN Equity"/>
    <s v="366160848680D UN Equity"/>
    <s v="Sprint Communications Inc"/>
    <n v="63"/>
    <n v="1789913728"/>
    <m/>
    <n v="79.620439683686698"/>
    <n v="19928000000"/>
    <n v="16.304721832275401"/>
    <n v="-307000000"/>
    <x v="494"/>
    <n v="1.005799024239054"/>
    <m/>
  </r>
  <r>
    <x v="2"/>
    <s v="UMGI UN Equity"/>
    <s v="36616UMGI UN Equity"/>
    <s v="Comcast MO Group LLC"/>
    <n v="81"/>
    <n v="647361024"/>
    <n v="52193480704"/>
    <n v="104.416403785489"/>
    <n v="2695000000"/>
    <n v="-6.4885501861572301"/>
    <n v="-371000000"/>
    <x v="495"/>
    <n v="1.0052713229899275"/>
    <n v="5.4699999839067504"/>
  </r>
  <r>
    <x v="2"/>
    <s v="NXTL UQ Equity"/>
    <s v="36616NXTL UQ Equity"/>
    <s v="Nextel Communications Inc"/>
    <n v="148.25"/>
    <n v="369000000"/>
    <n v="55506432000"/>
    <n v="544.56521739130403"/>
    <n v="3785999936"/>
    <n v="105.00790405273401"/>
    <n v="-469000000"/>
    <x v="496"/>
    <n v="1.0046042289580128"/>
    <n v="-4.8399999141693097"/>
  </r>
  <r>
    <x v="2"/>
    <s v="945852Q UN Equity"/>
    <s v="36616945852Q UN Equity"/>
    <s v="Sprint Corp-PCS Group"/>
    <n v="65.3125"/>
    <n v="861886848"/>
    <m/>
    <m/>
    <n v="3373000000"/>
    <m/>
    <n v="-3237000000"/>
    <x v="497"/>
    <n v="1.0000000000000002"/>
    <m/>
  </r>
  <r>
    <x v="3"/>
    <s v="XOM UN Equity"/>
    <s v="36980XOM UN Equity"/>
    <s v="Exxon Mobil Corp"/>
    <n v="81"/>
    <n v="3464999936"/>
    <n v="270523990016"/>
    <n v="18.463967671779599"/>
    <n v="206083002368"/>
    <n v="28.0949516296387"/>
    <n v="25178999808"/>
    <x v="0"/>
    <n v="3.2477991410845154E-2"/>
    <n v="5.1000000238418597"/>
  </r>
  <r>
    <x v="3"/>
    <s v="C UN Equity"/>
    <s v="36980C UN Equity"/>
    <s v="Citigroup Inc"/>
    <n v="44.98"/>
    <n v="5022221824"/>
    <n v="225087111168"/>
    <n v="11.758722402922499"/>
    <n v="101804998656"/>
    <n v="18.464765548706101"/>
    <n v="20198000128"/>
    <x v="1"/>
    <n v="5.8531070551225015E-2"/>
    <n v="2.6999999582803502"/>
  </r>
  <r>
    <x v="3"/>
    <s v="GE UN Equity"/>
    <s v="36980GE UN Equity"/>
    <s v="General Electric Co"/>
    <n v="41.86"/>
    <n v="9932005376"/>
    <n v="411185053696"/>
    <n v="-4.44851921235266"/>
    <n v="129416998912"/>
    <n v="16.768623352050799"/>
    <n v="19046000128"/>
    <x v="2"/>
    <n v="8.309820321276952E-2"/>
    <n v="1.28000000119209"/>
  </r>
  <r>
    <x v="3"/>
    <s v="MO UN Equity"/>
    <s v="36980MO UN Equity"/>
    <s v="Altria Group Inc"/>
    <n v="47.45"/>
    <n v="2208896000"/>
    <n v="103442595840"/>
    <n v="106.89774875147999"/>
    <n v="63275999232"/>
    <n v="2.4695959091186501"/>
    <n v="14679000064"/>
    <x v="3"/>
    <n v="0.10203241194360695"/>
    <n v="3.7799999713897701"/>
  </r>
  <r>
    <x v="3"/>
    <s v="RDPL UN Equity"/>
    <s v="36980RDPL UN Equity"/>
    <s v="Royal Dutch Petroleum Co"/>
    <n v="55.44"/>
    <n v="2144295936"/>
    <n v="118901211136"/>
    <n v="2.0220469774488499"/>
    <n v="89485838442.546066"/>
    <n v="63.361564636230497"/>
    <n v="13455334533.143282"/>
    <x v="4"/>
    <n v="0.1193882339671104"/>
    <m/>
  </r>
  <r>
    <x v="3"/>
    <s v="VZ UN Equity"/>
    <s v="36980VZ UN Equity"/>
    <s v="Verizon Communications Inc"/>
    <n v="49.3"/>
    <n v="2751650304"/>
    <n v="130311585792"/>
    <n v="-18.160243240210502"/>
    <n v="64707000320"/>
    <n v="11.1918754577637"/>
    <n v="12965000192"/>
    <x v="5"/>
    <n v="0.13611158152214692"/>
    <n v="4.3399999141693097"/>
  </r>
  <r>
    <x v="3"/>
    <s v="BAC UN Equity"/>
    <s v="36980BAC UN Equity"/>
    <s v="Bank of America Corp"/>
    <n v="54.75"/>
    <n v="1613632000"/>
    <n v="85412413440"/>
    <n v="-10.384459862278501"/>
    <n v="57772000256"/>
    <n v="11.8918504714966"/>
    <n v="12338000128"/>
    <x v="6"/>
    <n v="0.15202617166630641"/>
    <n v="4.5500000715255702"/>
  </r>
  <r>
    <x v="3"/>
    <s v="653707Q UN Equity"/>
    <s v="36980653707Q UN Equity"/>
    <s v="AT&amp;T Corp"/>
    <n v="21.3"/>
    <n v="3753642752"/>
    <n v="84026638336"/>
    <n v="-53.460172484353102"/>
    <n v="57957000192"/>
    <n v="17.225635528564499"/>
    <n v="12324000000"/>
    <x v="7"/>
    <n v="0.16792270326801378"/>
    <n v="1.80000004172325"/>
  </r>
  <r>
    <x v="3"/>
    <s v="IBM UN Equity"/>
    <s v="36980IBM UN Equity"/>
    <s v="International Business Machines Corp"/>
    <n v="96.18"/>
    <n v="1762899200"/>
    <n v="167346798592"/>
    <n v="7.3163931865418004"/>
    <n v="88395999232"/>
    <n v="0.96861201524734497"/>
    <n v="11714000128"/>
    <x v="8"/>
    <n v="0.18303240573613747"/>
    <n v="4.5800000429153398"/>
  </r>
  <r>
    <x v="3"/>
    <s v="MSFT UQ Equity"/>
    <s v="36980MSFT UQ Equity"/>
    <s v="Microsoft Corp"/>
    <n v="54.6875"/>
    <n v="5320999936"/>
    <n v="295447265280"/>
    <n v="-40.273037542662102"/>
    <n v="23776000512"/>
    <n v="16.2505702972412"/>
    <n v="11203999744"/>
    <x v="9"/>
    <n v="0.19748426681987791"/>
    <n v="1.8300000131130201"/>
  </r>
  <r>
    <x v="3"/>
    <s v="T UN Equity"/>
    <s v="36980T UN Equity"/>
    <s v="AT&amp;T Inc"/>
    <n v="44.63"/>
    <n v="3386708992"/>
    <n v="146713837568"/>
    <n v="-10.5796344671467"/>
    <n v="51424999424"/>
    <n v="4.0150341987609899"/>
    <n v="10743000320"/>
    <x v="10"/>
    <n v="0.21134149207823821"/>
    <n v="2.3400000333786002"/>
  </r>
  <r>
    <x v="3"/>
    <s v="INTC UQ Equity"/>
    <s v="36980INTC UQ Equity"/>
    <s v="Intel Corp"/>
    <n v="26.3125"/>
    <n v="6720999936"/>
    <n v="178446876672"/>
    <n v="-35.996460611873196"/>
    <n v="33726000128"/>
    <n v="14.7572221755981"/>
    <n v="10503999744"/>
    <x v="11"/>
    <n v="0.22489043429463079"/>
    <n v="1.5700000226497699"/>
  </r>
  <r>
    <x v="3"/>
    <s v="WMT UN Equity"/>
    <s v="36980WMT UN Equity"/>
    <s v="Walmart Inc"/>
    <n v="50.5"/>
    <n v="4466664960"/>
    <n v="226102591488"/>
    <n v="-12.431692434777601"/>
    <n v="186166996992"/>
    <n v="19.892614364623999"/>
    <n v="10010000000"/>
    <x v="12"/>
    <n v="0.23780217409770535"/>
    <n v="1.40000003576279"/>
  </r>
  <r>
    <x v="3"/>
    <s v="MRK UN Equity"/>
    <s v="36980MRK UN Equity"/>
    <s v="Merck &amp; Co Inc"/>
    <n v="75.900000000000006"/>
    <n v="2307599104"/>
    <n v="170919821312"/>
    <n v="-3.11829233459892"/>
    <n v="40363199488"/>
    <n v="23.382038116455099"/>
    <n v="9063300096"/>
    <x v="13"/>
    <n v="0.24949278075072559"/>
    <n v="2.9599999785423301"/>
  </r>
  <r>
    <x v="3"/>
    <s v="JPM UN Equity"/>
    <s v="36980JPM UN Equity"/>
    <s v="JPMorgan Chase &amp; Co"/>
    <n v="44.9"/>
    <n v="1928489984"/>
    <n v="84875288576"/>
    <n v="-19.430958580850501"/>
    <n v="58949999616"/>
    <n v="13.658103942871101"/>
    <n v="9048999936"/>
    <x v="14"/>
    <n v="0.26116494185478856"/>
    <n v="3.02000006039937"/>
  </r>
  <r>
    <x v="3"/>
    <s v="MS UN Equity"/>
    <s v="36980MS UN Equity"/>
    <s v="Morgan Stanley"/>
    <n v="53.5"/>
    <n v="1107270016"/>
    <n v="59955298304"/>
    <n v="-6.4243991602371704"/>
    <n v="44984999936"/>
    <n v="28.565303802490199"/>
    <n v="8491000064"/>
    <x v="15"/>
    <n v="0.27211734779827079"/>
    <n v="4.96000003814697"/>
  </r>
  <r>
    <x v="3"/>
    <s v="PFE UN Equity"/>
    <s v="36980PFE UN Equity"/>
    <s v="Pfizer Inc"/>
    <n v="40.950000000000003"/>
    <n v="6313999872"/>
    <n v="252496855040"/>
    <n v="19.449267818334398"/>
    <n v="26676000256"/>
    <n v="7.2289600372314498"/>
    <n v="8271000064"/>
    <x v="16"/>
    <n v="0.28278597924058657"/>
    <n v="0.94000001251697496"/>
  </r>
  <r>
    <x v="3"/>
    <s v="F UN Equity"/>
    <s v="36980F UN Equity"/>
    <s v="Ford Motor Co"/>
    <n v="28.12"/>
    <n v="1835051008"/>
    <n v="52280598528"/>
    <n v="-3.3198589935545599"/>
    <n v="170058002432"/>
    <n v="5.8509378433227504"/>
    <n v="8198999936"/>
    <x v="17"/>
    <n v="0.29336173886286998"/>
    <n v="2.3600000441074398"/>
  </r>
  <r>
    <x v="3"/>
    <s v="CVX UN Equity"/>
    <s v="36980CVX UN Equity"/>
    <s v="Chevron Corp"/>
    <n v="87.8"/>
    <n v="641059968"/>
    <n v="55403384832"/>
    <n v="7.4118325554271696"/>
    <n v="46532000768"/>
    <n v="47.542648315429702"/>
    <n v="8193000064"/>
    <x v="18"/>
    <n v="0.30392975934568128"/>
    <n v="7.9799998998642003"/>
  </r>
  <r>
    <x v="3"/>
    <s v="WCOEQ UQ Equity"/>
    <s v="36980WCOEQ UQ Equity"/>
    <s v="WorldCom Inc - WorldCom Group"/>
    <n v="18.6875"/>
    <n v="2887960064"/>
    <n v="54882844672"/>
    <n v="-67.617327806324397"/>
    <n v="39089999872"/>
    <n v="8.8615350723266602"/>
    <n v="8153000064"/>
    <x v="19"/>
    <n v="0.31444618446464412"/>
    <n v="1.4799999892711599"/>
  </r>
  <r>
    <x v="3"/>
    <s v="MTLQQ UN Equity"/>
    <s v="36980MTLQQ UN Equity"/>
    <s v="Motors Liquidation Co"/>
    <n v="51.85"/>
    <n v="548148992"/>
    <n v="28573120512"/>
    <n v="-21.203875525441202"/>
    <n v="182244999168"/>
    <n v="4.5730018615722701"/>
    <n v="8113000064"/>
    <x v="20"/>
    <n v="0.32491101421975854"/>
    <n v="7.5500001758337003"/>
  </r>
  <r>
    <x v="3"/>
    <s v="AIG UN Equity"/>
    <s v="36980AIG UN Equity"/>
    <s v="American International Group Inc"/>
    <n v="80.5"/>
    <n v="2315555072"/>
    <n v="180867989504"/>
    <n v="14.837538446803601"/>
    <n v="44318000128"/>
    <n v="14.432176589965801"/>
    <n v="8079000064"/>
    <x v="21"/>
    <n v="0.33533198791560176"/>
    <n v="2.15333338578542"/>
  </r>
  <r>
    <x v="3"/>
    <s v="BLS UN Equity"/>
    <s v="36980BLS UN Equity"/>
    <s v="BellSouth LLC"/>
    <n v="40.92"/>
    <n v="1872000000"/>
    <n v="76396642304"/>
    <n v="-10.4563474639628"/>
    <n v="26151000064"/>
    <n v="3.67507100105286"/>
    <n v="7489999872"/>
    <x v="22"/>
    <n v="0.34499321963111879"/>
    <n v="2.2399999499321002"/>
  </r>
  <r>
    <x v="3"/>
    <s v="WFC UN Equity"/>
    <s v="36980WFC UN Equity"/>
    <s v="Wells Fargo &amp; Co"/>
    <n v="49.47"/>
    <n v="1714645888"/>
    <n v="82418057216"/>
    <n v="8.4756957238376192"/>
    <n v="27567999488"/>
    <n v="15.3038597106934"/>
    <n v="6490999936"/>
    <x v="23"/>
    <n v="0.35336585721707336"/>
    <n v="2.3692199587822"/>
  </r>
  <r>
    <x v="3"/>
    <s v="JNJ UN Equity"/>
    <s v="36980JNJ UN Equity"/>
    <s v="Johnson &amp; Johnson"/>
    <n v="87.47"/>
    <n v="1390936960"/>
    <n v="122931011584"/>
    <n v="-15.417991172974499"/>
    <n v="29138999296"/>
    <n v="6.0718579292297399"/>
    <n v="6418000000"/>
    <x v="24"/>
    <n v="0.3616443333465571"/>
    <n v="3.4399999976158102"/>
  </r>
  <r>
    <x v="3"/>
    <s v="JCI UN Equity"/>
    <s v="36980JCI UN Equity"/>
    <s v="Johnson Controls International plc"/>
    <n v="43.23"/>
    <n v="1747992064"/>
    <n v="73858375680"/>
    <n v="10.495243603699"/>
    <n v="30313400320"/>
    <n v="28.606227874755898"/>
    <n v="6045299968"/>
    <x v="25"/>
    <n v="0.36944206963210663"/>
    <n v="2.78999996185303"/>
  </r>
  <r>
    <x v="3"/>
    <s v="FNMA UN Equity"/>
    <s v="36980FNMA UN Equity"/>
    <s v="Federal National Mortgage Association"/>
    <n v="79.599999999999994"/>
    <n v="998700032"/>
    <n v="78897299456"/>
    <n v="15.4459782411208"/>
    <n v="44088898560"/>
    <n v="19.260389328002901"/>
    <n v="5982500096"/>
    <x v="26"/>
    <n v="0.37715880136151925"/>
    <n v="4.3099999427795401"/>
  </r>
  <r>
    <x v="3"/>
    <s v="BMY UN Equity"/>
    <s v="36980BMY UN Equity"/>
    <s v="Bristol-Myers Squibb Co"/>
    <n v="59.4"/>
    <n v="1958541056"/>
    <n v="116372078592"/>
    <n v="-20.346053768951201"/>
    <n v="18021999616"/>
    <n v="10.5994310379028"/>
    <n v="5976000000"/>
    <x v="27"/>
    <n v="0.38486714872047761"/>
    <n v="2.3299999833106999"/>
  </r>
  <r>
    <x v="3"/>
    <s v="PG UN Equity"/>
    <s v="36980PG UN Equity"/>
    <s v="Procter &amp; Gamble Co/The"/>
    <n v="62.6"/>
    <n v="1299900032"/>
    <n v="79618875392"/>
    <n v="-39.488710237668698"/>
    <n v="39594999808"/>
    <n v="4.7895078659057599"/>
    <n v="5755000128"/>
    <x v="28"/>
    <n v="0.39229043185927848"/>
    <n v="2.6700000166893001"/>
  </r>
  <r>
    <x v="3"/>
    <s v="MER UN Equity"/>
    <s v="36980MER UN Equity"/>
    <s v="Merrill Lynch &amp; Co Inc"/>
    <n v="55.4"/>
    <n v="812608960"/>
    <n v="46323044352"/>
    <n v="42.7704857839299"/>
    <n v="44441000960"/>
    <n v="26.9722690582275"/>
    <n v="5572000128"/>
    <x v="29"/>
    <n v="0.39947766620847269"/>
    <n v="4.6500000953674299"/>
  </r>
  <r>
    <x v="3"/>
    <s v="FBF UN Equity"/>
    <s v="36980FBF UN Equity"/>
    <s v="FleetBoston Financial Corp"/>
    <n v="37.75"/>
    <n v="907000000"/>
    <n v="39741730816"/>
    <n v="-7.4476244721062104"/>
    <n v="23414999552"/>
    <n v="8.9557466506958008"/>
    <n v="5484000000"/>
    <x v="30"/>
    <n v="0.40655139059209516"/>
    <n v="3.6699998974800101"/>
  </r>
  <r>
    <x v="3"/>
    <s v="CSCO UQ Equity"/>
    <s v="36980CSCO UQ Equity"/>
    <s v="Cisco Systems Inc"/>
    <n v="15.8125"/>
    <n v="7240999936"/>
    <n v="110965006336"/>
    <n v="-56.936170212766001"/>
    <n v="23954000384"/>
    <n v="55.491661071777301"/>
    <n v="5127000064"/>
    <x v="31"/>
    <n v="0.41316462643592278"/>
    <n v="0.43999999761581399"/>
  </r>
  <r>
    <x v="3"/>
    <s v="KO UN Equity"/>
    <s v="36980KO UN Equity"/>
    <s v="Coca-Cola Co/The"/>
    <n v="45.16"/>
    <n v="2484761344"/>
    <n v="110722859008"/>
    <n v="-20.807768026827301"/>
    <n v="20288000512"/>
    <n v="3.29714703559875"/>
    <n v="5040000000"/>
    <x v="32"/>
    <n v="0.41966564228082742"/>
    <n v="0.88000001385808002"/>
  </r>
  <r>
    <x v="3"/>
    <s v="UN UN Equity"/>
    <s v="36980UN UN Equity"/>
    <s v="Unilever NV"/>
    <n v="52.64"/>
    <m/>
    <n v="50615709696"/>
    <n v="-5.1180161396033697"/>
    <n v="43941116863.846153"/>
    <n v="16.125774383544901"/>
    <n v="4888913300.7692308"/>
    <x v="33"/>
    <n v="0.42597177379524526"/>
    <m/>
  </r>
  <r>
    <x v="3"/>
    <s v="L UN Equity"/>
    <s v="36980L UN Equity"/>
    <s v="Loews Corp"/>
    <n v="59.41"/>
    <n v="197228000"/>
    <n v="11274129408"/>
    <n v="78.2917076363901"/>
    <n v="21318699520"/>
    <n v="-0.59490799903869596"/>
    <n v="4639300032"/>
    <x v="34"/>
    <n v="0.43195593312407438"/>
    <n v="9.4849998950958305"/>
  </r>
  <r>
    <x v="3"/>
    <s v="HD UN Equity"/>
    <s v="36980HD UN Equity"/>
    <s v="Home Depot Inc/The"/>
    <n v="43.1"/>
    <n v="2318063104"/>
    <n v="99025608704"/>
    <n v="-16.6905496205788"/>
    <n v="44448999424"/>
    <n v="27.184883117675799"/>
    <n v="4360000064"/>
    <x v="35"/>
    <n v="0.437579827866108"/>
    <n v="1.1600000262260399"/>
  </r>
  <r>
    <x v="3"/>
    <s v="1255173D UN Equity"/>
    <s v="369801255173D UN Equity"/>
    <s v="Wachovia Corp"/>
    <n v="33"/>
    <n v="979963008"/>
    <n v="31774701568"/>
    <n v="-17.566657286917099"/>
    <n v="24349000192"/>
    <n v="11.8208961486816"/>
    <n v="4284999936"/>
    <x v="36"/>
    <n v="0.44310698113582059"/>
    <n v="7.0000052452087402E-2"/>
  </r>
  <r>
    <x v="3"/>
    <s v="AXP UN Equity"/>
    <s v="36980AXP UN Equity"/>
    <s v="American Express Co"/>
    <n v="41.3"/>
    <n v="1326000000"/>
    <n v="51660959744"/>
    <n v="-16.6409220806779"/>
    <n v="23674999808"/>
    <n v="11.2651557922363"/>
    <n v="3908000000"/>
    <x v="37"/>
    <n v="0.44814784818381415"/>
    <n v="2.1200000047683698"/>
  </r>
  <r>
    <x v="3"/>
    <s v="COP UN Equity"/>
    <s v="36980COP UN Equity"/>
    <s v="ConocoPhillips"/>
    <n v="55.05"/>
    <n v="255390000"/>
    <n v="13630350336"/>
    <n v="21.994458143070499"/>
    <n v="20835000320"/>
    <n v="51.5162544250488"/>
    <n v="3857000000"/>
    <x v="38"/>
    <n v="0.45312293114290092"/>
    <n v="7.3100000619888297"/>
  </r>
  <r>
    <x v="3"/>
    <s v="677004Q UN Equity"/>
    <s v="36980677004Q UN Equity"/>
    <s v="Texaco Inc"/>
    <n v="66.400000000000006"/>
    <n v="540963008"/>
    <n v="35593871360"/>
    <n v="16.3528816057513"/>
    <n v="50100000768"/>
    <n v="43.245174407958999"/>
    <n v="3771000000"/>
    <x v="39"/>
    <n v="0.4579870840697135"/>
    <n v="4.6599999666213998"/>
  </r>
  <r>
    <x v="3"/>
    <s v="ORCL UQ Equity"/>
    <s v="36980ORCL UQ Equity"/>
    <s v="Oracle Corp"/>
    <n v="14.98"/>
    <n v="5580987904"/>
    <n v="81107533824"/>
    <n v="2.1001033762646499"/>
    <n v="10797730048"/>
    <n v="14.759722709655801"/>
    <n v="3762275904"/>
    <x v="40"/>
    <n v="0.4628399839238419"/>
    <n v="1.2050000131130201"/>
  </r>
  <r>
    <x v="3"/>
    <s v="605555Q UN Equity"/>
    <s v="36980605555Q UN Equity"/>
    <s v="Sears Roebuck &amp; Co"/>
    <n v="35.270000000000003"/>
    <n v="333203008"/>
    <n v="11561327616"/>
    <n v="26.0730721340671"/>
    <n v="40936998912"/>
    <n v="3.6799719333648699"/>
    <n v="3685999936"/>
    <x v="41"/>
    <n v="0.46759449661992397"/>
    <n v="3.9100000262260401"/>
  </r>
  <r>
    <x v="3"/>
    <s v="HON UN Equity"/>
    <s v="36980HON UN Equity"/>
    <s v="Honeywell International Inc"/>
    <n v="40.799999999999997"/>
    <n v="807291008"/>
    <n v="32258310144"/>
    <n v="-24.9142273532728"/>
    <n v="25023000576"/>
    <n v="5.4265851974487296"/>
    <n v="3629000000"/>
    <x v="42"/>
    <n v="0.47227548600507457"/>
    <n v="2.0799999535083802"/>
  </r>
  <r>
    <x v="3"/>
    <s v="0772031D UN Equity"/>
    <s v="369800772031D UN Equity"/>
    <s v="Qwest Communications International Inc"/>
    <n v="35.049999999999997"/>
    <n v="1655000064"/>
    <n v="57996099584"/>
    <n v="-3.9726048299710999"/>
    <n v="16609999872"/>
    <n v="26.0051593780518"/>
    <n v="3575000000"/>
    <x v="43"/>
    <n v="0.47688682164902979"/>
    <n v="0.32999999821186099"/>
  </r>
  <r>
    <x v="3"/>
    <s v="HPQ UN Equity"/>
    <s v="36980HPQ UN Equity"/>
    <s v="HP Inc"/>
    <n v="31.27"/>
    <n v="1943000064"/>
    <n v="59528282112"/>
    <n v="4.3499276242617801"/>
    <n v="49057000448"/>
    <n v="15.133349418640099"/>
    <n v="3574000000"/>
    <x v="44"/>
    <n v="0.48149686740888875"/>
    <n v="1.6399999707937201"/>
  </r>
  <r>
    <x v="3"/>
    <s v="LLY UN Equity"/>
    <s v="36980LLY UN Equity"/>
    <s v="Eli Lilly &amp; Co"/>
    <n v="76.66"/>
    <n v="1125560192"/>
    <n v="85204893696"/>
    <n v="1.62863036335341"/>
    <n v="10862199808"/>
    <n v="8.5905094146728498"/>
    <n v="3559700032"/>
    <x v="45"/>
    <n v="0.48608846786744819"/>
    <n v="2.8299999833106999"/>
  </r>
  <r>
    <x v="3"/>
    <s v="FMCC UN Equity"/>
    <s v="36980FMCC UN Equity"/>
    <s v="Federal Home Loan Mortgage Corp"/>
    <n v="64.83"/>
    <n v="692584000"/>
    <n v="44366929920"/>
    <n v="26.477201866511901"/>
    <n v="29968999424"/>
    <n v="23.4918403625488"/>
    <n v="3534000000"/>
    <x v="46"/>
    <n v="0.49064691826345874"/>
    <n v="3.4099999666213998"/>
  </r>
  <r>
    <x v="3"/>
    <s v="BA UN Equity"/>
    <s v="36980BA UN Equity"/>
    <s v="Boeing Co/The"/>
    <n v="55.71"/>
    <n v="836329024"/>
    <n v="48903897088"/>
    <n v="28.104013422988299"/>
    <n v="51320999936"/>
    <n v="-11.5048370361328"/>
    <n v="3516999936"/>
    <x v="47"/>
    <n v="0.49518344054728108"/>
    <n v="2.4699999392032601"/>
  </r>
  <r>
    <x v="3"/>
    <s v="3621240Q UN Equity"/>
    <s v="369803621240Q UN Equity"/>
    <s v="Bank One Corp"/>
    <n v="36.18"/>
    <n v="1159828992"/>
    <n v="41661054976"/>
    <n v="-2.85309254459349"/>
    <n v="26462000128"/>
    <n v="3.2623119354247998"/>
    <n v="3414000000"/>
    <x v="48"/>
    <n v="0.49958710485174629"/>
    <n v="-0.44999998807907099"/>
  </r>
  <r>
    <x v="3"/>
    <s v="DD UN Equity"/>
    <s v="36980DD UN Equity"/>
    <s v="EI du Pont de Nemours &amp; Co"/>
    <n v="40.700000000000003"/>
    <n v="1039331072"/>
    <n v="43490959360"/>
    <n v="-32.169917035583197"/>
    <n v="28268000256"/>
    <n v="1.3480570316314699"/>
    <n v="3384000000"/>
    <x v="49"/>
    <n v="0.50395207263332509"/>
    <n v="2.21000003814697"/>
  </r>
  <r>
    <x v="3"/>
    <s v="ALL UN Equity"/>
    <s v="36980ALL UN Equity"/>
    <s v="Allstate Corp/The"/>
    <n v="41.94"/>
    <n v="728000000"/>
    <n v="29149843456"/>
    <n v="47.5757718325167"/>
    <n v="29134000128"/>
    <n v="8.0678071975708008"/>
    <n v="3373000000"/>
    <x v="50"/>
    <n v="0.50830285168984557"/>
    <n v="2.9700000286102299"/>
  </r>
  <r>
    <x v="3"/>
    <s v="WYE UN Equity"/>
    <s v="36980WYE UN Equity"/>
    <s v="Wyeth LLC"/>
    <n v="58.75"/>
    <n v="1311774080"/>
    <n v="76846596096"/>
    <n v="9.4851681370532503"/>
    <n v="13405181952"/>
    <n v="11.217501640319799"/>
    <n v="3291197952"/>
    <x v="51"/>
    <n v="0.51254811558561342"/>
    <n v="-1.80000011622906"/>
  </r>
  <r>
    <x v="3"/>
    <s v="ABT UN Equity"/>
    <s v="36980ABT UN Equity"/>
    <s v="Abbott Laboratories"/>
    <n v="47.19"/>
    <n v="1545933952"/>
    <n v="71885930496"/>
    <n v="25.537084995920502"/>
    <n v="13745920000"/>
    <n v="4.3125357627868697"/>
    <n v="3262071936"/>
    <x v="52"/>
    <n v="0.51675581029655682"/>
    <n v="1.7999999821186099"/>
  </r>
  <r>
    <x v="3"/>
    <s v="COC UN Equity"/>
    <s v="36980COC UN Equity"/>
    <s v="ConocoPhillips Holding Co"/>
    <n v="28.25"/>
    <n v="623432960"/>
    <n v="17302063104"/>
    <n v="12.8630199492376"/>
    <n v="31963000320"/>
    <n v="55.560420989990199"/>
    <n v="3246000000"/>
    <x v="53"/>
    <n v="0.52094277407285849"/>
    <n v="3.0500000119209298"/>
  </r>
  <r>
    <x v="3"/>
    <s v="PEP UN Equity"/>
    <s v="36980PEP UN Equity"/>
    <s v="PepsiCo Inc"/>
    <n v="43.95"/>
    <n v="1446000000"/>
    <n v="62710095872"/>
    <n v="32.726187320494603"/>
    <n v="20438000128"/>
    <n v="0.34860301017761203"/>
    <n v="3225000000"/>
    <x v="54"/>
    <n v="0.52510265028313974"/>
    <n v="1.50999996066093"/>
  </r>
  <r>
    <x v="3"/>
    <s v="AA UN Equity"/>
    <s v="36980AA UN Equity"/>
    <s v="Alcoa Corp"/>
    <n v="35.950000000000003"/>
    <n v="865517248"/>
    <n v="30365198336"/>
    <n v="19.828345771377599"/>
    <n v="23034000384"/>
    <n v="40.513385772705099"/>
    <n v="3183000000"/>
    <x v="55"/>
    <n v="0.52920835136138011"/>
    <n v="1.8249999880790699"/>
  </r>
  <r>
    <x v="3"/>
    <s v="UTX UN Equity"/>
    <s v="36980UTX UN Equity"/>
    <s v="United Technologies Corp"/>
    <n v="73.3"/>
    <n v="470305984"/>
    <n v="35089694720"/>
    <n v="33.811350160533998"/>
    <n v="26583000064"/>
    <n v="11.4871673583984"/>
    <n v="3140000000"/>
    <x v="56"/>
    <n v="0.53325858742348342"/>
    <n v="3.7799999713897701"/>
  </r>
  <r>
    <x v="3"/>
    <s v="MCD UN Equity"/>
    <s v="36980MCD UN Equity"/>
    <s v="McDonald's Corp"/>
    <n v="26.55"/>
    <n v="1189900032"/>
    <n v="34566815744"/>
    <n v="-42.470361576124503"/>
    <n v="14243000064"/>
    <n v="7.4189438819885298"/>
    <n v="3133299968"/>
    <x v="57"/>
    <n v="0.53730018122086587"/>
    <n v="1.5099999904632599"/>
  </r>
  <r>
    <x v="3"/>
    <s v="SGP UN Equity"/>
    <s v="36980SGP UN Equity"/>
    <s v="Schering-Plough Corp/Pre-merger with Mer"/>
    <n v="36.53"/>
    <n v="1463000064"/>
    <n v="54196293632"/>
    <n v="-34.595898074967501"/>
    <n v="9815999744"/>
    <n v="7.6678371429443404"/>
    <n v="3094000000"/>
    <x v="58"/>
    <n v="0.54129108261454351"/>
    <n v="1.65000000596046"/>
  </r>
  <r>
    <x v="3"/>
    <s v="AMAT UQ Equity"/>
    <s v="36980AMAT UQ Equity"/>
    <s v="Applied Materials Inc"/>
    <n v="43.5"/>
    <n v="809993920"/>
    <n v="36905353216"/>
    <n v="-11.2244897959184"/>
    <n v="10573353984"/>
    <n v="96.833595275878906"/>
    <n v="3056073920"/>
    <x v="59"/>
    <n v="0.5452330637607975"/>
    <n v="2.8399999737739599"/>
  </r>
  <r>
    <x v="3"/>
    <s v="WAMUQ UN Equity"/>
    <s v="36980WAMUQ UN Equity"/>
    <s v="Washington Mutual Inc"/>
    <n v="54.75"/>
    <n v="539856000"/>
    <n v="31379394560"/>
    <n v="60.0899299413365"/>
    <n v="15767000064"/>
    <n v="16.1798915863037"/>
    <n v="2984000000"/>
    <x v="60"/>
    <n v="0.54908207790389185"/>
    <n v="3.5500000119209298"/>
  </r>
  <r>
    <x v="3"/>
    <s v="JAVA UQ Equity"/>
    <s v="36980JAVA UQ Equity"/>
    <s v="Oracle America Inc"/>
    <n v="15.37"/>
    <n v="3259867904"/>
    <n v="47920058368"/>
    <n v="-43.949857967192003"/>
    <n v="19181520896"/>
    <n v="33.161106109619098"/>
    <n v="2935429056"/>
    <x v="61"/>
    <n v="0.55286844115878264"/>
    <n v="0.67499998211860701"/>
  </r>
  <r>
    <x v="3"/>
    <s v="DIS UN Equity"/>
    <s v="36980DIS UN Equity"/>
    <s v="Walt Disney Co/The"/>
    <n v="28.6"/>
    <n v="2113500032"/>
    <n v="58456293376"/>
    <n v="19.413012104687201"/>
    <n v="25637000192"/>
    <n v="8.3934288024902308"/>
    <n v="2878000000"/>
    <x v="62"/>
    <n v="0.55658072758767863"/>
    <n v="-1.8500000014901199"/>
  </r>
  <r>
    <x v="3"/>
    <s v="MMM UN Equity"/>
    <s v="36980MMM UN Equity"/>
    <s v="3M Co"/>
    <n v="103.9"/>
    <n v="396084992"/>
    <n v="40723439616"/>
    <n v="12.5384469434659"/>
    <n v="16724000256"/>
    <n v="6.1976118087768599"/>
    <n v="2873000000"/>
    <x v="63"/>
    <n v="0.56028656459609349"/>
    <n v="4.5000000596046403"/>
  </r>
  <r>
    <x v="3"/>
    <s v="748957Q UN Equity"/>
    <s v="36980748957Q UN Equity"/>
    <s v="Pharmacia LLC"/>
    <n v="50.37"/>
    <n v="1299800064"/>
    <n v="64821010432"/>
    <n v="11.931499669440701"/>
    <n v="18143999744"/>
    <n v="10.4657526016235"/>
    <n v="2841000000"/>
    <x v="64"/>
    <n v="0.56395112531342961"/>
    <n v="0.54999999701976798"/>
  </r>
  <r>
    <x v="3"/>
    <s v="OXY UN Equity"/>
    <s v="36980OXY UN Equity"/>
    <s v="Occidental Petroleum Corp"/>
    <n v="24.75"/>
    <n v="369984000"/>
    <n v="8872498176"/>
    <n v="21.266761628120999"/>
    <n v="13383000064"/>
    <n v="78.370567321777301"/>
    <n v="2745000000"/>
    <x v="65"/>
    <n v="0.56749185715752948"/>
    <n v="4.2599999904632604"/>
  </r>
  <r>
    <x v="3"/>
    <s v="DELL UQ Equity"/>
    <s v="36980DELL UQ Equity"/>
    <s v="Dell Inc"/>
    <n v="25.6875"/>
    <n v="2590000128"/>
    <n v="69684789248"/>
    <n v="-36.963190184049097"/>
    <n v="30016000000"/>
    <n v="38.4914741516113"/>
    <n v="2692000000"/>
    <x v="66"/>
    <n v="0.57096422514453016"/>
    <n v="0.859999999403954"/>
  </r>
  <r>
    <x v="3"/>
    <s v="PCG UN Equity"/>
    <s v="36980PCG UN Equity"/>
    <s v="PG&amp;E Corp"/>
    <n v="12.45"/>
    <n v="386703712"/>
    <n v="4885144064"/>
    <n v="-47.221430052612803"/>
    <n v="22512999936"/>
    <n v="6.3492870330810502"/>
    <n v="2692000000"/>
    <x v="67"/>
    <n v="0.57443659313153084"/>
    <n v="0.42000001668930098"/>
  </r>
  <r>
    <x v="3"/>
    <s v="2727195Q UN Equity"/>
    <s v="369802727195Q UN Equity"/>
    <s v="HSBC Finance Corp"/>
    <n v="59.24"/>
    <n v="471019008"/>
    <n v="27035912192"/>
    <n v="31.724846640337699"/>
    <n v="11960899840"/>
    <n v="25.9161491394043"/>
    <n v="2610500032"/>
    <x v="68"/>
    <n v="0.5778038356059666"/>
    <n v="3.5899999737739599"/>
  </r>
  <r>
    <x v="3"/>
    <s v="LEHMQ UN Equity"/>
    <s v="36980LEHMQ UN Equity"/>
    <s v="Lehman Brothers Holdings Inc"/>
    <n v="62.7"/>
    <n v="236395008"/>
    <n v="15810756608"/>
    <n v="66.711369355748801"/>
    <n v="26447000064"/>
    <n v="39.2753715515137"/>
    <n v="2579000000"/>
    <x v="69"/>
    <n v="0.58113044669009539"/>
    <n v="6.8800001144409197"/>
  </r>
  <r>
    <x v="3"/>
    <s v="EMR UN Equity"/>
    <s v="36980EMR UN Equity"/>
    <s v="Emerson Electric Co"/>
    <n v="62"/>
    <n v="429036000"/>
    <n v="25943808000"/>
    <n v="12.487971146254299"/>
    <n v="15544800000"/>
    <n v="8.9372444152831996"/>
    <n v="2540900000"/>
    <x v="70"/>
    <n v="0.5844079131901585"/>
    <m/>
  </r>
  <r>
    <x v="3"/>
    <s v="KMB UN Equity"/>
    <s v="36980KMB UN Equity"/>
    <s v="Kimberly-Clark Corp"/>
    <n v="67.83"/>
    <n v="533400000"/>
    <n v="35500204032"/>
    <n v="6.3517071230805504"/>
    <n v="13981999872"/>
    <n v="7.4976167678832999"/>
    <n v="2529600064"/>
    <x v="71"/>
    <n v="0.58767080408248706"/>
    <n v="3.3300000429153398"/>
  </r>
  <r>
    <x v="3"/>
    <s v="USB UN Equity"/>
    <s v="36980USB UN Equity"/>
    <s v="US Bancorp"/>
    <n v="23.2"/>
    <n v="752059840"/>
    <n v="42871865344"/>
    <n v="-14.1912266880883"/>
    <n v="9965500160"/>
    <n v="-32.989723205566399"/>
    <n v="2522600000"/>
    <x v="72"/>
    <n v="0.59092466570358959"/>
    <n v="1.84999999403954"/>
  </r>
  <r>
    <x v="3"/>
    <s v="IP UN Equity"/>
    <s v="36980IP UN Equity"/>
    <s v="International Paper Co"/>
    <n v="36.08"/>
    <n v="481500000"/>
    <n v="16957195264"/>
    <n v="-31.360937470177699"/>
    <n v="28180000256"/>
    <n v="14.6787118911743"/>
    <n v="2508000000"/>
    <x v="73"/>
    <n v="0.59415969501688737"/>
    <n v="0.50000002980232205"/>
  </r>
  <r>
    <x v="3"/>
    <s v="TXN UN Equity"/>
    <s v="36980TXN UN Equity"/>
    <s v="Texas Instruments Inc"/>
    <n v="30.98"/>
    <n v="1732051968"/>
    <n v="54489083904"/>
    <n v="-33.557292860209103"/>
    <n v="11688999936"/>
    <n v="21.682548522949201"/>
    <n v="2498000000"/>
    <x v="74"/>
    <n v="0.59738182548922303"/>
    <n v="1.8099999427795399"/>
  </r>
  <r>
    <x v="3"/>
    <s v="3393199Q UN Equity"/>
    <s v="369803393199Q UN Equity"/>
    <s v="Anheuser-Busch Cos Inc"/>
    <n v="45.93"/>
    <n v="903600000"/>
    <n v="40802439168"/>
    <n v="27.7509625932685"/>
    <n v="12499399680"/>
    <n v="4.7685742378234899"/>
    <n v="2494699968"/>
    <x v="75"/>
    <n v="0.60059969930276491"/>
    <n v="1.7149999588728"/>
  </r>
  <r>
    <x v="3"/>
    <s v="TXU US Equity"/>
    <s v="36980TXU US Equity"/>
    <s v="Energy Future Holdings Corp/Old"/>
    <n v="41.32"/>
    <n v="258108896"/>
    <n v="10608891904"/>
    <n v="19.4762137130292"/>
    <n v="22008999936"/>
    <n v="-43.644115447997997"/>
    <n v="2477000000"/>
    <x v="76"/>
    <n v="0.60379474220908014"/>
    <n v="3.4399999976158102"/>
  </r>
  <r>
    <x v="3"/>
    <s v="DUK UN Equity"/>
    <s v="36980DUK UN Equity"/>
    <s v="Duke Energy Corp"/>
    <n v="42.74"/>
    <n v="738000000"/>
    <n v="31718160384"/>
    <n v="62.601886184695203"/>
    <n v="39696999936"/>
    <n v="17.007381439208999"/>
    <n v="2453000000"/>
    <x v="77"/>
    <n v="0.60695882789708633"/>
    <n v="1.7449999451637299"/>
  </r>
  <r>
    <x v="3"/>
    <s v="680884Q UN Equity"/>
    <s v="36980680884Q UN Equity"/>
    <s v="Compaq Computer Corp"/>
    <n v="18.2"/>
    <n v="1688999936"/>
    <n v="32209229824"/>
    <n v="-16.2655880285064"/>
    <n v="42365999104"/>
    <n v="10.014275550842299"/>
    <n v="2446000000"/>
    <x v="78"/>
    <n v="0.610113884396419"/>
    <n v="0.34000000357627902"/>
  </r>
  <r>
    <x v="3"/>
    <s v="SO UN Equity"/>
    <s v="36980SO UN Equity"/>
    <s v="Southern Co/The"/>
    <n v="35.090000000000003"/>
    <n v="682000000"/>
    <n v="22487844864"/>
    <n v="42.895970177528802"/>
    <n v="10065999872"/>
    <n v="8.0390682220459002"/>
    <n v="2404000032"/>
    <x v="79"/>
    <n v="0.61321476580498713"/>
    <n v="2.00999996066093"/>
  </r>
  <r>
    <x v="3"/>
    <s v="EIX UN Equity"/>
    <s v="36980EIX UN Equity"/>
    <s v="Edison International"/>
    <n v="12.64"/>
    <n v="325811200"/>
    <n v="4235545344"/>
    <n v="-53.666362879676903"/>
    <n v="11634985216"/>
    <n v="9.1422119140625"/>
    <n v="2365137056"/>
    <x v="80"/>
    <n v="0.61626551847888145"/>
    <n v="2.1200000047683698"/>
  </r>
  <r>
    <x v="3"/>
    <s v="TGT UN Equity"/>
    <s v="36980TGT UN Equity"/>
    <s v="Target Corp"/>
    <n v="36.08"/>
    <n v="895716992"/>
    <n v="31762132992"/>
    <n v="11.503853055954499"/>
    <n v="33702000000"/>
    <n v="9.91455173492432"/>
    <n v="2329000000"/>
    <x v="81"/>
    <n v="0.61926965853895743"/>
    <m/>
  </r>
  <r>
    <x v="3"/>
    <s v="KR UN Equity"/>
    <s v="36980KR UN Equity"/>
    <s v="Kroger Co/The"/>
    <n v="25.79"/>
    <n v="818000000"/>
    <n v="20937502720"/>
    <n v="13.9889543227728"/>
    <n v="47548999680"/>
    <m/>
    <n v="2283000000"/>
    <x v="82"/>
    <n v="0.62221446393060775"/>
    <n v="0.92999997735023499"/>
  </r>
  <r>
    <x v="3"/>
    <s v="SWY UN Equity"/>
    <s v="36980SWY UN Equity"/>
    <s v="Safeway Inc"/>
    <n v="55.15"/>
    <n v="504100000"/>
    <n v="27700117504"/>
    <n v="37.875003814697301"/>
    <n v="31976900096"/>
    <n v="10.800453186035201"/>
    <n v="2281699936"/>
    <x v="83"/>
    <n v="0.62515759239038038"/>
    <n v="2.2000000476837198"/>
  </r>
  <r>
    <x v="3"/>
    <s v="MRO UN Equity"/>
    <s v="36980MRO UN Equity"/>
    <s v="Marathon Oil Corp"/>
    <n v="26.95"/>
    <n v="308265984"/>
    <n v="8224643072"/>
    <n v="3.4296141853318498"/>
    <n v="33448000512"/>
    <n v="75.801597595214801"/>
    <n v="2276000000"/>
    <x v="84"/>
    <n v="0.62809336859335718"/>
    <n v="1.3699999451637299"/>
  </r>
  <r>
    <x v="3"/>
    <s v="MU UN Equity"/>
    <s v="36980MU UN Equity"/>
    <s v="Micron Technology Inc"/>
    <n v="41.53"/>
    <n v="593000000"/>
    <n v="26848647168"/>
    <n v="8.0455252794715495"/>
    <n v="7584200064"/>
    <n v="94.907012939453097"/>
    <n v="2265299936"/>
    <x v="85"/>
    <n v="0.6310153429539519"/>
    <n v="2.6899999976158102"/>
  </r>
  <r>
    <x v="3"/>
    <s v="EMC UN Equity"/>
    <s v="36980EMC UN Equity"/>
    <s v="EMC Corp"/>
    <n v="29.4"/>
    <n v="2195489024"/>
    <n v="63930896384"/>
    <n v="-18.486028669694001"/>
    <n v="8872815872"/>
    <n v="32.122272491455099"/>
    <n v="2256902976"/>
    <x v="86"/>
    <n v="0.63392648620938608"/>
    <n v="0.82999998331069902"/>
  </r>
  <r>
    <x v="3"/>
    <s v="BK UN Equity"/>
    <s v="36980BK UN Equity"/>
    <s v="Bank of New York Mellon Corp/The"/>
    <n v="49.24"/>
    <n v="739924992"/>
    <n v="35911516160"/>
    <n v="22.697338028313599"/>
    <n v="7486000000"/>
    <n v="26.324670791626001"/>
    <n v="2251000000"/>
    <x v="87"/>
    <n v="0.63683001530995753"/>
    <n v="1.96000000834465"/>
  </r>
  <r>
    <x v="3"/>
    <s v="DOW UN Equity"/>
    <s v="36980DOW UN Equity"/>
    <s v="Dow Chemical Co/The"/>
    <n v="31.57"/>
    <n v="897097024"/>
    <n v="28402917376"/>
    <n v="-15.6361257283697"/>
    <n v="22158000128"/>
    <n v="15.1033067703247"/>
    <n v="2215000000"/>
    <x v="88"/>
    <n v="0.63968710858306543"/>
    <n v="2.2366666495800001"/>
  </r>
  <r>
    <x v="3"/>
    <s v="950967Q UN Equity"/>
    <s v="36980950967Q UN Equity"/>
    <s v="AIG Life Holdings Inc"/>
    <n v="38.25"/>
    <n v="500678016"/>
    <n v="18470285312"/>
    <n v="3.89599839602197"/>
    <n v="11063000064"/>
    <n v="3.5958418846130402"/>
    <n v="2214000000"/>
    <x v="89"/>
    <n v="0.64254291197207714"/>
    <n v="2"/>
  </r>
  <r>
    <x v="3"/>
    <s v="EKDKQ UN Equity"/>
    <s v="36980EKDKQ UN Equity"/>
    <s v="Eastman Kodak Co"/>
    <n v="39.89"/>
    <n v="290484000"/>
    <n v="11874998272"/>
    <n v="-39.026028034353303"/>
    <n v="13994000128"/>
    <n v="-0.67428499460220304"/>
    <n v="2214000000"/>
    <x v="90"/>
    <n v="0.64539871536108884"/>
    <n v="4.5900000333786002"/>
  </r>
  <r>
    <x v="3"/>
    <s v="MMC UN Equity"/>
    <s v="36980MMC UN Equity"/>
    <s v="Marsh &amp; McLennan Cos Inc"/>
    <n v="95.03"/>
    <n v="276027008"/>
    <n v="25736994816"/>
    <n v="19.280420224108799"/>
    <n v="10156999936"/>
    <n v="10.920606613159199"/>
    <n v="2206000000"/>
    <x v="91"/>
    <n v="0.64824419967733082"/>
    <n v="4.3499999046325701"/>
  </r>
  <r>
    <x v="3"/>
    <s v="AEP UN Equity"/>
    <s v="36980AEP UN Equity"/>
    <s v="American Electric Power Co Inc"/>
    <n v="47"/>
    <n v="322019008"/>
    <n v="14731198464"/>
    <n v="47.167383624970199"/>
    <n v="18064999936"/>
    <n v="10.373175621032701"/>
    <n v="2151000000"/>
    <x v="92"/>
    <n v="0.65101874036828122"/>
    <n v="0.73000005073845398"/>
  </r>
  <r>
    <x v="3"/>
    <s v="KRB UN Equity"/>
    <s v="36980KRB UN Equity"/>
    <s v="MBNA Corp"/>
    <n v="33.1"/>
    <n v="851804032"/>
    <n v="27316617216"/>
    <n v="15.5186855234763"/>
    <n v="8007145216"/>
    <n v="23.756282806396499"/>
    <n v="2120406944"/>
    <x v="93"/>
    <n v="0.65375381956284273"/>
    <n v="1.56999999284744"/>
  </r>
  <r>
    <x v="3"/>
    <s v="BNI UN Equity"/>
    <s v="36980BNI UN Equity"/>
    <s v="Burlington Northern Santa Fe LLC"/>
    <n v="30.38"/>
    <m/>
    <n v="11773565952"/>
    <n v="4.5026801339414204"/>
    <n v="9127000320"/>
    <n v="1.1538460254669201"/>
    <n v="2108000000"/>
    <x v="94"/>
    <n v="0.65647289523765606"/>
    <n v="2.3799999356269801"/>
  </r>
  <r>
    <x v="3"/>
    <s v="1028411Q UN Equity"/>
    <s v="369801028411Q UN Equity"/>
    <s v="Gillette Co/The"/>
    <n v="31.17"/>
    <n v="1053000000"/>
    <n v="32883900416"/>
    <n v="-8.6494554985434906"/>
    <n v="9273000192"/>
    <n v="0.77561700344085704"/>
    <n v="2084000000"/>
    <x v="95"/>
    <n v="0.65916101369416025"/>
    <n v="0.36000001430511502"/>
  </r>
  <r>
    <x v="3"/>
    <s v="3605818Q UN Equity"/>
    <s v="369803605818Q UN Equity"/>
    <s v="HCA Inc/Old"/>
    <n v="40.270000000000003"/>
    <n v="542992000"/>
    <n v="22147301376"/>
    <n v="61.570004979548798"/>
    <n v="16669999872"/>
    <n v="7.8045003116130801E-2"/>
    <n v="2018000000"/>
    <x v="96"/>
    <n v="0.66176399980031453"/>
    <n v="0.38999996334314302"/>
  </r>
  <r>
    <x v="3"/>
    <s v="NCC UN Equity"/>
    <s v="36980NCC UN Equity"/>
    <s v="National City Corp"/>
    <n v="26.75"/>
    <n v="609188992"/>
    <n v="16033855488"/>
    <n v="-8.4136072628595393"/>
    <n v="9034977024"/>
    <n v="9.9104166030883807"/>
    <n v="2007155008"/>
    <x v="97"/>
    <n v="0.6643529971237645"/>
    <n v="2.1399999856948901"/>
  </r>
  <r>
    <x v="3"/>
    <s v="D UN Equity"/>
    <s v="36980D UN Equity"/>
    <s v="Dominion Energy Inc"/>
    <n v="64.47"/>
    <n v="245800000"/>
    <n v="15581188096"/>
    <n v="43.735838866811697"/>
    <n v="9249000192"/>
    <n v="67.5"/>
    <n v="1971000000"/>
    <x v="98"/>
    <n v="0.66689535867739691"/>
    <n v="2.18336102366447"/>
  </r>
  <r>
    <x v="3"/>
    <s v="STI UN Equity"/>
    <s v="36980STI UN Equity"/>
    <s v="SunTrust Banks Inc"/>
    <n v="64.8"/>
    <n v="296266336"/>
    <n v="18522425344"/>
    <n v="-10.092806908829401"/>
    <n v="8619047168"/>
    <n v="13.107266426086399"/>
    <n v="1962016000"/>
    <x v="99"/>
    <n v="0.66942613191230893"/>
    <n v="4.3499999046325701"/>
  </r>
  <r>
    <x v="3"/>
    <s v="MET UN Equity"/>
    <s v="36980MET UN Equity"/>
    <s v="MetLife Inc"/>
    <n v="30.05"/>
    <n v="760681920"/>
    <n v="21515405312"/>
    <m/>
    <n v="31270999552"/>
    <n v="25.646976470947301"/>
    <n v="1927000000"/>
    <x v="100"/>
    <n v="0.67191173856570796"/>
    <n v="1.81999999284744"/>
  </r>
  <r>
    <x v="3"/>
    <s v="PNC UN Equity"/>
    <s v="36980PNC UN Equity"/>
    <s v="PNC Financial Services Group Inc/The"/>
    <n v="67.75"/>
    <n v="290000000"/>
    <n v="18966310912"/>
    <n v="15.9938673045367"/>
    <n v="7622999808"/>
    <n v="14.7869300842285"/>
    <n v="1915000000"/>
    <x v="101"/>
    <n v="0.67438186660995247"/>
    <n v="4.3500000238418597"/>
  </r>
  <r>
    <x v="3"/>
    <s v="UNP UN Equity"/>
    <s v="36980UNP UN Equity"/>
    <s v="Union Pacific Corp"/>
    <n v="56.25"/>
    <n v="246820000"/>
    <n v="13891128320"/>
    <n v="11.071063380241901"/>
    <n v="11878000128"/>
    <n v="5.7043690681457502"/>
    <n v="1903000000"/>
    <x v="102"/>
    <n v="0.67683651604504247"/>
    <n v="3.4199999570846602"/>
  </r>
  <r>
    <x v="3"/>
    <s v="PEG UN Equity"/>
    <s v="36980PEG UN Equity"/>
    <s v="Public Service Enterprise Group Inc"/>
    <n v="43.16"/>
    <n v="207971296"/>
    <n v="8924048384"/>
    <n v="20.9855186959641"/>
    <n v="8727000192"/>
    <n v="6.0390210151672399"/>
    <n v="1889000000"/>
    <x v="103"/>
    <n v="0.67927310710278554"/>
    <n v="3.5500000715255702"/>
  </r>
  <r>
    <x v="3"/>
    <s v="CNP UN Equity"/>
    <s v="36980CNP UN Equity"/>
    <s v="CenterPoint Energy Inc"/>
    <n v="45.25"/>
    <n v="286464000"/>
    <n v="12961429504"/>
    <n v="75.093583866495706"/>
    <n v="29339382272"/>
    <n v="-31.8522033691406"/>
    <n v="1876808992"/>
    <x v="104"/>
    <n v="0.68169397317319258"/>
    <n v="1.58000007271767"/>
  </r>
  <r>
    <x v="3"/>
    <s v="TGNA UN Equity"/>
    <s v="36980TGNA UN Equity"/>
    <s v="TEGNA Inc"/>
    <n v="59.72"/>
    <n v="264272000"/>
    <n v="15777344512"/>
    <n v="-17.1192786443664"/>
    <n v="6264710912"/>
    <n v="22.117292404174801"/>
    <n v="1817256000"/>
    <x v="105"/>
    <n v="0.68403802278633707"/>
    <n v="6.39000004529953"/>
  </r>
  <r>
    <x v="3"/>
    <s v="EXC UN Equity"/>
    <s v="36980EXC UN Equity"/>
    <s v="Exelon Corp"/>
    <n v="65.599999999999994"/>
    <m/>
    <n v="20698632192"/>
    <n v="79.652571914742794"/>
    <n v="7499000000"/>
    <m/>
    <n v="1803000000"/>
    <x v="106"/>
    <n v="0.6863636838118059"/>
    <m/>
  </r>
  <r>
    <x v="3"/>
    <s v="AES UN Equity"/>
    <s v="36980AES UN Equity"/>
    <s v="AES Corp/VA"/>
    <n v="49.96"/>
    <n v="522000000"/>
    <n v="24056670208"/>
    <n v="75.490666377950006"/>
    <n v="7358000128"/>
    <n v="105.687057495117"/>
    <n v="1797000000"/>
    <x v="107"/>
    <n v="0.68868160553269753"/>
    <n v="1.68000000715256"/>
  </r>
  <r>
    <x v="3"/>
    <s v="M UN Equity"/>
    <s v="36980M UN Equity"/>
    <s v="Macy's Inc"/>
    <n v="41.55"/>
    <n v="198738992"/>
    <n v="8407040000"/>
    <n v="-7.2803364305483003"/>
    <n v="17007000320"/>
    <n v="15.3010091781616"/>
    <n v="1796000000"/>
    <x v="108"/>
    <n v="0.69099823736949295"/>
    <n v="-0.48000004887580899"/>
  </r>
  <r>
    <x v="3"/>
    <s v="MDT UN Equity"/>
    <s v="36980MDT UN Equity"/>
    <s v="Medtronic PLC"/>
    <n v="45.74"/>
    <n v="1208628864"/>
    <n v="56527581184"/>
    <n v="21.330374700961102"/>
    <n v="5465200128"/>
    <n v="18.481239318847699"/>
    <n v="1795300000"/>
    <x v="109"/>
    <n v="0.69331396628742104"/>
    <n v="1.01999999582767"/>
  </r>
  <r>
    <x v="3"/>
    <s v="CL UN Equity"/>
    <s v="36980CL UN Equity"/>
    <s v="Colgate-Palmolive Co"/>
    <n v="55.26"/>
    <n v="566655872"/>
    <n v="30548783104"/>
    <n v="-2.7759513036685002"/>
    <n v="9357900032"/>
    <n v="2.6288080215454102"/>
    <n v="1792800000"/>
    <x v="110"/>
    <n v="0.69562647049510851"/>
    <n v="1.81999999284744"/>
  </r>
  <r>
    <x v="3"/>
    <s v="3423152Q UN Equity"/>
    <s v="369803423152Q UN Equity"/>
    <s v="Enterprise Services LLC"/>
    <n v="55.86"/>
    <n v="465299008"/>
    <n v="25392363520"/>
    <n v="-6.8332602401177303"/>
    <n v="18856000000"/>
    <m/>
    <n v="1791000000"/>
    <x v="111"/>
    <n v="0.69793665291142282"/>
    <m/>
  </r>
  <r>
    <x v="3"/>
    <s v="WMB UN Equity"/>
    <s v="36980WMB UN Equity"/>
    <s v="Williams Cos Inc/The"/>
    <n v="42.85"/>
    <n v="444300000"/>
    <n v="19815294976"/>
    <n v="25.192882078709602"/>
    <n v="11424499968"/>
    <n v="45.628440856933601"/>
    <n v="1788300000"/>
    <x v="112"/>
    <n v="0.70024335264067739"/>
    <n v="1.17000003159046"/>
  </r>
  <r>
    <x v="3"/>
    <s v="WM UN Equity"/>
    <s v="36980WM UN Equity"/>
    <s v="Waste Management Inc"/>
    <n v="24.7"/>
    <n v="622650048"/>
    <n v="15874540544"/>
    <n v="36.8233774911265"/>
    <n v="12491669248"/>
    <n v="-4.8367781639099103"/>
    <n v="1786404000"/>
    <x v="113"/>
    <n v="0.70254760674968553"/>
    <n v="-0.160000000149012"/>
  </r>
  <r>
    <x v="3"/>
    <s v="987200Q UN Equity"/>
    <s v="36980987200Q UN Equity"/>
    <s v="May Department Stores Co/The"/>
    <n v="35.479999999999997"/>
    <n v="298170016"/>
    <n v="10422163456"/>
    <n v="11.238539763404599"/>
    <n v="14511000320"/>
    <n v="4.6516661643981898"/>
    <n v="1747000000"/>
    <x v="114"/>
    <n v="0.70480103426576657"/>
    <n v="2.7399999499321002"/>
  </r>
  <r>
    <x v="3"/>
    <s v="DALRQ UN Equity"/>
    <s v="36980DALRQ UN Equity"/>
    <s v="Delta Air Lines Inc/Old"/>
    <n v="39.5"/>
    <n v="123013376"/>
    <n v="4892610048"/>
    <n v="-23.536341417901198"/>
    <n v="16741000000"/>
    <n v="12.484042167663601"/>
    <n v="1745000000"/>
    <x v="115"/>
    <n v="0.70705188201365521"/>
    <m/>
  </r>
  <r>
    <x v="3"/>
    <s v="DPHIQ UN Equity"/>
    <s v="36980DPHIQ UN Equity"/>
    <s v="DPH Holdings Corp"/>
    <n v="14.17"/>
    <n v="559800000"/>
    <n v="8128155136"/>
    <n v="-7.7510073721850103"/>
    <n v="29139000320"/>
    <n v="-0.18155699968337999"/>
    <n v="1744000000"/>
    <x v="116"/>
    <n v="0.70930143987744765"/>
    <n v="1.87999999523163"/>
  </r>
  <r>
    <x v="3"/>
    <s v="CAT UN Equity"/>
    <s v="36980CAT UN Equity"/>
    <s v="Caterpillar Inc"/>
    <n v="44.38"/>
    <n v="343396992"/>
    <n v="15322364928"/>
    <n v="-15.3363215841912"/>
    <n v="20174999552"/>
    <n v="2.4007709026336701"/>
    <n v="1737000000"/>
    <x v="117"/>
    <n v="0.71154196855256657"/>
    <n v="3.0400000214576699"/>
  </r>
  <r>
    <x v="3"/>
    <s v="HSH UN Equity"/>
    <s v="36980HSH UN Equity"/>
    <s v="Hillshire Brands Co/The"/>
    <n v="21.58"/>
    <n v="827072000"/>
    <n v="17773776896"/>
    <n v="-16.122017359288101"/>
    <n v="18004999936"/>
    <n v="-12.497501373291"/>
    <n v="1735000000"/>
    <x v="118"/>
    <n v="0.7137799174594931"/>
    <n v="1.9200000166893001"/>
  </r>
  <r>
    <x v="3"/>
    <s v="WY UN Equity"/>
    <s v="36980WY UN Equity"/>
    <s v="Weyerhaeuser Co"/>
    <n v="50.79"/>
    <n v="219212992"/>
    <n v="11104917504"/>
    <n v="-17.760798412967901"/>
    <n v="15979999744"/>
    <n v="25.0391235351563"/>
    <n v="1730000000"/>
    <x v="119"/>
    <n v="0.71601141694593851"/>
    <n v="3.70999991893768"/>
  </r>
  <r>
    <x v="3"/>
    <s v="1312089D UN Equity"/>
    <s v="369801312089D UN Equity"/>
    <s v="Albertson's LLC"/>
    <n v="31.82"/>
    <n v="409000000"/>
    <n v="13019674624"/>
    <n v="-4.7247334003725401"/>
    <n v="37116103680"/>
    <n v="134.16264343261699"/>
    <n v="1710449984"/>
    <x v="120"/>
    <n v="0.71821769917766487"/>
    <n v="1.90999999642372"/>
  </r>
  <r>
    <x v="3"/>
    <s v="TXT UN Equity"/>
    <s v="36980TXT UN Equity"/>
    <s v="Textron Inc"/>
    <n v="56.84"/>
    <n v="140932992"/>
    <n v="7941044224"/>
    <n v="-18.6781993119316"/>
    <n v="12905000192"/>
    <n v="10.4268598556519"/>
    <n v="1708000000"/>
    <x v="121"/>
    <n v="0.72042082121399365"/>
    <n v="1.4900000691413899"/>
  </r>
  <r>
    <x v="3"/>
    <s v="MSI UN Equity"/>
    <s v="36980MSI UN Equity"/>
    <s v="Motorola Solutions Inc"/>
    <n v="14.26"/>
    <n v="2192724992"/>
    <n v="31716993024"/>
    <n v="-62.252998591470103"/>
    <n v="37580000256"/>
    <n v="13.6205587387085"/>
    <n v="1697000000"/>
    <x v="122"/>
    <n v="0.7226097545252641"/>
    <n v="0.59999999528129899"/>
  </r>
  <r>
    <x v="3"/>
    <s v="3692470Q UN Equity"/>
    <s v="369803692470Q UN Equity"/>
    <s v="Alltel Corp"/>
    <n v="52.46"/>
    <n v="312984000"/>
    <n v="16554876928"/>
    <n v="-29.936319426711801"/>
    <n v="7080708992"/>
    <n v="9.3725833892822301"/>
    <n v="1692911008"/>
    <x v="123"/>
    <n v="0.7247934135107843"/>
    <n v="6.25"/>
  </r>
  <r>
    <x v="3"/>
    <s v="HES UN Equity"/>
    <s v="36980HES UN Equity"/>
    <s v="Hess Corp"/>
    <n v="78.12"/>
    <n v="88744000"/>
    <n v="6785779712"/>
    <n v="47.397929041783101"/>
    <n v="12116999936"/>
    <n v="70.3759765625"/>
    <n v="1673000000"/>
    <x v="124"/>
    <n v="0.72695138960374572"/>
    <n v="11.460000038146999"/>
  </r>
  <r>
    <x v="3"/>
    <s v="GPS UN Equity"/>
    <s v="36980GPS UN Equity"/>
    <s v="Gap Inc/The"/>
    <n v="23.72"/>
    <n v="849838976"/>
    <n v="20129280000"/>
    <n v="-27.264685284541901"/>
    <n v="12953313024"/>
    <n v="28.5045776367188"/>
    <n v="1660216000"/>
    <x v="125"/>
    <n v="0.72909287581842119"/>
    <n v="1.21000000834465"/>
  </r>
  <r>
    <x v="3"/>
    <s v="LMT UN Equity"/>
    <s v="36980LMT UN Equity"/>
    <s v="Lockheed Martin Corp"/>
    <n v="35.65"/>
    <n v="432148000"/>
    <n v="15552996352"/>
    <n v="111.780115597793"/>
    <n v="24540999680"/>
    <n v="-3.8738739490509002"/>
    <n v="1660000000"/>
    <x v="126"/>
    <n v="0.7312340834181319"/>
    <n v="-1.2800000160932501"/>
  </r>
  <r>
    <x v="3"/>
    <s v="XEL UN Equity"/>
    <s v="36980XEL UN Equity"/>
    <s v="Xcel Energy Inc"/>
    <n v="30.11"/>
    <n v="340834112"/>
    <n v="10023276544"/>
    <n v="52.751829918369502"/>
    <n v="12695999744"/>
    <n v="17.360252380371101"/>
    <n v="1631169056"/>
    <x v="127"/>
    <n v="0.73333810244169817"/>
    <n v="1.53999999165535"/>
  </r>
  <r>
    <x v="3"/>
    <s v="RTN/B UN Equity"/>
    <s v="36980RTN/B UN Equity"/>
    <s v="Raytheon Co"/>
    <n v="29.38"/>
    <n v="340620000"/>
    <n v="10261586944"/>
    <n v="10.0999353491948"/>
    <n v="16895000320"/>
    <n v="-1.7789659500122099"/>
    <n v="1625000000"/>
    <x v="128"/>
    <n v="0.73543416409804141"/>
    <n v="0.40999998152256001"/>
  </r>
  <r>
    <x v="3"/>
    <s v="0544749D UN Equity"/>
    <s v="369800544749D UN Equity"/>
    <s v="Kerr-McGee Corp"/>
    <n v="64.900000000000006"/>
    <n v="94484000"/>
    <n v="5992706048"/>
    <n v="28.851742622878799"/>
    <n v="4121499968"/>
    <n v="50.236965179443402"/>
    <n v="1568800000"/>
    <x v="129"/>
    <n v="0.73745773426817762"/>
    <n v="9.0099998712539708"/>
  </r>
  <r>
    <x v="3"/>
    <s v="ITW UN Equity"/>
    <s v="36980ITW UN Equity"/>
    <s v="Illinois Tool Works Inc"/>
    <n v="56.84"/>
    <n v="302448000"/>
    <n v="17192316928"/>
    <n v="-12.5974975172852"/>
    <n v="9983577344"/>
    <n v="6.9686031341552699"/>
    <n v="1563436992"/>
    <x v="130"/>
    <n v="0.73947438677958677"/>
    <n v="3.1800000667571999"/>
  </r>
  <r>
    <x v="3"/>
    <s v="ETR UN Equity"/>
    <s v="36980ETR UN Equity"/>
    <s v="Entergy Corp"/>
    <n v="38"/>
    <n v="219604992"/>
    <n v="8179715584"/>
    <n v="37.786079991258198"/>
    <n v="10016147712"/>
    <n v="14.2353763580322"/>
    <n v="1545582096"/>
    <x v="131"/>
    <n v="0.74146800854460604"/>
    <n v="3.0099999755621001"/>
  </r>
  <r>
    <x v="3"/>
    <s v="ENRNQ UN Equity"/>
    <s v="36980ENRNQ UN Equity"/>
    <s v="Enron Corp"/>
    <n v="58.1"/>
    <n v="746551040"/>
    <n v="41291722752"/>
    <n v="55.004931375465503"/>
    <n v="71010998272"/>
    <n v="28.317338943481399"/>
    <n v="1543000000"/>
    <x v="132"/>
    <n v="0.74345829970505994"/>
    <n v="1.5100000202655799"/>
  </r>
  <r>
    <x v="3"/>
    <s v="AMGN UQ Equity"/>
    <s v="36980AMGN UQ Equity"/>
    <s v="Amgen Inc"/>
    <n v="60.1875"/>
    <n v="1037400000"/>
    <n v="62166781952"/>
    <n v="41.409691629956001"/>
    <n v="3629400000"/>
    <n v="8.6614170074462908"/>
    <n v="1523000000"/>
    <x v="133"/>
    <n v="0.74542279318358962"/>
    <n v="1.0999999791383701"/>
  </r>
  <r>
    <x v="3"/>
    <s v="THC UN Equity"/>
    <s v="36980THC UN Equity"/>
    <s v="Tenet Healthcare Corp"/>
    <n v="44"/>
    <n v="316495008"/>
    <n v="14160743424"/>
    <n v="115.396839936182"/>
    <n v="10732000000"/>
    <n v="4.2024269104003897"/>
    <n v="1523000000"/>
    <x v="134"/>
    <n v="0.74738728666211929"/>
    <n v="1.2200000174343599"/>
  </r>
  <r>
    <x v="3"/>
    <s v="FE UN Equity"/>
    <s v="36980FE UN Equity"/>
    <s v="FirstEnergy Corp"/>
    <n v="27.92"/>
    <n v="224531600"/>
    <n v="6202674176"/>
    <n v="18.4192128447622"/>
    <n v="7028961152"/>
    <n v="11.223949432373001"/>
    <n v="1504907008"/>
    <x v="135"/>
    <n v="0.74932844227801532"/>
    <n v="2.6899999976158102"/>
  </r>
  <r>
    <x v="3"/>
    <s v="KEY UN Equity"/>
    <s v="36980KEY UN Equity"/>
    <s v="KeyCorp"/>
    <n v="25.8"/>
    <n v="423254016"/>
    <n v="10730450944"/>
    <n v="-4.0026122336819396"/>
    <n v="8189000192"/>
    <n v="7.2982177734375"/>
    <n v="1503000000"/>
    <x v="136"/>
    <n v="0.75126713807462087"/>
    <n v="2.3099999725818599"/>
  </r>
  <r>
    <x v="3"/>
    <s v="CI UN Equity"/>
    <s v="36980CI UN Equity"/>
    <s v="Cigna Corp"/>
    <n v="107.36"/>
    <n v="152004992"/>
    <n v="16013727744"/>
    <n v="32.717657669706099"/>
    <n v="19993999360"/>
    <n v="6.7713341712951696"/>
    <n v="1497000000"/>
    <x v="137"/>
    <n v="0.7531980945666491"/>
    <n v="5.6399999856948897"/>
  </r>
  <r>
    <x v="3"/>
    <s v="ADP UN Equity"/>
    <s v="36980ADP UN Equity"/>
    <s v="Automatic Data Processing Inc"/>
    <n v="54.38"/>
    <n v="635355136"/>
    <n v="33705594880"/>
    <n v="15.023004373336301"/>
    <n v="6714093056"/>
    <n v="11.3407039642334"/>
    <n v="1482926976"/>
    <x v="138"/>
    <n v="0.75511089848883417"/>
    <n v="1.40000003576279"/>
  </r>
  <r>
    <x v="3"/>
    <s v="CNCEQ UN Equity"/>
    <s v="36980CNCEQ UN Equity"/>
    <s v="Conseco Inc/Old"/>
    <n v="16.100000000000001"/>
    <n v="325305984"/>
    <n v="5227662336"/>
    <n v="-28.194442235059601"/>
    <n v="8562099840"/>
    <n v="7.4160461425781303"/>
    <n v="1481400000"/>
    <x v="139"/>
    <n v="0.75702173278896145"/>
    <n v="-2.7199999988079102"/>
  </r>
  <r>
    <x v="3"/>
    <s v="CAG UN Equity"/>
    <s v="36980CAG UN Equity"/>
    <s v="Conagra Brands Inc"/>
    <n v="18.239999999999998"/>
    <n v="522567808"/>
    <n v="9657057280"/>
    <n v="-20.924179514023798"/>
    <n v="26536900096"/>
    <n v="3.8232390880584699"/>
    <n v="1460699968"/>
    <x v="140"/>
    <n v="0.75890586644702096"/>
    <n v="0.98000003397464797"/>
  </r>
  <r>
    <x v="3"/>
    <s v="TRV UN Equity"/>
    <s v="36980TRV UN Equity"/>
    <s v="Travelers Cos Inc/The"/>
    <n v="44.05"/>
    <n v="218308000"/>
    <n v="9374313472"/>
    <n v="27.2920593063218"/>
    <n v="8608000000"/>
    <n v="13.7270450592041"/>
    <n v="1453000000"/>
    <x v="141"/>
    <n v="0.76078006803881593"/>
    <n v="4.4900000095367396"/>
  </r>
  <r>
    <x v="3"/>
    <s v="EP UN Equity"/>
    <s v="36980EP UN Equity"/>
    <s v="El Paso LLC"/>
    <n v="65.3"/>
    <n v="234781008"/>
    <n v="32197646336"/>
    <n v="68.948767418457905"/>
    <n v="21949999872"/>
    <n v="104.967781066895"/>
    <n v="1422000000"/>
    <x v="142"/>
    <n v="0.76261428322362834"/>
    <n v="2.8299999833106999"/>
  </r>
  <r>
    <x v="3"/>
    <s v="APC UN Equity"/>
    <s v="36980APC UN Equity"/>
    <s v="Anadarko Petroleum Corp"/>
    <n v="62.78"/>
    <n v="250000000"/>
    <n v="15053371392"/>
    <n v="121.730756664594"/>
    <n v="3860494048"/>
    <n v="221.06155395507801"/>
    <n v="1420729992"/>
    <x v="143"/>
    <n v="0.76444686024531949"/>
    <n v="3.7800000905990601"/>
  </r>
  <r>
    <x v="3"/>
    <s v="GP UN Equity"/>
    <s v="36980GP UN Equity"/>
    <s v="Georgia-Pacific LLC"/>
    <n v="29.4"/>
    <n v="224844000"/>
    <n v="6526253568"/>
    <n v="-26.185355839726299"/>
    <n v="21959000064"/>
    <n v="19.861005783081101"/>
    <n v="1420000000"/>
    <x v="144"/>
    <n v="0.76627849566193951"/>
    <n v="2.5199999809265101"/>
  </r>
  <r>
    <x v="3"/>
    <s v="HIG UN Equity"/>
    <s v="36980HIG UN Equity"/>
    <s v="Hartford Financial Services Group Inc/Th"/>
    <n v="59"/>
    <n v="226291008"/>
    <n v="13973651456"/>
    <n v="13.5220741827476"/>
    <n v="14703000064"/>
    <n v="8.6856889724731392"/>
    <n v="1418000000"/>
    <x v="145"/>
    <n v="0.76810755131036701"/>
    <n v="4.4000000953674299"/>
  </r>
  <r>
    <x v="3"/>
    <s v="LOW UN Equity"/>
    <s v="36980LOW UN Equity"/>
    <s v="Lowe's Cos Inc"/>
    <n v="58.45"/>
    <n v="382861984"/>
    <n v="22477144064"/>
    <n v="3.3589618501208802"/>
    <n v="18024776192"/>
    <n v="19.316919326782202"/>
    <n v="1394334016"/>
    <x v="146"/>
    <n v="0.76990608058241172"/>
    <n v="2.1399999856948901"/>
  </r>
  <r>
    <x v="3"/>
    <s v="AAMRQ UN Equity"/>
    <s v="36980AAMRQ UN Equity"/>
    <s v="American Airlines Group Inc"/>
    <n v="35.119999999999997"/>
    <n v="152063008"/>
    <n v="5302938112"/>
    <n v="27.5664432734781"/>
    <n v="19702999552"/>
    <n v="11.1280317306519"/>
    <n v="1381000000"/>
    <x v="147"/>
    <n v="0.77168741051927947"/>
    <n v="5.43000000715256"/>
  </r>
  <r>
    <x v="3"/>
    <s v="CAH UN Equity"/>
    <s v="36980CAH UN Equity"/>
    <s v="Cardinal Health Inc"/>
    <n v="96.75"/>
    <n v="280367008"/>
    <n v="27545905152"/>
    <n v="125.54803316696599"/>
    <n v="34059900416"/>
    <n v="18.951875686645501"/>
    <n v="1363500000"/>
    <x v="148"/>
    <n v="0.77344616748446349"/>
    <n v="2.7849999666213998"/>
  </r>
  <r>
    <x v="3"/>
    <s v="AW UN Equity"/>
    <s v="36980AW UN Equity"/>
    <s v="Allied Waste Industries LLC"/>
    <n v="15.68"/>
    <n v="196108992"/>
    <n v="3207453184"/>
    <n v="52.975612733422302"/>
    <n v="5707484800"/>
    <n v="70.8280029296875"/>
    <n v="1335869024"/>
    <x v="149"/>
    <n v="0.77516928369314231"/>
    <n v="0.28999999724328501"/>
  </r>
  <r>
    <x v="3"/>
    <s v="2942331Q UN Equity"/>
    <s v="369802942331Q UN Equity"/>
    <s v="Bear Stearns Cos LLC/The"/>
    <n v="45.74"/>
    <n v="158040000"/>
    <n v="7221554688"/>
    <n v="13.2086500502857"/>
    <n v="10269455104"/>
    <n v="30.379602432251001"/>
    <n v="1335323040"/>
    <x v="150"/>
    <n v="0.77689169564574279"/>
    <n v="5.3600000143051103"/>
  </r>
  <r>
    <x v="3"/>
    <s v="ED UN Equity"/>
    <s v="36980ED UN Equity"/>
    <s v="Consolidated Edison Inc"/>
    <n v="37.1"/>
    <n v="211987008"/>
    <n v="7737664000"/>
    <n v="7.6654288138698501"/>
    <n v="9317223632.8125"/>
    <m/>
    <n v="1333926025.390625"/>
    <x v="151"/>
    <n v="0.77861230561141648"/>
    <m/>
  </r>
  <r>
    <x v="3"/>
    <s v="1317355D UN Equity"/>
    <s v="369801317355D UN Equity"/>
    <s v="First Data Corp"/>
    <n v="59.71"/>
    <n v="393300000"/>
    <n v="23765202944"/>
    <n v="29.073956489973501"/>
    <n v="5649700224"/>
    <n v="8.0694942474365199"/>
    <n v="1333500000"/>
    <x v="152"/>
    <n v="0.78033236605371414"/>
    <n v="2.2999999821186101"/>
  </r>
  <r>
    <x v="3"/>
    <s v="PVN UN Equity"/>
    <s v="36980PVN UN Equity"/>
    <s v="Providian Financial Corp"/>
    <n v="49.05"/>
    <n v="285911008"/>
    <n v="13452891136"/>
    <n v="-14.7594032120143"/>
    <n v="5948248960"/>
    <n v="47.352352142333999"/>
    <n v="1330822048"/>
    <x v="153"/>
    <n v="0.7820489722483166"/>
    <n v="2.2949999868869799"/>
  </r>
  <r>
    <x v="3"/>
    <s v="HNZ UN Equity"/>
    <s v="36980HNZ UN Equity"/>
    <s v="Kraft Heinz Foods Co"/>
    <n v="40.200000000000003"/>
    <n v="348676000"/>
    <n v="13804075008"/>
    <n v="-5.3757260675501799"/>
    <n v="9307832832"/>
    <n v="1.16498398780823"/>
    <n v="1329549984"/>
    <x v="154"/>
    <n v="0.78376393762779606"/>
    <n v="2.1799999773502301"/>
  </r>
  <r>
    <x v="3"/>
    <s v="GD UN Equity"/>
    <s v="36980GD UN Equity"/>
    <s v="General Dynamics Corp"/>
    <n v="62.74"/>
    <n v="200501648"/>
    <n v="12412853248"/>
    <n v="18.555498273017999"/>
    <n v="10356000000"/>
    <n v="15.593257904052701"/>
    <n v="1329000000"/>
    <x v="155"/>
    <n v="0.78547819359166082"/>
    <n v="4.5100000500678998"/>
  </r>
  <r>
    <x v="3"/>
    <s v="CVS UN Equity"/>
    <s v="36980CVS UN Equity"/>
    <s v="CVS Health Corp"/>
    <n v="58.49"/>
    <n v="392321984"/>
    <n v="22180644864"/>
    <n v="54.950000116216501"/>
    <n v="20087499776"/>
    <n v="10.9910831451416"/>
    <n v="1322700000"/>
    <x v="156"/>
    <n v="0.78718432328571941"/>
    <n v="1.87999996542931"/>
  </r>
  <r>
    <x v="3"/>
    <s v="APA UN Equity"/>
    <s v="36980APA UN Equity"/>
    <s v="Apache Corp"/>
    <n v="57.61"/>
    <n v="123635000"/>
    <n v="6791353344"/>
    <n v="54.02731102936"/>
    <n v="2290758976"/>
    <n v="75.571075439453097"/>
    <n v="1317173968"/>
    <x v="157"/>
    <n v="0.78888332503898606"/>
    <n v="5.9199999570846602"/>
  </r>
  <r>
    <x v="3"/>
    <s v="FITB UQ Equity"/>
    <s v="36980FITB UQ Equity"/>
    <s v="Fifth Third Bancorp"/>
    <n v="53.4375"/>
    <n v="465652000"/>
    <n v="24236654592"/>
    <n v="13.449720844581799"/>
    <n v="4276000000"/>
    <n v="18.2849235534668"/>
    <n v="1309000000"/>
    <x v="158"/>
    <n v="0.79057178332092659"/>
    <n v="1.8600000143051101"/>
  </r>
  <r>
    <x v="3"/>
    <s v="NEE UN Equity"/>
    <s v="36980NEE UN Equity"/>
    <s v="NextEra Energy Inc"/>
    <n v="61.3"/>
    <n v="175766208"/>
    <n v="10760146944"/>
    <n v="33.195543832677203"/>
    <n v="7082000000"/>
    <n v="9.6924505233764595"/>
    <n v="1307000000"/>
    <x v="159"/>
    <n v="0.79225766183467472"/>
    <n v="4.1500000357627904"/>
  </r>
  <r>
    <x v="3"/>
    <s v="FDX UN Equity"/>
    <s v="36980FDX UN Equity"/>
    <s v="FedEx Corp"/>
    <n v="41.68"/>
    <n v="285524000"/>
    <n v="12222718976"/>
    <n v="-0.46567091301306102"/>
    <n v="19040520192"/>
    <n v="8.8441953659057599"/>
    <n v="1289111008"/>
    <x v="160"/>
    <n v="0.7939204656221448"/>
    <n v="2.5199999809265101"/>
  </r>
  <r>
    <x v="3"/>
    <s v="SCHW UN Equity"/>
    <s v="36980SCHW UN Equity"/>
    <s v="Charles Schwab Corp/The"/>
    <n v="15.42"/>
    <n v="1385624960"/>
    <n v="21206693888"/>
    <n v="-42.233227815494899"/>
    <n v="6681287936"/>
    <n v="32.588802337646499"/>
    <n v="1275381984"/>
    <x v="161"/>
    <n v="0.7955655605599008"/>
    <n v="0.533333333830039"/>
  </r>
  <r>
    <x v="3"/>
    <s v="WBA UN Equity"/>
    <s v="36980WBA UN Equity"/>
    <s v="Walgreens Boots Alliance Inc"/>
    <n v="40.799999999999997"/>
    <n v="1014072000"/>
    <n v="40933642240"/>
    <n v="59.842657248598599"/>
    <n v="21997900288"/>
    <n v="18.880750656127901"/>
    <n v="1271500000"/>
    <x v="162"/>
    <n v="0.79720564818823336"/>
    <n v="0.79999999701976798"/>
  </r>
  <r>
    <x v="3"/>
    <s v="BAX UN Equity"/>
    <s v="36980BAX UN Equity"/>
    <s v="Baxter International Inc"/>
    <n v="94.14"/>
    <n v="293180000"/>
    <n v="27742930944"/>
    <n v="53.523965914496799"/>
    <n v="6896000128"/>
    <n v="8.0877742767334002"/>
    <n v="1268000000"/>
    <x v="163"/>
    <n v="0.79884122122222923"/>
    <n v="2.5299999415874499"/>
  </r>
  <r>
    <x v="3"/>
    <s v="41018Q US Equity"/>
    <s v="3698041018Q US Equity"/>
    <s v="Wachovia Corp/Old"/>
    <n v="60.25"/>
    <n v="203424000"/>
    <n v="11886063616"/>
    <n v="-24.309725713272499"/>
    <n v="6734380160"/>
    <n v="15.0574684143066"/>
    <n v="1259603952"/>
    <x v="164"/>
    <n v="0.80046596432743888"/>
    <n v="4.1000000834465"/>
  </r>
  <r>
    <x v="3"/>
    <s v="CPB UN Equity"/>
    <s v="36980CPB UN Equity"/>
    <s v="Campbell Soup Co"/>
    <n v="29.87"/>
    <n v="410000000"/>
    <n v="12045286400"/>
    <n v="-30.8482066923094"/>
    <n v="6010999936"/>
    <n v="-2.4439599514007599"/>
    <n v="1236000000"/>
    <x v="165"/>
    <n v="0.802060261070356"/>
    <n v="1.5999999791383701"/>
  </r>
  <r>
    <x v="3"/>
    <s v="PPG UN Equity"/>
    <s v="36980PPG UN Equity"/>
    <s v="PPG Industries Inc"/>
    <n v="46.09"/>
    <n v="168222000"/>
    <n v="7801106432"/>
    <n v="-19.767142957415501"/>
    <n v="8432999936"/>
    <n v="11.241458892822299"/>
    <n v="1202000000"/>
    <x v="166"/>
    <n v="0.80361070175400195"/>
    <n v="3.59999996423721"/>
  </r>
  <r>
    <x v="3"/>
    <s v="PPL UN Equity"/>
    <s v="36980PPL UN Equity"/>
    <s v="PPL Corp"/>
    <n v="43.96"/>
    <n v="145040992"/>
    <n v="6263516160"/>
    <n v="74.666773775997996"/>
    <n v="5692999936"/>
    <n v="-0.98039197921752896"/>
    <n v="1202000000"/>
    <x v="167"/>
    <n v="0.80516114243764791"/>
    <n v="3.4499999880790702"/>
  </r>
  <r>
    <x v="3"/>
    <s v="UNH UN Equity"/>
    <s v="36980UNH UN Equity"/>
    <s v="UnitedHealth Group Inc"/>
    <n v="59.26"/>
    <n v="317234976"/>
    <n v="18426687488"/>
    <n v="125.719211814787"/>
    <n v="21121999360"/>
    <n v="7.9746451377868697"/>
    <n v="1200000000"/>
    <x v="168"/>
    <n v="0.80670900335310136"/>
    <n v="2.2749999761581399"/>
  </r>
  <r>
    <x v="3"/>
    <s v="GLW UN Equity"/>
    <s v="36980GLW UN Equity"/>
    <s v="Corning Inc"/>
    <n v="20.69"/>
    <n v="924099968"/>
    <n v="18543181824"/>
    <n v="-22.591370210628199"/>
    <n v="7157400064"/>
    <n v="50.325874328613303"/>
    <n v="1194000000"/>
    <x v="169"/>
    <n v="0.80824912496397761"/>
    <n v="0.49999999379118298"/>
  </r>
  <r>
    <x v="3"/>
    <s v="929530Q UN Equity"/>
    <s v="36980929530Q UN Equity"/>
    <s v="Burlington Resources Inc"/>
    <n v="44.75"/>
    <n v="215569008"/>
    <n v="9438107648"/>
    <n v="36.720719645547703"/>
    <n v="2967000000"/>
    <n v="36.0570678710938"/>
    <n v="1191000000"/>
    <x v="170"/>
    <n v="0.80978537692256525"/>
    <n v="3.1299999952316302"/>
  </r>
  <r>
    <x v="3"/>
    <s v="MEL UN Equity"/>
    <s v="36980MEL UN Equity"/>
    <s v="Mellon Financial Corp"/>
    <n v="40.520000000000003"/>
    <n v="486739008"/>
    <n v="18975471616"/>
    <n v="10.7255642174029"/>
    <n v="4257000000"/>
    <n v="-27.34255027771"/>
    <n v="1183000000"/>
    <x v="171"/>
    <n v="0.81131130980838317"/>
    <n v="2.0499999523162802"/>
  </r>
  <r>
    <x v="3"/>
    <s v="IR UN Equity"/>
    <s v="36980IR UN Equity"/>
    <s v="Ingersoll-Rand PLC"/>
    <n v="39.71"/>
    <n v="160427008"/>
    <n v="6439222784"/>
    <n v="-16.1322507649197"/>
    <n v="9351099904"/>
    <n v="10.2135820388794"/>
    <n v="1169900016"/>
    <x v="172"/>
    <n v="0.81282034523317881"/>
    <n v="4.1499999761581403"/>
  </r>
  <r>
    <x v="3"/>
    <s v="DVN UA Equity"/>
    <s v="36980DVN UA Equity"/>
    <s v="Devon Energy Corp"/>
    <n v="58.2"/>
    <n v="128638000"/>
    <n v="7130775040"/>
    <n v="53.334497822562597"/>
    <n v="2313461024"/>
    <n v="117.939155578613"/>
    <n v="1156590016"/>
    <x v="173"/>
    <n v="0.81431221230065387"/>
    <n v="5.3399998545646703"/>
  </r>
  <r>
    <x v="3"/>
    <s v="GIS UN Equity"/>
    <s v="36980GIS UN Equity"/>
    <s v="General Mills Inc"/>
    <n v="43.01"/>
    <n v="283800000"/>
    <n v="12170097664"/>
    <n v="7.9181454808587004"/>
    <n v="6879499904"/>
    <n v="7.2701368331909197"/>
    <n v="1147400000"/>
    <x v="174"/>
    <n v="0.81579222531264661"/>
    <n v="2.1700000166893001"/>
  </r>
  <r>
    <x v="3"/>
    <s v="A UN Equity"/>
    <s v="36980A UN Equity"/>
    <s v="Agilent Technologies Inc"/>
    <n v="30.73"/>
    <n v="456769984"/>
    <n v="13703099392"/>
    <m/>
    <n v="10749000064"/>
    <n v="29.312206268310501"/>
    <n v="1146000000"/>
    <x v="175"/>
    <n v="0.81727043248690467"/>
    <n v="1.6000000238418599"/>
  </r>
  <r>
    <x v="3"/>
    <s v="DE UN Equity"/>
    <s v="36980DE UN Equity"/>
    <s v="Deere &amp; Co"/>
    <n v="36.340000000000003"/>
    <n v="234716000"/>
    <n v="8649284608"/>
    <n v="-3.7349043787356302"/>
    <n v="13242999808"/>
    <n v="12.172122001647899"/>
    <n v="1145000000"/>
    <x v="176"/>
    <n v="0.81874734977706654"/>
    <n v="2.1500000208616301"/>
  </r>
  <r>
    <x v="3"/>
    <s v="CCE UN Equity"/>
    <s v="36980CCE UN Equity"/>
    <s v="Coca-Cola European Partners PLC"/>
    <n v="17.78"/>
    <n v="418068000"/>
    <n v="7568912896"/>
    <n v="-21.761875074697599"/>
    <n v="14757605871.3085"/>
    <n v="2.3878939151763898"/>
    <n v="1127609195.58163"/>
    <x v="177"/>
    <n v="0.82020183494518883"/>
    <n v="0.56025628403510397"/>
  </r>
  <r>
    <x v="3"/>
    <s v="NOC UN Equity"/>
    <s v="36980NOC UN Equity"/>
    <s v="Northrop Grumman Corp"/>
    <n v="87"/>
    <n v="72058000"/>
    <n v="6274988032"/>
    <n v="64.879594269384697"/>
    <n v="7618000000"/>
    <n v="2.6260999962687499E-2"/>
    <n v="1098000000"/>
    <x v="178"/>
    <n v="0.82161812768282882"/>
    <n v="8.6200000047683698"/>
  </r>
  <r>
    <x v="3"/>
    <s v="K UN Equity"/>
    <s v="36980K UN Equity"/>
    <s v="Kellogg Co"/>
    <n v="27.03"/>
    <n v="405638016"/>
    <n v="10917306368"/>
    <n v="-19.1201238238136"/>
    <n v="6954700032"/>
    <n v="-0.42238199710845897"/>
    <n v="1076300000"/>
    <x v="179"/>
    <n v="0.82300642993558104"/>
    <n v="1.45000000298023"/>
  </r>
  <r>
    <x v="3"/>
    <s v="CMA UN Equity"/>
    <s v="36980CMA UN Equity"/>
    <s v="Comerica Inc"/>
    <n v="61.5"/>
    <n v="156661904"/>
    <n v="10629240832"/>
    <n v="6.4927678795602404"/>
    <n v="3938674944"/>
    <n v="5.7292680740356401"/>
    <n v="1073518992"/>
    <x v="180"/>
    <n v="0.82439114501034261"/>
    <n v="4.5700000524520901"/>
  </r>
  <r>
    <x v="3"/>
    <s v="UCL UN Equity"/>
    <s v="36980UCL UN Equity"/>
    <s v="Unocal Corp"/>
    <n v="34.57"/>
    <n v="243044992"/>
    <n v="8187789824"/>
    <n v="11.103648882615101"/>
    <n v="8914000384"/>
    <n v="53.046901702880902"/>
    <n v="1057000000"/>
    <x v="181"/>
    <n v="0.82575455250003793"/>
    <n v="3.1200000047683698"/>
  </r>
  <r>
    <x v="3"/>
    <s v="MAS UN Equity"/>
    <s v="36980MAS UN Equity"/>
    <s v="Masco Corp"/>
    <n v="24.14"/>
    <n v="444750016"/>
    <n v="10308999168"/>
    <n v="-16.178695780341101"/>
    <n v="7242999936"/>
    <n v="14.8406534194946"/>
    <n v="1050020000"/>
    <x v="182"/>
    <n v="0.82710895659874162"/>
    <n v="1.33999998122454"/>
  </r>
  <r>
    <x v="3"/>
    <s v="UNM UN Equity"/>
    <s v="36980UNM UN Equity"/>
    <s v="Unum Group"/>
    <n v="29.22"/>
    <n v="241134624"/>
    <n v="6724732928"/>
    <n v="-11.791769386390101"/>
    <n v="9432300288"/>
    <n v="1.1008000373840301"/>
    <n v="1047400016"/>
    <x v="183"/>
    <n v="0.82845998122175146"/>
    <n v="2.3399999737739599"/>
  </r>
  <r>
    <x v="3"/>
    <s v="TOS UN Equity"/>
    <s v="36980TOS UN Equity"/>
    <s v="Tosco Corp"/>
    <n v="42.76"/>
    <n v="144900000"/>
    <n v="5874576384"/>
    <n v="67.175501079738495"/>
    <n v="24545200128"/>
    <n v="70.902580261230497"/>
    <n v="1042102016"/>
    <x v="184"/>
    <n v="0.82980417203881951"/>
    <n v="3.6599999666213998"/>
  </r>
  <r>
    <x v="3"/>
    <s v="CMS UN Equity"/>
    <s v="36980CMS UN Equity"/>
    <s v="CMS Energy Corp"/>
    <n v="29.59"/>
    <n v="121201000"/>
    <n v="3804554240"/>
    <n v="-12.818034684679599"/>
    <n v="8924000000"/>
    <n v="9.7329177856445295"/>
    <n v="1042000000"/>
    <x v="185"/>
    <n v="0.8311482312670716"/>
    <n v="0.479999959468842"/>
  </r>
  <r>
    <x v="3"/>
    <s v="TRB UN Equity"/>
    <s v="36980TRB UN Equity"/>
    <s v="Tribune Co/Old"/>
    <n v="40.74"/>
    <n v="299518016"/>
    <n v="12157649920"/>
    <n v="-30.334058711253899"/>
    <n v="4861029888"/>
    <n v="71.767608642578097"/>
    <n v="1034253008"/>
    <x v="186"/>
    <n v="0.83248229777354943"/>
    <n v="0.75"/>
  </r>
  <r>
    <x v="3"/>
    <s v="LNC UN Equity"/>
    <s v="36980LNC UN Equity"/>
    <s v="Lincoln National Corp"/>
    <n v="42.47"/>
    <n v="190748000"/>
    <n v="7938399744"/>
    <n v="-6.8945847312135298"/>
    <n v="6851888000"/>
    <n v="0.79411298036575295"/>
    <n v="1030110000"/>
    <x v="187"/>
    <n v="0.83381102027989762"/>
    <n v="3.25"/>
  </r>
  <r>
    <x v="3"/>
    <s v="COST UQ Equity"/>
    <s v="36980COST UQ Equity"/>
    <s v="Costco Wholesale Corp"/>
    <n v="39.25"/>
    <n v="449799008"/>
    <n v="17072611328"/>
    <n v="-8.1871345029239802"/>
    <n v="33427383296"/>
    <n v="17.148389816284201"/>
    <n v="1029612000"/>
    <x v="188"/>
    <n v="0.83513910042396589"/>
    <n v="1.3999999761581401"/>
  </r>
  <r>
    <x v="3"/>
    <s v="JNS UN Equity"/>
    <s v="36980JNS UN Equity"/>
    <s v="Janus Capital Group Inc"/>
    <n v="26.82"/>
    <n v="218908992"/>
    <n v="5733240320"/>
    <m/>
    <n v="2248100000"/>
    <n v="85.440895080566406"/>
    <n v="1028600000"/>
    <x v="189"/>
    <n v="0.83646587520532878"/>
    <n v="2.9800000190734899"/>
  </r>
  <r>
    <x v="3"/>
    <s v="LUV UN Equity"/>
    <s v="36980LUV UN Equity"/>
    <s v="Southwest Airlines Co"/>
    <n v="17.75"/>
    <n v="756242976"/>
    <n v="13158511616"/>
    <n v="52.930244451271598"/>
    <n v="5649560064"/>
    <n v="19.300098419189499"/>
    <n v="1021145008"/>
    <x v="190"/>
    <n v="0.83778303391107345"/>
    <n v="0.81333333253860496"/>
  </r>
  <r>
    <x v="3"/>
    <s v="HOT UN Equity"/>
    <s v="36980HOT UN Equity"/>
    <s v="Starwood Hotels &amp; Resorts Worldwide LLC"/>
    <n v="34.01"/>
    <n v="388970912"/>
    <n v="6527057408"/>
    <n v="52.320410938858601"/>
    <n v="4344999936"/>
    <n v="13.476102828979499"/>
    <n v="1018000000"/>
    <x v="191"/>
    <n v="0.83909613592101651"/>
    <n v="2.0200000405311598"/>
  </r>
  <r>
    <x v="3"/>
    <s v="LB UN Equity"/>
    <s v="36980LB UN Equity"/>
    <s v="L Brands Inc"/>
    <n v="15.72"/>
    <n v="425703136"/>
    <n v="6713339392"/>
    <n v="-14.1956476542393"/>
    <n v="9826398080"/>
    <n v="4.02724313735962"/>
    <n v="1014090000"/>
    <x v="192"/>
    <n v="0.84040419448414339"/>
    <n v="1.22499998658895"/>
  </r>
  <r>
    <x v="3"/>
    <s v="PBI UN Equity"/>
    <s v="36980PBI UN Equity"/>
    <s v="Pitney Bowes Inc"/>
    <n v="34.75"/>
    <n v="248800000"/>
    <n v="8404753408"/>
    <n v="-19.041599419840601"/>
    <n v="3880868096"/>
    <n v="1.8179359436035201"/>
    <n v="1013892000"/>
    <x v="193"/>
    <n v="0.8417119976502192"/>
    <n v="2.4199999570846602"/>
  </r>
  <r>
    <x v="3"/>
    <s v="NKE UN Equity"/>
    <s v="36980NKE UN Equity"/>
    <s v="NIKE Inc"/>
    <n v="40.549999999999997"/>
    <n v="269655008"/>
    <n v="10846188544"/>
    <n v="-13.8837454677314"/>
    <n v="9269699840"/>
    <n v="2.4860711097717298"/>
    <n v="1012800000"/>
    <x v="194"/>
    <n v="0.8430183922628619"/>
    <n v="2.2199999392032601"/>
  </r>
  <r>
    <x v="3"/>
    <s v="297504Q UN Equity"/>
    <s v="36980297504Q UN Equity"/>
    <s v="Northrop Grumman Space &amp; Mission Systems"/>
    <n v="34"/>
    <n v="124200000"/>
    <n v="4314095104"/>
    <n v="-19.0008810676777"/>
    <n v="17231000320"/>
    <n v="1.5439920425414999"/>
    <n v="1011000000"/>
    <x v="195"/>
    <n v="0.84432246508413145"/>
    <n v="3.56000004336238"/>
  </r>
  <r>
    <x v="3"/>
    <s v="TLAB UQ Equity"/>
    <s v="36980TLAB UQ Equity"/>
    <s v="Tellabs Inc"/>
    <n v="40.6875"/>
    <n v="408183008"/>
    <n v="16301808640"/>
    <n v="-40.871934604904602"/>
    <n v="3410918976"/>
    <n v="45.861118316650398"/>
    <n v="1008296000"/>
    <x v="196"/>
    <n v="0.84562305005880489"/>
    <n v="1.87000003457069"/>
  </r>
  <r>
    <x v="3"/>
    <s v="89236Q UN Equity"/>
    <s v="3698089236Q UN Equity"/>
    <s v="CIT Group Inc/NV"/>
    <n v="28.88"/>
    <n v="261898016"/>
    <n v="7368157184"/>
    <n v="17.3959930673158"/>
    <n v="6160400000"/>
    <n v="111.211303710938"/>
    <n v="1004699984"/>
    <x v="197"/>
    <n v="0.84691899658963021"/>
    <n v="2.3500000238418601"/>
  </r>
  <r>
    <x v="3"/>
    <s v="CAR UN Equity"/>
    <s v="36980CAR UN Equity"/>
    <s v="Avis Budget Group Inc"/>
    <n v="14.59"/>
    <m/>
    <n v="12249547776"/>
    <n v="-3.93415537390689"/>
    <n v="4320000000"/>
    <n v="6.2006058692932102"/>
    <n v="993000000"/>
    <x v="198"/>
    <n v="0.84819985149716792"/>
    <m/>
  </r>
  <r>
    <x v="3"/>
    <s v="8214761Q UN Equity"/>
    <s v="369808214761Q UN Equity"/>
    <s v="Rio Tinto Alcan Inc"/>
    <n v="36"/>
    <n v="317900000"/>
    <n v="11356137472"/>
    <n v="13.973676905478699"/>
    <n v="9148000128"/>
    <n v="21.924564361572301"/>
    <n v="988000000"/>
    <x v="199"/>
    <n v="0.84947425698422463"/>
    <n v="2.6699999868869799"/>
  </r>
  <r>
    <x v="3"/>
    <s v="BBT UN Equity"/>
    <s v="36980BBT UN Equity"/>
    <s v="BB&amp;T Corp"/>
    <n v="35.17"/>
    <n v="453307008"/>
    <n v="14220784640"/>
    <n v="-0.80364335247733498"/>
    <n v="5232524800"/>
    <n v="10.299522399902299"/>
    <n v="985038992"/>
    <x v="200"/>
    <n v="0.85074484311415344"/>
    <n v="1.5599999725818601"/>
  </r>
  <r>
    <x v="3"/>
    <s v="PCAR UQ Equity"/>
    <s v="36980PCAR UQ Equity"/>
    <s v="PACCAR Inc"/>
    <n v="44.8125"/>
    <n v="76400000"/>
    <n v="3434211840"/>
    <n v="10.810165046599399"/>
    <n v="7919900032"/>
    <n v="-12.205964088439901"/>
    <n v="963600000"/>
    <x v="201"/>
    <n v="0.85198777542926263"/>
    <n v="5.7500000596046403"/>
  </r>
  <r>
    <x v="3"/>
    <s v="1436513D UN Equity"/>
    <s v="369801436513D UN Equity"/>
    <s v="Johnson Controls Inc"/>
    <n v="62.46"/>
    <n v="86089000"/>
    <n v="5314273792"/>
    <n v="6.3075131205115902"/>
    <n v="17290700288"/>
    <n v="6.2901921272277797"/>
    <n v="959200000"/>
    <x v="202"/>
    <n v="0.85322503225434843"/>
    <n v="5.4299999475479099"/>
  </r>
  <r>
    <x v="3"/>
    <s v="AEE UN Equity"/>
    <s v="36980AEE UN Equity"/>
    <s v="Ameren Corp"/>
    <n v="40.950000000000003"/>
    <n v="137215472"/>
    <n v="5561344000"/>
    <n v="21.109619760499701"/>
    <n v="3856565184"/>
    <n v="9.4325675964355504"/>
    <n v="941502000"/>
    <x v="203"/>
    <n v="0.85443946071069954"/>
    <n v="3.3399999737739599"/>
  </r>
  <r>
    <x v="3"/>
    <s v="SYY UN Equity"/>
    <s v="36980SYY UN Equity"/>
    <s v="Sysco Corp"/>
    <n v="26.51"/>
    <n v="663747968"/>
    <n v="17530036224"/>
    <n v="37.4844501403444"/>
    <n v="20645401600"/>
    <n v="10.793092727661101"/>
    <n v="931767984"/>
    <x v="204"/>
    <n v="0.8556413334146199"/>
    <n v="0.79500000178813901"/>
  </r>
  <r>
    <x v="3"/>
    <s v="AFL UN Equity"/>
    <s v="36980AFL UN Equity"/>
    <s v="Aflac Inc"/>
    <n v="27.54"/>
    <n v="529209984"/>
    <n v="14248313856"/>
    <n v="6.2468211808253598"/>
    <n v="9717000192"/>
    <n v="12.303240776061999"/>
    <n v="930000000"/>
    <x v="205"/>
    <n v="0.85684092562409631"/>
    <n v="1.2949999868869799"/>
  </r>
  <r>
    <x v="3"/>
    <s v="0848680D UN Equity"/>
    <s v="369800848680D UN Equity"/>
    <s v="Sprint Communications Inc"/>
    <n v="21.99"/>
    <m/>
    <m/>
    <n v="-69.302660808667198"/>
    <n v="23613000192"/>
    <n v="18.491569519043001"/>
    <n v="930000000"/>
    <x v="206"/>
    <n v="0.85804051783357271"/>
    <m/>
  </r>
  <r>
    <x v="3"/>
    <s v="SRE UN Equity"/>
    <s v="36980SRE UN Equity"/>
    <s v="Sempra Energy"/>
    <n v="23.28"/>
    <n v="201928000"/>
    <n v="4753437696"/>
    <n v="25.660350201811401"/>
    <n v="7035999872"/>
    <n v="26.1194038391113"/>
    <n v="910000000"/>
    <x v="207"/>
    <n v="0.859214312361125"/>
    <n v="2.06000003218651"/>
  </r>
  <r>
    <x v="3"/>
    <s v="STT UN Equity"/>
    <s v="36980STT UN Equity"/>
    <s v="State Street Corp"/>
    <n v="93.4"/>
    <n v="161711008"/>
    <n v="14847052800"/>
    <n v="28.071307852892101"/>
    <n v="5921000064"/>
    <n v="26.1935214996338"/>
    <n v="906000000"/>
    <x v="208"/>
    <n v="0.86038294735229237"/>
    <n v="3.71000003814697"/>
  </r>
  <r>
    <x v="3"/>
    <s v="CA UN Equity"/>
    <s v="36980CA UN Equity"/>
    <s v="CA Inc"/>
    <n v="27.2"/>
    <n v="576278976"/>
    <n v="15144602624"/>
    <n v="-53.4454970575663"/>
    <n v="5591999936"/>
    <n v="30.797256469726602"/>
    <n v="902000000"/>
    <x v="209"/>
    <n v="0.86154642280707494"/>
    <n v="0.41000004857778499"/>
  </r>
  <r>
    <x v="3"/>
    <s v="TJX UN Equity"/>
    <s v="36980TJX UN Equity"/>
    <s v="TJX Cos Inc/The"/>
    <n v="32"/>
    <n v="279773024"/>
    <n v="9254272000"/>
    <n v="28.0767549827873"/>
    <n v="9354636800"/>
    <n v="10.6458082199097"/>
    <n v="898175008"/>
    <x v="210"/>
    <n v="0.86270496446550859"/>
    <n v="1.8299999833106999"/>
  </r>
  <r>
    <x v="3"/>
    <s v="IPG UN Equity"/>
    <s v="36980IPG UN Equity"/>
    <s v="Interpublic Group of Cos Inc/The"/>
    <n v="34.35"/>
    <n v="371836992"/>
    <n v="10487622656"/>
    <n v="-10.1745555061771"/>
    <n v="6443041024"/>
    <n v="44.293998718261697"/>
    <n v="891072016"/>
    <x v="211"/>
    <n v="0.86385434408752593"/>
    <n v="1.18999999761581"/>
  </r>
  <r>
    <x v="3"/>
    <s v="AMD UN Equity"/>
    <s v="36980AMD UN Equity"/>
    <s v="Advanced Micro Devices Inc"/>
    <n v="26.54"/>
    <n v="314136992"/>
    <n v="8907348992"/>
    <n v="149.78824391084601"/>
    <n v="4644187008"/>
    <n v="62.520313262939503"/>
    <n v="888738016"/>
    <x v="212"/>
    <n v="0.86500071312006266"/>
    <n v="3.1799999475479099"/>
  </r>
  <r>
    <x v="3"/>
    <s v="ADI UN Equity"/>
    <s v="36980ADI UN Equity"/>
    <s v="Analog Devices Inc"/>
    <n v="36.24"/>
    <n v="359802016"/>
    <n v="13170353152"/>
    <n v="24.029952268549501"/>
    <n v="2859544064"/>
    <n v="77.715415954589801"/>
    <n v="884127984"/>
    <x v="213"/>
    <n v="0.86614113574563956"/>
    <n v="1.9799999892711599"/>
  </r>
  <r>
    <x v="3"/>
    <s v="NWL UN Equity"/>
    <s v="36980NWL UN Equity"/>
    <s v="Newell Brands Inc"/>
    <n v="26.5"/>
    <n v="266600000"/>
    <n v="6976922112"/>
    <n v="-20.3086146982935"/>
    <n v="6934746880"/>
    <n v="3.3222100734710698"/>
    <n v="880241008"/>
    <x v="214"/>
    <n v="0.86727654462269166"/>
    <n v="1.56999999284744"/>
  </r>
  <r>
    <x v="3"/>
    <s v="OMC UN Equity"/>
    <s v="36980OMC UN Equity"/>
    <s v="Omnicom Group Inc"/>
    <n v="82.88"/>
    <n v="194102816"/>
    <n v="15255013376"/>
    <n v="4.2228331943950899"/>
    <n v="6154230016"/>
    <n v="19.952753067016602"/>
    <n v="878089984"/>
    <x v="215"/>
    <n v="0.86840917892809566"/>
    <n v="2.8500000238418601"/>
  </r>
  <r>
    <x v="3"/>
    <s v="GDW UN Equity"/>
    <s v="36980GDW UN Equity"/>
    <s v="Golden West Financial Corp"/>
    <n v="64.900000000000006"/>
    <n v="158410000"/>
    <n v="9966656512"/>
    <n v="72.623819975183693"/>
    <n v="3957365952"/>
    <n v="33.597690582275398"/>
    <n v="877946000"/>
    <x v="216"/>
    <n v="0.86954162751082797"/>
    <n v="3.4399999976158102"/>
  </r>
  <r>
    <x v="3"/>
    <s v="2641504Q UN Equity"/>
    <s v="369802641504Q UN Equity"/>
    <s v="Solectron Corp"/>
    <n v="19.010000000000002"/>
    <n v="645530048"/>
    <n v="12071415808"/>
    <n v="-53.349692689860497"/>
    <n v="16883699968"/>
    <n v="46.211681365966797"/>
    <n v="867400000"/>
    <x v="217"/>
    <n v="0.87066047297588156"/>
    <n v="0.87500000745058104"/>
  </r>
  <r>
    <x v="3"/>
    <s v="YUM UN Equity"/>
    <s v="36980YUM UN Equity"/>
    <s v="Yum! Brands Inc"/>
    <n v="38.19"/>
    <n v="147000000"/>
    <n v="5526047232"/>
    <n v="-5.5579632106114696"/>
    <n v="7093000064"/>
    <n v="-9.3198671340942401"/>
    <n v="863000000"/>
    <x v="218"/>
    <n v="0.87177364295091186"/>
    <n v="2.8200000226497699"/>
  </r>
  <r>
    <x v="3"/>
    <s v="CIN UN Equity"/>
    <s v="36980CIN UN Equity"/>
    <s v="Cinergy Corp"/>
    <n v="33.549999999999997"/>
    <n v="158968000"/>
    <n v="5238404096"/>
    <n v="34.2531053429568"/>
    <n v="8421963904"/>
    <n v="41.415260314941399"/>
    <n v="861627984"/>
    <x v="219"/>
    <n v="0.87288504318432403"/>
    <n v="2.50999996066093"/>
  </r>
  <r>
    <x v="3"/>
    <s v="ROK UN Equity"/>
    <s v="36980ROK UN Equity"/>
    <s v="Rockwell Automation Inc"/>
    <n v="36.35"/>
    <n v="182000000"/>
    <n v="6595866624"/>
    <n v="-18.281959123202"/>
    <n v="6643000064"/>
    <n v="0.96490001678466797"/>
    <n v="859000000"/>
    <x v="220"/>
    <n v="0.87399305362296953"/>
    <n v="3.3100000619888301"/>
  </r>
  <r>
    <x v="3"/>
    <s v="9876566D UN Equity"/>
    <s v="369809876566D UN Equity"/>
    <s v="Chubb Corp/The"/>
    <n v="72.44"/>
    <n v="174919008"/>
    <n v="12264467456"/>
    <n v="22.965705840331498"/>
    <n v="7243000064"/>
    <n v="7.9751038551330602"/>
    <n v="851000000"/>
    <x v="221"/>
    <n v="0.87509074498884531"/>
    <n v="4.1000000238418597"/>
  </r>
  <r>
    <x v="3"/>
    <s v="DCNAQ UN Equity"/>
    <s v="36980DCNAQ UN Equity"/>
    <s v="Dana Corp"/>
    <n v="17.18"/>
    <n v="148000000"/>
    <n v="2536934144"/>
    <n v="-33.762315048148302"/>
    <n v="12565999872"/>
    <n v="-6.3986630439758301"/>
    <n v="843000000"/>
    <x v="222"/>
    <n v="0.87617811728195139"/>
    <n v="2.1199999451637299"/>
  </r>
  <r>
    <x v="3"/>
    <s v="GDT UN Equity"/>
    <s v="36980GDT UN Equity"/>
    <s v="Guidant LLC"/>
    <n v="44.99"/>
    <n v="308476000"/>
    <n v="14286514176"/>
    <n v="-15.012983842329501"/>
    <n v="2548700032"/>
    <n v="8.3492708206176793"/>
    <n v="842600000"/>
    <x v="223"/>
    <n v="0.87726497362141898"/>
    <n v="1.2399999778717801"/>
  </r>
  <r>
    <x v="3"/>
    <s v="MTG UN Equity"/>
    <s v="36980MTG UN Equity"/>
    <s v="MGIC Investment Corp"/>
    <n v="68.42"/>
    <n v="106826000"/>
    <n v="7013665280"/>
    <n v="18.246705145423999"/>
    <n v="1110341024"/>
    <n v="11.3955793380737"/>
    <n v="840780992"/>
    <x v="224"/>
    <n v="0.87834948365139653"/>
    <n v="5.1000000238418597"/>
  </r>
  <r>
    <x v="3"/>
    <s v="CEG UN Equity"/>
    <s v="36980CEG UN Equity"/>
    <s v="Constellation Energy Group Inc"/>
    <n v="44.1"/>
    <n v="150532000"/>
    <n v="7006754304"/>
    <n v="55.686687367791301"/>
    <n v="3865500032"/>
    <n v="-0.31165799498558"/>
    <n v="838200008"/>
    <x v="225"/>
    <n v="0.87943066451115992"/>
    <n v="2.2899999916553502"/>
  </r>
  <r>
    <x v="3"/>
    <s v="DOV UN Equity"/>
    <s v="36980DOV UN Equity"/>
    <s v="Dover Corp"/>
    <n v="35.840000000000003"/>
    <n v="203184000"/>
    <n v="7265859584"/>
    <n v="-16.942720059237502"/>
    <n v="5337767040"/>
    <n v="21.4621391296387"/>
    <n v="836884016"/>
    <x v="226"/>
    <n v="0.88051014789377169"/>
    <n v="2.56999999284744"/>
  </r>
  <r>
    <x v="3"/>
    <s v="DTE UN Equity"/>
    <s v="36980DTE UN Equity"/>
    <s v="DTE Energy Co"/>
    <n v="39.799999999999997"/>
    <n v="142651168"/>
    <n v="5621805056"/>
    <n v="24.845455849750799"/>
    <n v="5597000064"/>
    <n v="-1.9035530090332"/>
    <n v="830000000"/>
    <x v="227"/>
    <n v="0.88158075169362704"/>
    <n v="3.2700000405311598"/>
  </r>
  <r>
    <x v="3"/>
    <s v="0910150D US Equity"/>
    <s v="369800910150D US Equity"/>
    <s v="Park Hotels &amp; Resorts Inc/Old"/>
    <n v="10.45"/>
    <n v="369000000"/>
    <n v="3861613568"/>
    <n v="13.693627457083799"/>
    <n v="3451000000"/>
    <n v="60.511627197265597"/>
    <n v="830000000"/>
    <x v="228"/>
    <n v="0.88265135549348239"/>
    <n v="0.73999999463558197"/>
  </r>
  <r>
    <x v="3"/>
    <s v="APD UN Equity"/>
    <s v="36980APD UN Equity"/>
    <s v="Air Products &amp; Chemicals Inc"/>
    <n v="38.4"/>
    <n v="214560992"/>
    <n v="8112580096"/>
    <n v="47.918594540225399"/>
    <n v="5644000000"/>
    <n v="8.9042053222656303"/>
    <n v="827200000"/>
    <x v="229"/>
    <n v="0.88371834761786838"/>
    <n v="0.96999999880790699"/>
  </r>
  <r>
    <x v="3"/>
    <s v="SLM UN Equity"/>
    <s v="36980SLM UN Equity"/>
    <s v="SLM Corp"/>
    <n v="72.650000000000006"/>
    <n v="164060000"/>
    <n v="11820522496"/>
    <n v="56.040757748960402"/>
    <n v="3979406976"/>
    <n v="6.3547611236572301"/>
    <n v="824264000"/>
    <x v="230"/>
    <n v="0.88478155264254787"/>
    <n v="3.1599999666213998"/>
  </r>
  <r>
    <x v="3"/>
    <s v="3133754Q UN Equity"/>
    <s v="369803133754Q UN Equity"/>
    <s v="AmSouth Bancorp"/>
    <n v="16.809999999999999"/>
    <n v="373807008"/>
    <n v="6171553792"/>
    <n v="-27.502459145446299"/>
    <n v="3910420032"/>
    <n v="3.67772388458252"/>
    <n v="823540016"/>
    <x v="231"/>
    <n v="0.88584382381177984"/>
    <n v="0.84999998658895504"/>
  </r>
  <r>
    <x v="3"/>
    <s v="CSX UN Equity"/>
    <s v="36980CSX UN Equity"/>
    <s v="CSX Corp"/>
    <n v="33.700000000000003"/>
    <n v="212738000"/>
    <n v="7090180608"/>
    <n v="-7.5387948633065003"/>
    <n v="8423000320"/>
    <n v="-21.050601959228501"/>
    <n v="823000000"/>
    <x v="232"/>
    <n v="0.88690539842296168"/>
    <n v="2.6799999624490698"/>
  </r>
  <r>
    <x v="3"/>
    <s v="PX UN Equity"/>
    <s v="36980PX UN Equity"/>
    <s v="Praxair Inc"/>
    <n v="44.65"/>
    <n v="159379008"/>
    <n v="7082805248"/>
    <n v="-3.7232528719181301"/>
    <n v="5042999936"/>
    <n v="8.7087726593017596"/>
    <n v="817000000"/>
    <x v="233"/>
    <n v="0.88795923372956631"/>
    <n v="2.2899999897927001"/>
  </r>
  <r>
    <x v="3"/>
    <s v="1288652D US Equity"/>
    <s v="369801288652D US Equity"/>
    <s v="Jefferson-Pilot Corp"/>
    <n v="67.89"/>
    <n v="102871000"/>
    <n v="6722187264"/>
    <n v="-8.6816152038893009"/>
    <n v="3238000000"/>
    <n v="26.434986114501999"/>
    <n v="814000000"/>
    <x v="234"/>
    <n v="0.88900919938388223"/>
    <n v="4.97399997711182"/>
  </r>
  <r>
    <x v="3"/>
    <s v="SLB UN Equity"/>
    <s v="36980SLB UN Equity"/>
    <s v="Schlumberger Ltd"/>
    <n v="57.61"/>
    <n v="572724992"/>
    <n v="33120917504"/>
    <n v="14.2902852565832"/>
    <n v="9611462144"/>
    <n v="14.4910383224487"/>
    <n v="806818000"/>
    <x v="235"/>
    <n v="0.89004990109061921"/>
    <n v="1.29000000655651"/>
  </r>
  <r>
    <x v="3"/>
    <s v="WHR UN Equity"/>
    <s v="36980WHR UN Equity"/>
    <s v="Whirlpool Corp"/>
    <n v="49.99"/>
    <n v="66265000"/>
    <n v="3323598592"/>
    <n v="-25.6085084574575"/>
    <n v="10324999936"/>
    <n v="-1.76957499980927"/>
    <n v="806000000"/>
    <x v="236"/>
    <n v="0.89108954767216553"/>
    <n v="5.1999999284744298"/>
  </r>
  <r>
    <x v="3"/>
    <s v="MAR UN Equity"/>
    <s v="36980MAR UN Equity"/>
    <s v="Marriott International Inc/MD"/>
    <n v="41.18"/>
    <n v="255600000"/>
    <n v="9885087744"/>
    <n v="25.541133596167001"/>
    <n v="10080000000"/>
    <n v="15.3450050354004"/>
    <n v="802000000"/>
    <x v="237"/>
    <n v="0.89212403471732693"/>
    <n v="1.9999999701976801"/>
  </r>
  <r>
    <x v="3"/>
    <s v="GPUI UN Equity"/>
    <s v="36980GPUI UN Equity"/>
    <s v="GPU Inc"/>
    <n v="32.49"/>
    <n v="119439952"/>
    <n v="3865608192"/>
    <n v="6.2249351361389502"/>
    <n v="5196256000"/>
    <n v="9.2310361862182599"/>
    <n v="794835992"/>
    <x v="238"/>
    <n v="0.89314928102250402"/>
    <n v="1.92000007629395"/>
  </r>
  <r>
    <x v="3"/>
    <s v="SPGI UN Equity"/>
    <s v="36980SPGI UN Equity"/>
    <s v="S&amp;P Global Inc"/>
    <n v="59.65"/>
    <n v="194285008"/>
    <n v="11429832704"/>
    <n v="4.1602996789572799"/>
    <n v="4307632128"/>
    <n v="7.2471327781677202"/>
    <n v="786579984"/>
    <x v="239"/>
    <n v="0.89416387803426367"/>
    <n v="2.4800000190734899"/>
  </r>
  <r>
    <x v="3"/>
    <s v="OAT UN Equity"/>
    <s v="36980OAT UN Equity"/>
    <s v="Quaker Oats Co/The"/>
    <n v="97.05"/>
    <n v="131771000"/>
    <n v="12586427392"/>
    <n v="46.521179132304198"/>
    <n v="5041000064"/>
    <n v="6.68331098556519"/>
    <n v="783900000"/>
    <x v="240"/>
    <n v="0.89517501817728362"/>
    <n v="2.7100000474602002"/>
  </r>
  <r>
    <x v="3"/>
    <s v="CCL UN Equity"/>
    <s v="36980CCL UN Equity"/>
    <s v="Carnival Corp"/>
    <n v="27.67"/>
    <n v="584481024"/>
    <n v="16155652096"/>
    <n v="-39.747088145720902"/>
    <n v="3778542144"/>
    <n v="8.03643798828125"/>
    <n v="774175024"/>
    <x v="241"/>
    <n v="0.89617361422842523"/>
    <n v="1.62000003457069"/>
  </r>
  <r>
    <x v="3"/>
    <s v="CSC UN Equity"/>
    <s v="36980CSC UN Equity"/>
    <s v="Computer Sciences Corp"/>
    <n v="32.35"/>
    <n v="168540000"/>
    <n v="5390333952"/>
    <n v="-51.716420187879002"/>
    <n v="10202125056"/>
    <n v="15.524926185607899"/>
    <n v="773225008"/>
    <x v="242"/>
    <n v="0.89717098486903724"/>
    <n v="2.4599999785423301"/>
  </r>
  <r>
    <x v="3"/>
    <s v="CLX UN Equity"/>
    <s v="36980CLX UN Equity"/>
    <s v="Clorox Co/The"/>
    <n v="31.45"/>
    <n v="236275008"/>
    <n v="7388319232"/>
    <n v="-19.7746079606422"/>
    <n v="3980000000"/>
    <n v="-0.34973800182342502"/>
    <n v="771000000"/>
    <x v="243"/>
    <n v="0.89816548550721609"/>
    <n v="1.66999995708466"/>
  </r>
  <r>
    <x v="3"/>
    <s v="MBI UN Equity"/>
    <s v="36980MBI UN Equity"/>
    <s v="MBIA Inc"/>
    <n v="80.680000000000007"/>
    <n v="98563936"/>
    <n v="7770538496"/>
    <n v="58.910474308790398"/>
    <n v="1057454000"/>
    <n v="9.6465129852294904"/>
    <n v="768613008"/>
    <x v="244"/>
    <n v="0.8991569072023764"/>
    <n v="5.3800001144409197"/>
  </r>
  <r>
    <x v="3"/>
    <s v="AVP UN Equity"/>
    <s v="36980AVP UN Equity"/>
    <s v="Avon Products Inc"/>
    <n v="39.99"/>
    <n v="238162000"/>
    <n v="9405254656"/>
    <n v="41.8699340752704"/>
    <n v="5691899904"/>
    <n v="6.4903621673584002"/>
    <n v="764800000"/>
    <x v="245"/>
    <n v="0.90014341055915881"/>
    <n v="2.0599999427795401"/>
  </r>
  <r>
    <x v="3"/>
    <s v="COF UN Equity"/>
    <s v="36980COF UN Equity"/>
    <s v="Capital One Financial Corp"/>
    <n v="55.5"/>
    <n v="197368992"/>
    <n v="10982373376"/>
    <n v="4.8006488726126504"/>
    <n v="5424318080"/>
    <n v="36.775913238525398"/>
    <n v="757474000"/>
    <x v="246"/>
    <n v="0.90112046422505232"/>
    <n v="2.3799999952316302"/>
  </r>
  <r>
    <x v="3"/>
    <s v="BEN UN Equity"/>
    <s v="36980BEN UN Equity"/>
    <s v="Franklin Resources Inc"/>
    <n v="39.11"/>
    <n v="244128992"/>
    <n v="9469752320"/>
    <n v="19.304036166659898"/>
    <n v="2461932032"/>
    <n v="4.8229660987854004"/>
    <n v="755305008"/>
    <x v="247"/>
    <n v="0.90209472014266023"/>
    <n v="2.34999996423721"/>
  </r>
  <r>
    <x v="3"/>
    <s v="3517233Q UN Equity"/>
    <s v="369803517233Q UN Equity"/>
    <s v="UST LLC"/>
    <n v="30.05"/>
    <n v="162926832"/>
    <n v="4692292096"/>
    <n v="21.325613395026298"/>
    <n v="1547644096"/>
    <n v="1.8831000328064"/>
    <n v="752723008"/>
    <x v="248"/>
    <n v="0.90306564557953173"/>
    <n v="2.7099999785423301"/>
  </r>
  <r>
    <x v="3"/>
    <s v="INCLF UN Equity"/>
    <s v="36980INCLF UN Equity"/>
    <s v="Vale Canada Ltd"/>
    <n v="14.83"/>
    <n v="181807008"/>
    <n v="2654148608"/>
    <n v="-24.673016260540699"/>
    <n v="2917141843.1373501"/>
    <n v="38.050167083740199"/>
    <n v="750035933.95522702"/>
    <x v="249"/>
    <n v="0.90403310500232748"/>
    <n v="2.0901054362357598"/>
  </r>
  <r>
    <x v="3"/>
    <s v="ROH UN Equity"/>
    <s v="36980ROH UN Equity"/>
    <s v="Rohm &amp; Haas Co"/>
    <n v="30.81"/>
    <n v="219936992"/>
    <n v="6718260736"/>
    <n v="-16.298673997295399"/>
    <n v="6736000000"/>
    <n v="28.005210876464801"/>
    <n v="750000000"/>
    <x v="250"/>
    <n v="0.90500051807448589"/>
    <n v="1.6099999845027899"/>
  </r>
  <r>
    <x v="3"/>
    <s v="355488Q UQ Equity"/>
    <s v="36980355488Q UQ Equity"/>
    <s v="Regions Financial Corp/Old"/>
    <n v="28.4375"/>
    <n v="221612000"/>
    <n v="5861922304"/>
    <n v="-2.1984527620791301"/>
    <n v="3718484992"/>
    <n v="9.7948169708252006"/>
    <n v="746772016"/>
    <x v="251"/>
    <n v="0.90596376742141993"/>
    <n v="2.3999999761581399"/>
  </r>
  <r>
    <x v="3"/>
    <s v="DYNIQ UN Equity"/>
    <s v="36980DYNIQ UN Equity"/>
    <s v="Dynegy Inc/Old"/>
    <n v="51.01"/>
    <n v="322651008"/>
    <n v="16028102656"/>
    <n v="334.34321697899202"/>
    <n v="29444878848"/>
    <n v="90.829795837402301"/>
    <n v="741114000"/>
    <x v="252"/>
    <n v="0.9069197185834994"/>
    <n v="1.52500000596046"/>
  </r>
  <r>
    <x v="3"/>
    <s v="NTRS UQ Equity"/>
    <s v="36980NTRS UQ Equity"/>
    <s v="Northern Trust Corp"/>
    <n v="62.5"/>
    <n v="222232000"/>
    <n v="13863741440"/>
    <n v="26.042985704768299"/>
    <n v="3543600000"/>
    <n v="26.3856201171875"/>
    <n v="735000000"/>
    <x v="253"/>
    <n v="0.9078677833942147"/>
    <n v="2.1700000166893001"/>
  </r>
  <r>
    <x v="3"/>
    <s v="KSE UN Equity"/>
    <s v="36980KSE UN Equity"/>
    <s v="KeySpan Corp"/>
    <n v="38.130000000000003"/>
    <n v="136363008"/>
    <n v="5082765824"/>
    <n v="49.751949083847997"/>
    <n v="5121489984"/>
    <n v="70.743675231933594"/>
    <n v="731863024"/>
    <x v="254"/>
    <n v="0.90881180186947741"/>
    <n v="2.1100000217556998"/>
  </r>
  <r>
    <x v="3"/>
    <s v="TER UN Equity"/>
    <s v="36980TER UN Equity"/>
    <s v="Teradyne Inc"/>
    <n v="33"/>
    <n v="172559008"/>
    <n v="5980018688"/>
    <n v="-22.352941176470601"/>
    <n v="3076764992"/>
    <n v="69.966255187988295"/>
    <n v="731410992"/>
    <x v="255"/>
    <n v="0.90975523727585228"/>
    <n v="3.0600000023841898"/>
  </r>
  <r>
    <x v="3"/>
    <s v="AYE UN Equity"/>
    <s v="36980AYE UN Equity"/>
    <s v="Allegheny Energy Inc"/>
    <n v="46.26"/>
    <n v="110436000"/>
    <n v="5014912512"/>
    <n v="57.218612883369097"/>
    <n v="4011851968"/>
    <n v="-5.5327510833740199"/>
    <n v="721023984"/>
    <x v="256"/>
    <n v="0.91068527464580074"/>
    <n v="2.14000000059605"/>
  </r>
  <r>
    <x v="3"/>
    <s v="2676187Q UQ Equity"/>
    <s v="369802676187Q UQ Equity"/>
    <s v="SouthTrust Corp"/>
    <n v="45.75"/>
    <n v="169052992"/>
    <n v="7490011136"/>
    <n v="17.394673729285199"/>
    <n v="3899771008"/>
    <n v="16.410938262939499"/>
    <n v="711396992"/>
    <x v="257"/>
    <n v="0.91160289431187402"/>
    <n v="2.86000007390976"/>
  </r>
  <r>
    <x v="3"/>
    <s v="GR UN Equity"/>
    <s v="36980GR UN Equity"/>
    <s v="Goodrich Corp"/>
    <n v="38.369999999999997"/>
    <n v="102330000"/>
    <n v="3946173440"/>
    <n v="72.136897441751202"/>
    <n v="5098600064"/>
    <n v="-14.3363122940063"/>
    <n v="707300000"/>
    <x v="258"/>
    <n v="0.91251522933312423"/>
    <n v="3.1200000047683698"/>
  </r>
  <r>
    <x v="3"/>
    <s v="ASH UN Equity"/>
    <s v="36980ASH UN Equity"/>
    <s v="Ashland Global Holdings Inc"/>
    <n v="38.4"/>
    <n v="70000000"/>
    <n v="2645313536"/>
    <n v="51.759754665618999"/>
    <n v="8500999936"/>
    <n v="16.310491561889599"/>
    <n v="704000000"/>
    <x v="259"/>
    <n v="0.91342330773685698"/>
    <n v="4.1900000274181401"/>
  </r>
  <r>
    <x v="3"/>
    <s v="JCP UN Equity"/>
    <s v="36980JCP UN Equity"/>
    <s v="JC Penney Co Inc"/>
    <n v="15.99"/>
    <n v="262347504"/>
    <n v="4181819136"/>
    <n v="-34.171870602749898"/>
    <n v="32549999616"/>
    <n v="4.2086601257324201"/>
    <n v="703000000"/>
    <x v="260"/>
    <n v="0.91433009625649353"/>
    <n v="-0.64999999478459403"/>
  </r>
  <r>
    <x v="3"/>
    <s v="0961514D UN Equity"/>
    <s v="369800961514D UN Equity"/>
    <s v="Progress Energy Inc"/>
    <n v="43.07"/>
    <n v="206088992"/>
    <n v="8770888704"/>
    <n v="34.846865982026202"/>
    <n v="4095025024"/>
    <n v="22.672582626342798"/>
    <n v="695710992"/>
    <x v="261"/>
    <n v="0.91522748280063371"/>
    <n v="3.1300000473856899"/>
  </r>
  <r>
    <x v="3"/>
    <s v="BSX UN Equity"/>
    <s v="36980BSX UN Equity"/>
    <s v="Boston Scientific Corp"/>
    <n v="20.18"/>
    <n v="405292000"/>
    <n v="8146369024"/>
    <n v="-4.7551608015302298"/>
    <n v="2743000000"/>
    <n v="27.215755462646499"/>
    <n v="689000000"/>
    <x v="262"/>
    <n v="0.91611621294292322"/>
    <n v="1.0299999862909299"/>
  </r>
  <r>
    <x v="3"/>
    <s v="EOG UN Equity"/>
    <s v="36980EOG UN Equity"/>
    <s v="EOG Resources Inc"/>
    <n v="41.23"/>
    <n v="116904288"/>
    <n v="4679769600"/>
    <n v="126.444616151107"/>
    <n v="1481530976"/>
    <n v="75.777900695800795"/>
    <n v="688497000"/>
    <x v="263"/>
    <n v="0.91700429427351238"/>
    <n v="3.31000003218651"/>
  </r>
  <r>
    <x v="3"/>
    <s v="PH UN Equity"/>
    <s v="36980PH UN Equity"/>
    <s v="Parker-Hannifin Corp"/>
    <n v="39.72"/>
    <n v="116579000"/>
    <n v="4639844352"/>
    <n v="-10.034721664206799"/>
    <n v="5843039104"/>
    <n v="8.6072921752929705"/>
    <n v="676906000"/>
    <x v="264"/>
    <n v="0.9178774245575424"/>
    <n v="3.7500000596046399"/>
  </r>
  <r>
    <x v="3"/>
    <s v="PNW UN Equity"/>
    <s v="36980PNW UN Equity"/>
    <s v="Pinnacle West Capital Corp"/>
    <n v="45.87"/>
    <n v="84825000"/>
    <n v="3832224768"/>
    <n v="33.236605253255497"/>
    <n v="3690175104"/>
    <n v="28.727510452270501"/>
    <n v="675970984"/>
    <x v="265"/>
    <n v="0.91874934877930425"/>
    <n v="3.5699999332428001"/>
  </r>
  <r>
    <x v="3"/>
    <s v="KRI UN Equity"/>
    <s v="36980KRI UN Equity"/>
    <s v="Knight Ridder Inc"/>
    <n v="53.71"/>
    <n v="73995000"/>
    <n v="3942428416"/>
    <n v="-9.1855400213675704"/>
    <n v="3168073024"/>
    <n v="5.8670201301574698"/>
    <n v="668774000"/>
    <x v="266"/>
    <n v="0.91961198972586378"/>
    <n v="3.9600000083446498"/>
  </r>
  <r>
    <x v="3"/>
    <s v="605018Q UN Equity"/>
    <s v="36980605018Q UN Equity"/>
    <s v="Charter One Financial Inc"/>
    <n v="28.3"/>
    <n v="208229008"/>
    <n v="5857719808"/>
    <n v="18.313467234832199"/>
    <n v="2639958976"/>
    <n v="8.6342515945434606"/>
    <n v="667236976"/>
    <x v="267"/>
    <n v="0.92047264808961027"/>
    <n v="2.02714283125741"/>
  </r>
  <r>
    <x v="3"/>
    <s v="QCOM UQ Equity"/>
    <s v="36980QCOM UQ Equity"/>
    <s v="QUALCOMM Inc"/>
    <n v="56.625"/>
    <n v="753437504"/>
    <n v="41203613696"/>
    <n v="-23.057324840764299"/>
    <n v="2760728064"/>
    <n v="-18.807792663574201"/>
    <n v="664425000"/>
    <x v="268"/>
    <n v="0.92132967933023546"/>
    <n v="0.36999998986721"/>
  </r>
  <r>
    <x v="3"/>
    <s v="VSTNQ UN Equity"/>
    <s v="36980VSTNQ UN Equity"/>
    <s v="Visteon Corp/Old"/>
    <n v="15.04"/>
    <n v="131000000"/>
    <n v="2006919936"/>
    <m/>
    <n v="19466999808"/>
    <n v="0.52153301239013705"/>
    <n v="661000000"/>
    <x v="269"/>
    <n v="0.92218229271783114"/>
    <n v="2.0799999833106999"/>
  </r>
  <r>
    <x v="3"/>
    <s v="1086832D UN Equity"/>
    <s v="369801086832D UN Equity"/>
    <s v="Sunoco Inc"/>
    <n v="32.43"/>
    <n v="84832000"/>
    <n v="2717644544"/>
    <n v="42.653539783917097"/>
    <n v="12426000128"/>
    <n v="49.602695465087898"/>
    <n v="657000000"/>
    <x v="270"/>
    <n v="0.92302974656904191"/>
    <n v="4.8400000035762796"/>
  </r>
  <r>
    <x v="3"/>
    <s v="228510Q UN Equity"/>
    <s v="36980228510Q UN Equity"/>
    <s v="Willamette Industries Inc"/>
    <n v="46"/>
    <n v="109417000"/>
    <n v="5028805120"/>
    <n v="5.63239987494359"/>
    <n v="4493246848"/>
    <n v="5.1554441452026403"/>
    <n v="653257008"/>
    <x v="271"/>
    <n v="0.92387237239439968"/>
    <n v="3.1399999856948901"/>
  </r>
  <r>
    <x v="3"/>
    <s v="CBE UN Equity"/>
    <s v="36980CBE UN Equity"/>
    <s v="Cooper Industries PLC"/>
    <n v="33.450000000000003"/>
    <n v="93414000"/>
    <n v="3053787136"/>
    <n v="-17.4157753109181"/>
    <n v="4459900096"/>
    <n v="15.2756595611572"/>
    <n v="650200000"/>
    <x v="272"/>
    <n v="0.92471105503375628"/>
    <n v="3.81999999284744"/>
  </r>
  <r>
    <x v="3"/>
    <s v="GPC UN Equity"/>
    <s v="36980GPC UN Equity"/>
    <s v="Genuine Parts Co"/>
    <n v="25.91"/>
    <n v="172390000"/>
    <n v="4380521472"/>
    <n v="4.7789605686137797"/>
    <n v="8369856896"/>
    <n v="5.2703437805175799"/>
    <n v="646750000"/>
    <x v="273"/>
    <n v="0.92554528757298093"/>
    <n v="2.2099999785423301"/>
  </r>
  <r>
    <x v="3"/>
    <s v="ETN UN Equity"/>
    <s v="36980ETN UN Equity"/>
    <s v="Eaton Corp PLC"/>
    <n v="68.5"/>
    <n v="68300000"/>
    <n v="4654654464"/>
    <n v="14.7668404213701"/>
    <n v="8308999936"/>
    <n v="3.7976260185241699"/>
    <n v="637000000"/>
    <x v="274"/>
    <n v="0.92636694374226747"/>
    <n v="6.28999996185303"/>
  </r>
  <r>
    <x v="3"/>
    <s v="CPNLQ UN Equity"/>
    <s v="36980CPNLQ UN Equity"/>
    <s v="Calpine Corp/Old"/>
    <n v="55.07"/>
    <n v="300074016"/>
    <n v="15925686272"/>
    <n v="239.218477427214"/>
    <n v="2384790016"/>
    <n v="214.48953247070301"/>
    <n v="635216984"/>
    <x v="275"/>
    <n v="0.9271863000275723"/>
    <n v="1.2240000143647201"/>
  </r>
  <r>
    <x v="3"/>
    <s v="502466Q US Equity"/>
    <s v="36980502466Q US Equity"/>
    <s v="WellPoint Health Networks Inc"/>
    <n v="95.31"/>
    <n v="62824572"/>
    <n v="5745177600"/>
    <n v="52.343652441308699"/>
    <n v="9228958080"/>
    <n v="23.292343139648398"/>
    <n v="634188000"/>
    <x v="276"/>
    <n v="0.9280043290427803"/>
    <n v="5.4699999094009399"/>
  </r>
  <r>
    <x v="3"/>
    <s v="NSC UN Equity"/>
    <s v="36980NSC UN Equity"/>
    <s v="Norfolk Southern Corp"/>
    <n v="16.739999999999998"/>
    <n v="384056992"/>
    <n v="6170064896"/>
    <n v="-24.758331288671801"/>
    <n v="6159000064"/>
    <n v="17.493322372436499"/>
    <n v="633000000"/>
    <x v="277"/>
    <n v="0.92882082567568203"/>
    <n v="0.450000004842877"/>
  </r>
  <r>
    <x v="3"/>
    <s v="NYT UN Equity"/>
    <s v="36980NYT UN Equity"/>
    <s v="New York Times Co/The"/>
    <n v="40.97"/>
    <n v="162373008"/>
    <n v="6586859520"/>
    <n v="5.6621415432577002"/>
    <n v="3423519040"/>
    <n v="10.539267539978001"/>
    <n v="630676000"/>
    <x v="278"/>
    <n v="0.92963432461794415"/>
    <m/>
  </r>
  <r>
    <x v="3"/>
    <s v="RSHCQ UN Equity"/>
    <s v="36980RSHCQ UN Equity"/>
    <s v="RS Legacy Corp"/>
    <n v="36.69"/>
    <n v="185764000"/>
    <n v="6749411328"/>
    <n v="-42.489912181989503"/>
    <n v="4794699968"/>
    <n v="16.201347351074201"/>
    <n v="628700000"/>
    <x v="279"/>
    <n v="0.93044527474923211"/>
    <n v="1.93999999761581"/>
  </r>
  <r>
    <x v="3"/>
    <s v="CFC UN Equity"/>
    <s v="36980CFC UN Equity"/>
    <s v="Countrywide Financial Corp"/>
    <n v="49.35"/>
    <n v="113463000"/>
    <n v="5452522496"/>
    <n v="64.333192226797706"/>
    <n v="2944544960"/>
    <n v="-0.617182016372681"/>
    <n v="626774016"/>
    <x v="280"/>
    <n v="0.93125374058438892"/>
    <n v="3.6299999952316302"/>
  </r>
  <r>
    <x v="3"/>
    <s v="HSY UN Equity"/>
    <s v="36980HSY UN Equity"/>
    <s v="Hershey Co/The"/>
    <n v="69.319999999999993"/>
    <n v="136282000"/>
    <n v="9399339008"/>
    <n v="42.305178527714297"/>
    <n v="4220975936"/>
    <n v="6.2970728874206499"/>
    <n v="622650000"/>
    <x v="281"/>
    <n v="0.93205688691689481"/>
    <n v="2.4299999773502301"/>
  </r>
  <r>
    <x v="3"/>
    <s v="NI UN Equity"/>
    <s v="36980NI UN Equity"/>
    <s v="NiSource Inc"/>
    <n v="31.12"/>
    <n v="206394896"/>
    <n v="6106845696"/>
    <n v="57.925092492475102"/>
    <n v="6286282816"/>
    <n v="84.188179016113295"/>
    <n v="617532992"/>
    <x v="282"/>
    <n v="0.93285343290216138"/>
    <n v="1.2699999902397401"/>
  </r>
  <r>
    <x v="3"/>
    <s v="TMK UN Equity"/>
    <s v="36980TMK UN Equity"/>
    <s v="Torchmark Corp"/>
    <n v="38.83"/>
    <n v="126389000"/>
    <n v="4769126400"/>
    <n v="15.2497291152684"/>
    <n v="2515894016"/>
    <n v="12.9776659011841"/>
    <n v="617445008"/>
    <x v="283"/>
    <n v="0.93364986539826555"/>
    <n v="2.8299999833106999"/>
  </r>
  <r>
    <x v="3"/>
    <s v="UPC UN Equity"/>
    <s v="36980UPC UN Equity"/>
    <s v="Union Planters Corp"/>
    <n v="38.49"/>
    <n v="134735008"/>
    <n v="5239879680"/>
    <n v="-7.2061717103578102"/>
    <n v="3079875072"/>
    <n v="9.6303529739379901"/>
    <n v="615337008"/>
    <x v="284"/>
    <n v="0.934443578818695"/>
    <n v="3.0199999809265101"/>
  </r>
  <r>
    <x v="3"/>
    <s v="SVU UN Equity"/>
    <s v="36980SVU UN Equity"/>
    <s v="SUPERVALU Inc"/>
    <n v="13.33"/>
    <n v="132376000"/>
    <n v="1805611392"/>
    <n v="-33.618394332302799"/>
    <n v="23249307136"/>
    <n v="16.753637313842798"/>
    <n v="601733000"/>
    <x v="285"/>
    <n v="0.93521974464556046"/>
    <n v="1.8399999737739601"/>
  </r>
  <r>
    <x v="3"/>
    <s v="EMN UN Equity"/>
    <s v="36980EMN UN Equity"/>
    <s v="Eastman Chemical Co"/>
    <n v="49.22"/>
    <n v="76743112"/>
    <n v="3753255680"/>
    <n v="37.666499901359899"/>
    <n v="5292000000"/>
    <n v="15.2941179275513"/>
    <n v="571000000"/>
    <x v="286"/>
    <n v="0.93595626846449709"/>
    <n v="3.9499999880790702"/>
  </r>
  <r>
    <x v="3"/>
    <s v="HET UN Equity"/>
    <s v="36980HET UN Equity"/>
    <s v="Caesars Entertainment Corp/Old"/>
    <n v="29.43"/>
    <n v="115952000"/>
    <n v="3382636288"/>
    <n v="2.3652184527853199"/>
    <n v="3329796032"/>
    <n v="10.096718788146999"/>
    <n v="570161992"/>
    <x v="287"/>
    <n v="0.93669171135024198"/>
    <n v="-0.139999985694885"/>
  </r>
  <r>
    <x v="3"/>
    <s v="AON UN Equity"/>
    <s v="36980AON UN Equity"/>
    <s v="Aon PLC"/>
    <n v="35.5"/>
    <n v="260300000"/>
    <n v="9159956480"/>
    <n v="-8.2196472879902807"/>
    <n v="6866999936"/>
    <n v="5.76004886627197"/>
    <n v="568000000"/>
    <x v="288"/>
    <n v="0.93742436551689001"/>
    <n v="1.8099999725818601"/>
  </r>
  <r>
    <x v="3"/>
    <s v="SHW UN Equity"/>
    <s v="36980SHW UN Equity"/>
    <s v="Sherwin-Williams Co/The"/>
    <n v="25.48"/>
    <n v="159558000"/>
    <n v="4042352896"/>
    <n v="19.053377011358599"/>
    <n v="5211623936"/>
    <n v="4.1525559425354004"/>
    <n v="567244008"/>
    <x v="289"/>
    <n v="0.93815604454148038"/>
    <n v="7.0000052452087402E-2"/>
  </r>
  <r>
    <x v="3"/>
    <s v="BBY UN Equity"/>
    <s v="36980BBY UN Equity"/>
    <s v="Best Buy Co Inc"/>
    <n v="35.96"/>
    <n v="207759008"/>
    <n v="7510488064"/>
    <n v="-28.967903043016999"/>
    <n v="14179584512"/>
    <n v="24.137641906738299"/>
    <n v="564245000"/>
    <x v="290"/>
    <n v="0.93888385519334705"/>
    <n v="1.81000000238419"/>
  </r>
  <r>
    <x v="3"/>
    <s v="HRB UN Equity"/>
    <s v="36980HRB UN Equity"/>
    <s v="H&amp;R Block Inc"/>
    <n v="50.06"/>
    <n v="91377000"/>
    <n v="4541446656"/>
    <n v="23.5313359737283"/>
    <n v="2868041120"/>
    <n v="43.910575866699197"/>
    <n v="557114990.234375"/>
    <x v="291"/>
    <n v="0.93960246895901123"/>
    <n v="2.4399999938905199"/>
  </r>
  <r>
    <x v="3"/>
    <s v="BDX UN Equity"/>
    <s v="36980BDX UN Equity"/>
    <s v="Becton Dickinson and Co"/>
    <n v="35.32"/>
    <n v="256495568"/>
    <n v="8815754240"/>
    <n v="28.519805485059301"/>
    <n v="3602427072"/>
    <n v="5.8483839035034197"/>
    <n v="556976984"/>
    <x v="292"/>
    <n v="0.94032090471262852"/>
    <n v="1.48999999463558"/>
  </r>
  <r>
    <x v="3"/>
    <s v="GTW UN Equity"/>
    <s v="36980GTW UN Equity"/>
    <s v="Gateway Inc"/>
    <n v="16.809999999999999"/>
    <m/>
    <n v="5424913408"/>
    <n v="-76.813793840079498"/>
    <n v="9456195072"/>
    <m/>
    <n v="555717008"/>
    <x v="293"/>
    <n v="0.94103771524324187"/>
    <n v="0.87999999523162797"/>
  </r>
  <r>
    <x v="3"/>
    <s v="DHR UN Equity"/>
    <s v="36980DHR UN Equity"/>
    <s v="Danaher Corp"/>
    <n v="54.56"/>
    <n v="142012992"/>
    <n v="7802194432"/>
    <n v="14.792110820722399"/>
    <n v="3777776960"/>
    <n v="18.157516479492202"/>
    <n v="552149000"/>
    <x v="294"/>
    <n v="0.94174992345708086"/>
    <n v="2.2799999713897701"/>
  </r>
  <r>
    <x v="3"/>
    <s v="KSS UN Equity"/>
    <s v="36980KSS UN Equity"/>
    <s v="Kohl's Corp"/>
    <n v="61.69"/>
    <n v="331680000"/>
    <n v="20250419200"/>
    <n v="70.179306556438604"/>
    <n v="5536455808"/>
    <n v="23.775264739990199"/>
    <n v="548778008"/>
    <x v="295"/>
    <n v="0.94245778348195053"/>
    <n v="0.95000000298023202"/>
  </r>
  <r>
    <x v="3"/>
    <s v="NAV UN Equity"/>
    <s v="36980NAV UN Equity"/>
    <s v="Navistar International Corp"/>
    <n v="22.8"/>
    <n v="59400000"/>
    <n v="1340974208"/>
    <n v="-40.000002007735397"/>
    <n v="7760999808"/>
    <n v="-2.03915190696716"/>
    <n v="547000000"/>
    <x v="296"/>
    <n v="0.94316335008257812"/>
    <n v="0.88000005483627297"/>
  </r>
  <r>
    <x v="3"/>
    <s v="1051665D UN Equity"/>
    <s v="369801051665D UN Equity"/>
    <s v="Westvaco Corp"/>
    <n v="24.23"/>
    <n v="100752000"/>
    <n v="2435175936"/>
    <n v="-18.783460631309602"/>
    <n v="3834475072"/>
    <n v="37.642742156982401"/>
    <n v="536066992"/>
    <x v="297"/>
    <n v="0.94385481437006269"/>
    <n v="2.2700000107288401"/>
  </r>
  <r>
    <x v="3"/>
    <s v="MCK UN Equity"/>
    <s v="36980MCK UN Equity"/>
    <s v="McKesson Corp"/>
    <n v="26.75"/>
    <n v="284860992"/>
    <n v="7620031488"/>
    <n v="34.999020574669998"/>
    <n v="39937499136"/>
    <n v="22.3303031921387"/>
    <n v="535900000"/>
    <x v="298"/>
    <n v="0.94454606325722235"/>
    <n v="1.97999998368323"/>
  </r>
  <r>
    <x v="3"/>
    <s v="RAL UN Equity"/>
    <s v="36980RAL UN Equity"/>
    <s v="Nestle Purina PetCare Co"/>
    <n v="31.15"/>
    <n v="287259008"/>
    <n v="9704345600"/>
    <n v="35.1756982605811"/>
    <n v="2766299968"/>
    <n v="2.73636794090271"/>
    <n v="535699992"/>
    <x v="299"/>
    <n v="0.94523705415724368"/>
    <n v="1.26999999582767"/>
  </r>
  <r>
    <x v="3"/>
    <s v="1541931D UQ Equity"/>
    <s v="369801541931D UQ Equity"/>
    <s v="Altera Corp"/>
    <n v="21.4375"/>
    <m/>
    <n v="8696420352"/>
    <n v="-25.434782608695599"/>
    <n v="1376814976"/>
    <n v="64.568145751953097"/>
    <n v="527468992"/>
    <x v="300"/>
    <n v="0.9459174280212691"/>
    <n v="1.25499999523163"/>
  </r>
  <r>
    <x v="3"/>
    <s v="0226226D UN Equity"/>
    <s v="369800226226D UN Equity"/>
    <s v="Centex LLC"/>
    <n v="41.65"/>
    <n v="59125000"/>
    <n v="2512312320"/>
    <n v="56.304964451182798"/>
    <n v="6445238016"/>
    <n v="16.5533046722412"/>
    <n v="526929992"/>
    <x v="301"/>
    <n v="0.94659710663776664"/>
    <n v="4.1599999070167497"/>
  </r>
  <r>
    <x v="3"/>
    <s v="CTL UN Equity"/>
    <s v="36980CTL UN Equity"/>
    <s v="CenturyLink Inc"/>
    <n v="28.75"/>
    <n v="140667008"/>
    <n v="4074177792"/>
    <n v="-27.600808465836199"/>
    <n v="1845926016"/>
    <n v="-16.360528945922901"/>
    <n v="525413008"/>
    <x v="302"/>
    <n v="0.94727482852072831"/>
    <n v="1.6499999761581401"/>
  </r>
  <r>
    <x v="3"/>
    <s v="ADM UN Equity"/>
    <s v="36980ADM UN Equity"/>
    <s v="Archer-Daniels-Midland Co"/>
    <n v="13.15"/>
    <n v="633736128"/>
    <n v="8498400768"/>
    <n v="20.799523907685501"/>
    <n v="17173228544"/>
    <n v="-9.8472318649291992"/>
    <n v="525285008"/>
    <x v="303"/>
    <n v="0.94795238529852566"/>
    <n v="0.62523809926850504"/>
  </r>
  <r>
    <x v="3"/>
    <s v="BDK UN Equity"/>
    <s v="36980BDK UN Equity"/>
    <s v="Black &amp; Decker Corp/The"/>
    <n v="36.75"/>
    <n v="80343000"/>
    <n v="2918787072"/>
    <n v="-19.895797431937201"/>
    <n v="4560800000"/>
    <n v="0.89148998260498002"/>
    <n v="522300000"/>
    <x v="304"/>
    <n v="0.94862609176197676"/>
    <n v="3.3699999451637299"/>
  </r>
  <r>
    <x v="3"/>
    <s v="LEG UN Equity"/>
    <s v="36980LEG UN Equity"/>
    <s v="Leggett &amp; Platt Inc"/>
    <n v="19.23"/>
    <n v="196096992"/>
    <n v="3756272384"/>
    <n v="-12.311386199237999"/>
    <n v="4276300032"/>
    <n v="13.1595659255981"/>
    <n v="520700000"/>
    <x v="305"/>
    <n v="0.94929773441087395"/>
    <n v="1.32999999821186"/>
  </r>
  <r>
    <x v="3"/>
    <s v="ABKFQ UN Equity"/>
    <s v="36980ABKFQ UN Equity"/>
    <s v="Ambac Financial Group Inc/Old"/>
    <n v="63.43"/>
    <n v="105550608"/>
    <n v="6439489536"/>
    <n v="64.521264201488606"/>
    <n v="621309984"/>
    <n v="16.508367538452099"/>
    <n v="519601000"/>
    <x v="306"/>
    <n v="0.9499679594771494"/>
    <n v="3.4933333595593798"/>
  </r>
  <r>
    <x v="3"/>
    <s v="VFC UN Equity"/>
    <s v="36980VFC UN Equity"/>
    <s v="VF Corp"/>
    <n v="35"/>
    <n v="112259000"/>
    <n v="3978157824"/>
    <n v="19.415487489964399"/>
    <n v="5768914048"/>
    <n v="3.5352408885955802"/>
    <n v="517650008"/>
    <x v="307"/>
    <n v="0.9506356679898722"/>
    <n v="2.3399999886751202"/>
  </r>
  <r>
    <x v="3"/>
    <s v="MXIM UQ Equity"/>
    <s v="36980MXIM UQ Equity"/>
    <s v="Maxim Integrated Products Inc"/>
    <n v="41.59"/>
    <n v="283147552"/>
    <n v="12107392000"/>
    <n v="-2.4996333419184902"/>
    <n v="1210562976"/>
    <n v="42.499809265136697"/>
    <n v="517056016"/>
    <x v="308"/>
    <n v="0.951302610321761"/>
    <n v="1.28999999165535"/>
  </r>
  <r>
    <x v="3"/>
    <s v="AET UN Equity"/>
    <s v="36980AET UN Equity"/>
    <s v="Aetna Inc"/>
    <n v="35.92"/>
    <m/>
    <n v="5062471168"/>
    <m/>
    <n v="26818900000"/>
    <n v="21.299249649047901"/>
    <n v="515900000"/>
    <x v="309"/>
    <n v="0.95196806152699642"/>
    <m/>
  </r>
  <r>
    <x v="3"/>
    <s v="AZO UN Equity"/>
    <s v="36980AZO UN Equity"/>
    <s v="AutoZone Inc"/>
    <n v="28.02"/>
    <n v="111674608"/>
    <n v="3109020928"/>
    <n v="-3.7939898445882498"/>
    <n v="4589624960"/>
    <n v="8.8986644744872994"/>
    <n v="514307008"/>
    <x v="310"/>
    <n v="0.95263145795718562"/>
    <n v="2.0900000333786002"/>
  </r>
  <r>
    <x v="3"/>
    <s v="HBAN UQ Equity"/>
    <s v="36980HBAN UQ Equity"/>
    <s v="Huntington Bancshares Inc/OH"/>
    <n v="14.25"/>
    <n v="250859472"/>
    <n v="3486449664"/>
    <n v="-44.999508234278402"/>
    <n v="2602064000"/>
    <n v="4.4566397666931197"/>
    <n v="509895000"/>
    <x v="311"/>
    <n v="0.95328916340842329"/>
    <n v="1.31818183850158"/>
  </r>
  <r>
    <x v="3"/>
    <s v="GT UN Equity"/>
    <s v="36980GT UN Equity"/>
    <s v="Goodyear Tire &amp; Rubber Co/The"/>
    <n v="23.85"/>
    <n v="157604000"/>
    <n v="3759455744"/>
    <n v="-29.972537325335502"/>
    <n v="14020000000"/>
    <n v="11.9287919998169"/>
    <n v="503700000"/>
    <x v="312"/>
    <n v="0.95393887802768484"/>
    <n v="0.10000001639127699"/>
  </r>
  <r>
    <x v="3"/>
    <s v="XLNX UQ Equity"/>
    <s v="36980XLNX UQ Equity"/>
    <s v="Xilinx Inc"/>
    <n v="35.125"/>
    <n v="329989984"/>
    <n v="12189004800"/>
    <n v="-20.340184266477699"/>
    <n v="1558907008"/>
    <n v="54.232517242431598"/>
    <n v="502484000"/>
    <x v="313"/>
    <n v="0.95458702414788543"/>
    <n v="2.0800000149756701"/>
  </r>
  <r>
    <x v="3"/>
    <s v="FCX UN Equity"/>
    <s v="36980FCX UN Equity"/>
    <s v="Freeport-McMoRan Inc"/>
    <n v="13.05"/>
    <n v="153996992"/>
    <n v="1770023936"/>
    <n v="-22.952028394185302"/>
    <n v="1868610016"/>
    <n v="-0.99177300930023204"/>
    <n v="502128000"/>
    <x v="314"/>
    <n v="0.95523471106934776"/>
    <n v="0.28000000864267299"/>
  </r>
  <r>
    <x v="3"/>
    <s v="RRD UN Equity"/>
    <s v="36980RRD UN Equity"/>
    <s v="RR Donnelley &amp; Sons Co"/>
    <n v="26.22"/>
    <n v="121055000"/>
    <n v="3127910912"/>
    <n v="13.0755225786965"/>
    <n v="5764334848"/>
    <n v="11.2074327468872"/>
    <n v="501040016"/>
    <x v="315"/>
    <n v="0.9558809946175516"/>
    <n v="2.18999996781349"/>
  </r>
  <r>
    <x v="3"/>
    <s v="DJ UN Equity"/>
    <s v="36980DJ UN Equity"/>
    <s v="Dow Jones &amp; Co Inc"/>
    <n v="52.35"/>
    <n v="86829000"/>
    <n v="4390403584"/>
    <n v="-14.97725589655"/>
    <n v="2202618016"/>
    <n v="10.029946327209499"/>
    <n v="498226000"/>
    <x v="316"/>
    <n v="0.95652364841127058"/>
    <n v="-1.4000000953674301"/>
  </r>
  <r>
    <x v="3"/>
    <s v="SPLS UQ Equity"/>
    <s v="36980SPLS UQ Equity"/>
    <s v="Staples Inc"/>
    <n v="14.875"/>
    <n v="454324000"/>
    <n v="6660131328"/>
    <n v="-16.783216783216801"/>
    <n v="10673671168"/>
    <n v="19.434923171997099"/>
    <n v="495092992"/>
    <x v="317"/>
    <n v="0.957162260987797"/>
    <n v="-5.00000044703484E-2"/>
  </r>
  <r>
    <x v="3"/>
    <s v="LLTC UQ Equity"/>
    <s v="36980LLTC UQ Equity"/>
    <s v="Linear Technology Corp"/>
    <n v="41.0625"/>
    <n v="316029984"/>
    <n v="13312763904"/>
    <n v="10.2473524290486"/>
    <n v="886683008"/>
    <n v="39.325080871582003"/>
    <n v="493217000"/>
    <x v="318"/>
    <n v="0.95779845375207806"/>
    <n v="1.20000000298023"/>
  </r>
  <r>
    <x v="3"/>
    <s v="ITT UN Equity"/>
    <s v="36980ITT UN Equity"/>
    <s v="ITT Inc"/>
    <n v="38.75"/>
    <n v="87915000"/>
    <n v="3327567360"/>
    <n v="20.937471129055201"/>
    <n v="4829400000"/>
    <n v="4.2571558952331499"/>
    <n v="493100000"/>
    <x v="319"/>
    <n v="0.95843449559991978"/>
    <m/>
  </r>
  <r>
    <x v="3"/>
    <s v="ADCT UQ Equity"/>
    <s v="36980ADCT UQ Equity"/>
    <s v="CommScope Connectivity LLC"/>
    <n v="8.5"/>
    <n v="780800000"/>
    <n v="5935262720"/>
    <n v="-29.1666666666667"/>
    <n v="3505299968"/>
    <n v="52.797649383544901"/>
    <n v="484500000"/>
    <x v="320"/>
    <n v="0.95905944444453417"/>
    <n v="1.12999998778105"/>
  </r>
  <r>
    <x v="3"/>
    <s v="AVY UN Equity"/>
    <s v="36980AVY UN Equity"/>
    <s v="Avery Dennison Corp"/>
    <n v="52.02"/>
    <n v="97487000"/>
    <n v="5065124864"/>
    <n v="-14.726638049053101"/>
    <n v="3893499968"/>
    <n v="3.32519602775574"/>
    <n v="480900000"/>
    <x v="321"/>
    <n v="0.95967974970640213"/>
    <n v="2.8799999952316302"/>
  </r>
  <r>
    <x v="3"/>
    <s v="3080867Q UN Equity"/>
    <s v="369803080867Q UN Equity"/>
    <s v="Maytag Corp"/>
    <n v="32.25"/>
    <n v="76240144"/>
    <n v="2447714816"/>
    <n v="-23.4729266327512"/>
    <n v="3994918080"/>
    <n v="-7.6036019325256303"/>
    <n v="479615016"/>
    <x v="322"/>
    <n v="0.96029839748784462"/>
    <n v="2.5600000023841898"/>
  </r>
  <r>
    <x v="3"/>
    <s v="HOG UN Equity"/>
    <s v="36980HOG UN Equity"/>
    <s v="Harley-Davidson Inc"/>
    <n v="37.950000000000003"/>
    <n v="302071008"/>
    <n v="11221496832"/>
    <n v="26.714662690950998"/>
    <n v="2906364928"/>
    <n v="25.705572128295898"/>
    <n v="477794000"/>
    <x v="323"/>
    <n v="0.96091469636970983"/>
    <n v="1.1400000154972101"/>
  </r>
  <r>
    <x v="3"/>
    <s v="NUE UN Equity"/>
    <s v="36980NUE UN Equity"/>
    <s v="Nucor Corp"/>
    <n v="40.07"/>
    <n v="77582944"/>
    <n v="3169367808"/>
    <n v="-21.069621665650999"/>
    <n v="4586145920"/>
    <n v="14.386385917663601"/>
    <n v="477493000"/>
    <x v="324"/>
    <n v="0.96153060699646198"/>
    <n v="3.8000000119209298"/>
  </r>
  <r>
    <x v="3"/>
    <s v="OK UN Equity"/>
    <s v="36980OK UN Equity"/>
    <s v="Old Kent Financial Corp"/>
    <n v="38"/>
    <n v="137029008"/>
    <n v="5309058560"/>
    <n v="-0.138602375588182"/>
    <n v="2082627008"/>
    <n v="3.1069788932800302"/>
    <n v="473266000"/>
    <x v="325"/>
    <n v="0.96214106528313947"/>
    <n v="2.0099942840281"/>
  </r>
  <r>
    <x v="3"/>
    <s v="BHI UN Equity"/>
    <s v="36980BHI UN Equity"/>
    <s v="Baker Hughes a GE Co LLC"/>
    <n v="36.31"/>
    <n v="333700000"/>
    <n v="12170416128"/>
    <n v="58.887714935032797"/>
    <n v="4989200000"/>
    <n v="15.112058639526399"/>
    <n v="469900000"/>
    <x v="326"/>
    <n v="0.96274718181994912"/>
    <n v="0.44000000879168499"/>
  </r>
  <r>
    <x v="3"/>
    <s v="SEE UN Equity"/>
    <s v="36980SEE UN Equity"/>
    <s v="Sealed Air Corp"/>
    <n v="33.33"/>
    <n v="83646000"/>
    <n v="2985430528"/>
    <n v="-37.846150431599597"/>
    <n v="3067713984"/>
    <n v="4.6339640617370597"/>
    <n v="467216000"/>
    <x v="327"/>
    <n v="0.96334983630784454"/>
    <n v="2.4700000286102299"/>
  </r>
  <r>
    <x v="3"/>
    <s v="SYK UN Equity"/>
    <s v="36980SYK UN Equity"/>
    <s v="Stryker Corp"/>
    <n v="52.25"/>
    <n v="195940992"/>
    <n v="10228115456"/>
    <n v="58.580899677871898"/>
    <n v="2289399936"/>
    <n v="8.8273019790649396"/>
    <n v="466399992"/>
    <x v="328"/>
    <n v="0.9639514382399984"/>
    <n v="1.1305000185966501"/>
  </r>
  <r>
    <x v="3"/>
    <s v="0203524D UN Equity"/>
    <s v="369800203524D UN Equity"/>
    <s v="National Semiconductor Corp"/>
    <n v="26.75"/>
    <n v="174231008"/>
    <n v="4887179776"/>
    <n v="-20.887245841035099"/>
    <n v="2380000000"/>
    <n v="9.3571062088012695"/>
    <n v="465200000"/>
    <x v="329"/>
    <n v="0.9645514923215559"/>
    <n v="4.1600000262260401"/>
  </r>
  <r>
    <x v="3"/>
    <s v="WWY UN Equity"/>
    <s v="36980WWY UN Equity"/>
    <s v="Wm Wrigley Jr Co"/>
    <n v="48.25"/>
    <n v="232442000"/>
    <n v="10550897664"/>
    <n v="20.760700543833501"/>
    <n v="2145705952"/>
    <n v="4.0795459747314498"/>
    <n v="463243000"/>
    <x v="330"/>
    <n v="0.96514902209993714"/>
    <n v="1.4499999880790699"/>
  </r>
  <r>
    <x v="3"/>
    <s v="BC UN Equity"/>
    <s v="36980BC UN Equity"/>
    <s v="Brunswick Corp/DE"/>
    <n v="19.63"/>
    <n v="87344000"/>
    <n v="1724803840"/>
    <n v="-14.5714716874382"/>
    <n v="3907899968"/>
    <n v="7.6412620544433603"/>
    <n v="463200000"/>
    <x v="331"/>
    <n v="0.96574649641330224"/>
    <n v="-1.12000003457069"/>
  </r>
  <r>
    <x v="3"/>
    <s v="SANM UQ Equity"/>
    <s v="36980SANM UQ Equity"/>
    <s v="Sanmina Corp"/>
    <n v="19.5625"/>
    <n v="306408000"/>
    <n v="6070688768"/>
    <n v="-17.6315789473684"/>
    <n v="4218266048"/>
    <n v="222.00686645507801"/>
    <n v="461171016"/>
    <x v="332"/>
    <n v="0.96634135357247419"/>
    <n v="0.87000000942498401"/>
  </r>
  <r>
    <x v="3"/>
    <s v="TROW UQ Equity"/>
    <s v="36980TROW UQ Equity"/>
    <s v="T Rowe Price Group Inc"/>
    <n v="31.3125"/>
    <n v="122439000"/>
    <n v="3789339648"/>
    <n v="-14.3960484695099"/>
    <n v="1212327008"/>
    <n v="16.9771842956543"/>
    <n v="458192000"/>
    <x v="333"/>
    <n v="0.96693236814628547"/>
    <n v="2.2099999785423301"/>
  </r>
  <r>
    <x v="3"/>
    <s v="LXK UN Equity"/>
    <s v="36980LXK UN Equity"/>
    <s v="Lexmark International Inc"/>
    <n v="45.52"/>
    <n v="127087000"/>
    <n v="5798369792"/>
    <n v="-44.403052876013803"/>
    <n v="3807000000"/>
    <n v="10.2743082046509"/>
    <n v="457000000"/>
    <x v="334"/>
    <n v="0.96752184517825401"/>
    <n v="2.2199999690055798"/>
  </r>
  <r>
    <x v="3"/>
    <s v="EFX UN Equity"/>
    <s v="36980EFX UN Equity"/>
    <s v="Equifax Inc"/>
    <n v="31.25"/>
    <n v="142914000"/>
    <n v="4249802752"/>
    <n v="15.7793371901477"/>
    <n v="1965880992"/>
    <n v="10.8979330062866"/>
    <n v="455415000"/>
    <x v="335"/>
    <n v="0.96810927774393007"/>
    <n v="1.6999999880790699"/>
  </r>
  <r>
    <x v="3"/>
    <s v="NMK UN Equity"/>
    <s v="36980NMK UN Equity"/>
    <s v="Niagara Mohawk Holdings Inc"/>
    <n v="16.899999999999999"/>
    <n v="160239824"/>
    <n v="2709655040"/>
    <n v="8.1599975585937603"/>
    <n v="4544385920"/>
    <n v="11.142635345459"/>
    <n v="444900008"/>
    <x v="336"/>
    <n v="0.96868314718865356"/>
    <n v="-0.290000010281801"/>
  </r>
  <r>
    <x v="3"/>
    <s v="OMX UN Equity"/>
    <s v="36980OMX UN Equity"/>
    <s v="OfficeMax Inc"/>
    <n v="31.4"/>
    <n v="57337000"/>
    <n v="1756324224"/>
    <n v="-14.211698207479101"/>
    <n v="7806657000"/>
    <n v="9.2093706130981392"/>
    <n v="441967000"/>
    <x v="337"/>
    <n v="0.96925323339300373"/>
    <m/>
  </r>
  <r>
    <x v="3"/>
    <s v="XRX UN Equity"/>
    <s v="36980XRX UN Equity"/>
    <s v="Xerox Corp"/>
    <n v="5.99"/>
    <n v="667004992"/>
    <n v="3884517632"/>
    <n v="-75.634124833014795"/>
    <n v="19019000320"/>
    <n v="-1.12613797187805"/>
    <n v="438000000"/>
    <x v="338"/>
    <n v="0.96981820262714424"/>
    <n v="1.4901161193847699E-8"/>
  </r>
  <r>
    <x v="3"/>
    <s v="TIN UN Equity"/>
    <s v="36980TIN UN Equity"/>
    <s v="Temple-Inland LLC"/>
    <n v="44.25"/>
    <n v="49174052"/>
    <n v="2134950144"/>
    <n v="-27.089539433366301"/>
    <n v="4189000000"/>
    <n v="16.702878952026399"/>
    <n v="429000000"/>
    <x v="339"/>
    <n v="0.97037156290441884"/>
    <n v="3.8300000429153398"/>
  </r>
  <r>
    <x v="3"/>
    <s v="UIS UN Equity"/>
    <s v="36980UIS UN Equity"/>
    <s v="Unisys Corp"/>
    <n v="14"/>
    <n v="315439008"/>
    <n v="4282849792"/>
    <n v="-37.950138504155099"/>
    <n v="6884999936"/>
    <n v="-8.7426776885986293"/>
    <n v="426800000"/>
    <x v="340"/>
    <n v="0.97092208543668179"/>
    <n v="0.71999999880790699"/>
  </r>
  <r>
    <x v="3"/>
    <s v="SNV UN Equity"/>
    <s v="36980SNV UN Equity"/>
    <s v="Synovus Financial Corp"/>
    <n v="27"/>
    <n v="284642784"/>
    <n v="7519152128"/>
    <n v="31.1285188199173"/>
    <n v="1917518048"/>
    <n v="18.235977172851602"/>
    <n v="418230000"/>
    <x v="341"/>
    <n v="0.97146155366224018"/>
    <n v="0.92999999225139596"/>
  </r>
  <r>
    <x v="3"/>
    <s v="ADBE UQ Equity"/>
    <s v="36980ADBE UQ Equity"/>
    <s v="Adobe Systems Inc"/>
    <n v="34.97"/>
    <n v="240946000"/>
    <n v="7829510144"/>
    <n v="-1.10034846331839"/>
    <n v="1266378016"/>
    <n v="24.7129821777344"/>
    <n v="414182000"/>
    <x v="342"/>
    <n v="0.9719958004369772"/>
    <n v="1.20500004291534"/>
  </r>
  <r>
    <x v="3"/>
    <s v="HPC US Equity"/>
    <s v="36980HPC US Equity"/>
    <s v="Hercules LLC"/>
    <n v="12.99"/>
    <n v="107470000"/>
    <n v="1396652672"/>
    <n v="-43.945511143528698"/>
    <n v="3249000000"/>
    <n v="51.421909332275398"/>
    <n v="403000000"/>
    <x v="343"/>
    <n v="0.97251562372775036"/>
    <n v="1.35999999940395"/>
  </r>
  <r>
    <x v="3"/>
    <s v="MAT UN Equity"/>
    <s v="36980MAT UN Equity"/>
    <s v="Mattel Inc"/>
    <n v="17.739999999999998"/>
    <n v="426000000"/>
    <n v="7569548800"/>
    <n v="36.886078227794101"/>
    <n v="4669941952"/>
    <n v="1.6201100349426301"/>
    <n v="395910016"/>
    <x v="344"/>
    <n v="0.97302630176091953"/>
    <n v="-1.01000002585351"/>
  </r>
  <r>
    <x v="3"/>
    <s v="TOY UN Equity"/>
    <s v="36980TOY UN Equity"/>
    <s v="Toys R US Inc/Old"/>
    <n v="25.1"/>
    <n v="197358000"/>
    <n v="4926055936"/>
    <n v="55.658917094385899"/>
    <n v="11559999872"/>
    <n v="6.1951661109924299"/>
    <n v="390000000"/>
    <x v="345"/>
    <n v="0.97352935655844197"/>
    <n v="1.6000000331550801"/>
  </r>
  <r>
    <x v="3"/>
    <s v="SEBL UQ Equity"/>
    <s v="36980SEBL UQ Equity"/>
    <s v="Siebel Systems Inc"/>
    <n v="27.2"/>
    <n v="442392000"/>
    <n v="11572610048"/>
    <n v="-15.165689628259001"/>
    <n v="1759421984"/>
    <n v="120.70929718017599"/>
    <n v="387463008"/>
    <x v="346"/>
    <n v="0.97402913893033138"/>
    <n v="0.525000009685755"/>
  </r>
  <r>
    <x v="3"/>
    <s v="PTV UN Equity"/>
    <s v="36980PTV UN Equity"/>
    <s v="Pactiv LLC"/>
    <n v="12.11"/>
    <n v="158177008"/>
    <n v="1905676544"/>
    <n v="-7.7333359491257401"/>
    <n v="3052000000"/>
    <n v="-1.9595249891281099"/>
    <n v="385000000"/>
    <x v="347"/>
    <n v="0.97452574430737271"/>
    <n v="1.5000000186264499"/>
  </r>
  <r>
    <x v="3"/>
    <s v="FMC UN Equity"/>
    <s v="36980FMC UN Equity"/>
    <s v="FMC Corp"/>
    <n v="73.64"/>
    <n v="30644640"/>
    <n v="2227303424"/>
    <n v="65.251050523755296"/>
    <n v="3842600064"/>
    <n v="-8.1453580856323207"/>
    <n v="376500000"/>
    <x v="348"/>
    <n v="0.97501138566959622"/>
    <n v="3.65000003576279"/>
  </r>
  <r>
    <x v="3"/>
    <s v="CCTYQ UN Equity"/>
    <s v="36980CCTYQ UN Equity"/>
    <s v="Circuit City Stores Inc"/>
    <n v="10.6"/>
    <n v="231284000"/>
    <n v="2265381376"/>
    <n v="-74.009745387351401"/>
    <n v="13122308352"/>
    <n v="16.6867866516113"/>
    <n v="374252000"/>
    <x v="349"/>
    <n v="0.97549412737237151"/>
    <n v="1.4000000208616299"/>
  </r>
  <r>
    <x v="3"/>
    <s v="RHI UN Equity"/>
    <s v="36980RHI UN Equity"/>
    <s v="Robert Half International Inc"/>
    <n v="22.35"/>
    <n v="176050000"/>
    <n v="3994481152"/>
    <n v="49.311067266603601"/>
    <n v="2699319168"/>
    <n v="29.692584991455099"/>
    <n v="371815096"/>
    <x v="350"/>
    <n v="0.97597372575143315"/>
    <n v="1.03499999642372"/>
  </r>
  <r>
    <x v="3"/>
    <s v="BF/B UN Equity"/>
    <s v="36980BF/B UN Equity"/>
    <s v="Brown-Forman Corp"/>
    <n v="61.95"/>
    <n v="68458000"/>
    <n v="4136972544"/>
    <n v="-6.3637327056405502"/>
    <n v="1982600000"/>
    <n v="6.9515671730041504"/>
    <n v="369700000"/>
    <x v="351"/>
    <n v="0.9764505959018025"/>
    <n v="3.3699999451637299"/>
  </r>
  <r>
    <x v="3"/>
    <s v="1431816D UN Equity"/>
    <s v="369801431816D UN Equity"/>
    <s v="LSI Corp"/>
    <n v="15.73"/>
    <n v="321523008"/>
    <n v="5305630208"/>
    <n v="-45.758622268150603"/>
    <n v="2737667008"/>
    <n v="31.023706436157202"/>
    <n v="369676000"/>
    <x v="352"/>
    <n v="0.9769274350949535"/>
    <n v="0.76000000163912795"/>
  </r>
  <r>
    <x v="3"/>
    <s v="RX UN Equity"/>
    <s v="36980RX UN Equity"/>
    <s v="IQVIA Inc"/>
    <n v="24.9"/>
    <n v="291342016"/>
    <n v="7297376768"/>
    <n v="-3.8612092358485399"/>
    <n v="1424359040"/>
    <n v="1.88628101348877"/>
    <n v="367094016"/>
    <x v="353"/>
    <n v="0.97740094382800624"/>
    <n v="0.40999999642372098"/>
  </r>
  <r>
    <x v="3"/>
    <s v="ABX UN Equity"/>
    <s v="36980ABX UN Equity"/>
    <s v="Barrick Gold Corp"/>
    <n v="14.29"/>
    <n v="396000000"/>
    <n v="5539690496"/>
    <n v="-15.3070602474768"/>
    <n v="1330000000"/>
    <n v="-6.4039411544799796"/>
    <n v="365000000"/>
    <x v="354"/>
    <n v="0.97787175152312333"/>
    <n v="-1.9299999773502301"/>
  </r>
  <r>
    <x v="3"/>
    <s v="3403545Q UN Equity"/>
    <s v="369803403545Q UN Equity"/>
    <s v="Dollar General Corp/Old"/>
    <n v="20.440000000000001"/>
    <n v="330609408"/>
    <n v="6677159936"/>
    <n v="-4.8746427732909199"/>
    <n v="4286598976"/>
    <n v="20.707151412963899"/>
    <n v="363786056"/>
    <x v="355"/>
    <n v="0.97834099337118119"/>
    <n v="0.64600000232458099"/>
  </r>
  <r>
    <x v="3"/>
    <s v="MOLX UQ Equity"/>
    <s v="36980MOLX UQ Equity"/>
    <s v="Molex LLC/US"/>
    <n v="35.281300000000002"/>
    <n v="195348000"/>
    <n v="6076626944"/>
    <n v="10.779363571025"/>
    <n v="2437460928"/>
    <n v="29.529821395873999"/>
    <n v="363589992"/>
    <x v="356"/>
    <n v="0.97880998231940353"/>
    <n v="1.3000000119209301"/>
  </r>
  <r>
    <x v="3"/>
    <s v="CTAS UQ Equity"/>
    <s v="36980CTAS UQ Equity"/>
    <s v="Cintas Corp"/>
    <n v="39.42"/>
    <n v="168984992"/>
    <n v="6535342592"/>
    <n v="5.6445100506635297"/>
    <n v="2102572064"/>
    <n v="8.5879049301147496"/>
    <n v="356503000"/>
    <x v="357"/>
    <n v="0.97926982986935507"/>
    <n v="1.28000000119209"/>
  </r>
  <r>
    <x v="3"/>
    <s v="1518855D US Equity"/>
    <s v="369801518855D US Equity"/>
    <s v="Yahoo! Inc - Set up for Fundamental Purp"/>
    <n v="15.75"/>
    <n v="561651008"/>
    <n v="8463171584"/>
    <n v="-91.413969335604804"/>
    <n v="1104920992"/>
    <n v="87.597877502441406"/>
    <n v="349825000"/>
    <x v="358"/>
    <n v="0.97972106357331212"/>
    <n v="0.179999999701977"/>
  </r>
  <r>
    <x v="3"/>
    <s v="PHM UN Equity"/>
    <s v="36980PHM UN Equity"/>
    <s v="PulteGroup Inc"/>
    <n v="40.409999999999997"/>
    <n v="41567000"/>
    <n v="1732553856"/>
    <n v="81.3250224340362"/>
    <n v="4159051968"/>
    <n v="11.492636680603001"/>
    <n v="349641000"/>
    <x v="359"/>
    <n v="0.98017205993859546"/>
    <n v="4.5799998641014099"/>
  </r>
  <r>
    <x v="3"/>
    <s v="739306Q UN Equity"/>
    <s v="36980739306Q UN Equity"/>
    <s v="Harcourt General Inc"/>
    <n v="55.67"/>
    <n v="73292000"/>
    <n v="4117568512"/>
    <n v="50.982809638239601"/>
    <n v="2412336064"/>
    <n v="12.393922805786101"/>
    <n v="349187000"/>
    <x v="360"/>
    <n v="0.98062247069649922"/>
    <n v="0.83999988436698902"/>
  </r>
  <r>
    <x v="3"/>
    <s v="2999130Q UN Equity"/>
    <s v="369802999130Q UN Equity"/>
    <s v="BASF Catalysts LLC"/>
    <n v="25.86"/>
    <n v="126633000"/>
    <n v="3232940544"/>
    <n v="50.157410637649797"/>
    <n v="5542647040"/>
    <n v="23.499097824096701"/>
    <n v="347910004"/>
    <x v="361"/>
    <n v="0.98107123427757159"/>
    <n v="1.3300000037998001"/>
  </r>
  <r>
    <x v="3"/>
    <s v="544791Q UN Equity"/>
    <s v="36980544791Q UN Equity"/>
    <s v="Mead Corp/The"/>
    <n v="25.09"/>
    <n v="98900000"/>
    <n v="2457789184"/>
    <n v="-31.696396953065399"/>
    <n v="4206500032"/>
    <n v="9.3090763092040998"/>
    <n v="346400000"/>
    <x v="362"/>
    <n v="0.98151805012849913"/>
    <n v="1.6099999845027899"/>
  </r>
  <r>
    <x v="3"/>
    <s v="SWK UN Equity"/>
    <s v="36980SWK UN Equity"/>
    <s v="Stanley Black &amp; Decker Inc"/>
    <n v="32.950000000000003"/>
    <n v="85188000"/>
    <n v="2801482240"/>
    <n v="25.8061563219573"/>
    <n v="2748900032"/>
    <n v="-0.10538599640130999"/>
    <n v="340800000"/>
    <x v="363"/>
    <n v="0.98195764262848795"/>
    <n v="2.2200000286102299"/>
  </r>
  <r>
    <x v="3"/>
    <s v="VMC UN Equity"/>
    <s v="36980VMC UN Equity"/>
    <s v="Vulcan Materials Co"/>
    <n v="46.83"/>
    <n v="101044000"/>
    <n v="4649211392"/>
    <n v="14.778044772230199"/>
    <n v="2744594048"/>
    <n v="5.2467408180236799"/>
    <n v="340489000"/>
    <x v="364"/>
    <n v="0.98239683397452282"/>
    <n v="2.17000003159046"/>
  </r>
  <r>
    <x v="3"/>
    <s v="1280712D UQ Equity"/>
    <s v="369801280712D UQ Equity"/>
    <s v="Novellus Systems Inc"/>
    <n v="40.5625"/>
    <n v="131507000"/>
    <n v="6142826496"/>
    <n v="38.281247002834697"/>
    <n v="1282826016"/>
    <n v="122.607498168945"/>
    <n v="338222000"/>
    <x v="365"/>
    <n v="0.98283310115331157"/>
    <n v="2.0699999630451198"/>
  </r>
  <r>
    <x v="3"/>
    <s v="GWW UN Equity"/>
    <s v="36980GWW UN Equity"/>
    <s v="WW Grainger Inc"/>
    <n v="33.85"/>
    <n v="93933000"/>
    <n v="3170823680"/>
    <n v="-16.9866678341854"/>
    <n v="4977043968"/>
    <n v="7.3500599861145002"/>
    <n v="335120000"/>
    <x v="366"/>
    <n v="0.98326536711163393"/>
    <n v="2.06999999284744"/>
  </r>
  <r>
    <x v="3"/>
    <s v="OKE UN Equity"/>
    <s v="36980OKE UN Equity"/>
    <s v="ONEOK Inc"/>
    <n v="40.89"/>
    <n v="29588000"/>
    <n v="1190203136"/>
    <n v="50.479533776116703"/>
    <n v="6642614848"/>
    <n v="260.474365234375"/>
    <n v="333691000"/>
    <x v="367"/>
    <n v="0.9836957898255827"/>
    <n v="3.6600000541657201"/>
  </r>
  <r>
    <x v="3"/>
    <s v="SAF UQ Equity"/>
    <s v="36980SAF UQ Equity"/>
    <s v="Safeco Corp"/>
    <n v="28.1875"/>
    <n v="127600000"/>
    <n v="3510350336"/>
    <n v="0.799356231592108"/>
    <n v="7118400000"/>
    <n v="5.97430419921875"/>
    <n v="331700000"/>
    <x v="368"/>
    <n v="0.98412364438029598"/>
    <n v="0.900000020861626"/>
  </r>
  <r>
    <x v="3"/>
    <s v="TIF UN Equity"/>
    <s v="36980TIF UN Equity"/>
    <s v="Tiffany &amp; Co"/>
    <n v="27.25"/>
    <n v="145867008"/>
    <n v="3969041152"/>
    <n v="-15.0365750413374"/>
    <n v="1648160000"/>
    <n v="25.025829315185501"/>
    <n v="329533012"/>
    <x v="369"/>
    <n v="0.98454870377165138"/>
    <n v="1.20999998599291"/>
  </r>
  <r>
    <x v="3"/>
    <s v="BGEN UQ Equity"/>
    <s v="36980BGEN UQ Equity"/>
    <s v="Biogen MA Inc"/>
    <n v="63.3125"/>
    <n v="147822992"/>
    <n v="9337449472"/>
    <n v="-7.6572470373746597"/>
    <n v="926452000"/>
    <n v="16.617725372314499"/>
    <n v="328356000"/>
    <x v="370"/>
    <n v="0.98497224495394686"/>
    <n v="2.2400000095367401"/>
  </r>
  <r>
    <x v="3"/>
    <s v="R UN Equity"/>
    <s v="36980R UN Equity"/>
    <s v="Ryder System Inc"/>
    <n v="17.989999999999998"/>
    <n v="60044000"/>
    <n v="1116920704"/>
    <n v="-14.6354893588291"/>
    <n v="5336791936"/>
    <n v="7.7659940719604501"/>
    <n v="325579000"/>
    <x v="371"/>
    <n v="0.98539220412810724"/>
    <n v="1.4900000244378999"/>
  </r>
  <r>
    <x v="3"/>
    <s v="KLAC UQ Equity"/>
    <s v="36980KLAC UQ Equity"/>
    <s v="KLA-Tencor Corp"/>
    <n v="39.375"/>
    <n v="184457008"/>
    <n v="7689555456"/>
    <n v="-10.2564102564103"/>
    <n v="1778614016"/>
    <n v="77.756843566894503"/>
    <n v="324908000"/>
    <x v="372"/>
    <n v="0.98581129779003906"/>
    <n v="-0.17000001668930101"/>
  </r>
  <r>
    <x v="3"/>
    <s v="CVG UN Equity"/>
    <s v="36980CVG UN Equity"/>
    <s v="Convergys Corp"/>
    <n v="36.07"/>
    <n v="169300000"/>
    <n v="5600071168"/>
    <n v="99.695500040549305"/>
    <n v="2180500000"/>
    <n v="24.601512908935501"/>
    <n v="324900016"/>
    <x v="373"/>
    <n v="0.98623038115353623"/>
    <n v="1.18999999761581"/>
  </r>
  <r>
    <x v="3"/>
    <s v="KATE UN Equity"/>
    <s v="36980KATE UN Equity"/>
    <s v="Kate Spade &amp; Co"/>
    <n v="47.05"/>
    <n v="51209000"/>
    <n v="2418467328"/>
    <n v="20.337109280939899"/>
    <n v="3104141056"/>
    <n v="10.6035251617432"/>
    <n v="324730000"/>
    <x v="374"/>
    <n v="0.98664924521609887"/>
    <n v="3.4599999785423301"/>
  </r>
  <r>
    <x v="3"/>
    <s v="3026360Q UN Equity"/>
    <s v="369803026360Q UN Equity"/>
    <s v="Scientific-Atlanta LLC"/>
    <n v="41.59"/>
    <n v="166220000"/>
    <n v="6739301376"/>
    <n v="33.766130433819797"/>
    <n v="2222039968"/>
    <n v="37.953136444091797"/>
    <n v="322690000"/>
    <x v="375"/>
    <n v="0.98706547791510524"/>
    <n v="1.7599999755621001"/>
  </r>
  <r>
    <x v="3"/>
    <s v="ECL UN Equity"/>
    <s v="36980ECL UN Equity"/>
    <s v="Ecolab Inc"/>
    <n v="42.42"/>
    <n v="127161000"/>
    <n v="5349956608"/>
    <n v="27.441489147733801"/>
    <n v="2264312928"/>
    <n v="8.8605737686157209"/>
    <n v="322403000"/>
    <x v="376"/>
    <n v="0.98748134041737601"/>
    <n v="1.59999999403954"/>
  </r>
  <r>
    <x v="3"/>
    <s v="PAYX UQ Equity"/>
    <s v="36980PAYX UQ Equity"/>
    <s v="Paychex Inc"/>
    <n v="37.0625"/>
    <n v="373323008"/>
    <n v="14046277632"/>
    <n v="36.163523841550898"/>
    <n v="838422992"/>
    <n v="21.902540206909201"/>
    <n v="318931000"/>
    <x v="377"/>
    <n v="0.98789272444206477"/>
    <n v="0.65000000596046403"/>
  </r>
  <r>
    <x v="3"/>
    <s v="HAL UN Equity"/>
    <s v="36980HAL UN Equity"/>
    <s v="Halliburton Co"/>
    <n v="36.75"/>
    <n v="427000000"/>
    <n v="15052084224"/>
    <n v="5.2029749256825601"/>
    <n v="11888000000"/>
    <n v="-2.93106293678284"/>
    <n v="318000000"/>
    <x v="378"/>
    <n v="0.98830290758466"/>
    <n v="1.13000001944602"/>
  </r>
  <r>
    <x v="3"/>
    <s v="DDS UN Equity"/>
    <s v="36980DDS UN Equity"/>
    <s v="Dillard's Inc"/>
    <n v="21.94"/>
    <n v="87992000"/>
    <n v="1924392192"/>
    <n v="19.401413026734701"/>
    <n v="8601316992"/>
    <n v="14.923254966735801"/>
    <n v="317950008"/>
    <x v="379"/>
    <n v="0.98871302624336943"/>
    <n v="0.95999998599290803"/>
  </r>
  <r>
    <x v="3"/>
    <s v="MCO UN Equity"/>
    <s v="36980MCO UN Equity"/>
    <s v="Moody's Corp"/>
    <n v="27.56"/>
    <n v="160410864"/>
    <n v="4316308992"/>
    <n v="29.583189582461401"/>
    <n v="1157100000"/>
    <n v="6.7529239654540998"/>
    <n v="317900000"/>
    <x v="380"/>
    <n v="0.98912308039755503"/>
    <n v="1.3399999737739601"/>
  </r>
  <r>
    <x v="3"/>
    <s v="DRI UN Equity"/>
    <s v="36980DRI UN Equity"/>
    <s v="Darden Restaurants Inc"/>
    <n v="23.75"/>
    <n v="120136000"/>
    <n v="2879671808"/>
    <n v="21.125434333451398"/>
    <n v="3873797056"/>
    <n v="6.2853469848632804"/>
    <n v="316531000"/>
    <x v="381"/>
    <n v="0.98953136870041292"/>
    <n v="1.56000000238419"/>
  </r>
  <r>
    <x v="3"/>
    <s v="EHC UN Equity"/>
    <s v="36980EHC UN Equity"/>
    <s v="Encompass Health Corp"/>
    <n v="12.89"/>
    <m/>
    <n v="5060761600"/>
    <n v="131.73034325074599"/>
    <m/>
    <n v="28.2692356109619"/>
    <n v="315000000"/>
    <x v="382"/>
    <n v="0.98993768219071943"/>
    <m/>
  </r>
  <r>
    <x v="3"/>
    <s v="2968900Q UN Equity"/>
    <s v="369802968900Q UN Equity"/>
    <s v="iHeartCommunications Inc"/>
    <n v="54.45"/>
    <n v="585650560"/>
    <n v="32126410752"/>
    <n v="-34.936518879235898"/>
    <n v="5345305920"/>
    <n v="99.588760375976605"/>
    <n v="301727000"/>
    <x v="383"/>
    <n v="0.99032687504941697"/>
    <n v="0.67999995499849297"/>
  </r>
  <r>
    <x v="3"/>
    <s v="KBH UN Equity"/>
    <s v="36980KBH UN Equity"/>
    <s v="KB Home"/>
    <n v="32.64"/>
    <n v="35199340"/>
    <n v="1428275456"/>
    <n v="39.996449523099002"/>
    <n v="3923986880"/>
    <n v="2.4649560451507599"/>
    <n v="300694008"/>
    <x v="384"/>
    <n v="0.99071473546816213"/>
    <n v="5.4799998402595502"/>
  </r>
  <r>
    <x v="3"/>
    <s v="2307532Q UQ Equity"/>
    <s v="369802307532Q UQ Equity"/>
    <s v="Schneider Electric IT Corp"/>
    <n v="12.890599999999999"/>
    <n v="194658000"/>
    <n v="2434300160"/>
    <n v="-44.852941176470601"/>
    <n v="1466880960"/>
    <n v="19.4607639312744"/>
    <n v="297427000"/>
    <x v="385"/>
    <n v="0.9910983818252459"/>
    <n v="0.99000000953674305"/>
  </r>
  <r>
    <x v="3"/>
    <s v="0964591D UQ Equity"/>
    <s v="369800964591D UQ Equity"/>
    <s v="Biomet Inc"/>
    <n v="39.390599999999999"/>
    <n v="178688000"/>
    <n v="7013492224"/>
    <n v="78.685048967864404"/>
    <n v="1000568992"/>
    <n v="11.1945610046387"/>
    <n v="296629000"/>
    <x v="386"/>
    <n v="0.99148099885482099"/>
    <n v="1.1066666642824801"/>
  </r>
  <r>
    <x v="3"/>
    <s v="HAS US Equity"/>
    <s v="36980HAS US Equity"/>
    <s v="Hasbro Inc"/>
    <n v="12.9"/>
    <n v="172318928"/>
    <n v="2202281472"/>
    <n v="-42.872649698699597"/>
    <n v="4215582976"/>
    <n v="28.0775241851807"/>
    <n v="296503000"/>
    <x v="387"/>
    <n v="0.99186345335899995"/>
    <n v="0.50000000745058104"/>
  </r>
  <r>
    <x v="3"/>
    <s v="1284849D UN Equity"/>
    <s v="369801284849D UN Equity"/>
    <s v="Allergan Inc/United States"/>
    <n v="74.150000000000006"/>
    <n v="131681000"/>
    <n v="9526877184"/>
    <n v="34.063545281982798"/>
    <n v="1625500000"/>
    <n v="11.9182024002075"/>
    <n v="296400000"/>
    <x v="388"/>
    <n v="0.99224577500511701"/>
    <n v="1.65000000596046"/>
  </r>
  <r>
    <x v="3"/>
    <s v="3022239Q UN Equity"/>
    <s v="369803022239Q UN Equity"/>
    <s v="Wendy's International LLC"/>
    <n v="22.32"/>
    <n v="114210000"/>
    <n v="2489355520"/>
    <n v="-2.8758105815255099"/>
    <n v="2239611072"/>
    <n v="8.2188272476196307"/>
    <n v="292031000"/>
    <x v="389"/>
    <n v="0.99262246114761765"/>
    <n v="1.4900000095367401"/>
  </r>
  <r>
    <x v="3"/>
    <s v="CTB UN Equity"/>
    <s v="36980CTB UN Equity"/>
    <s v="Cooper Tire &amp; Rubber Co"/>
    <n v="11.35"/>
    <n v="72544000"/>
    <n v="869072320"/>
    <n v="-27.4303083060272"/>
    <n v="3472371968"/>
    <n v="58.097896575927699"/>
    <n v="290935000"/>
    <x v="390"/>
    <n v="0.99299773357714882"/>
    <n v="1.3099999725818601"/>
  </r>
  <r>
    <x v="3"/>
    <s v="PD UN Equity"/>
    <s v="36980PD UN Equity"/>
    <s v="Freeport-McMoRan Corp"/>
    <n v="40.18"/>
    <n v="78700000"/>
    <n v="3212277504"/>
    <n v="-21.549074459791498"/>
    <n v="4525100032"/>
    <n v="45.296043395996101"/>
    <n v="288800000"/>
    <x v="391"/>
    <n v="0.99337025210413465"/>
    <n v="0.37000001221895201"/>
  </r>
  <r>
    <x v="3"/>
    <s v="BLL UN Equity"/>
    <s v="36980BLL UN Equity"/>
    <s v="Ball Corp"/>
    <n v="45.87"/>
    <n v="28049000"/>
    <n v="1278833024"/>
    <n v="19.040250788937598"/>
    <n v="3664699968"/>
    <n v="-1.14641797542572"/>
    <n v="285500000"/>
    <x v="392"/>
    <n v="0.99373851401360291"/>
    <n v="2.2799999117851302"/>
  </r>
  <r>
    <x v="3"/>
    <s v="PDG UN Equity"/>
    <s v="36980PDG UN Equity"/>
    <s v="Placer Dome Inc"/>
    <n v="8.65"/>
    <n v="327618016"/>
    <n v="2769524736"/>
    <n v="-22.7005911368589"/>
    <n v="1390000000"/>
    <n v="21.6006889343262"/>
    <n v="281000000"/>
    <x v="393"/>
    <n v="0.99410097144463827"/>
    <n v="-0.310000009834766"/>
  </r>
  <r>
    <x v="3"/>
    <s v="DLX UN Equity"/>
    <s v="36980DLX UN Equity"/>
    <s v="Deluxe Corp"/>
    <n v="23.67"/>
    <n v="72555000"/>
    <n v="1623419776"/>
    <n v="25.284044303470999"/>
    <n v="1262711968"/>
    <n v="-7.4120950698852504"/>
    <n v="277310000"/>
    <x v="394"/>
    <n v="0.99445866920335857"/>
    <n v="2.2400000095367401"/>
  </r>
  <r>
    <x v="3"/>
    <s v="NE UN Equity"/>
    <s v="36980NE UN Equity"/>
    <s v="Noble Corp plc"/>
    <n v="46.16"/>
    <n v="133591000"/>
    <n v="6072660992"/>
    <n v="117.223528693704"/>
    <n v="882600016"/>
    <n v="25.031337738037099"/>
    <n v="268624000"/>
    <x v="395"/>
    <n v="0.99480516302881927"/>
    <n v="1.2299999892711599"/>
  </r>
  <r>
    <x v="3"/>
    <s v="AZA UN Equity"/>
    <s v="36980AZA UN Equity"/>
    <s v="ALZA Corp"/>
    <n v="40.5"/>
    <n v="237500000"/>
    <n v="9876636672"/>
    <n v="82.535211267605604"/>
    <n v="988500000"/>
    <n v="24.199016571044901"/>
    <n v="268100000"/>
    <x v="396"/>
    <n v="0.99515098095501353"/>
    <n v="0.99999997764825799"/>
  </r>
  <r>
    <x v="3"/>
    <s v="BIG UN Equity"/>
    <s v="36980BIG UN Equity"/>
    <s v="Big Lots Inc"/>
    <n v="10.050000000000001"/>
    <n v="111526000"/>
    <n v="1116878976"/>
    <n v="-44.551723085600798"/>
    <n v="4012188032"/>
    <n v="12.077727317810099"/>
    <n v="261767000"/>
    <x v="397"/>
    <n v="0.99548863004522647"/>
    <n v="-3.1899998709559401"/>
  </r>
  <r>
    <x v="3"/>
    <s v="1293405D UN Equity"/>
    <s v="369801293405D UN Equity"/>
    <s v="Univision Communications Inc"/>
    <n v="38.159999999999997"/>
    <n v="206065008"/>
    <n v="8144215040"/>
    <n v="-10.7368424621939"/>
    <n v="863458976"/>
    <n v="24.581071853637699"/>
    <n v="261290000"/>
    <x v="398"/>
    <n v="0.99582566386072546"/>
    <n v="0.55999999493360497"/>
  </r>
  <r>
    <x v="3"/>
    <s v="3286728Q UN Equity"/>
    <s v="369803286728Q UN Equity"/>
    <s v="Applied Biosystems Inc"/>
    <n v="27.75"/>
    <n v="210880000"/>
    <n v="5626271744"/>
    <n v="-22.891435491010501"/>
    <n v="1534496992"/>
    <n v="13.6211957931519"/>
    <n v="260998000"/>
    <x v="399"/>
    <n v="0.99616232103006841"/>
    <n v="1.0500000268220899"/>
  </r>
  <r>
    <x v="3"/>
    <s v="NEM UN Equity"/>
    <s v="36980NEM UN Equity"/>
    <s v="Newmont Mining Corp"/>
    <n v="16.12"/>
    <n v="168201008"/>
    <n v="2664303872"/>
    <n v="-20.880261450635398"/>
    <n v="1503995008"/>
    <n v="-3.7781569957733199"/>
    <n v="258584996"/>
    <x v="400"/>
    <n v="0.99649586570392767"/>
    <n v="0.109999999403954"/>
  </r>
  <r>
    <x v="3"/>
    <s v="ATI UN Equity"/>
    <s v="36980ATI UN Equity"/>
    <s v="Allegheny Technologies Inc"/>
    <n v="17.41"/>
    <n v="80340000"/>
    <n v="1389507968"/>
    <n v="-34.094778971017298"/>
    <n v="2460400064"/>
    <n v="7.1556119918823198"/>
    <n v="258200000"/>
    <x v="401"/>
    <n v="0.99682891377756944"/>
    <n v="1.5999999493360499"/>
  </r>
  <r>
    <x v="3"/>
    <s v="IFF UN Equity"/>
    <s v="36980IFF UN Equity"/>
    <s v="International Flavors &amp; Fragrances Inc"/>
    <n v="22.06"/>
    <n v="97426000"/>
    <n v="2115028608"/>
    <n v="-37.203403477905603"/>
    <n v="1462795008"/>
    <n v="1.6183389425277701"/>
    <n v="252786000"/>
    <x v="402"/>
    <n v="0.99715497841871426"/>
    <n v="1.19999996758997"/>
  </r>
  <r>
    <x v="3"/>
    <s v="1528159D UN Equity"/>
    <s v="369801528159D UN Equity"/>
    <s v="Sabre Holdings Corp"/>
    <n v="46.17"/>
    <n v="130007000"/>
    <n v="6120080384"/>
    <n v="19.346692763509999"/>
    <n v="2617374976"/>
    <n v="7.5065541267395002"/>
    <n v="250431000"/>
    <x v="403"/>
    <n v="0.9974780053828125"/>
    <n v="1.10999999940395"/>
  </r>
  <r>
    <x v="3"/>
    <s v="BBBY UQ Equity"/>
    <s v="36980BBBY UQ Equity"/>
    <s v="Bed Bath &amp; Beyond Inc"/>
    <n v="24.5625"/>
    <n v="285744992"/>
    <n v="6625712128"/>
    <n v="40.357142857142797"/>
    <n v="2219560064"/>
    <n v="32.945102691650398"/>
    <n v="248078004"/>
    <x v="404"/>
    <n v="0.9977979972547919"/>
    <n v="0.54000000655651104"/>
  </r>
  <r>
    <x v="3"/>
    <s v="BMS UN Equity"/>
    <s v="36980BMS UN Equity"/>
    <s v="Bemis Co Inc"/>
    <n v="33.090000000000003"/>
    <n v="52602000"/>
    <n v="1749446272"/>
    <n v="1.1425717735065399"/>
    <n v="2127098944"/>
    <n v="10.290026664733899"/>
    <n v="244969004"/>
    <x v="405"/>
    <n v="0.99811397887711617"/>
    <n v="2.46000003814697"/>
  </r>
  <r>
    <x v="3"/>
    <s v="3414924Q US Equity"/>
    <s v="369803414924Q US Equity"/>
    <s v="Avaya Inc"/>
    <n v="13"/>
    <n v="282667008"/>
    <n v="3482452736"/>
    <m/>
    <n v="7732000000"/>
    <n v="-6.4828248023986799"/>
    <n v="241000000"/>
    <x v="406"/>
    <n v="0.99842484094430306"/>
    <m/>
  </r>
  <r>
    <x v="3"/>
    <s v="CMI UN Equity"/>
    <s v="36980CMI UN Equity"/>
    <s v="Cummins Inc"/>
    <n v="37.54"/>
    <n v="38300000"/>
    <n v="1560780032"/>
    <n v="-10.284213895632901"/>
    <n v="6596999936"/>
    <n v="-0.63262498378753695"/>
    <n v="239000000"/>
    <x v="407"/>
    <n v="0.99873312324329755"/>
    <n v="0.20999997854232799"/>
  </r>
  <r>
    <x v="3"/>
    <s v="JBL UN Equity"/>
    <s v="36980JBL UN Equity"/>
    <s v="Jabil Inc"/>
    <n v="21.62"/>
    <n v="190811008"/>
    <n v="3938337024"/>
    <n v="-30.1876864928891"/>
    <n v="3997454016"/>
    <n v="58.967796325683601"/>
    <n v="238702000"/>
    <x v="408"/>
    <n v="0.99904102115683135"/>
    <n v="0.90999999642372098"/>
  </r>
  <r>
    <x v="3"/>
    <s v="STJ UN Equity"/>
    <s v="36980STJ UN Equity"/>
    <s v="St Jude Medical Inc"/>
    <n v="53.85"/>
    <n v="85640000"/>
    <n v="4552632832"/>
    <n v="95.374144123795404"/>
    <n v="1178805984"/>
    <n v="5.76529884338379"/>
    <n v="233460000"/>
    <x v="409"/>
    <n v="0.99934215749793287"/>
    <n v="1.5299999713897701"/>
  </r>
  <r>
    <x v="3"/>
    <s v="CMVT UQ Equity"/>
    <s v="36980CMVT UQ Equity"/>
    <s v="Comverse Technology Inc"/>
    <n v="58.89"/>
    <n v="165701008"/>
    <n v="9848347648"/>
    <n v="3.5428560697115401"/>
    <n v="1111907056"/>
    <n v="25.297733306884801"/>
    <n v="228561004"/>
    <x v="410"/>
    <n v="0.99963697470200652"/>
    <n v="1.4100000262260399"/>
  </r>
  <r>
    <x v="3"/>
    <s v="BRCM UQ Equity"/>
    <s v="36980BRCM UQ Equity"/>
    <s v="Broadcom Corp"/>
    <n v="28.9"/>
    <n v="235202960"/>
    <n v="6867926016"/>
    <n v="-61.273032336977899"/>
    <n v="916502016"/>
    <n v="24.882331848144499"/>
    <n v="226920996"/>
    <x v="411"/>
    <n v="0.9999296764858433"/>
    <n v="0.54999999701976798"/>
  </r>
  <r>
    <x v="3"/>
    <s v="ODP UN Equity"/>
    <s v="36980ODP UN Equity"/>
    <s v="Office Depot Inc"/>
    <n v="8.75"/>
    <n v="296497984"/>
    <n v="2610781184"/>
    <n v="-27.461139896373101"/>
    <n v="11569696000"/>
    <n v="12.7290687561035"/>
    <n v="216355000"/>
    <x v="412"/>
    <n v="1.0002087493594791"/>
    <n v="0.120000019669533"/>
  </r>
  <r>
    <x v="3"/>
    <s v="SIAL UQ Equity"/>
    <s v="36980SIAL UQ Equity"/>
    <s v="Sigma-Aldrich Corp"/>
    <n v="47.875"/>
    <n v="76216000"/>
    <n v="3746432768"/>
    <n v="68.301900911280597"/>
    <n v="1096266000"/>
    <n v="5.6192779541015598"/>
    <n v="216180000"/>
    <x v="413"/>
    <n v="1.0004875965033981"/>
    <n v="3.8099999427795401"/>
  </r>
  <r>
    <x v="3"/>
    <s v="TMO UN Equity"/>
    <s v="36980TMO UN Equity"/>
    <s v="Thermo Fisher Scientific Inc"/>
    <n v="22.48"/>
    <n v="182168000"/>
    <n v="4090056192"/>
    <n v="60.571425301688102"/>
    <n v="2366380992"/>
    <n v="-7.7157468795776403"/>
    <n v="214398000"/>
    <x v="414"/>
    <n v="1.0007641450738576"/>
    <n v="-8.9999988675117507E-2"/>
  </r>
  <r>
    <x v="3"/>
    <s v="PGR UN Equity"/>
    <s v="36980PGR UN Equity"/>
    <s v="Progressive Corp/The"/>
    <n v="97.05"/>
    <n v="73500000"/>
    <n v="6937338880"/>
    <n v="2.6291309503620401"/>
    <n v="6772699904"/>
    <n v="10.733151435852101"/>
    <n v="214000000"/>
    <x v="415"/>
    <n v="1.0010401802704467"/>
    <n v="1.4499999880790699"/>
  </r>
  <r>
    <x v="3"/>
    <s v="SBUX UQ Equity"/>
    <s v="36980SBUX UQ Equity"/>
    <s v="Starbucks Corp"/>
    <n v="42.4375"/>
    <n v="189266656"/>
    <n v="7941796352"/>
    <n v="47.6086956521739"/>
    <n v="2307652992"/>
    <n v="29.1089763641357"/>
    <n v="208571000"/>
    <x v="416"/>
    <n v="1.0013092126862777"/>
    <n v="0.58799998369067896"/>
  </r>
  <r>
    <x v="3"/>
    <s v="ARB UN Equity"/>
    <s v="36980ARB UN Equity"/>
    <s v="Nielsen Audio Inc"/>
    <n v="18.5"/>
    <n v="145632160"/>
    <n v="2766088960"/>
    <n v="-7.5"/>
    <n v="1346300000"/>
    <n v="15.506410598754901"/>
    <n v="208300000"/>
    <x v="417"/>
    <n v="1.0015778955435186"/>
    <n v="0.820000000298023"/>
  </r>
  <r>
    <x v="3"/>
    <s v="PLL UN Equity"/>
    <s v="36980PLL UN Equity"/>
    <s v="Pall Corp"/>
    <n v="21.92"/>
    <n v="122793000"/>
    <n v="2680560384"/>
    <n v="5.4337438276993399"/>
    <n v="1245128000"/>
    <n v="6.7158298492431596"/>
    <n v="207383000"/>
    <x v="418"/>
    <n v="1.0018453955770432"/>
    <n v="1.15999999642372"/>
  </r>
  <r>
    <x v="3"/>
    <s v="SNA UN Equity"/>
    <s v="36980SNA UN Equity"/>
    <s v="Snap-on Inc"/>
    <n v="29.12"/>
    <n v="57823000"/>
    <n v="1639080448"/>
    <n v="2.5760813047863298"/>
    <n v="2175676096"/>
    <n v="11.825478553771999"/>
    <n v="206443000"/>
    <x v="419"/>
    <n v="1.0021116831195174"/>
    <n v="2.0399999916553502"/>
  </r>
  <r>
    <x v="3"/>
    <s v="NCR UN Equity"/>
    <s v="36980NCR UN Equity"/>
    <s v="NCR Corp"/>
    <n v="39.03"/>
    <n v="95200000"/>
    <n v="3609038592"/>
    <n v="12.5189153997748"/>
    <n v="5959000064"/>
    <n v="-3.8250479698181201"/>
    <n v="205000000"/>
    <x v="420"/>
    <n v="1.0023761093592407"/>
    <n v="1.8599999956786599"/>
  </r>
  <r>
    <x v="3"/>
    <s v="723588Q UN Equity"/>
    <s v="36980723588Q UN Equity"/>
    <s v="Great Lakes Chemical Corp"/>
    <n v="30.74"/>
    <n v="50300000"/>
    <n v="1540925696"/>
    <n v="-11.9630392113377"/>
    <n v="1670600000"/>
    <n v="11.344393730163601"/>
    <n v="203600000"/>
    <x v="421"/>
    <n v="1.0026387297612294"/>
    <n v="2.4199999868869799"/>
  </r>
  <r>
    <x v="3"/>
    <s v="BOL UN Equity"/>
    <s v="36980BOL UN Equity"/>
    <s v="Bausch &amp; Lomb Inc"/>
    <n v="45.66"/>
    <n v="52876764"/>
    <n v="2507719936"/>
    <n v="-20.1037946891947"/>
    <n v="1772400000"/>
    <n v="0.45910400152206399"/>
    <n v="199000000"/>
    <x v="422"/>
    <n v="1.0028954166963755"/>
    <n v="1.53999996185303"/>
  </r>
  <r>
    <x v="3"/>
    <s v="1519128D UQ Equity"/>
    <s v="369801519128D UQ Equity"/>
    <s v="Compuware Corp"/>
    <n v="9.75"/>
    <n v="367808000"/>
    <n v="3597619200"/>
    <n v="-66.878980891719706"/>
    <n v="2077612992"/>
    <n v="36.142990112304702"/>
    <n v="198197000"/>
    <x v="423"/>
    <n v="1.0031510678545923"/>
    <n v="0.33999999612569798"/>
  </r>
  <r>
    <x v="3"/>
    <s v="BCR UN Equity"/>
    <s v="36980BCR UN Equity"/>
    <s v="CR Bard Inc"/>
    <n v="45.4"/>
    <n v="50909000"/>
    <n v="2294819840"/>
    <n v="-18.049897732261801"/>
    <n v="1098800000"/>
    <n v="6.0106167793273899"/>
    <n v="194300000"/>
    <x v="424"/>
    <n v="1.0034016923344862"/>
    <n v="2.1100000441074398"/>
  </r>
  <r>
    <x v="3"/>
    <s v="PKI UN Equity"/>
    <s v="36980PKI UN Equity"/>
    <s v="PerkinElmer Inc"/>
    <n v="52.45"/>
    <n v="49774000"/>
    <n v="2487991040"/>
    <n v="35.052643159041402"/>
    <n v="1695267008"/>
    <n v="24.365852355956999"/>
    <n v="186975000"/>
    <x v="425"/>
    <n v="1.0036428684133754"/>
    <n v="1.9000000432133699"/>
  </r>
  <r>
    <x v="3"/>
    <s v="JWN UN Equity"/>
    <s v="36980JWN UN Equity"/>
    <s v="Nordstrom Inc"/>
    <n v="16.28"/>
    <n v="133999408"/>
    <n v="2190139904"/>
    <n v="-28.345534436527"/>
    <n v="5404410880"/>
    <n v="2.4140539169311501"/>
    <n v="185424000"/>
    <x v="426"/>
    <n v="1.0038820438820313"/>
    <n v="1.06999999471009"/>
  </r>
  <r>
    <x v="3"/>
    <s v="CINF UQ Equity"/>
    <s v="36980CINF UQ Equity"/>
    <s v="Cincinnati Financial Corp"/>
    <n v="37.9375"/>
    <n v="160891008"/>
    <n v="5904489472"/>
    <n v="8.87490684955592"/>
    <n v="2330993984"/>
    <n v="9.5277137756347692"/>
    <n v="184552000"/>
    <x v="427"/>
    <n v="1.0041200945717552"/>
    <n v="0.72000002674758401"/>
  </r>
  <r>
    <x v="3"/>
    <s v="CR UN Equity"/>
    <s v="36980CR UN Equity"/>
    <s v="Crane Co"/>
    <n v="26.05"/>
    <n v="60426000"/>
    <n v="1546441472"/>
    <n v="39.862058061122198"/>
    <n v="1491190016"/>
    <n v="-4.0206432342529297"/>
    <n v="184026000"/>
    <x v="428"/>
    <n v="1.0043574667824446"/>
    <n v="2.0300000011920898"/>
  </r>
  <r>
    <x v="3"/>
    <s v="KG UN Equity"/>
    <s v="36980KG UN Equity"/>
    <s v="KP Pharmaceuticals LLC"/>
    <n v="40.75"/>
    <n v="168822000"/>
    <n v="7092195328"/>
    <n v="150.769230769231"/>
    <n v="464573008"/>
    <n v="113.05800628662099"/>
    <n v="181951008"/>
    <x v="429"/>
    <n v="1.0045921624939536"/>
    <n v="0.35333332419395402"/>
  </r>
  <r>
    <x v="3"/>
    <s v="MEDI UQ Equity"/>
    <s v="36980MEDI UQ Equity"/>
    <s v="Medimmune LLC"/>
    <n v="35.875"/>
    <n v="211348000"/>
    <n v="7328760320"/>
    <n v="1.65288889940971"/>
    <n v="519014992"/>
    <n v="40.983371734619098"/>
    <n v="180318000"/>
    <x v="430"/>
    <n v="1.0048247518144142"/>
    <n v="0.66999998626609603"/>
  </r>
  <r>
    <x v="3"/>
    <s v="0948669D UN Equity"/>
    <s v="369800948669D UN Equity"/>
    <s v="American Greetings Corp"/>
    <n v="10.6"/>
    <n v="63486000"/>
    <m/>
    <n v="-56.920468427106698"/>
    <n v="2470908128"/>
    <n v="-1.3814159631729099"/>
    <n v="180309000"/>
    <x v="431"/>
    <n v="1.005057329525918"/>
    <n v="1.0100000202655799"/>
  </r>
  <r>
    <x v="3"/>
    <s v="NTAP UQ Equity"/>
    <s v="36980NTAP UQ Equity"/>
    <s v="NetApp Inc"/>
    <n v="16.8125"/>
    <n v="325540992"/>
    <n v="5310394368"/>
    <n v="-25.6392536281963"/>
    <n v="980363984"/>
    <n v="100.15892791748"/>
    <n v="177976000"/>
    <x v="432"/>
    <n v="1.0052868979378253"/>
    <n v="0.31999999657273298"/>
  </r>
  <r>
    <x v="3"/>
    <s v="MDP UN Equity"/>
    <s v="36980MDP UN Equity"/>
    <s v="Meredith Corp"/>
    <n v="34.909999999999997"/>
    <n v="49968000"/>
    <n v="1618451456"/>
    <n v="0.92796030044646205"/>
    <n v="1081542000"/>
    <n v="5.89149713516235"/>
    <n v="176705000"/>
    <x v="433"/>
    <n v="1.0055148269070464"/>
    <n v="1.3499999903142501"/>
  </r>
  <r>
    <x v="3"/>
    <s v="PGL UN Equity"/>
    <s v="36980PGL UN Equity"/>
    <s v="Peoples Energy LLC"/>
    <n v="38.869999999999997"/>
    <n v="35630000"/>
    <n v="1353682816"/>
    <n v="9.3908413912098307"/>
    <n v="1722030000"/>
    <n v="18.683485031127901"/>
    <n v="176078000"/>
    <x v="434"/>
    <n v="1.0057419471189391"/>
    <n v="2.6399999856948901"/>
  </r>
  <r>
    <x v="3"/>
    <s v="VTSS UQ Equity"/>
    <s v="36980VTSS UQ Equity"/>
    <s v="Microsemi Communications Inc"/>
    <n v="23.8125"/>
    <n v="180654992"/>
    <n v="4630916096"/>
    <n v="-50.711513583441103"/>
    <n v="517338008"/>
    <n v="56.813133239746101"/>
    <n v="171324000"/>
    <x v="435"/>
    <n v="1.0059629352218384"/>
    <n v="0.16999999806284899"/>
  </r>
  <r>
    <x v="3"/>
    <s v="RBK UN Equity"/>
    <s v="36980RBK UN Equity"/>
    <s v="Reebok International Ltd"/>
    <n v="24.86"/>
    <n v="57492328"/>
    <n v="1460179968"/>
    <n v="172.438362853168"/>
    <n v="2865239936"/>
    <n v="-1.1942600011825599"/>
    <n v="167475000"/>
    <x v="436"/>
    <n v="1.0061789585608514"/>
    <n v="1.4299999922514"/>
  </r>
  <r>
    <x v="3"/>
    <s v="TAP UN Equity"/>
    <s v="36980TAP UN Equity"/>
    <s v="Molson Coors Brewing Co"/>
    <n v="65.44"/>
    <n v="36868000"/>
    <n v="2350832384"/>
    <n v="18.9068477177982"/>
    <n v="2232867968"/>
    <n v="8.2711410522460902"/>
    <n v="165215000"/>
    <x v="437"/>
    <n v="1.0063920667618069"/>
    <n v="2.9900000691413902"/>
  </r>
  <r>
    <x v="3"/>
    <s v="1281683D UN Equity"/>
    <s v="369801281683D UN Equity"/>
    <s v="Alberto-Culver Co"/>
    <n v="39.659999999999997"/>
    <m/>
    <n v="2048700416"/>
    <n v="70.530029817980605"/>
    <n v="2247163000"/>
    <n v="13.726967811584499"/>
    <n v="164233000"/>
    <x v="438"/>
    <n v="1.0066039082965801"/>
    <m/>
  </r>
  <r>
    <x v="3"/>
    <s v="FLR UN Equity"/>
    <s v="36980FLR UN Equity"/>
    <s v="Fluor Corp"/>
    <n v="44.5"/>
    <n v="75743000"/>
    <n v="3446617856"/>
    <m/>
    <n v="9422879000"/>
    <n v="-12.036024093627899"/>
    <n v="161064000"/>
    <x v="439"/>
    <n v="1.0068116621886523"/>
    <m/>
  </r>
  <r>
    <x v="3"/>
    <s v="329556Q UN Equity"/>
    <s v="36980329556Q UN Equity"/>
    <s v="National Service Industries Inc"/>
    <n v="23.45"/>
    <n v="41053000"/>
    <n v="956527936"/>
    <n v="-20.812157304514201"/>
    <n v="2086858064"/>
    <n v="15.633893966674799"/>
    <n v="157999000"/>
    <x v="440"/>
    <n v="1.0070154625859695"/>
    <n v="2.25499996542931"/>
  </r>
  <r>
    <x v="3"/>
    <s v="0202445Q UN Equity"/>
    <s v="369800202445Q UN Equity"/>
    <s v="EMD Millipore Corp"/>
    <n v="46.26"/>
    <n v="46394000"/>
    <n v="2113159040"/>
    <n v="36.991812425258601"/>
    <n v="862655984"/>
    <n v="23.6755485534668"/>
    <n v="156035000"/>
    <x v="441"/>
    <n v="1.0072167296509218"/>
    <n v="2.59999996423721"/>
  </r>
  <r>
    <x v="3"/>
    <s v="AGN UN Equity"/>
    <s v="36980AGN UN Equity"/>
    <s v="Allergan PLC"/>
    <n v="52.6"/>
    <n v="105600000"/>
    <n v="5472428032"/>
    <n v="46.876086489692398"/>
    <n v="811524000"/>
    <n v="15.1277503967285"/>
    <n v="148482000"/>
    <x v="442"/>
    <n v="1.0074082542212954"/>
    <n v="1.5999999456107601"/>
  </r>
  <r>
    <x v="3"/>
    <s v="HUM UN Equity"/>
    <s v="36980HUM UN Equity"/>
    <s v="Humana Inc"/>
    <n v="10.48"/>
    <n v="169066000"/>
    <n v="1737043200"/>
    <n v="29.9844904463421"/>
    <n v="10549999872"/>
    <n v="4.7755360603332502"/>
    <n v="143000000"/>
    <x v="443"/>
    <n v="1.0075927076470537"/>
    <n v="0.53999999165534995"/>
  </r>
  <r>
    <x v="3"/>
    <s v="BGG UN Equity"/>
    <s v="36980BGG UN Equity"/>
    <s v="Briggs &amp; Stratton Corp"/>
    <n v="38.369999999999997"/>
    <n v="21599000"/>
    <n v="841281088"/>
    <n v="-29.738911583253199"/>
    <n v="1419739008"/>
    <n v="6.0489068031311"/>
    <n v="141996000"/>
    <x v="444"/>
    <n v="1.0077758660291793"/>
    <n v="3.7200000584125501"/>
  </r>
  <r>
    <x v="3"/>
    <s v="ANDW UQ Equity"/>
    <s v="36980ANDW UQ Equity"/>
    <s v="CommScope Technologies LLC"/>
    <n v="14.375"/>
    <n v="81389000"/>
    <n v="1119179904"/>
    <n v="27.7777777777778"/>
    <n v="1066284000"/>
    <n v="28.722593307495099"/>
    <n v="138984000"/>
    <x v="445"/>
    <n v="1.0079551392804071"/>
    <n v="1.0299999862909299"/>
  </r>
  <r>
    <x v="3"/>
    <s v="HCR UN Equity"/>
    <s v="36980HCR UN Equity"/>
    <s v="Manor Care Inc"/>
    <n v="20.399999999999999"/>
    <n v="102600000"/>
    <n v="2109467776"/>
    <n v="29.5238071017795"/>
    <n v="2380578112"/>
    <n v="11.4844627380371"/>
    <n v="138643000"/>
    <x v="446"/>
    <n v="1.0081339726811582"/>
    <n v="0.38000000268220901"/>
  </r>
  <r>
    <x v="3"/>
    <s v="TUP UN Equity"/>
    <s v="36980TUP UN Equity"/>
    <s v="Tupperware Brands Corp"/>
    <n v="23.86"/>
    <n v="57884000"/>
    <n v="1383157504"/>
    <n v="27.989539439658099"/>
    <n v="1083800000"/>
    <n v="0.87421798706054699"/>
    <n v="136300000"/>
    <x v="447"/>
    <n v="1.0083097838834718"/>
    <n v="1.3000000119209301"/>
  </r>
  <r>
    <x v="3"/>
    <s v="TKR UN Equity"/>
    <s v="36980TKR UN Equity"/>
    <s v="Timken Co/The"/>
    <n v="15.65"/>
    <n v="59965000"/>
    <n v="934484928"/>
    <n v="-9.7253320397616996"/>
    <n v="2643007936"/>
    <n v="5.9307408332824698"/>
    <n v="133374000"/>
    <x v="448"/>
    <n v="1.00848182088492"/>
    <n v="0.75999997928738605"/>
  </r>
  <r>
    <x v="3"/>
    <s v="FRX UN Equity"/>
    <s v="36980FRX UN Equity"/>
    <s v="Forest Laboratories Inc"/>
    <n v="59.24"/>
    <n v="169322000"/>
    <n v="10195247104"/>
    <n v="152.757340494792"/>
    <n v="872822016"/>
    <n v="59.779666900634801"/>
    <n v="130968000"/>
    <x v="449"/>
    <n v="1.0086507544252326"/>
    <n v="0.67000001668930098"/>
  </r>
  <r>
    <x v="3"/>
    <s v="WNDXQ UN Equity"/>
    <s v="36980WNDXQ UN Equity"/>
    <s v="Winn-Dixie Stores Inc/Old"/>
    <n v="28.37"/>
    <n v="140468000"/>
    <n v="3987897856"/>
    <n v="7.8323779922947301"/>
    <n v="12790448128"/>
    <n v="-3.1050839424133301"/>
    <n v="130010000"/>
    <x v="450"/>
    <n v="1.0088184522565811"/>
    <n v="-1.47000004351139"/>
  </r>
  <r>
    <x v="3"/>
    <s v="ADSK UQ Equity"/>
    <s v="36980ADSK UQ Equity"/>
    <s v="Autodesk Inc"/>
    <n v="30.5625"/>
    <n v="56400000"/>
    <n v="1737825024"/>
    <n v="70.866236275882002"/>
    <n v="891653984"/>
    <n v="-5.9293799400329599"/>
    <n v="129163000"/>
    <x v="451"/>
    <n v="1.0089850575560999"/>
    <n v="1.5400000214576699"/>
  </r>
  <r>
    <x v="3"/>
    <s v="TEK UN Equity"/>
    <s v="36980TEK UN Equity"/>
    <s v="Tektronix Inc"/>
    <n v="27.29"/>
    <n v="94722000"/>
    <n v="2477254400"/>
    <n v="62.250203212204397"/>
    <n v="1181871040"/>
    <n v="-1.3713970184326201"/>
    <n v="127674000"/>
    <x v="452"/>
    <n v="1.0091497422181996"/>
    <n v="4.2999999523162797"/>
  </r>
  <r>
    <x v="3"/>
    <s v="FTR UN Equity"/>
    <s v="36980FTR UN Equity"/>
    <s v="Frontier Communications Corp"/>
    <n v="12.65"/>
    <n v="266372992"/>
    <n v="3468173824"/>
    <n v="9.9999966828719504"/>
    <n v="1442058976"/>
    <n v="12.771710395813001"/>
    <n v="126272000"/>
    <x v="453"/>
    <n v="1.0093126184627965"/>
    <n v="-0.100000007078052"/>
  </r>
  <r>
    <x v="3"/>
    <s v="BMC UN Equity"/>
    <s v="36980BMC UN Equity"/>
    <s v="BMC Software Inc"/>
    <n v="21.5"/>
    <n v="243632000"/>
    <n v="4860458496"/>
    <n v="-63.559322033898297"/>
    <n v="1557592992"/>
    <n v="31.85302734375"/>
    <n v="122576000"/>
    <x v="454"/>
    <n v="1.0094707272957737"/>
    <n v="0.48000000789761499"/>
  </r>
  <r>
    <x v="3"/>
    <s v="WOR UN Equity"/>
    <s v="36980WOR UN Equity"/>
    <s v="Worthington Industries Inc"/>
    <n v="9.3000000000000007"/>
    <n v="85375000"/>
    <n v="816188800"/>
    <n v="-37.831342275931902"/>
    <n v="1967956992"/>
    <n v="11.317400932311999"/>
    <n v="121516000"/>
    <x v="455"/>
    <n v="1.0096274688516089"/>
    <n v="0.73999999463558197"/>
  </r>
  <r>
    <x v="3"/>
    <s v="NBR UA Equity"/>
    <s v="36980NBR UA Equity"/>
    <s v="Nabors Industries Ltd"/>
    <n v="51.84"/>
    <n v="146296000"/>
    <n v="7493822464"/>
    <n v="123.5687338117"/>
    <n v="1131738976"/>
    <n v="-34.069999694824197"/>
    <n v="119505000"/>
    <x v="456"/>
    <n v="1.0097816164505267"/>
    <n v="0.62999999150633801"/>
  </r>
  <r>
    <x v="3"/>
    <s v="2987536Q UN Equity"/>
    <s v="369802987536Q UN Equity"/>
    <s v="Symbol Technologies LLC"/>
    <n v="34.9"/>
    <m/>
    <n v="4816605696"/>
    <n v="26.990110573304101"/>
    <n v="1449457984"/>
    <n v="27.227483749389599"/>
    <n v="118613000"/>
    <x v="457"/>
    <n v="1.0099346134728306"/>
    <n v="-0.44999995827674899"/>
  </r>
  <r>
    <x v="3"/>
    <s v="CHIR UQ Equity"/>
    <s v="36980CHIR UQ Equity"/>
    <s v="Novartis Vaccines &amp; Diagnostics Inc"/>
    <n v="43.875"/>
    <n v="189498992"/>
    <n v="8424732672"/>
    <n v="48.101265822784796"/>
    <n v="887870992"/>
    <n v="29.9337348937988"/>
    <n v="116122000"/>
    <x v="458"/>
    <n v="1.0100843973938509"/>
    <n v="4.9999997019767803E-2"/>
  </r>
  <r>
    <x v="3"/>
    <s v="RIG UN Equity"/>
    <s v="36980RIG UN Equity"/>
    <s v="Transocean Ltd"/>
    <n v="43.35"/>
    <n v="210710000"/>
    <n v="13413317632"/>
    <n v="71.550348903096406"/>
    <n v="1229512992"/>
    <n v="89.670570373535199"/>
    <n v="114926000"/>
    <x v="459"/>
    <n v="1.0102326386134921"/>
    <n v="0.51000001281499896"/>
  </r>
  <r>
    <x v="3"/>
    <s v="CTXS UQ Equity"/>
    <s v="36980CTXS UQ Equity"/>
    <s v="Citrix Systems Inc"/>
    <n v="21.125"/>
    <n v="177276000"/>
    <n v="3754532096"/>
    <n v="-44.680851063829799"/>
    <n v="470446000"/>
    <n v="16.6534824371338"/>
    <n v="112226000"/>
    <x v="460"/>
    <n v="1.0103773971460734"/>
    <n v="0.50999999046325695"/>
  </r>
  <r>
    <x v="3"/>
    <s v="RDC UN Equity"/>
    <s v="36980RDC UN Equity"/>
    <s v="Rowan Cos Plc"/>
    <n v="27.5"/>
    <n v="94235000"/>
    <n v="2470580480"/>
    <n v="91.304347826086996"/>
    <n v="645958992"/>
    <n v="40.2545166015625"/>
    <n v="111570000"/>
    <x v="461"/>
    <n v="1.0105213095146877"/>
    <n v="0.75"/>
  </r>
  <r>
    <x v="3"/>
    <s v="LDG UN Equity"/>
    <s v="36980LDG UN Equity"/>
    <s v="Longs Drug Stores Corp"/>
    <n v="29.56"/>
    <n v="37381000"/>
    <n v="1097363456"/>
    <n v="15.949805208524699"/>
    <n v="3972225024"/>
    <m/>
    <n v="110929000"/>
    <x v="462"/>
    <n v="1.0106643950675962"/>
    <n v="1.5900000184774401"/>
  </r>
  <r>
    <x v="3"/>
    <s v="QLGC UQ Equity"/>
    <s v="36980QLGC UQ Equity"/>
    <s v="QLogic Corp"/>
    <n v="22.5"/>
    <n v="91943000"/>
    <n v="2146760448"/>
    <n v="-61.6409163558871"/>
    <n v="309502000"/>
    <n v="73.356834411621094"/>
    <n v="110554998"/>
    <x v="463"/>
    <n v="1.0108069982012731"/>
    <n v="0.73000000976026103"/>
  </r>
  <r>
    <x v="3"/>
    <s v="LPX UN Equity"/>
    <s v="36980LPX UN Equity"/>
    <s v="Louisiana-Pacific Corp"/>
    <n v="9.61"/>
    <n v="104360848"/>
    <n v="978906176"/>
    <n v="-18.6112910673424"/>
    <n v="2932800064"/>
    <n v="-4.5188188552856401"/>
    <n v="97800000"/>
    <x v="464"/>
    <n v="1.0109331488658826"/>
    <n v="-0.139999970793724"/>
  </r>
  <r>
    <x v="3"/>
    <s v="0111145D UN Equity"/>
    <s v="369800111145D UN Equity"/>
    <s v="Nicor Inc"/>
    <n v="37.270000000000003"/>
    <n v="45491000"/>
    <n v="1658302720"/>
    <n v="4.0423359282578"/>
    <n v="2298100096"/>
    <n v="33.686233520507798"/>
    <n v="94100000"/>
    <x v="465"/>
    <n v="1.0110545269593361"/>
    <n v="0.99000000953674305"/>
  </r>
  <r>
    <x v="3"/>
    <s v="PALM UQ Equity"/>
    <s v="36980PALM UQ Equity"/>
    <s v="Palm Inc"/>
    <n v="8.4062999999999999"/>
    <n v="566409984"/>
    <n v="4531601408"/>
    <m/>
    <n v="1545705024"/>
    <n v="87.675254821777301"/>
    <n v="87484000"/>
    <x v="466"/>
    <n v="1.011167371179609"/>
    <n v="0.109999997541308"/>
  </r>
  <r>
    <x v="3"/>
    <s v="SXCL UQ Equity"/>
    <s v="36980SXCL UQ Equity"/>
    <s v="Steel Excel Inc"/>
    <n v="8.6719000000000008"/>
    <n v="98565000"/>
    <n v="831642240"/>
    <n v="-82.763975155279496"/>
    <n v="684455008"/>
    <n v="13.3474216461182"/>
    <n v="77598000"/>
    <x v="467"/>
    <n v="1.0112674636057069"/>
    <n v="0.99000002443790402"/>
  </r>
  <r>
    <x v="3"/>
    <s v="PWER UQ Equity"/>
    <s v="36980PWER UQ Equity"/>
    <s v="Power-One Inc"/>
    <n v="14.49"/>
    <n v="78498000"/>
    <n v="1171435520"/>
    <n v="121.50318659650399"/>
    <n v="510955000"/>
    <n v="115.45009613037099"/>
    <n v="70580000"/>
    <x v="468"/>
    <n v="1.0113585036252175"/>
    <n v="0.58999999985098805"/>
  </r>
  <r>
    <x v="3"/>
    <s v="SAPE UQ Equity"/>
    <s v="36980SAPE UQ Equity"/>
    <s v="Sapient Corp"/>
    <n v="7.1875"/>
    <n v="121374000"/>
    <n v="1007115776"/>
    <n v="-78.956999085086906"/>
    <n v="503339016"/>
    <n v="81.813224792480497"/>
    <n v="68718000"/>
    <x v="469"/>
    <n v="1.0114471418805409"/>
    <n v="0.39999999850988399"/>
  </r>
  <r>
    <x v="3"/>
    <s v="INTU UQ Equity"/>
    <s v="36980INTU UQ Equity"/>
    <s v="Intuit Inc"/>
    <n v="27.75"/>
    <n v="208634000"/>
    <n v="5841740800"/>
    <n v="-13.1115459882583"/>
    <n v="1099458960"/>
    <n v="29.054536819458001"/>
    <n v="66640009"/>
    <x v="470"/>
    <n v="1.0115330997683214"/>
    <n v="1.5200000256299999"/>
  </r>
  <r>
    <x v="3"/>
    <s v="MERQ UQ Equity"/>
    <s v="36980MERQ UQ Equity"/>
    <s v="Mercury Interactive LLC"/>
    <n v="41.875"/>
    <n v="81129000"/>
    <n v="3276113920"/>
    <n v="-9.3982420554428607"/>
    <n v="307000000"/>
    <n v="63.558872222900398"/>
    <n v="63413000"/>
    <x v="471"/>
    <n v="1.0116148951885144"/>
    <n v="0.809999980032444"/>
  </r>
  <r>
    <x v="3"/>
    <s v="X UN Equity"/>
    <s v="36980X UN Equity"/>
    <s v="United States Steel Corp"/>
    <n v="14.69"/>
    <n v="88767000"/>
    <n v="1304874880"/>
    <n v="-36.430916511680799"/>
    <n v="6089999872"/>
    <n v="10.007225036621101"/>
    <n v="62000000"/>
    <x v="472"/>
    <n v="1.0116948680024795"/>
    <n v="-0.33000004291534402"/>
  </r>
  <r>
    <x v="3"/>
    <s v="3029830Q UQ Equity"/>
    <s v="369803029830Q UQ Equity"/>
    <s v="Peoplesoft Inc"/>
    <n v="23.4375"/>
    <n v="285448000"/>
    <n v="6422568960"/>
    <n v="48.221343873517803"/>
    <n v="1610970016"/>
    <n v="-3.0934998989105198"/>
    <n v="58617000.5"/>
    <x v="473"/>
    <n v="1.011770477139192"/>
    <n v="0.33999999240040801"/>
  </r>
  <r>
    <x v="3"/>
    <s v="PCH UN Equity"/>
    <s v="36980PCH UN Equity"/>
    <s v="PotlatchDeltic Corp"/>
    <n v="31.95"/>
    <n v="28346000"/>
    <n v="889510016"/>
    <n v="-22.810106248413099"/>
    <n v="1808770016"/>
    <n v="2.1128000691533099E-2"/>
    <n v="55260000"/>
    <x v="474"/>
    <n v="1.0118417561343487"/>
    <n v="-1.1600000113248801"/>
  </r>
  <r>
    <x v="3"/>
    <s v="PTC UQ Equity"/>
    <s v="36980PTC UQ Equity"/>
    <s v="PTC Inc"/>
    <n v="9.0625"/>
    <n v="265794000"/>
    <n v="2425398528"/>
    <n v="-54.545454545454497"/>
    <n v="924320992"/>
    <n v="-12.2150936126709"/>
    <n v="15331999.5"/>
    <x v="475"/>
    <n v="1.0118615326366669"/>
    <n v="1.8626451492309599E-9"/>
  </r>
  <r>
    <x v="3"/>
    <s v="MDR UN Equity"/>
    <s v="36980MDR UN Equity"/>
    <s v="McDermott International Inc"/>
    <n v="12.65"/>
    <n v="60577000"/>
    <n v="728127616"/>
    <n v="-27.524438296729301"/>
    <n v="1877752960"/>
    <n v="-28.885274887085"/>
    <n v="14865001"/>
    <x v="476"/>
    <n v="1.011880706765047"/>
    <n v="-0.36999998986721"/>
  </r>
  <r>
    <x v="3"/>
    <s v="HM UN Equity"/>
    <s v="36980HM UN Equity"/>
    <s v="Homestake Mining Co"/>
    <n v="5.26"/>
    <n v="263221008"/>
    <n v="1423706368"/>
    <n v="-34.317381931673999"/>
    <n v="665667984"/>
    <n v="-0.87913000583648704"/>
    <n v="8467000"/>
    <x v="477"/>
    <n v="1.0118916282136896"/>
    <n v="-0.38000001013279"/>
  </r>
  <r>
    <x v="3"/>
    <s v="QTRN UQ Equity"/>
    <s v="36980QTRN UQ Equity"/>
    <s v="Quintiles Transnational Corp"/>
    <n v="18.875"/>
    <n v="115933000"/>
    <n v="2040895872"/>
    <n v="-0.33003300330033403"/>
    <n v="1659910016"/>
    <n v="3.2868781089782702"/>
    <n v="7747000"/>
    <x v="478"/>
    <n v="1.011901620945783"/>
    <n v="3.6299999840557602"/>
  </r>
  <r>
    <x v="3"/>
    <s v="AAPL UQ Equity"/>
    <s v="36980AAPL UQ Equity"/>
    <s v="Apple Inc"/>
    <n v="22.07"/>
    <n v="345307008"/>
    <n v="7796033024"/>
    <n v="-50.018401257298301"/>
    <n v="6646999872"/>
    <n v="30.1434631347656"/>
    <n v="2000000"/>
    <x v="479"/>
    <n v="1.0119042007139754"/>
    <n v="1.2800000309944199"/>
  </r>
  <r>
    <x v="3"/>
    <s v="NOVL UQ Equity"/>
    <s v="36980NOVL UQ Equity"/>
    <s v="Micro Focus Software Inc"/>
    <n v="5"/>
    <n v="317653984"/>
    <n v="1607733120"/>
    <n v="-75.308641975308603"/>
    <n v="1090727008"/>
    <n v="-8.7274694442749006"/>
    <n v="-43503999.5"/>
    <x v="480"/>
    <n v="1.0118480855968988"/>
    <n v="-9.9999960511922802E-3"/>
  </r>
  <r>
    <x v="3"/>
    <s v="KMRTQ UN Equity"/>
    <s v="36980KMRTQ UN Equity"/>
    <s v="Kmart Corp/Old"/>
    <n v="9.4"/>
    <n v="486510016"/>
    <n v="4699326976"/>
    <n v="-6.5838547226805204"/>
    <n v="37027999232"/>
    <n v="3.0702850818634002"/>
    <n v="-45000000"/>
    <x v="481"/>
    <n v="1.0117900408125693"/>
    <n v="-0.50000001862645105"/>
  </r>
  <r>
    <x v="3"/>
    <s v="UAWGQ UN Equity"/>
    <s v="36980UAWGQ UN Equity"/>
    <s v="US Airways Group Inc/Pre-Bankruptcy 2002"/>
    <n v="35.450000000000003"/>
    <n v="67005996"/>
    <n v="2354304512"/>
    <n v="31.906979583030498"/>
    <n v="9267999872"/>
    <n v="7.8417677879333496"/>
    <n v="-54000000"/>
    <x v="482"/>
    <n v="1.0117203870713738"/>
    <n v="-4.0299999117851302"/>
  </r>
  <r>
    <x v="3"/>
    <s v="AMCC UQ Equity"/>
    <s v="36980AMCC UQ Equity"/>
    <s v="Applied Micro Circuits Corp"/>
    <n v="16.5"/>
    <n v="296424000"/>
    <n v="5074088448"/>
    <n v="-15.654952076677301"/>
    <n v="371512992"/>
    <n v="37.043521881103501"/>
    <n v="-55128008"/>
    <x v="483"/>
    <n v="1.0116492783305988"/>
    <n v="-0.74999998323619399"/>
  </r>
  <r>
    <x v="3"/>
    <s v="BVSN UQ Equity"/>
    <s v="36980BVSN UQ Equity"/>
    <s v="BroadVision Inc"/>
    <n v="5.3437999999999999"/>
    <n v="267976992"/>
    <n v="1379351808"/>
    <n v="-80.800898642148297"/>
    <n v="320782000"/>
    <n v="126.893997192383"/>
    <n v="-75286000"/>
    <x v="484"/>
    <n v="1.0115521681165314"/>
    <n v="-0.33666666348775198"/>
  </r>
  <r>
    <x v="3"/>
    <s v="ETS UN Equity"/>
    <s v="36980ETS UN Equity"/>
    <s v="Enterasys Networks Inc"/>
    <n v="12.9"/>
    <n v="193964000"/>
    <n v="2206469632"/>
    <n v="-33.846155802408902"/>
    <n v="1145600032"/>
    <m/>
    <n v="-77011998"/>
    <x v="485"/>
    <n v="1.0114528315650937"/>
    <n v="-2.9599999487400099"/>
  </r>
  <r>
    <x v="3"/>
    <s v="NXTL UQ Equity"/>
    <s v="36980NXTL UQ Equity"/>
    <s v="Nextel Communications Inc"/>
    <n v="14.375"/>
    <n v="762000000"/>
    <n v="10612195328"/>
    <n v="-68.493150684931507"/>
    <n v="5403195008"/>
    <n v="105.00790405273401"/>
    <n v="-77380000"/>
    <x v="486"/>
    <n v="1.0113530203337289"/>
    <n v="-1.79999995231628"/>
  </r>
  <r>
    <x v="3"/>
    <s v="1040983D UQ Equity"/>
    <s v="369801040983D UQ Equity"/>
    <s v="Lakestar Semi Inc"/>
    <n v="8.9375"/>
    <n v="242876992"/>
    <n v="2172428288"/>
    <n v="-81.9444444444444"/>
    <n v="1935479008"/>
    <n v="45.667106628417997"/>
    <n v="-80441000"/>
    <x v="487"/>
    <n v="1.0112492607671455"/>
    <n v="-1.98000000417233"/>
  </r>
  <r>
    <x v="3"/>
    <s v="LU UN Equity"/>
    <s v="36980LU UN Equity"/>
    <s v="Nokia of America Corp"/>
    <n v="9.9700000000000006"/>
    <n v="3391491072"/>
    <n v="31925841920"/>
    <n v="-84.325752518991806"/>
    <n v="26952999424"/>
    <n v="10.438645362854"/>
    <n v="-146999872"/>
    <x v="488"/>
    <n v="1.0110596479701075"/>
    <n v="-6.0000009834766402E-2"/>
  </r>
  <r>
    <x v="3"/>
    <s v="CMCSK UQ Equity"/>
    <s v="36980CMCSK UQ Equity"/>
    <s v="Comcast Corp"/>
    <n v="41.9375"/>
    <n v="908015168"/>
    <n v="39371620352"/>
    <n v="2.5993883792049002"/>
    <n v="8138900096"/>
    <n v="24.653858184814499"/>
    <n v="-161000000"/>
    <x v="489"/>
    <n v="1.0108519766306174"/>
    <n v="2.1900000274181401"/>
  </r>
  <r>
    <x v="3"/>
    <s v="TNB UN Equity"/>
    <s v="36980TNB UN Equity"/>
    <s v="Thomas &amp; Betts Corp"/>
    <n v="17.36"/>
    <n v="58000000"/>
    <n v="997013120"/>
    <n v="-56.4272200950941"/>
    <n v="1804710016"/>
    <n v="-6.2752099037170401"/>
    <n v="-233712992"/>
    <x v="490"/>
    <n v="1.0105505139591586"/>
    <n v="-1.15999999642372"/>
  </r>
  <r>
    <x v="3"/>
    <s v="TWX UN Equity"/>
    <s v="36980TWX UN Equity"/>
    <s v="Time Warner Inc"/>
    <n v="40.15"/>
    <m/>
    <n v="180085833728"/>
    <n v="-44.8109944661458"/>
    <n v="36213000192"/>
    <m/>
    <n v="-274000000"/>
    <x v="491"/>
    <n v="1.0101970857167968"/>
    <n v="-1.01999999582767"/>
  </r>
  <r>
    <x v="3"/>
    <s v="3153670Q UQ Equity"/>
    <s v="369803153670Q UQ Equity"/>
    <s v="Veritas Software Corp"/>
    <n v="46.24"/>
    <n v="392890016"/>
    <n v="17588221952"/>
    <n v="-3.72238108483476"/>
    <n v="1207327968"/>
    <n v="99.197639465332003"/>
    <n v="-558139992"/>
    <x v="492"/>
    <n v="1.0094771498176565"/>
    <n v="-1.5500000119209301"/>
  </r>
  <r>
    <x v="3"/>
    <s v="GBLXQ UN Equity"/>
    <s v="36980GBLXQ UN Equity"/>
    <s v="Global Crossing Ltd/Old"/>
    <n v="13.49"/>
    <n v="884306048"/>
    <n v="12354813952"/>
    <m/>
    <n v="3579965056"/>
    <n v="154.12474060058599"/>
    <n v="-1430987968"/>
    <x v="493"/>
    <n v="1.0076313411958635"/>
    <n v="-2.3399999737739599"/>
  </r>
  <r>
    <x v="3"/>
    <s v="NRTLQ UN Equity"/>
    <s v="36980NRTLQ UN Equity"/>
    <s v="Nortel Networks Corp"/>
    <n v="14.05"/>
    <n v="3095772160"/>
    <n v="42952814592"/>
    <n v="-59.046535055849098"/>
    <n v="29660999680"/>
    <n v="42.222953796386697"/>
    <n v="-1546999936"/>
    <x v="494"/>
    <n v="1.0056358905815772"/>
    <n v="-1.1799999922514"/>
  </r>
  <r>
    <x v="3"/>
    <s v="VIAV UQ Equity"/>
    <s v="36980VIAV UQ Equity"/>
    <s v="Viavi Solutions Inc"/>
    <n v="18.4375"/>
    <n v="972137024"/>
    <n v="25226332160"/>
    <n v="-62.5634517766497"/>
    <n v="2630199936"/>
    <n v="405.74908447265602"/>
    <n v="-2044100000"/>
    <x v="495"/>
    <n v="1.0029992385005118"/>
    <n v="-2.86000007390976"/>
  </r>
  <r>
    <x v="3"/>
    <s v="945852Q UN Equity"/>
    <s v="36980945852Q UN Equity"/>
    <s v="Sprint Corp-PCS Group"/>
    <n v="19"/>
    <n v="932302016"/>
    <n v="17077402624"/>
    <n v="-53.1225905936777"/>
    <n v="5398800064"/>
    <n v="175.25704956054699"/>
    <n v="-2325200000"/>
    <x v="496"/>
    <n v="1.0000000000000013"/>
    <n v="-2.1700000166893001"/>
  </r>
  <r>
    <x v="4"/>
    <s v="C UN Equity"/>
    <s v="37343C UN Equity"/>
    <s v="Citigroup Inc"/>
    <n v="49.52"/>
    <n v="5148687872"/>
    <n v="256396296192"/>
    <n v="-5.2480607282647398"/>
    <n v="112021999616"/>
    <n v="0.17527200281620001"/>
    <n v="22355000320"/>
    <x v="0"/>
    <n v="3.6476264844959173E-2"/>
    <n v="2.7699999809265101"/>
  </r>
  <r>
    <x v="4"/>
    <s v="XOM UN Equity"/>
    <s v="37343XOM UN Equity"/>
    <s v="Exxon Mobil Corp"/>
    <n v="43.83"/>
    <n v="6808999936"/>
    <n v="298534699008"/>
    <n v="2.7111545007553399"/>
    <n v="187510001664"/>
    <n v="-9.0123882293701207"/>
    <n v="20794000384"/>
    <x v="1"/>
    <n v="7.04054732697241E-2"/>
    <n v="2.23000004887581"/>
  </r>
  <r>
    <x v="4"/>
    <s v="GE UN Equity"/>
    <s v="37343GE UN Equity"/>
    <s v="General Electric Co"/>
    <n v="37.450000000000003"/>
    <n v="9925938176"/>
    <n v="372089323520"/>
    <n v="-28.573428318549901"/>
    <n v="125679001600"/>
    <n v="-2.88833808898926"/>
    <n v="20279000064"/>
    <x v="2"/>
    <n v="0.1034943646379622"/>
    <n v="1.37999999523163"/>
  </r>
  <r>
    <x v="4"/>
    <s v="MO UN Equity"/>
    <s v="37343MO UN Equity"/>
    <s v="Altria Group Inc"/>
    <n v="52.67"/>
    <n v="2152503040"/>
    <n v="115074007040"/>
    <n v="56.128005948800201"/>
    <n v="70486999040"/>
    <n v="15.279094696044901"/>
    <n v="15701999872"/>
    <x v="3"/>
    <n v="0.12911504447370228"/>
    <n v="3.9200000166893001"/>
  </r>
  <r>
    <x v="4"/>
    <s v="MSFT UQ Equity"/>
    <s v="37343MSFT UQ Equity"/>
    <s v="Microsoft Corp"/>
    <n v="60.31"/>
    <n v="5402999808"/>
    <n v="321927446528"/>
    <n v="-14.2257758246528"/>
    <n v="26847000064"/>
    <n v="10.193412780761699"/>
    <n v="13172000256"/>
    <x v="4"/>
    <n v="0.15060756798066352"/>
    <n v="1.1299999896436901"/>
  </r>
  <r>
    <x v="4"/>
    <s v="VZ UN Equity"/>
    <s v="37343VZ UN Equity"/>
    <s v="Verizon Communications Inc"/>
    <n v="45.65"/>
    <n v="2716476928"/>
    <n v="123768406016"/>
    <n v="-17.182943308994499"/>
    <n v="67190000640"/>
    <n v="3.8372969627380402"/>
    <n v="11882000000"/>
    <x v="5"/>
    <n v="0.16999522052746541"/>
    <n v="0.139999985694885"/>
  </r>
  <r>
    <x v="4"/>
    <s v="BAC UN Equity"/>
    <s v="37343BAC UN Equity"/>
    <s v="Bank of America Corp"/>
    <n v="68.02"/>
    <n v="1559297280"/>
    <n v="106022182912"/>
    <n v="46.9813043698313"/>
    <n v="53115999232"/>
    <n v="-8.0592670440673793"/>
    <n v="11421999872"/>
    <x v="6"/>
    <n v="0.18863229887353103"/>
    <n v="4.2599999904632604"/>
  </r>
  <r>
    <x v="4"/>
    <s v="PFE UN Equity"/>
    <s v="37343PFE UN Equity"/>
    <s v="Pfizer Inc"/>
    <n v="39.74"/>
    <n v="6277000192"/>
    <n v="250965950464"/>
    <n v="-6.5548385592140903"/>
    <n v="32120999936"/>
    <n v="9.8926925659179705"/>
    <n v="11126999808"/>
    <x v="7"/>
    <n v="0.20678803075081054"/>
    <n v="1.25"/>
  </r>
  <r>
    <x v="4"/>
    <s v="T UN Equity"/>
    <s v="37343T UN Equity"/>
    <s v="AT&amp;T Inc"/>
    <n v="37.44"/>
    <n v="3354215936"/>
    <n v="126203543552"/>
    <n v="-31.144163488247699"/>
    <n v="45907999744"/>
    <n v="-10.8166913986206"/>
    <n v="10888000000"/>
    <x v="8"/>
    <n v="0.22455379080211324"/>
    <n v="2.1000000238418601"/>
  </r>
  <r>
    <x v="4"/>
    <s v="RDPL UN Equity"/>
    <s v="37343RDPL UN Equity"/>
    <s v="Royal Dutch Petroleum Co"/>
    <n v="54.32"/>
    <n v="2126647936"/>
    <n v="113633533952"/>
    <n v="-2.8335673503210801"/>
    <n v="81126200450.571594"/>
    <n v="-6.5190110206604004"/>
    <n v="10176566980.4718"/>
    <x v="9"/>
    <n v="0.24115871798075691"/>
    <n v="3.0655233034397802"/>
  </r>
  <r>
    <x v="4"/>
    <s v="MRK UN Equity"/>
    <s v="37343MRK UN Equity"/>
    <s v="Merck &amp; Co Inc"/>
    <n v="57.58"/>
    <n v="2272730112"/>
    <n v="130383536128"/>
    <n v="-33.4847989700407"/>
    <n v="47715698688"/>
    <n v="18.2158508300781"/>
    <n v="9977800192"/>
    <x v="10"/>
    <n v="0.25743932085097315"/>
    <n v="3.1800000667571999"/>
  </r>
  <r>
    <x v="4"/>
    <s v="AIG UN Equity"/>
    <s v="37343AIG UN Equity"/>
    <s v="American International Group Inc"/>
    <n v="72.14"/>
    <n v="2612478976"/>
    <n v="188856107008"/>
    <n v="-24.833205518576701"/>
    <n v="51382000640"/>
    <n v="21.8576049804688"/>
    <n v="9862000128"/>
    <x v="11"/>
    <n v="0.27353097477271865"/>
    <n v="2.1100000068545302"/>
  </r>
  <r>
    <x v="4"/>
    <s v="WMT UN Equity"/>
    <s v="37343WMT UN Equity"/>
    <s v="Walmart Inc"/>
    <n v="61.29"/>
    <n v="4457088000"/>
    <n v="276271988736"/>
    <n v="27.577235408319702"/>
    <n v="218353999872"/>
    <n v="14.8869228363037"/>
    <n v="9806000128"/>
    <x v="12"/>
    <n v="0.28953125446936556"/>
    <n v="1.49000003933907"/>
  </r>
  <r>
    <x v="4"/>
    <s v="IBM UN Equity"/>
    <s v="37343IBM UN Equity"/>
    <s v="International Business Machines Corp"/>
    <n v="104"/>
    <n v="1723193728"/>
    <n v="177514610688"/>
    <n v="2.7896075139974399"/>
    <n v="85866000384"/>
    <n v="-2.8621199131011998"/>
    <n v="9294999808"/>
    <x v="13"/>
    <n v="0.30469774383984982"/>
    <n v="4.4399999976158098"/>
  </r>
  <r>
    <x v="4"/>
    <s v="CVX UN Equity"/>
    <s v="37343CVX UN Equity"/>
    <s v="Chevron Corp"/>
    <n v="90.27"/>
    <n v="1067220992"/>
    <n v="96581681152"/>
    <n v="17.359650408789498"/>
    <n v="100167000064"/>
    <n v="-10.9713430404663"/>
    <n v="8651000064"/>
    <x v="14"/>
    <n v="0.31881343003941159"/>
    <n v="3.0999999046325701"/>
  </r>
  <r>
    <x v="4"/>
    <s v="FNMA UN Equity"/>
    <s v="37343FNMA UN Equity"/>
    <s v="Federal National Mortgage Association"/>
    <n v="79.88"/>
    <n v="997000000"/>
    <n v="80099999744"/>
    <n v="9.2220595776926402"/>
    <n v="50803000320"/>
    <n v="15.228553771972701"/>
    <n v="8628199808"/>
    <x v="15"/>
    <n v="0.33289191345818675"/>
    <n v="5.7599999904632604"/>
  </r>
  <r>
    <x v="4"/>
    <s v="JNJ UN Equity"/>
    <s v="37343JNJ UN Equity"/>
    <s v="Johnson &amp; Johnson"/>
    <n v="64.95"/>
    <n v="3047215104"/>
    <n v="198491193344"/>
    <n v="47.422422977123396"/>
    <n v="32593999872"/>
    <n v="10.580982208251999"/>
    <n v="7765000064"/>
    <x v="16"/>
    <n v="0.34556192888208226"/>
    <n v="1.89000004529953"/>
  </r>
  <r>
    <x v="4"/>
    <s v="JCI UN Equity"/>
    <s v="37343JCI UN Equity"/>
    <s v="Johnson Controls International plc"/>
    <n v="32.32"/>
    <n v="1992286976"/>
    <n v="65181114368"/>
    <n v="-42.829899379876899"/>
    <n v="36319300608"/>
    <n v="24.595342636108398"/>
    <n v="7736799872"/>
    <x v="17"/>
    <n v="0.35818593054362724"/>
    <n v="2.7599999904632599"/>
  </r>
  <r>
    <x v="4"/>
    <s v="653707Q UN Equity"/>
    <s v="37343653707Q UN Equity"/>
    <s v="AT&amp;T Corp"/>
    <n v="15.7"/>
    <n v="3535801088"/>
    <n v="54730174464"/>
    <n v="-5.0771478959282099"/>
    <n v="53760999424"/>
    <n v="20.024375915527301"/>
    <n v="7103000064"/>
    <x v="18"/>
    <n v="0.36977577209225065"/>
    <n v="2.5300001241266701"/>
  </r>
  <r>
    <x v="4"/>
    <s v="BLS UN Equity"/>
    <s v="37343BLS UN Equity"/>
    <s v="BellSouth LLC"/>
    <n v="36.86"/>
    <n v="1876999936"/>
    <n v="69307670528"/>
    <n v="-17.322603824748999"/>
    <n v="24130000384"/>
    <n v="-7.7281942367553702"/>
    <n v="6698999936"/>
    <x v="19"/>
    <n v="0.38070641366523633"/>
    <n v="1.3699999749660501"/>
  </r>
  <r>
    <x v="4"/>
    <s v="FMCC UN Equity"/>
    <s v="37343FMCC UN Equity"/>
    <s v="Federal Home Loan Mortgage Corp"/>
    <n v="63.37"/>
    <n v="695302976"/>
    <n v="44133933056"/>
    <n v="12.4945833582481"/>
    <n v="36172999680"/>
    <n v="20.701391220092798"/>
    <n v="6300000000"/>
    <x v="20"/>
    <n v="0.3909860139888226"/>
    <n v="5.6599999666213998"/>
  </r>
  <r>
    <x v="4"/>
    <s v="BMY UN Equity"/>
    <s v="37343BMY UN Equity"/>
    <s v="Bristol-Myers Squibb Co"/>
    <n v="40.49"/>
    <n v="1937015040"/>
    <n v="76755763200"/>
    <n v="-31.351284997035599"/>
    <n v="18402000384"/>
    <n v="7.9274802207946804"/>
    <n v="5881000064"/>
    <x v="21"/>
    <n v="0.40058193941118853"/>
    <n v="2.4500000476837198"/>
  </r>
  <r>
    <x v="4"/>
    <s v="MS UN Equity"/>
    <s v="37343MS UN Equity"/>
    <s v="Morgan Stanley"/>
    <n v="57.31"/>
    <n v="1093006976"/>
    <n v="62417657856"/>
    <n v="-27.321936125622099"/>
    <n v="43873999872"/>
    <n v="-2.4697120189666699"/>
    <n v="5734000000"/>
    <x v="22"/>
    <n v="0.40993800738824304"/>
    <n v="3.2200000286102299"/>
  </r>
  <r>
    <x v="4"/>
    <s v="WFC UN Equity"/>
    <s v="37343WFC UN Equity"/>
    <s v="Wells Fargo &amp; Co"/>
    <n v="49.4"/>
    <n v="1695495040"/>
    <n v="84692623360"/>
    <n v="9.1512234921964808"/>
    <n v="26942000128"/>
    <n v="-2.2707490921020499"/>
    <n v="5508999872"/>
    <x v="23"/>
    <n v="0.41892694657345697"/>
    <n v="2.01000000163913"/>
  </r>
  <r>
    <x v="4"/>
    <s v="KO UN Equity"/>
    <s v="37343KO UN Equity"/>
    <s v="Coca-Cola Co/The"/>
    <n v="52.26"/>
    <n v="2486226944"/>
    <n v="129925767168"/>
    <n v="-12.0660451179633"/>
    <n v="18767000576"/>
    <n v="-14.238928794860801"/>
    <n v="5352000000"/>
    <x v="24"/>
    <n v="0.42765971180073215"/>
    <n v="1.59999999403954"/>
  </r>
  <r>
    <x v="4"/>
    <s v="UN UN Equity"/>
    <s v="37343UN UN Equity"/>
    <s v="Unilever NV"/>
    <n v="56.8"/>
    <m/>
    <n v="55535529984"/>
    <n v="14.2777641718619"/>
    <n v="46137517373.180054"/>
    <n v="8.2636289596557599"/>
    <n v="5160623813.0268173"/>
    <x v="25"/>
    <n v="0.43608021183538254"/>
    <m/>
  </r>
  <r>
    <x v="4"/>
    <s v="JPM UN Equity"/>
    <s v="37343JPM UN Equity"/>
    <s v="JPMorgan Chase &amp; Co"/>
    <n v="35.65"/>
    <n v="1973383936"/>
    <n v="70185377792"/>
    <n v="-18.356709137552301"/>
    <n v="50428999680"/>
    <n v="-14.431398391723601"/>
    <n v="5088999936"/>
    <x v="26"/>
    <n v="0.44438384443678508"/>
    <n v="0.82000002264976501"/>
  </r>
  <r>
    <x v="4"/>
    <s v="PG UN Equity"/>
    <s v="37343PG UN Equity"/>
    <s v="Procter &amp; Gamble Co/The"/>
    <n v="90.09"/>
    <n v="1296099968"/>
    <n v="116678615040"/>
    <n v="36.198855831782701"/>
    <n v="39262000128"/>
    <n v="-1.7696679830551101"/>
    <n v="4872000000"/>
    <x v="27"/>
    <n v="0.45233340202035843"/>
    <n v="2.2000000178813899"/>
  </r>
  <r>
    <x v="4"/>
    <s v="BA UN Equity"/>
    <s v="37343BA UN Equity"/>
    <s v="Boeing Co/The"/>
    <n v="48.25"/>
    <n v="837580032"/>
    <n v="37783261184"/>
    <n v="-25.561897139225199"/>
    <n v="58196999168"/>
    <n v="13.3999729156494"/>
    <n v="4715999872"/>
    <x v="28"/>
    <n v="0.46002841691087332"/>
    <n v="3.4399999976158102"/>
  </r>
  <r>
    <x v="4"/>
    <s v="HD UN Equity"/>
    <s v="37343HD UN Equity"/>
    <s v="Home Depot Inc/The"/>
    <n v="48.61"/>
    <n v="2339184896"/>
    <n v="115432775680"/>
    <n v="14.3668021233413"/>
    <n v="50527998976"/>
    <n v="19.0040073394775"/>
    <n v="4538999936"/>
    <x v="29"/>
    <n v="0.46743462408720088"/>
    <n v="1.20000003278255"/>
  </r>
  <r>
    <x v="4"/>
    <s v="WAMUQ UN Equity"/>
    <s v="37343WAMUQ UN Equity"/>
    <s v="Washington Mutual Inc"/>
    <n v="33.130000000000003"/>
    <n v="873089024"/>
    <n v="32463329280"/>
    <n v="19.484685610551502"/>
    <n v="17692000512"/>
    <n v="12.2090444564819"/>
    <n v="4311000064"/>
    <x v="30"/>
    <n v="0.47446880784162543"/>
    <n v="3.6533333659172098"/>
  </r>
  <r>
    <x v="4"/>
    <s v="3621240Q UN Equity"/>
    <s v="373433621240Q UN Equity"/>
    <s v="Bank One Corp"/>
    <n v="41.78"/>
    <n v="1166965888"/>
    <n v="49000898560"/>
    <n v="16.906948167339401"/>
    <n v="24527000064"/>
    <n v="-7.3123722076415998"/>
    <n v="4077999936"/>
    <x v="31"/>
    <n v="0.48112280934348106"/>
    <n v="2.2499999701976798"/>
  </r>
  <r>
    <x v="4"/>
    <s v="INTC UQ Equity"/>
    <s v="37343INTC UQ Equity"/>
    <s v="Intel Corp"/>
    <n v="30.41"/>
    <n v="6712000000"/>
    <n v="203838226432"/>
    <n v="-34.627689069903703"/>
    <n v="28258000384"/>
    <n v="14.7572221755981"/>
    <n v="4039999872"/>
    <x v="32"/>
    <n v="0.48771480680244927"/>
    <n v="0.45000001229345798"/>
  </r>
  <r>
    <x v="4"/>
    <s v="PEP UN Equity"/>
    <s v="37343PEP UN Equity"/>
    <s v="PepsiCo Inc"/>
    <n v="51.5"/>
    <n v="1756000000"/>
    <n v="90075447296"/>
    <n v="11.449654458930199"/>
    <n v="24711999488"/>
    <n v="-7.7200832366943404"/>
    <n v="4034000000"/>
    <x v="33"/>
    <n v="0.49429701437472656"/>
    <n v="1.5099999904632599"/>
  </r>
  <r>
    <x v="4"/>
    <s v="DUK UN Equity"/>
    <s v="37343DUK UN Equity"/>
    <s v="Duke Energy Corp"/>
    <n v="37.799999999999997"/>
    <n v="777000000"/>
    <n v="31058841600"/>
    <n v="-7.0188412471600898"/>
    <n v="18196999936"/>
    <n v="18.609046936035199"/>
    <n v="3940999936"/>
    <x v="34"/>
    <n v="0.500727475361609"/>
    <n v="2.4600000083446498"/>
  </r>
  <r>
    <x v="4"/>
    <s v="ORCL UQ Equity"/>
    <s v="37343ORCL UQ Equity"/>
    <s v="Oracle Corp"/>
    <n v="12.8"/>
    <n v="5496055296"/>
    <n v="69367709696"/>
    <n v="-56.701902103222402"/>
    <n v="10604883968"/>
    <n v="8.2019691467285192"/>
    <n v="3738771072"/>
    <x v="35"/>
    <n v="0.50682796303169564"/>
    <n v="0.44000001251697501"/>
  </r>
  <r>
    <x v="4"/>
    <s v="LLY UN Equity"/>
    <s v="37343LLY UN Equity"/>
    <s v="Eli Lilly &amp; Co"/>
    <n v="76.2"/>
    <n v="1123348992"/>
    <n v="85192466432"/>
    <n v="-12.070491609017999"/>
    <n v="11542500096"/>
    <n v="6.2630038261413601"/>
    <n v="3729800000"/>
    <x v="36"/>
    <n v="0.51291381275977688"/>
    <n v="2.5799999237060498"/>
  </r>
  <r>
    <x v="4"/>
    <s v="MER UN Equity"/>
    <s v="37343MER UN Equity"/>
    <s v="Merrill Lynch &amp; Co Inc"/>
    <n v="55.38"/>
    <n v="850200000"/>
    <n v="47119921152"/>
    <n v="-19.500477755957601"/>
    <n v="38757000704"/>
    <n v="-13.627652168273899"/>
    <n v="3701000064"/>
    <x v="37"/>
    <n v="0.51895267013366375"/>
    <n v="2.1599999666213998"/>
  </r>
  <r>
    <x v="4"/>
    <s v="COP UN Equity"/>
    <s v="37343COP UN Equity"/>
    <s v="ConocoPhillips"/>
    <n v="62.8"/>
    <n v="409714624"/>
    <n v="23957059584"/>
    <n v="3.9089956352604802"/>
    <n v="24689999360"/>
    <n v="16.801637649536101"/>
    <n v="3627000000"/>
    <x v="38"/>
    <n v="0.52487078289138556"/>
    <n v="6.0699999630451202"/>
  </r>
  <r>
    <x v="4"/>
    <s v="WYE UN Equity"/>
    <s v="37343WYE UN Equity"/>
    <s v="Wyeth LLC"/>
    <n v="65.650000000000006"/>
    <n v="1319234944"/>
    <n v="87342014464"/>
    <n v="9.5990039275978898"/>
    <n v="13871008000"/>
    <n v="11.217501640319799"/>
    <n v="3538329024"/>
    <x v="39"/>
    <n v="0.53064421276123719"/>
    <n v="-1.80000007152557"/>
  </r>
  <r>
    <x v="4"/>
    <s v="USB UN Equity"/>
    <s v="37343USB UN Equity"/>
    <s v="US Bancorp"/>
    <n v="22.57"/>
    <n v="1951709056"/>
    <n v="43509878784"/>
    <n v="20.449825873100401"/>
    <n v="16380800256"/>
    <n v="-3.3905999660491899"/>
    <n v="3518399968"/>
    <x v="40"/>
    <n v="0.53638512473735767"/>
    <n v="0.90000002458691597"/>
  </r>
  <r>
    <x v="4"/>
    <s v="ALL UN Equity"/>
    <s v="37343ALL UN Equity"/>
    <s v="Allstate Corp/The"/>
    <n v="37.770000000000003"/>
    <n v="712000000"/>
    <n v="26618646528"/>
    <n v="1.6520390716228801"/>
    <n v="28864999936"/>
    <n v="-0.92331999540329002"/>
    <n v="3428999936"/>
    <x v="41"/>
    <n v="0.54198016423762474"/>
    <n v="1.60999999940395"/>
  </r>
  <r>
    <x v="4"/>
    <s v="1255173D UN Equity"/>
    <s v="373431255173D UN Equity"/>
    <s v="Wachovia Corp"/>
    <n v="37.08"/>
    <n v="1362000000"/>
    <n v="51202179072"/>
    <n v="27.027434792145701"/>
    <n v="22370999296"/>
    <n v="-8.1235370635986293"/>
    <n v="3419999936"/>
    <x v="42"/>
    <n v="0.54756051859457244"/>
    <n v="1.4800000190734901"/>
  </r>
  <r>
    <x v="4"/>
    <s v="EXC UN Equity"/>
    <s v="37343EXC UN Equity"/>
    <s v="Exelon Corp"/>
    <n v="52.97"/>
    <n v="321006976"/>
    <n v="16983880704"/>
    <n v="-6.2804297565619498"/>
    <n v="15040000000"/>
    <n v="98.933189392089801"/>
    <n v="3362000000"/>
    <x v="43"/>
    <n v="0.55304623546566722"/>
    <n v="4.4499999284744298"/>
  </r>
  <r>
    <x v="4"/>
    <s v="UTX UN Equity"/>
    <s v="37343UTX UN Equity"/>
    <s v="United Technologies Corp"/>
    <n v="74.2"/>
    <n v="472159008"/>
    <n v="34855505920"/>
    <n v="10.043672173899401"/>
    <n v="27896999936"/>
    <n v="4.9430088996887198"/>
    <n v="3233000000"/>
    <x v="44"/>
    <n v="0.55832146528251714"/>
    <n v="4.0600001215934798"/>
  </r>
  <r>
    <x v="4"/>
    <s v="ABT UN Equity"/>
    <s v="37343ABT UN Equity"/>
    <s v="Abbott Laboratories"/>
    <n v="52.6"/>
    <n v="1554530304"/>
    <n v="80802750464"/>
    <n v="0.38773203804414202"/>
    <n v="16285250304"/>
    <n v="18.473335266113299"/>
    <n v="3224435968"/>
    <x v="45"/>
    <n v="0.56358272131744347"/>
    <n v="0.99999998509883903"/>
  </r>
  <r>
    <x v="4"/>
    <s v="605555Q UN Equity"/>
    <s v="37343605555Q UN Equity"/>
    <s v="Sears Roebuck &amp; Co"/>
    <n v="51.27"/>
    <n v="320446016"/>
    <n v="16162908160"/>
    <n v="68.679132116156396"/>
    <n v="40990000128"/>
    <n v="0.12946699559688599"/>
    <n v="3135000000"/>
    <x v="46"/>
    <n v="0.5686980462403709"/>
    <n v="2.2599999308586098"/>
  </r>
  <r>
    <x v="4"/>
    <s v="WCOEQ UQ Equity"/>
    <s v="37343WCOEQ UQ Equity"/>
    <s v="WorldCom Inc - WorldCom Group"/>
    <n v="6.74"/>
    <n v="2967436800"/>
    <n v="18338775040"/>
    <n v="-60.069478658076299"/>
    <n v="21347999744"/>
    <n v="-6.1832561492919904"/>
    <n v="3049000000"/>
    <x v="47"/>
    <n v="0.57367304646046846"/>
    <n v="0.47000001370906802"/>
  </r>
  <r>
    <x v="4"/>
    <s v="MRO UN Equity"/>
    <s v="37343MRO UN Equity"/>
    <s v="Marathon Oil Corp"/>
    <n v="28.8"/>
    <n v="309395008"/>
    <n v="8911023104"/>
    <n v="9.9029277155867401"/>
    <n v="29724000256"/>
    <n v="9.7596645355224592"/>
    <n v="2988000000"/>
    <x v="48"/>
    <n v="0.57854851404251217"/>
    <n v="1.2299998998642001"/>
  </r>
  <r>
    <x v="4"/>
    <s v="SGP UN Equity"/>
    <s v="37343SGP UN Equity"/>
    <s v="Schering-Plough Corp/Pre-merger with Mer"/>
    <n v="31.3"/>
    <n v="1464000000"/>
    <n v="45725798400"/>
    <n v="-38.434767328098502"/>
    <n v="9718999552"/>
    <n v="7.6678371429443404"/>
    <n v="2984000000"/>
    <x v="49"/>
    <n v="0.58341745489419172"/>
    <n v="1.6199999749660501"/>
  </r>
  <r>
    <x v="4"/>
    <s v="MCD UN Equity"/>
    <s v="37343MCD UN Equity"/>
    <s v="McDonald's Corp"/>
    <n v="27.75"/>
    <n v="1280699904"/>
    <n v="35799838720"/>
    <n v="-11.8299551665166"/>
    <n v="14870000128"/>
    <n v="4.4021620750427202"/>
    <n v="2954400000"/>
    <x v="50"/>
    <n v="0.58823809794117632"/>
    <n v="1.2599999755621001"/>
  </r>
  <r>
    <x v="4"/>
    <s v="PCG UN Equity"/>
    <s v="37343PCG UN Equity"/>
    <s v="PG&amp;E Corp"/>
    <n v="23.56"/>
    <n v="364083008"/>
    <n v="9038584832"/>
    <n v="-13.6912816017298"/>
    <n v="20371999744"/>
    <n v="-53.4324951171875"/>
    <n v="2832999936"/>
    <x v="51"/>
    <n v="0.5928606546171804"/>
    <n v="3.0299999713897701"/>
  </r>
  <r>
    <x v="4"/>
    <s v="2727195Q UN Equity"/>
    <s v="373432727195Q UN Equity"/>
    <s v="HSBC Finance Corp"/>
    <n v="56.8"/>
    <n v="457124992"/>
    <n v="26251042816"/>
    <n v="12.719378330910899"/>
    <n v="13780300032"/>
    <n v="15.211224555969199"/>
    <n v="2818400064"/>
    <x v="52"/>
    <n v="0.59745938893621053"/>
    <n v="3.9699999690055798"/>
  </r>
  <r>
    <x v="4"/>
    <s v="HON UN Equity"/>
    <s v="37343HON UN Equity"/>
    <s v="Honeywell International Inc"/>
    <n v="38.270000000000003"/>
    <n v="814966016"/>
    <n v="31213197312"/>
    <n v="-24.407631594076701"/>
    <n v="23652000256"/>
    <n v="-5.4789590835571298"/>
    <n v="2748000000"/>
    <x v="53"/>
    <n v="0.60194325269640336"/>
    <n v="-0.129999995231628"/>
  </r>
  <r>
    <x v="4"/>
    <s v="KRB UN Equity"/>
    <s v="37343KRB UN Equity"/>
    <s v="MBNA Corp"/>
    <n v="38.57"/>
    <n v="851780992"/>
    <n v="33134292992"/>
    <n v="1.7717181371966799"/>
    <n v="10144720896"/>
    <n v="26.6958408355713"/>
    <n v="2715209952"/>
    <x v="54"/>
    <n v="0.60637361350611507"/>
    <n v="1.9700000286102299"/>
  </r>
  <r>
    <x v="4"/>
    <s v="3393199Q UN Equity"/>
    <s v="373433393199Q UN Equity"/>
    <s v="Anheuser-Busch Cos Inc"/>
    <n v="52.2"/>
    <n v="879119616"/>
    <n v="46355988480"/>
    <n v="21.676349971901502"/>
    <n v="12911500032"/>
    <n v="3.2969551086425799"/>
    <n v="2705200064"/>
    <x v="55"/>
    <n v="0.61078764135583885"/>
    <n v="1.91999995708466"/>
  </r>
  <r>
    <x v="4"/>
    <s v="WMB UN Equity"/>
    <s v="37343WMB UN Equity"/>
    <s v="Williams Cos Inc/The"/>
    <n v="23.56"/>
    <n v="515500000"/>
    <n v="12115971072"/>
    <n v="-37.127887040742102"/>
    <n v="11037900032"/>
    <n v="15.277881622314499"/>
    <n v="2679399968"/>
    <x v="56"/>
    <n v="0.61515957163807211"/>
    <n v="-0.83000013232231096"/>
  </r>
  <r>
    <x v="4"/>
    <s v="OXY UN Equity"/>
    <s v="37343OXY UN Equity"/>
    <s v="Occidental Petroleum Corp"/>
    <n v="29.15"/>
    <n v="374126016"/>
    <n v="10813813760"/>
    <n v="54.764600363301497"/>
    <n v="13984999680"/>
    <n v="3.0278470516204798"/>
    <n v="2667000000"/>
    <x v="57"/>
    <n v="0.61951126910839027"/>
    <n v="3.10999995470047"/>
  </r>
  <r>
    <x v="4"/>
    <s v="DIS UN Equity"/>
    <s v="37343DIS UN Equity"/>
    <s v="Walt Disney Co/The"/>
    <n v="23.08"/>
    <n v="2018599936"/>
    <n v="46680559616"/>
    <n v="-37.126866737961102"/>
    <n v="24857999872"/>
    <n v="-0.90544098615646396"/>
    <n v="2621000000"/>
    <x v="58"/>
    <n v="0.62378790917952032"/>
    <n v="0.169999999925494"/>
  </r>
  <r>
    <x v="4"/>
    <s v="AXP UN Equity"/>
    <s v="37343AXP UN Equity"/>
    <s v="American Express Co"/>
    <n v="40.96"/>
    <n v="1336000000"/>
    <n v="55165587456"/>
    <n v="-28.167076727915301"/>
    <n v="22777999872"/>
    <n v="11.2651557922363"/>
    <n v="2611000000"/>
    <x v="59"/>
    <n v="0.62804823242473995"/>
    <n v="1.2799999862909299"/>
  </r>
  <r>
    <x v="4"/>
    <s v="SWY UN Equity"/>
    <s v="37343SWY UN Equity"/>
    <s v="Safeway Inc"/>
    <n v="45.02"/>
    <n v="488100000"/>
    <n v="21607145472"/>
    <n v="-15.752045926992"/>
    <n v="34301000704"/>
    <n v="7.2680587768554696"/>
    <n v="2588900032"/>
    <x v="60"/>
    <n v="0.63227249553691134"/>
    <n v="2.4900000095367401"/>
  </r>
  <r>
    <x v="4"/>
    <s v="COC UN Equity"/>
    <s v="37343COC UN Equity"/>
    <s v="ConocoPhillips Holding Co"/>
    <n v="29.18"/>
    <n v="625658048"/>
    <n v="18225680384"/>
    <n v="7.8147171470494898"/>
    <n v="32109999104"/>
    <n v="9.3859001994132996E-2"/>
    <n v="2581000000"/>
    <x v="61"/>
    <n v="0.63648386830439962"/>
    <n v="2.5299999564886102"/>
  </r>
  <r>
    <x v="4"/>
    <s v="KR UN Equity"/>
    <s v="37343KR UN Equity"/>
    <s v="Kroger Co/The"/>
    <n v="22.16"/>
    <n v="799000000"/>
    <n v="17849344000"/>
    <n v="-2.3250695430871202"/>
    <n v="50661099520"/>
    <n v="8.0437469482421893"/>
    <n v="2568400000"/>
    <x v="62"/>
    <n v="0.64067468187124077"/>
    <n v="1.3099999874830199"/>
  </r>
  <r>
    <x v="4"/>
    <s v="FBF UN Equity"/>
    <s v="37343FBF UN Equity"/>
    <s v="FleetBoston Financial Corp"/>
    <n v="35"/>
    <n v="1043800064"/>
    <n v="36927287296"/>
    <n v="-3.6140831869341801"/>
    <n v="18427000064"/>
    <n v="-29.364507675170898"/>
    <n v="2502999872"/>
    <x v="63"/>
    <n v="0.64475878318777213"/>
    <n v="0.80999996513128303"/>
  </r>
  <r>
    <x v="4"/>
    <s v="TGT UN Equity"/>
    <s v="37343TGT UN Equity"/>
    <s v="Target Corp"/>
    <n v="43.12"/>
    <n v="902800000"/>
    <n v="38851182592"/>
    <n v="53.367858002244297"/>
    <n v="38929999872"/>
    <n v="9.4979534149169904"/>
    <n v="2500000000"/>
    <x v="64"/>
    <n v="0.64883798966538575"/>
    <n v="1.4000000208616299"/>
  </r>
  <r>
    <x v="4"/>
    <s v="KMB UN Equity"/>
    <s v="37343KMB UN Equity"/>
    <s v="Kimberly-Clark Corp"/>
    <n v="64.650000000000006"/>
    <n v="521000000"/>
    <n v="33315805184"/>
    <n v="3.9258163052369199"/>
    <n v="13861700096"/>
    <n v="3.87927293777466"/>
    <n v="2488799936"/>
    <x v="65"/>
    <n v="0.65289892119355197"/>
    <n v="3.0299999713897701"/>
  </r>
  <r>
    <x v="4"/>
    <s v="748957Q UN Equity"/>
    <s v="37343748957Q UN Equity"/>
    <s v="Pharmacia LLC"/>
    <n v="45.08"/>
    <n v="1297259008"/>
    <n v="58428542976"/>
    <n v="-21.175057052014498"/>
    <n v="13836999616"/>
    <n v="9.3589439392089808"/>
    <n v="2488000000"/>
    <x v="66"/>
    <n v="0.65695854748007299"/>
    <n v="1.1399999819695901"/>
  </r>
  <r>
    <x v="4"/>
    <s v="AEP UN Equity"/>
    <s v="37343AEP UN Equity"/>
    <s v="American Electric Power Co Inc"/>
    <n v="46.09"/>
    <n v="322202496"/>
    <n v="14829830144"/>
    <n v="19.711308908979099"/>
    <n v="26088999936"/>
    <n v="10.373175621032701"/>
    <n v="2477000000"/>
    <x v="67"/>
    <n v="0.66100022525809254"/>
    <n v="2.0799999833106999"/>
  </r>
  <r>
    <x v="4"/>
    <s v="SO UN Equity"/>
    <s v="37343SO UN Equity"/>
    <s v="Southern Co/The"/>
    <n v="26.49"/>
    <n v="699000000"/>
    <n v="18664273920"/>
    <n v="60.194407909192797"/>
    <n v="10155000064"/>
    <n v="0.88416498899459794"/>
    <n v="2391000000"/>
    <x v="68"/>
    <n v="0.66490157833328223"/>
    <n v="1.81999999284744"/>
  </r>
  <r>
    <x v="4"/>
    <s v="BK UN Equity"/>
    <s v="37343BK UN Equity"/>
    <s v="Bank of New York Mellon Corp/The"/>
    <n v="42.02"/>
    <n v="729499008"/>
    <n v="31565422592"/>
    <n v="-24.071592083250898"/>
    <n v="7091000064"/>
    <n v="-5.2765159606933603"/>
    <n v="2315000000"/>
    <x v="69"/>
    <n v="0.66867892353155245"/>
    <n v="1.8399999439716299"/>
  </r>
  <r>
    <x v="4"/>
    <s v="TXU US Equity"/>
    <s v="37343TXU US Equity"/>
    <s v="Energy Future Holdings Corp/Old"/>
    <n v="54.51"/>
    <n v="265140000"/>
    <n v="14476917760"/>
    <n v="58.956072542282598"/>
    <n v="25291000320"/>
    <n v="4.1670989990234402"/>
    <n v="2287000000"/>
    <x v="70"/>
    <n v="0.67241058161727341"/>
    <n v="2.5299999415874499"/>
  </r>
  <r>
    <x v="4"/>
    <s v="DELL UQ Equity"/>
    <s v="37343DELL UQ Equity"/>
    <s v="Dell Inc"/>
    <n v="26.11"/>
    <n v="2601999872"/>
    <n v="67651649536"/>
    <n v="-17.9253418928045"/>
    <n v="31168000512"/>
    <n v="-2.2579030990600599"/>
    <n v="2271000000"/>
    <x v="71"/>
    <n v="0.67611613278153759"/>
    <n v="0.48000001162290601"/>
  </r>
  <r>
    <x v="4"/>
    <s v="AA UN Equity"/>
    <s v="37343AA UN Equity"/>
    <s v="Alcoa Corp"/>
    <n v="37.74"/>
    <n v="847581952"/>
    <n v="32030310400"/>
    <n v="38.841043294137101"/>
    <n v="22859000320"/>
    <n v="-0.335716992616653"/>
    <n v="2270000000"/>
    <x v="72"/>
    <n v="0.67982005226321074"/>
    <n v="1.0600000172853501"/>
  </r>
  <r>
    <x v="4"/>
    <s v="MTLQQ UN Equity"/>
    <s v="37343MTLQQ UN Equity"/>
    <s v="Motors Liquidation Co"/>
    <n v="60.45"/>
    <n v="558440000"/>
    <n v="33749921792"/>
    <n v="7.4046315343710498"/>
    <n v="177260003328"/>
    <n v="-3.9928069114685099"/>
    <n v="2269000000"/>
    <x v="73"/>
    <n v="0.68352234006229284"/>
    <n v="1.78999999165535"/>
  </r>
  <r>
    <x v="4"/>
    <s v="APC UN Equity"/>
    <s v="37343APC UN Equity"/>
    <s v="Anadarko Petroleum Corp"/>
    <n v="56.44"/>
    <n v="249000000"/>
    <n v="14192796672"/>
    <n v="-5.6013392948004697"/>
    <n v="8437000192"/>
    <n v="52.1636352539063"/>
    <n v="2228000000"/>
    <x v="74"/>
    <n v="0.68715772887514204"/>
    <n v="3.56999987363815"/>
  </r>
  <r>
    <x v="4"/>
    <s v="3423152Q UN Equity"/>
    <s v="373433423152Q UN Equity"/>
    <s v="Enterprise Services LLC"/>
    <n v="57.99"/>
    <n v="477315008"/>
    <n v="27563628544"/>
    <n v="21.981715578573201"/>
    <n v="21543299584"/>
    <n v="12.1181592941284"/>
    <n v="2225300000"/>
    <x v="75"/>
    <n v="0.69078871214499549"/>
    <n v="2.8999999761581399"/>
  </r>
  <r>
    <x v="4"/>
    <s v="MMC UN Equity"/>
    <s v="37343MMC UN Equity"/>
    <s v="Marsh &amp; McLennan Cos Inc"/>
    <n v="112.74"/>
    <n v="274259008"/>
    <n v="30963365888"/>
    <n v="-11.023483700476699"/>
    <n v="10019000064"/>
    <n v="10.920606613159199"/>
    <n v="2203000000"/>
    <x v="76"/>
    <n v="0.69438330889306854"/>
    <n v="4.0500000715255702"/>
  </r>
  <r>
    <x v="4"/>
    <s v="MMM UN Equity"/>
    <s v="37343MMM UN Equity"/>
    <s v="3M Co"/>
    <n v="115.01"/>
    <n v="391304000"/>
    <n v="45633429504"/>
    <n v="25.0912672392061"/>
    <n v="16053999872"/>
    <n v="-4.0062189102172896"/>
    <n v="2185000000"/>
    <x v="77"/>
    <n v="0.69794853535450285"/>
    <n v="3.6200000047683698"/>
  </r>
  <r>
    <x v="4"/>
    <s v="3605818Q UN Equity"/>
    <s v="373433605818Q UN Equity"/>
    <s v="HCA Inc/Old"/>
    <n v="44.08"/>
    <n v="514844960"/>
    <n v="22341701632"/>
    <n v="13.6699776817333"/>
    <n v="17588000512"/>
    <n v="7.8045003116130801E-2"/>
    <n v="2170000000"/>
    <x v="78"/>
    <n v="0.70148928657707144"/>
    <n v="1.6300000324845301"/>
  </r>
  <r>
    <x v="4"/>
    <s v="NCC UN Equity"/>
    <s v="37343NCC UN Equity"/>
    <s v="National City Corp"/>
    <n v="30.76"/>
    <n v="607355008"/>
    <n v="18834077696"/>
    <n v="47.616493842836398"/>
    <n v="9092574976"/>
    <n v="0.63749998807907104"/>
    <n v="2166501024"/>
    <x v="79"/>
    <n v="0.70502432858141439"/>
    <n v="2.2999999523162802"/>
  </r>
  <r>
    <x v="4"/>
    <s v="AES UN Equity"/>
    <s v="37343AES UN Equity"/>
    <s v="AES Corp/VA"/>
    <n v="9"/>
    <n v="533000000"/>
    <n v="4859573760"/>
    <n v="-85.215605749486699"/>
    <n v="9415000064"/>
    <n v="23.187238693237301"/>
    <n v="2139000000"/>
    <x v="80"/>
    <n v="0.70851449764366059"/>
    <n v="0.499999994412065"/>
  </r>
  <r>
    <x v="4"/>
    <s v="EMR UN Equity"/>
    <s v="37343EMR UN Equity"/>
    <s v="Emerson Electric Co"/>
    <n v="57.39"/>
    <n v="420704000"/>
    <n v="24585918464"/>
    <n v="-17.421932162176301"/>
    <n v="14854900224"/>
    <n v="-0.41943299770355202"/>
    <n v="2087400000"/>
    <x v="81"/>
    <n v="0.71192047188420882"/>
    <n v="-5.00000398606062E-2"/>
  </r>
  <r>
    <x v="4"/>
    <s v="UNP UN Equity"/>
    <s v="37343UNP UN Equity"/>
    <s v="Union Pacific Corp"/>
    <n v="62.14"/>
    <n v="250290000"/>
    <n v="15470459904"/>
    <n v="32.691793098060799"/>
    <n v="11973000192"/>
    <n v="0.79979801177978505"/>
    <n v="2072000000"/>
    <x v="82"/>
    <n v="0.71530131821285492"/>
    <n v="3.8900001049041699"/>
  </r>
  <r>
    <x v="4"/>
    <s v="STI UN Equity"/>
    <s v="37343STI UN Equity"/>
    <s v="SunTrust Banks Inc"/>
    <n v="66.73"/>
    <n v="288601600"/>
    <n v="19358040064"/>
    <n v="42.656840916500997"/>
    <n v="8435396992"/>
    <n v="-2.1307120323181201"/>
    <n v="2019720032"/>
    <x v="83"/>
    <n v="0.71859686022785507"/>
    <n v="4.7799999713897696"/>
  </r>
  <r>
    <x v="4"/>
    <s v="CL UN Equity"/>
    <s v="37343CL UN Equity"/>
    <s v="Colgate-Palmolive Co"/>
    <n v="57.15"/>
    <n v="550700032"/>
    <n v="31461707776"/>
    <n v="-0.54731230670360698"/>
    <n v="9250600192"/>
    <n v="0.746962010860443"/>
    <n v="1929300000"/>
    <x v="84"/>
    <n v="0.721744865450759"/>
    <n v="2.01999995112419"/>
  </r>
  <r>
    <x v="4"/>
    <s v="XEL UN Equity"/>
    <s v="37343XEL UN Equity"/>
    <s v="Xcel Energy Inc"/>
    <n v="25.35"/>
    <n v="344915008"/>
    <n v="9313678336"/>
    <n v="4.81427834286088"/>
    <n v="13814342656"/>
    <n v="17.360252380371101"/>
    <n v="1915146944"/>
    <x v="85"/>
    <n v="0.72486977737857772"/>
    <n v="2.2900000512599901"/>
  </r>
  <r>
    <x v="4"/>
    <s v="THC UN Equity"/>
    <s v="37343THC UN Equity"/>
    <s v="Tenet Healthcare Corp"/>
    <n v="67.02"/>
    <n v="326188992"/>
    <n v="21613645824"/>
    <n v="82.367337804262306"/>
    <n v="12212999936"/>
    <n v="6.0683522224426296"/>
    <n v="1913000000"/>
    <x v="86"/>
    <n v="0.72799118617524761"/>
    <n v="1.71999999880791"/>
  </r>
  <r>
    <x v="4"/>
    <s v="FITB UQ Equity"/>
    <s v="37343FITB UQ Equity"/>
    <s v="Fifth Third Bancorp"/>
    <n v="67.48"/>
    <n v="582674560"/>
    <n v="39617617920"/>
    <n v="32.461745768531003"/>
    <n v="5901406080"/>
    <n v="51.160804748535199"/>
    <n v="1905627040"/>
    <x v="87"/>
    <n v="0.73110056464144102"/>
    <n v="1.8899999856948899"/>
  </r>
  <r>
    <x v="4"/>
    <s v="PEG UN Equity"/>
    <s v="37343PEG UN Equity"/>
    <s v="Public Service Enterprise Group Inc"/>
    <n v="45.8"/>
    <n v="205839024"/>
    <n v="9406842880"/>
    <n v="20.588196891233299"/>
    <n v="8795999872"/>
    <n v="3.3701949119567902"/>
    <n v="1905000000"/>
    <x v="88"/>
    <n v="0.73420891997738258"/>
    <n v="3.6899999976158102"/>
  </r>
  <r>
    <x v="4"/>
    <s v="D UN Equity"/>
    <s v="37343D UN Equity"/>
    <s v="Dominion Energy Inc"/>
    <n v="65.16"/>
    <n v="265000000"/>
    <n v="17903036416"/>
    <n v="17.049452427860899"/>
    <n v="10558000128"/>
    <n v="14.189920425415"/>
    <n v="1890000000"/>
    <x v="89"/>
    <n v="0.73729280007445841"/>
    <n v="2.2200000286102299"/>
  </r>
  <r>
    <x v="4"/>
    <s v="LEHMQ UN Equity"/>
    <s v="37343LEHMQ UN Equity"/>
    <s v="Lehman Brothers Holdings Inc"/>
    <n v="64.64"/>
    <n v="237534000"/>
    <n v="15049480192"/>
    <n v="6.8703391617285199"/>
    <n v="22393000448"/>
    <n v="-15.3325519561768"/>
    <n v="1876000000"/>
    <x v="90"/>
    <n v="0.74035383661525966"/>
    <n v="4.7599999904632604"/>
  </r>
  <r>
    <x v="4"/>
    <s v="PNC UN Equity"/>
    <s v="37343PNC UN Equity"/>
    <s v="PNC Financial Services Group Inc/The"/>
    <n v="61.49"/>
    <n v="283900000"/>
    <n v="17685839872"/>
    <n v="-5.9717810956510702"/>
    <n v="7365999872"/>
    <n v="14.7869300842285"/>
    <n v="1798000000"/>
    <x v="91"/>
    <n v="0.74328760191395937"/>
    <n v="4.1999999284744298"/>
  </r>
  <r>
    <x v="4"/>
    <s v="CNCEQ UN Equity"/>
    <s v="37343CNCEQ UN Equity"/>
    <s v="Conseco Inc/Old"/>
    <n v="3.62"/>
    <n v="341400000"/>
    <n v="1216903936"/>
    <n v="-48.743364452260799"/>
    <n v="8014299648"/>
    <n v="-0.47146400809288003"/>
    <n v="1793619968"/>
    <x v="92"/>
    <n v="0.7462142203906964"/>
    <n v="-2.2200000137090701"/>
  </r>
  <r>
    <x v="4"/>
    <s v="CAH UN Equity"/>
    <s v="37343CAH UN Equity"/>
    <s v="Cardinal Health Inc"/>
    <n v="70.89"/>
    <n v="449506976"/>
    <n v="31735222272"/>
    <n v="16.136296156308202"/>
    <n v="49846600704"/>
    <n v="25.0266723632813"/>
    <n v="1780300000"/>
    <x v="93"/>
    <n v="0.74911910490753464"/>
    <n v="2.0199999610582999"/>
  </r>
  <r>
    <x v="4"/>
    <s v="BNI UN Equity"/>
    <s v="37343BNI UN Equity"/>
    <s v="Burlington Northern Santa Fe LLC"/>
    <n v="30.18"/>
    <n v="385777024"/>
    <n v="11623592960"/>
    <n v="16.227261401912902"/>
    <n v="9207000064"/>
    <n v="3.2591000199317897E-2"/>
    <n v="1750000000"/>
    <x v="94"/>
    <n v="0.75197454944186415"/>
    <n v="1.87999999523163"/>
  </r>
  <r>
    <x v="4"/>
    <s v="AMGN UQ Equity"/>
    <s v="37343AMGN UQ Equity"/>
    <s v="Amgen Inc"/>
    <n v="59.68"/>
    <n v="1045800000"/>
    <n v="63758635008"/>
    <n v="-2.8606302255531499"/>
    <n v="4015700096"/>
    <n v="10.643632888793899"/>
    <n v="1733400000"/>
    <x v="95"/>
    <n v="0.75480290804518235"/>
    <n v="1.06999999284744"/>
  </r>
  <r>
    <x v="4"/>
    <s v="DD UN Equity"/>
    <s v="37343DD UN Equity"/>
    <s v="EI du Pont de Nemours &amp; Co"/>
    <n v="47.15"/>
    <n v="1001953984"/>
    <n v="48029167616"/>
    <n v="13.1008852550461"/>
    <n v="24726000128"/>
    <n v="-12.5300693511963"/>
    <n v="1732000000"/>
    <x v="96"/>
    <n v="0.75762898229287301"/>
    <n v="4.2199999243021002"/>
  </r>
  <r>
    <x v="4"/>
    <s v="CNP UN Equity"/>
    <s v="37343CNP UN Equity"/>
    <s v="CenterPoint Energy Inc"/>
    <n v="25.79"/>
    <n v="302944000"/>
    <n v="7707177472"/>
    <n v="-33.679537695732002"/>
    <n v="33111094016"/>
    <n v="2.7198259830474898"/>
    <n v="1719037952"/>
    <x v="97"/>
    <n v="0.76043390659249777"/>
    <n v="3.3800000846386"/>
  </r>
  <r>
    <x v="4"/>
    <s v="1312089D UN Equity"/>
    <s v="373431312089D UN Equity"/>
    <s v="Albertson's LLC"/>
    <n v="33.14"/>
    <n v="406000000"/>
    <n v="13330962432"/>
    <n v="44.544081737779699"/>
    <n v="37816000512"/>
    <n v="-1.9104540348053001"/>
    <n v="1718000000"/>
    <x v="98"/>
    <n v="0.76323713728391385"/>
    <n v="1.06000003218651"/>
  </r>
  <r>
    <x v="4"/>
    <s v="3692470Q UN Equity"/>
    <s v="373433692470Q UN Equity"/>
    <s v="Alltel Corp"/>
    <n v="55.55"/>
    <n v="310529888"/>
    <n v="17151534080"/>
    <n v="-8.6528188995167099"/>
    <n v="7522786176"/>
    <n v="6.1298871040344203"/>
    <n v="1680075008"/>
    <x v="99"/>
    <n v="0.76597848642611799"/>
    <n v="3.3500000238418601"/>
  </r>
  <r>
    <x v="4"/>
    <s v="MDT UN Equity"/>
    <s v="37343MDT UN Equity"/>
    <s v="Medtronic PLC"/>
    <n v="45.21"/>
    <n v="1214059008"/>
    <n v="54086316032"/>
    <n v="-17.886199422090499"/>
    <n v="6138199936"/>
    <n v="10.675198554992701"/>
    <n v="1679899968"/>
    <x v="100"/>
    <n v="0.76871954995860137"/>
    <n v="0.68608299270272299"/>
  </r>
  <r>
    <x v="4"/>
    <s v="1028411Q UN Equity"/>
    <s v="373431028411Q UN Equity"/>
    <s v="Gillette Co/The"/>
    <n v="34.01"/>
    <n v="1056000000"/>
    <n v="35810111488"/>
    <n v="2.0299054455632999"/>
    <n v="8818999936"/>
    <n v="-12.368563652038601"/>
    <n v="1670000000"/>
    <x v="101"/>
    <n v="0.77144445988564725"/>
    <n v="0.859999999403954"/>
  </r>
  <r>
    <x v="4"/>
    <s v="LOW UN Equity"/>
    <s v="37343LOW UN Equity"/>
    <s v="Lowe's Cos Inc"/>
    <n v="43.49"/>
    <n v="773752000"/>
    <n v="33898700800"/>
    <n v="89.899103468603002"/>
    <n v="21400677376"/>
    <n v="18.062648773193398"/>
    <n v="1668307024"/>
    <x v="102"/>
    <n v="0.77416660741322685"/>
    <n v="1.22499999403954"/>
  </r>
  <r>
    <x v="4"/>
    <s v="WM UN Equity"/>
    <s v="37343WM UN Equity"/>
    <s v="Waste Management Inc"/>
    <n v="27.25"/>
    <n v="628017984"/>
    <n v="16490562560"/>
    <n v="32.573276814406697"/>
    <n v="11322000128"/>
    <n v="-9.3659944534301793"/>
    <n v="1663000000"/>
    <x v="103"/>
    <n v="0.77688009556213544"/>
    <n v="0.81000000610947598"/>
  </r>
  <r>
    <x v="4"/>
    <s v="CAR UN Equity"/>
    <s v="37343CAR UN Equity"/>
    <s v="Avis Budget Group Inc"/>
    <n v="19.2"/>
    <m/>
    <n v="18756292608"/>
    <n v="57.538467798477598"/>
    <n v="8613000000"/>
    <n v="6.2006058692932102"/>
    <n v="1610000000"/>
    <x v="104"/>
    <n v="0.77950710453371863"/>
    <m/>
  </r>
  <r>
    <x v="4"/>
    <s v="ED UN Equity"/>
    <s v="37343ED UN Equity"/>
    <s v="Consolidated Edison Inc"/>
    <n v="41.91"/>
    <n v="212257008"/>
    <n v="8920316928"/>
    <n v="29.712157431404201"/>
    <n v="9568638208"/>
    <n v="0.76820302009582497"/>
    <n v="1592328000"/>
    <x v="105"/>
    <n v="0.78210527841055288"/>
    <n v="3.2199998795986202"/>
  </r>
  <r>
    <x v="4"/>
    <s v="TGNA UN Equity"/>
    <s v="37343TGNA UN Equity"/>
    <s v="TEGNA Inc"/>
    <n v="76.099999999999994"/>
    <n v="265796992"/>
    <n v="20064235520"/>
    <n v="34.802419626492998"/>
    <n v="6344244864"/>
    <n v="1.9595149755477901"/>
    <n v="1589834976"/>
    <x v="106"/>
    <n v="0.78469938446352727"/>
    <n v="3.14000004529953"/>
  </r>
  <r>
    <x v="4"/>
    <s v="ETR UN Equity"/>
    <s v="37343ETR UN Equity"/>
    <s v="Entergy Corp"/>
    <n v="43.41"/>
    <n v="220732992"/>
    <n v="9588146176"/>
    <n v="21.580747121401799"/>
    <n v="9620897664"/>
    <n v="-4.0034499168395996"/>
    <n v="1573337032"/>
    <x v="107"/>
    <n v="0.78726657110848874"/>
    <n v="3.2800000011920898"/>
  </r>
  <r>
    <x v="4"/>
    <s v="FE UN Equity"/>
    <s v="37343FE UN Equity"/>
    <s v="FirstEnergy Corp"/>
    <n v="34.58"/>
    <n v="223982000"/>
    <n v="10197351424"/>
    <n v="43.877054378347403"/>
    <n v="7568814848"/>
    <n v="11.223949432373001"/>
    <n v="1551624032"/>
    <x v="108"/>
    <n v="0.78979832902935088"/>
    <n v="2.7600000500678998"/>
  </r>
  <r>
    <x v="4"/>
    <s v="LMT UN Equity"/>
    <s v="37343LMT UN Equity"/>
    <s v="Lockheed Martin Corp"/>
    <n v="57.58"/>
    <n v="443385984"/>
    <n v="25782890496"/>
    <n v="67.174809500429902"/>
    <n v="23990000128"/>
    <n v="-2.2452220916747998"/>
    <n v="1543000000"/>
    <x v="109"/>
    <n v="0.79231601526733397"/>
    <n v="-2.40000000596046"/>
  </r>
  <r>
    <x v="4"/>
    <s v="HPQ UN Equity"/>
    <s v="37343HPQ UN Equity"/>
    <s v="HP Inc"/>
    <n v="17.940000000000001"/>
    <n v="1942000000"/>
    <n v="34524708864"/>
    <n v="-59.348218846221798"/>
    <n v="44113999872"/>
    <n v="-7.4565172195434597"/>
    <n v="1521000000"/>
    <x v="110"/>
    <n v="0.79479780448831405"/>
    <n v="0.37999999895691899"/>
  </r>
  <r>
    <x v="4"/>
    <s v="BAX UN Equity"/>
    <s v="37343BAX UN Equity"/>
    <s v="Baxter International Inc"/>
    <n v="59.52"/>
    <n v="598892992"/>
    <n v="35756937216"/>
    <n v="52.5649467350921"/>
    <n v="7429999872"/>
    <n v="11.122389793396"/>
    <n v="1505000000"/>
    <x v="111"/>
    <n v="0.79725348678783747"/>
    <n v="1.0300000309944199"/>
  </r>
  <r>
    <x v="4"/>
    <s v="CI UN Equity"/>
    <s v="37343CI UN Equity"/>
    <s v="Cigna Corp"/>
    <n v="101.39"/>
    <n v="141552992"/>
    <n v="14124722176"/>
    <n v="-10.459449676978901"/>
    <n v="19115000320"/>
    <n v="-4.3963189125061"/>
    <n v="1497000000"/>
    <x v="112"/>
    <n v="0.79969611562663245"/>
    <n v="6.6900001764297503"/>
  </r>
  <r>
    <x v="4"/>
    <s v="987200Q UN Equity"/>
    <s v="37343987200Q UN Equity"/>
    <s v="May Department Stores Co/The"/>
    <n v="34.85"/>
    <n v="287172992"/>
    <n v="10279720960"/>
    <n v="27.9681246439043"/>
    <n v="13883000064"/>
    <n v="-4.3277511596679696"/>
    <n v="1493000000"/>
    <x v="113"/>
    <n v="0.80213221773506327"/>
    <n v="2.3100000619888301"/>
  </r>
  <r>
    <x v="4"/>
    <s v="HSH UN Equity"/>
    <s v="37343HSH UN Equity"/>
    <s v="Hillshire Brands Co/The"/>
    <n v="20.76"/>
    <n v="785392000"/>
    <n v="16477524992"/>
    <n v="-0.59225148448749398"/>
    <n v="16904000256"/>
    <n v="-5.0197019577026403"/>
    <n v="1487000000"/>
    <x v="114"/>
    <n v="0.80455852974794784"/>
    <n v="2.04000000655651"/>
  </r>
  <r>
    <x v="4"/>
    <s v="M UN Equity"/>
    <s v="37343M UN Equity"/>
    <s v="Macy's Inc"/>
    <n v="40.85"/>
    <n v="191676000"/>
    <n v="7856799232"/>
    <n v="20.368319629086098"/>
    <n v="17444000000"/>
    <n v="-6.0848951339721697"/>
    <n v="1482000000"/>
    <x v="115"/>
    <n v="0.8069766833478772"/>
    <n v="2.5499999709427401"/>
  </r>
  <r>
    <x v="4"/>
    <s v="UNH UN Equity"/>
    <s v="37343UNH UN Equity"/>
    <s v="UnitedHealth Group Inc"/>
    <n v="76.42"/>
    <n v="308044608"/>
    <n v="23575318528"/>
    <n v="46.7435750840461"/>
    <n v="22868000256"/>
    <n v="7.9746451377868697"/>
    <n v="1475000000"/>
    <x v="116"/>
    <n v="0.80938341516966927"/>
    <n v="2.7900000214576699"/>
  </r>
  <r>
    <x v="4"/>
    <s v="1317355D UN Equity"/>
    <s v="373431317355D UN Equity"/>
    <s v="First Data Corp"/>
    <n v="87.25"/>
    <n v="380500000"/>
    <n v="32955725824"/>
    <n v="75.703241190280096"/>
    <n v="6573000064"/>
    <n v="8.9275751113891602"/>
    <n v="1474600000"/>
    <x v="117"/>
    <n v="0.81178949431842484"/>
    <n v="2.2299999892711599"/>
  </r>
  <r>
    <x v="4"/>
    <s v="CAG UN Equity"/>
    <s v="37343CAG UN Equity"/>
    <s v="Conagra Brands Inc"/>
    <n v="24.25"/>
    <n v="525911872"/>
    <n v="12865643520"/>
    <n v="17.6222694002977"/>
    <n v="27838200320"/>
    <n v="6.1324648857116699"/>
    <n v="1461700000"/>
    <x v="118"/>
    <n v="0.814174524761756"/>
    <n v="1.2200000137090701"/>
  </r>
  <r>
    <x v="4"/>
    <s v="ADP UN Equity"/>
    <s v="37343ADP UN Equity"/>
    <s v="Automatic Data Processing Inc"/>
    <n v="58.27"/>
    <n v="620272000"/>
    <n v="35541585920"/>
    <n v="-10.041809734788499"/>
    <n v="7036318976"/>
    <n v="13.7658586502075"/>
    <n v="1452946045"/>
    <x v="119"/>
    <n v="0.81654527152911083"/>
    <n v="1.62000000476837"/>
  </r>
  <r>
    <x v="4"/>
    <s v="IP UN Equity"/>
    <s v="37343IP UN Equity"/>
    <s v="International Paper Co"/>
    <n v="43.01"/>
    <n v="481600000"/>
    <n v="20689242112"/>
    <n v="26.191259652532398"/>
    <n v="26363000320"/>
    <n v="-6.4478349685668901"/>
    <n v="1435000000"/>
    <x v="120"/>
    <n v="0.81888673604726103"/>
    <n v="-2.5000000298023202"/>
  </r>
  <r>
    <x v="4"/>
    <s v="WBA UN Equity"/>
    <s v="37343WBA UN Equity"/>
    <s v="Walgreens Boots Alliance Inc"/>
    <n v="39.19"/>
    <n v="1021216000"/>
    <n v="40158670848"/>
    <n v="-10.823906993329601"/>
    <n v="25568200192"/>
    <n v="16.108434677123999"/>
    <n v="1432700000"/>
    <x v="121"/>
    <n v="0.82122444769545178"/>
    <n v="0.88999998569488503"/>
  </r>
  <r>
    <x v="4"/>
    <s v="GD UN Equity"/>
    <s v="37343GD UN Equity"/>
    <s v="General Dynamics Corp"/>
    <n v="93.95"/>
    <n v="201785008"/>
    <n v="19218040832"/>
    <n v="37.835084318145697"/>
    <n v="11345999872"/>
    <n v="15.593257904052701"/>
    <n v="1432000000"/>
    <x v="122"/>
    <n v="0.82356101716582886"/>
    <n v="4.5600000619888297"/>
  </r>
  <r>
    <x v="4"/>
    <s v="HES UN Equity"/>
    <s v="37343HES UN Equity"/>
    <s v="Hess Corp"/>
    <n v="79.36"/>
    <n v="88757008"/>
    <n v="7089340416"/>
    <n v="28.1796014887104"/>
    <n v="13412000000"/>
    <n v="11.8402395248413"/>
    <n v="1431000000"/>
    <x v="123"/>
    <n v="0.8258959549536149"/>
    <n v="10.3700001239777"/>
  </r>
  <r>
    <x v="4"/>
    <s v="NEE UN Equity"/>
    <s v="37343NEE UN Equity"/>
    <s v="NextEra Energy Inc"/>
    <n v="59.55"/>
    <n v="175868896"/>
    <n v="10420232192"/>
    <n v="-2.2024729738728999"/>
    <n v="8453999872"/>
    <n v="9.6924505233764595"/>
    <n v="1406000000"/>
    <x v="124"/>
    <n v="0.8281901006766248"/>
    <n v="4.3199999332427996"/>
  </r>
  <r>
    <x v="4"/>
    <s v="APA UN Equity"/>
    <s v="37343APA UN Equity"/>
    <s v="Apache Corp"/>
    <n v="56.88"/>
    <n v="137102992"/>
    <n v="7906390016"/>
    <n v="12.3202646135165"/>
    <n v="2787345024"/>
    <n v="21.641477584838899"/>
    <n v="1397622000"/>
    <x v="125"/>
    <n v="0.83047057616288689"/>
    <n v="5.1400000778111501"/>
  </r>
  <r>
    <x v="4"/>
    <s v="BBT UN Equity"/>
    <s v="37343BBT UN Equity"/>
    <s v="BB&amp;T Corp"/>
    <n v="38.11"/>
    <n v="455683008"/>
    <n v="17749100544"/>
    <n v="21.714160122650899"/>
    <n v="6079385984"/>
    <n v="7.9608798027038601"/>
    <n v="1393999008"/>
    <x v="126"/>
    <n v="0.83274514007617506"/>
    <n v="2.1599999666213998"/>
  </r>
  <r>
    <x v="4"/>
    <s v="PPL UN Equity"/>
    <s v="37343PPL UN Equity"/>
    <s v="PPL Corp"/>
    <n v="39.61"/>
    <n v="146580992"/>
    <n v="5707765760"/>
    <n v="-0.90446949537696897"/>
    <n v="5514000000"/>
    <n v="12.5412540435791"/>
    <n v="1338000000"/>
    <x v="127"/>
    <n v="0.83492833138299383"/>
    <n v="1.2399998307228099"/>
  </r>
  <r>
    <x v="4"/>
    <s v="GDW UN Equity"/>
    <s v="37343GDW UN Equity"/>
    <s v="Golden West Financial Corp"/>
    <n v="63.5"/>
    <n v="155532000"/>
    <n v="9876469760"/>
    <n v="21.197990195614501"/>
    <n v="4446351168"/>
    <n v="12.356494903564499"/>
    <n v="1332004000"/>
    <x v="128"/>
    <n v="0.83710173912099672"/>
    <n v="5.1400001049041704"/>
  </r>
  <r>
    <x v="4"/>
    <s v="DVN UA Equity"/>
    <s v="37343DVN UA Equity"/>
    <s v="Devon Energy Corp"/>
    <n v="48.27"/>
    <n v="122378000"/>
    <n v="7516296192"/>
    <n v="-4.7506240589810798"/>
    <n v="3063360000"/>
    <n v="10.448499679565399"/>
    <n v="1311324992"/>
    <x v="129"/>
    <n v="0.83924140528164592"/>
    <n v="0.62999975681304898"/>
  </r>
  <r>
    <x v="4"/>
    <s v="CAT UN Equity"/>
    <s v="37343CAT UN Equity"/>
    <s v="Caterpillar Inc"/>
    <n v="56.85"/>
    <n v="343376000"/>
    <n v="19744659456"/>
    <n v="69.361812579600297"/>
    <n v="20449999872"/>
    <n v="1.3630729913711499"/>
    <n v="1311000000"/>
    <x v="130"/>
    <n v="0.84138054115850647"/>
    <n v="2.3500000536441799"/>
  </r>
  <r>
    <x v="4"/>
    <s v="ITW UN Equity"/>
    <s v="37343ITW UN Equity"/>
    <s v="Illinois Tool Works Inc"/>
    <n v="72.349999999999994"/>
    <n v="304925984"/>
    <n v="22177409024"/>
    <n v="33.6586947872024"/>
    <n v="9292790784"/>
    <n v="-2.3009309768676798"/>
    <n v="1306103008"/>
    <x v="131"/>
    <n v="0.84351168669877219"/>
    <n v="2.6499999761581399"/>
  </r>
  <r>
    <x v="4"/>
    <s v="GP UN Equity"/>
    <s v="37343GP UN Equity"/>
    <s v="Georgia-Pacific LLC"/>
    <n v="29.95"/>
    <n v="230095008"/>
    <n v="6991232000"/>
    <n v="20.5111616003006"/>
    <n v="25063000064"/>
    <n v="13.451247215271"/>
    <n v="1288000000"/>
    <x v="132"/>
    <n v="0.84561329387603867"/>
    <n v="-1.93999999761581"/>
  </r>
  <r>
    <x v="4"/>
    <s v="CMA UN Equity"/>
    <s v="37343CMA UN Equity"/>
    <s v="Comerica Inc"/>
    <n v="62.57"/>
    <n v="177915808"/>
    <n v="11207505920"/>
    <n v="20.1078619103933"/>
    <n v="4286174080"/>
    <n v="19.186464309692401"/>
    <n v="1282829984"/>
    <x v="133"/>
    <n v="0.84770646522820259"/>
    <n v="4.0199999809265101"/>
  </r>
  <r>
    <x v="4"/>
    <s v="929530Q UN Equity"/>
    <s v="37343929530Q UN Equity"/>
    <s v="Burlington Resources Inc"/>
    <n v="40.090000000000003"/>
    <n v="200792992"/>
    <n v="8133869056"/>
    <n v="11.8238139801141"/>
    <n v="3346000000"/>
    <n v="5.6879568099975604"/>
    <n v="1269000000"/>
    <x v="134"/>
    <n v="0.84977707043623929"/>
    <n v="2.6400001049041699"/>
  </r>
  <r>
    <x v="4"/>
    <s v="SLB UN Equity"/>
    <s v="37343SLB UN Equity"/>
    <s v="Schlumberger Ltd"/>
    <n v="58.82"/>
    <n v="575889984"/>
    <n v="33957523456"/>
    <n v="-23.810139812179099"/>
    <n v="13850029056"/>
    <n v="43.014766693115199"/>
    <n v="1268824032"/>
    <x v="135"/>
    <n v="0.8518473885203538"/>
    <n v="0.90999999642372098"/>
  </r>
  <r>
    <x v="4"/>
    <s v="0961514D UN Equity"/>
    <s v="373430961514D UN Equity"/>
    <s v="Progress Energy Inc"/>
    <n v="50.04"/>
    <n v="218724992"/>
    <n v="11056548864"/>
    <n v="29.8432529334459"/>
    <n v="8461458816"/>
    <n v="106.20539855957"/>
    <n v="1243775040"/>
    <x v="136"/>
    <n v="0.85387683460029862"/>
    <n v="2.6799999475479099"/>
  </r>
  <r>
    <x v="4"/>
    <s v="PVN UN Equity"/>
    <s v="37343PVN UN Equity"/>
    <s v="Providian Financial Corp"/>
    <n v="7.55"/>
    <n v="284199008"/>
    <n v="2044863872"/>
    <n v="-85.4879389345665"/>
    <n v="6503789824"/>
    <n v="47.352352142333999"/>
    <n v="1226916016"/>
    <x v="137"/>
    <n v="0.85587877210428065"/>
    <n v="2.5799999982118602"/>
  </r>
  <r>
    <x v="4"/>
    <s v="GIS UN Equity"/>
    <s v="37343GIS UN Equity"/>
    <s v="General Mills Inc"/>
    <n v="48.85"/>
    <n v="365000000"/>
    <n v="17854885888"/>
    <n v="24.447007855115199"/>
    <n v="7254199936"/>
    <n v="5.6341600418090803"/>
    <n v="1210900000"/>
    <x v="138"/>
    <n v="0.85785457655377761"/>
    <n v="2.15000003576279"/>
  </r>
  <r>
    <x v="4"/>
    <s v="AW UN Equity"/>
    <s v="37343AW UN Equity"/>
    <s v="Allied Waste Industries LLC"/>
    <n v="13"/>
    <n v="196236000"/>
    <n v="2669332480"/>
    <n v="31.645569620253202"/>
    <n v="5565260032"/>
    <n v="-2.4919049739837602"/>
    <n v="1210485968"/>
    <x v="139"/>
    <n v="0.85982970543446802"/>
    <n v="-7.0000000298023196E-2"/>
  </r>
  <r>
    <x v="4"/>
    <s v="K UN Equity"/>
    <s v="37343K UN Equity"/>
    <s v="Kellogg Co"/>
    <n v="33.57"/>
    <n v="406611008"/>
    <n v="13620609024"/>
    <n v="34.761934732716497"/>
    <n v="7548399872"/>
    <n v="8.5366725921630895"/>
    <n v="1201200000"/>
    <x v="140"/>
    <n v="0.86178968256283184"/>
    <n v="1.17000000178814"/>
  </r>
  <r>
    <x v="4"/>
    <s v="DOW UN Equity"/>
    <s v="37343DOW UN Equity"/>
    <s v="Dow Chemical Co/The"/>
    <n v="32.72"/>
    <n v="904836992"/>
    <n v="29788254208"/>
    <n v="13.577984068881801"/>
    <n v="27804999680"/>
    <n v="-5.85426998138428"/>
    <n v="1157000000"/>
    <x v="141"/>
    <n v="0.86367753932067137"/>
    <n v="-0.42999998852610599"/>
  </r>
  <r>
    <x v="4"/>
    <s v="0848680D UN Equity"/>
    <s v="373430848680D UN Equity"/>
    <s v="Sprint Communications Inc"/>
    <n v="15.29"/>
    <n v="1961699968"/>
    <m/>
    <n v="-29.5315236754466"/>
    <n v="25930000384"/>
    <n v="8.0548849105834996"/>
    <n v="1103000000"/>
    <x v="142"/>
    <n v="0.86547728521859446"/>
    <n v="-0.73999997600913003"/>
  </r>
  <r>
    <x v="4"/>
    <s v="AFL UN Equity"/>
    <s v="37343AFL UN Equity"/>
    <s v="Aflac Inc"/>
    <n v="29.5"/>
    <n v="521615008"/>
    <n v="15217736704"/>
    <n v="-14.867923464831501"/>
    <n v="9619000064"/>
    <n v="-1.0821399688720701"/>
    <n v="1100000000"/>
    <x v="143"/>
    <n v="0.86727213606874443"/>
    <n v="1.31000000238419"/>
  </r>
  <r>
    <x v="4"/>
    <s v="SYY UN Equity"/>
    <s v="37343SYY UN Equity"/>
    <s v="Sysco Corp"/>
    <n v="29.82"/>
    <n v="660097984"/>
    <n v="19648403456"/>
    <n v="18.841099464281701"/>
    <n v="22553437184"/>
    <n v="12.8539361953735"/>
    <n v="1098331008"/>
    <x v="144"/>
    <n v="0.86906426365370337"/>
    <n v="0.95999997854232799"/>
  </r>
  <r>
    <x v="4"/>
    <s v="UCL UN Equity"/>
    <s v="37343UCL UN Equity"/>
    <s v="Unocal Corp"/>
    <n v="38.950000000000003"/>
    <n v="243998000"/>
    <n v="9481613312"/>
    <n v="16.195357333553002"/>
    <n v="6664000000"/>
    <n v="-25.4669494628906"/>
    <n v="1085000000"/>
    <x v="145"/>
    <n v="0.87083463926498772"/>
    <n v="2.5300000086426699"/>
  </r>
  <r>
    <x v="4"/>
    <s v="CPB UN Equity"/>
    <s v="37343CPB UN Equity"/>
    <s v="Campbell Soup Co"/>
    <n v="26.8"/>
    <n v="409000000"/>
    <n v="10978022400"/>
    <n v="-6.4684833361024801"/>
    <n v="6356000000"/>
    <n v="3.0621709823608398"/>
    <n v="1079000000"/>
    <x v="146"/>
    <n v="0.87259522478072571"/>
    <n v="1.34000000357628"/>
  </r>
  <r>
    <x v="4"/>
    <s v="CCL UN Equity"/>
    <s v="37343CCL UN Equity"/>
    <s v="Carnival Corp"/>
    <n v="32.65"/>
    <n v="586171008"/>
    <n v="19133059072"/>
    <n v="39.944337843440103"/>
    <n v="4535750976"/>
    <n v="20.039714813232401"/>
    <n v="1076132976"/>
    <x v="147"/>
    <n v="0.87435113222331484"/>
    <n v="1.57999996840954"/>
  </r>
  <r>
    <x v="4"/>
    <s v="COST UQ Equity"/>
    <s v="37343COST UQ Equity"/>
    <s v="Costco Wholesale Corp"/>
    <n v="39.82"/>
    <n v="453860000"/>
    <n v="18207959040"/>
    <n v="10.037995702450299"/>
    <n v="36702849536"/>
    <n v="8.1852903366088903"/>
    <n v="1055176976"/>
    <x v="148"/>
    <n v="0.87607284612552605"/>
    <n v="1.3699999898672099"/>
  </r>
  <r>
    <x v="4"/>
    <s v="HNZ UN Equity"/>
    <s v="37343HNZ UN Equity"/>
    <s v="Kraft Heinz Foods Co"/>
    <n v="41.5"/>
    <n v="350352992"/>
    <n v="14522140672"/>
    <n v="4.0275852045080303"/>
    <n v="9313067904"/>
    <n v="-6.2400979995727504"/>
    <n v="1052004984"/>
    <x v="149"/>
    <n v="0.87778938434361187"/>
    <n v="1.2599999904632599"/>
  </r>
  <r>
    <x v="4"/>
    <s v="CPNLQ UN Equity"/>
    <s v="37343CPNLQ UN Equity"/>
    <s v="Calpine Corp/Old"/>
    <n v="12.7"/>
    <n v="307058976"/>
    <n v="3944703232"/>
    <n v="-71.420534887729602"/>
    <n v="6754227968"/>
    <n v="165.17314147949199"/>
    <n v="1043780024"/>
    <x v="150"/>
    <n v="0.87949250203765361"/>
    <n v="2.0599999725818599"/>
  </r>
  <r>
    <x v="4"/>
    <s v="MAS UN Equity"/>
    <s v="37343MAS UN Equity"/>
    <s v="Masco Corp"/>
    <n v="27.45"/>
    <n v="459049984"/>
    <n v="12528488448"/>
    <n v="54.156042693269903"/>
    <n v="8302000128"/>
    <n v="14.3724975585938"/>
    <n v="1039649984"/>
    <x v="151"/>
    <n v="0.88118888081732705"/>
    <n v="0.44000002741813699"/>
  </r>
  <r>
    <x v="4"/>
    <s v="COF UN Equity"/>
    <s v="37343COF UN Equity"/>
    <s v="Capital One Financial Corp"/>
    <n v="63.85"/>
    <n v="216778000"/>
    <n v="14031520768"/>
    <n v="1.6397390699850201"/>
    <n v="7384910976"/>
    <n v="36.144508361816399"/>
    <n v="1035420000"/>
    <x v="152"/>
    <n v="0.88287835760574729"/>
    <n v="3.0499999523162802"/>
  </r>
  <r>
    <x v="4"/>
    <s v="TXT UN Equity"/>
    <s v="37343TXT UN Equity"/>
    <s v="Textron Inc"/>
    <n v="51.1"/>
    <n v="141251008"/>
    <n v="7047865856"/>
    <n v="3.7915942305899901"/>
    <n v="12320999936"/>
    <n v="-5.8747138977050799"/>
    <n v="1029000000"/>
    <x v="153"/>
    <n v="0.884557358991933"/>
    <n v="1.1700001358985901"/>
  </r>
  <r>
    <x v="4"/>
    <s v="NI UN Equity"/>
    <s v="37343NI UN Equity"/>
    <s v="NiSource Inc"/>
    <n v="22.95"/>
    <n v="207504992"/>
    <n v="4801672704"/>
    <n v="-1.72136931968544"/>
    <n v="9458700032"/>
    <n v="56.842487335205099"/>
    <n v="1027900000"/>
    <x v="154"/>
    <n v="0.88623456552726865"/>
    <n v="1.1100000292062799"/>
  </r>
  <r>
    <x v="4"/>
    <s v="NOC UN Equity"/>
    <s v="37343NOC UN Equity"/>
    <s v="Northrop Grumman Corp"/>
    <n v="113.05"/>
    <n v="108556000"/>
    <n v="12523323392"/>
    <n v="41.162224396615997"/>
    <n v="13362999936"/>
    <n v="77.973220825195298"/>
    <n v="1019000000"/>
    <x v="155"/>
    <n v="0.88789725008754394"/>
    <n v="4.8599998950958296"/>
  </r>
  <r>
    <x v="4"/>
    <s v="SRE UN Equity"/>
    <s v="37343SRE UN Equity"/>
    <s v="Sempra Energy"/>
    <n v="25.15"/>
    <n v="204475008"/>
    <n v="5149468160"/>
    <n v="25.485617802763102"/>
    <n v="8140999936"/>
    <n v="9.8479471206665004"/>
    <n v="1019000000"/>
    <x v="156"/>
    <n v="0.88955993464781924"/>
    <n v="2.5399999916553502"/>
  </r>
  <r>
    <x v="4"/>
    <s v="MEL UN Equity"/>
    <s v="37343MEL UN Equity"/>
    <s v="Mellon Financial Corp"/>
    <n v="38.590000000000003"/>
    <n v="446508992"/>
    <n v="17246095360"/>
    <n v="-16.3982704031407"/>
    <n v="4348000064"/>
    <n v="5.0974860191345197"/>
    <n v="1018000000"/>
    <x v="157"/>
    <n v="0.89122098752550349"/>
    <n v="2.7900000438094099"/>
  </r>
  <r>
    <x v="4"/>
    <s v="MIRKQ UN Equity"/>
    <s v="37343MIRKQ UN Equity"/>
    <s v="Mirant Corp/Old"/>
    <n v="14.45"/>
    <n v="400780992"/>
    <n v="5820670976"/>
    <n v="-47.810384436062698"/>
    <n v="31522999808"/>
    <n v="-35.981975555419901"/>
    <n v="1017000000"/>
    <x v="158"/>
    <n v="0.89288040872059671"/>
    <n v="1.6699999868869799"/>
  </r>
  <r>
    <x v="4"/>
    <s v="AYE UN Equity"/>
    <s v="37343AYE UN Equity"/>
    <s v="Allegheny Energy Inc"/>
    <n v="41.35"/>
    <n v="125049400"/>
    <n v="5095762944"/>
    <n v="4.3175164709527998"/>
    <n v="10182083968"/>
    <n v="-5.5327510833740199"/>
    <n v="1014549984"/>
    <x v="159"/>
    <n v="0.89453583226723499"/>
    <n v="3.6300000548362701"/>
  </r>
  <r>
    <x v="4"/>
    <s v="NSC UN Equity"/>
    <s v="37343NSC UN Equity"/>
    <s v="Norfolk Southern Corp"/>
    <n v="23.94"/>
    <n v="385832000"/>
    <n v="9377380352"/>
    <n v="66.343648403809595"/>
    <n v="6170000000"/>
    <n v="0.178599998354912"/>
    <n v="1007000000"/>
    <x v="160"/>
    <n v="0.89617893663641779"/>
    <n v="0.97000001370906797"/>
  </r>
  <r>
    <x v="4"/>
    <s v="EKDKQ UN Equity"/>
    <s v="37343EKDKQ UN Equity"/>
    <s v="Eastman Kodak Co"/>
    <n v="31.17"/>
    <n v="290929984"/>
    <n v="9044448256"/>
    <n v="-29.724108528785202"/>
    <n v="13229000192"/>
    <n v="-5.4666290283203098"/>
    <n v="1004000000"/>
    <x v="161"/>
    <n v="0.89781714595782736"/>
    <n v="0.26000001281499902"/>
  </r>
  <r>
    <x v="4"/>
    <s v="NKE UN Equity"/>
    <s v="37343NKE UN Equity"/>
    <s v="NIKE Inc"/>
    <n v="60.01"/>
    <n v="268026000"/>
    <n v="16322926592"/>
    <n v="43.5794377868963"/>
    <n v="9603900160"/>
    <n v="5.4885439872741699"/>
    <n v="999900000"/>
    <x v="162"/>
    <n v="0.89944866538061374"/>
    <n v="2.1800000369548802"/>
  </r>
  <r>
    <x v="4"/>
    <s v="PBI UN Equity"/>
    <s v="37343PBI UN Equity"/>
    <s v="Pitney Bowes Inc"/>
    <n v="42.8"/>
    <n v="242028000"/>
    <n v="10315184128"/>
    <n v="58.451993010170597"/>
    <n v="4122474048"/>
    <n v="6.2255711555481001"/>
    <n v="996902000"/>
    <x v="163"/>
    <n v="0.90107529301899214"/>
    <n v="1.9900000095367401"/>
  </r>
  <r>
    <x v="4"/>
    <s v="UNM UN Equity"/>
    <s v="37343UNM UN Equity"/>
    <s v="Unum Group"/>
    <n v="27.93"/>
    <n v="242218992"/>
    <n v="6697355264"/>
    <n v="2.6706681266297498"/>
    <n v="9394799616"/>
    <n v="-0.39757001399993902"/>
    <n v="994699984"/>
    <x v="164"/>
    <n v="0.90269832766619806"/>
    <n v="2.3899999856948901"/>
  </r>
  <r>
    <x v="4"/>
    <s v="1436513D UN Equity"/>
    <s v="373431436513D UN Equity"/>
    <s v="Johnson Controls Inc"/>
    <n v="88.31"/>
    <n v="87653000"/>
    <n v="7721352704"/>
    <n v="53.861362619933303"/>
    <n v="18790500352"/>
    <n v="7.4184160232543901"/>
    <n v="990400000"/>
    <x v="165"/>
    <n v="0.90431434610436945"/>
    <n v="5.5999999642372096"/>
  </r>
  <r>
    <x v="4"/>
    <s v="8214761Q UN Equity"/>
    <s v="373438214761Q UN Equity"/>
    <s v="Rio Tinto Alcan Inc"/>
    <n v="39.630000000000003"/>
    <n v="320900000"/>
    <n v="12676656128"/>
    <n v="31.2876940080148"/>
    <n v="12667999744"/>
    <n v="38.019237518310497"/>
    <n v="986000000"/>
    <x v="166"/>
    <n v="0.90592318513914027"/>
    <n v="-1.0000005364418E-2"/>
  </r>
  <r>
    <x v="4"/>
    <s v="STT UN Equity"/>
    <s v="37343STT UN Equity"/>
    <s v="State Street Corp"/>
    <n v="55.38"/>
    <n v="323670016"/>
    <n v="18149672960"/>
    <n v="-11.717105009111"/>
    <n v="5694999936"/>
    <n v="-3.9520349502563499"/>
    <n v="981000000"/>
    <x v="167"/>
    <n v="0.90752386576095589"/>
    <n v="1.9349999427795399"/>
  </r>
  <r>
    <x v="4"/>
    <s v="HAL UN Equity"/>
    <s v="37343HAL UN Equity"/>
    <s v="Halliburton Co"/>
    <n v="17.07"/>
    <n v="434000000"/>
    <n v="7462055936"/>
    <n v="-53.479413529296302"/>
    <n v="12939000064"/>
    <n v="9.1346149444580096"/>
    <n v="977000000"/>
    <x v="168"/>
    <n v="0.90911801965240724"/>
    <n v="1.88999995589256"/>
  </r>
  <r>
    <x v="4"/>
    <s v="OMC UN Equity"/>
    <s v="37343OMC UN Equity"/>
    <s v="Omnicom Group Inc"/>
    <n v="94.4"/>
    <n v="198669248"/>
    <n v="17458618368"/>
    <n v="8.2895641171574201"/>
    <n v="6889405952"/>
    <n v="11.945864677429199"/>
    <n v="968183984"/>
    <x v="169"/>
    <n v="0.91069778860402906"/>
    <n v="2.7399999499321002"/>
  </r>
  <r>
    <x v="4"/>
    <s v="EP UN Equity"/>
    <s v="37343EP UN Equity"/>
    <s v="El Paso LLC"/>
    <n v="44.03"/>
    <n v="530000000"/>
    <n v="24146223104"/>
    <n v="-29.0519576913088"/>
    <n v="57475000320"/>
    <n v="17.4997444152832"/>
    <n v="968000064"/>
    <x v="170"/>
    <n v="0.91227725745658872"/>
    <n v="0.17999997735023501"/>
  </r>
  <r>
    <x v="4"/>
    <s v="FDX UN Equity"/>
    <s v="37343FDX UN Equity"/>
    <s v="FedEx Corp"/>
    <n v="58.1"/>
    <n v="298340992"/>
    <n v="17650239488"/>
    <n v="23.6170180300449"/>
    <n v="20127383040"/>
    <n v="7.5154390335082999"/>
    <n v="966510992"/>
    <x v="171"/>
    <n v="0.91385429661628914"/>
    <n v="1.9499999880790699"/>
  </r>
  <r>
    <x v="4"/>
    <s v="AEE UN Equity"/>
    <s v="37343AEE UN Equity"/>
    <s v="Ameren Corp"/>
    <n v="42.75"/>
    <n v="138000000"/>
    <n v="6046069248"/>
    <n v="13.9147586095854"/>
    <n v="4496237952"/>
    <n v="5.1867000758647898E-2"/>
    <n v="965621000"/>
    <x v="172"/>
    <n v="0.91542988359153699"/>
    <n v="3.4100000560283701"/>
  </r>
  <r>
    <x v="4"/>
    <s v="CSX UN Equity"/>
    <s v="37343CSX UN Equity"/>
    <s v="CSX Corp"/>
    <n v="38.11"/>
    <n v="213688000"/>
    <n v="8207858176"/>
    <n v="53.225488818718503"/>
    <n v="8109999872"/>
    <n v="-0.98888999223709095"/>
    <n v="957000000"/>
    <x v="173"/>
    <n v="0.91699140383116751"/>
    <n v="1.3899999931454701"/>
  </r>
  <r>
    <x v="4"/>
    <s v="MTG UN Equity"/>
    <s v="37343MTG UN Equity"/>
    <s v="MGIC Investment Corp"/>
    <n v="68.430000000000007"/>
    <n v="107221000"/>
    <n v="7302748160"/>
    <n v="2.76095855388574"/>
    <n v="1292144032"/>
    <n v="11.3955793380737"/>
    <n v="944798016"/>
    <x v="174"/>
    <n v="0.91853301430592893"/>
    <n v="5.71000003814697"/>
  </r>
  <r>
    <x v="4"/>
    <s v="CIN UN Equity"/>
    <s v="37343CIN UN Equity"/>
    <s v="Cinergy Corp"/>
    <n v="35.75"/>
    <n v="159402992"/>
    <n v="5889412608"/>
    <n v="23.4881602992394"/>
    <n v="12987255808"/>
    <n v="-52.964889526367202"/>
    <n v="941855968"/>
    <x v="175"/>
    <n v="0.92006982429218676"/>
    <n v="2.7799999713897701"/>
  </r>
  <r>
    <x v="4"/>
    <s v="2942331Q UN Equity"/>
    <s v="373432942331Q UN Equity"/>
    <s v="Bear Stearns Cos LLC/The"/>
    <n v="62.75"/>
    <n v="146464992"/>
    <n v="9091059712"/>
    <n v="6.5526549168700701"/>
    <n v="8701032960"/>
    <n v="-15.095007896423301"/>
    <n v="934443984"/>
    <x v="176"/>
    <n v="0.92159454027318666"/>
    <n v="4.4800000190734899"/>
  </r>
  <r>
    <x v="4"/>
    <s v="TRB UN Equity"/>
    <s v="37343TRB UN Equity"/>
    <s v="Tribune Co/Old"/>
    <n v="45.46"/>
    <n v="298002976"/>
    <n v="13438113792"/>
    <n v="24.0450344372173"/>
    <n v="5253366016"/>
    <n v="6.1108160018920898"/>
    <n v="932885008"/>
    <x v="177"/>
    <n v="0.92311671250018756"/>
    <n v="0.27999998629093198"/>
  </r>
  <r>
    <x v="4"/>
    <s v="PPG UN Equity"/>
    <s v="37343PPG UN Equity"/>
    <s v="PPG Industries Inc"/>
    <n v="54.91"/>
    <n v="168488000"/>
    <n v="9334429696"/>
    <n v="28.1403829061728"/>
    <n v="8169000192"/>
    <n v="-5.3308610916137704"/>
    <n v="924000000"/>
    <x v="178"/>
    <n v="0.9246243872143135"/>
    <n v="2.30000004172325"/>
  </r>
  <r>
    <x v="4"/>
    <s v="WY UN Equity"/>
    <s v="37343WY UN Equity"/>
    <s v="Weyerhaeuser Co"/>
    <n v="62.86"/>
    <n v="219863008"/>
    <n v="13948512256"/>
    <n v="45.050894743471801"/>
    <n v="14535000064"/>
    <n v="-8.9799747467040998"/>
    <n v="904000000"/>
    <x v="179"/>
    <n v="0.92609942827661862"/>
    <n v="1.60999997705221"/>
  </r>
  <r>
    <x v="4"/>
    <s v="0544749D UN Equity"/>
    <s v="373430544749D UN Equity"/>
    <s v="Kerr-McGee Corp"/>
    <n v="62.85"/>
    <n v="100185000"/>
    <n v="6283602944"/>
    <n v="2.45230106409982"/>
    <n v="3638000128"/>
    <n v="-11.720456123352101"/>
    <n v="900400000"/>
    <x v="180"/>
    <n v="0.92756859528159596"/>
    <n v="5.15000000596046"/>
  </r>
  <r>
    <x v="4"/>
    <s v="LNC UN Equity"/>
    <s v="37343LNC UN Equity"/>
    <s v="Lincoln National Corp"/>
    <n v="50.73"/>
    <n v="186944000"/>
    <n v="9561228288"/>
    <n v="7.8959734881534498"/>
    <n v="6362132992"/>
    <n v="-7.1479301452636701"/>
    <n v="897738000"/>
    <x v="181"/>
    <n v="0.92903341874751588"/>
    <n v="3.1399999856948901"/>
  </r>
  <r>
    <x v="4"/>
    <s v="CEG UN Equity"/>
    <s v="37343CEG UN Equity"/>
    <s v="Constellation Energy Group Inc"/>
    <n v="30.85"/>
    <n v="163708000"/>
    <n v="5032137728"/>
    <n v="-24.553199925366201"/>
    <n v="4036299968"/>
    <n v="-0.31165799498558"/>
    <n v="897200000"/>
    <x v="182"/>
    <n v="0.93049736436820185"/>
    <n v="2.7700000107288401"/>
  </r>
  <r>
    <x v="4"/>
    <s v="ADM UN Equity"/>
    <s v="37343ADM UN Equity"/>
    <s v="Archer-Daniels-Midland Co"/>
    <n v="13.93"/>
    <n v="654571072"/>
    <n v="9163994112"/>
    <n v="36.8063930994118"/>
    <n v="21533992960"/>
    <n v="7.7314071655273402"/>
    <n v="876097968"/>
    <x v="183"/>
    <n v="0.93192687817063768"/>
    <n v="0.64904763017381994"/>
  </r>
  <r>
    <x v="4"/>
    <s v="YUM UN Equity"/>
    <s v="37343YUM UN Equity"/>
    <s v="Yum! Brands Inc"/>
    <n v="58.78"/>
    <n v="146500000"/>
    <n v="8808960000"/>
    <n v="95.525983465436596"/>
    <n v="6952999808"/>
    <n v="-1.97377705574036"/>
    <n v="871000000"/>
    <x v="184"/>
    <n v="0.93334807370743822"/>
    <n v="3.3600000143051099"/>
  </r>
  <r>
    <x v="4"/>
    <s v="JHF UN Equity"/>
    <s v="37343JHF UN Equity"/>
    <s v="John Hancock Financial Services Inc"/>
    <n v="38.19"/>
    <n v="297300000"/>
    <n v="11436183552"/>
    <n v="29.662144397458899"/>
    <n v="9074400256"/>
    <n v="3.5290110111236599"/>
    <n v="862775008"/>
    <x v="185"/>
    <n v="0.93475584866798089"/>
    <n v="2.0200000107288401"/>
  </r>
  <r>
    <x v="4"/>
    <s v="L UN Equity"/>
    <s v="37343L UN Equity"/>
    <s v="Loews Corp"/>
    <n v="58.58"/>
    <n v="191492992"/>
    <n v="11203042304"/>
    <n v="33.548707973920202"/>
    <n v="19262400000"/>
    <n v="-8.6399888992309606"/>
    <n v="860900096"/>
    <x v="186"/>
    <n v="0.93616056436725348"/>
    <n v="-2.9399996995925899"/>
  </r>
  <r>
    <x v="4"/>
    <s v="0226226D UN Equity"/>
    <s v="373430226226D UN Equity"/>
    <s v="Centex LLC"/>
    <n v="51.93"/>
    <n v="60908000"/>
    <n v="3242979840"/>
    <n v="39.241904913870997"/>
    <n v="7492093056"/>
    <n v="11.694120407104499"/>
    <n v="856089008"/>
    <x v="187"/>
    <n v="0.9375574298979924"/>
    <n v="6.1599999666213998"/>
  </r>
  <r>
    <x v="4"/>
    <s v="DTE UN Equity"/>
    <s v="37343DTE UN Equity"/>
    <s v="DTE Energy Co"/>
    <n v="45.5"/>
    <n v="162810000"/>
    <n v="7337253888"/>
    <n v="33.779025940399897"/>
    <n v="6668999936"/>
    <n v="-1.9035530090332"/>
    <n v="856000000"/>
    <x v="188"/>
    <n v="0.93895415019592732"/>
    <n v="1.7300000190734901"/>
  </r>
  <r>
    <x v="4"/>
    <s v="TJX UN Equity"/>
    <s v="37343TJX UN Equity"/>
    <s v="TJX Cos Inc/The"/>
    <n v="40.01"/>
    <n v="272524992"/>
    <n v="10702262272"/>
    <n v="45.628128311937203"/>
    <n v="10251591168"/>
    <n v="8.9099292755127006"/>
    <n v="852864000"/>
    <x v="189"/>
    <n v="0.94034575353725669"/>
    <n v="1.71999999880791"/>
  </r>
  <r>
    <x v="4"/>
    <s v="PX UN Equity"/>
    <s v="37343PX UN Equity"/>
    <s v="Praxair Inc"/>
    <n v="59.8"/>
    <n v="162142848"/>
    <n v="9663046656"/>
    <n v="67.603240699112902"/>
    <n v="5158000128"/>
    <n v="2.2803890705108598"/>
    <n v="834000000"/>
    <x v="190"/>
    <n v="0.94170657681818859"/>
    <n v="2.6599999666213998"/>
  </r>
  <r>
    <x v="4"/>
    <s v="3517233Q UN Equity"/>
    <s v="373433517233Q UN Equity"/>
    <s v="UST LLC"/>
    <n v="38.93"/>
    <n v="167599008"/>
    <n v="6480990208"/>
    <n v="71.673457166023496"/>
    <n v="1600796000"/>
    <n v="5.04976606369019"/>
    <n v="833028000"/>
    <x v="191"/>
    <n v="0.94306581410364199"/>
    <n v="2.9900000095367401"/>
  </r>
  <r>
    <x v="4"/>
    <s v="2676187Q UQ Equity"/>
    <s v="373432676187Q UQ Equity"/>
    <s v="SouthTrust Corp"/>
    <n v="26.4"/>
    <n v="346273024"/>
    <n v="9412925440"/>
    <n v="69.5429982285889"/>
    <n v="3741788992"/>
    <n v="-4.0510568618774396"/>
    <n v="827470000"/>
    <x v="192"/>
    <n v="0.94441598249725434"/>
    <n v="1.6199999749660501"/>
  </r>
  <r>
    <x v="4"/>
    <s v="GPS UN Equity"/>
    <s v="37343GPS UN Equity"/>
    <s v="Gap Inc/The"/>
    <n v="15.04"/>
    <n v="863096960"/>
    <n v="12969029632"/>
    <n v="-44.268071761410901"/>
    <n v="14337335808"/>
    <n v="17.516048431396499"/>
    <n v="826507016"/>
    <x v="193"/>
    <n v="0.9457645796066384"/>
    <n v="0.35000000149011601"/>
  </r>
  <r>
    <x v="4"/>
    <s v="MBI UN Equity"/>
    <s v="37343MBI UN Equity"/>
    <s v="MBIA Inc"/>
    <n v="54.69"/>
    <n v="148404000"/>
    <n v="8010619392"/>
    <n v="23.095280718858699"/>
    <n v="1117779008"/>
    <n v="9.6465129852294904"/>
    <n v="822444000"/>
    <x v="194"/>
    <n v="0.94710654716354814"/>
    <n v="3.4633333285649601"/>
  </r>
  <r>
    <x v="4"/>
    <s v="AVP UN Equity"/>
    <s v="37343AVP UN Equity"/>
    <s v="Avon Products Inc"/>
    <n v="54.32"/>
    <n v="236681104"/>
    <n v="12866383872"/>
    <n v="19.456323248430099"/>
    <n v="5961400064"/>
    <n v="5.6541590690612802"/>
    <n v="810000000"/>
    <x v="195"/>
    <n v="0.94842821006229494"/>
    <n v="1.8099999725818601"/>
  </r>
  <r>
    <x v="4"/>
    <s v="GDT UN Equity"/>
    <s v="37343GDT UN Equity"/>
    <s v="Guidant LLC"/>
    <n v="43.32"/>
    <n v="305153024"/>
    <n v="13176295424"/>
    <n v="-19.216783785875599"/>
    <n v="2707600000"/>
    <n v="6.23455715179443"/>
    <n v="806700000"/>
    <x v="196"/>
    <n v="0.94974448840849135"/>
    <n v="1.6099999845027899"/>
  </r>
  <r>
    <x v="4"/>
    <s v="1288652D US Equity"/>
    <s v="373431288652D US Equity"/>
    <s v="Jefferson-Pilot Corp"/>
    <n v="50.08"/>
    <n v="150007008"/>
    <n v="7491525632"/>
    <n v="12.700554223983399"/>
    <n v="3330000000"/>
    <n v="2.8412599563598602"/>
    <n v="800000000"/>
    <x v="197"/>
    <n v="0.95104983448132774"/>
    <n v="3.3700000047683698"/>
  </r>
  <r>
    <x v="4"/>
    <s v="CFC UN Equity"/>
    <s v="37343CFC UN Equity"/>
    <s v="Countrywide Financial Corp"/>
    <n v="44.75"/>
    <n v="122705000"/>
    <n v="5461129216"/>
    <n v="19.677181224212301"/>
    <n v="4110400096"/>
    <n v="39.593719482421903"/>
    <n v="788618976"/>
    <x v="198"/>
    <n v="0.95233661033543504"/>
    <n v="4.0400000214576703"/>
  </r>
  <r>
    <x v="4"/>
    <s v="CCE UN Equity"/>
    <s v="37343CCE UN Equity"/>
    <s v="Coca-Cola European Partners PLC"/>
    <n v="18.78"/>
    <n v="445079008"/>
    <n v="8309945344"/>
    <n v="1.1604739993453399"/>
    <n v="15306925772.058599"/>
    <n v="2.3878939151763898"/>
    <n v="776689024.76378906"/>
    <x v="199"/>
    <n v="0.95360392029579821"/>
    <n v="0.17014567566327701"/>
  </r>
  <r>
    <x v="4"/>
    <s v="3133754Q UN Equity"/>
    <s v="373433133754Q UN Equity"/>
    <s v="AmSouth Bancorp"/>
    <n v="21.98"/>
    <n v="363035008"/>
    <n v="8154021888"/>
    <n v="64.920753215649498"/>
    <n v="3382761984"/>
    <n v="-14.2138156890869"/>
    <n v="770611984"/>
    <x v="200"/>
    <n v="0.95486131445454203"/>
    <n v="1.46000000834465"/>
  </r>
  <r>
    <x v="4"/>
    <s v="CVS UN Equity"/>
    <s v="37343CVS UN Equity"/>
    <s v="CVS Health Corp"/>
    <n v="34.33"/>
    <n v="390887008"/>
    <n v="13227239424"/>
    <n v="-34.206822414792903"/>
    <n v="22241399808"/>
    <n v="10.7225885391235"/>
    <n v="770600000"/>
    <x v="201"/>
    <n v="0.95611868905920161"/>
    <n v="1.0200000107288401"/>
  </r>
  <r>
    <x v="4"/>
    <s v="KSS UN Equity"/>
    <s v="37343KSS UN Equity"/>
    <s v="Kohl's Corp"/>
    <n v="71.150000000000006"/>
    <n v="334692992"/>
    <n v="24116758528"/>
    <n v="28.1982009475296"/>
    <n v="6987470080"/>
    <n v="34.9976997375488"/>
    <n v="767439000"/>
    <x v="202"/>
    <n v="0.95737090591519092"/>
    <n v="1.3300000280141799"/>
  </r>
  <r>
    <x v="4"/>
    <s v="502466Q US Equity"/>
    <s v="37343502466Q US Equity"/>
    <s v="WellPoint Health Networks Inc"/>
    <n v="63.67"/>
    <n v="142782000"/>
    <n v="9108065280"/>
    <n v="11.213970600777801"/>
    <n v="11447883776"/>
    <n v="23.292343139648398"/>
    <n v="767432016"/>
    <x v="203"/>
    <n v="0.95862311137550904"/>
    <n v="3.1150000095367401"/>
  </r>
  <r>
    <x v="4"/>
    <s v="DYNIQ UN Equity"/>
    <s v="37343DYNIQ UN Equity"/>
    <s v="Dynegy Inc/Old"/>
    <n v="29"/>
    <n v="355217984"/>
    <n v="10797601792"/>
    <n v="-42.273618082381901"/>
    <n v="8920000000"/>
    <n v="43.460689544677699"/>
    <n v="764000000"/>
    <x v="204"/>
    <n v="0.95986971687506772"/>
    <m/>
  </r>
  <r>
    <x v="4"/>
    <s v="0910150D US Equity"/>
    <s v="373430910150D US Equity"/>
    <s v="Park Hotels &amp; Resorts Inc/Old"/>
    <n v="14.3"/>
    <n v="369300000"/>
    <n v="5255144448"/>
    <n v="57.296356867340201"/>
    <n v="3263000000"/>
    <n v="60.511627197265597"/>
    <n v="757000000"/>
    <x v="205"/>
    <n v="0.96110490059648912"/>
    <n v="0.610000010579824"/>
  </r>
  <r>
    <x v="4"/>
    <s v="ASH UN Equity"/>
    <s v="37343ASH UN Equity"/>
    <s v="Ashland Global Holdings Inc"/>
    <n v="45.51"/>
    <n v="69317568"/>
    <n v="3160882432"/>
    <n v="43.696122639790801"/>
    <n v="8365000064"/>
    <n v="-7.6220960617065403"/>
    <n v="753000000"/>
    <x v="206"/>
    <n v="0.96233355758754635"/>
    <n v="5.6899999380111703"/>
  </r>
  <r>
    <x v="4"/>
    <s v="WHR UN Equity"/>
    <s v="37343WHR UN Equity"/>
    <s v="Whirlpool Corp"/>
    <n v="75.55"/>
    <n v="67215000"/>
    <n v="5019466240"/>
    <n v="82.873680189483395"/>
    <n v="10342999808"/>
    <n v="0.17433400452136999"/>
    <n v="751000000"/>
    <x v="207"/>
    <n v="0.9635589512134215"/>
    <n v="0.33000004291534402"/>
  </r>
  <r>
    <x v="4"/>
    <s v="355488Q UQ Equity"/>
    <s v="37343355488Q UQ Equity"/>
    <s v="Regions Financial Corp/Old"/>
    <n v="34.35"/>
    <n v="230080992"/>
    <n v="7960937984"/>
    <n v="54.406357093613501"/>
    <n v="4037521984"/>
    <n v="6.0231008529663104"/>
    <n v="741242992"/>
    <x v="208"/>
    <n v="0.9647684244992023"/>
    <n v="2.2599999904632599"/>
  </r>
  <r>
    <x v="4"/>
    <s v="605018Q UN Equity"/>
    <s v="37343605018Q UN Equity"/>
    <s v="Charter One Financial Inc"/>
    <n v="31.22"/>
    <n v="224340000"/>
    <n v="6864309248"/>
    <n v="49.830244630805701"/>
    <n v="2851870080"/>
    <n v="8.0270624160766602"/>
    <n v="733726992"/>
    <x v="209"/>
    <n v="0.96596563405862879"/>
    <n v="2.25619047880173"/>
  </r>
  <r>
    <x v="4"/>
    <s v="MET UN Equity"/>
    <s v="37343MET UN Equity"/>
    <s v="MetLife Inc"/>
    <n v="31.5"/>
    <n v="715506496"/>
    <n v="22108260352"/>
    <n v="15.7390958513865"/>
    <n v="32259999232"/>
    <n v="-5.94739988446236E-2"/>
    <n v="733000000"/>
    <x v="210"/>
    <n v="0.96716165739786508"/>
    <n v="0.62000000476837203"/>
  </r>
  <r>
    <x v="4"/>
    <s v="NTRS UQ Equity"/>
    <s v="37343NTRS UQ Equity"/>
    <s v="Northern Trust Corp"/>
    <n v="60.11"/>
    <n v="221647008"/>
    <n v="13464855552"/>
    <n v="-30.962708370701701"/>
    <n v="3261500096"/>
    <n v="-7.9608311653137198"/>
    <n v="731900000"/>
    <x v="211"/>
    <n v="0.96835588588625121"/>
    <n v="2.18999996781349"/>
  </r>
  <r>
    <x v="4"/>
    <s v="BHI UN Equity"/>
    <s v="37343BHI UN Equity"/>
    <s v="Baker Hughes a GE Co LLC"/>
    <n v="38.25"/>
    <n v="336000000"/>
    <n v="12865737728"/>
    <n v="5.4003802693841196"/>
    <n v="5382199936"/>
    <n v="2.8354160785675"/>
    <n v="731800000"/>
    <x v="212"/>
    <n v="0.96954995120637821"/>
    <n v="1.29999999701977"/>
  </r>
  <r>
    <x v="4"/>
    <s v="RTN UN Equity"/>
    <s v="37343RTN UN Equity"/>
    <s v="Raytheon Co"/>
    <n v="41.05"/>
    <n v="395432000"/>
    <n v="16087968768"/>
    <n v="20.079327485037499"/>
    <n v="16464999936"/>
    <n v="-0.165729999542236"/>
    <n v="731000000"/>
    <x v="213"/>
    <n v="0.97074271118043243"/>
    <n v="-2.1300000548362701"/>
  </r>
  <r>
    <x v="4"/>
    <s v="CLX UN Equity"/>
    <s v="37343CLX UN Equity"/>
    <s v="Clorox Co/The"/>
    <n v="43.63"/>
    <n v="232820992"/>
    <n v="10197559296"/>
    <n v="0.46457212616433102"/>
    <n v="3942000000"/>
    <n v="-2.1559290885925302"/>
    <n v="722000000"/>
    <x v="214"/>
    <n v="0.97192078601116727"/>
    <n v="1.2300000190734901"/>
  </r>
  <r>
    <x v="4"/>
    <s v="APD UN Equity"/>
    <s v="37343APD UN Equity"/>
    <s v="Air Products &amp; Chemicals Inc"/>
    <n v="51.65"/>
    <n v="215960992"/>
    <n v="11787291648"/>
    <n v="46.183894908804398"/>
    <n v="5663599872"/>
    <n v="7.1463851928710902"/>
    <n v="705400000"/>
    <x v="215"/>
    <n v="0.9730717749108907"/>
    <n v="2.0699999630451198"/>
  </r>
  <r>
    <x v="4"/>
    <s v="BBY UN Equity"/>
    <s v="37343BBY UN Equity"/>
    <s v="Best Buy Co Inc"/>
    <n v="79.2"/>
    <n v="211670000"/>
    <n v="16654195712"/>
    <n v="45.655166801364899"/>
    <n v="16878030848"/>
    <n v="21.570163726806602"/>
    <n v="699118976"/>
    <x v="216"/>
    <n v="0.97421251517309937"/>
    <n v="1.9450000226497699"/>
  </r>
  <r>
    <x v="4"/>
    <s v="KSE UN Equity"/>
    <s v="37343KSE UN Equity"/>
    <s v="KeySpan Corp"/>
    <n v="36.39"/>
    <n v="139430000"/>
    <n v="5024994816"/>
    <n v="10.5961110234507"/>
    <n v="6594282880"/>
    <n v="30.555089950561499"/>
    <n v="690247016"/>
    <x v="217"/>
    <n v="0.97533877921262768"/>
    <n v="1.5600000061094801"/>
  </r>
  <r>
    <x v="4"/>
    <s v="PHM UN Equity"/>
    <s v="37343PHM UN Equity"/>
    <s v="PulteGroup Inc"/>
    <n v="47.85"/>
    <n v="59249000"/>
    <n v="2918771712"/>
    <n v="39.571537869586301"/>
    <n v="5381919936"/>
    <n v="26.723548889160199"/>
    <n v="678872016"/>
    <x v="218"/>
    <n v="0.97644648286268276"/>
    <n v="5.9499998688697797"/>
  </r>
  <r>
    <x v="4"/>
    <s v="BDX UN Equity"/>
    <s v="37343BDX UN Equity"/>
    <s v="Becton Dickinson and Co"/>
    <n v="37.72"/>
    <n v="258661216"/>
    <n v="9617022976"/>
    <n v="15.552373837253899"/>
    <n v="3847841984"/>
    <n v="3.75775194168091"/>
    <n v="676772976"/>
    <x v="219"/>
    <n v="0.97755076154571197"/>
    <n v="1.8299999833106999"/>
  </r>
  <r>
    <x v="4"/>
    <s v="PBG UN Equity"/>
    <s v="37343PBG UN Equity"/>
    <s v="Pepsi Bottling Group Inc/The"/>
    <n v="25.87"/>
    <n v="281000000"/>
    <n v="7319843840"/>
    <n v="48.501727167718698"/>
    <n v="8443000064"/>
    <n v="5.77549505233765"/>
    <n v="676000000"/>
    <x v="220"/>
    <n v="0.97865377897725869"/>
    <n v="1.06999998167157"/>
  </r>
  <r>
    <x v="4"/>
    <s v="PNW UN Equity"/>
    <s v="37343PNW UN Equity"/>
    <s v="Pinnacle West Capital Corp"/>
    <n v="45.35"/>
    <n v="84724000"/>
    <n v="3806204416"/>
    <n v="7.7411145660667398"/>
    <n v="3394000000"/>
    <n v="-8.0260963439941406"/>
    <n v="674773008"/>
    <x v="221"/>
    <n v="0.9797547943473196"/>
    <n v="3.6799999773502301"/>
  </r>
  <r>
    <x v="4"/>
    <s v="QCOM UQ Equity"/>
    <s v="37343QCOM UQ Equity"/>
    <s v="QUALCOMM Inc"/>
    <n v="37.64"/>
    <n v="767160448"/>
    <n v="29052368896"/>
    <n v="-40.075622862251201"/>
    <n v="2702754944"/>
    <n v="-16.172336578369102"/>
    <n v="668723008"/>
    <x v="222"/>
    <n v="0.9808459380377047"/>
    <n v="-4.0000002831220599E-2"/>
  </r>
  <r>
    <x v="4"/>
    <s v="HOT UN Equity"/>
    <s v="37343HOT UN Equity"/>
    <s v="Starwood Hotels &amp; Resorts Worldwide LLC"/>
    <n v="37.61"/>
    <n v="395437696"/>
    <n v="7372075008"/>
    <n v="31.118700744388999"/>
    <n v="3967000000"/>
    <n v="-8.6996545791625994"/>
    <n v="665000000"/>
    <x v="223"/>
    <n v="0.98193100696074986"/>
    <n v="0.70999997854232799"/>
  </r>
  <r>
    <x v="4"/>
    <s v="UPC UN Equity"/>
    <s v="37343UPC UN Equity"/>
    <s v="Union Planters Corp"/>
    <n v="47.39"/>
    <n v="137408992"/>
    <n v="6536506368"/>
    <n v="46.649543589889497"/>
    <n v="3072593984"/>
    <n v="-0.13750900328159299"/>
    <n v="663036992"/>
    <x v="224"/>
    <n v="0.98301287287781536"/>
    <n v="3.2299999594688402"/>
  </r>
  <r>
    <x v="4"/>
    <s v="HRB UN Equity"/>
    <s v="37343HRB UN Equity"/>
    <s v="H&amp;R Block Inc"/>
    <n v="44.45"/>
    <n v="183504000"/>
    <n v="8120051712"/>
    <n v="161.70264255120699"/>
    <n v="3134882912"/>
    <n v="22.416173934936499"/>
    <n v="649919008"/>
    <x v="225"/>
    <n v="0.98407333440875844"/>
    <n v="1.90500004589558"/>
  </r>
  <r>
    <x v="4"/>
    <s v="TMK UN Equity"/>
    <s v="37343TMK UN Equity"/>
    <s v="Torchmark Corp"/>
    <n v="40.29"/>
    <n v="122887904"/>
    <n v="4914951680"/>
    <n v="20.130592679616999"/>
    <n v="2707042048"/>
    <n v="7.59761714935303"/>
    <n v="645934976"/>
    <x v="226"/>
    <n v="0.98512729526404497"/>
    <n v="2.8399999737739599"/>
  </r>
  <r>
    <x v="4"/>
    <s v="PGR UN Equity"/>
    <s v="37343PGR UN Equity"/>
    <s v="Progressive Corp/The"/>
    <n v="166.62"/>
    <n v="73400000"/>
    <n v="12040536064"/>
    <n v="77.500096108698997"/>
    <n v="7478000000"/>
    <n v="10.404666900634799"/>
    <n v="639800000"/>
    <x v="227"/>
    <n v="0.98617124578579585"/>
    <n v="5.5599998235702497"/>
  </r>
  <r>
    <x v="4"/>
    <s v="NWL UN Equity"/>
    <s v="37343NWL UN Equity"/>
    <s v="Newell Brands Inc"/>
    <n v="31.96"/>
    <n v="266800000"/>
    <n v="9055202304"/>
    <n v="72.932852439214599"/>
    <n v="6909319040"/>
    <n v="-0.36667498946189903"/>
    <n v="637534992"/>
    <x v="228"/>
    <n v="0.98721150053342455"/>
    <n v="0.99000002443790402"/>
  </r>
  <r>
    <x v="4"/>
    <s v="MCK UN Equity"/>
    <s v="37343MCK UN Equity"/>
    <s v="McKesson Corp"/>
    <n v="37.43"/>
    <n v="287900000"/>
    <n v="10874377216"/>
    <n v="15.2625004317036"/>
    <n v="48418399232"/>
    <n v="14.5092267990112"/>
    <n v="634300000"/>
    <x v="229"/>
    <n v="0.9882464768009247"/>
    <n v="0.40999999642372098"/>
  </r>
  <r>
    <x v="4"/>
    <s v="1086832D UN Equity"/>
    <s v="373431086832D UN Equity"/>
    <s v="Sunoco Inc"/>
    <n v="40.01"/>
    <n v="75529000"/>
    <n v="3074995456"/>
    <n v="40.335618476530797"/>
    <n v="11948999936"/>
    <n v="-4.3174409866332999"/>
    <n v="633000000"/>
    <x v="230"/>
    <n v="0.98927933188105643"/>
    <n v="4.8400000818073696"/>
  </r>
  <r>
    <x v="4"/>
    <s v="LUV UN Equity"/>
    <s v="37343LUV UN Equity"/>
    <s v="Southwest Airlines Co"/>
    <n v="19.350000000000001"/>
    <n v="766774016"/>
    <n v="14722060288"/>
    <n v="1.31405022394009"/>
    <n v="5555173888"/>
    <n v="-1.6706789731979399"/>
    <n v="631122008"/>
    <x v="231"/>
    <n v="0.99030912267433568"/>
    <n v="0.67000000178813901"/>
  </r>
  <r>
    <x v="4"/>
    <s v="TWX UN Equity"/>
    <s v="37343TWX UN Equity"/>
    <s v="Time Warner Inc"/>
    <n v="23.65"/>
    <n v="4429200384"/>
    <n v="104833671168"/>
    <n v="-56.203704410129099"/>
    <n v="38018999296"/>
    <n v="2.63165211677551"/>
    <n v="627000000"/>
    <x v="232"/>
    <n v="0.99133218765892117"/>
    <n v="-1.10999999940395"/>
  </r>
  <r>
    <x v="4"/>
    <s v="SPGI UN Equity"/>
    <s v="37343SPGI UN Equity"/>
    <s v="S&amp;P Global Inc"/>
    <n v="68.25"/>
    <n v="193218000"/>
    <n v="13004622848"/>
    <n v="7.6791956666222703"/>
    <n v="4645534912"/>
    <n v="8.5160036087036097"/>
    <n v="623889976"/>
    <x v="233"/>
    <n v="0.99235017807148818"/>
    <n v="1.9600000139325899"/>
  </r>
  <r>
    <x v="4"/>
    <s v="HSY UN Equity"/>
    <s v="37343HSY UN Equity"/>
    <s v="Hershey Co/The"/>
    <n v="68.540000000000006"/>
    <n v="135639008"/>
    <n v="9450919936"/>
    <n v="31.0578519389503"/>
    <n v="4436304000"/>
    <n v="-1.9843510389328001"/>
    <n v="621711000"/>
    <x v="234"/>
    <n v="0.99336461308684965"/>
    <n v="1.51999995112419"/>
  </r>
  <r>
    <x v="4"/>
    <s v="SLM UN Equity"/>
    <s v="37343SLM UN Equity"/>
    <s v="SLM Corp"/>
    <n v="97.8"/>
    <n v="155495008"/>
    <n v="15240064000"/>
    <n v="76.069970648462302"/>
    <n v="3515148032"/>
    <n v="-15.6288414001465"/>
    <n v="617388016"/>
    <x v="235"/>
    <n v="0.99437199436447687"/>
    <n v="2.3500000685453402"/>
  </r>
  <r>
    <x v="4"/>
    <s v="IR UN Equity"/>
    <s v="37343IR UN Equity"/>
    <s v="Ingersoll-Rand PLC"/>
    <n v="50.02"/>
    <n v="168003888"/>
    <n v="8401125376"/>
    <n v="38.930401314327"/>
    <n v="9682000128"/>
    <n v="0.87938702106475797"/>
    <n v="616300000"/>
    <x v="236"/>
    <n v="0.99537760034533818"/>
    <n v="1.4900000244378999"/>
  </r>
  <r>
    <x v="4"/>
    <s v="MI UN Equity"/>
    <s v="37343MI UN Equity"/>
    <s v="Marshall &amp; Ilsley Corp"/>
    <n v="62.24"/>
    <n v="103949000"/>
    <n v="6520559616"/>
    <n v="40.247343475203799"/>
    <n v="2752919040"/>
    <n v="0.95289701223373402"/>
    <n v="614544992"/>
    <x v="237"/>
    <n v="0.99638034271019871"/>
    <n v="3.1799999475479099"/>
  </r>
  <r>
    <x v="4"/>
    <s v="LB UN Equity"/>
    <s v="37343LB UN Equity"/>
    <s v="L Brands Inc"/>
    <n v="17.899999999999999"/>
    <n v="428850016"/>
    <n v="9178649600"/>
    <n v="-31.374768552896999"/>
    <n v="9747367936"/>
    <n v="-7.0264620780944798"/>
    <n v="610664024"/>
    <x v="238"/>
    <n v="0.99737675256713731"/>
    <n v="0.99000001698732398"/>
  </r>
  <r>
    <x v="4"/>
    <s v="ABKFQ UN Equity"/>
    <s v="37343ABKFQ UN Equity"/>
    <s v="Ambac Financial Group Inc/Old"/>
    <n v="59.07"/>
    <n v="105585000"/>
    <n v="6143780864"/>
    <n v="17.488377753511902"/>
    <n v="724920000"/>
    <n v="16.6760559082031"/>
    <n v="609576992"/>
    <x v="239"/>
    <n v="0.99837138873288556"/>
    <n v="4.0999999642372096"/>
  </r>
  <r>
    <x v="4"/>
    <s v="EOP UN Equity"/>
    <s v="37343EOP UN Equity"/>
    <s v="Equity Office Properties Trust"/>
    <n v="29.99"/>
    <n v="413920992"/>
    <n v="12469624832"/>
    <n v="9.3769497255071794"/>
    <n v="2868193024"/>
    <n v="16.578762054443398"/>
    <n v="607113000"/>
    <x v="240"/>
    <n v="0.99936200444578294"/>
    <n v="1.62999999523163"/>
  </r>
  <r>
    <x v="4"/>
    <s v="BEN UN Equity"/>
    <s v="37343BEN UN Equity"/>
    <s v="Franklin Resources Inc"/>
    <n v="41.92"/>
    <n v="261342016"/>
    <n v="11025273856"/>
    <n v="3.4844905234514298"/>
    <n v="2513700032"/>
    <n v="2.50781202316284"/>
    <n v="606801008"/>
    <x v="241"/>
    <n v="1.0003521110867652"/>
    <n v="1.7700000107288401"/>
  </r>
  <r>
    <x v="4"/>
    <s v="297504Q UN Equity"/>
    <s v="37343297504Q UN Equity"/>
    <s v="Northrop Grumman Space &amp; Mission Systems"/>
    <n v="51.47"/>
    <n v="126500000"/>
    <n v="6521873408"/>
    <n v="31.465249461961601"/>
    <n v="16114000128"/>
    <n v="-4.9213628768920898"/>
    <n v="605000000"/>
    <x v="242"/>
    <n v="1.0013392790543478"/>
    <n v="0.54000004008412394"/>
  </r>
  <r>
    <x v="4"/>
    <s v="HET UN Equity"/>
    <s v="37343HET UN Equity"/>
    <s v="Caesars Entertainment Corp/Old"/>
    <n v="44.26"/>
    <n v="112322000"/>
    <n v="4966106112"/>
    <n v="58.425049920476802"/>
    <n v="3689789056"/>
    <n v="10.8112630844116"/>
    <n v="604856000"/>
    <x v="243"/>
    <n v="1.0023262120596372"/>
    <n v="1.84000000357628"/>
  </r>
  <r>
    <x v="4"/>
    <s v="HOG UN Equity"/>
    <s v="37343HOG UN Equity"/>
    <s v="Harley-Davidson Inc"/>
    <n v="55.13"/>
    <n v="302790016"/>
    <n v="16615847936"/>
    <n v="15.2752016159587"/>
    <n v="3406785984"/>
    <n v="16.372728347778299"/>
    <n v="601227992"/>
    <x v="244"/>
    <n v="1.0033072253074329"/>
    <n v="1.43999999761581"/>
  </r>
  <r>
    <x v="4"/>
    <s v="AON UN Equity"/>
    <s v="37343AON UN Equity"/>
    <s v="Aon PLC"/>
    <n v="35"/>
    <n v="270200000"/>
    <n v="9489224704"/>
    <n v="8.8607003194854705"/>
    <n v="7463000064"/>
    <n v="8.6791896820068395"/>
    <n v="599000000"/>
    <x v="245"/>
    <n v="1.004284603179469"/>
    <n v="0.53999999165534995"/>
  </r>
  <r>
    <x v="4"/>
    <s v="AWE UN Equity"/>
    <s v="37343AWE UN Equity"/>
    <s v="New Cingular Wireless Services Inc"/>
    <n v="8.9499999999999993"/>
    <n v="2531000064"/>
    <n v="23513149440"/>
    <n v="-62.9015551947559"/>
    <n v="13609999872"/>
    <n v="30.289106369018601"/>
    <n v="598000000"/>
    <x v="246"/>
    <n v="1.0052603493689141"/>
    <n v="-0.379999985918403"/>
  </r>
  <r>
    <x v="4"/>
    <s v="AZO UN Equity"/>
    <s v="37343AZO UN Equity"/>
    <s v="AutoZone Inc"/>
    <n v="68.849999999999994"/>
    <n v="105452136"/>
    <n v="7202378752"/>
    <n v="146.99551022106201"/>
    <n v="5037982848"/>
    <n v="7.4840898513793901"/>
    <n v="597785000"/>
    <x v="247"/>
    <n v="1.0062357447466022"/>
    <n v="2.1899999827146499"/>
  </r>
  <r>
    <x v="4"/>
    <s v="EOG UN Equity"/>
    <s v="37343EOG UN Equity"/>
    <s v="EOG Resources Inc"/>
    <n v="40.56"/>
    <n v="115452000"/>
    <n v="4709549568"/>
    <n v="-0.70725538404989896"/>
    <n v="1556201984"/>
    <n v="5.04026222229004"/>
    <n v="595077984"/>
    <x v="248"/>
    <n v="1.0072067231334094"/>
    <n v="3.34000004827976"/>
  </r>
  <r>
    <x v="4"/>
    <s v="MAT UN Equity"/>
    <s v="37343MAT UN Equity"/>
    <s v="Mattel Inc"/>
    <n v="20.84"/>
    <n v="430900000"/>
    <n v="9085811712"/>
    <n v="57.701108149227601"/>
    <n v="4687923968"/>
    <n v="0.38505500555038502"/>
    <n v="595020032"/>
    <x v="249"/>
    <n v="1.0081776069609472"/>
    <n v="0.69000000320374999"/>
  </r>
  <r>
    <x v="4"/>
    <s v="JNS UN Equity"/>
    <s v="37343JNS UN Equity"/>
    <s v="Janus Capital Group Inc"/>
    <n v="24.49"/>
    <n v="222100992"/>
    <n v="5324094464"/>
    <n v="-46.744286478766398"/>
    <n v="1555700000"/>
    <n v="-30.7993469238281"/>
    <n v="578300000"/>
    <x v="250"/>
    <n v="1.0091212090033488"/>
    <n v="1.3699999973177901"/>
  </r>
  <r>
    <x v="4"/>
    <s v="DHR UN Equity"/>
    <s v="37343DHR UN Equity"/>
    <s v="Danaher Corp"/>
    <n v="71.02"/>
    <n v="143314000"/>
    <n v="10601591808"/>
    <n v="14.093291130637599"/>
    <n v="3782443968"/>
    <n v="0.123538002371788"/>
    <n v="571736992"/>
    <x v="251"/>
    <n v="1.0100541022998519"/>
    <n v="2.0699999779462801"/>
  </r>
  <r>
    <x v="4"/>
    <s v="GPC UN Equity"/>
    <s v="37343GPC UN Equity"/>
    <s v="Genuine Parts Co"/>
    <n v="36.770000000000003"/>
    <n v="173474000"/>
    <n v="6429638656"/>
    <n v="86.272956237125996"/>
    <n v="8220668032"/>
    <n v="-1.7824610471725499"/>
    <n v="569935016"/>
    <x v="252"/>
    <n v="1.0109840553434863"/>
    <n v="1.7199999839067499"/>
  </r>
  <r>
    <x v="4"/>
    <s v="SCHW UN Equity"/>
    <s v="37343SCHW UN Equity"/>
    <s v="Charles Schwab Corp/The"/>
    <n v="13.09"/>
    <n v="1368562048"/>
    <n v="17969948672"/>
    <n v="-62.599086455793802"/>
    <n v="5281000064"/>
    <n v="-26.0304775238037"/>
    <n v="554000000"/>
    <x v="253"/>
    <n v="1.0118880074989256"/>
    <n v="0.140000000596046"/>
  </r>
  <r>
    <x v="4"/>
    <s v="MAR UN Equity"/>
    <s v="37343MAR UN Equity"/>
    <s v="Marriott International Inc/MD"/>
    <n v="44.95"/>
    <n v="255600000"/>
    <n v="10655692800"/>
    <n v="15.2547888448086"/>
    <n v="7786000128"/>
    <n v="-22.757936477661101"/>
    <n v="546000000"/>
    <x v="254"/>
    <n v="1.0127789061936363"/>
    <n v="0.95999997854232799"/>
  </r>
  <r>
    <x v="4"/>
    <s v="FCX UN Equity"/>
    <s v="37343FCX UN Equity"/>
    <s v="Freeport-McMoRan Inc"/>
    <n v="17.62"/>
    <n v="143974000"/>
    <n v="2550379008"/>
    <n v="131.08197821945399"/>
    <n v="1838866048"/>
    <n v="-1.5917710065841699"/>
    <n v="536749000"/>
    <x v="255"/>
    <n v="1.0136547101926974"/>
    <n v="0.529999990016222"/>
  </r>
  <r>
    <x v="4"/>
    <s v="RIG UN Equity"/>
    <s v="37343RIG UN Equity"/>
    <s v="Transocean Ltd"/>
    <n v="33.229999999999997"/>
    <n v="318816000"/>
    <n v="10643021824"/>
    <n v="-38.009187914593902"/>
    <n v="2820099968"/>
    <n v="129.367263793945"/>
    <n v="534000000"/>
    <x v="256"/>
    <n v="1.0145260286963156"/>
    <n v="0.82000000774860404"/>
  </r>
  <r>
    <x v="4"/>
    <s v="RSHCQ UN Equity"/>
    <s v="37343RSHCQ UN Equity"/>
    <s v="RS Legacy Corp"/>
    <n v="30.04"/>
    <n v="180124000"/>
    <n v="5377200128"/>
    <n v="-52.252237121171298"/>
    <n v="4843600000"/>
    <n v="16.201347351074201"/>
    <n v="529900000"/>
    <x v="257"/>
    <n v="1.0153906573013105"/>
    <n v="1.4599999785423301"/>
  </r>
  <r>
    <x v="4"/>
    <s v="WWY UN Equity"/>
    <s v="37343WWY UN Equity"/>
    <s v="Wm Wrigley Jr Co"/>
    <n v="53.31"/>
    <n v="224950000"/>
    <n v="12100189184"/>
    <n v="36.639839758174602"/>
    <n v="2429645888"/>
    <n v="13.232937812805201"/>
    <n v="513356000"/>
    <x v="258"/>
    <n v="1.0162282913495193"/>
    <n v="1.6100000143051101"/>
  </r>
  <r>
    <x v="4"/>
    <s v="SNV UN Equity"/>
    <s v="37343SNV UN Equity"/>
    <s v="Synovus Financial Corp"/>
    <n v="30.48"/>
    <n v="294673760"/>
    <n v="9015207936"/>
    <n v="42.874750890268302"/>
    <n v="2066800960"/>
    <n v="7.5629601478576696"/>
    <n v="509852016"/>
    <x v="259"/>
    <n v="1.017060208008036"/>
    <n v="1.06999999284744"/>
  </r>
  <r>
    <x v="4"/>
    <s v="CSC UN Equity"/>
    <s v="37343CSC UN Equity"/>
    <s v="Computer Sciences Corp"/>
    <n v="50.75"/>
    <n v="170779008"/>
    <n v="8615780352"/>
    <n v="-23.033175355450201"/>
    <n v="11241199872"/>
    <n v="11.9756984710693"/>
    <n v="508200000"/>
    <x v="260"/>
    <n v="1.0178894291008054"/>
    <n v="0.96999999880790699"/>
  </r>
  <r>
    <x v="4"/>
    <s v="PCAR UQ Equity"/>
    <s v="37343PCAR UQ Equity"/>
    <s v="PACCAR Inc"/>
    <n v="73.209999999999994"/>
    <n v="76800000"/>
    <n v="5626959872"/>
    <n v="80.940783439052694"/>
    <n v="5860000128"/>
    <n v="-22.972511291503899"/>
    <n v="505800000"/>
    <x v="261"/>
    <n v="1.0187147341553562"/>
    <n v="2.2799999713897701"/>
  </r>
  <r>
    <x v="4"/>
    <s v="SVU UN Equity"/>
    <s v="37343SVU UN Equity"/>
    <s v="SUPERVALU Inc"/>
    <n v="25.8"/>
    <n v="133671000"/>
    <n v="3335491072"/>
    <n v="72.651373874479006"/>
    <n v="21743943168"/>
    <n v="14.0380048751831"/>
    <n v="499286008"/>
    <x v="262"/>
    <n v="1.0195294104425623"/>
    <n v="0.57999998331069902"/>
  </r>
  <r>
    <x v="4"/>
    <s v="680884Q UN Equity"/>
    <s v="37343680884Q UN Equity"/>
    <s v="Compaq Computer Corp"/>
    <n v="10.45"/>
    <n v="1704000000"/>
    <n v="18019999744"/>
    <n v="-66.323283136131096"/>
    <n v="33581999616"/>
    <n v="-20.5295810699463"/>
    <n v="499000000"/>
    <x v="263"/>
    <n v="1.0203436200554941"/>
    <n v="-0.35999999195337301"/>
  </r>
  <r>
    <x v="4"/>
    <s v="NBR UA Equity"/>
    <s v="37343NBR UA Equity"/>
    <s v="Nabors Industries Ltd"/>
    <n v="42.25"/>
    <n v="140888992"/>
    <n v="5968990720"/>
    <n v="-18.75"/>
    <n v="2121156992"/>
    <n v="59.831817626953097"/>
    <n v="498824000"/>
    <x v="264"/>
    <n v="1.0211575424922896"/>
    <n v="2.4699999690055798"/>
  </r>
  <r>
    <x v="4"/>
    <s v="CMS UN Equity"/>
    <s v="37343CMS UN Equity"/>
    <s v="CMS Energy Corp"/>
    <n v="22.63"/>
    <n v="132979992"/>
    <n v="2942854144"/>
    <n v="-9.5291206952768306"/>
    <n v="14720000256"/>
    <n v="9.7329177856445295"/>
    <n v="496000000"/>
    <x v="265"/>
    <n v="1.0219668570574483"/>
    <n v="-4.4600000083446503"/>
  </r>
  <r>
    <x v="4"/>
    <s v="ITT UN Equity"/>
    <s v="37343ITT UN Equity"/>
    <s v="ITT Inc"/>
    <n v="63.04"/>
    <n v="88787000"/>
    <n v="5635461120"/>
    <n v="103.38901737622"/>
    <n v="4675699968"/>
    <n v="-3.1825900077819802"/>
    <n v="494500000"/>
    <x v="266"/>
    <n v="1.0227737240987202"/>
    <n v="3.1499999761581399"/>
  </r>
  <r>
    <x v="4"/>
    <s v="IPG UN Equity"/>
    <s v="37343IPG UN Equity"/>
    <s v="Interpublic Group of Cos Inc/The"/>
    <n v="34.28"/>
    <n v="377700000"/>
    <n v="12756625408"/>
    <n v="-17.5842204935594"/>
    <n v="6821491072"/>
    <n v="44.293998718261697"/>
    <n v="492809008"/>
    <x v="267"/>
    <n v="1.0235778319777842"/>
    <n v="-1.3399999737739601"/>
  </r>
  <r>
    <x v="4"/>
    <s v="GR UN Equity"/>
    <s v="37343GR UN Equity"/>
    <s v="Goodrich Corp"/>
    <n v="31.64"/>
    <n v="101697960"/>
    <n v="3221326848"/>
    <n v="-16.468256725805901"/>
    <n v="4184500096"/>
    <n v="13.079314231872599"/>
    <n v="491900000"/>
    <x v="268"/>
    <n v="1.0243804566443195"/>
    <n v="2.8000000119209298"/>
  </r>
  <r>
    <x v="4"/>
    <s v="SHW UN Equity"/>
    <s v="37343SHW UN Equity"/>
    <s v="Sherwin-Williams Co/The"/>
    <n v="28.48"/>
    <n v="153978000"/>
    <n v="4363759104"/>
    <n v="33.4559532634485"/>
    <n v="5066005120"/>
    <n v="-2.7941219806671098"/>
    <n v="489774000"/>
    <x v="269"/>
    <n v="1.0251796123536663"/>
    <n v="1.6899999827146499"/>
  </r>
  <r>
    <x v="4"/>
    <s v="CBE UN Equity"/>
    <s v="37343CBE UN Equity"/>
    <s v="Cooper Industries PLC"/>
    <n v="41.95"/>
    <n v="93762000"/>
    <n v="3883864576"/>
    <n v="15.095667441755101"/>
    <n v="4209500096"/>
    <n v="-5.6144738197326696"/>
    <n v="475200000"/>
    <x v="270"/>
    <n v="1.0259549879209311"/>
    <n v="2.4600000679492999"/>
  </r>
  <r>
    <x v="4"/>
    <s v="SPLS UQ Equity"/>
    <s v="37343SPLS UQ Equity"/>
    <s v="Staples Inc"/>
    <n v="19.97"/>
    <n v="460962016"/>
    <n v="9317003264"/>
    <n v="33.133328755696603"/>
    <n v="10929985280"/>
    <n v="19.434923171997099"/>
    <n v="474558000"/>
    <x v="271"/>
    <n v="1.0267293159479725"/>
    <n v="0.15000000596046401"/>
  </r>
  <r>
    <x v="4"/>
    <s v="SYK UN Equity"/>
    <s v="37343SYK UN Equity"/>
    <s v="Stryker Corp"/>
    <n v="60.33"/>
    <n v="196700000"/>
    <n v="11744535552"/>
    <n v="24.165174644161901"/>
    <n v="2602299968"/>
    <n v="13.6673431396484"/>
    <n v="463300000"/>
    <x v="272"/>
    <n v="1.0274852744924039"/>
    <n v="1.3600000143051101"/>
  </r>
  <r>
    <x v="4"/>
    <s v="JNY UN Equity"/>
    <s v="37343JNY UN Equity"/>
    <s v="Jones Group Inc/NY"/>
    <n v="34.950000000000003"/>
    <n v="125700000"/>
    <n v="4441236480"/>
    <n v="15.298971589078601"/>
    <n v="4073799936"/>
    <n v="-1.6631669998168901"/>
    <n v="462700000"/>
    <x v="273"/>
    <n v="1.0282402540272806"/>
    <n v="1.93000000715256"/>
  </r>
  <r>
    <x v="4"/>
    <s v="KRI UN Equity"/>
    <s v="37343KRI UN Equity"/>
    <s v="Knight Ridder Inc"/>
    <n v="68.69"/>
    <n v="74437000"/>
    <n v="5681636864"/>
    <n v="35.196999138063099"/>
    <n v="2900208984.375"/>
    <n v="5.8670201301574698"/>
    <n v="461755004.8828125"/>
    <x v="274"/>
    <n v="1.0289936916300759"/>
    <m/>
  </r>
  <r>
    <x v="4"/>
    <s v="CTL UN Equity"/>
    <s v="37343CTL UN Equity"/>
    <s v="CenturyLink Inc"/>
    <n v="34"/>
    <n v="141233008"/>
    <n v="4720816128"/>
    <n v="-4.6701680885733898"/>
    <n v="1787972992"/>
    <n v="19.762939453125"/>
    <n v="459183008"/>
    <x v="275"/>
    <n v="1.0297429325503333"/>
    <n v="2.4400000572204599"/>
  </r>
  <r>
    <x v="4"/>
    <s v="EHC UN Equity"/>
    <s v="37343EHC UN Equity"/>
    <s v="Encompass Health Corp"/>
    <n v="14.35"/>
    <m/>
    <n v="5547116032"/>
    <n v="22.127662821018902"/>
    <m/>
    <n v="28.2692356109619"/>
    <n v="457563000"/>
    <x v="276"/>
    <n v="1.0304895301317398"/>
    <m/>
  </r>
  <r>
    <x v="4"/>
    <s v="ZION UQ Equity"/>
    <s v="37343ZION UQ Equity"/>
    <s v="Zions Bancorporation"/>
    <n v="59.27"/>
    <n v="92209000"/>
    <n v="5445647872"/>
    <n v="6.3072391095337199"/>
    <n v="2010658016"/>
    <n v="4.9810519218444798"/>
    <n v="452030000"/>
    <x v="277"/>
    <n v="1.0312270996133701"/>
    <n v="3.1000000238418601"/>
  </r>
  <r>
    <x v="4"/>
    <s v="PH UN Equity"/>
    <s v="37343PH UN Equity"/>
    <s v="Parker-Hannifin Corp"/>
    <n v="49.9"/>
    <n v="117159000"/>
    <n v="5797027328"/>
    <n v="28.078433707076101"/>
    <n v="5940051072"/>
    <n v="11.0291147232056"/>
    <n v="443546008"/>
    <x v="278"/>
    <n v="1.0319508259129515"/>
    <n v="1.97999995946884"/>
  </r>
  <r>
    <x v="4"/>
    <s v="1500785D UN Equity"/>
    <s v="373431500785D UN Equity"/>
    <s v="TECO Energy Inc"/>
    <n v="28.63"/>
    <n v="136035904"/>
    <n v="4005678336"/>
    <n v="7.3853497894339704"/>
    <n v="2589600128"/>
    <n v="12.107916831970201"/>
    <n v="439000008"/>
    <x v="279"/>
    <n v="1.0326671345834739"/>
    <n v="2.2500000298023202"/>
  </r>
  <r>
    <x v="4"/>
    <s v="ROH UN Equity"/>
    <s v="37343ROH UN Equity"/>
    <s v="Rohm &amp; Haas Co"/>
    <n v="42.27"/>
    <n v="220427008"/>
    <n v="9301560320"/>
    <n v="52.191549260954403"/>
    <n v="5782000000"/>
    <n v="-10.757599830627401"/>
    <n v="433000000"/>
    <x v="280"/>
    <n v="1.0333736531453965"/>
    <n v="1.7800000309944199"/>
  </r>
  <r>
    <x v="4"/>
    <s v="KLAC UQ Equity"/>
    <s v="37343KLAC UQ Equity"/>
    <s v="KLA-Tencor Corp"/>
    <n v="66.5"/>
    <n v="187060000"/>
    <n v="12031673344"/>
    <n v="98.507462686567195"/>
    <n v="2038412032"/>
    <n v="40.361637115478501"/>
    <n v="432284992"/>
    <x v="281"/>
    <n v="1.0340790050412132"/>
    <n v="1.9199999868869799"/>
  </r>
  <r>
    <x v="4"/>
    <s v="KEY UN Equity"/>
    <s v="37343KEY UN Equity"/>
    <s v="KeyCorp"/>
    <n v="26.65"/>
    <n v="424004992"/>
    <n v="11291253760"/>
    <n v="15.6377725517978"/>
    <n v="7351999872"/>
    <n v="-10.2210283279419"/>
    <n v="431000000"/>
    <x v="282"/>
    <n v="1.0347822602379537"/>
    <n v="0.30999997258186301"/>
  </r>
  <r>
    <x v="4"/>
    <s v="EQR UN Equity"/>
    <s v="37343EQR UN Equity"/>
    <s v="Equity Residential"/>
    <n v="28.74"/>
    <n v="271621376"/>
    <n v="7899238400"/>
    <n v="33.7338208256987"/>
    <n v="2170643008"/>
    <n v="6.9103198051452601"/>
    <n v="428190000"/>
    <x v="283"/>
    <n v="1.0354809304066135"/>
    <n v="1.6549999713897701"/>
  </r>
  <r>
    <x v="4"/>
    <s v="MXIM UQ Equity"/>
    <s v="37343MXIM UQ Equity"/>
    <s v="Maxim Integrated Products Inc"/>
    <n v="55.71"/>
    <n v="325840992"/>
    <n v="17787660288"/>
    <n v="-15.1893448761596"/>
    <n v="1111433008"/>
    <n v="14.572361946106"/>
    <n v="427187000"/>
    <x v="284"/>
    <n v="1.0361779639976345"/>
    <n v="0.69000000879168499"/>
  </r>
  <r>
    <x v="4"/>
    <s v="RX UN Equity"/>
    <s v="37343RX UN Equity"/>
    <s v="IQVIA Inc"/>
    <n v="22.45"/>
    <n v="294088000"/>
    <n v="6411663360"/>
    <n v="-4.8265590161051399"/>
    <n v="1332923008"/>
    <n v="-6.41945123672485"/>
    <n v="425234016"/>
    <x v="285"/>
    <n v="1.0368718109386621"/>
    <n v="0.62999999523162797"/>
  </r>
  <r>
    <x v="4"/>
    <s v="SEBL UQ Equity"/>
    <s v="37343SEBL UQ Equity"/>
    <s v="Siebel Systems Inc"/>
    <n v="32.61"/>
    <n v="461973984"/>
    <n v="15012443136"/>
    <n v="-70.354544899680405"/>
    <n v="2148604064"/>
    <n v="120.70929718017599"/>
    <n v="421468008"/>
    <x v="286"/>
    <n v="1.0375595129499984"/>
    <n v="0.60000000894069705"/>
  </r>
  <r>
    <x v="4"/>
    <s v="SEE UN Equity"/>
    <s v="37343SEE UN Equity"/>
    <s v="Sealed Air Corp"/>
    <n v="47.08"/>
    <n v="83777000"/>
    <n v="3946155520"/>
    <n v="-2.4248666713892502"/>
    <n v="3067481984"/>
    <n v="-7.5630000792443804E-3"/>
    <n v="420196000"/>
    <x v="287"/>
    <n v="1.0382451394480252"/>
    <n v="1.30000004172325"/>
  </r>
  <r>
    <x v="4"/>
    <s v="519239Q UQ Equity"/>
    <s v="37343519239Q UQ Equity"/>
    <s v="Concord EFS Inc"/>
    <n v="33.25"/>
    <n v="508055008"/>
    <n v="16723966976"/>
    <n v="58.098068350668697"/>
    <n v="1705280992"/>
    <n v="12.2805089950562"/>
    <n v="410937000"/>
    <x v="288"/>
    <n v="1.0389156581969416"/>
    <n v="0.43499999865889499"/>
  </r>
  <r>
    <x v="4"/>
    <s v="AVY UN Equity"/>
    <s v="37343AVY UN Equity"/>
    <s v="Avery Dennison Corp"/>
    <n v="61.03"/>
    <n v="97883000"/>
    <n v="6772016640"/>
    <n v="24.755530626601001"/>
    <n v="3803300032"/>
    <n v="-2.3166799545288099"/>
    <n v="409700000"/>
    <x v="289"/>
    <n v="1.0395841585544929"/>
    <n v="2.4900000095367401"/>
  </r>
  <r>
    <x v="4"/>
    <s v="LEG UN Equity"/>
    <s v="37343LEG UN Equity"/>
    <s v="Leggett &amp; Platt Inc"/>
    <n v="24.8"/>
    <n v="196298000"/>
    <n v="4910140416"/>
    <n v="57.169994303009602"/>
    <n v="4113799936"/>
    <n v="-3.8000140190124498"/>
    <n v="401700000"/>
    <x v="290"/>
    <n v="1.0402396054513159"/>
    <n v="0.95000000298023202"/>
  </r>
  <r>
    <x v="4"/>
    <s v="LXK UN Equity"/>
    <s v="37343LXK UN Equity"/>
    <s v="Lexmark International Inc"/>
    <n v="57.18"/>
    <n v="130399992"/>
    <n v="7289160704"/>
    <n v="25.326028066138701"/>
    <n v="4124200064"/>
    <n v="7.8092942237854004"/>
    <n v="399400000"/>
    <x v="291"/>
    <n v="1.0408912994781794"/>
    <n v="2.1100000441074398"/>
  </r>
  <r>
    <x v="4"/>
    <s v="MCO UN Equity"/>
    <s v="37343MCO UN Equity"/>
    <s v="Moody's Corp"/>
    <n v="41.1"/>
    <n v="154407968"/>
    <n v="6141308416"/>
    <n v="60.989793980446201"/>
    <n v="796700000"/>
    <n v="32.276275634765597"/>
    <n v="398500000"/>
    <x v="292"/>
    <n v="1.041541524990711"/>
    <n v="1.34999999403954"/>
  </r>
  <r>
    <x v="4"/>
    <s v="PTV UN Equity"/>
    <s v="37343PTV UN Equity"/>
    <s v="Pactiv LLC"/>
    <n v="20.02"/>
    <n v="159136992"/>
    <n v="3138336000"/>
    <n v="87.3216417100694"/>
    <n v="2880000000"/>
    <n v="-1.9595249891281099"/>
    <n v="398000000"/>
    <x v="293"/>
    <n v="1.0421909346619471"/>
    <n v="0.96000001206994101"/>
  </r>
  <r>
    <x v="4"/>
    <s v="ADBE UQ Equity"/>
    <s v="37343ADBE UQ Equity"/>
    <s v="Adobe Systems Inc"/>
    <n v="40.29"/>
    <n v="236018992"/>
    <n v="9191172096"/>
    <n v="-50.037947723533897"/>
    <n v="1229720016"/>
    <n v="-2.8947188854217498"/>
    <n v="390519996"/>
    <x v="294"/>
    <n v="1.0428281393408754"/>
    <n v="0.86999998986721006"/>
  </r>
  <r>
    <x v="4"/>
    <s v="KBH UN Equity"/>
    <s v="37343KBH UN Equity"/>
    <s v="KB Home"/>
    <n v="43.4"/>
    <n v="43234120"/>
    <n v="2250208768"/>
    <n v="41.1319396724084"/>
    <n v="4574192000"/>
    <n v="16.366044998168899"/>
    <n v="386094992"/>
    <x v="295"/>
    <n v="1.0434581238178116"/>
    <n v="5.5799999237060502"/>
  </r>
  <r>
    <x v="4"/>
    <s v="ABC UN Equity"/>
    <s v="37343ABC UN Equity"/>
    <s v="AmerisourceBergen Corp"/>
    <n v="68.3"/>
    <n v="103736000"/>
    <n v="7133885952"/>
    <n v="67.492063872194194"/>
    <n v="23952934912"/>
    <n v="39.040981292724602"/>
    <n v="385581000"/>
    <x v="296"/>
    <n v="1.0440872696229495"/>
    <n v="2.31000003218651"/>
  </r>
  <r>
    <x v="4"/>
    <s v="NE UN Equity"/>
    <s v="37343NE UN Equity"/>
    <s v="Noble Corp plc"/>
    <n v="41.39"/>
    <n v="132015000"/>
    <n v="5465598464"/>
    <n v="-0.862276911021709"/>
    <n v="1002329008"/>
    <n v="16.673469543456999"/>
    <n v="384287000"/>
    <x v="297"/>
    <n v="1.0447143040308147"/>
    <n v="1.97999995946884"/>
  </r>
  <r>
    <x v="4"/>
    <s v="GWW UN Equity"/>
    <s v="37343GWW UN Equity"/>
    <s v="WW Grainger Inc"/>
    <n v="56.23"/>
    <n v="93345000"/>
    <n v="5181806592"/>
    <n v="73.281457522737"/>
    <n v="4754316928"/>
    <n v="-4.4750862121581996"/>
    <n v="377643000"/>
    <x v="298"/>
    <n v="1.0453304975395448"/>
    <n v="1.87000003457069"/>
  </r>
  <r>
    <x v="4"/>
    <s v="CTAS UQ Equity"/>
    <s v="37343CTAS UQ Equity"/>
    <s v="Cintas Corp"/>
    <n v="49.86"/>
    <n v="169735008"/>
    <n v="8408559616"/>
    <n v="6.7122281330352704"/>
    <n v="2221437056"/>
    <n v="13.6020097732544"/>
    <n v="375198000"/>
    <x v="299"/>
    <n v="1.0459427015843399"/>
    <n v="1.3500000238418599"/>
  </r>
  <r>
    <x v="4"/>
    <s v="NYT UN Equity"/>
    <s v="37343NYT UN Equity"/>
    <s v="New York Times Co/The"/>
    <n v="47.86"/>
    <n v="151456000"/>
    <n v="7130703872"/>
    <n v="32.058008126072103"/>
    <n v="3015956992"/>
    <n v="-10.6122493743896"/>
    <n v="374403008"/>
    <x v="300"/>
    <n v="1.0465536084545286"/>
    <n v="2.8199999630451198"/>
  </r>
  <r>
    <x v="4"/>
    <s v="HBAN UQ Equity"/>
    <s v="37343HBAN UQ Equity"/>
    <s v="Huntington Bancshares Inc/OH"/>
    <n v="19.7"/>
    <n v="251193808"/>
    <n v="5009227264"/>
    <n v="47.828750370521"/>
    <n v="2448998912"/>
    <n v="-5.88244581222534"/>
    <n v="373687992"/>
    <x v="301"/>
    <n v="1.0471633486455578"/>
    <n v="0.71000000275671504"/>
  </r>
  <r>
    <x v="4"/>
    <s v="HIG UN Equity"/>
    <s v="37343HIG UN Equity"/>
    <s v="Hartford Financial Services Group Inc/Th"/>
    <n v="68.12"/>
    <n v="245536000"/>
    <n v="16588033024"/>
    <n v="-5.7265626064105"/>
    <n v="15146999808"/>
    <n v="3.0197920799255402"/>
    <n v="372000000"/>
    <x v="302"/>
    <n v="1.0477703345694267"/>
    <n v="2.1499999165535"/>
  </r>
  <r>
    <x v="4"/>
    <s v="VMC UN Equity"/>
    <s v="37343VMC UN Equity"/>
    <s v="Vulcan Materials Co"/>
    <n v="47.54"/>
    <n v="101320000"/>
    <n v="4823711232"/>
    <n v="14.3264798869278"/>
    <n v="3019989952"/>
    <n v="10.034125328064"/>
    <n v="370422008"/>
    <x v="303"/>
    <n v="1.0483747457112205"/>
    <n v="2.20000004395843"/>
  </r>
  <r>
    <x v="4"/>
    <s v="TOY UN Equity"/>
    <s v="37343TOY UN Equity"/>
    <s v="Toys R US Inc/Old"/>
    <n v="17.96"/>
    <n v="196712992"/>
    <n v="3562479616"/>
    <n v="3.3669012055980199"/>
    <n v="11058999808"/>
    <n v="-4.4680490493774396"/>
    <n v="369000000"/>
    <x v="304"/>
    <n v="1.0489768365873162"/>
    <n v="0.80999997258186296"/>
  </r>
  <r>
    <x v="4"/>
    <s v="LLTC UQ Equity"/>
    <s v="37343LLTC UQ Equity"/>
    <s v="Linear Technology Corp"/>
    <n v="44.22"/>
    <n v="317170016"/>
    <n v="13709399040"/>
    <n v="-32.397860013513402"/>
    <n v="723404000"/>
    <n v="37.781780242919901"/>
    <n v="366966008"/>
    <x v="305"/>
    <n v="1.0495756086340753"/>
    <n v="0.96000002324581102"/>
  </r>
  <r>
    <x v="4"/>
    <s v="CVG UN Equity"/>
    <s v="37343CVG UN Equity"/>
    <s v="Convergys Corp"/>
    <n v="29.57"/>
    <m/>
    <n v="5228214272"/>
    <n v="-36.748663754386698"/>
    <n v="2320600097.65625"/>
    <m/>
    <n v="366399993.89648438"/>
    <x v="306"/>
    <n v="1.0501734571254753"/>
    <m/>
  </r>
  <r>
    <x v="4"/>
    <s v="9876566D UN Equity"/>
    <s v="373439876566D UN Equity"/>
    <s v="Chubb Corp/The"/>
    <n v="73.099999999999994"/>
    <n v="170071376"/>
    <n v="12325493760"/>
    <n v="-9.0621829374431098"/>
    <n v="7754000000"/>
    <n v="6.9296011924743697"/>
    <n v="361400000"/>
    <x v="307"/>
    <n v="1.0507631472138792"/>
    <n v="0.609999999403954"/>
  </r>
  <r>
    <x v="4"/>
    <s v="COL UN Equity"/>
    <s v="37343COL UN Equity"/>
    <s v="Rockwell Collins Inc"/>
    <n v="25.22"/>
    <n v="183700000"/>
    <n v="4679576576"/>
    <m/>
    <n v="2820000000"/>
    <n v="12.350598335266101"/>
    <n v="361000000"/>
    <x v="308"/>
    <n v="1.0513521846292466"/>
    <m/>
  </r>
  <r>
    <x v="4"/>
    <s v="BGEN UQ Equity"/>
    <s v="37343BGEN UQ Equity"/>
    <s v="Biogen MA Inc"/>
    <n v="49.06"/>
    <n v="148473008"/>
    <n v="7325600768"/>
    <n v="-21.3466911851046"/>
    <n v="1043282992"/>
    <n v="12.5057725906372"/>
    <n v="360198000"/>
    <x v="309"/>
    <n v="1.0519399134351759"/>
    <n v="1.84000000357628"/>
  </r>
  <r>
    <x v="4"/>
    <s v="PAYX UQ Equity"/>
    <s v="37343PAYX UQ Equity"/>
    <s v="Paychex Inc"/>
    <n v="39.700000000000003"/>
    <n v="375101984"/>
    <n v="14373908480"/>
    <n v="-28.070145852088199"/>
    <n v="939222000"/>
    <n v="19.4663200378418"/>
    <n v="359631000"/>
    <x v="310"/>
    <n v="1.0525267170770762"/>
    <n v="0.72000001370906797"/>
  </r>
  <r>
    <x v="4"/>
    <s v="BF/B UN Equity"/>
    <s v="37343BF/B UN Equity"/>
    <s v="Brown-Forman Corp"/>
    <n v="72.760000000000005"/>
    <n v="68320704"/>
    <n v="5025993216"/>
    <n v="24.069882334727801"/>
    <n v="1950800000"/>
    <n v="2.50399589538574"/>
    <n v="357900000"/>
    <x v="311"/>
    <n v="1.0531106962764114"/>
    <n v="3.3699999451637299"/>
  </r>
  <r>
    <x v="4"/>
    <s v="HMA UN Equity"/>
    <s v="37343HMA UN Equity"/>
    <s v="Health Management Associates LLC"/>
    <n v="20.73"/>
    <n v="242018992"/>
    <n v="4960390144"/>
    <n v="9.8278121442984201"/>
    <n v="1796488992"/>
    <n v="20.387819290161101"/>
    <n v="355951000"/>
    <x v="312"/>
    <n v="1.0536914953263765"/>
    <n v="0.83999998867511705"/>
  </r>
  <r>
    <x v="4"/>
    <s v="FISV UQ Equity"/>
    <s v="37343FISV UQ Equity"/>
    <s v="Fiserv Inc"/>
    <n v="45.99"/>
    <n v="190281008"/>
    <n v="8736907264"/>
    <n v="32.504211370981899"/>
    <n v="2036264032"/>
    <n v="12.3604784011841"/>
    <n v="353697000"/>
    <x v="313"/>
    <n v="1.0542686165637816"/>
    <n v="1.11333332459132"/>
  </r>
  <r>
    <x v="4"/>
    <s v="ODP UN Equity"/>
    <s v="37343ODP UN Equity"/>
    <s v="Office Depot Inc"/>
    <n v="19.850000000000001"/>
    <n v="303095200"/>
    <n v="6309569536"/>
    <n v="152.06349690755201"/>
    <n v="11082110208"/>
    <n v="-4.2143697738647496"/>
    <n v="353367000"/>
    <x v="314"/>
    <n v="1.0548451993459316"/>
    <n v="0.66999998688697804"/>
  </r>
  <r>
    <x v="4"/>
    <s v="DRI UN Equity"/>
    <s v="37343DRI UN Equity"/>
    <s v="Darden Restaurants Inc"/>
    <n v="40.590000000000003"/>
    <n v="117064000"/>
    <n v="4647440896"/>
    <n v="81.955272426523706"/>
    <n v="4122746048"/>
    <n v="8.6236257553100604"/>
    <n v="351500000"/>
    <x v="315"/>
    <n v="1.055418735776684"/>
    <n v="1.76999995112419"/>
  </r>
  <r>
    <x v="4"/>
    <s v="VFC UN Equity"/>
    <s v="37343VFC UN Equity"/>
    <s v="VF Corp"/>
    <n v="43.25"/>
    <n v="109998000"/>
    <n v="4914910208"/>
    <n v="57.998727674201"/>
    <n v="5448267904"/>
    <n v="-3.9853661060333301"/>
    <n v="348529992"/>
    <x v="316"/>
    <n v="1.0559874260970876"/>
    <n v="1.1800000667571999"/>
  </r>
  <r>
    <x v="4"/>
    <s v="ETN UN Equity"/>
    <s v="37343ETN UN Equity"/>
    <s v="Eaton Corp PLC"/>
    <n v="80.98"/>
    <n v="69500000"/>
    <n v="5673943040"/>
    <n v="37.757040943099099"/>
    <n v="7299000192"/>
    <n v="-12.155493736267101"/>
    <n v="348000000"/>
    <x v="317"/>
    <n v="1.0565552516387715"/>
    <n v="2.4299999773502301"/>
  </r>
  <r>
    <x v="4"/>
    <s v="BDK UN Equity"/>
    <s v="37343BDK UN Equity"/>
    <s v="Black &amp; Decker Corp/The"/>
    <n v="46.54"/>
    <n v="79830000"/>
    <n v="3668002048"/>
    <n v="24.542639292739"/>
    <n v="4262599808"/>
    <n v="-6.9110617637634304"/>
    <n v="347600000"/>
    <x v="318"/>
    <n v="1.0571224245074189"/>
    <n v="1.3399999737739601"/>
  </r>
  <r>
    <x v="4"/>
    <s v="KATE UN Equity"/>
    <s v="37343KATE UN Equity"/>
    <s v="Kate Spade &amp; Co"/>
    <n v="28.36"/>
    <n v="105224000"/>
    <n v="3008465920"/>
    <n v="27.570154838998601"/>
    <n v="3448522048"/>
    <n v="11.094240188598601"/>
    <n v="346767000"/>
    <x v="319"/>
    <n v="1.0576882381844679"/>
    <n v="1.84999999403954"/>
  </r>
  <r>
    <x v="4"/>
    <s v="KG UN Equity"/>
    <s v="37343KG UN Equity"/>
    <s v="KP Pharmaceuticals LLC"/>
    <n v="35.01"/>
    <n v="245632000"/>
    <n v="8666777600"/>
    <n v="-3.50388059525732"/>
    <n v="793978976"/>
    <n v="21.0312900543213"/>
    <n v="346559000"/>
    <x v="320"/>
    <n v="1.0582537124715381"/>
    <n v="0.99750000983658504"/>
  </r>
  <r>
    <x v="4"/>
    <s v="0964591D UQ Equity"/>
    <s v="373430964591D UQ Equity"/>
    <s v="Biomet Inc"/>
    <n v="27.06"/>
    <n v="270029984"/>
    <n v="7217902080"/>
    <n v="8.0170199197411804"/>
    <n v="1116578032"/>
    <n v="11.957760810852101"/>
    <n v="344093000"/>
    <x v="321"/>
    <n v="1.0588151630293388"/>
    <n v="0.726666659116745"/>
  </r>
  <r>
    <x v="4"/>
    <s v="EFX UN Equity"/>
    <s v="37343EFX UN Equity"/>
    <s v="Equifax Inc"/>
    <n v="29.9"/>
    <n v="136200000"/>
    <n v="4301468160"/>
    <n v="45.638692695717701"/>
    <n v="1333534016"/>
    <n v="-4.2213249206543004"/>
    <n v="342822000"/>
    <x v="322"/>
    <n v="1.0593745397185661"/>
    <n v="0.89999998360872302"/>
  </r>
  <r>
    <x v="4"/>
    <s v="RRD UN Equity"/>
    <s v="37343RRD UN Equity"/>
    <s v="RR Donnelley &amp; Sons Co"/>
    <n v="31.1"/>
    <n v="113122000"/>
    <n v="3408800768"/>
    <n v="47.716317679974203"/>
    <n v="5297760128"/>
    <n v="-8.0941686630249006"/>
    <n v="342816000"/>
    <x v="323"/>
    <n v="1.059933906617698"/>
    <n v="0.199999999254942"/>
  </r>
  <r>
    <x v="4"/>
    <s v="WNDXQ UN Equity"/>
    <s v="37343WNDXQ UN Equity"/>
    <s v="Winn-Dixie Stores Inc/Old"/>
    <n v="16.04"/>
    <n v="140561008"/>
    <n v="2278493952"/>
    <n v="-14.2589317903384"/>
    <n v="12432362240"/>
    <n v="-10.6492023468018"/>
    <n v="341801000"/>
    <x v="324"/>
    <n v="1.060491617359"/>
    <n v="0.63000001013278994"/>
  </r>
  <r>
    <x v="4"/>
    <s v="TROW UQ Equity"/>
    <s v="37343TROW UQ Equity"/>
    <s v="T Rowe Price Group Inc"/>
    <n v="38.93"/>
    <n v="123089000"/>
    <n v="4810840064"/>
    <n v="-14.876781827329699"/>
    <n v="1027495984"/>
    <n v="-15.245968818664601"/>
    <n v="330589000"/>
    <x v="325"/>
    <n v="1.0610310336750912"/>
    <n v="1.59999999403954"/>
  </r>
  <r>
    <x v="4"/>
    <s v="3022239Q UN Equity"/>
    <s v="373433022239Q UN Equity"/>
    <s v="Wendy's International LLC"/>
    <n v="34.979999999999997"/>
    <n v="105175000"/>
    <n v="3713751808"/>
    <n v="55.034016940842299"/>
    <n v="2391196928"/>
    <n v="6.8956060409545898"/>
    <n v="330312000"/>
    <x v="326"/>
    <n v="1.0615699980151045"/>
    <n v="1.7300000190734901"/>
  </r>
  <r>
    <x v="4"/>
    <s v="MWV UN Equity"/>
    <s v="37343MWV UN Equity"/>
    <s v="WestRock MWV LLC"/>
    <n v="33.15"/>
    <n v="102554000"/>
    <n v="6589749248"/>
    <m/>
    <n v="3935481984"/>
    <n v="2.0473780632018999"/>
    <n v="329693000"/>
    <x v="327"/>
    <n v="1.0621079523435941"/>
    <n v="0.870000019669533"/>
  </r>
  <r>
    <x v="4"/>
    <s v="SWK UN Equity"/>
    <s v="37343SWK UN Equity"/>
    <s v="Stanley Black &amp; Decker Inc"/>
    <n v="46.25"/>
    <n v="84659000"/>
    <n v="3930746880"/>
    <n v="75.1030923182187"/>
    <n v="2606600000"/>
    <n v="-5.1766161918640101"/>
    <n v="329400000"/>
    <x v="328"/>
    <n v="1.0626454285890845"/>
    <n v="1.8499999791383701"/>
  </r>
  <r>
    <x v="4"/>
    <s v="2999130Q UN Equity"/>
    <s v="373432999130Q UN Equity"/>
    <s v="BASF Catalysts LLC"/>
    <n v="31.03"/>
    <n v="129075000"/>
    <n v="4007886848"/>
    <n v="55.981577122143001"/>
    <n v="5096926080"/>
    <n v="-8.0416831970214808"/>
    <n v="327223000"/>
    <x v="329"/>
    <n v="1.0631793526615743"/>
    <n v="1.7299999892711599"/>
  </r>
  <r>
    <x v="4"/>
    <s v="3026360Q UN Equity"/>
    <s v="373433026360Q UN Equity"/>
    <s v="Scientific-Atlanta LLC"/>
    <n v="23.1"/>
    <n v="156324992"/>
    <n v="3549444352"/>
    <n v="-67.112847597295996"/>
    <n v="2111591040"/>
    <n v="46.438232421875"/>
    <n v="323308000"/>
    <x v="330"/>
    <n v="1.06370688869672"/>
    <n v="1.3999999910593"/>
  </r>
  <r>
    <x v="4"/>
    <s v="DOV UN Equity"/>
    <s v="37343DOV UN Equity"/>
    <s v="Dover Corp"/>
    <n v="41"/>
    <n v="202578992"/>
    <n v="8305576448"/>
    <n v="-3.3140511450568502"/>
    <n v="4398211072"/>
    <n v="-19.114162445068398"/>
    <n v="322413008"/>
    <x v="331"/>
    <n v="1.0642329643890003"/>
    <n v="1.2199999708682301"/>
  </r>
  <r>
    <x v="4"/>
    <s v="ECL UN Equity"/>
    <s v="37343ECL UN Equity"/>
    <s v="Ecolab Inc"/>
    <n v="45.72"/>
    <n v="127900000"/>
    <n v="5916196352"/>
    <n v="17.642444325784499"/>
    <n v="2354723008"/>
    <n v="3.9928228855133101"/>
    <n v="319003000"/>
    <x v="332"/>
    <n v="1.0647534760305915"/>
    <n v="1.4799999892711599"/>
  </r>
  <r>
    <x v="4"/>
    <s v="BBBY UQ Equity"/>
    <s v="37343BBBY UQ Equity"/>
    <s v="Bed Bath &amp; Beyond Inc"/>
    <n v="33.75"/>
    <n v="290427008"/>
    <n v="9775785984"/>
    <n v="29.807692307692299"/>
    <n v="2795014016"/>
    <n v="29.025495529174801"/>
    <n v="315921000"/>
    <x v="333"/>
    <n v="1.065268958826437"/>
    <n v="0.69000000506639503"/>
  </r>
  <r>
    <x v="4"/>
    <s v="FDO UN Equity"/>
    <s v="37343FDO UN Equity"/>
    <s v="Family Dollar Stores Inc"/>
    <n v="33.51"/>
    <n v="172403008"/>
    <n v="5758353920"/>
    <n v="70.906109613088702"/>
    <n v="3822347072"/>
    <n v="17.005571365356399"/>
    <n v="312249000"/>
    <x v="334"/>
    <n v="1.0657784500838083"/>
    <n v="1.1499999910593"/>
  </r>
  <r>
    <x v="4"/>
    <s v="EMN UN Equity"/>
    <s v="37343EMN UN Equity"/>
    <s v="Eastman Chemical Co"/>
    <n v="48.79"/>
    <n v="76979000"/>
    <n v="3766125568"/>
    <n v="23.5284857133916"/>
    <n v="5384000128"/>
    <n v="1.7384730577468901"/>
    <n v="312000000"/>
    <x v="335"/>
    <n v="1.0662875350522145"/>
    <n v="-2.3300000131130201"/>
  </r>
  <r>
    <x v="4"/>
    <s v="3403545Q UN Equity"/>
    <s v="373433403545Q UN Equity"/>
    <s v="Dollar General Corp/Old"/>
    <n v="16.28"/>
    <n v="332576992"/>
    <n v="5374449152"/>
    <n v="6.2938974473065699"/>
    <n v="5178596992"/>
    <n v="17.042518615722699"/>
    <n v="305071944"/>
    <x v="336"/>
    <n v="1.0667853156322558"/>
    <n v="0.140000000596046"/>
  </r>
  <r>
    <x v="4"/>
    <s v="TIF UN Equity"/>
    <s v="37343TIF UN Equity"/>
    <s v="Tiffany &amp; Co"/>
    <n v="35.549999999999997"/>
    <n v="144896992"/>
    <n v="5242373632"/>
    <n v="-16.4022936755457"/>
    <n v="1617166944"/>
    <n v="13.342891693115201"/>
    <n v="304804000"/>
    <x v="337"/>
    <n v="1.0672826590127367"/>
    <n v="1.2099999785423301"/>
  </r>
  <r>
    <x v="4"/>
    <s v="DLX UN Equity"/>
    <s v="37343DLX UN Equity"/>
    <s v="Deluxe Corp"/>
    <n v="46.26"/>
    <n v="64102000"/>
    <n v="2836274688"/>
    <n v="174.72218056371699"/>
    <n v="1280903008"/>
    <n v="1.2404249906539899"/>
    <n v="303277000"/>
    <x v="338"/>
    <n v="1.0677775108139012"/>
    <n v="2.7299999594688402"/>
  </r>
  <r>
    <x v="4"/>
    <s v="1284849D UN Equity"/>
    <s v="373431284849D UN Equity"/>
    <s v="Allergan Inc/United States"/>
    <n v="64.650000000000006"/>
    <n v="131250000"/>
    <n v="8233950208"/>
    <n v="-24.198031787106999"/>
    <n v="1745500000"/>
    <n v="7.3823437690734899"/>
    <n v="299100000"/>
    <x v="339"/>
    <n v="1.0682655470768829"/>
    <n v="1.7199999839067499"/>
  </r>
  <r>
    <x v="4"/>
    <s v="3080867Q UN Equity"/>
    <s v="373433080867Q UN Equity"/>
    <s v="Maytag Corp"/>
    <n v="44.25"/>
    <n v="76864000"/>
    <n v="3389538048"/>
    <n v="57.806830880090203"/>
    <n v="4288591936"/>
    <n v="4.7593669891357404"/>
    <n v="290017000"/>
    <x v="340"/>
    <n v="1.0687387627668901"/>
    <n v="0.62999999523162797"/>
  </r>
  <r>
    <x v="4"/>
    <s v="IFF UN Equity"/>
    <s v="37343IFF UN Equity"/>
    <s v="International Flavors &amp; Fragrances Inc"/>
    <n v="34.97"/>
    <n v="94765000"/>
    <n v="3305599488"/>
    <n v="118.903835077621"/>
    <n v="1843766016"/>
    <n v="26.0440464019775"/>
    <n v="285661000"/>
    <x v="341"/>
    <n v="1.0692048708475308"/>
    <n v="1.20999999344349"/>
  </r>
  <r>
    <x v="4"/>
    <s v="FTR UN Equity"/>
    <s v="37343FTR UN Equity"/>
    <s v="Frontier Communications Corp"/>
    <n v="10.75"/>
    <n v="281288992"/>
    <n v="3012055296"/>
    <n v="-27.426160337552702"/>
    <n v="2456992000"/>
    <n v="36.3208618164063"/>
    <n v="282768000"/>
    <x v="342"/>
    <n v="1.0696662584704355"/>
    <n v="-0.36999998800456502"/>
  </r>
  <r>
    <x v="4"/>
    <s v="GT UN Equity"/>
    <s v="37343GT UN Equity"/>
    <s v="Goodyear Tire &amp; Rubber Co/The"/>
    <n v="25.57"/>
    <n v="163165696"/>
    <n v="4112924928"/>
    <n v="43.8005086097671"/>
    <n v="14147200256"/>
    <n v="-1.87208199501038"/>
    <n v="278900000"/>
    <x v="343"/>
    <n v="1.070121334745078"/>
    <n v="-1.2600000649690599"/>
  </r>
  <r>
    <x v="4"/>
    <s v="HPC US Equity"/>
    <s v="37343HPC US Equity"/>
    <s v="Hercules LLC"/>
    <n v="13.31"/>
    <n v="108482000"/>
    <n v="1484307200"/>
    <n v="-25.797907068339001"/>
    <n v="2726000000"/>
    <n v="-2.9556651115417498"/>
    <n v="275000000"/>
    <x v="344"/>
    <n v="1.0705700474576154"/>
    <n v="-0.82000003755092599"/>
  </r>
  <r>
    <x v="4"/>
    <s v="TIN UN Equity"/>
    <s v="37343TIN UN Equity"/>
    <s v="Temple-Inland LLC"/>
    <n v="56.72"/>
    <n v="49359148"/>
    <n v="2812935168"/>
    <n v="35.799523741111898"/>
    <n v="4172000000"/>
    <n v="-2.9090061187744101"/>
    <n v="275000000"/>
    <x v="345"/>
    <n v="1.0710187601701529"/>
    <n v="2.2199999839067499"/>
  </r>
  <r>
    <x v="4"/>
    <s v="JCP UN Equity"/>
    <s v="37343JCP UN Equity"/>
    <s v="JC Penney Co Inc"/>
    <n v="20.71"/>
    <n v="263000000"/>
    <n v="5392323072"/>
    <n v="79.406628244670003"/>
    <n v="32214999552"/>
    <n v="0.324481010437012"/>
    <n v="274000000"/>
    <x v="346"/>
    <n v="1.0714658412000992"/>
    <n v="-1.18000000715256"/>
  </r>
  <r>
    <x v="4"/>
    <s v="AGN UN Equity"/>
    <s v="37343AGN UN Equity"/>
    <s v="Allergan PLC"/>
    <n v="27.09"/>
    <n v="106396000"/>
    <n v="3323608832"/>
    <n v="-54.326659384467199"/>
    <n v="1121520992"/>
    <n v="15.1277503967285"/>
    <n v="270619000"/>
    <x v="347"/>
    <n v="1.0719074055112054"/>
    <n v="0.64999995753169104"/>
  </r>
  <r>
    <x v="4"/>
    <s v="FRX UN Equity"/>
    <s v="37343FRX UN Equity"/>
    <s v="Forest Laboratories Inc"/>
    <n v="81.7"/>
    <n v="176600992"/>
    <n v="14461361152"/>
    <n v="21.486984309653799"/>
    <n v="1174526976"/>
    <n v="34.566612243652301"/>
    <n v="268080000"/>
    <x v="348"/>
    <n v="1.0723448269802129"/>
    <n v="1.2300000190734901"/>
  </r>
  <r>
    <x v="4"/>
    <s v="SBUX UQ Equity"/>
    <s v="37343SBUX UQ Equity"/>
    <s v="Starbucks Corp"/>
    <n v="23.13"/>
    <n v="382773152"/>
    <n v="8973499392"/>
    <n v="2.7999962700737901"/>
    <n v="2786928000"/>
    <n v="22.116817474365199"/>
    <n v="267288000"/>
    <x v="349"/>
    <n v="1.0727809561566084"/>
    <n v="0.36000000312924402"/>
  </r>
  <r>
    <x v="4"/>
    <s v="STJ UN Equity"/>
    <s v="37343STJ UN Equity"/>
    <s v="St Jude Medical Inc"/>
    <n v="77.150000000000006"/>
    <n v="87054000"/>
    <n v="6724128256"/>
    <n v="36.097025844990299"/>
    <n v="1294554976"/>
    <n v="5.76529884338379"/>
    <n v="263692000"/>
    <x v="350"/>
    <n v="1.0732112178024062"/>
    <n v="1.90000000596046"/>
  </r>
  <r>
    <x v="4"/>
    <s v="CINF UQ Equity"/>
    <s v="37343CINF UQ Equity"/>
    <s v="Cincinnati Financial Corp"/>
    <n v="43.66"/>
    <n v="162000000"/>
    <n v="6903920640"/>
    <n v="18.0593985340888"/>
    <n v="2561140992"/>
    <n v="9.8672933578491193"/>
    <n v="260520000"/>
    <x v="351"/>
    <n v="1.0736363037510255"/>
    <n v="1.20000000298023"/>
  </r>
  <r>
    <x v="4"/>
    <s v="BMS UN Equity"/>
    <s v="37343BMS UN Equity"/>
    <s v="Bemis Co Inc"/>
    <n v="54.35"/>
    <n v="52870000"/>
    <n v="2845616384"/>
    <n v="117.21928717747601"/>
    <n v="2293103936"/>
    <n v="5.9374480247497603"/>
    <n v="260191004"/>
    <x v="352"/>
    <n v="1.074060852882599"/>
    <n v="2.65000003576279"/>
  </r>
  <r>
    <x v="4"/>
    <s v="9876544D UN Equity"/>
    <s v="373439876544D UN Equity"/>
    <s v="International Game Technology"/>
    <n v="62.32"/>
    <n v="73030000"/>
    <n v="5536519680"/>
    <n v="70.4478624131944"/>
    <n v="1230272992"/>
    <n v="33.482154846191399"/>
    <n v="259708000"/>
    <x v="353"/>
    <n v="1.0744846139049542"/>
    <n v="2.9399999976158102"/>
  </r>
  <r>
    <x v="4"/>
    <s v="3286728Q UN Equity"/>
    <s v="373433286728Q UN Equity"/>
    <s v="Applied Biosystems Inc"/>
    <n v="22.35"/>
    <n v="212574000"/>
    <n v="4721269248"/>
    <n v="-82.539497225890102"/>
    <n v="1622642976"/>
    <n v="16.6699104309082"/>
    <n v="256859004"/>
    <x v="354"/>
    <n v="1.0749037262701342"/>
    <n v="0.88000002503395103"/>
  </r>
  <r>
    <x v="4"/>
    <s v="ADI UN Equity"/>
    <s v="37343ADI UN Equity"/>
    <s v="Analog Devices Inc"/>
    <n v="45.04"/>
    <n v="364917984"/>
    <n v="16062861312"/>
    <n v="-24.933331807454401"/>
    <n v="1897615008"/>
    <n v="-11.663495063781699"/>
    <n v="256133000"/>
    <x v="355"/>
    <n v="1.0753216540272263"/>
    <n v="0.53999999165534995"/>
  </r>
  <r>
    <x v="4"/>
    <s v="R UN Equity"/>
    <s v="37343R UN Equity"/>
    <s v="Ryder System Inc"/>
    <n v="29.54"/>
    <n v="60810000"/>
    <n v="1795777920"/>
    <n v="62.139298857448203"/>
    <n v="5006123008"/>
    <n v="-6.1960248947143599"/>
    <n v="252517000"/>
    <x v="356"/>
    <n v="1.0757336816200693"/>
    <n v="0.310000009834766"/>
  </r>
  <r>
    <x v="4"/>
    <s v="DPHIQ UN Equity"/>
    <s v="37343DPHIQ UN Equity"/>
    <s v="DPH Holdings Corp"/>
    <n v="15.99"/>
    <n v="560200000"/>
    <n v="8891028480"/>
    <n v="8.9125156701891104"/>
    <n v="26088000512"/>
    <n v="-10.470502853393601"/>
    <n v="252000000"/>
    <x v="357"/>
    <n v="1.0761448656330128"/>
    <n v="-0.65999999269843102"/>
  </r>
  <r>
    <x v="4"/>
    <s v="3029830Q UQ Equity"/>
    <s v="373433029830Q UQ Equity"/>
    <s v="Peoplesoft Inc"/>
    <n v="36.53"/>
    <n v="304472992"/>
    <n v="10962539520"/>
    <n v="-20.802170668191099"/>
    <n v="2107591008"/>
    <n v="19.5611877441406"/>
    <n v="251984000"/>
    <x v="358"/>
    <n v="1.0765560235390348"/>
    <n v="0.63999999314546596"/>
  </r>
  <r>
    <x v="4"/>
    <s v="ZBH UN Equity"/>
    <s v="37343ZBH UN Equity"/>
    <s v="Zimmer Biomet Holdings Inc"/>
    <n v="34.049999999999997"/>
    <n v="193900000"/>
    <n v="6557997056"/>
    <m/>
    <n v="1178600000"/>
    <n v="13.2615804672241"/>
    <n v="248300000"/>
    <x v="359"/>
    <n v="1.0769611703263913"/>
    <n v="0.76999999582767498"/>
  </r>
  <r>
    <x v="4"/>
    <s v="BLL UN Equity"/>
    <s v="37343BLL UN Equity"/>
    <s v="Ball Corp"/>
    <n v="47.22"/>
    <n v="57817176"/>
    <n v="2735070464"/>
    <n v="176.202707016087"/>
    <n v="3686099968"/>
    <n v="0.58394998311996504"/>
    <n v="245800000"/>
    <x v="360"/>
    <n v="1.0773622379072703"/>
    <n v="-1.8412225693464299"/>
  </r>
  <r>
    <x v="4"/>
    <s v="1293405D UN Equity"/>
    <s v="373431293405D UN Equity"/>
    <s v="Univision Communications Inc"/>
    <n v="42"/>
    <n v="209070000"/>
    <n v="8655584256"/>
    <n v="2.7522935779816602"/>
    <n v="892937008"/>
    <n v="24.581071853637699"/>
    <n v="245428000"/>
    <x v="361"/>
    <n v="1.0777626985022253"/>
    <n v="0.37000000104308101"/>
  </r>
  <r>
    <x v="4"/>
    <s v="ABX UN Equity"/>
    <s v="37343ABX UN Equity"/>
    <s v="Barrick Gold Corp"/>
    <n v="18.559999999999999"/>
    <n v="536000000"/>
    <n v="10094777344"/>
    <n v="42.386079657048398"/>
    <n v="1460000000"/>
    <n v="2.7376029491424601"/>
    <n v="245000000"/>
    <x v="362"/>
    <n v="1.0781624607370315"/>
    <n v="0.32000000774860399"/>
  </r>
  <r>
    <x v="4"/>
    <s v="DE UN Equity"/>
    <s v="37343DE UN Equity"/>
    <s v="Deere &amp; Co"/>
    <n v="45.55"/>
    <n v="237728992"/>
    <n v="10904633344"/>
    <n v="26.297828960715101"/>
    <n v="12886400000"/>
    <n v="1.08164203166962"/>
    <n v="241300000"/>
    <x v="363"/>
    <n v="1.0785561857462507"/>
    <n v="-0.66999998688697804"/>
  </r>
  <r>
    <x v="4"/>
    <s v="0111145D UN Equity"/>
    <s v="373430111145D UN Equity"/>
    <s v="Nicor Inc"/>
    <n v="45.55"/>
    <n v="44398000"/>
    <n v="2019642368"/>
    <n v="35.561555456885898"/>
    <n v="2516599968"/>
    <n v="9.5864419937133807"/>
    <n v="240500000"/>
    <x v="364"/>
    <n v="1.0789486054093971"/>
    <n v="3.18000000715256"/>
  </r>
  <r>
    <x v="4"/>
    <s v="INCLF UN Equity"/>
    <s v="37343INCLF UN Equity"/>
    <s v="Vale Canada Ltd"/>
    <n v="19.57"/>
    <n v="181791008"/>
    <n v="3558619904"/>
    <n v="28.8559650688014"/>
    <n v="2066280931.89821"/>
    <n v="-29.1738090515137"/>
    <n v="235042171.389835"/>
    <x v="365"/>
    <n v="1.0793321196286154"/>
    <n v="1.51021781472313"/>
  </r>
  <r>
    <x v="4"/>
    <s v="SIAL UQ Equity"/>
    <s v="37343SIAL UQ Equity"/>
    <s v="Sigma-Aldrich Corp"/>
    <n v="46.96"/>
    <n v="73649000"/>
    <n v="3459657728"/>
    <n v="31.293779366444699"/>
    <n v="1101384976"/>
    <n v="5.6192779541015598"/>
    <n v="229535000"/>
    <x v="366"/>
    <n v="1.0797066478921511"/>
    <n v="1.8400000333786"/>
  </r>
  <r>
    <x v="4"/>
    <s v="WAT UN Equity"/>
    <s v="37343WAT UN Equity"/>
    <s v="Waters Corp"/>
    <n v="27.97"/>
    <n v="130918000"/>
    <n v="3648123648"/>
    <n v="-60.46643206593"/>
    <n v="859208000"/>
    <n v="8.0668296813964808"/>
    <n v="224527000"/>
    <x v="367"/>
    <n v="1.0800730046892708"/>
    <n v="0.88000001572072495"/>
  </r>
  <r>
    <x v="4"/>
    <s v="CCTYQ UN Equity"/>
    <s v="37343CCTYQ UN Equity"/>
    <s v="Circuit City Stores Inc"/>
    <n v="18.04"/>
    <n v="208440000"/>
    <n v="3683941376"/>
    <n v="34.024568262165197"/>
    <n v="11646692096"/>
    <n v="-18.109550476074201"/>
    <n v="224360000"/>
    <x v="368"/>
    <n v="1.0804390889953979"/>
    <n v="0.94000000320374999"/>
  </r>
  <r>
    <x v="4"/>
    <s v="1280712D UQ Equity"/>
    <s v="373431280712D UQ Equity"/>
    <s v="Novellus Systems Inc"/>
    <n v="54.14"/>
    <n v="143606000"/>
    <n v="7552942080"/>
    <n v="33.8856244566268"/>
    <n v="1339321984"/>
    <n v="1.50331699848175"/>
    <n v="220752000"/>
    <x v="369"/>
    <n v="1.0807992861907363"/>
    <n v="1.01999996602535"/>
  </r>
  <r>
    <x v="4"/>
    <s v="PCL UN Equity"/>
    <s v="37343PCL UN Equity"/>
    <s v="Plum Creek Timber Co Inc"/>
    <n v="29.71"/>
    <n v="183824992"/>
    <n v="5509338624"/>
    <n v="29.100722226918801"/>
    <n v="541000000"/>
    <n v="21.298173904418899"/>
    <n v="220000000"/>
    <x v="370"/>
    <n v="1.0811582563607662"/>
    <n v="2.5399999916553502"/>
  </r>
  <r>
    <x v="4"/>
    <s v="OMX UN Equity"/>
    <s v="37343OMX UN Equity"/>
    <s v="OfficeMax Inc"/>
    <n v="36.24"/>
    <n v="58062000"/>
    <n v="2102273536"/>
    <n v="33.897873773252797"/>
    <n v="7422174848"/>
    <n v="-4.9250559806823704"/>
    <n v="218588000"/>
    <x v="371"/>
    <n v="1.0815149225949776"/>
    <n v="-0.95999999344348896"/>
  </r>
  <r>
    <x v="4"/>
    <s v="BCR UN Equity"/>
    <s v="37343BCR UN Equity"/>
    <s v="CR Bard Inc"/>
    <n v="59.05"/>
    <n v="52383720"/>
    <n v="3075204096"/>
    <n v="40.261527405657901"/>
    <n v="1181300000"/>
    <n v="7.5081901550293004"/>
    <n v="215000000"/>
    <x v="372"/>
    <n v="1.0818657343520524"/>
    <n v="2.7999999523162802"/>
  </r>
  <r>
    <x v="4"/>
    <s v="HUM UN Equity"/>
    <s v="37343HUM UN Equity"/>
    <s v="Humana Inc"/>
    <n v="13.53"/>
    <n v="168812000"/>
    <n v="2238609152"/>
    <n v="5.5999979158727102"/>
    <n v="10194885888"/>
    <n v="-3.7850689888000502"/>
    <n v="208382000"/>
    <x v="373"/>
    <n v="1.0822057476337397"/>
    <n v="0.70000000298023202"/>
  </r>
  <r>
    <x v="4"/>
    <s v="NUE UN Equity"/>
    <s v="37343NUE UN Equity"/>
    <s v="Nucor Corp"/>
    <n v="64.239999999999995"/>
    <n v="77814000"/>
    <n v="5081954304"/>
    <n v="95.019558550464595"/>
    <n v="4139248960"/>
    <n v="-9.7445001602172905"/>
    <n v="205310000"/>
    <x v="374"/>
    <n v="1.0825407483865073"/>
    <n v="1.4499999880790699"/>
  </r>
  <r>
    <x v="4"/>
    <s v="CTB UN Equity"/>
    <s v="37343CTB UN Equity"/>
    <s v="Cooper Tire &amp; Rubber Co"/>
    <n v="21.65"/>
    <n v="72600000"/>
    <n v="1581374464"/>
    <n v="110.81681886149801"/>
    <n v="3154702016"/>
    <n v="-9.1485061645507795"/>
    <n v="203168000"/>
    <x v="375"/>
    <n v="1.0828722540751647"/>
    <n v="0.24999998882412899"/>
  </r>
  <r>
    <x v="4"/>
    <s v="1519128D UQ Equity"/>
    <s v="373431519128D UQ Equity"/>
    <s v="Compuware Corp"/>
    <n v="12.91"/>
    <n v="373384000"/>
    <n v="4656108544"/>
    <n v="57.679387449308201"/>
    <n v="1846513024"/>
    <n v="-8.7630901336669904"/>
    <n v="202396000"/>
    <x v="376"/>
    <n v="1.083202500104862"/>
    <n v="0.36999999731779099"/>
  </r>
  <r>
    <x v="4"/>
    <s v="GENZ UQ Equity"/>
    <s v="37343GENZ UQ Equity"/>
    <s v="Genzyme Corp"/>
    <n v="43.67"/>
    <n v="212188992"/>
    <n v="9202632704"/>
    <n v="9.1749954223632795"/>
    <n v="919740960"/>
    <n v="18.432987213134801"/>
    <n v="201147020"/>
    <x v="377"/>
    <n v="1.0835307081956367"/>
    <n v="-0.32000000774860399"/>
  </r>
  <r>
    <x v="4"/>
    <s v="DDS UN Equity"/>
    <s v="37343DDS UN Equity"/>
    <s v="Dillard's Inc"/>
    <n v="23.86"/>
    <n v="83710720"/>
    <n v="2016591488"/>
    <n v="121.512637957202"/>
    <n v="8455263104"/>
    <n v="-1.1596150398254399"/>
    <n v="199174000"/>
    <x v="378"/>
    <n v="1.0838556969440256"/>
    <n v="0.41999998688697798"/>
  </r>
  <r>
    <x v="4"/>
    <s v="CMVT UQ Equity"/>
    <s v="37343CMVT UQ Equity"/>
    <s v="Comverse Technology Inc"/>
    <n v="12.67"/>
    <n v="185992992"/>
    <n v="2460520960"/>
    <n v="-89.059902794349497"/>
    <n v="1351712000"/>
    <n v="34.6710395812988"/>
    <n v="197994000"/>
    <x v="379"/>
    <n v="1.084178760306957"/>
    <n v="1.0900000128895"/>
  </r>
  <r>
    <x v="4"/>
    <s v="PDG UN Equity"/>
    <s v="37343PDG UN Equity"/>
    <s v="Placer Dome Inc"/>
    <n v="12.25"/>
    <n v="328609024"/>
    <n v="4104925184"/>
    <n v="54.096011893832902"/>
    <n v="1223000000"/>
    <n v="-13.4465675354004"/>
    <n v="197000000"/>
    <x v="380"/>
    <n v="1.084500201777393"/>
    <n v="-0.409999970346689"/>
  </r>
  <r>
    <x v="4"/>
    <s v="RHI UN Equity"/>
    <s v="37343RHI UN Equity"/>
    <s v="Robert Half International Inc"/>
    <n v="29.52"/>
    <n v="174928992"/>
    <n v="5163918848"/>
    <n v="-4.5818167021780303"/>
    <n v="2452849984"/>
    <n v="-9.1307840347290004"/>
    <n v="193100000"/>
    <x v="381"/>
    <n v="1.084815279685724"/>
    <n v="0.69000000506639503"/>
  </r>
  <r>
    <x v="4"/>
    <s v="BC UN Equity"/>
    <s v="37343BC UN Equity"/>
    <s v="Brunswick Corp/DE"/>
    <n v="27.32"/>
    <n v="87799000"/>
    <n v="2409210112"/>
    <n v="44.518340404099099"/>
    <n v="3370800000"/>
    <n v="-11.5716543197632"/>
    <n v="191100000"/>
    <x v="382"/>
    <n v="1.0851270942288729"/>
    <n v="0.92999998666346095"/>
  </r>
  <r>
    <x v="4"/>
    <s v="1281683D UN Equity"/>
    <s v="373431281683D UN Equity"/>
    <s v="Alberto-Culver Co"/>
    <n v="54"/>
    <m/>
    <n v="2972394240"/>
    <n v="62.484402409848499"/>
    <n v="2494180000"/>
    <n v="10.992394447326699"/>
    <n v="189066000"/>
    <x v="383"/>
    <n v="1.0854355899296315"/>
    <m/>
  </r>
  <r>
    <x v="4"/>
    <s v="NVDA UQ Equity"/>
    <s v="37343NVDA UQ Equity"/>
    <s v="NVIDIA Corp"/>
    <n v="44.36"/>
    <n v="144574000"/>
    <n v="6578108416"/>
    <n v="32.665422386098101"/>
    <n v="1089650000"/>
    <n v="96.329544067382798"/>
    <n v="188255000"/>
    <x v="384"/>
    <n v="1.0857427623358087"/>
    <n v="0.96000000834465005"/>
  </r>
  <r>
    <x v="4"/>
    <s v="NCR UN Equity"/>
    <s v="37343NCR UN Equity"/>
    <s v="NCR Corp"/>
    <n v="44.75"/>
    <n v="97400000"/>
    <n v="4347883520"/>
    <n v="0.28011204481792601"/>
    <n v="5917000064"/>
    <n v="-0.70481598377227805"/>
    <n v="186000000"/>
    <x v="385"/>
    <n v="1.0860462552977432"/>
    <n v="2.24000006169081"/>
  </r>
  <r>
    <x v="4"/>
    <s v="RBK UN Equity"/>
    <s v="37343RBK UN Equity"/>
    <s v="Reebok International Ltd"/>
    <n v="27.03"/>
    <n v="59039000"/>
    <n v="1581965056"/>
    <n v="16.258067469442999"/>
    <n v="2992878016"/>
    <n v="4.4547052383422896"/>
    <n v="184440000"/>
    <x v="386"/>
    <n v="1.0863472028348355"/>
    <n v="1.76000000536442"/>
  </r>
  <r>
    <x v="4"/>
    <s v="DJ UN Equity"/>
    <s v="37343DJ UN Equity"/>
    <s v="Dow Jones &amp; Co Inc"/>
    <n v="58.22"/>
    <n v="84632000"/>
    <n v="4590211072"/>
    <n v="1.55278637265157"/>
    <n v="1773083008"/>
    <n v="-19.5011081695557"/>
    <n v="183418000"/>
    <x v="387"/>
    <n v="1.0866464827923199"/>
    <n v="1.1499999985098801"/>
  </r>
  <r>
    <x v="4"/>
    <s v="MWW UQ Equity"/>
    <s v="37343MWW UQ Equity"/>
    <s v="Monster Worldwide Inc"/>
    <n v="34.47"/>
    <n v="110198000"/>
    <n v="3579899904"/>
    <n v="-48.262662332903403"/>
    <n v="1485805984"/>
    <n v="68.677009582519503"/>
    <n v="179338000"/>
    <x v="388"/>
    <n v="1.0869391054848327"/>
    <n v="0.540000010281801"/>
  </r>
  <r>
    <x v="4"/>
    <s v="2641504Q UN Equity"/>
    <s v="373432641504Q UN Equity"/>
    <s v="Solectron Corp"/>
    <n v="7.8"/>
    <n v="768244992"/>
    <n v="5377715200"/>
    <n v="-82.666666242811402"/>
    <n v="16148999936"/>
    <n v="32.217864990234403"/>
    <n v="179100000"/>
    <x v="389"/>
    <n v="1.0872313398368889"/>
    <n v="-0.54999999701976798"/>
  </r>
  <r>
    <x v="4"/>
    <s v="HCR UN Equity"/>
    <s v="37343HCR UN Equity"/>
    <s v="Manor Care Inc"/>
    <n v="23.3"/>
    <n v="102300000"/>
    <n v="2370118144"/>
    <n v="47.9365030924479"/>
    <n v="2694056000"/>
    <n v="13.1681480407715"/>
    <n v="178995000"/>
    <x v="390"/>
    <n v="1.0875234028622731"/>
    <n v="0.67000000178813901"/>
  </r>
  <r>
    <x v="4"/>
    <s v="FLR UN Equity"/>
    <s v="37343FLR UN Equity"/>
    <s v="Fluor Corp"/>
    <n v="40.79"/>
    <n v="80107000"/>
    <n v="3331377408"/>
    <m/>
    <n v="9083755904"/>
    <n v="-4.7832298278808603"/>
    <n v="178953000"/>
    <x v="391"/>
    <n v="1.0878153973569884"/>
    <n v="0.260000020265579"/>
  </r>
  <r>
    <x v="4"/>
    <s v="CR UN Equity"/>
    <s v="37343CR UN Equity"/>
    <s v="Crane Co"/>
    <n v="27.34"/>
    <n v="59690000"/>
    <n v="1617922176"/>
    <n v="6.0668323053616504"/>
    <n v="1587179968"/>
    <n v="6.4371409416198704"/>
    <n v="171684000"/>
    <x v="392"/>
    <n v="1.0880955311509495"/>
    <n v="1.48000004887581"/>
  </r>
  <r>
    <x v="4"/>
    <s v="3414924Q US Equity"/>
    <s v="373433414924Q US Equity"/>
    <s v="Avaya Inc"/>
    <n v="7.38"/>
    <n v="287678976"/>
    <n v="2663570688"/>
    <n v="-41.8325114132736"/>
    <n v="6314000000"/>
    <n v="-12.144334793090801"/>
    <n v="171000000"/>
    <x v="393"/>
    <n v="1.0883745488740182"/>
    <n v="-1.4499999620020401"/>
  </r>
  <r>
    <x v="4"/>
    <s v="TMO UN Equity"/>
    <s v="37343TMO UN Equity"/>
    <s v="Thermo Fisher Scientific Inc"/>
    <n v="20.73"/>
    <n v="176358000"/>
    <n v="3635611648"/>
    <n v="-16.588519895941399"/>
    <n v="2188210048"/>
    <n v="-4.0478448867797896"/>
    <n v="166904000"/>
    <x v="394"/>
    <n v="1.0886468832251941"/>
    <n v="7.4505805969238298E-9"/>
  </r>
  <r>
    <x v="4"/>
    <s v="TAP UN Equity"/>
    <s v="37343TAP UN Equity"/>
    <s v="Molson Coors Brewing Co"/>
    <n v="67.47"/>
    <n v="36451000"/>
    <n v="2388986624"/>
    <n v="8.5897880072110606"/>
    <n v="2603602048"/>
    <n v="7.9558358192443803"/>
    <n v="165911000"/>
    <x v="395"/>
    <n v="1.0889175973155569"/>
    <n v="3.1999999880790702"/>
  </r>
  <r>
    <x v="4"/>
    <s v="AMAT UQ Equity"/>
    <s v="37343AMAT UQ Equity"/>
    <s v="Applied Materials Inc"/>
    <n v="54.27"/>
    <n v="819900736"/>
    <n v="42610245632"/>
    <n v="4.3653854956993596"/>
    <n v="5508439040"/>
    <n v="-23.2232151031494"/>
    <n v="164867992"/>
    <x v="396"/>
    <n v="1.0891866095479239"/>
    <n v="0.160000000149012"/>
  </r>
  <r>
    <x v="4"/>
    <s v="NEM UN Equity"/>
    <s v="37343NEM UN Equity"/>
    <s v="Newmont Mining Corp"/>
    <n v="27.69"/>
    <n v="196164992"/>
    <n v="9460964352"/>
    <n v="109.955762243154"/>
    <n v="1666360992"/>
    <n v="-8.4740638732910192"/>
    <n v="163804000"/>
    <x v="397"/>
    <n v="1.0894538856830676"/>
    <n v="-0.16000000387430199"/>
  </r>
  <r>
    <x v="4"/>
    <s v="ROK UN Equity"/>
    <s v="37343ROK UN Equity"/>
    <s v="Rockwell Automation Inc"/>
    <n v="20.059999999999999"/>
    <n v="184415728"/>
    <n v="3570287872"/>
    <n v="28.527750917698199"/>
    <n v="4113000000"/>
    <n v="-40.650970458984403"/>
    <n v="162000000"/>
    <x v="398"/>
    <n v="1.0897182182628169"/>
    <n v="0.90000001527369"/>
  </r>
  <r>
    <x v="4"/>
    <s v="JBL UN Equity"/>
    <s v="37343JBL UN Equity"/>
    <s v="Jabil Inc"/>
    <n v="23.53"/>
    <n v="197154992"/>
    <n v="4503020032"/>
    <n v="-59.948935001454501"/>
    <n v="4086267072"/>
    <n v="21.705003738403299"/>
    <n v="159783000"/>
    <x v="399"/>
    <n v="1.0899789334022618"/>
    <n v="0.40999999269843102"/>
  </r>
  <r>
    <x v="4"/>
    <s v="PLL UN Equity"/>
    <s v="37343PLL UN Equity"/>
    <s v="Pall Corp"/>
    <n v="20.49"/>
    <n v="122335000"/>
    <n v="2495633920"/>
    <n v="-1.6907833688098299"/>
    <n v="1212129024"/>
    <n v="0.92492401599884"/>
    <n v="159120000"/>
    <x v="400"/>
    <n v="1.0902385667361489"/>
    <n v="0.82000000774860404"/>
  </r>
  <r>
    <x v="4"/>
    <s v="PGL UN Equity"/>
    <s v="37343PGL UN Equity"/>
    <s v="Peoples Energy LLC"/>
    <n v="39.380000000000003"/>
    <n v="35448000"/>
    <n v="1411048832"/>
    <n v="21.949813748065999"/>
    <n v="1930784048"/>
    <n v="60.152744293212898"/>
    <n v="155734000"/>
    <x v="401"/>
    <n v="1.0904926751927828"/>
    <n v="2.59999999403954"/>
  </r>
  <r>
    <x v="4"/>
    <s v="2307532Q UQ Equity"/>
    <s v="373432307532Q UQ Equity"/>
    <s v="Schneider Electric IT Corp"/>
    <n v="14.78"/>
    <n v="195408000"/>
    <n v="2758942464"/>
    <n v="9.4814795034903003"/>
    <n v="1473525984"/>
    <n v="10.307737350463899"/>
    <n v="155637000"/>
    <x v="402"/>
    <n v="1.0907466253762053"/>
    <n v="0.63000001013278994"/>
  </r>
  <r>
    <x v="4"/>
    <s v="MEDI UQ Equity"/>
    <s v="37343MEDI UQ Equity"/>
    <s v="Medimmune LLC"/>
    <n v="39.33"/>
    <n v="214044000"/>
    <n v="10159082496"/>
    <n v="-43.914435891544102"/>
    <n v="564147998"/>
    <n v="40.983371734619098"/>
    <n v="155629000"/>
    <x v="403"/>
    <n v="1.0910005625061672"/>
    <n v="0.61999999731779099"/>
  </r>
  <r>
    <x v="4"/>
    <s v="CTXS UQ Equity"/>
    <s v="37343CTXS UQ Equity"/>
    <s v="Citrix Systems Inc"/>
    <n v="17.28"/>
    <n v="185177008"/>
    <n v="3183143424"/>
    <n v="-27.623033773212502"/>
    <n v="591629984"/>
    <n v="25.759178161621101"/>
    <n v="135930998"/>
    <x v="404"/>
    <n v="1.0912223587491872"/>
    <n v="0.570000000298023"/>
  </r>
  <r>
    <x v="4"/>
    <s v="CHIR UQ Equity"/>
    <s v="37343CHIR UQ Equity"/>
    <s v="Novartis Vaccines &amp; Diagnostics Inc"/>
    <n v="45.89"/>
    <n v="189341008"/>
    <n v="8677658624"/>
    <n v="0.58082058005137804"/>
    <n v="1056138992"/>
    <n v="18.951860427856399"/>
    <n v="134780000"/>
    <x v="405"/>
    <n v="1.0914422769288084"/>
    <n v="0.95999999344348896"/>
  </r>
  <r>
    <x v="4"/>
    <s v="MOLX UQ Equity"/>
    <s v="37343MOLX UQ Equity"/>
    <s v="Molex LLC/US"/>
    <n v="34.67"/>
    <n v="194291008"/>
    <n v="6395674624"/>
    <n v="-36.225290062162003"/>
    <n v="1957218016"/>
    <n v="6.6958370208740199"/>
    <n v="133297000"/>
    <x v="406"/>
    <n v="1.091659775323147"/>
    <n v="0.51999999582767498"/>
  </r>
  <r>
    <x v="4"/>
    <s v="0202445Q UN Equity"/>
    <s v="373430202445Q UN Equity"/>
    <s v="EMD Millipore Corp"/>
    <n v="44.24"/>
    <n v="47876000"/>
    <n v="2114950656"/>
    <n v="-4.5812121618021404"/>
    <n v="738877024"/>
    <n v="-31.1262321472168"/>
    <n v="130570000"/>
    <x v="407"/>
    <n v="1.0918728241190598"/>
    <n v="0.65999998152256001"/>
  </r>
  <r>
    <x v="4"/>
    <s v="TUP UN Equity"/>
    <s v="37343TUP UN Equity"/>
    <s v="Tupperware Brands Corp"/>
    <n v="22.75"/>
    <n v="58134000"/>
    <n v="1333311488"/>
    <n v="37.882087197974201"/>
    <n v="1114400016"/>
    <n v="3.8486669063568102"/>
    <n v="130000000"/>
    <x v="408"/>
    <n v="1.0920849428558956"/>
    <n v="1.0599999874830199"/>
  </r>
  <r>
    <x v="4"/>
    <s v="RDC UN Equity"/>
    <s v="37343RDC UN Equity"/>
    <s v="Rowan Cos Plc"/>
    <n v="23.04"/>
    <n v="93567000"/>
    <n v="2170611968"/>
    <n v="-9.2019668353602206"/>
    <n v="731064000"/>
    <n v="13.174984931945801"/>
    <n v="124631000"/>
    <x v="409"/>
    <n v="1.0922883010889002"/>
    <n v="0.82000001519918397"/>
  </r>
  <r>
    <x v="4"/>
    <s v="ADSK UQ Equity"/>
    <s v="37343ADSK UQ Equity"/>
    <s v="Autodesk Inc"/>
    <n v="46.69"/>
    <n v="54800000"/>
    <n v="2524635904"/>
    <n v="122.457546869746"/>
    <n v="936503984"/>
    <n v="10.4089202880859"/>
    <n v="124396000"/>
    <x v="410"/>
    <n v="1.092491275876496"/>
    <n v="1.76999995112419"/>
  </r>
  <r>
    <x v="4"/>
    <s v="TEK UN Equity"/>
    <s v="37343TEK UN Equity"/>
    <s v="Tektronix Inc"/>
    <n v="23.66"/>
    <n v="91188000"/>
    <n v="2128342912"/>
    <n v="-35.728353555417002"/>
    <n v="1052201008"/>
    <n v="10.237780570983899"/>
    <n v="120109000"/>
    <x v="411"/>
    <n v="1.0926872556408238"/>
    <n v="0.99000000953674305"/>
  </r>
  <r>
    <x v="4"/>
    <s v="SNA UN Equity"/>
    <s v="37343SNA UN Equity"/>
    <s v="Snap-on Inc"/>
    <n v="34.049999999999997"/>
    <n v="57940000"/>
    <n v="1943085440"/>
    <n v="43.216469792221503"/>
    <n v="2095700000"/>
    <n v="-3.6769781112670898"/>
    <n v="112900000"/>
    <x v="412"/>
    <n v="1.0928714726053528"/>
    <n v="0.32000000216066798"/>
  </r>
  <r>
    <x v="4"/>
    <s v="MDP UN Equity"/>
    <s v="37343MDP UN Equity"/>
    <s v="Meredith Corp"/>
    <n v="42.51"/>
    <n v="49346000"/>
    <n v="1952177792"/>
    <n v="33.7388275858344"/>
    <n v="1006777008"/>
    <n v="-4.8957071304321298"/>
    <n v="110134000"/>
    <x v="413"/>
    <n v="1.093051176335835"/>
    <n v="0.96999999880790699"/>
  </r>
  <r>
    <x v="4"/>
    <s v="JWN UN Equity"/>
    <s v="37343JWN UN Equity"/>
    <s v="Nordstrom Inc"/>
    <n v="24.5"/>
    <n v="134338688"/>
    <n v="3258047488"/>
    <n v="46.535369114654202"/>
    <n v="5658775040"/>
    <n v="7.3655347824096697"/>
    <n v="108740000"/>
    <x v="414"/>
    <n v="1.0932286055007854"/>
    <n v="0.75"/>
  </r>
  <r>
    <x v="4"/>
    <s v="BOL UN Equity"/>
    <s v="37343BOL UN Equity"/>
    <s v="Bausch &amp; Lomb Inc"/>
    <n v="44.57"/>
    <n v="53046196"/>
    <n v="2343059968"/>
    <n v="16.7644854321195"/>
    <n v="1711900032"/>
    <n v="-3.4134509563446001"/>
    <n v="107900000"/>
    <x v="415"/>
    <n v="1.0934046640523591"/>
    <n v="0.38999998569488498"/>
  </r>
  <r>
    <x v="4"/>
    <s v="AAPL UQ Equity"/>
    <s v="37343AAPL UQ Equity"/>
    <s v="Apple Inc"/>
    <n v="23.67"/>
    <n v="352459008"/>
    <n v="8293896704"/>
    <n v="6.0840339553790201"/>
    <n v="5731000192"/>
    <n v="-32.819740295410199"/>
    <n v="107000000"/>
    <x v="416"/>
    <n v="1.093579254089601"/>
    <n v="0.58999999612569798"/>
  </r>
  <r>
    <x v="4"/>
    <s v="IMNX UQ Equity"/>
    <s v="37343IMNX UQ Equity"/>
    <s v="Immunex Corp"/>
    <n v="30.26"/>
    <n v="545294016"/>
    <n v="16792485888"/>
    <n v="-34.749325652006803"/>
    <n v="986804992"/>
    <n v="14.501254081726101"/>
    <n v="103034000"/>
    <x v="417"/>
    <n v="1.0937473728736868"/>
    <n v="0.31000000238418601"/>
  </r>
  <r>
    <x v="4"/>
    <s v="BSX UN Equity"/>
    <s v="37343BSX UN Equity"/>
    <s v="Boston Scientific Corp"/>
    <n v="25.09"/>
    <n v="405253984"/>
    <n v="9981243392"/>
    <n v="55.596900171087697"/>
    <n v="2673000000"/>
    <n v="0.337837994098663"/>
    <n v="100000000"/>
    <x v="418"/>
    <n v="1.0939105411327914"/>
    <n v="-0.140000009909272"/>
  </r>
  <r>
    <x v="4"/>
    <s v="INTU UQ Equity"/>
    <s v="37343INTU UQ Equity"/>
    <s v="Intuit Inc"/>
    <n v="38.36"/>
    <n v="212690592"/>
    <n v="8112019456"/>
    <n v="-44.405796216881797"/>
    <n v="1296355008"/>
    <n v="4.9898371696472203"/>
    <n v="97342000"/>
    <x v="419"/>
    <n v="1.0940693723795689"/>
    <n v="-0.23999998718500101"/>
  </r>
  <r>
    <x v="4"/>
    <s v="QLGC UQ Equity"/>
    <s v="37343QLGC UQ Equity"/>
    <s v="QLogic Corp"/>
    <n v="49.52"/>
    <n v="92820000"/>
    <n v="4492284416"/>
    <n v="-53.420340545313401"/>
    <n v="353036000"/>
    <n v="65.457458496093807"/>
    <n v="95664000"/>
    <x v="420"/>
    <n v="1.0942254656629586"/>
    <n v="0.83000001311302196"/>
  </r>
  <r>
    <x v="4"/>
    <s v="SANM UQ Equity"/>
    <s v="37343SANM UQ Equity"/>
    <s v="Sanmina Corp"/>
    <n v="11.75"/>
    <n v="522875968"/>
    <n v="5856206848"/>
    <n v="-78.253325621746697"/>
    <n v="3698938112"/>
    <n v="3.64276790618896"/>
    <n v="95356000"/>
    <x v="421"/>
    <n v="1.0943810563881105"/>
    <n v="-0.34999997168779401"/>
  </r>
  <r>
    <x v="4"/>
    <s v="BIG UN Equity"/>
    <s v="37343BIG UN Equity"/>
    <s v="Big Lots Inc"/>
    <n v="14.05"/>
    <n v="114107000"/>
    <n v="1618281728"/>
    <n v="20.975319791317201"/>
    <n v="3407043072"/>
    <n v="11.705325126647899"/>
    <n v="90613000.25"/>
    <x v="422"/>
    <n v="1.0945289080431408"/>
    <n v="0.620000019669533"/>
  </r>
  <r>
    <x v="4"/>
    <s v="PKI UN Equity"/>
    <s v="37343PKI UN Equity"/>
    <s v="PerkinElmer Inc"/>
    <n v="18.5"/>
    <n v="124188000"/>
    <n v="2197623040"/>
    <n v="-68.607628564065905"/>
    <n v="1524618976"/>
    <n v="14.212088584899901"/>
    <n v="88374000"/>
    <x v="423"/>
    <n v="1.0946731063604418"/>
    <n v="0.39499999582767498"/>
  </r>
  <r>
    <x v="4"/>
    <s v="NAV UN Equity"/>
    <s v="37343NAV UN Equity"/>
    <s v="Navistar International Corp"/>
    <n v="44.3"/>
    <n v="60000000"/>
    <n v="2612347136"/>
    <n v="31.5448614324789"/>
    <n v="6652000000"/>
    <n v="-20.352088928222699"/>
    <n v="80000000"/>
    <x v="424"/>
    <n v="1.0948036409677255"/>
    <n v="-0.73000000976026103"/>
  </r>
  <r>
    <x v="4"/>
    <s v="WOR UN Equity"/>
    <s v="37343WOR UN Equity"/>
    <s v="Worthington Industries Inc"/>
    <n v="15.36"/>
    <n v="85400000"/>
    <n v="1290665984"/>
    <n v="76.807148897977399"/>
    <n v="1704444064"/>
    <n v="-6.9553427696228001"/>
    <n v="77805000"/>
    <x v="425"/>
    <n v="1.0949305940317218"/>
    <n v="0.48999999836087199"/>
  </r>
  <r>
    <x v="4"/>
    <s v="ANDW UQ Equity"/>
    <s v="37343ANDW UQ Equity"/>
    <s v="CommScope Technologies LLC"/>
    <n v="16.73"/>
    <n v="81671000"/>
    <n v="1353821440"/>
    <n v="-37.016472311580898"/>
    <n v="965302992"/>
    <n v="2.9750549793243399"/>
    <n v="76599000"/>
    <x v="426"/>
    <n v="1.0950555792865133"/>
    <n v="0.69000000506639503"/>
  </r>
  <r>
    <x v="4"/>
    <s v="CMI UN Equity"/>
    <s v="37343CMI UN Equity"/>
    <s v="Cummins Inc"/>
    <n v="47.23"/>
    <n v="38500000"/>
    <n v="1914255616"/>
    <n v="43.222997837726297"/>
    <n v="5680999936"/>
    <n v="-13.8850994110107"/>
    <n v="73000000"/>
    <x v="427"/>
    <n v="1.0951746921156595"/>
    <n v="-2.66000011563301"/>
  </r>
  <r>
    <x v="4"/>
    <s v="ATI UN Equity"/>
    <s v="37343ATI UN Equity"/>
    <s v="Allegheny Technologies Inc"/>
    <n v="16.54"/>
    <n v="80315000"/>
    <n v="1322928256"/>
    <n v="-12.114417859583501"/>
    <n v="2127999968"/>
    <n v="-13.5099983215332"/>
    <n v="66900000"/>
    <x v="428"/>
    <n v="1.0952838516810004"/>
    <n v="-0.30999999493360503"/>
  </r>
  <r>
    <x v="4"/>
    <s v="TER UN Equity"/>
    <s v="37343TER UN Equity"/>
    <s v="Teradyne Inc"/>
    <n v="39.43"/>
    <n v="175929008"/>
    <n v="6685947904"/>
    <n v="20.627151985241401"/>
    <n v="2042019024"/>
    <n v="69.966255187988295"/>
    <n v="65203000"/>
    <x v="429"/>
    <n v="1.0953902422809842"/>
    <n v="0.25000001490116103"/>
  </r>
  <r>
    <x v="4"/>
    <s v="QTRN UQ Equity"/>
    <s v="37343QTRN UQ Equity"/>
    <s v="Quintiles Transnational Corp"/>
    <n v="17.75"/>
    <n v="118624000"/>
    <n v="2082710784"/>
    <n v="16.393442622950801"/>
    <n v="1883911968"/>
    <n v="13.4948263168335"/>
    <n v="46268000"/>
    <x v="430"/>
    <n v="1.0954657369711067"/>
    <n v="-0.26999995857477199"/>
  </r>
  <r>
    <x v="4"/>
    <s v="MDR UN Equity"/>
    <s v="37343MDR UN Equity"/>
    <s v="McDermott International Inc"/>
    <n v="15.55"/>
    <n v="61727000"/>
    <n v="957238720"/>
    <n v="51.7073189339987"/>
    <n v="1896947998.046875"/>
    <n v="4.9022941589355504"/>
    <n v="45018001.556396484"/>
    <x v="431"/>
    <n v="1.09553919206053"/>
    <m/>
  </r>
  <r>
    <x v="4"/>
    <s v="DCNAQ UN Equity"/>
    <s v="37343DCNAQ UN Equity"/>
    <s v="Dana Corp"/>
    <n v="21.47"/>
    <n v="149000000"/>
    <n v="3045682944"/>
    <n v="3.9746115083226599"/>
    <n v="9860000000"/>
    <n v="-16.611188888549801"/>
    <n v="40000000"/>
    <x v="432"/>
    <n v="1.0956044593641718"/>
    <n v="-2.0099999979138401"/>
  </r>
  <r>
    <x v="4"/>
    <s v="MERQ UQ Equity"/>
    <s v="37343MERQ UQ Equity"/>
    <s v="Mercury Interactive LLC"/>
    <n v="37.65"/>
    <n v="82849000"/>
    <n v="3131550464"/>
    <n v="-65.179189340227595"/>
    <n v="361000000"/>
    <n v="17.589576721191399"/>
    <n v="37981000"/>
    <x v="433"/>
    <n v="1.0956664323006624"/>
    <n v="0.40999999642372098"/>
  </r>
  <r>
    <x v="4"/>
    <s v="AMD UN Equity"/>
    <s v="37343AMD UN Equity"/>
    <s v="Advanced Micro Devices Inc"/>
    <n v="14.71"/>
    <n v="340502976"/>
    <n v="4825183232"/>
    <n v="-38.063157734118001"/>
    <n v="3891753984"/>
    <n v="-16.201610565185501"/>
    <n v="31045984"/>
    <x v="434"/>
    <n v="1.095717089492277"/>
    <n v="-0.140000015497208"/>
  </r>
  <r>
    <x v="4"/>
    <s v="0948669D UN Equity"/>
    <s v="373430948669D UN Equity"/>
    <s v="American Greetings Corp"/>
    <n v="18.149999999999999"/>
    <n v="63746000"/>
    <m/>
    <n v="3.6536393589478902"/>
    <n v="2233091904"/>
    <n v="15.794969558715801"/>
    <n v="22834000"/>
    <x v="435"/>
    <n v="1.0957543473325608"/>
    <n v="-3.7299999818205798"/>
  </r>
  <r>
    <x v="4"/>
    <s v="PTC UQ Equity"/>
    <s v="37343PTC UQ Equity"/>
    <s v="PTC Inc"/>
    <n v="6.04"/>
    <n v="259989984"/>
    <n v="1583339008"/>
    <n v="-52.394088970616501"/>
    <n v="898292992"/>
    <n v="0.98393702507018999"/>
    <n v="20972000"/>
    <x v="436"/>
    <n v="1.0957885669798602"/>
    <m/>
  </r>
  <r>
    <x v="4"/>
    <s v="NXTL UQ Equity"/>
    <s v="37343NXTL UQ Equity"/>
    <s v="Nextel Communications Inc"/>
    <n v="5.38"/>
    <n v="798000000"/>
    <n v="4031451904"/>
    <n v="-85.434855866149803"/>
    <n v="7574000000"/>
    <n v="50.9244575500488"/>
    <n v="15000000"/>
    <x v="437"/>
    <n v="1.0958130422187258"/>
    <n v="-1.4700000137090701"/>
  </r>
  <r>
    <x v="4"/>
    <s v="XLNX UQ Equity"/>
    <s v="37343XLNX UQ Equity"/>
    <s v="Xilinx Inc"/>
    <n v="39.86"/>
    <n v="335516992"/>
    <n v="13169030144"/>
    <n v="-42.853045719926101"/>
    <n v="1149101024"/>
    <n v="62.523933410644503"/>
    <n v="14113000"/>
    <x v="438"/>
    <n v="1.0958360701551333"/>
    <n v="-0.92999998293816999"/>
  </r>
  <r>
    <x v="4"/>
    <s v="CB UN Equity"/>
    <s v="37343CB UN Equity"/>
    <s v="Chubb Ltd"/>
    <n v="41.7"/>
    <n v="259860992"/>
    <n v="10679645184"/>
    <n v="5.6426917893223996"/>
    <n v="6645457024"/>
    <n v="26.165174484252901"/>
    <n v="2786000"/>
    <x v="439"/>
    <n v="1.095840616022832"/>
    <n v="-0.770000040531158"/>
  </r>
  <r>
    <x v="4"/>
    <s v="NTAP UQ Equity"/>
    <s v="37343NTAP UQ Equity"/>
    <s v="NetApp Inc"/>
    <n v="20.38"/>
    <n v="333856992"/>
    <n v="6727228928"/>
    <n v="-80.750886270822605"/>
    <n v="819330992"/>
    <n v="73.689971923828097"/>
    <n v="-2222000"/>
    <x v="440"/>
    <n v="1.0958369904241148"/>
    <n v="-9.9999997764825804E-3"/>
  </r>
  <r>
    <x v="4"/>
    <s v="UIS UN Equity"/>
    <s v="37343UIS UN Equity"/>
    <s v="Unisys Corp"/>
    <n v="12.63"/>
    <n v="322487008"/>
    <n v="4072362496"/>
    <n v="-5.1267597037302002"/>
    <n v="6018100096"/>
    <n v="-12.591138839721699"/>
    <n v="-4500000"/>
    <x v="441"/>
    <n v="1.095829647852455"/>
    <n v="-0.19999997317790999"/>
  </r>
  <r>
    <x v="4"/>
    <s v="1541931D UQ Equity"/>
    <s v="373431541931D UQ Equity"/>
    <s v="Altera Corp"/>
    <n v="21.87"/>
    <n v="386300992"/>
    <n v="8303352320"/>
    <n v="-32.707689725435699"/>
    <n v="839375968"/>
    <n v="-39.034946441650398"/>
    <n v="-5510000"/>
    <x v="442"/>
    <n v="1.0958206572813782"/>
    <n v="-0.110000010579824"/>
  </r>
  <r>
    <x v="4"/>
    <s v="1528159D UN Equity"/>
    <s v="373431528159D UN Equity"/>
    <s v="Sabre Holdings Corp"/>
    <n v="46.71"/>
    <n v="133143000"/>
    <n v="6145165824"/>
    <n v="31.809521226025101"/>
    <n v="2144961024"/>
    <n v="-18.049152374267599"/>
    <n v="-8709000"/>
    <x v="443"/>
    <n v="1.0958064469576929"/>
    <n v="0.239999994635582"/>
  </r>
  <r>
    <x v="4"/>
    <s v="723588Q UN Equity"/>
    <s v="37343723588Q UN Equity"/>
    <s v="Great Lakes Chemical Corp"/>
    <n v="28.17"/>
    <n v="50200000"/>
    <n v="1422291072"/>
    <n v="-12.8108930824858"/>
    <n v="1594700000"/>
    <n v="-4.5375671386718803"/>
    <n v="-10200000"/>
    <x v="444"/>
    <n v="1.0957898037952643"/>
    <n v="-5.7599998414516396"/>
  </r>
  <r>
    <x v="4"/>
    <s v="NOVL UQ Equity"/>
    <s v="37343NOVL UQ Equity"/>
    <s v="Micro Focus Software Inc"/>
    <n v="3.89"/>
    <n v="362616192"/>
    <n v="1352479744"/>
    <n v="-58.3678918538684"/>
    <n v="1081233008"/>
    <n v="-9.5494213104247994"/>
    <n v="-25876000"/>
    <x v="445"/>
    <n v="1.0957475823765384"/>
    <n v="-0.77999997884035099"/>
  </r>
  <r>
    <x v="4"/>
    <s v="2987536Q UN Equity"/>
    <s v="373432987536Q UN Equity"/>
    <s v="Symbol Technologies LLC"/>
    <n v="11.24"/>
    <n v="228800000"/>
    <n v="2550908160"/>
    <n v="-61.608722388054701"/>
    <n v="1478535008"/>
    <n v="0.221250995993614"/>
    <n v="-28000000"/>
    <x v="446"/>
    <n v="1.095701895263989"/>
    <n v="-4.9999998882412897E-2"/>
  </r>
  <r>
    <x v="4"/>
    <s v="AET UN Equity"/>
    <s v="37343AET UN Equity"/>
    <s v="Aetna Inc"/>
    <n v="38.82"/>
    <n v="144266000"/>
    <n v="5538453504"/>
    <m/>
    <n v="25193500160"/>
    <n v="-6.07071876525879"/>
    <n v="-36300000"/>
    <x v="447"/>
    <n v="1.0956426651859341"/>
    <n v="-1.9499999508261701"/>
  </r>
  <r>
    <x v="4"/>
    <s v="TNB UN Equity"/>
    <s v="37343TNB UN Equity"/>
    <s v="Thomas &amp; Betts Corp"/>
    <n v="21.16"/>
    <n v="58148000"/>
    <n v="1232156032"/>
    <n v="39.803164190114998"/>
    <n v="1589707008"/>
    <n v="-6.2752099037170401"/>
    <n v="-36885000"/>
    <x v="448"/>
    <n v="1.0955824805735634"/>
    <n v="-1.84999996423721"/>
  </r>
  <r>
    <x v="4"/>
    <s v="HAS US Equity"/>
    <s v="37343HAS US Equity"/>
    <s v="Hasbro Inc"/>
    <n v="15.82"/>
    <n v="172685920"/>
    <n v="2696773888"/>
    <n v="44.515841710695497"/>
    <n v="3030354112"/>
    <n v="-10.515604019165"/>
    <n v="-40406000"/>
    <x v="449"/>
    <n v="1.0955165508067897"/>
    <n v="-1.01999996602535"/>
  </r>
  <r>
    <x v="4"/>
    <s v="RATL UQ Equity"/>
    <s v="37343RATL UQ Equity"/>
    <s v="Rational Software Corp"/>
    <n v="15.83"/>
    <n v="194392000"/>
    <n v="2976147456"/>
    <n v="-69.811680717604702"/>
    <n v="751358000"/>
    <n v="42.423843383789098"/>
    <n v="-56705000"/>
    <x v="450"/>
    <n v="1.0954240262454644"/>
    <n v="-0.29999999888241302"/>
  </r>
  <r>
    <x v="4"/>
    <s v="VSTNQ UN Equity"/>
    <s v="37343VSTNQ UN Equity"/>
    <s v="Visteon Corp/Old"/>
    <n v="16.55"/>
    <n v="131000000"/>
    <n v="2098200064"/>
    <n v="-1.0355438561274499"/>
    <n v="17878999552"/>
    <n v="0.52153301239013705"/>
    <n v="-58000000"/>
    <x v="451"/>
    <n v="1.0953293886551838"/>
    <n v="-1.48000003397465"/>
  </r>
  <r>
    <x v="4"/>
    <s v="PD UN Equity"/>
    <s v="37343PD UN Equity"/>
    <s v="Freeport-McMoRan Corp"/>
    <n v="42.1"/>
    <n v="78700000"/>
    <n v="3278729472"/>
    <n v="-6.3067093704140298"/>
    <n v="4002400064"/>
    <n v="-11.5511255264282"/>
    <n v="-76500000"/>
    <x v="452"/>
    <n v="1.0952045649369688"/>
    <n v="-3.5099999308586098"/>
  </r>
  <r>
    <x v="4"/>
    <s v="0203524D UN Equity"/>
    <s v="373430203524D UN Equity"/>
    <s v="National Semiconductor Corp"/>
    <n v="33.69"/>
    <n v="177646000"/>
    <n v="5844553216"/>
    <n v="36.121206572561498"/>
    <n v="1582600000"/>
    <n v="-1.27575099468231"/>
    <n v="-82300001"/>
    <x v="453"/>
    <n v="1.095070277458094"/>
    <n v="-0.599999979138374"/>
  </r>
  <r>
    <x v="4"/>
    <s v="BMC UN Equity"/>
    <s v="37343BMC UN Equity"/>
    <s v="BMC Software Inc"/>
    <n v="19.45"/>
    <n v="242791008"/>
    <n v="4600883712"/>
    <n v="-10.5747091359106"/>
    <n v="1379900000"/>
    <n v="-12.1917161941528"/>
    <n v="-82800000"/>
    <x v="454"/>
    <n v="1.0949351741395554"/>
    <n v="-0.65999998152256001"/>
  </r>
  <r>
    <x v="4"/>
    <s v="PWER UQ Equity"/>
    <s v="37343PWER UQ Equity"/>
    <s v="Power-One Inc"/>
    <n v="8.18"/>
    <n v="78840000"/>
    <n v="635528576"/>
    <n v="-89.411002841196407"/>
    <n v="485564992"/>
    <n v="115.45009613037099"/>
    <n v="-85236000"/>
    <x v="455"/>
    <n v="1.0947960960422252"/>
    <n v="-1.10999999940395"/>
  </r>
  <r>
    <x v="4"/>
    <s v="TLAB UQ Equity"/>
    <s v="37343TLAB UQ Equity"/>
    <s v="Tellabs Inc"/>
    <n v="10.47"/>
    <n v="410247008"/>
    <n v="4250473728"/>
    <n v="-80.611110616613303"/>
    <n v="2199746944"/>
    <n v="-35.061573028564503"/>
    <n v="-87138016"/>
    <x v="456"/>
    <n v="1.0946539144584997"/>
    <n v="-0.44999999552965197"/>
  </r>
  <r>
    <x v="4"/>
    <s v="SAF UQ Equity"/>
    <s v="37343SAF UQ Equity"/>
    <s v="Safeco Corp"/>
    <n v="32.04"/>
    <n v="127733000"/>
    <n v="4088912128"/>
    <n v="38.096783239226902"/>
    <n v="6862499968"/>
    <n v="-1.61431396007538"/>
    <n v="-89200000"/>
    <x v="457"/>
    <n v="1.0945083683713783"/>
    <n v="-7.7499998696148404"/>
  </r>
  <r>
    <x v="4"/>
    <s v="1518855D US Equity"/>
    <s v="373431518855D US Equity"/>
    <s v="Yahoo! Inc - Set up for Fundamental Purp"/>
    <n v="18.47"/>
    <n v="575520000"/>
    <n v="10620282880"/>
    <n v="-72.611678497342695"/>
    <n v="717421968"/>
    <n v="-35.377750396728501"/>
    <n v="-96049002"/>
    <x v="458"/>
    <n v="1.0943516468869277"/>
    <n v="-0.17000000178813901"/>
  </r>
  <r>
    <x v="4"/>
    <s v="SAPE UQ Equity"/>
    <s v="37343SAPE UQ Equity"/>
    <s v="Sapient Corp"/>
    <n v="4.75"/>
    <n v="126204000"/>
    <n v="604550272"/>
    <n v="-86.2068965517241"/>
    <n v="335505000"/>
    <n v="-34.4978218078613"/>
    <n v="-98319000"/>
    <x v="459"/>
    <n v="1.0941912214862586"/>
    <n v="-1.5199999809265099"/>
  </r>
  <r>
    <x v="4"/>
    <s v="CIEN UQ Equity"/>
    <s v="37343CIEN UQ Equity"/>
    <s v="Ciena Corp"/>
    <n v="9"/>
    <n v="328578016"/>
    <n v="2652854272"/>
    <n v="-91.757298225529496"/>
    <n v="1413396000"/>
    <n v="86.693336486816406"/>
    <n v="-141880000"/>
    <x v="460"/>
    <n v="1.093959718360241"/>
    <n v="-5.8800002299249199"/>
  </r>
  <r>
    <x v="4"/>
    <s v="LPX UN Equity"/>
    <s v="37343LPX UN Equity"/>
    <s v="Louisiana-Pacific Corp"/>
    <n v="10.74"/>
    <n v="116937024"/>
    <n v="1066583424"/>
    <n v="35.477026739366501"/>
    <n v="2359700000"/>
    <n v="-19.541053771972699"/>
    <n v="-151800000"/>
    <x v="461"/>
    <n v="1.0937120289429203"/>
    <n v="-1.65000002458692"/>
  </r>
  <r>
    <x v="4"/>
    <s v="TRV UN Equity"/>
    <s v="37343TRV UN Equity"/>
    <s v="Travelers Cos Inc/The"/>
    <n v="45.85"/>
    <n v="207000000"/>
    <n v="9409354752"/>
    <n v="-4.8643046368047296"/>
    <n v="8768999936"/>
    <n v="13.7270450592041"/>
    <n v="-163000000"/>
    <x v="462"/>
    <n v="1.0934460646805799"/>
    <n v="-0.91000005602836598"/>
  </r>
  <r>
    <x v="4"/>
    <s v="PMCS UQ Equity"/>
    <s v="37343PMCS UQ Equity"/>
    <s v="Microsemi Storage Solutions Inc"/>
    <n v="16.28"/>
    <n v="165702000"/>
    <n v="2557089280"/>
    <n v="-89.337699100027507"/>
    <n v="322738000"/>
    <n v="-53.541755676269503"/>
    <n v="-191107000"/>
    <x v="463"/>
    <n v="1.0931342387156531"/>
    <n v="-3.7900000363588302"/>
  </r>
  <r>
    <x v="4"/>
    <s v="VTSS UQ Equity"/>
    <s v="37343VTSS UQ Equity"/>
    <s v="Microsemi Communications Inc"/>
    <n v="9.8000000000000007"/>
    <n v="197670000"/>
    <n v="1830173440"/>
    <n v="-86.424242160020995"/>
    <n v="258226000"/>
    <n v="-13.083493232727101"/>
    <n v="-249112000"/>
    <x v="464"/>
    <n v="1.0927277670020326"/>
    <n v="-1.2800000272691201"/>
  </r>
  <r>
    <x v="4"/>
    <s v="0772031D UN Equity"/>
    <s v="373430772031D UN Equity"/>
    <s v="Qwest Communications International Inc"/>
    <n v="8.2200000000000006"/>
    <n v="1664999936"/>
    <n v="13286700032"/>
    <n v="-82.226749387638705"/>
    <n v="17410000128"/>
    <n v="26.0051593780518"/>
    <n v="-250000000"/>
    <x v="465"/>
    <n v="1.0923198463542712"/>
    <n v="-2.5500000268220901"/>
  </r>
  <r>
    <x v="4"/>
    <s v="GLW UN Equity"/>
    <s v="37343GLW UN Equity"/>
    <s v="Corning Inc"/>
    <n v="7.62"/>
    <n v="921000000"/>
    <n v="6879015424"/>
    <n v="-89.240853926861604"/>
    <n v="6271999872"/>
    <n v="-15.154832839965801"/>
    <n v="-275000000"/>
    <x v="466"/>
    <n v="1.0918711336417337"/>
    <n v="-5.9200001060962704"/>
  </r>
  <r>
    <x v="4"/>
    <s v="EMC UN Equity"/>
    <s v="37343EMC UN Equity"/>
    <s v="EMC Corp"/>
    <n v="11.92"/>
    <n v="2220381952"/>
    <n v="24738281472"/>
    <n v="-87.163246195998894"/>
    <n v="7090632960"/>
    <n v="-20.085884094238299"/>
    <n v="-299333016"/>
    <x v="467"/>
    <n v="1.0913827171706014"/>
    <n v="-0.22999999858438999"/>
  </r>
  <r>
    <x v="4"/>
    <s v="ADCT UQ Equity"/>
    <s v="37343ADCT UQ Equity"/>
    <s v="CommScope Connectivity LLC"/>
    <n v="4.07"/>
    <n v="793900032"/>
    <n v="3176846336"/>
    <n v="-83.302563398312302"/>
    <n v="1885000032"/>
    <n v="-26.919914245605501"/>
    <n v="-422500000"/>
    <x v="468"/>
    <n v="1.0906933312758846"/>
    <n v="-1.6800000406801701"/>
  </r>
  <r>
    <x v="4"/>
    <s v="X UN Equity"/>
    <s v="37343X UN Equity"/>
    <s v="United States Steel Corp"/>
    <n v="18.149999999999999"/>
    <n v="89198000"/>
    <n v="1627863424"/>
    <n v="29.739690357429399"/>
    <n v="6285999872"/>
    <n v="3.2183909416198699"/>
    <n v="-494000000"/>
    <x v="469"/>
    <n v="1.0898872800759083"/>
    <n v="-2.4500000402331401"/>
  </r>
  <r>
    <x v="4"/>
    <s v="PALM UQ Equity"/>
    <s v="37343PALM UQ Equity"/>
    <s v="Palm Inc"/>
    <n v="3.99"/>
    <n v="572192000"/>
    <n v="2259014144"/>
    <n v="-93.237288119429294"/>
    <n v="1141040992"/>
    <n v="47.4391479492188"/>
    <n v="-500830999.75"/>
    <x v="470"/>
    <n v="1.0890700828525604"/>
    <n v="-0.79499999806284904"/>
  </r>
  <r>
    <x v="4"/>
    <s v="CMCSK UQ Equity"/>
    <s v="37343CMCSK UQ Equity"/>
    <s v="Comcast Corp"/>
    <n v="31.8"/>
    <n v="944928000"/>
    <n v="29626705920"/>
    <n v="-20.500001907348601"/>
    <n v="9379100160"/>
    <n v="24.653858184814499"/>
    <n v="-526200000"/>
    <x v="471"/>
    <n v="1.0882114914731522"/>
    <n v="1.8499999567866301"/>
  </r>
  <r>
    <x v="4"/>
    <s v="3153670Q UQ Equity"/>
    <s v="373433153670Q UQ Equity"/>
    <s v="Veritas Software Corp"/>
    <n v="43.83"/>
    <n v="400876000"/>
    <n v="16985116672"/>
    <n v="-71.481088682518305"/>
    <n v="1487975968"/>
    <n v="99.197639465332003"/>
    <n v="-527398000"/>
    <x v="472"/>
    <n v="1.0873509453380001"/>
    <n v="-1.43000000715256"/>
  </r>
  <r>
    <x v="4"/>
    <s v="TXN UN Equity"/>
    <s v="37343TXN UN Equity"/>
    <s v="Texas Instruments Inc"/>
    <n v="33.1"/>
    <n v="1733933952"/>
    <n v="57469808640"/>
    <n v="-30.095026665020999"/>
    <n v="8199999872"/>
    <n v="-30.938947677612301"/>
    <n v="-583000000"/>
    <x v="473"/>
    <n v="1.0863996743874207"/>
    <n v="-0.120000004768372"/>
  </r>
  <r>
    <x v="4"/>
    <s v="JAVA UQ Equity"/>
    <s v="37343JAVA UQ Equity"/>
    <s v="Oracle America Inc"/>
    <n v="8.82"/>
    <n v="3248419840"/>
    <n v="28163803136"/>
    <n v="-83.825788525250701"/>
    <n v="14059000064"/>
    <n v="16.086763381958001"/>
    <n v="-654000000"/>
    <x v="474"/>
    <n v="1.0853325539728769"/>
    <n v="-0.179999994114041"/>
  </r>
  <r>
    <x v="4"/>
    <s v="2968900Q UN Equity"/>
    <s v="373432968900Q UN Equity"/>
    <s v="iHeartCommunications Inc"/>
    <n v="51.41"/>
    <n v="597991040"/>
    <n v="30575458304"/>
    <n v="-14.405827517316"/>
    <n v="7970002944"/>
    <n v="49.102832794189503"/>
    <n v="-663694008"/>
    <x v="475"/>
    <n v="1.0842496160142421"/>
    <n v="-1.9299999773502301"/>
  </r>
  <r>
    <x v="4"/>
    <s v="1431816D UN Equity"/>
    <s v="373431431816D UN Equity"/>
    <s v="LSI Corp"/>
    <n v="17"/>
    <n v="368446016"/>
    <n v="6239321600"/>
    <n v="-46.6666666666667"/>
    <n v="1784922944"/>
    <n v="-34.801311492919901"/>
    <n v="-689368976"/>
    <x v="476"/>
    <n v="1.083124784657296"/>
    <n v="-2.78000006824732"/>
  </r>
  <r>
    <x v="4"/>
    <s v="AMCC UQ Equity"/>
    <s v="37343AMCC UQ Equity"/>
    <s v="Applied Micro Circuits Corp"/>
    <n v="8"/>
    <n v="299109984"/>
    <n v="2331899136"/>
    <n v="-88.213627992633505"/>
    <n v="243807000"/>
    <m/>
    <n v="-705651008"/>
    <x v="477"/>
    <n v="1.0819733861921887"/>
    <n v="-12.4200002849102"/>
  </r>
  <r>
    <x v="4"/>
    <s v="GTW UN Equity"/>
    <s v="37343GTW UN Equity"/>
    <s v="Gateway Inc"/>
    <n v="6.32"/>
    <n v="323972992"/>
    <n v="1998912768"/>
    <n v="-87.4603174993631"/>
    <n v="6079523968"/>
    <n v="-36.675582885742202"/>
    <n v="-793930016"/>
    <x v="478"/>
    <n v="1.0806779444065731"/>
    <n v="-3.1999999564141"/>
  </r>
  <r>
    <x v="4"/>
    <s v="XL UN Equity"/>
    <s v="37343XL UN Equity"/>
    <s v="XL Group Ltd"/>
    <n v="93.35"/>
    <n v="134734000"/>
    <n v="12314732544"/>
    <n v="29.857665235238901"/>
    <n v="3956398016"/>
    <n v="49.522876739502003"/>
    <n v="-822451992"/>
    <x v="479"/>
    <n v="1.0793359638092561"/>
    <n v="-4.5499998331069902"/>
  </r>
  <r>
    <x v="4"/>
    <s v="XRX UN Equity"/>
    <s v="37343XRX UN Equity"/>
    <s v="Xerox Corp"/>
    <n v="10.75"/>
    <n v="717518016"/>
    <n v="7725471232"/>
    <n v="26.583411117769099"/>
    <n v="16847000064"/>
    <n v="-4.4258189201354998"/>
    <n v="-884000000"/>
    <x v="480"/>
    <n v="1.0778935563987719"/>
    <n v="-0.59999999403953597"/>
  </r>
  <r>
    <x v="4"/>
    <s v="945852Q UN Equity"/>
    <s v="37343945852Q UN Equity"/>
    <s v="Sprint Corp-PCS Group"/>
    <n v="10.29"/>
    <n v="985694336"/>
    <n v="10163366912"/>
    <n v="-71.856410360743894"/>
    <n v="8903999872"/>
    <n v="87.992881774902301"/>
    <n v="-945000000"/>
    <x v="481"/>
    <n v="1.076351616350234"/>
    <n v="-1.47999995946884"/>
  </r>
  <r>
    <x v="4"/>
    <s v="1040983D UQ Equity"/>
    <s v="373431040983D UQ Equity"/>
    <s v="Lakestar Semi Inc"/>
    <n v="12.05"/>
    <n v="255326000"/>
    <n v="3093337344"/>
    <n v="-60.410676991425497"/>
    <n v="792822992"/>
    <n v="-49.488571166992202"/>
    <n v="-954868000"/>
    <x v="482"/>
    <n v="1.0747935748578876"/>
    <n v="-5.8500000238418597"/>
  </r>
  <r>
    <x v="4"/>
    <s v="UAWGQ UN Equity"/>
    <s v="37343UAWGQ UN Equity"/>
    <s v="US Airways Group Inc/Pre-Bankruptcy 2002"/>
    <n v="6.45"/>
    <n v="67588000"/>
    <n v="433962624"/>
    <n v="-83.026316291407497"/>
    <n v="8287999744"/>
    <n v="-10.583665847778301"/>
    <n v="-1045000000"/>
    <x v="483"/>
    <n v="1.0730884665502451"/>
    <n v="-31.399999737739599"/>
  </r>
  <r>
    <x v="4"/>
    <s v="DALRQ UN Equity"/>
    <s v="37343DALRQ UN Equity"/>
    <s v="Delta Air Lines Inc/Old"/>
    <n v="32.72"/>
    <n v="123246000"/>
    <n v="3975477248"/>
    <n v="-31.2006765911587"/>
    <n v="13879000000"/>
    <n v="-17.095752716064499"/>
    <n v="-1117000000"/>
    <x v="484"/>
    <n v="1.0712658770960475"/>
    <m/>
  </r>
  <r>
    <x v="4"/>
    <s v="CA UN Equity"/>
    <s v="37343CA UN Equity"/>
    <s v="CA Inc"/>
    <n v="21.89"/>
    <n v="577432960"/>
    <n v="11987515392"/>
    <n v="-34.003518841951802"/>
    <n v="2928000000"/>
    <n v="-31.345239639282202"/>
    <n v="-1351000000"/>
    <x v="485"/>
    <n v="1.0690614739155451"/>
    <n v="-2.19999995827675"/>
  </r>
  <r>
    <x v="4"/>
    <s v="BRCM UQ Equity"/>
    <s v="37343BRCM UQ Equity"/>
    <s v="Broadcom Corp"/>
    <n v="35.9"/>
    <n v="264504000"/>
    <n v="9356495872"/>
    <n v="-83.677180323556101"/>
    <n v="961820992"/>
    <n v="-12.2554216384888"/>
    <n v="-1462281024"/>
    <x v="486"/>
    <n v="1.0666754954254682"/>
    <n v="-10.790000081062299"/>
  </r>
  <r>
    <x v="4"/>
    <s v="A UN Equity"/>
    <s v="37343A UN Equity"/>
    <s v="Agilent Technologies Inc"/>
    <n v="34.96"/>
    <n v="463860000"/>
    <n v="15423344640"/>
    <n v="-27.355846058238601"/>
    <n v="7257000192"/>
    <n v="-22.0644207000732"/>
    <n v="-1514000000"/>
    <x v="487"/>
    <n v="1.0642051279826255"/>
    <n v="-0.52000001072883595"/>
  </r>
  <r>
    <x v="4"/>
    <s v="CSCO UQ Equity"/>
    <s v="37343CSCO UQ Equity"/>
    <s v="Cisco Systems Inc"/>
    <n v="16.93"/>
    <n v="7335000064"/>
    <n v="119633379328"/>
    <n v="-69.632286448115195"/>
    <n v="18289999872"/>
    <n v="17.777894973754901"/>
    <n v="-1523999872"/>
    <x v="488"/>
    <n v="1.0617184439227276"/>
    <n v="-0.320000000298023"/>
  </r>
  <r>
    <x v="4"/>
    <s v="AAMRQ UN Equity"/>
    <s v="37343AAMRQ UN Equity"/>
    <s v="American Airlines Group Inc"/>
    <n v="26.41"/>
    <n v="154484384"/>
    <n v="3979025664"/>
    <n v="-19.358779091871401"/>
    <n v="18963000064"/>
    <n v="-3.7557730674743701"/>
    <n v="-1839000000"/>
    <x v="489"/>
    <n v="1.0587177796377951"/>
    <n v="-11.4200001060963"/>
  </r>
  <r>
    <x v="4"/>
    <s v="MU UN Equity"/>
    <s v="37343MU UN Equity"/>
    <s v="Micron Technology Inc"/>
    <n v="32.9"/>
    <n v="599900032"/>
    <n v="19807326208"/>
    <n v="-6.8318540860066399"/>
    <n v="2788199936"/>
    <n v="-38.138126373291001"/>
    <n v="-1948800000"/>
    <x v="490"/>
    <n v="1.0555379566043657"/>
    <n v="-2.0799999535083802"/>
  </r>
  <r>
    <x v="4"/>
    <s v="MSI UN Equity"/>
    <s v="37343MSI UN Equity"/>
    <s v="Motorola Solutions Inc"/>
    <n v="14.2"/>
    <n v="2225734656"/>
    <n v="30755999744"/>
    <n v="-41.305218654511201"/>
    <n v="32744000000"/>
    <n v="13.6205587387085"/>
    <n v="-1998000000"/>
    <x v="491"/>
    <n v="1.0522778547874569"/>
    <n v="-1.1699999757111099"/>
  </r>
  <r>
    <x v="4"/>
    <s v="EIX UN Equity"/>
    <s v="37343EIX UN Equity"/>
    <s v="Edison International"/>
    <n v="16.75"/>
    <n v="325811008"/>
    <n v="5437788672"/>
    <n v="-28.150134048257399"/>
    <n v="11723313152"/>
    <n v="20.8436470031738"/>
    <n v="-2321130880"/>
    <x v="492"/>
    <n v="1.048490505939023"/>
    <n v="-11.2999998927116"/>
  </r>
  <r>
    <x v="4"/>
    <s v="VIAV UQ Equity"/>
    <s v="37343VIAV UQ Equity"/>
    <s v="Viavi Solutions Inc"/>
    <n v="5.89"/>
    <n v="1357312000"/>
    <n v="7893732352"/>
    <n v="-92.694573809010095"/>
    <n v="2135899936"/>
    <n v="126.006713867188"/>
    <n v="-5534099968"/>
    <x v="493"/>
    <n v="1.0394606113641323"/>
    <n v="-48.550001442432396"/>
  </r>
  <r>
    <x v="4"/>
    <s v="F UN Equity"/>
    <s v="37343F UN Equity"/>
    <s v="Ford Motor Co"/>
    <n v="16.489999999999998"/>
    <n v="1806609024"/>
    <n v="29155108864"/>
    <n v="-33.576962327947001"/>
    <n v="161794998272"/>
    <n v="-4.4961128234863299"/>
    <n v="-6053999872"/>
    <x v="494"/>
    <n v="1.0295824051667986"/>
    <n v="-3.0399999320507001"/>
  </r>
  <r>
    <x v="4"/>
    <s v="LU UN Equity"/>
    <s v="37343LU UN Equity"/>
    <s v="Nokia of America Corp"/>
    <n v="4.7300000000000004"/>
    <n v="3421093888"/>
    <n v="14855925760"/>
    <n v="-80.387199968238406"/>
    <n v="20526999808"/>
    <n v="-26.328535079956101"/>
    <n v="-8190999936"/>
    <x v="495"/>
    <n v="1.0162172931679732"/>
    <n v="-4.7699999362230301"/>
  </r>
  <r>
    <x v="4"/>
    <s v="NRTLQ UN Equity"/>
    <s v="37343NRTLQ UN Equity"/>
    <s v="Nortel Networks Corp"/>
    <n v="4.49"/>
    <n v="3213741824"/>
    <n v="13561982976"/>
    <n v="-89.435771610653106"/>
    <n v="17511000064"/>
    <n v="-32.3744087219238"/>
    <n v="-9938999936"/>
    <x v="496"/>
    <n v="1.0000000000000002"/>
    <n v="-8.5499999523162806"/>
  </r>
  <r>
    <x v="5"/>
    <s v="C UN Equity"/>
    <s v="37711C UN Equity"/>
    <s v="Citigroup Inc"/>
    <n v="34.450000000000003"/>
    <n v="5140682240"/>
    <n v="181772812288"/>
    <n v="-19.772703892491801"/>
    <n v="98596001792"/>
    <n v="-6.6599440574645996"/>
    <n v="20887999744"/>
    <x v="0"/>
    <n v="3.1019194828618181E-2"/>
    <n v="2.9899999797344199"/>
  </r>
  <r>
    <x v="5"/>
    <s v="GE UN Equity"/>
    <s v="37711GE UN Equity"/>
    <s v="General Electric Co"/>
    <n v="25.5"/>
    <n v="9969894400"/>
    <n v="260122804224"/>
    <n v="-31.7136396362677"/>
    <n v="131197001728"/>
    <n v="3.9831631183624299"/>
    <n v="18484999680"/>
    <x v="1"/>
    <n v="5.8469875291479102E-2"/>
    <n v="1.4199999868869799"/>
  </r>
  <r>
    <x v="5"/>
    <s v="MO UN Equity"/>
    <s v="37711MO UN Equity"/>
    <s v="Altria Group Inc"/>
    <n v="29.96"/>
    <n v="2039260032"/>
    <n v="65335054336"/>
    <n v="-32.581145979926397"/>
    <n v="62181999616"/>
    <n v="-2.3370499610900901"/>
    <n v="17177999872"/>
    <x v="2"/>
    <n v="8.3979628801917783E-2"/>
    <n v="5.25"/>
  </r>
  <r>
    <x v="5"/>
    <s v="XOM UN Equity"/>
    <s v="37711XOM UN Equity"/>
    <s v="Exxon Mobil Corp"/>
    <n v="34.950000000000003"/>
    <n v="6700000256"/>
    <n v="241036443648"/>
    <n v="-7.8813130216276504"/>
    <n v="186060001280"/>
    <n v="-4.2284059524536097"/>
    <n v="15019000064"/>
    <x v="3"/>
    <n v="0.10628321434509869"/>
    <n v="1.6900000274181399"/>
  </r>
  <r>
    <x v="5"/>
    <s v="BAC UN Equity"/>
    <s v="37711BAC UN Equity"/>
    <s v="Bank of America Corp"/>
    <n v="66.84"/>
    <n v="1500691072"/>
    <n v="103032438784"/>
    <n v="15.6675543992272"/>
    <n v="46361999360"/>
    <n v="-12.7155656814575"/>
    <n v="12991000064"/>
    <x v="4"/>
    <n v="0.12557516986705139"/>
    <n v="6.0900000333786002"/>
  </r>
  <r>
    <x v="5"/>
    <s v="PFE UN Equity"/>
    <s v="37711PFE UN Equity"/>
    <s v="Pfizer Inc"/>
    <n v="31.16"/>
    <n v="6161999872"/>
    <n v="195897032704"/>
    <n v="-24.077766964004599"/>
    <n v="34509000192"/>
    <n v="11.5387268066406"/>
    <n v="12642000128"/>
    <x v="5"/>
    <n v="0.144348851875856"/>
    <n v="1.5499999821186099"/>
  </r>
  <r>
    <x v="5"/>
    <s v="VZ UN Equity"/>
    <s v="37711VZ UN Equity"/>
    <s v="Verizon Communications Inc"/>
    <n v="35.35"/>
    <n v="2743025920"/>
    <n v="99260047360"/>
    <n v="-27.5986271319804"/>
    <n v="67508999168"/>
    <n v="0.64741802215576205"/>
    <n v="12250000128"/>
    <x v="6"/>
    <n v="0.16254040421586305"/>
    <n v="1.4900000095367401"/>
  </r>
  <r>
    <x v="5"/>
    <s v="WMT UN Equity"/>
    <s v="37711WMT UN Equity"/>
    <s v="Walmart Inc"/>
    <n v="52.03"/>
    <n v="4413953024"/>
    <n v="234513874944"/>
    <n v="-2.6652644280088702"/>
    <n v="235224993792"/>
    <n v="13.1892251968384"/>
    <n v="11427999744"/>
    <x v="7"/>
    <n v="0.17951126571074411"/>
    <n v="1.7999999821186099"/>
  </r>
  <r>
    <x v="5"/>
    <s v="FNMA UN Equity"/>
    <s v="37711FNMA UN Equity"/>
    <s v="Federal National Mortgage Association"/>
    <n v="65.349999999999994"/>
    <n v="989000000"/>
    <n v="65966301184"/>
    <n v="-19.561634146254399"/>
    <n v="52900598784"/>
    <n v="4.1288900375366202"/>
    <n v="11303299840"/>
    <x v="8"/>
    <n v="0.19629694477242463"/>
    <n v="4.5500000119209298"/>
  </r>
  <r>
    <x v="5"/>
    <s v="AIG UN Equity"/>
    <s v="37711AIG UN Equity"/>
    <s v="American International Group Inc"/>
    <n v="49.45"/>
    <n v="2609601024"/>
    <n v="130038456320"/>
    <n v="-39.440631920542202"/>
    <n v="64101000192"/>
    <n v="14.4849348068237"/>
    <n v="9957000064"/>
    <x v="9"/>
    <n v="0.21108333545985739"/>
    <n v="2.10999997705221"/>
  </r>
  <r>
    <x v="5"/>
    <s v="MSFT UQ Equity"/>
    <s v="37711MSFT UQ Equity"/>
    <s v="Microsoft Corp"/>
    <n v="24.21"/>
    <n v="10702000128"/>
    <n v="264003190784"/>
    <n v="-23.221256313916101"/>
    <n v="30785000448"/>
    <n v="12.132352828979499"/>
    <n v="9747999872"/>
    <x v="10"/>
    <n v="0.22555935570711774"/>
    <n v="0.75"/>
  </r>
  <r>
    <x v="5"/>
    <s v="JNJ UN Equity"/>
    <s v="37711JNJ UN Equity"/>
    <s v="Johnson &amp; Johnson"/>
    <n v="57.87"/>
    <n v="2968294912"/>
    <n v="170417012736"/>
    <n v="1.0119053405637899"/>
    <n v="36298000384"/>
    <n v="12.3185939788818"/>
    <n v="9678000256"/>
    <x v="11"/>
    <n v="0.23993142479805657"/>
    <n v="2.2000000178813899"/>
  </r>
  <r>
    <x v="5"/>
    <s v="MRK UN Equity"/>
    <s v="37711MRK UN Equity"/>
    <s v="Merck &amp; Co Inc"/>
    <n v="54.78"/>
    <n v="2244983040"/>
    <n v="124233375744"/>
    <n v="-13.010776482324401"/>
    <n v="44323501056"/>
    <n v="8.5393276214599592"/>
    <n v="9638000128"/>
    <x v="12"/>
    <n v="0.25424409271230025"/>
    <n v="3.1699999570846602"/>
  </r>
  <r>
    <x v="5"/>
    <s v="WFC UN Equity"/>
    <s v="37711WFC UN Equity"/>
    <s v="Wells Fargo &amp; Co"/>
    <n v="44.99"/>
    <n v="1685906560"/>
    <n v="76679192576"/>
    <n v="13.977650101439799"/>
    <n v="28646000128"/>
    <n v="8.4403533935546893"/>
    <n v="8882000128"/>
    <x v="13"/>
    <n v="0.26743408197957719"/>
    <n v="3.1999999880790702"/>
  </r>
  <r>
    <x v="5"/>
    <s v="T UN Equity"/>
    <s v="37711T UN Equity"/>
    <s v="AT&amp;T Inc"/>
    <n v="20.059999999999999"/>
    <n v="3318000128"/>
    <n v="67204902912"/>
    <n v="-45.540767929233098"/>
    <n v="43138000896"/>
    <n v="-6.0338068008422896"/>
    <n v="8746999808"/>
    <x v="14"/>
    <n v="0.28042359244183074"/>
    <n v="1.72000000998378"/>
  </r>
  <r>
    <x v="5"/>
    <s v="FMCC UN Equity"/>
    <s v="37711FMCC UN Equity"/>
    <s v="Federal Home Loan Mortgage Corp"/>
    <n v="53.1"/>
    <n v="687376000"/>
    <n v="37544476672"/>
    <n v="-22.542566168689198"/>
    <n v="39272000512"/>
    <n v="33.879924774169901"/>
    <n v="8664999936"/>
    <x v="15"/>
    <n v="0.29329133107161287"/>
    <n v="7.71000003814697"/>
  </r>
  <r>
    <x v="5"/>
    <s v="PG UN Equity"/>
    <s v="37711PG UN Equity"/>
    <s v="Procter &amp; Gamble Co/The"/>
    <n v="89.05"/>
    <n v="1292899968"/>
    <n v="114603425792"/>
    <n v="19.415911874207701"/>
    <n v="41870000128"/>
    <n v="2.5328710079193102"/>
    <n v="7479000064"/>
    <x v="16"/>
    <n v="0.30439783063843245"/>
    <n v="3.6899999976158102"/>
  </r>
  <r>
    <x v="5"/>
    <s v="CVX UN Equity"/>
    <s v="37711CVX UN Equity"/>
    <s v="Chevron Corp"/>
    <n v="64.650000000000006"/>
    <n v="1068137024"/>
    <n v="69707710464"/>
    <n v="-21.605144315909101"/>
    <n v="91685003264"/>
    <n v="-12.764863967895501"/>
    <n v="6928000128"/>
    <x v="17"/>
    <n v="0.31468608170971341"/>
    <n v="1.06999999284744"/>
  </r>
  <r>
    <x v="5"/>
    <s v="IBM UN Equity"/>
    <s v="37711IBM UN Equity"/>
    <s v="International Business Machines Corp"/>
    <n v="78.430000000000007"/>
    <n v="1722366848"/>
    <n v="139573166080"/>
    <n v="-27.942441583304401"/>
    <n v="81706999808"/>
    <n v="-2.26443696022034"/>
    <n v="6637000192"/>
    <x v="18"/>
    <n v="0.32454219069843365"/>
    <n v="2.0999999921768899"/>
  </r>
  <r>
    <x v="5"/>
    <s v="WAMUQ UN Equity"/>
    <s v="37711WAMUQ UN Equity"/>
    <s v="Washington Mutual Inc"/>
    <n v="35.270000000000003"/>
    <n v="944046976"/>
    <n v="33604356096"/>
    <n v="19.205610431765201"/>
    <n v="18827999744"/>
    <n v="6.0083651542663601"/>
    <n v="5919000064"/>
    <x v="19"/>
    <n v="0.3333320517873854"/>
    <n v="4.1199998855590803"/>
  </r>
  <r>
    <x v="5"/>
    <s v="HD UN Equity"/>
    <s v="37711HD UN Equity"/>
    <s v="Home Depot Inc/The"/>
    <n v="24.36"/>
    <n v="2325757952"/>
    <n v="57283416064"/>
    <n v="-40.777266909468501"/>
    <n v="58522000384"/>
    <n v="17.086448669433601"/>
    <n v="5886999936"/>
    <x v="20"/>
    <n v="0.34207439189696437"/>
    <n v="1.56000003218651"/>
  </r>
  <r>
    <x v="5"/>
    <s v="653707Q UN Equity"/>
    <s v="37711653707Q UN Equity"/>
    <s v="AT&amp;T Corp"/>
    <n v="16.2"/>
    <n v="783038016"/>
    <n v="13139371008"/>
    <n v="-48.8196567049742"/>
    <n v="37827001344"/>
    <n v="-10.3561859130859"/>
    <n v="5798000000"/>
    <x v="21"/>
    <n v="0.35068456490637323"/>
    <n v="-18.040000095963499"/>
  </r>
  <r>
    <x v="5"/>
    <s v="BLS UN Equity"/>
    <s v="37711BLS UN Equity"/>
    <s v="BellSouth LLC"/>
    <n v="21.67"/>
    <n v="1860000000"/>
    <n v="41611755520"/>
    <n v="-41.978476517650698"/>
    <n v="22440000000"/>
    <n v="-16.257770538330099"/>
    <n v="5742999936"/>
    <x v="22"/>
    <n v="0.35921306146414905"/>
    <n v="0.71000000834465005"/>
  </r>
  <r>
    <x v="5"/>
    <s v="KO UN Equity"/>
    <s v="37711KO UN Equity"/>
    <s v="Coca-Cola Co/The"/>
    <n v="40.479999999999997"/>
    <n v="2471000064"/>
    <n v="100645666816"/>
    <n v="-15.744863469156201"/>
    <n v="19563999744"/>
    <n v="11.5075521469116"/>
    <n v="5739999872"/>
    <x v="23"/>
    <n v="0.36773710285288735"/>
    <n v="1.31999997422099"/>
  </r>
  <r>
    <x v="5"/>
    <s v="USB UN Equity"/>
    <s v="37711USB UN Equity"/>
    <s v="US Bancorp"/>
    <n v="18.98"/>
    <n v="1916956032"/>
    <n v="37917388800"/>
    <n v="9.3557245291246502"/>
    <n v="15422299904"/>
    <n v="-5.8513631820678702"/>
    <n v="5426800000"/>
    <x v="24"/>
    <n v="0.37579603470653689"/>
    <n v="1.7099999785423301"/>
  </r>
  <r>
    <x v="5"/>
    <s v="TWX UN Equity"/>
    <s v="37711TWX UN Equity"/>
    <s v="Time Warner Inc"/>
    <n v="10.86"/>
    <n v="4476200448"/>
    <n v="50889900032"/>
    <n v="-67.5724123249001"/>
    <n v="40960999424"/>
    <n v="-0.28520700335502602"/>
    <n v="5418000000"/>
    <x v="25"/>
    <n v="0.38384189834313182"/>
    <n v="-22.189999958500302"/>
  </r>
  <r>
    <x v="5"/>
    <s v="JPM UN Equity"/>
    <s v="37711JPM UN Equity"/>
    <s v="JPMorgan Chase &amp; Co"/>
    <n v="23.71"/>
    <n v="1998706048"/>
    <n v="48947322880"/>
    <n v="-30.6521213278874"/>
    <n v="43371999232"/>
    <n v="-13.9939317703247"/>
    <n v="5127000000"/>
    <x v="26"/>
    <n v="0.39145561980212445"/>
    <n v="0.80999999679625001"/>
  </r>
  <r>
    <x v="5"/>
    <s v="1255173D UN Equity"/>
    <s v="377111255173D UN Equity"/>
    <s v="Wachovia Corp"/>
    <n v="34.07"/>
    <n v="1356999936"/>
    <n v="46457966592"/>
    <n v="20.8637971135581"/>
    <n v="23590999552"/>
    <n v="5.0690631866455096"/>
    <n v="5073000064"/>
    <x v="27"/>
    <n v="0.39898915002423246"/>
    <n v="2.6200000643730199"/>
  </r>
  <r>
    <x v="5"/>
    <s v="MS UN Equity"/>
    <s v="37711MS UN Equity"/>
    <s v="Morgan Stanley"/>
    <n v="38.35"/>
    <n v="1081416960"/>
    <n v="43609792512"/>
    <n v="-23.868168903669801"/>
    <n v="32431000064"/>
    <n v="-26.092901229858398"/>
    <n v="4955000128"/>
    <x v="28"/>
    <n v="0.4063474474308767"/>
    <n v="2.7599999904632599"/>
  </r>
  <r>
    <x v="5"/>
    <s v="PEP UN Equity"/>
    <s v="37711PEP UN Equity"/>
    <s v="PepsiCo Inc"/>
    <n v="40"/>
    <n v="1722000000"/>
    <n v="68550012928"/>
    <n v="-16.0366199537943"/>
    <n v="25112000000"/>
    <n v="6.80503606796265"/>
    <n v="4953999808"/>
    <x v="29"/>
    <n v="0.41370425933764771"/>
    <n v="1.8900000154972101"/>
  </r>
  <r>
    <x v="5"/>
    <s v="3621240Q UN Equity"/>
    <s v="377113621240Q UN Equity"/>
    <s v="Bank One Corp"/>
    <n v="34.619999999999997"/>
    <n v="1164040960"/>
    <n v="40836784128"/>
    <n v="3.0661159465057901"/>
    <n v="22215000064"/>
    <n v="-10.0297632217407"/>
    <n v="4698999936"/>
    <x v="30"/>
    <n v="0.42068239014485043"/>
    <n v="2.8300000429153398"/>
  </r>
  <r>
    <x v="5"/>
    <s v="INTC UQ Equity"/>
    <s v="37711INTC UQ Equity"/>
    <s v="Intel Corp"/>
    <n v="16.28"/>
    <n v="6575000064"/>
    <n v="112687677440"/>
    <n v="-39.313062473763999"/>
    <n v="26764000256"/>
    <n v="0.84780901670455899"/>
    <n v="4402000064"/>
    <x v="31"/>
    <n v="0.42721946881654221"/>
    <n v="0.46999999880790699"/>
  </r>
  <r>
    <x v="5"/>
    <s v="JCI UN Equity"/>
    <s v="37711JCI UN Equity"/>
    <s v="Johnson Controls International plc"/>
    <n v="12.86"/>
    <n v="1995881984"/>
    <n v="26089027584"/>
    <n v="-75.192717597570606"/>
    <n v="36074500096"/>
    <n v="4.7216820716857901"/>
    <n v="4361400064"/>
    <x v="32"/>
    <n v="0.43369625548682283"/>
    <n v="-2.5699999332428001"/>
  </r>
  <r>
    <x v="5"/>
    <s v="BMY UN Equity"/>
    <s v="37711BMY UN Equity"/>
    <s v="Bristol-Myers Squibb Co"/>
    <n v="21.13"/>
    <n v="1936828928"/>
    <n v="41771032576"/>
    <n v="-58.368924025331097"/>
    <n v="18119000064"/>
    <n v="0.73386299610137895"/>
    <n v="4295000064"/>
    <x v="33"/>
    <n v="0.44007443651932754"/>
    <n v="1.06999999284744"/>
  </r>
  <r>
    <x v="5"/>
    <s v="CSCO UQ Equity"/>
    <s v="37711CSCO UQ Equity"/>
    <s v="Cisco Systems Inc"/>
    <n v="12.98"/>
    <n v="7150000128"/>
    <n v="94018854912"/>
    <n v="-27.486034531535498"/>
    <n v="19209000448"/>
    <n v="-15.152738571166999"/>
    <n v="4281000000"/>
    <x v="34"/>
    <n v="0.44643182711147644"/>
    <n v="0.44000000506639497"/>
  </r>
  <r>
    <x v="5"/>
    <s v="UPS UN Equity"/>
    <s v="37711UPS UN Equity"/>
    <s v="United Parcel Service Inc"/>
    <n v="57"/>
    <n v="1123000064"/>
    <n v="64396697600"/>
    <n v="12.4630456558837"/>
    <n v="31271999488"/>
    <n v="3.1364400386810298"/>
    <n v="4096000064"/>
    <x v="35"/>
    <n v="0.45251448823558643"/>
    <n v="2.8500000238418601"/>
  </r>
  <r>
    <x v="5"/>
    <s v="BA UN Equity"/>
    <s v="37711BA UN Equity"/>
    <s v="Boeing Co/The"/>
    <n v="25.06"/>
    <n v="799660992"/>
    <n v="20879427584"/>
    <n v="-26.434343779343202"/>
    <n v="54061999104"/>
    <n v="-7.1084918975830096"/>
    <n v="3865000000"/>
    <x v="36"/>
    <n v="0.45825410856697057"/>
    <n v="0.62000009417533897"/>
  </r>
  <r>
    <x v="5"/>
    <s v="MER UN Equity"/>
    <s v="37711MER UN Equity"/>
    <s v="Merrill Lynch &amp; Co Inc"/>
    <n v="35.4"/>
    <n v="873779968"/>
    <n v="33583945728"/>
    <n v="-25.788268403752099"/>
    <n v="28253000192"/>
    <n v="-27.053176879882798"/>
    <n v="3844000000"/>
    <x v="37"/>
    <n v="0.46396254338038345"/>
    <n v="2.8700000643730199"/>
  </r>
  <r>
    <x v="5"/>
    <s v="AXP UN Equity"/>
    <s v="37711AXP UN Equity"/>
    <s v="American Express Co"/>
    <n v="33.229999999999997"/>
    <n v="1304999936"/>
    <n v="44972380160"/>
    <n v="10.654031686953999"/>
    <n v="23806999552"/>
    <n v="5.4246749877929696"/>
    <n v="3713000000"/>
    <x v="38"/>
    <n v="0.46947643996264199"/>
    <n v="2.0299999415874499"/>
  </r>
  <r>
    <x v="5"/>
    <s v="UTX UN Equity"/>
    <s v="37711UTX UN Equity"/>
    <s v="United Technologies Corp"/>
    <n v="57.78"/>
    <n v="469620000"/>
    <n v="27648606208"/>
    <n v="6.9719696726258098"/>
    <n v="28212000256"/>
    <n v="1.1291539669036901"/>
    <n v="3657000000"/>
    <x v="39"/>
    <n v="0.47490717516364378"/>
    <n v="4.6599999666213998"/>
  </r>
  <r>
    <x v="5"/>
    <s v="ABT UN Equity"/>
    <s v="37711ABT UN Equity"/>
    <s v="Abbott Laboratories"/>
    <n v="37.61"/>
    <n v="1563068032"/>
    <n v="59738185728"/>
    <n v="-28.161016316217999"/>
    <n v="17684663296"/>
    <n v="8.5931129455566406"/>
    <n v="3637840960"/>
    <x v="40"/>
    <n v="0.4803094587176821"/>
    <n v="1.7900000214576699"/>
  </r>
  <r>
    <x v="5"/>
    <s v="WYE UN Equity"/>
    <s v="37711WYE UN Equity"/>
    <s v="Wyeth LLC"/>
    <n v="37.82"/>
    <n v="1326055040"/>
    <n v="54077362176"/>
    <n v="-30.422855285327898"/>
    <n v="14584035072"/>
    <n v="4.2927689552307102"/>
    <n v="3574950080"/>
    <x v="41"/>
    <n v="0.485618347763698"/>
    <n v="3.3600000143051099"/>
  </r>
  <r>
    <x v="5"/>
    <s v="ORCL UQ Equity"/>
    <s v="37711ORCL UQ Equity"/>
    <s v="Oracle Corp"/>
    <n v="10.849"/>
    <n v="5241999872"/>
    <n v="58197258240"/>
    <n v="-27.479946861981201"/>
    <n v="9418000128"/>
    <n v="-11.75075340271"/>
    <n v="3396270976"/>
    <x v="42"/>
    <n v="0.49066189393310017"/>
    <n v="0.38999999687075598"/>
  </r>
  <r>
    <x v="5"/>
    <s v="605555Q UN Equity"/>
    <s v="37711605555Q UN Equity"/>
    <s v="Sears Roebuck &amp; Co"/>
    <n v="24.15"/>
    <n v="316700000"/>
    <n v="7524322816"/>
    <n v="-42.4989459434764"/>
    <n v="41365999616"/>
    <n v="0.91729700565338101"/>
    <n v="3334999936"/>
    <x v="43"/>
    <n v="0.49561445109683377"/>
    <n v="4.3300001323223096"/>
  </r>
  <r>
    <x v="5"/>
    <s v="LLY UN Equity"/>
    <s v="37711LLY UN Equity"/>
    <s v="Eli Lilly &amp; Co"/>
    <n v="57.15"/>
    <n v="1122443008"/>
    <n v="65519357952"/>
    <n v="-25.076698522321301"/>
    <n v="11077499904"/>
    <n v="-4.0285902023315403"/>
    <n v="3327699968"/>
    <x v="44"/>
    <n v="0.50055616762803146"/>
    <n v="2.5099999904632599"/>
  </r>
  <r>
    <x v="5"/>
    <s v="EXC UN Equity"/>
    <s v="37711EXC UN Equity"/>
    <s v="Exelon Corp"/>
    <n v="50.41"/>
    <n v="323312992"/>
    <n v="16397871104"/>
    <n v="24.7582567142626"/>
    <n v="14954999808"/>
    <n v="0.24802300333976701"/>
    <n v="3300000000"/>
    <x v="45"/>
    <n v="0.50545674902352111"/>
    <n v="4.4600000567734197"/>
  </r>
  <r>
    <x v="5"/>
    <s v="GS UN Equity"/>
    <s v="37711GS UN Equity"/>
    <s v="Goldman Sachs Group Inc/The"/>
    <n v="68.08"/>
    <n v="491256992"/>
    <n v="34262120448"/>
    <n v="-18.989374199506202"/>
    <n v="22853999616"/>
    <n v="-26.604148864746101"/>
    <n v="3253000000"/>
    <x v="46"/>
    <n v="0.51028753425974172"/>
    <n v="4.2599998712539699"/>
  </r>
  <r>
    <x v="5"/>
    <s v="TGT UN Equity"/>
    <s v="37711TGT UN Equity"/>
    <s v="Target Corp"/>
    <n v="29.26"/>
    <n v="908800000"/>
    <n v="26893686784"/>
    <n v="-14.338139011652499"/>
    <n v="43075999744"/>
    <n v="8.0887727737426793"/>
    <n v="3193000000"/>
    <x v="47"/>
    <n v="0.51502921801604429"/>
    <n v="1.8000000119209301"/>
  </r>
  <r>
    <x v="5"/>
    <s v="MMM UN Equity"/>
    <s v="37711MMM UN Equity"/>
    <s v="3M Co"/>
    <n v="130.03"/>
    <n v="390196000"/>
    <n v="50896146432"/>
    <n v="21.272503391451998"/>
    <n v="16331999744"/>
    <n v="1.73165595531464"/>
    <n v="3046000000"/>
    <x v="48"/>
    <n v="0.51955260314654783"/>
    <n v="5.0499999523162797"/>
  </r>
  <r>
    <x v="5"/>
    <s v="3393199Q UN Equity"/>
    <s v="377113393199Q UN Equity"/>
    <s v="Anheuser-Busch Cos Inc"/>
    <n v="46.61"/>
    <n v="836078016"/>
    <n v="39136821248"/>
    <n v="10.99260384324"/>
    <n v="13566400256"/>
    <n v="5.0722250938415501"/>
    <n v="2979700960"/>
    <x v="49"/>
    <n v="0.52397753256736568"/>
    <n v="2.2300000190734899"/>
  </r>
  <r>
    <x v="5"/>
    <s v="MCD UN Equity"/>
    <s v="37711MCD UN Equity"/>
    <s v="McDonald's Corp"/>
    <n v="14.46"/>
    <n v="1268199936"/>
    <n v="18829139968"/>
    <n v="-44.816115821741299"/>
    <n v="15405700096"/>
    <n v="3.6025550365447998"/>
    <n v="2933199936"/>
    <x v="50"/>
    <n v="0.52833340682058183"/>
    <n v="0.69999997317790996"/>
  </r>
  <r>
    <x v="5"/>
    <s v="D UN Equity"/>
    <s v="37711D UN Equity"/>
    <s v="Dominion Energy Inc"/>
    <n v="55.37"/>
    <n v="308000000"/>
    <n v="17322448896"/>
    <n v="-4.4320927844513696"/>
    <n v="10217999872"/>
    <n v="-3.2203071117401101"/>
    <n v="2877000000"/>
    <x v="51"/>
    <n v="0.53260582278264967"/>
    <n v="4.8600000143051103"/>
  </r>
  <r>
    <x v="5"/>
    <s v="MTLQQ UN Equity"/>
    <s v="37711MTLQQ UN Equity"/>
    <s v="Motors Liquidation Co"/>
    <n v="33.619999999999997"/>
    <n v="560447808"/>
    <n v="19053465600"/>
    <n v="-17.7548105789343"/>
    <n v="186788999168"/>
    <n v="3.6104999482631697E-2"/>
    <n v="2868999936"/>
    <x v="52"/>
    <n v="0.53686635845235353"/>
    <n v="3.3500000834465"/>
  </r>
  <r>
    <x v="5"/>
    <s v="KRB UN Equity"/>
    <s v="37711KRB UN Equity"/>
    <s v="MBNA Corp"/>
    <n v="15.05"/>
    <n v="1277671936"/>
    <n v="19778361344"/>
    <n v="-20.0588333209901"/>
    <n v="10430992896"/>
    <n v="2.82186698913574"/>
    <n v="2785415936"/>
    <x v="53"/>
    <n v="0.54100276982043294"/>
    <n v="1.3719999889532699"/>
  </r>
  <r>
    <x v="5"/>
    <s v="3605818Q UN Equity"/>
    <s v="377113605818Q UN Equity"/>
    <s v="HCA Inc/Old"/>
    <n v="41.36"/>
    <n v="514176032"/>
    <n v="22536300544"/>
    <n v="5.21058611634062"/>
    <n v="19728999936"/>
    <n v="9.8924970626831108"/>
    <n v="2687000000"/>
    <x v="54"/>
    <n v="0.54499303109609376"/>
    <n v="1.6299999803304701"/>
  </r>
  <r>
    <x v="5"/>
    <s v="KR UN Equity"/>
    <s v="37711KR UN Equity"/>
    <s v="Kroger Co/The"/>
    <n v="13.15"/>
    <n v="764000000"/>
    <n v="10371349504"/>
    <n v="-45.817884752763803"/>
    <n v="51419000832"/>
    <n v="2.24081611633301"/>
    <n v="2679000000"/>
    <x v="55"/>
    <n v="0.54897141217443224"/>
    <n v="1.5700000226497699"/>
  </r>
  <r>
    <x v="5"/>
    <s v="DUK UN Equity"/>
    <s v="37711DUK UN Equity"/>
    <s v="Duke Energy Corp"/>
    <n v="14.54"/>
    <n v="895000000"/>
    <n v="13486121984"/>
    <n v="-59.522312528427598"/>
    <n v="15662999808"/>
    <n v="-12.7214975357056"/>
    <n v="2645000000"/>
    <x v="56"/>
    <n v="0.55289930241415053"/>
    <n v="1.25999999418855"/>
  </r>
  <r>
    <x v="5"/>
    <s v="DELL UQ Equity"/>
    <s v="37711DELL UQ Equity"/>
    <s v="Dell Inc"/>
    <n v="27.31"/>
    <n v="2580999936"/>
    <n v="71443963904"/>
    <n v="7.9446651758688498"/>
    <n v="33730000384"/>
    <n v="-2.2579030990600599"/>
    <n v="2619000000"/>
    <x v="57"/>
    <n v="0.55678858201257098"/>
    <n v="0.77000001072883595"/>
  </r>
  <r>
    <x v="5"/>
    <s v="SO UN Equity"/>
    <s v="37711SO UN Equity"/>
    <s v="Southern Co/The"/>
    <n v="28.44"/>
    <n v="716899968"/>
    <n v="20551333888"/>
    <n v="24.953666396715501"/>
    <n v="10548999936"/>
    <n v="3.8798620700836199"/>
    <n v="2581000000"/>
    <x v="58"/>
    <n v="0.56062143067371006"/>
    <n v="1.8599999696016301"/>
  </r>
  <r>
    <x v="5"/>
    <s v="SGP UN Equity"/>
    <s v="37711SGP UN Equity"/>
    <s v="Schering-Plough Corp/Pre-merger with Mer"/>
    <n v="17.829999999999998"/>
    <n v="1468000000"/>
    <n v="26433728512"/>
    <n v="-50.1138228511074"/>
    <n v="10179999744"/>
    <n v="4.2819089889526403"/>
    <n v="2569000000"/>
    <x v="59"/>
    <n v="0.56443645903886552"/>
    <n v="1.3399999886751199"/>
  </r>
  <r>
    <x v="5"/>
    <s v="COP UN Equity"/>
    <s v="37711COP UN Equity"/>
    <s v="ConocoPhillips"/>
    <n v="53.6"/>
    <n v="677569024"/>
    <n v="36019515392"/>
    <n v="0.70389213389860905"/>
    <n v="55094000128"/>
    <n v="121.30120849609401"/>
    <n v="2565000000"/>
    <x v="60"/>
    <n v="0.56824554730535981"/>
    <n v="-0.229999974370003"/>
  </r>
  <r>
    <x v="5"/>
    <s v="0848680D UN Equity"/>
    <s v="377110848680D UN Equity"/>
    <s v="Sprint Communications Inc"/>
    <n v="11.75"/>
    <n v="1938000000"/>
    <m/>
    <n v="-39.7530478803343"/>
    <n v="26796000256"/>
    <n v="4.3856549263000497"/>
    <n v="2559000000"/>
    <x v="61"/>
    <n v="0.57204572542386223"/>
    <n v="0.77999998256564096"/>
  </r>
  <r>
    <x v="5"/>
    <s v="KMB UN Equity"/>
    <s v="37711KMB UN Equity"/>
    <s v="Kimberly-Clark Corp"/>
    <n v="45.46"/>
    <n v="510800000"/>
    <n v="23314468864"/>
    <n v="-17.263516912147399"/>
    <n v="13566300160"/>
    <n v="2.0974469184875502"/>
    <n v="2537100096"/>
    <x v="62"/>
    <n v="0.57581338164475704"/>
    <n v="3.2300000190734899"/>
  </r>
  <r>
    <x v="5"/>
    <s v="HON UN Equity"/>
    <s v="37711HON UN Equity"/>
    <s v="Honeywell International Inc"/>
    <n v="21.36"/>
    <n v="854492992"/>
    <n v="18651760640"/>
    <n v="-30.603587115711498"/>
    <n v="22273999872"/>
    <n v="-5.8261461257934597"/>
    <n v="2508000000"/>
    <x v="63"/>
    <n v="0.57953782350532923"/>
    <n v="-0.259999960660934"/>
  </r>
  <r>
    <x v="5"/>
    <s v="MDT UN Equity"/>
    <s v="37711MDT UN Equity"/>
    <s v="Medtronic PLC"/>
    <n v="45.12"/>
    <n v="1219524992"/>
    <n v="55890837504"/>
    <n v="12.114836612229499"/>
    <n v="7308900096"/>
    <n v="15.472455978393601"/>
    <n v="2505100032"/>
    <x v="64"/>
    <n v="0.5832579588418928"/>
    <n v="1.1699999868869799"/>
  </r>
  <r>
    <x v="5"/>
    <s v="SWY UN Equity"/>
    <s v="37711SWY UN Equity"/>
    <s v="Safeway Inc"/>
    <n v="18.93"/>
    <n v="441000000"/>
    <n v="8684783616"/>
    <n v="-54.363547458816598"/>
    <n v="34081396736"/>
    <n v="-5.5444450378418004"/>
    <n v="2494799680"/>
    <x v="65"/>
    <n v="0.58696279790167516"/>
    <n v="-1.8899998664855999"/>
  </r>
  <r>
    <x v="5"/>
    <s v="HPQ UN Equity"/>
    <s v="37711HPQ UN Equity"/>
    <s v="HP Inc"/>
    <n v="15.55"/>
    <n v="3052000000"/>
    <n v="49602637824"/>
    <n v="-5.3995018338344503"/>
    <n v="63082000384"/>
    <n v="25.122716903686499"/>
    <n v="2486000064"/>
    <x v="66"/>
    <n v="0.59065456931465232"/>
    <n v="-0.17000003159046201"/>
  </r>
  <r>
    <x v="5"/>
    <s v="EIX UN Equity"/>
    <s v="37711EIX UN Equity"/>
    <s v="Edison International"/>
    <n v="13.69"/>
    <n v="325811008"/>
    <n v="4421257728"/>
    <n v="-7.7493299216984601"/>
    <n v="11486999808"/>
    <n v="3.8510220050811799"/>
    <n v="2453000000"/>
    <x v="67"/>
    <n v="0.59429733481863301"/>
    <n v="3.3099999949336101"/>
  </r>
  <r>
    <x v="5"/>
    <s v="FITB UQ Equity"/>
    <s v="37711FITB UQ Equity"/>
    <s v="Fifth Third Bancorp"/>
    <n v="50.14"/>
    <n v="574355008"/>
    <n v="29551439872"/>
    <n v="-13.325823362403201"/>
    <n v="6320577024"/>
    <n v="-2.33897805213928"/>
    <n v="2430192000"/>
    <x v="68"/>
    <n v="0.59790622988004749"/>
    <n v="2.8100000619888301"/>
  </r>
  <r>
    <x v="5"/>
    <s v="DIS UN Equity"/>
    <s v="37711DIS UN Equity"/>
    <s v="Walt Disney Co/The"/>
    <n v="17.02"/>
    <n v="2042369024"/>
    <n v="36129513472"/>
    <n v="-9.1902956333321608"/>
    <n v="25826999808"/>
    <n v="0.62370902299881004"/>
    <n v="2409000000"/>
    <x v="69"/>
    <n v="0.60148365429875494"/>
    <n v="0.53000000119209301"/>
  </r>
  <r>
    <x v="5"/>
    <s v="NCC UN Equity"/>
    <s v="37711NCC UN Equity"/>
    <s v="National City Corp"/>
    <n v="27.85"/>
    <n v="611491008"/>
    <n v="17127870464"/>
    <n v="5.5370554413151796"/>
    <n v="8727919104"/>
    <n v="-4.0104808807373002"/>
    <n v="2405825984"/>
    <x v="70"/>
    <n v="0.60505636522541439"/>
    <n v="2.6100000143051099"/>
  </r>
  <r>
    <x v="5"/>
    <s v="FBF UN Equity"/>
    <s v="37711FBF UN Equity"/>
    <s v="FleetBoston Financial Corp"/>
    <n v="23.88"/>
    <n v="1049800064"/>
    <n v="25421221888"/>
    <n v="-26.332349214874501"/>
    <n v="15144999936"/>
    <n v="-14.343914031982401"/>
    <n v="2378000000"/>
    <x v="71"/>
    <n v="0.60858775387949759"/>
    <n v="1.1199999898672099"/>
  </r>
  <r>
    <x v="5"/>
    <s v="748957Q UN Equity"/>
    <s v="37711748957Q UN Equity"/>
    <s v="Pharmacia LLC"/>
    <n v="43.3"/>
    <n v="1295751936"/>
    <n v="57647996928"/>
    <n v="13.287790001645799"/>
    <n v="13994000128"/>
    <n v="1.1420309543609599"/>
    <n v="2376000000"/>
    <x v="72"/>
    <n v="0.61211617248425021"/>
    <n v="0.44999995827674899"/>
  </r>
  <r>
    <x v="5"/>
    <s v="LOW UN Equity"/>
    <s v="37711LOW UN Equity"/>
    <s v="Lowe's Cos Inc"/>
    <n v="40.82"/>
    <n v="781000000"/>
    <n v="31979653120"/>
    <n v="6.7454827744302097"/>
    <n v="25627147264"/>
    <n v="15.6318664550781"/>
    <n v="2371326976"/>
    <x v="73"/>
    <n v="0.61563765153310124"/>
    <n v="1.7700000107288401"/>
  </r>
  <r>
    <x v="5"/>
    <s v="UNP UN Equity"/>
    <s v="37711UNP UN Equity"/>
    <s v="Union Pacific Corp"/>
    <n v="55"/>
    <n v="253578992"/>
    <n v="14326572032"/>
    <n v="6.0382725417892997"/>
    <n v="11508000256"/>
    <n v="4.3264012336731001"/>
    <n v="2278000000"/>
    <x v="74"/>
    <n v="0.61902053772065446"/>
    <n v="5.3200000524520901"/>
  </r>
  <r>
    <x v="5"/>
    <s v="MMC UN Equity"/>
    <s v="37711MMC UN Equity"/>
    <s v="Marsh &amp; McLennan Cos Inc"/>
    <n v="42.63"/>
    <n v="538200000"/>
    <n v="22776227840"/>
    <n v="-14.342753495328299"/>
    <n v="10440000000"/>
    <n v="5.7857937812805202"/>
    <n v="2274000000"/>
    <x v="75"/>
    <n v="0.6223974838095464"/>
    <n v="2.5249999761581399"/>
  </r>
  <r>
    <x v="5"/>
    <s v="DD UN Equity"/>
    <s v="37711DD UN Equity"/>
    <s v="EI du Pont de Nemours &amp; Co"/>
    <n v="38.86"/>
    <n v="993940480"/>
    <n v="39468965888"/>
    <n v="-2.7726301981328199"/>
    <n v="24006000128"/>
    <n v="-2.91191506385803"/>
    <n v="2232000000"/>
    <x v="76"/>
    <n v="0.62571205886249581"/>
    <n v="-1.12000000476837"/>
  </r>
  <r>
    <x v="5"/>
    <s v="THC UN Equity"/>
    <s v="37711THC UN Equity"/>
    <s v="Tenet Healthcare Corp"/>
    <n v="16.7"/>
    <n v="732811488"/>
    <n v="7897219072"/>
    <n v="-55.427044832127201"/>
    <n v="13172999936"/>
    <n v="15.378436088561999"/>
    <n v="2193000000"/>
    <x v="77"/>
    <n v="0.62896871795349851"/>
    <n v="1.4199999968210899"/>
  </r>
  <r>
    <x v="5"/>
    <s v="UNH UN Equity"/>
    <s v="37711UNH UN Equity"/>
    <s v="UnitedHealth Group Inc"/>
    <n v="91.67"/>
    <n v="299458016"/>
    <n v="27504951296"/>
    <n v="38.763173722678999"/>
    <n v="25020000256"/>
    <n v="6.6768989562988299"/>
    <n v="2186000000"/>
    <x v="78"/>
    <n v="0.63221498187184411"/>
    <n v="4.4599999785423297"/>
  </r>
  <r>
    <x v="5"/>
    <s v="FE UN Equity"/>
    <s v="37711FE UN Equity"/>
    <s v="FirstEnergy Corp"/>
    <n v="31.5"/>
    <n v="297636000"/>
    <n v="9354708992"/>
    <n v="-6.77647144358163"/>
    <n v="12031832064"/>
    <n v="51.912117004394503"/>
    <n v="2163075008"/>
    <x v="79"/>
    <n v="0.63542720161161792"/>
    <n v="1.98000001162291"/>
  </r>
  <r>
    <x v="5"/>
    <s v="AMGN UQ Equity"/>
    <s v="37711AMGN UQ Equity"/>
    <s v="Amgen Inc"/>
    <n v="57.55"/>
    <n v="1289100032"/>
    <n v="75679031296"/>
    <n v="-1.6911541902695899"/>
    <n v="5522999936"/>
    <n v="37.5351753234863"/>
    <n v="2140600032"/>
    <x v="80"/>
    <n v="0.63860604545767974"/>
    <n v="-1.0199998915195501"/>
  </r>
  <r>
    <x v="5"/>
    <s v="CAH UN Equity"/>
    <s v="37711CAH UN Equity"/>
    <s v="Cardinal Health Inc"/>
    <n v="56.97"/>
    <n v="441200000"/>
    <n v="26094112768"/>
    <n v="-15.8584516418661"/>
    <n v="52184999936"/>
    <n v="6.6491122245788601"/>
    <n v="2113100000"/>
    <x v="81"/>
    <n v="0.64174405107792498"/>
    <n v="2.8100000023841898"/>
  </r>
  <r>
    <x v="5"/>
    <s v="OXY UN Equity"/>
    <s v="37711OXY UN Equity"/>
    <s v="Occidental Petroleum Corp"/>
    <n v="29.96"/>
    <n v="377860000"/>
    <n v="11243518976"/>
    <n v="25.801345801715801"/>
    <n v="9613999872"/>
    <n v="-47.529495239257798"/>
    <n v="2025000000"/>
    <x v="82"/>
    <n v="0.64475122602515733"/>
    <n v="2.6300000622868498"/>
  </r>
  <r>
    <x v="5"/>
    <s v="CL UN Equity"/>
    <s v="37711CL UN Equity"/>
    <s v="Colgate-Palmolive Co"/>
    <n v="54.44"/>
    <n v="536001792"/>
    <n v="29200711680"/>
    <n v="-5.4414477998871202"/>
    <n v="9294300160"/>
    <n v="-1.4160250425338701"/>
    <n v="2013100000"/>
    <x v="83"/>
    <n v="0.6477407291788726"/>
    <n v="2.3299999833106999"/>
  </r>
  <r>
    <x v="5"/>
    <s v="PEG UN Equity"/>
    <s v="37711PEG UN Equity"/>
    <s v="Public Service Enterprise Group Inc"/>
    <n v="36.69"/>
    <n v="225267008"/>
    <n v="8169523712"/>
    <n v="-2.5465894772081299"/>
    <n v="8918000128"/>
    <n v="18.9227504730225"/>
    <n v="1986000000"/>
    <x v="84"/>
    <n v="0.65068998816415824"/>
    <n v="1.71000003814697"/>
  </r>
  <r>
    <x v="5"/>
    <s v="LMT UN Equity"/>
    <s v="37711LMT UN Equity"/>
    <s v="Lockheed Martin Corp"/>
    <n v="47.55"/>
    <n v="455708992"/>
    <n v="21937850368"/>
    <n v="-1.71803750941331"/>
    <n v="26577999872"/>
    <n v="10.787828445434601"/>
    <n v="1949000000"/>
    <x v="85"/>
    <n v="0.65358430123682776"/>
    <n v="1.1399999856948899"/>
  </r>
  <r>
    <x v="5"/>
    <s v="TGNA UN Equity"/>
    <s v="37711TGNA UN Equity"/>
    <s v="TEGNA Inc"/>
    <n v="70.430000000000007"/>
    <n v="267910000"/>
    <n v="19205617664"/>
    <n v="10.9743129848191"/>
    <n v="6433355136"/>
    <n v="1.2295219898223899"/>
    <n v="1926308960"/>
    <x v="86"/>
    <n v="0.65644491755541601"/>
    <n v="4.3499999642372096"/>
  </r>
  <r>
    <x v="5"/>
    <s v="CAR UN Equity"/>
    <s v="37711CAR UN Equity"/>
    <s v="Avis Budget Group Inc"/>
    <n v="12.7"/>
    <m/>
    <n v="13381015552"/>
    <n v="-7.770520064836"/>
    <n v="14088000000"/>
    <n v="6.2006058692932102"/>
    <n v="1921000000"/>
    <x v="87"/>
    <n v="0.6592976499374571"/>
    <m/>
  </r>
  <r>
    <x v="5"/>
    <s v="L UN Equity"/>
    <s v="37711L UN Equity"/>
    <s v="Loews Corp"/>
    <n v="39.840000000000003"/>
    <n v="185440000"/>
    <n v="7649448960"/>
    <n v="-26.5933369704615"/>
    <n v="17489399808"/>
    <n v="-6.7886371612548801"/>
    <n v="1920400032"/>
    <x v="88"/>
    <n v="0.66214949135221979"/>
    <n v="4.1199999451637304"/>
  </r>
  <r>
    <x v="5"/>
    <s v="EMR UN Equity"/>
    <s v="37711EMR UN Equity"/>
    <s v="Emerson Electric Co"/>
    <n v="45.35"/>
    <n v="420907008"/>
    <n v="19479547904"/>
    <n v="-10.058078297285901"/>
    <n v="13739499776"/>
    <n v="-11.1863355636597"/>
    <n v="1907400000"/>
    <x v="89"/>
    <n v="0.66498202739881285"/>
    <n v="2.4399999380111699"/>
  </r>
  <r>
    <x v="5"/>
    <s v="PNC UN Equity"/>
    <s v="37711PNC UN Equity"/>
    <s v="PNC Financial Services Group Inc/The"/>
    <n v="42.38"/>
    <n v="285000000"/>
    <n v="12158392320"/>
    <n v="-21.310555436128801"/>
    <n v="6327000064"/>
    <n v="-9.85138034820557"/>
    <n v="1902000000"/>
    <x v="90"/>
    <n v="0.66780654431221331"/>
    <n v="4.1700000166892996"/>
  </r>
  <r>
    <x v="5"/>
    <s v="3423152Q UN Equity"/>
    <s v="377113423152Q UN Equity"/>
    <s v="Enterprise Services LLC"/>
    <n v="17.600000000000001"/>
    <n v="476872992"/>
    <n v="8421921280"/>
    <n v="-72.999368661523803"/>
    <n v="21349999616"/>
    <n v="2.2298290729522701"/>
    <n v="1847000000"/>
    <x v="91"/>
    <n v="0.67054938486902227"/>
    <n v="2.3400000333786002"/>
  </r>
  <r>
    <x v="5"/>
    <s v="1312089D UN Equity"/>
    <s v="377111312089D UN Equity"/>
    <s v="Albertson's LLC"/>
    <n v="18.850000000000001"/>
    <n v="386000000"/>
    <n v="7237994496"/>
    <n v="-39.234366828116798"/>
    <n v="36179000320"/>
    <n v="3.17991399765015"/>
    <n v="1846000000"/>
    <x v="92"/>
    <n v="0.67329074040116588"/>
    <n v="1.6099999696016301"/>
  </r>
  <r>
    <x v="5"/>
    <s v="MET UN Equity"/>
    <s v="37711MET UN Equity"/>
    <s v="MetLife Inc"/>
    <n v="26.38"/>
    <n v="700278400"/>
    <n v="18844491776"/>
    <n v="-4.70240648745217"/>
    <n v="33161999360"/>
    <n v="5.7773509025573704"/>
    <n v="1845000000"/>
    <x v="93"/>
    <n v="0.67603061090864425"/>
    <n v="2.2800000309944202"/>
  </r>
  <r>
    <x v="5"/>
    <s v="STI UN Equity"/>
    <s v="37711STI UN Equity"/>
    <s v="SunTrust Banks Inc"/>
    <n v="52.65"/>
    <n v="282504576"/>
    <n v="15058973696"/>
    <n v="-12.5999501760997"/>
    <n v="7526871936"/>
    <n v="-10.770387649536101"/>
    <n v="1839321984"/>
    <x v="94"/>
    <n v="0.67876204942231266"/>
    <n v="4.7100001573562604"/>
  </r>
  <r>
    <x v="5"/>
    <s v="3692470Q UN Equity"/>
    <s v="377113692470Q UN Equity"/>
    <s v="Alltel Corp"/>
    <n v="44.76"/>
    <n v="311182944"/>
    <n v="13927288832"/>
    <n v="-22.453995749945999"/>
    <n v="7333271936"/>
    <n v="20.671726226806602"/>
    <n v="1830122976"/>
    <x v="95"/>
    <n v="0.68147982718220479"/>
    <n v="2.9699999690055798"/>
  </r>
  <r>
    <x v="5"/>
    <s v="BBT UN Equity"/>
    <s v="37711BBT UN Equity"/>
    <s v="BB&amp;T Corp"/>
    <n v="31.43"/>
    <n v="470452000"/>
    <n v="15084976128"/>
    <n v="-2.5557515408711402"/>
    <n v="6061188096"/>
    <n v="-1.64449799060822"/>
    <n v="1829976992"/>
    <x v="96"/>
    <n v="0.68419738815225617"/>
    <n v="2.7599999904632599"/>
  </r>
  <r>
    <x v="5"/>
    <s v="AES UN Equity"/>
    <s v="37711AES UN Equity"/>
    <s v="AES Corp/VA"/>
    <n v="3.62"/>
    <n v="558000000"/>
    <n v="2043642624"/>
    <n v="-73.730043862790794"/>
    <n v="8591000064"/>
    <n v="37.037624359130902"/>
    <n v="1804000000"/>
    <x v="97"/>
    <n v="0.68687637264845725"/>
    <n v="-6.4699998795986202"/>
  </r>
  <r>
    <x v="5"/>
    <s v="1028411Q UN Equity"/>
    <s v="377111028411Q UN Equity"/>
    <s v="Gillette Co/The"/>
    <n v="30.94"/>
    <n v="1044000000"/>
    <n v="32632010752"/>
    <n v="-2.05383893604612"/>
    <n v="8452999936"/>
    <n v="4.5645718574523899"/>
    <n v="1770000000"/>
    <x v="98"/>
    <n v="0.68950486630603813"/>
    <n v="1.1500000208616299"/>
  </r>
  <r>
    <x v="5"/>
    <s v="RTN UN Equity"/>
    <s v="37711RTN UN Equity"/>
    <s v="Raytheon Co"/>
    <n v="28.37"/>
    <n v="408208992"/>
    <n v="11802476544"/>
    <n v="-11.834476762471599"/>
    <n v="16760000256"/>
    <n v="-0.63437497615814198"/>
    <n v="1754000000"/>
    <x v="99"/>
    <n v="0.69210959956897422"/>
    <n v="-1.2500000149011601"/>
  </r>
  <r>
    <x v="5"/>
    <s v="IP UN Equity"/>
    <s v="37711IP UN Equity"/>
    <s v="International Paper Co"/>
    <n v="33.799999999999997"/>
    <n v="479100000"/>
    <n v="16581128192"/>
    <n v="-5.2023208586804799"/>
    <n v="24976000000"/>
    <n v="-5.2611608505248997"/>
    <n v="1740000000"/>
    <x v="100"/>
    <n v="0.69469354248659609"/>
    <n v="-1.82999995350838"/>
  </r>
  <r>
    <x v="5"/>
    <s v="BAX UN Equity"/>
    <s v="37711BAX UN Equity"/>
    <s v="Baxter International Inc"/>
    <n v="18.64"/>
    <n v="599504000"/>
    <n v="11438915584"/>
    <n v="-58.482838359203598"/>
    <n v="8334999936"/>
    <n v="10.2501363754272"/>
    <n v="1722000000"/>
    <x v="101"/>
    <n v="0.69725075496024258"/>
    <n v="1.279999980703"/>
  </r>
  <r>
    <x v="5"/>
    <s v="1317355D UN Equity"/>
    <s v="377111317355D UN Equity"/>
    <s v="First Data Corp"/>
    <n v="37.01"/>
    <n v="752800000"/>
    <n v="27494135808"/>
    <n v="3.2842916669195001"/>
    <n v="7518199936"/>
    <n v="14.187691688537599"/>
    <n v="1718200000"/>
    <x v="102"/>
    <n v="0.69980232434016088"/>
    <n v="1.6499999761581401"/>
  </r>
  <r>
    <x v="5"/>
    <s v="HSH UN Equity"/>
    <s v="37711HSH UN Equity"/>
    <s v="Hillshire Brands Co/The"/>
    <n v="18.7"/>
    <n v="782694976"/>
    <n v="14628566016"/>
    <n v="-13.6055084167382"/>
    <n v="18005000192"/>
    <n v="5.9884557723998997"/>
    <n v="1703000000"/>
    <x v="103"/>
    <n v="0.70233132134516663"/>
    <n v="1.5899999737739601"/>
  </r>
  <r>
    <x v="5"/>
    <s v="WBA UN Equity"/>
    <s v="37711WBA UN Equity"/>
    <s v="Walgreens Boots Alliance Inc"/>
    <n v="29.48"/>
    <n v="1024907968"/>
    <n v="30696003584"/>
    <n v="-5.7448868951571104"/>
    <n v="29606599680"/>
    <n v="16.480930328369102"/>
    <n v="1684900032"/>
    <x v="104"/>
    <n v="0.70483343945125121"/>
    <n v="1.04999999701977"/>
  </r>
  <r>
    <x v="5"/>
    <s v="0961514D UN Equity"/>
    <s v="377110961514D UN Equity"/>
    <s v="Progress Energy Inc"/>
    <n v="39.15"/>
    <n v="237992992"/>
    <n v="9478421504"/>
    <n v="-5.0979176620749698"/>
    <n v="7980458880"/>
    <n v="-6.1022448539733896"/>
    <n v="1673289984"/>
    <x v="105"/>
    <n v="0.70731831634969045"/>
    <n v="2.4399999976158102"/>
  </r>
  <r>
    <x v="5"/>
    <s v="ADP UN Equity"/>
    <s v="37711ADP UN Equity"/>
    <s v="Automatic Data Processing Inc"/>
    <n v="30.79"/>
    <n v="599593984"/>
    <n v="18593439744"/>
    <n v="-42.4786967941874"/>
    <n v="7045032064"/>
    <n v="2.1975340843200701"/>
    <n v="1664696064"/>
    <x v="106"/>
    <n v="0.70979043106495809"/>
    <n v="1.8299999833106999"/>
  </r>
  <r>
    <x v="5"/>
    <s v="CAG UN Equity"/>
    <s v="37711CAG UN Equity"/>
    <s v="Conagra Brands Inc"/>
    <n v="20.079999999999998"/>
    <n v="528671008"/>
    <n v="10551356416"/>
    <n v="-13.343587306288301"/>
    <n v="25686000640"/>
    <n v="1.9523630142211901"/>
    <n v="1651100000"/>
    <x v="107"/>
    <n v="0.71224235528983482"/>
    <n v="1.56000000238419"/>
  </r>
  <r>
    <x v="5"/>
    <s v="WM UN Equity"/>
    <s v="37711WM UN Equity"/>
    <s v="Waste Management Inc"/>
    <n v="21.18"/>
    <n v="594600000"/>
    <n v="12934519808"/>
    <n v="-14.869466341285699"/>
    <n v="11141999872"/>
    <n v="-1.5898250341415401"/>
    <n v="1648000000"/>
    <x v="108"/>
    <n v="0.71468967593824906"/>
    <n v="1.3399999737739601"/>
  </r>
  <r>
    <x v="5"/>
    <s v="BNI UN Equity"/>
    <s v="37711BNI UN Equity"/>
    <s v="Burlington Northern Santa Fe LLC"/>
    <n v="24.9"/>
    <n v="375778016"/>
    <n v="9497505792"/>
    <n v="-8.2694358376486008"/>
    <n v="8979000064"/>
    <n v="-2.4869680404663099"/>
    <n v="1630000000"/>
    <x v="109"/>
    <n v="0.71711026614268791"/>
    <n v="2.0099999904632599"/>
  </r>
  <r>
    <x v="5"/>
    <s v="GIS UN Equity"/>
    <s v="37711GIS UN Equity"/>
    <s v="General Mills Inc"/>
    <n v="45.55"/>
    <n v="368000000"/>
    <n v="16981711872"/>
    <n v="-6.5543716719168899"/>
    <n v="10743499776"/>
    <n v="12.3104963302612"/>
    <n v="1584300000"/>
    <x v="110"/>
    <n v="0.71946299071992259"/>
    <n v="1.6199999898672099"/>
  </r>
  <r>
    <x v="5"/>
    <s v="GD UN Equity"/>
    <s v="37711GD UN Equity"/>
    <s v="General Dynamics Corp"/>
    <n v="55.07"/>
    <n v="200993104"/>
    <n v="11097126912"/>
    <n v="-33.671058158403703"/>
    <n v="13828999936"/>
    <n v="14.7254018783569"/>
    <n v="1582000000"/>
    <x v="111"/>
    <n v="0.72181229974042704"/>
    <n v="4.5499999523162797"/>
  </r>
  <r>
    <x v="5"/>
    <s v="TXU US Equity"/>
    <s v="37711TXU US Equity"/>
    <s v="Energy Future Holdings Corp/Old"/>
    <n v="17.850000000000001"/>
    <n v="321974016"/>
    <n v="5846875648"/>
    <n v="-60.839051193180801"/>
    <n v="10034000128"/>
    <n v="1.4560159444809"/>
    <n v="1579000000"/>
    <x v="112"/>
    <n v="0.72415715368693556"/>
    <n v="-14.0400004982948"/>
  </r>
  <r>
    <x v="5"/>
    <s v="F UN Equity"/>
    <s v="37711F UN Equity"/>
    <s v="Ford Motor Co"/>
    <n v="7.52"/>
    <n v="1908000000"/>
    <n v="13569335296"/>
    <n v="-51.504250555266601"/>
    <n v="162256000000"/>
    <n v="1.1396290063857999"/>
    <n v="1576000000"/>
    <x v="113"/>
    <n v="0.72649755255944826"/>
    <m/>
  </r>
  <r>
    <x v="5"/>
    <s v="2968900Q UN Equity"/>
    <s v="377112968900Q UN Equity"/>
    <s v="iHeartCommunications Inc"/>
    <n v="33.92"/>
    <n v="613100992"/>
    <n v="21503074304"/>
    <n v="-15.768567709549499"/>
    <n v="8421054720"/>
    <n v="5.6593680381774902"/>
    <n v="1565722032"/>
    <x v="114"/>
    <n v="0.72882268839597175"/>
    <n v="-26.800000369548801"/>
  </r>
  <r>
    <x v="5"/>
    <s v="GDW UN Equity"/>
    <s v="37711GDW UN Equity"/>
    <s v="Golden West Financial Corp"/>
    <n v="71.930000000000007"/>
    <n v="153520992"/>
    <n v="11134135296"/>
    <n v="44.891537000672699"/>
    <n v="3744033984"/>
    <n v="-15.795356750488301"/>
    <n v="1554630016"/>
    <x v="115"/>
    <n v="0.73113135231514736"/>
    <n v="6.1900000572204599"/>
  </r>
  <r>
    <x v="5"/>
    <s v="HES UN Equity"/>
    <s v="37711HES UN Equity"/>
    <s v="Hess Corp"/>
    <n v="44.26"/>
    <n v="89193000"/>
    <n v="4039898368"/>
    <n v="-21.464399948394199"/>
    <n v="11931999744"/>
    <n v="-11.041526794433601"/>
    <n v="1551000000"/>
    <x v="116"/>
    <n v="0.73343462557102757"/>
    <n v="-2.45999979972839"/>
  </r>
  <r>
    <x v="5"/>
    <s v="NXTL UQ Equity"/>
    <s v="37711NXTL UQ Equity"/>
    <s v="Nextel Communications Inc"/>
    <n v="13.39"/>
    <n v="1004000000"/>
    <n v="13958902784"/>
    <n v="64.093144530747793"/>
    <n v="8720999936"/>
    <n v="13.421771049499499"/>
    <n v="1536000000"/>
    <x v="117"/>
    <n v="0.7357156234569282"/>
    <n v="1.6399999856948899"/>
  </r>
  <r>
    <x v="5"/>
    <s v="AA UN Equity"/>
    <s v="37711AA UN Equity"/>
    <s v="Alcoa Corp"/>
    <n v="19.38"/>
    <n v="844819456"/>
    <n v="17236477952"/>
    <n v="-39.976451834603097"/>
    <n v="20511000576"/>
    <n v="-11.3565769195557"/>
    <n v="1525000000"/>
    <x v="118"/>
    <n v="0.73798028607151056"/>
    <n v="0.48999999463558203"/>
  </r>
  <r>
    <x v="5"/>
    <s v="K UN Equity"/>
    <s v="37711K UN Equity"/>
    <s v="Kellogg Co"/>
    <n v="30.65"/>
    <n v="407852000"/>
    <n v="12267446272"/>
    <n v="1.42101782239732"/>
    <n v="8304099968"/>
    <n v="10.0113925933838"/>
    <n v="1508100000"/>
    <x v="119"/>
    <n v="0.74021985176924932"/>
    <n v="1.7599999904632599"/>
  </r>
  <r>
    <x v="5"/>
    <s v="ITW UN Equity"/>
    <s v="37711ITW UN Equity"/>
    <s v="Illinois Tool Works Inc"/>
    <n v="58.15"/>
    <n v="306583008"/>
    <n v="17916839936"/>
    <n v="-1.34090952630715"/>
    <n v="9467740160"/>
    <n v="1.88263404369354"/>
    <n v="1505770976"/>
    <x v="120"/>
    <n v="0.74245595880890203"/>
    <n v="2.3200000375509302"/>
  </r>
  <r>
    <x v="5"/>
    <s v="CMCSA UQ Equity"/>
    <s v="37711CMCSA UQ Equity"/>
    <s v="Comcast Corp"/>
    <n v="28.59"/>
    <n v="916198528"/>
    <n v="64631443456"/>
    <n v="-20.583332909478099"/>
    <n v="11443000192"/>
    <n v="14.640097618103001"/>
    <n v="1499000000"/>
    <x v="121"/>
    <n v="0.74468201078218654"/>
    <n v="-0.26000000350177299"/>
  </r>
  <r>
    <x v="5"/>
    <s v="LEHMQ UN Equity"/>
    <s v="37711LEHMQ UN Equity"/>
    <s v="Lehman Brothers Holdings Inc"/>
    <n v="57.75"/>
    <n v="231131008"/>
    <n v="14320950272"/>
    <n v="-10.1156748554881"/>
    <n v="16780999680"/>
    <n v="-25.058055877685501"/>
    <n v="1499000000"/>
    <x v="122"/>
    <n v="0.74690806275547106"/>
    <n v="3.6900000572204599"/>
  </r>
  <r>
    <x v="5"/>
    <s v="HNZ UN Equity"/>
    <s v="37711HNZ UN Equity"/>
    <s v="Kraft Heinz Foods Co"/>
    <n v="29.2"/>
    <n v="351404992"/>
    <n v="10401594368"/>
    <n v="-20.038339703436101"/>
    <n v="9451819008"/>
    <n v="6.9167218208312997"/>
    <n v="1486835808"/>
    <x v="123"/>
    <n v="0.7491160506036022"/>
    <n v="2.18000000715256"/>
  </r>
  <r>
    <x v="5"/>
    <s v="ED UN Equity"/>
    <s v="37711ED UN Equity"/>
    <s v="Consolidated Edison Inc"/>
    <n v="38.47"/>
    <n v="213932992"/>
    <n v="8234539520"/>
    <n v="1.6393429405129301"/>
    <n v="8500518016"/>
    <n v="-9.6597976684570295"/>
    <n v="1457914016"/>
    <x v="124"/>
    <n v="0.75128108887724865"/>
    <n v="3.0300000607967399"/>
  </r>
  <r>
    <x v="5"/>
    <s v="MAS UN Equity"/>
    <s v="37711MAS UN Equity"/>
    <s v="Masco Corp"/>
    <n v="18.62"/>
    <n v="488889984"/>
    <n v="9179532288"/>
    <n v="-5.3036493563485703"/>
    <n v="9348099840"/>
    <n v="13.705939292907701"/>
    <n v="1452420000"/>
    <x v="125"/>
    <n v="0.75343796840162358"/>
    <n v="1.1899999901652301"/>
  </r>
  <r>
    <x v="5"/>
    <s v="COF UN Equity"/>
    <s v="37711COF UN Equity"/>
    <s v="Capital One Financial Corp"/>
    <n v="30.01"/>
    <n v="226195008"/>
    <n v="7058625024"/>
    <n v="-32.6857400092942"/>
    <n v="9647602176"/>
    <n v="30.639381408691399"/>
    <n v="1451038976"/>
    <x v="126"/>
    <n v="0.75559279707129512"/>
    <n v="4.0800000429153398"/>
  </r>
  <r>
    <x v="5"/>
    <s v="NEE UN Equity"/>
    <s v="37711NEE UN Equity"/>
    <s v="NextEra Energy Inc"/>
    <n v="58.93"/>
    <n v="182755008"/>
    <n v="10744483840"/>
    <n v="12.904518016351799"/>
    <n v="8173000064"/>
    <n v="-1.8376170396804801"/>
    <n v="1435000000"/>
    <x v="127"/>
    <n v="0.75772380746600054"/>
    <n v="2.7100000679492999"/>
  </r>
  <r>
    <x v="5"/>
    <s v="APC UN Equity"/>
    <s v="37711APC UN Equity"/>
    <s v="Anadarko Petroleum Corp"/>
    <n v="45.5"/>
    <n v="249000000"/>
    <n v="11450563584"/>
    <n v="-17.690346325631001"/>
    <n v="5178999872"/>
    <n v="-18.185672760009801"/>
    <n v="1433000000"/>
    <x v="128"/>
    <n v="0.75985184781137527"/>
    <n v="3.3199999630451198"/>
  </r>
  <r>
    <x v="5"/>
    <s v="FDX UN Equity"/>
    <s v="37711FDX UN Equity"/>
    <s v="FedEx Corp"/>
    <n v="55.07"/>
    <n v="298572992"/>
    <n v="16856231936"/>
    <n v="27.3835436528427"/>
    <n v="22072999936"/>
    <n v="4.9822149276733398"/>
    <n v="1392000000"/>
    <x v="129"/>
    <n v="0.7619190021454727"/>
    <n v="2.6299999952316302"/>
  </r>
  <r>
    <x v="5"/>
    <s v="BK UN Equity"/>
    <s v="37711BK UN Equity"/>
    <s v="Bank of New York Mellon Corp/The"/>
    <n v="20.5"/>
    <n v="725971008"/>
    <n v="15535858688"/>
    <n v="-40.028198381438798"/>
    <n v="5749999872"/>
    <n v="-18.911296844482401"/>
    <n v="1391000000"/>
    <x v="130"/>
    <n v="0.7639846714549049"/>
    <n v="1.25"/>
  </r>
  <r>
    <x v="5"/>
    <s v="NOC UN Equity"/>
    <s v="37711NOC UN Equity"/>
    <s v="Northrop Grumman Corp"/>
    <n v="85.8"/>
    <n v="182602000"/>
    <n v="15812618240"/>
    <n v="-11.853791442652801"/>
    <n v="17361000448"/>
    <n v="26.906623840331999"/>
    <n v="1391000000"/>
    <x v="131"/>
    <n v="0.76605034076433709"/>
    <n v="0.14000004529953"/>
  </r>
  <r>
    <x v="5"/>
    <s v="PPL UN Equity"/>
    <s v="37711PPL UN Equity"/>
    <s v="PPL Corp"/>
    <n v="35.61"/>
    <n v="165736000"/>
    <n v="5919616000"/>
    <n v="5.1728190010205299"/>
    <n v="5479000064"/>
    <n v="7.9574551582336399"/>
    <n v="1385000000"/>
    <x v="132"/>
    <n v="0.76810709992577741"/>
    <n v="1.31999997422099"/>
  </r>
  <r>
    <x v="5"/>
    <s v="CCE UN Equity"/>
    <s v="37711CCE UN Equity"/>
    <s v="Coca-Cola European Partners PLC"/>
    <n v="18.690000000000001"/>
    <n v="449700000"/>
    <n v="8543194624"/>
    <n v="-0.69471539582390796"/>
    <n v="16499994771.0805"/>
    <n v="8.2281322479247994"/>
    <n v="1364977696.3601999"/>
    <x v="133"/>
    <n v="0.77013412547245652"/>
    <n v="1.03084230578953"/>
  </r>
  <r>
    <x v="5"/>
    <s v="CFC UN Equity"/>
    <s v="37711CFC UN Equity"/>
    <s v="Countrywide Financial Corp"/>
    <n v="57.5"/>
    <n v="126563000"/>
    <n v="7434752000"/>
    <n v="32.789592970854002"/>
    <n v="5978927104"/>
    <n v="45.4975776672363"/>
    <n v="1343022960"/>
    <x v="134"/>
    <n v="0.77212854769412065"/>
    <n v="6.7400000095367396"/>
  </r>
  <r>
    <x v="5"/>
    <s v="CNP UN Equity"/>
    <s v="37711CNP UN Equity"/>
    <s v="CenterPoint Energy Inc"/>
    <n v="7.05"/>
    <n v="305016992"/>
    <n v="2099808384"/>
    <n v="-65.731649937628305"/>
    <n v="7911279744"/>
    <n v="-25.654748916626001"/>
    <n v="1330927024"/>
    <x v="135"/>
    <n v="0.77410500715247488"/>
    <n v="-13.1100001633167"/>
  </r>
  <r>
    <x v="5"/>
    <s v="M UN Equity"/>
    <s v="37711M UN Equity"/>
    <s v="Macy's Inc"/>
    <n v="28.02"/>
    <n v="190205008"/>
    <n v="5424637952"/>
    <n v="-16.4579615595901"/>
    <n v="14740000000"/>
    <n v="-5.9322028160095197"/>
    <n v="1328000000"/>
    <x v="136"/>
    <n v="0.77607711990799311"/>
    <n v="0.110000014305115"/>
  </r>
  <r>
    <x v="5"/>
    <s v="CAT UN Equity"/>
    <s v="37711CAT UN Equity"/>
    <s v="Caterpillar Inc"/>
    <n v="49.2"/>
    <n v="344255072"/>
    <n v="17296175104"/>
    <n v="10.814398061246299"/>
    <n v="20151999488"/>
    <n v="-1.4572130441665601"/>
    <n v="1324000000"/>
    <x v="137"/>
    <n v="0.77804329256485016"/>
    <n v="2.3199999779462801"/>
  </r>
  <r>
    <x v="5"/>
    <s v="AFL UN Equity"/>
    <s v="37711AFL UN Equity"/>
    <s v="Aflac Inc"/>
    <n v="32.049999999999997"/>
    <n v="514439008"/>
    <n v="16483277824"/>
    <n v="23.919931911047499"/>
    <n v="10256999936"/>
    <n v="6.8660140037536603"/>
    <n v="1319000000"/>
    <x v="138"/>
    <n v="0.7800020400983807"/>
    <n v="1.5800000131130201"/>
  </r>
  <r>
    <x v="5"/>
    <s v="KEY UN Equity"/>
    <s v="37711KEY UN Equity"/>
    <s v="KeyCorp"/>
    <n v="22.56"/>
    <n v="423944000"/>
    <n v="9810237440"/>
    <n v="6.5069348288086397"/>
    <n v="6135000000"/>
    <n v="-16.553319931030298"/>
    <n v="1312000000"/>
    <x v="139"/>
    <n v="0.78195039245925413"/>
    <m/>
  </r>
  <r>
    <x v="5"/>
    <s v="EKDKQ UN Equity"/>
    <s v="37711EKDKQ UN Equity"/>
    <s v="Eastman Kodak Co"/>
    <n v="29.6"/>
    <n v="285933024"/>
    <n v="8739771392"/>
    <n v="21.707217243844799"/>
    <n v="12840999936"/>
    <n v="-2.9783051013946502"/>
    <n v="1308000000"/>
    <x v="140"/>
    <n v="0.78389280472146639"/>
    <n v="2.6399999856948901"/>
  </r>
  <r>
    <x v="5"/>
    <s v="987200Q UN Equity"/>
    <s v="37711987200Q UN Equity"/>
    <s v="May Department Stores Co/The"/>
    <n v="19.89"/>
    <n v="288251008"/>
    <n v="5750082048"/>
    <n v="-38.2785154344432"/>
    <n v="13491000320"/>
    <n v="-2.8235969543457"/>
    <n v="1279000000"/>
    <x v="141"/>
    <n v="0.78579215126838498"/>
    <n v="1.8200000561773799"/>
  </r>
  <r>
    <x v="5"/>
    <s v="XEL UN Equity"/>
    <s v="37711XEL UN Equity"/>
    <s v="Xcel Energy Inc"/>
    <n v="12.81"/>
    <n v="398713984"/>
    <n v="5111515136"/>
    <n v="-52.284885427675803"/>
    <n v="11678752768"/>
    <n v="-14.964796066284199"/>
    <n v="1277442000"/>
    <x v="142"/>
    <n v="0.78768918414687505"/>
    <n v="-5.2199997752904901"/>
  </r>
  <r>
    <x v="5"/>
    <s v="TRB UN Equity"/>
    <s v="37711TRB UN Equity"/>
    <s v="Tribune Co/Old"/>
    <n v="45.01"/>
    <n v="305908992"/>
    <n v="14084019200"/>
    <n v="39.796462169142899"/>
    <n v="5384428032"/>
    <n v="2.4948201179504399"/>
    <n v="1275785008"/>
    <x v="143"/>
    <n v="0.7895837563513749"/>
    <n v="1.37000000476837"/>
  </r>
  <r>
    <x v="5"/>
    <s v="AEP UN Equity"/>
    <s v="37711AEP UN Equity"/>
    <s v="American Electric Power Co Inc"/>
    <n v="22.85"/>
    <n v="338835008"/>
    <n v="9080898560"/>
    <n v="-41.8383207618784"/>
    <n v="14324999936"/>
    <n v="14.130008697509799"/>
    <n v="1263000000"/>
    <x v="144"/>
    <n v="0.79145934250364869"/>
    <n v="-1.56000000238419"/>
  </r>
  <r>
    <x v="5"/>
    <s v="PCG UN Equity"/>
    <s v="37711PCG UN Equity"/>
    <s v="PG&amp;E Corp"/>
    <n v="13.45"/>
    <n v="381671008"/>
    <n v="5522661888"/>
    <n v="-26.742922864164399"/>
    <n v="11788000000"/>
    <n v="19.569377899169901"/>
    <n v="1260000000"/>
    <x v="145"/>
    <n v="0.79333047358192654"/>
    <n v="-2.1699999570846602"/>
  </r>
  <r>
    <x v="5"/>
    <s v="AW UN Equity"/>
    <s v="37711AW UN Equity"/>
    <s v="Allied Waste Industries LLC"/>
    <n v="7.99"/>
    <n v="196200000"/>
    <n v="1692688896"/>
    <n v="-21.666667445812401"/>
    <n v="5414716160"/>
    <n v="-0.86166000366210904"/>
    <n v="1245868000"/>
    <x v="146"/>
    <n v="0.79518061829163444"/>
    <n v="0.730000019073486"/>
  </r>
  <r>
    <x v="5"/>
    <s v="SYY UN Equity"/>
    <s v="37711SYY UN Equity"/>
    <s v="Sysco Corp"/>
    <n v="25.44"/>
    <n v="649224000"/>
    <n v="16839115776"/>
    <n v="3.23910202119075"/>
    <n v="24704078848"/>
    <n v="7.1885972023010298"/>
    <n v="1230275008"/>
    <x v="147"/>
    <n v="0.7970076070236165"/>
    <n v="1.1000000089407"/>
  </r>
  <r>
    <x v="5"/>
    <s v="SLM UN Equity"/>
    <s v="37711SLM UN Equity"/>
    <s v="SLM Corp"/>
    <n v="110.92"/>
    <n v="152580000"/>
    <n v="16983859200"/>
    <n v="32.105138145834701"/>
    <n v="3250257024"/>
    <n v="-7.8475217819213903"/>
    <n v="1223398984"/>
    <x v="148"/>
    <n v="0.79882438469035932"/>
    <n v="5.0600000917911503"/>
  </r>
  <r>
    <x v="5"/>
    <s v="502466Q US Equity"/>
    <s v="37711502466Q US Equity"/>
    <s v="WellPoint Health Networks Inc"/>
    <n v="76.75"/>
    <n v="147050000"/>
    <n v="11099998208"/>
    <n v="35.4810201813304"/>
    <n v="17268367616"/>
    <n v="36.978179931640597"/>
    <n v="1208731024"/>
    <x v="149"/>
    <n v="0.80061938007471256"/>
    <m/>
  </r>
  <r>
    <x v="5"/>
    <s v="CVS UN Equity"/>
    <s v="37711CVS UN Equity"/>
    <s v="CVS Health Corp"/>
    <n v="23.85"/>
    <n v="393071008"/>
    <n v="9799818240"/>
    <n v="2.8470940727987699"/>
    <n v="24181500416"/>
    <n v="8.7229223251342791"/>
    <n v="1206200000"/>
    <x v="150"/>
    <n v="0.80241061682599735"/>
    <n v="1.78999999165535"/>
  </r>
  <r>
    <x v="5"/>
    <s v="ETR UN Equity"/>
    <s v="37711ETR UN Equity"/>
    <s v="Entergy Corp"/>
    <n v="48.15"/>
    <n v="222422000"/>
    <n v="10640502784"/>
    <n v="34.089719040397704"/>
    <n v="8305036032"/>
    <n v="-13.6771402359009"/>
    <n v="1204589032"/>
    <x v="151"/>
    <n v="0.80419946125006714"/>
    <n v="2.6700000464916198"/>
  </r>
  <r>
    <x v="5"/>
    <s v="GP UN Equity"/>
    <s v="37711GP UN Equity"/>
    <s v="Georgia-Pacific LLC"/>
    <n v="13.9"/>
    <n v="250238000"/>
    <n v="3584580864"/>
    <n v="-50.058014120892601"/>
    <n v="23271000064"/>
    <n v="-6.9755358695983896"/>
    <n v="1204000000"/>
    <x v="152"/>
    <n v="0.80598743094708825"/>
    <n v="-0.75999999046325695"/>
  </r>
  <r>
    <x v="5"/>
    <s v="DE UN Equity"/>
    <s v="37711DE UN Equity"/>
    <s v="Deere &amp; Co"/>
    <n v="39.26"/>
    <n v="239344992"/>
    <n v="9482864640"/>
    <n v="1.54523445656167"/>
    <n v="14082000128"/>
    <n v="5.6224560737609899"/>
    <n v="1203800000"/>
    <x v="153"/>
    <n v="0.80777510363917626"/>
    <n v="1.7800000309944199"/>
  </r>
  <r>
    <x v="5"/>
    <s v="NSC UN Equity"/>
    <s v="37711NSC UN Equity"/>
    <s v="Norfolk Southern Corp"/>
    <n v="18.559999999999999"/>
    <n v="388984992"/>
    <n v="7818635264"/>
    <n v="5.2312017677415703"/>
    <n v="6269999872"/>
    <n v="1.6207460165023799"/>
    <n v="1158000000"/>
    <x v="154"/>
    <n v="0.80949476220159355"/>
    <n v="1.18000000715256"/>
  </r>
  <r>
    <x v="5"/>
    <s v="NI UN Equity"/>
    <s v="37711NI UN Equity"/>
    <s v="NiSource Inc"/>
    <n v="18.2"/>
    <m/>
    <n v="4621334016"/>
    <n v="-2.0379748498853001"/>
    <n v="5910500096"/>
    <n v="3.53389596939087"/>
    <n v="1157600000"/>
    <x v="155"/>
    <n v="0.81121382675414477"/>
    <n v="1.7699999585747701"/>
  </r>
  <r>
    <x v="5"/>
    <s v="COST UQ Equity"/>
    <s v="37711COST UQ Equity"/>
    <s v="Costco Wholesale Corp"/>
    <n v="30.03"/>
    <n v="456040000"/>
    <n v="13880413184"/>
    <n v="-26.880932773832001"/>
    <n v="40225848320"/>
    <n v="11.395978927612299"/>
    <n v="1148834992"/>
    <x v="156"/>
    <n v="0.8129198750536244"/>
    <n v="1.5500000119209301"/>
  </r>
  <r>
    <x v="5"/>
    <s v="1436513D UN Equity"/>
    <s v="377111436513D UN Equity"/>
    <s v="Johnson Controls Inc"/>
    <n v="72.44"/>
    <n v="88988000"/>
    <n v="6536146432"/>
    <n v="-4.5867200788158797"/>
    <n v="20468999680"/>
    <n v="9.0963430404663104"/>
    <n v="1131400000"/>
    <x v="157"/>
    <n v="0.81460003195994468"/>
    <n v="6.9200000762939498"/>
  </r>
  <r>
    <x v="5"/>
    <s v="CSX UN Equity"/>
    <s v="37711CSX UN Equity"/>
    <s v="CSX Corp"/>
    <n v="28.52"/>
    <n v="214686992"/>
    <n v="6264555008"/>
    <n v="-15.723794286775799"/>
    <n v="8152000000"/>
    <n v="0.51787900924682595"/>
    <n v="1127000000"/>
    <x v="158"/>
    <n v="0.81627365475773772"/>
    <n v="1.9900000020861599"/>
  </r>
  <r>
    <x v="5"/>
    <s v="NKE UN Equity"/>
    <s v="37711NKE UN Equity"/>
    <s v="NIKE Inc"/>
    <n v="51.42"/>
    <n v="264400000"/>
    <n v="14021330944"/>
    <n v="5.53241262683202"/>
    <n v="10253500160"/>
    <n v="4.2597589492797896"/>
    <n v="1118000000"/>
    <x v="159"/>
    <n v="0.81793391233354307"/>
    <n v="1.63999995589256"/>
  </r>
  <r>
    <x v="5"/>
    <s v="MRO UN Equity"/>
    <s v="37711MRO UN Equity"/>
    <s v="Marathon Oil Corp"/>
    <n v="23.97"/>
    <n v="309872992"/>
    <n v="7449114112"/>
    <n v="-7.2775135418455799"/>
    <n v="28225999872"/>
    <n v="-5.0817899703979501"/>
    <n v="1111000000"/>
    <x v="160"/>
    <n v="0.81958377473669131"/>
    <n v="1.6600000262260399"/>
  </r>
  <r>
    <x v="5"/>
    <s v="OMC UN Equity"/>
    <s v="37711OMC UN Equity"/>
    <s v="Omnicom Group Inc"/>
    <n v="54.17"/>
    <n v="188402000"/>
    <n v="10469269504"/>
    <n v="-30.597554433673999"/>
    <n v="7536298880"/>
    <n v="9.3896751403808594"/>
    <n v="1104114992"/>
    <x v="161"/>
    <n v="0.8212234127331387"/>
    <n v="3.46000003814697"/>
  </r>
  <r>
    <x v="5"/>
    <s v="DOW UN Equity"/>
    <s v="37711DOW UN Equity"/>
    <s v="Dow Chemical Co/The"/>
    <n v="27.61"/>
    <n v="912657024"/>
    <n v="25862699008"/>
    <n v="-15.4557998804106"/>
    <n v="27477000192"/>
    <n v="-1.65983998775482"/>
    <n v="1091000000"/>
    <x v="162"/>
    <n v="0.82284357464298086"/>
    <n v="-0.36999999731779099"/>
  </r>
  <r>
    <x v="5"/>
    <s v="KSS UN Equity"/>
    <s v="37711KSS UN Equity"/>
    <s v="Kohl's Corp"/>
    <n v="56.58"/>
    <n v="337321984"/>
    <n v="19094337536"/>
    <n v="-4.6350917160440499"/>
    <n v="9120286976"/>
    <n v="21.788070678710898"/>
    <n v="1090383008"/>
    <x v="163"/>
    <n v="0.82446282030448481"/>
    <n v="1.9199999868869799"/>
  </r>
  <r>
    <x v="5"/>
    <s v="WY UN Equity"/>
    <s v="37711WY UN Equity"/>
    <s v="Weyerhaeuser Co"/>
    <n v="47.83"/>
    <n v="221252992"/>
    <n v="10490590208"/>
    <n v="-3.4949364725984502"/>
    <n v="18565000192"/>
    <n v="27.335853576660199"/>
    <n v="1088000000"/>
    <x v="164"/>
    <n v="0.82607852714033114"/>
    <n v="1.0899999849498301"/>
  </r>
  <r>
    <x v="5"/>
    <s v="2942331Q UN Equity"/>
    <s v="377112942331Q UN Equity"/>
    <s v="Bear Stearns Cos LLC/The"/>
    <n v="65.599999999999994"/>
    <n v="145591008"/>
    <n v="9783748608"/>
    <n v="15.059610495429601"/>
    <n v="6663915904"/>
    <n v="-23.412357330322301"/>
    <n v="1084063008"/>
    <x v="165"/>
    <n v="0.8276883874459503"/>
    <n v="6.9900000095367396"/>
  </r>
  <r>
    <x v="5"/>
    <s v="TXT UN Equity"/>
    <s v="37711TXT UN Equity"/>
    <s v="Textron Inc"/>
    <n v="27.46"/>
    <n v="136500000"/>
    <n v="3846411008"/>
    <n v="-17.1375594002158"/>
    <n v="10498999552"/>
    <n v="-15.997077941894499"/>
    <n v="1077000000"/>
    <x v="166"/>
    <n v="0.82928775901047835"/>
    <n v="2.6199999749660501"/>
  </r>
  <r>
    <x v="5"/>
    <s v="HIG UN Equity"/>
    <s v="37711HIG UN Equity"/>
    <s v="Hartford Financial Services Group Inc/Th"/>
    <n v="35.29"/>
    <n v="255240992"/>
    <n v="9226618880"/>
    <n v="-36.112028268252601"/>
    <n v="16297999872"/>
    <n v="8.3844985961914098"/>
    <n v="1071000000"/>
    <x v="167"/>
    <n v="0.83087822042701454"/>
    <n v="4.0099999904632604"/>
  </r>
  <r>
    <x v="5"/>
    <s v="AWE UN Equity"/>
    <s v="37711AWE UN Equity"/>
    <s v="New Cingular Wireless Services Inc"/>
    <n v="6.6"/>
    <n v="2708999936"/>
    <n v="21037764608"/>
    <n v="-55.495617406697797"/>
    <n v="15631000320"/>
    <n v="14.8493747711182"/>
    <n v="1071000000"/>
    <x v="168"/>
    <n v="0.83246868184355072"/>
    <n v="-0.86999999172985598"/>
  </r>
  <r>
    <x v="5"/>
    <s v="HRB UN Equity"/>
    <s v="37711HRB UN Equity"/>
    <s v="H&amp;R Block Inc"/>
    <n v="42.69"/>
    <n v="179111600"/>
    <n v="7658811904"/>
    <n v="23.130889836909699"/>
    <n v="3742502016"/>
    <n v="11.283494949340801"/>
    <n v="1069175992"/>
    <x v="169"/>
    <n v="0.83405643456321721"/>
    <n v="3.0199999772012198"/>
  </r>
  <r>
    <x v="5"/>
    <s v="CCL UN Equity"/>
    <s v="37711CCL UN Equity"/>
    <s v="Carnival Corp"/>
    <n v="24.11"/>
    <n v="552940032"/>
    <n v="14392583168"/>
    <n v="3.1801611348248402"/>
    <n v="4368269056"/>
    <n v="-3.69248700141907"/>
    <n v="1062059008"/>
    <x v="170"/>
    <n v="0.83563361838610117"/>
    <n v="1.73000004887581"/>
  </r>
  <r>
    <x v="5"/>
    <s v="STT UN Equity"/>
    <s v="37711STT UN Equity"/>
    <s v="State Street Corp"/>
    <n v="31.63"/>
    <n v="324927008"/>
    <n v="10386699264"/>
    <n v="-31.7637680528488"/>
    <n v="4899999872"/>
    <n v="-13.838579177856399"/>
    <n v="1060000000"/>
    <x v="171"/>
    <n v="0.83720774453131908"/>
    <n v="3.14000004529953"/>
  </r>
  <r>
    <x v="5"/>
    <s v="PGR UN Equity"/>
    <s v="37711PGR UN Equity"/>
    <s v="Progressive Corp/The"/>
    <n v="59.31"/>
    <n v="218000000"/>
    <n v="13136542720"/>
    <n v="21.4127687620479"/>
    <n v="9285700224"/>
    <n v="24.331483840942401"/>
    <n v="1056000000"/>
    <x v="172"/>
    <n v="0.83877593057787581"/>
    <n v="3.05000003178914"/>
  </r>
  <r>
    <x v="5"/>
    <s v="WMB UN Equity"/>
    <s v="37711WMB UN Equity"/>
    <s v="Williams Cos Inc/The"/>
    <n v="4.58"/>
    <n v="516700000"/>
    <n v="2432429056"/>
    <n v="-83.418581148851601"/>
    <n v="8442999936"/>
    <n v="-20.3993110656738"/>
    <n v="1036199936"/>
    <x v="173"/>
    <n v="0.84031471304101801"/>
    <n v="-1.62999998778105"/>
  </r>
  <r>
    <x v="5"/>
    <s v="APA UN Equity"/>
    <s v="37711APA UN Equity"/>
    <s v="Apache Corp"/>
    <n v="61.74"/>
    <n v="158815876.80000001"/>
    <n v="9975463936"/>
    <n v="47.309848373834598"/>
    <n v="2534868960"/>
    <n v="-7.8229441642761204"/>
    <n v="1025825040"/>
    <x v="174"/>
    <n v="0.84183808852770026"/>
    <n v="3.65238093194507"/>
  </r>
  <r>
    <x v="5"/>
    <s v="RAI UN Equity"/>
    <s v="37711RAI UN Equity"/>
    <s v="Reynolds American Inc"/>
    <n v="32.26"/>
    <n v="86048000"/>
    <n v="2885734912"/>
    <n v="-38.305027050754603"/>
    <n v="6210999936"/>
    <n v="-0.92518699169158902"/>
    <n v="1016000000"/>
    <x v="175"/>
    <n v="0.84334687358764493"/>
    <n v="-0.42000013589858998"/>
  </r>
  <r>
    <x v="5"/>
    <s v="PBI UN Equity"/>
    <s v="37711PBI UN Equity"/>
    <s v="Pitney Bowes Inc"/>
    <n v="31.92"/>
    <n v="235374000"/>
    <n v="7514101248"/>
    <n v="-9.7482635115727998"/>
    <n v="4409758016"/>
    <n v="6.9687199592590297"/>
    <n v="1011781024"/>
    <x v="176"/>
    <n v="0.84484939336416731"/>
    <n v="2.00000004470348"/>
  </r>
  <r>
    <x v="5"/>
    <s v="MEL UN Equity"/>
    <s v="37711MEL UN Equity"/>
    <s v="Mellon Financial Corp"/>
    <n v="21.26"/>
    <n v="430782016"/>
    <n v="9349051392"/>
    <n v="-40.012413678489501"/>
    <n v="4737000064"/>
    <n v="14.309845924377401"/>
    <n v="1011000000"/>
    <x v="177"/>
    <n v="0.84635075330078557"/>
    <n v="1.56000000238419"/>
  </r>
  <r>
    <x v="5"/>
    <s v="YUM UN Equity"/>
    <s v="37711YUM UN Equity"/>
    <s v="Yum! Brands Inc"/>
    <n v="24.33"/>
    <n v="294000000"/>
    <n v="7221978624"/>
    <n v="-5.0906974586467602"/>
    <n v="7757000064"/>
    <n v="11.5633535385132"/>
    <n v="1005000000"/>
    <x v="178"/>
    <n v="0.84784320308941197"/>
    <n v="1.9599999785423301"/>
  </r>
  <r>
    <x v="5"/>
    <s v="GDT UN Equity"/>
    <s v="37711GDT UN Equity"/>
    <s v="Guidant LLC"/>
    <n v="36.200000000000003"/>
    <n v="306604000"/>
    <n v="11420640256"/>
    <n v="-17.6336743241541"/>
    <n v="3239600064"/>
    <n v="19.648395538330099"/>
    <n v="1002100000"/>
    <x v="179"/>
    <n v="0.84933134630650897"/>
    <n v="2.0300000011920898"/>
  </r>
  <r>
    <x v="5"/>
    <s v="CPB UN Equity"/>
    <s v="37711CPB UN Equity"/>
    <s v="Campbell Soup Co"/>
    <n v="21"/>
    <n v="410000000"/>
    <n v="8737303552"/>
    <n v="-29.6587820531905"/>
    <n v="6217000064"/>
    <n v="6.2727432250976598"/>
    <n v="1002000000"/>
    <x v="180"/>
    <n v="0.85081934102113943"/>
    <n v="1.3099999874830199"/>
  </r>
  <r>
    <x v="5"/>
    <s v="XRX UN Equity"/>
    <s v="37711XRX UN Equity"/>
    <s v="Xerox Corp"/>
    <n v="8.6999999999999993"/>
    <n v="738273024"/>
    <n v="6477802496"/>
    <n v="22.362864217905599"/>
    <n v="15609999872"/>
    <n v="-6.8144397735595703"/>
    <n v="1000000000"/>
    <x v="181"/>
    <n v="0.8523043656864393"/>
    <n v="2.00000014156103E-2"/>
  </r>
  <r>
    <x v="5"/>
    <s v="CMA UN Equity"/>
    <s v="37711CMA UN Equity"/>
    <s v="Comerica Inc"/>
    <n v="37.880000000000003"/>
    <n v="174775008"/>
    <n v="6685147648"/>
    <n v="-16.339361411643502"/>
    <n v="3666000000"/>
    <n v="-13.127627372741699"/>
    <n v="988000000"/>
    <x v="182"/>
    <n v="0.85377157005575566"/>
    <n v="3.5899999290704701"/>
  </r>
  <r>
    <x v="5"/>
    <s v="SRE UN Equity"/>
    <s v="37711SRE UN Equity"/>
    <s v="Sempra Energy"/>
    <n v="24.96"/>
    <n v="205000000"/>
    <n v="5224220672"/>
    <n v="12.282636366842199"/>
    <n v="6048000000"/>
    <n v="-22.121604919433601"/>
    <n v="987000000"/>
    <x v="183"/>
    <n v="0.85523728940040666"/>
    <n v="2.8800000548362701"/>
  </r>
  <r>
    <x v="5"/>
    <s v="JCP UN Equity"/>
    <s v="37711JCP UN Equity"/>
    <s v="JC Penney Co Inc"/>
    <n v="19.64"/>
    <n v="268000000"/>
    <n v="5331172864"/>
    <n v="-13.257248846345099"/>
    <n v="32339999744"/>
    <n v="0.49613800644874601"/>
    <n v="981000000"/>
    <x v="184"/>
    <n v="0.85669409859706591"/>
    <n v="1.0200000219047101"/>
  </r>
  <r>
    <x v="5"/>
    <s v="AEE UN Equity"/>
    <s v="37711AEE UN Equity"/>
    <s v="Ameren Corp"/>
    <n v="39.049999999999997"/>
    <n v="153500000"/>
    <n v="6305240576"/>
    <n v="4.0810599575794804"/>
    <n v="4010710016"/>
    <n v="5.1867000758647898E-2"/>
    <n v="974203000"/>
    <x v="185"/>
    <n v="0.85814081408107512"/>
    <n v="3.2099999785423301"/>
  </r>
  <r>
    <x v="5"/>
    <s v="TJX UN Equity"/>
    <s v="37711TJX UN Equity"/>
    <s v="TJX Cos Inc/The"/>
    <n v="17.600000000000001"/>
    <n v="525085984"/>
    <n v="9393559552"/>
    <n v="-1.3787674051963801"/>
    <n v="11684438016"/>
    <n v="11.7965698242188"/>
    <n v="966290016"/>
    <x v="186"/>
    <n v="0.85957577858866818"/>
    <n v="1.07999999821186"/>
  </r>
  <r>
    <x v="5"/>
    <s v="2676187Q UQ Equity"/>
    <s v="377112676187Q UQ Equity"/>
    <s v="SouthTrust Corp"/>
    <n v="25.53"/>
    <n v="346924000"/>
    <n v="8874913792"/>
    <n v="10.862521449731"/>
    <n v="3326406912"/>
    <n v="-11.1011619567871"/>
    <n v="962496992"/>
    <x v="187"/>
    <n v="0.86100511036206517"/>
    <n v="1.87000000476837"/>
  </r>
  <r>
    <x v="5"/>
    <s v="BBY UN Equity"/>
    <s v="37711BBY UN Equity"/>
    <s v="Best Buy Co Inc"/>
    <n v="26.97"/>
    <n v="321724992"/>
    <n v="8654402560"/>
    <n v="-31.559803996448899"/>
    <n v="21320999424"/>
    <n v="16.604120254516602"/>
    <n v="954000000"/>
    <x v="188"/>
    <n v="0.86242182389276134"/>
    <n v="1.68999998768171"/>
  </r>
  <r>
    <x v="5"/>
    <s v="DTE UN Equity"/>
    <s v="37711DTE UN Equity"/>
    <s v="DTE Energy Co"/>
    <n v="38.65"/>
    <n v="167462000"/>
    <n v="6517057024"/>
    <n v="0.15916739860999399"/>
    <n v="6729000064"/>
    <n v="16.2778644561768"/>
    <n v="948000000"/>
    <x v="189"/>
    <n v="0.86382962727546564"/>
    <n v="3.84999999403954"/>
  </r>
  <r>
    <x v="5"/>
    <s v="QCOM UQ Equity"/>
    <s v="37711QCOM UQ Equity"/>
    <s v="QUALCOMM Inc"/>
    <n v="36.06"/>
    <n v="788895040"/>
    <n v="29583564800"/>
    <n v="-32.081288986645497"/>
    <n v="3438087040"/>
    <n v="13.4254751205444"/>
    <n v="938364016"/>
    <x v="190"/>
    <n v="0.86522312098425547"/>
    <n v="0.58999999612569798"/>
  </r>
  <r>
    <x v="5"/>
    <s v="MTG UN Equity"/>
    <s v="37711MTG UN Equity"/>
    <s v="MGIC Investment Corp"/>
    <n v="39.270000000000003"/>
    <n v="100251000"/>
    <n v="3949795840"/>
    <n v="-29.425453782610099"/>
    <n v="1565803008"/>
    <n v="9.3326101303100604"/>
    <n v="934418000"/>
    <x v="191"/>
    <n v="0.8666107547619557"/>
    <n v="6.0600000619888297"/>
  </r>
  <r>
    <x v="5"/>
    <s v="DPHIQ UN Equity"/>
    <s v="37711DPHIQ UN Equity"/>
    <s v="DPH Holdings Corp"/>
    <n v="6.83"/>
    <n v="558099968"/>
    <n v="3821113088"/>
    <n v="-41.270197924530599"/>
    <n v="27426999808"/>
    <n v="5.1326279640197798"/>
    <n v="913000000"/>
    <x v="192"/>
    <n v="0.86796658228137447"/>
    <n v="0.60999997705221198"/>
  </r>
  <r>
    <x v="5"/>
    <s v="CEG UN Equity"/>
    <s v="37711CEG UN Equity"/>
    <s v="Constellation Energy Group Inc"/>
    <n v="27.73"/>
    <n v="164843008"/>
    <n v="4611072512"/>
    <n v="21.327846926272102"/>
    <n v="4725200064"/>
    <n v="21.651029586791999"/>
    <n v="912900000"/>
    <x v="193"/>
    <n v="0.86932226129832679"/>
    <n v="3.2099999785423301"/>
  </r>
  <r>
    <x v="5"/>
    <s v="PPG UN Equity"/>
    <s v="37711PPG UN Equity"/>
    <s v="PPG Industries Inc"/>
    <n v="45.08"/>
    <n v="169442000"/>
    <n v="7894973952"/>
    <n v="-8.1269443173553597"/>
    <n v="8067000064"/>
    <n v="-1.2486230134964"/>
    <n v="911000000"/>
    <x v="194"/>
    <n v="0.87067511876841497"/>
    <n v="-0.40999899804592099"/>
  </r>
  <r>
    <x v="5"/>
    <s v="KSE UN Equity"/>
    <s v="37711KSE UN Equity"/>
    <s v="KeySpan Corp"/>
    <n v="32.25"/>
    <n v="142424768"/>
    <n v="5588061184"/>
    <n v="3.6148642023727802"/>
    <n v="5970665856"/>
    <n v="-9.9869966506958008"/>
    <n v="905172992"/>
    <x v="195"/>
    <n v="0.8720193229878983"/>
    <n v="2.6299999598413701"/>
  </r>
  <r>
    <x v="5"/>
    <s v="SPGI UN Equity"/>
    <s v="37711SPGI UN Equity"/>
    <s v="S&amp;P Global Inc"/>
    <n v="55.59"/>
    <n v="191832992"/>
    <n v="10627592192"/>
    <n v="3.6567630726438201"/>
    <n v="4755155008"/>
    <n v="-0.11518699675798399"/>
    <n v="904655008"/>
    <x v="196"/>
    <n v="0.87336275798836538"/>
    <n v="2.98999992012978"/>
  </r>
  <r>
    <x v="5"/>
    <s v="PBG UN Equity"/>
    <s v="37711PBG UN Equity"/>
    <s v="Pepsi Bottling Group Inc/The"/>
    <n v="17.93"/>
    <n v="280000000"/>
    <n v="5284150272"/>
    <n v="-24.482421939329701"/>
    <n v="9216000000"/>
    <n v="9.1555128097534197"/>
    <n v="898000000"/>
    <x v="197"/>
    <n v="0.87469631013780469"/>
    <n v="1.51000000536442"/>
  </r>
  <r>
    <x v="5"/>
    <s v="LB UN Equity"/>
    <s v="37711LB UN Equity"/>
    <s v="L Brands Inc"/>
    <n v="12.87"/>
    <n v="523018016"/>
    <n v="6732766208"/>
    <n v="11.4790013261659"/>
    <n v="7676248064"/>
    <n v="-7.2356829643249503"/>
    <n v="886932976"/>
    <x v="198"/>
    <n v="0.87601342748363253"/>
    <n v="0.37499999813735502"/>
  </r>
  <r>
    <x v="5"/>
    <s v="MCK UN Equity"/>
    <s v="37711MCK UN Equity"/>
    <s v="McKesson Corp"/>
    <n v="24.93"/>
    <n v="290400000"/>
    <n v="7375765504"/>
    <n v="-31.037295524433699"/>
    <n v="55230499840"/>
    <n v="19.0077800750732"/>
    <n v="877400000"/>
    <x v="199"/>
    <n v="0.87731638812496671"/>
    <n v="1.7400000095367401"/>
  </r>
  <r>
    <x v="5"/>
    <s v="PX UN Equity"/>
    <s v="37711PX UN Equity"/>
    <s v="Praxair Inc"/>
    <n v="56.35"/>
    <n v="162268000"/>
    <n v="9252492288"/>
    <n v="18.2315752874967"/>
    <n v="5128000000"/>
    <n v="-0.58162099123001099"/>
    <n v="875000000"/>
    <x v="200"/>
    <n v="0.87861578470710411"/>
    <n v="3.3700000047683698"/>
  </r>
  <r>
    <x v="5"/>
    <s v="AVP UN Equity"/>
    <s v="37711AVP UN Equity"/>
    <s v="Avon Products Inc"/>
    <n v="57.05"/>
    <n v="235258000"/>
    <n v="13332688896"/>
    <n v="23.663370176330901"/>
    <n v="6196699904"/>
    <n v="2.93769311904907"/>
    <n v="872500000"/>
    <x v="201"/>
    <n v="0.87991146872757831"/>
    <n v="2.2700000107288401"/>
  </r>
  <r>
    <x v="5"/>
    <s v="3133754Q UN Equity"/>
    <s v="377113133754Q UN Equity"/>
    <s v="AmSouth Bancorp"/>
    <n v="19.88"/>
    <n v="353424000"/>
    <n v="7122465792"/>
    <n v="16.3703846532166"/>
    <n v="3005030976"/>
    <n v="-10.7650098800659"/>
    <n v="871828992"/>
    <x v="202"/>
    <n v="0.88120615628462184"/>
    <n v="1.6999999880790699"/>
  </r>
  <r>
    <x v="5"/>
    <s v="355488Q UN Equity"/>
    <s v="37711355488Q UN Equity"/>
    <s v="Regions Financial Corp/Old"/>
    <n v="32.4"/>
    <n v="221337008"/>
    <n v="7235836416"/>
    <n v="20.790231673989201"/>
    <n v="3795866944"/>
    <n v="-5.9852309226989702"/>
    <n v="869240016"/>
    <x v="203"/>
    <n v="0.88249699914844748"/>
    <n v="2.7699999809265101"/>
  </r>
  <r>
    <x v="5"/>
    <s v="3517233Q UN Equity"/>
    <s v="377113517233Q UN Equity"/>
    <s v="UST LLC"/>
    <n v="27.6"/>
    <n v="168019200"/>
    <n v="4619228160"/>
    <n v="-11.883912442611001"/>
    <n v="1639333024"/>
    <n v="3.18460297584534"/>
    <n v="862287008"/>
    <x v="204"/>
    <n v="0.88377751662389514"/>
    <n v="-1.6199999451637299"/>
  </r>
  <r>
    <x v="5"/>
    <s v="CLX UN Equity"/>
    <s v="37711CLX UN Equity"/>
    <s v="Clorox Co/The"/>
    <n v="46.17"/>
    <n v="217154496"/>
    <n v="10154143744"/>
    <n v="23.954859542880701"/>
    <n v="4124000000"/>
    <n v="3.0489370822906499"/>
    <n v="862000000"/>
    <x v="205"/>
    <n v="0.88505760788538368"/>
    <n v="1.89999996125698"/>
  </r>
  <r>
    <x v="5"/>
    <s v="MBI UN Equity"/>
    <s v="37711MBI UN Equity"/>
    <s v="MBIA Inc"/>
    <n v="38.64"/>
    <n v="144774000"/>
    <n v="5685456896"/>
    <n v="-17.518242409748002"/>
    <n v="1150904960"/>
    <n v="0.89056301116943404"/>
    <n v="855943024"/>
    <x v="206"/>
    <n v="0.88632870438811506"/>
    <n v="3.9699999690055798"/>
  </r>
  <r>
    <x v="5"/>
    <s v="PCAR UQ Equity"/>
    <s v="37711PCAR UQ Equity"/>
    <s v="PACCAR Inc"/>
    <n v="50.27"/>
    <n v="115900000"/>
    <n v="5996251136"/>
    <n v="33.868649635177398"/>
    <n v="7218600064"/>
    <n v="18.328006744384801"/>
    <n v="847400000"/>
    <x v="207"/>
    <n v="0.88758711428949022"/>
    <n v="3.2099999586741101"/>
  </r>
  <r>
    <x v="5"/>
    <s v="605018Q UN Equity"/>
    <s v="37711605018Q UN Equity"/>
    <s v="Charter One Financial Inc"/>
    <n v="27.66"/>
    <n v="224790000"/>
    <n v="6315730944"/>
    <n v="5.8014199992456197"/>
    <n v="2834007040"/>
    <n v="-0.62636202573776201"/>
    <n v="846400992"/>
    <x v="208"/>
    <n v="0.88884404063934452"/>
    <n v="2.52095232691084"/>
  </r>
  <r>
    <x v="5"/>
    <s v="0226226D UN Equity"/>
    <s v="377110226226D UN Equity"/>
    <s v="Centex LLC"/>
    <n v="54.36"/>
    <n v="59470000"/>
    <n v="3391094528"/>
    <n v="33.2589086161978"/>
    <n v="8461222144"/>
    <n v="6.1551990509033203"/>
    <n v="842044016"/>
    <x v="209"/>
    <n v="0.89009449677237273"/>
    <n v="7.8399997949600202"/>
  </r>
  <r>
    <x v="5"/>
    <s v="AZO UN Equity"/>
    <s v="37711AZO UN Equity"/>
    <s v="AutoZone Inc"/>
    <n v="68.709999999999994"/>
    <n v="92079952"/>
    <n v="6429018624"/>
    <n v="10.501767042856301"/>
    <n v="5407478016"/>
    <n v="10.529379844665501"/>
    <n v="830178976"/>
    <x v="210"/>
    <n v="0.8913273330283461"/>
    <n v="4.6499999165535"/>
  </r>
  <r>
    <x v="5"/>
    <s v="AET UN Equity"/>
    <s v="37711AET UN Equity"/>
    <s v="Aetna Inc"/>
    <n v="49.3"/>
    <n v="149966000"/>
    <n v="7463463936"/>
    <n v="60.189462785729098"/>
    <n v="19878700032"/>
    <n v="-21.087461471557599"/>
    <n v="817000000"/>
    <x v="211"/>
    <n v="0.89254059817989617"/>
    <n v="-17.459999978542299"/>
  </r>
  <r>
    <x v="5"/>
    <s v="ANTM UN Equity"/>
    <s v="37711ANTM UN Equity"/>
    <s v="Anthem Inc"/>
    <n v="66.25"/>
    <n v="139332000"/>
    <n v="8995555328"/>
    <n v="54.464912433618601"/>
    <n v="13192200192"/>
    <n v="27.1678466796875"/>
    <n v="816000000"/>
    <x v="212"/>
    <n v="0.89375237830678089"/>
    <n v="4.5500000715255702"/>
  </r>
  <r>
    <x v="5"/>
    <s v="WHR UN Equity"/>
    <s v="37711WHR UN Equity"/>
    <s v="Whirlpool Corp"/>
    <n v="49.03"/>
    <n v="68226000"/>
    <n v="3385025024"/>
    <n v="-17.591669019205199"/>
    <n v="11016000000"/>
    <n v="6.5068159103393599"/>
    <n v="802000000"/>
    <x v="213"/>
    <n v="0.8949433680883514"/>
    <n v="3.2300000190734899"/>
  </r>
  <r>
    <x v="5"/>
    <s v="CIN UN Equity"/>
    <s v="37711CIN UN Equity"/>
    <s v="Cinergy Corp"/>
    <n v="33.65"/>
    <n v="168662992"/>
    <n v="5886558720"/>
    <n v="14.818560130621"/>
    <n v="4077342976"/>
    <n v="202.81936645507801"/>
    <n v="801883008"/>
    <x v="214"/>
    <n v="0.89613418413391632"/>
    <n v="2.1599999368190801"/>
  </r>
  <r>
    <x v="5"/>
    <s v="PFG UN Equity"/>
    <s v="37711PFG UN Equity"/>
    <s v="Principal Financial Group Inc"/>
    <n v="27.14"/>
    <n v="334400000"/>
    <n v="8871476224"/>
    <n v="24.456115832933001"/>
    <n v="8982499968"/>
    <n v="2.67555809020996"/>
    <n v="794800000"/>
    <x v="215"/>
    <n v="0.89731448173789674"/>
    <n v="0.419999979436398"/>
  </r>
  <r>
    <x v="5"/>
    <s v="ADM UN Equity"/>
    <s v="37711ADM UN Equity"/>
    <s v="Archer-Daniels-Midland Co"/>
    <n v="10.8"/>
    <n v="645626496"/>
    <n v="7127716864"/>
    <n v="-25.7688701519387"/>
    <n v="27146482176"/>
    <n v="16.9670810699463"/>
    <n v="786286000"/>
    <x v="216"/>
    <n v="0.89848213584187675"/>
    <n v="0.72000001370906797"/>
  </r>
  <r>
    <x v="5"/>
    <s v="MSI UN Equity"/>
    <s v="37711MSI UN Equity"/>
    <s v="Motorola Solutions Inc"/>
    <n v="8.26"/>
    <n v="2315300096"/>
    <n v="19218911232"/>
    <n v="-50.713230126642102"/>
    <n v="26679000064"/>
    <n v="-10.6919288635254"/>
    <n v="784000064"/>
    <x v="217"/>
    <n v="0.89964639527451351"/>
    <n v="-1.0899999849498301"/>
  </r>
  <r>
    <x v="5"/>
    <s v="HET UN Equity"/>
    <s v="37711HET UN Equity"/>
    <s v="Caesars Entertainment Corp/Old"/>
    <n v="35.700000000000003"/>
    <n v="109708832"/>
    <n v="3988665856"/>
    <n v="17.938553759694798"/>
    <n v="4098526976"/>
    <n v="11.0775442123413"/>
    <n v="778812000"/>
    <x v="218"/>
    <n v="0.90080295030414503"/>
    <n v="2.1100000254809901"/>
  </r>
  <r>
    <x v="5"/>
    <s v="HOG UN Equity"/>
    <s v="37711HOG UN Equity"/>
    <s v="Harley-Davidson Inc"/>
    <n v="39.71"/>
    <n v="302662112"/>
    <n v="12135808000"/>
    <n v="-17.094098098069999"/>
    <n v="4090969984"/>
    <n v="19.901704788208001"/>
    <n v="778475008"/>
    <x v="219"/>
    <n v="0.9019590048923446"/>
    <n v="1.93000000715256"/>
  </r>
  <r>
    <x v="5"/>
    <s v="ABC UN Equity"/>
    <s v="37711ABC UN Equity"/>
    <s v="AmerisourceBergen Corp"/>
    <n v="52.5"/>
    <n v="106998000"/>
    <n v="5883490304"/>
    <n v="-16.441436463954201"/>
    <n v="46600544256"/>
    <n v="179.37626647949199"/>
    <n v="770353008"/>
    <x v="220"/>
    <n v="0.90310299811021255"/>
    <n v="3.4799999594688402"/>
  </r>
  <r>
    <x v="5"/>
    <s v="UPC UN Equity"/>
    <s v="37711UPC UN Equity"/>
    <s v="Union Planters Corp"/>
    <n v="26.29"/>
    <n v="198434000"/>
    <n v="5304817152"/>
    <n v="-0.51451419387206199"/>
    <n v="2689960000"/>
    <n v="-12.5521154403687"/>
    <n v="765611008"/>
    <x v="221"/>
    <n v="0.90423994934111773"/>
    <n v="2.6100000143051099"/>
  </r>
  <r>
    <x v="5"/>
    <s v="APD UN Equity"/>
    <s v="37711APD UN Equity"/>
    <s v="Air Products &amp; Chemicals Inc"/>
    <n v="41.43"/>
    <n v="219052992"/>
    <n v="9461686272"/>
    <n v="1.6300007196037301"/>
    <n v="5531700096"/>
    <n v="-7.7947349548339799"/>
    <n v="759700000"/>
    <x v="222"/>
    <n v="0.90536812257934607"/>
    <n v="2.4599999785423301"/>
  </r>
  <r>
    <x v="5"/>
    <s v="NWL UN Equity"/>
    <s v="37711NWL UN Equity"/>
    <s v="Newell Brands Inc"/>
    <n v="28.35"/>
    <n v="267400000"/>
    <n v="7784331776"/>
    <n v="7.2243742909631203"/>
    <n v="7453899136"/>
    <n v="7.8818330764770499"/>
    <n v="752400008"/>
    <x v="223"/>
    <n v="0.90648545514939793"/>
    <n v="-0.75999999046325695"/>
  </r>
  <r>
    <x v="5"/>
    <s v="MAT UN Equity"/>
    <s v="37711MAT UN Equity"/>
    <s v="Mattel Inc"/>
    <n v="22.5"/>
    <n v="437192992"/>
    <n v="9787988992"/>
    <n v="17.484616873912898"/>
    <n v="4885339968"/>
    <n v="4.2111611366271999"/>
    <n v="748530976"/>
    <x v="224"/>
    <n v="0.90759704211149894"/>
    <n v="0.52000001817941699"/>
  </r>
  <r>
    <x v="5"/>
    <s v="CPNLQ UN Equity"/>
    <s v="37711CPNLQ UN Equity"/>
    <s v="Calpine Corp/Old"/>
    <n v="3.3"/>
    <n v="380816000"/>
    <n v="1285197312"/>
    <n v="-86.198243524148495"/>
    <n v="7461616896"/>
    <n v="9.4404993057250994"/>
    <n v="747159016"/>
    <x v="225"/>
    <n v="0.90870659167916012"/>
    <n v="0.27000000327825502"/>
  </r>
  <r>
    <x v="5"/>
    <s v="HSY UN Equity"/>
    <s v="37711HSY UN Equity"/>
    <s v="Hershey Co/The"/>
    <n v="62.66"/>
    <n v="134220000"/>
    <n v="8342987264"/>
    <n v="-3.5375803645852799"/>
    <n v="4120317056"/>
    <n v="-0.40848699212074302"/>
    <n v="744315992"/>
    <x v="226"/>
    <n v="0.90981191928605731"/>
    <n v="2.9599999487400099"/>
  </r>
  <r>
    <x v="5"/>
    <s v="929530Q UN Equity"/>
    <s v="37711929530Q UN Equity"/>
    <s v="Burlington Resources Inc"/>
    <n v="47.71"/>
    <n v="201440000"/>
    <n v="9631883264"/>
    <n v="34.8620129607556"/>
    <n v="2937000000"/>
    <n v="-13.307985305786101"/>
    <n v="744000000"/>
    <x v="227"/>
    <n v="0.91091677763704049"/>
    <n v="2.24999992549419"/>
  </r>
  <r>
    <x v="5"/>
    <s v="MIRKQ UN Equity"/>
    <s v="37711MIRKQ UN Equity"/>
    <s v="Mirant Corp/Old"/>
    <n v="1.6"/>
    <n v="402484992"/>
    <n v="622022656"/>
    <n v="-93.380223339712998"/>
    <n v="22013000320"/>
    <n v="-35.981975555419901"/>
    <n v="744000000"/>
    <x v="228"/>
    <n v="0.91202163598802366"/>
    <n v="-0.48999999463558203"/>
  </r>
  <r>
    <x v="5"/>
    <s v="UNM UN Equity"/>
    <s v="37711UNM UN Equity"/>
    <s v="Unum Group"/>
    <n v="9.8000000000000007"/>
    <n v="241587008"/>
    <n v="2307158784"/>
    <n v="-58.673666159808697"/>
    <n v="9572000000"/>
    <n v="2.9637029170989999"/>
    <n v="732300000"/>
    <x v="229"/>
    <n v="0.91310911955042273"/>
    <n v="1.53999999165535"/>
  </r>
  <r>
    <x v="5"/>
    <s v="AON UN Equity"/>
    <s v="37711AON UN Equity"/>
    <s v="Aon PLC"/>
    <n v="20.68"/>
    <n v="310200000"/>
    <n v="6376775680"/>
    <n v="-45.453799054737701"/>
    <n v="8570000128"/>
    <n v="14.833176612854"/>
    <n v="730000000"/>
    <x v="230"/>
    <n v="0.91419318755609169"/>
    <n v="1.62999996542931"/>
  </r>
  <r>
    <x v="5"/>
    <s v="CSC UN Equity"/>
    <s v="37711CSC UN Equity"/>
    <s v="Computer Sciences Corp"/>
    <n v="32.549999999999997"/>
    <n v="172168000"/>
    <n v="6165253632"/>
    <n v="-26.190475366656401"/>
    <n v="11302500096"/>
    <n v="8.4466619491577095"/>
    <n v="727000000"/>
    <x v="231"/>
    <n v="0.91527280048776471"/>
    <n v="2.4500000178813899"/>
  </r>
  <r>
    <x v="5"/>
    <s v="MI UN Equity"/>
    <s v="37711MI UN Equity"/>
    <s v="Marshall &amp; Ilsley Corp"/>
    <n v="25.56"/>
    <n v="226233008"/>
    <n v="5874009088"/>
    <n v="-12.9698139555213"/>
    <n v="2650024064"/>
    <n v="-3.73766994476318"/>
    <n v="725645008"/>
    <x v="232"/>
    <n v="0.91635040122289646"/>
    <n v="2.2250000238418601"/>
  </r>
  <r>
    <x v="5"/>
    <s v="EOP UN Equity"/>
    <s v="37711EOP UN Equity"/>
    <s v="Equity Office Properties Trust"/>
    <n v="25.45"/>
    <n v="411200992"/>
    <n v="10576089088"/>
    <n v="-0.56127223096805701"/>
    <n v="3483943936"/>
    <n v="9.7680883407592791"/>
    <n v="721736992"/>
    <x v="233"/>
    <n v="0.91742219845787587"/>
    <n v="1.6999999880790699"/>
  </r>
  <r>
    <x v="5"/>
    <s v="PHM UN Equity"/>
    <s v="37711PHM UN Equity"/>
    <s v="PulteGroup Inc"/>
    <n v="50.15"/>
    <n v="61124940"/>
    <n v="3103824384"/>
    <n v="41.214332739360103"/>
    <n v="7471819008"/>
    <n v="38.8318481445313"/>
    <n v="716403992"/>
    <x v="234"/>
    <n v="0.91848607605631516"/>
    <n v="7.4999998807907096"/>
  </r>
  <r>
    <x v="5"/>
    <s v="BDX UN Equity"/>
    <s v="37711BDX UN Equity"/>
    <s v="Becton Dickinson and Co"/>
    <n v="34.44"/>
    <n v="254701008"/>
    <n v="8833016832"/>
    <n v="-7.45019531510283"/>
    <n v="4139770944"/>
    <n v="7.6581230163574201"/>
    <n v="713100976"/>
    <x v="235"/>
    <n v="0.91954504859452457"/>
    <n v="1.90999999642372"/>
  </r>
  <r>
    <x v="5"/>
    <s v="1288652D US Equity"/>
    <s v="377111288652D US Equity"/>
    <s v="Jefferson-Pilot Corp"/>
    <n v="38.479999999999997"/>
    <n v="142798992"/>
    <n v="5533775872"/>
    <n v="-9.33448536609502"/>
    <n v="3482523008"/>
    <n v="4.5045051574706996"/>
    <n v="711865008"/>
    <x v="236"/>
    <n v="0.92060218568976848"/>
    <n v="3.0599999725818599"/>
  </r>
  <r>
    <x v="5"/>
    <s v="IR UN Equity"/>
    <s v="37711IR UN Equity"/>
    <s v="Ingersoll-Rand PLC"/>
    <n v="38.590000000000003"/>
    <n v="169229008"/>
    <n v="6527930368"/>
    <n v="-0.64646688849691003"/>
    <n v="9216900352"/>
    <n v="-7.5469942092895499"/>
    <n v="702400000"/>
    <x v="237"/>
    <n v="0.92164526701467508"/>
    <n v="-1.03999996185303"/>
  </r>
  <r>
    <x v="5"/>
    <s v="DHR UN Equity"/>
    <s v="37711DHR UN Equity"/>
    <s v="Danaher Corp"/>
    <n v="65.760000000000005"/>
    <n v="152532000"/>
    <n v="9963674624"/>
    <n v="13.9941665128104"/>
    <n v="4577232000"/>
    <n v="21.0125522613525"/>
    <n v="692420992"/>
    <x v="238"/>
    <n v="0.92267352926656654"/>
    <n v="1.89000004529953"/>
  </r>
  <r>
    <x v="5"/>
    <s v="TT UN Equity"/>
    <s v="37711TT UN Equity"/>
    <s v="Trane Inc"/>
    <n v="68.77"/>
    <n v="72614000"/>
    <n v="4996795392"/>
    <n v="15.696497698378201"/>
    <n v="7795400064"/>
    <n v="4.42179298400879"/>
    <n v="691999904"/>
    <x v="239"/>
    <n v="0.92370116619239173"/>
    <n v="5.1300000548362696"/>
  </r>
  <r>
    <x v="5"/>
    <s v="SPLS UQ Equity"/>
    <s v="37711SPLS UQ Equity"/>
    <s v="Staples Inc"/>
    <n v="18.329999999999998"/>
    <n v="473106816"/>
    <n v="8761344000"/>
    <n v="11.0909086285215"/>
    <n v="11596075520"/>
    <n v="7.9269881248474103"/>
    <n v="682672000"/>
    <x v="240"/>
    <n v="0.92471495095070133"/>
    <n v="0.95000000298023202"/>
  </r>
  <r>
    <x v="5"/>
    <s v="NTRS UQ Equity"/>
    <s v="37711NTRS UQ Equity"/>
    <s v="Northern Trust Corp"/>
    <n v="30.45"/>
    <n v="220800000"/>
    <n v="6843525632"/>
    <n v="-41.916345788128602"/>
    <n v="2742600064"/>
    <n v="-17.1240234375"/>
    <n v="670400000"/>
    <x v="241"/>
    <n v="0.92571051148631844"/>
    <n v="2.0199999809265101"/>
  </r>
  <r>
    <x v="5"/>
    <s v="JHF UN Equity"/>
    <s v="37711JHF UN Equity"/>
    <s v="John Hancock Financial Services Inc"/>
    <n v="27.78"/>
    <n v="287980000"/>
    <n v="8098119168"/>
    <n v="-26.468967643908499"/>
    <n v="8469499776"/>
    <n v="-6.9261212348937997"/>
    <n v="667800000"/>
    <x v="242"/>
    <n v="0.92670221095780569"/>
    <n v="1.71000003814697"/>
  </r>
  <r>
    <x v="5"/>
    <s v="FCX UN Equity"/>
    <s v="37711FCX UN Equity"/>
    <s v="Freeport-McMoRan Inc"/>
    <n v="17.05"/>
    <n v="144910000"/>
    <n v="2520963584"/>
    <n v="53.880860599840503"/>
    <n v="1910462048"/>
    <n v="3.89348697662354"/>
    <n v="640137000"/>
    <x v="243"/>
    <n v="0.92765283019197675"/>
    <n v="0.86999998427927505"/>
  </r>
  <r>
    <x v="5"/>
    <s v="NFB UN Equity"/>
    <s v="37711NFB UN Equity"/>
    <s v="North Fork Bancorporation Inc"/>
    <n v="29.45"/>
    <n v="158756992"/>
    <n v="4710715392"/>
    <n v="6.9933053488122399"/>
    <n v="1310223008"/>
    <n v="8.2084884643554705"/>
    <n v="632476992"/>
    <x v="244"/>
    <n v="0.9285920741253314"/>
    <n v="2.6100000143051099"/>
  </r>
  <r>
    <x v="5"/>
    <s v="BEN UN Equity"/>
    <s v="37711BEN UN Equity"/>
    <s v="Franklin Resources Inc"/>
    <n v="32.909999999999997"/>
    <n v="257920992"/>
    <n v="8692786176"/>
    <n v="-1.9874470807862099"/>
    <n v="2564893056"/>
    <n v="3.7123119831085201"/>
    <n v="629042976"/>
    <x v="245"/>
    <n v="0.9295262184602251"/>
    <n v="1.62999999523163"/>
  </r>
  <r>
    <x v="5"/>
    <s v="BSX UN Equity"/>
    <s v="37711BSX UN Equity"/>
    <s v="Boston Scientific Corp"/>
    <n v="40.76"/>
    <n v="411392000"/>
    <n v="17072237568"/>
    <n v="67.943953657794793"/>
    <n v="2919000000"/>
    <n v="9.2031431198120099"/>
    <n v="625000000"/>
    <x v="246"/>
    <n v="0.93045435887603756"/>
    <n v="0.91999999806284904"/>
  </r>
  <r>
    <x v="5"/>
    <s v="0910150D US Equity"/>
    <s v="377110910150D US Equity"/>
    <s v="Park Hotels &amp; Resorts Inc/Old"/>
    <n v="11.61"/>
    <n v="376000000"/>
    <n v="4417736704"/>
    <n v="30.009384964449701"/>
    <n v="2895000000"/>
    <n v="25.114753723144499"/>
    <n v="624000000"/>
    <x v="247"/>
    <n v="0.93138101426718467"/>
    <n v="0.53000000119209301"/>
  </r>
  <r>
    <x v="5"/>
    <s v="TMK UN Equity"/>
    <s v="37711TMK UN Equity"/>
    <s v="Torchmark Corp"/>
    <n v="35.799999999999997"/>
    <n v="118267000"/>
    <n v="4221058816"/>
    <n v="-8.1808317575853398"/>
    <n v="2743654016"/>
    <n v="1.99505603313446"/>
    <n v="618601008"/>
    <x v="248"/>
    <n v="0.93229965202204401"/>
    <n v="3.1899999976158102"/>
  </r>
  <r>
    <x v="5"/>
    <s v="945852Q UN Equity"/>
    <s v="37711945852Q UN Equity"/>
    <s v="Sprint Corp-PCS Group"/>
    <n v="4.3600000000000003"/>
    <n v="999800000"/>
    <n v="4307117568"/>
    <n v="-81.501908400652994"/>
    <n v="12073999872"/>
    <n v="24.154241561889599"/>
    <n v="613000000"/>
    <x v="249"/>
    <n v="0.93320997214187285"/>
    <n v="-0.58000000752508596"/>
  </r>
  <r>
    <x v="5"/>
    <s v="ROH UN Equity"/>
    <s v="37711ROH UN Equity"/>
    <s v="Rohm &amp; Haas Co"/>
    <n v="29.78"/>
    <n v="221132160"/>
    <n v="6723111936"/>
    <n v="-9.1892633541531605"/>
    <n v="5726999936"/>
    <n v="1.0765969753265401"/>
    <n v="609000000"/>
    <x v="250"/>
    <n v="0.93411435216304051"/>
    <n v="-2.58000008761883"/>
  </r>
  <r>
    <x v="5"/>
    <s v="ABKFQ UN Equity"/>
    <s v="37711ABKFQ UN Equity"/>
    <s v="Ambac Financial Group Inc/Old"/>
    <n v="50.52"/>
    <n v="105991000"/>
    <n v="5420141056"/>
    <n v="-2.1847630866460999"/>
    <n v="798656016"/>
    <n v="1.1922509670257599"/>
    <n v="607914008"/>
    <x v="251"/>
    <n v="0.93501711945930188"/>
    <n v="4.0900000333786002"/>
  </r>
  <r>
    <x v="5"/>
    <s v="GPC UN Equity"/>
    <s v="37711GPC UN Equity"/>
    <s v="Genuine Parts Co"/>
    <n v="30.51"/>
    <n v="174380992"/>
    <n v="5253838848"/>
    <n v="-6.0917723005246103"/>
    <n v="8258927104"/>
    <n v="0.46539801359176602"/>
    <n v="605736000"/>
    <x v="252"/>
    <n v="0.93591665235996202"/>
    <n v="-0.30199992656707803"/>
  </r>
  <r>
    <x v="5"/>
    <s v="KRI UN Equity"/>
    <s v="37711KRI UN Equity"/>
    <s v="Knight Ridder Inc"/>
    <n v="58.5"/>
    <n v="81594000"/>
    <n v="4829387264"/>
    <n v="5.0410429591945896"/>
    <n v="2841593984"/>
    <n v="-2.0210609436035201"/>
    <n v="605361984"/>
    <x v="253"/>
    <n v="0.93681562983763689"/>
    <n v="3.1199999749660501"/>
  </r>
  <r>
    <x v="5"/>
    <s v="SCHW UN Equity"/>
    <s v="37711SCHW UN Equity"/>
    <s v="Charles Schwab Corp/The"/>
    <n v="7.22"/>
    <n v="1344795008"/>
    <n v="10116917248"/>
    <n v="-47.724635510606198"/>
    <n v="4471999808"/>
    <n v="-15.1675815582275"/>
    <n v="602000000"/>
    <x v="254"/>
    <n v="0.93770961468614744"/>
    <n v="8.0000001937150997E-2"/>
  </r>
  <r>
    <x v="5"/>
    <s v="UCL UN Equity"/>
    <s v="37711UCL UN Equity"/>
    <s v="Unocal Corp"/>
    <n v="26.31"/>
    <n v="257980000"/>
    <n v="6837363200"/>
    <n v="-13.962635729014201"/>
    <n v="5188999936"/>
    <n v="-21.608642578125"/>
    <n v="601000000"/>
    <x v="255"/>
    <n v="0.93860211450999265"/>
    <n v="1.34000000357628"/>
  </r>
  <r>
    <x v="5"/>
    <s v="VFC UN Equity"/>
    <s v="37711VFC UN Equity"/>
    <s v="VF Corp"/>
    <n v="37.630000000000003"/>
    <n v="108525000"/>
    <n v="4084796416"/>
    <n v="10.346334641451101"/>
    <n v="5083523072"/>
    <n v="-2.6222810745239298"/>
    <n v="599612984"/>
    <x v="256"/>
    <n v="0.93949255458086678"/>
    <n v="-1.46000015735626"/>
  </r>
  <r>
    <x v="5"/>
    <s v="DGX UN Equity"/>
    <s v="37711DGX UN Equity"/>
    <s v="Quest Diagnostics Inc"/>
    <n v="59.69"/>
    <n v="97963000"/>
    <n v="6269851136"/>
    <n v="-10.910449810882101"/>
    <n v="4108051072"/>
    <n v="13.238977432251"/>
    <n v="592449024"/>
    <x v="257"/>
    <n v="0.94037235599443969"/>
    <n v="3.3299999237060498"/>
  </r>
  <r>
    <x v="5"/>
    <s v="CTL UN Equity"/>
    <s v="37711CTL UN Equity"/>
    <s v="CenturyLink Inc"/>
    <n v="27.6"/>
    <n v="142956000"/>
    <n v="4011668992"/>
    <n v="-15.933602509730999"/>
    <n v="1971995968"/>
    <n v="17.870571136474599"/>
    <n v="590406008"/>
    <x v="258"/>
    <n v="0.94124912347886092"/>
    <n v="5.6599999666213998"/>
  </r>
  <r>
    <x v="5"/>
    <s v="SVU UN Equity"/>
    <s v="37711SVU UN Equity"/>
    <s v="SUPERVALU Inc"/>
    <n v="15.5"/>
    <n v="133687000"/>
    <n v="2005324416"/>
    <n v="-28.9979718484208"/>
    <n v="19549085184"/>
    <n v="-9.8548440933227504"/>
    <n v="588447992"/>
    <x v="259"/>
    <n v="0.94212298326122712"/>
    <n v="1.7099999785423301"/>
  </r>
  <r>
    <x v="5"/>
    <s v="SNV UN Equity"/>
    <s v="37711SNV UN Equity"/>
    <s v="Synovus Financial Corp"/>
    <n v="17.89"/>
    <n v="300397760"/>
    <n v="5432121344"/>
    <n v="-24.730242586666598"/>
    <n v="2289861952"/>
    <n v="-0.22844299674034099"/>
    <n v="587528992"/>
    <x v="260"/>
    <n v="0.94299547830592589"/>
    <n v="1.2299999892711599"/>
  </r>
  <r>
    <x v="5"/>
    <s v="HOT UN Equity"/>
    <s v="37711HOT UN Equity"/>
    <s v="Starwood Hotels &amp; Resorts Worldwide LLC"/>
    <n v="23.79"/>
    <n v="199580000"/>
    <n v="4855781376"/>
    <n v="4.8113090695375096"/>
    <n v="4467999936"/>
    <n v="17.443912506103501"/>
    <n v="585000000"/>
    <x v="261"/>
    <n v="0.9438642177351263"/>
    <n v="1.75999996066093"/>
  </r>
  <r>
    <x v="5"/>
    <s v="9876544D UN Equity"/>
    <s v="377119876544D UN Equity"/>
    <s v="International Game Technology"/>
    <n v="81.900000000000006"/>
    <n v="86682000"/>
    <n v="7008300544"/>
    <n v="52.656102882631203"/>
    <n v="2024666016"/>
    <n v="44.1376762390137"/>
    <n v="580926000"/>
    <x v="262"/>
    <n v="0.94472690717384034"/>
    <n v="3.5099999904632599"/>
  </r>
  <r>
    <x v="5"/>
    <s v="AN UN Equity"/>
    <s v="37711AN UN Equity"/>
    <s v="AutoNation Inc"/>
    <n v="12.75"/>
    <m/>
    <n v="3704707328"/>
    <n v="15.8038123065042"/>
    <n v="19361700352"/>
    <n v="-2.5553710460662802"/>
    <n v="579600000"/>
    <x v="263"/>
    <n v="0.94558762746984815"/>
    <n v="1.2099999785423301"/>
  </r>
  <r>
    <x v="5"/>
    <s v="HBAN UQ Equity"/>
    <s v="37711HBAN UQ Equity"/>
    <s v="Huntington Bancshares Inc/OH"/>
    <n v="18.59"/>
    <n v="232878848"/>
    <n v="4311945728"/>
    <n v="18.956767793097899"/>
    <n v="2322518976"/>
    <n v="-16.6577033996582"/>
    <n v="572696000"/>
    <x v="264"/>
    <n v="0.94643809515556676"/>
    <n v="1.4499999880790699"/>
  </r>
  <r>
    <x v="5"/>
    <s v="SAF UQ Equity"/>
    <s v="37711SAF UQ Equity"/>
    <s v="Safeco Corp"/>
    <n v="34.97"/>
    <n v="138196000"/>
    <n v="4899745792"/>
    <n v="11.152146203430499"/>
    <n v="7065600000"/>
    <n v="2.98287796974182"/>
    <n v="572000992"/>
    <x v="265"/>
    <n v="0.9472875307372628"/>
    <n v="2.3299999535083802"/>
  </r>
  <r>
    <x v="5"/>
    <s v="RIG UN Equity"/>
    <s v="37711RIG UN Equity"/>
    <s v="Transocean Ltd"/>
    <n v="20.45"/>
    <n v="319219008"/>
    <n v="6606339072"/>
    <n v="-28.036113733075801"/>
    <n v="2673900032"/>
    <n v="-5.1842198371887198"/>
    <n v="571800000"/>
    <x v="266"/>
    <n v="0.94813666784088124"/>
    <n v="-11.6900002360344"/>
  </r>
  <r>
    <x v="5"/>
    <s v="JNY UN Equity"/>
    <s v="37711JNY UN Equity"/>
    <s v="Jones Group Inc/NY"/>
    <n v="27.43"/>
    <n v="128400000"/>
    <n v="3477341184"/>
    <n v="1.14306584199628"/>
    <n v="4318700032"/>
    <n v="5.85202980041504"/>
    <n v="568400000"/>
    <x v="267"/>
    <n v="0.94898075586063768"/>
    <n v="2.4799999892711599"/>
  </r>
  <r>
    <x v="5"/>
    <s v="BHI UN Equity"/>
    <s v="37711BHI UN Equity"/>
    <s v="Baker Hughes a GE Co LLC"/>
    <n v="29.93"/>
    <n v="335800000"/>
    <n v="10295550976"/>
    <n v="-10.2792617256339"/>
    <n v="5142899840"/>
    <n v="-6.7221579551696804"/>
    <n v="567100000"/>
    <x v="268"/>
    <n v="0.94982291334832925"/>
    <n v="0.48999999277293699"/>
  </r>
  <r>
    <x v="5"/>
    <s v="FHN UN Equity"/>
    <s v="37711FHN UN Equity"/>
    <s v="First Horizon National Corp"/>
    <n v="39.71"/>
    <n v="125600000"/>
    <n v="5023395840"/>
    <n v="15.8342249232343"/>
    <n v="2577908032"/>
    <n v="-0.93547397851944003"/>
    <n v="565284008"/>
    <x v="269"/>
    <n v="0.95066237404310883"/>
    <n v="2.9699999690055798"/>
  </r>
  <r>
    <x v="5"/>
    <s v="SYK UN Equity"/>
    <s v="37711SYK UN Equity"/>
    <s v="Stryker Corp"/>
    <n v="68.650000000000006"/>
    <n v="198100000"/>
    <n v="13718071296"/>
    <n v="23.844226548635501"/>
    <n v="3011600064"/>
    <n v="15.728396415710399"/>
    <n v="564700000"/>
    <x v="270"/>
    <n v="0.95150096747160373"/>
    <n v="1.7600000202655799"/>
  </r>
  <r>
    <x v="5"/>
    <s v="MAR UN Equity"/>
    <s v="37711MAR UN Equity"/>
    <s v="Marriott International Inc/MD"/>
    <n v="31.81"/>
    <n v="233802816"/>
    <n v="7621970944"/>
    <n v="-0.97273840976866999"/>
    <n v="8441000064"/>
    <n v="8.4125347137451207"/>
    <n v="561000000"/>
    <x v="271"/>
    <n v="0.95233406630883699"/>
    <n v="1.2999999821186099"/>
  </r>
  <r>
    <x v="5"/>
    <s v="764144Q UN Equity"/>
    <s v="37711764144Q UN Equity"/>
    <s v="FIS Data Systems Inc"/>
    <n v="21.3"/>
    <n v="283738016"/>
    <n v="6198350336"/>
    <n v="-18.108423492404398"/>
    <n v="2593237056"/>
    <n v="30.850166320800799"/>
    <n v="559755992"/>
    <x v="272"/>
    <n v="0.95316531776350644"/>
    <n v="1.15999999642372"/>
  </r>
  <r>
    <x v="5"/>
    <s v="DVN UA Equity"/>
    <s v="37711DVN UA Equity"/>
    <s v="Devon Energy Corp"/>
    <n v="48.22"/>
    <n v="156756992"/>
    <n v="7540973568"/>
    <n v="32.862059186892303"/>
    <n v="4366999872"/>
    <n v="50.698322296142599"/>
    <n v="558000000"/>
    <x v="273"/>
    <n v="0.95399396152674376"/>
    <n v="0.62999996542930603"/>
  </r>
  <r>
    <x v="5"/>
    <s v="WWY UN Equity"/>
    <s v="37711WWY UN Equity"/>
    <s v="Wm Wrigley Jr Co"/>
    <n v="56.5"/>
    <n v="225210000"/>
    <n v="12660715520"/>
    <n v="10.1306148549674"/>
    <n v="2653583936"/>
    <n v="13.232937812805201"/>
    <n v="555051000"/>
    <x v="274"/>
    <n v="0.95481822595224319"/>
    <n v="1.71000000834465"/>
  </r>
  <r>
    <x v="5"/>
    <s v="SHW UN Equity"/>
    <s v="37711SHW UN Equity"/>
    <s v="Sherwin-Williams Co/The"/>
    <n v="26.43"/>
    <n v="148910000"/>
    <n v="3929698816"/>
    <n v="7.59541812248996"/>
    <n v="5184787968"/>
    <n v="2.3447120189666699"/>
    <n v="554058984"/>
    <x v="275"/>
    <n v="0.95564101720951422"/>
    <n v="0.84999996423721302"/>
  </r>
  <r>
    <x v="5"/>
    <s v="GPS UN Equity"/>
    <s v="37711GPS UN Equity"/>
    <s v="Gap Inc/The"/>
    <n v="14.49"/>
    <n v="885564032"/>
    <n v="12931453952"/>
    <n v="7.1719503548400398"/>
    <n v="13893730304"/>
    <n v="1.2764869928360001"/>
    <n v="548019008"/>
    <x v="276"/>
    <n v="0.95645483895344741"/>
    <n v="0.22000000625848801"/>
  </r>
  <r>
    <x v="5"/>
    <s v="NYT UN Equity"/>
    <s v="37711NYT UN Equity"/>
    <s v="New York Times Co/The"/>
    <n v="43.15"/>
    <n v="152218992"/>
    <n v="6728940032"/>
    <n v="3.5783972990076598"/>
    <n v="3079006976"/>
    <n v="2.09051609039307"/>
    <n v="544868000"/>
    <x v="277"/>
    <n v="0.95726398137278002"/>
    <n v="1.97999995946884"/>
  </r>
  <r>
    <x v="5"/>
    <s v="MCO UN Equity"/>
    <s v="37711MCO UN Equity"/>
    <s v="Moody's Corp"/>
    <n v="46.23"/>
    <n v="148890000"/>
    <n v="6883265536"/>
    <n v="32.744382669219803"/>
    <n v="1023300000"/>
    <n v="28.442325592041001"/>
    <n v="538100000"/>
    <x v="278"/>
    <n v="0.95806307314517791"/>
    <n v="1.87999999523163"/>
  </r>
  <r>
    <x v="5"/>
    <s v="ITT UN Equity"/>
    <s v="37711ITT UN Equity"/>
    <s v="ITT Inc"/>
    <n v="53.41"/>
    <n v="91825000"/>
    <n v="4945950208"/>
    <n v="8.3743420264331903"/>
    <n v="4985300096"/>
    <n v="6.6214680671691903"/>
    <n v="534100000"/>
    <x v="279"/>
    <n v="0.95885622481891464"/>
    <n v="4.1699998974800101"/>
  </r>
  <r>
    <x v="5"/>
    <s v="EA UQ Equity"/>
    <s v="37711EA UQ Equity"/>
    <s v="Electronic Arts Inc"/>
    <n v="58.64"/>
    <n v="147178000"/>
    <n v="8803914752"/>
    <n v="6.0206073651725998"/>
    <n v="2488804960"/>
    <n v="30.4326057434082"/>
    <n v="529653992"/>
    <x v="280"/>
    <n v="0.9596427740611092"/>
    <n v="2.6099999621510501"/>
  </r>
  <r>
    <x v="5"/>
    <s v="IPG UN Equity"/>
    <s v="37711IPG UN Equity"/>
    <s v="Interpublic Group of Cos Inc/The"/>
    <n v="9.3000000000000007"/>
    <n v="386200000"/>
    <n v="3693024000"/>
    <n v="-57.774975888442803"/>
    <n v="5965899904"/>
    <n v="-15.5156698226929"/>
    <n v="521500008"/>
    <x v="281"/>
    <n v="0.9604172144359433"/>
    <n v="0.25999999418854702"/>
  </r>
  <r>
    <x v="5"/>
    <s v="ETN UN Equity"/>
    <s v="37711ETN UN Equity"/>
    <s v="Eaton Corp PLC"/>
    <n v="69.95"/>
    <n v="70600000"/>
    <n v="5025443840"/>
    <n v="5.3936430126730004"/>
    <n v="7209000064"/>
    <n v="-1.2330460548400899"/>
    <n v="517000000"/>
    <x v="282"/>
    <n v="0.96118497218790333"/>
    <n v="3.99000003933907"/>
  </r>
  <r>
    <x v="5"/>
    <s v="SEE UN Equity"/>
    <s v="37711SEE UN Equity"/>
    <s v="Sealed Air Corp"/>
    <n v="40.130000000000003"/>
    <n v="84041000"/>
    <n v="3371881216"/>
    <n v="-5.0626907179401002"/>
    <n v="3204255936"/>
    <n v="4.4588360786437997"/>
    <n v="515038008"/>
    <x v="283"/>
    <n v="0.9619498163333503"/>
    <n v="-4.1999998688697797"/>
  </r>
  <r>
    <x v="5"/>
    <s v="ZION UQ Equity"/>
    <s v="37711ZION UQ Equity"/>
    <s v="Zions Bancorporation"/>
    <n v="42.78"/>
    <n v="90718000"/>
    <n v="3934905856"/>
    <n v="-10.455185792881601"/>
    <n v="1861812032"/>
    <n v="-7.6703748703002903"/>
    <n v="511376000"/>
    <x v="284"/>
    <n v="0.96270922230659273"/>
    <n v="3.1499999761581399"/>
  </r>
  <r>
    <x v="5"/>
    <s v="KBH UN Equity"/>
    <s v="37711KBH UN Equity"/>
    <s v="KB Home"/>
    <n v="45.45"/>
    <n v="40390880"/>
    <n v="2211678720"/>
    <n v="46.4958472978618"/>
    <n v="5030814976"/>
    <n v="9.9828081130981392"/>
    <n v="510422904"/>
    <x v="285"/>
    <n v="0.96346721290876669"/>
    <n v="7.6499979496002197"/>
  </r>
  <r>
    <x v="5"/>
    <s v="LXK UN Equity"/>
    <s v="37711LXK UN Equity"/>
    <s v="Lexmark International Inc"/>
    <n v="66.95"/>
    <n v="126200000"/>
    <n v="8601365504"/>
    <n v="42.6896836337773"/>
    <n v="4356400064"/>
    <n v="6.1423411369323704"/>
    <n v="504900000"/>
    <x v="286"/>
    <n v="0.96421700186227666"/>
    <n v="2.8700000047683698"/>
  </r>
  <r>
    <x v="5"/>
    <s v="PNW UN Equity"/>
    <s v="37711PNW UN Equity"/>
    <s v="Pinnacle West Capital Corp"/>
    <n v="33.24"/>
    <n v="91255000"/>
    <n v="2975169280"/>
    <n v="-17.018669893862899"/>
    <n v="2609187040"/>
    <n v="9.5302999019622803E-2"/>
    <n v="503937008"/>
    <x v="287"/>
    <n v="0.96496536074891415"/>
    <n v="1.7600000500679001"/>
  </r>
  <r>
    <x v="5"/>
    <s v="ODP UN Equity"/>
    <s v="37711ODP UN Equity"/>
    <s v="Office Depot Inc"/>
    <n v="11.83"/>
    <n v="308515008"/>
    <n v="3654268160"/>
    <n v="-19.7966106867386"/>
    <n v="11356629760"/>
    <n v="2.4771540164947501"/>
    <n v="499705008"/>
    <x v="288"/>
    <n v="0.96570743501116807"/>
    <n v="1.01999999582767"/>
  </r>
  <r>
    <x v="5"/>
    <s v="XL UN Equity"/>
    <s v="37711XL UN Equity"/>
    <s v="XL Group Ltd"/>
    <n v="70.78"/>
    <n v="136063184"/>
    <n v="9687700480"/>
    <n v="-22.340994841107602"/>
    <n v="6518013056"/>
    <n v="62.411026000976598"/>
    <n v="489058992"/>
    <x v="289"/>
    <n v="0.96643369967707482"/>
    <n v="2.9200000762939502"/>
  </r>
  <r>
    <x v="5"/>
    <s v="KG UN Equity"/>
    <s v="37711KG UN Equity"/>
    <s v="KP Pharmaceuticals LLC"/>
    <n v="11.93"/>
    <n v="240751008"/>
    <n v="2940435200"/>
    <n v="-67.895585699237799"/>
    <n v="1110649984"/>
    <n v="40.632301330566399"/>
    <n v="479124000"/>
    <x v="290"/>
    <n v="0.96714521063481196"/>
    <n v="1.1099999845027899"/>
  </r>
  <r>
    <x v="5"/>
    <s v="519239Q UN Equity"/>
    <s v="37711519239Q UN Equity"/>
    <s v="Concord EFS Inc"/>
    <n v="9.4"/>
    <n v="486460992"/>
    <n v="4709006336"/>
    <n v="-67.178771582209706"/>
    <n v="2030060000"/>
    <n v="24.474544525146499"/>
    <n v="476216000"/>
    <x v="291"/>
    <n v="0.96785240314082244"/>
    <n v="0.59000001102685895"/>
  </r>
  <r>
    <x v="5"/>
    <s v="TOY UN Equity"/>
    <s v="37711TOY UN Equity"/>
    <s v="Toys R US Inc/Old"/>
    <n v="8.3699999999999992"/>
    <n v="212500000"/>
    <n v="1810031488"/>
    <n v="-59.010774464805202"/>
    <n v="11305000320"/>
    <n v="2.5955169200897199"/>
    <n v="471000000"/>
    <x v="292"/>
    <n v="0.96855184975817865"/>
    <n v="1.0799999497830901"/>
  </r>
  <r>
    <x v="5"/>
    <s v="PTV UN Equity"/>
    <s v="37711PTV UN Equity"/>
    <s v="Pactiv LLC"/>
    <n v="20.3"/>
    <n v="158682000"/>
    <n v="3248206592"/>
    <n v="23.3292853351997"/>
    <n v="2880000000"/>
    <n v="2.4182078838348402"/>
    <n v="459000000"/>
    <x v="293"/>
    <n v="0.96923347607955135"/>
    <n v="0.93000000715255704"/>
  </r>
  <r>
    <x v="5"/>
    <s v="RX UN Equity"/>
    <s v="37711RX UN Equity"/>
    <s v="IQVIA Inc"/>
    <n v="15.61"/>
    <n v="281064992"/>
    <n v="3835546112"/>
    <n v="-30.2355899325417"/>
    <n v="1428097024"/>
    <n v="21.6484699249268"/>
    <n v="448221024"/>
    <x v="294"/>
    <n v="0.96989909535569729"/>
    <n v="0.93000000715255704"/>
  </r>
  <r>
    <x v="5"/>
    <s v="DCNAQ UN Equity"/>
    <s v="37711DCNAQ UN Equity"/>
    <s v="Dana Corp"/>
    <n v="7.06"/>
    <n v="149000000"/>
    <n v="1062484288"/>
    <n v="-36.183745762757198"/>
    <n v="10180000256"/>
    <n v="0.13428400456905401"/>
    <n v="445000000"/>
    <x v="295"/>
    <n v="0.97055993133175578"/>
    <n v="-1.2299999669194199"/>
  </r>
  <r>
    <x v="5"/>
    <s v="FISV UQ Equity"/>
    <s v="37711FISV UQ Equity"/>
    <s v="Fiserv Inc"/>
    <n v="31.48"/>
    <n v="191645008"/>
    <n v="6257726464"/>
    <n v="-21.788821013077399"/>
    <n v="2570794752"/>
    <n v="15.191210746765099"/>
    <n v="444946944"/>
    <x v="296"/>
    <n v="0.97122068851834564"/>
    <n v="1.3900000154972101"/>
  </r>
  <r>
    <x v="5"/>
    <s v="BBBY UQ Equity"/>
    <s v="37711BBBY UQ Equity"/>
    <s v="Bed Bath &amp; Beyond Inc"/>
    <n v="34.54"/>
    <n v="294041984"/>
    <n v="10267935744"/>
    <n v="23.6663105554161"/>
    <n v="3494926976"/>
    <n v="22.168684005737301"/>
    <n v="443692992"/>
    <x v="297"/>
    <n v="0.97187958355528636"/>
    <n v="0.95999997854232799"/>
  </r>
  <r>
    <x v="5"/>
    <s v="FTR UN Equity"/>
    <s v="37711FTR UN Equity"/>
    <s v="Frontier Communications Corp"/>
    <n v="9.98"/>
    <n v="282481984"/>
    <n v="2871575040"/>
    <n v="7.4273367407600199"/>
    <n v="2669332032"/>
    <n v="8.6423654556274396"/>
    <n v="441459992"/>
    <x v="298"/>
    <n v="0.97253516253214944"/>
    <n v="-2.43000000715256"/>
  </r>
  <r>
    <x v="5"/>
    <s v="HMA UN Equity"/>
    <s v="37711HMA UN Equity"/>
    <s v="Health Management Associates LLC"/>
    <n v="19"/>
    <n v="238660000"/>
    <n v="4618427392"/>
    <n v="-6.2943489825926102"/>
    <n v="2194339968"/>
    <n v="20.410017013549801"/>
    <n v="437493000"/>
    <x v="299"/>
    <n v="0.97318485042804548"/>
    <n v="1.06999999284744"/>
  </r>
  <r>
    <x v="5"/>
    <s v="AVY UN Equity"/>
    <s v="37711AVY UN Equity"/>
    <s v="Avery Dennison Corp"/>
    <n v="58.67"/>
    <n v="99304000"/>
    <n v="6574924288"/>
    <n v="21.963764045767999"/>
    <n v="4181800064"/>
    <n v="10.6118326187134"/>
    <n v="435800000"/>
    <x v="300"/>
    <n v="0.97383202417718318"/>
    <n v="2.6100000143051099"/>
  </r>
  <r>
    <x v="5"/>
    <s v="FRX UN Equity"/>
    <s v="37711FRX UN Equity"/>
    <s v="Forest Laboratories Inc"/>
    <n v="53.97"/>
    <n v="358512000"/>
    <n v="19968788480"/>
    <n v="44.304810210658999"/>
    <n v="1566626048"/>
    <n v="33.383567810058601"/>
    <n v="434980000"/>
    <x v="301"/>
    <n v="0.97447798020609533"/>
    <n v="0.94999998807907104"/>
  </r>
  <r>
    <x v="5"/>
    <s v="ECL UN Equity"/>
    <s v="37711ECL UN Equity"/>
    <s v="Ecolab Inc"/>
    <n v="49.33"/>
    <n v="129940096"/>
    <n v="6572241920"/>
    <n v="41.185870281053703"/>
    <n v="3403584960"/>
    <n v="44.542903900146499"/>
    <n v="432897000"/>
    <x v="302"/>
    <n v="0.97512084292862966"/>
    <n v="1.65000000596046"/>
  </r>
  <r>
    <x v="5"/>
    <s v="LEG UN Equity"/>
    <s v="37711LEG UN Equity"/>
    <s v="Leggett &amp; Platt Inc"/>
    <n v="18.28"/>
    <n v="194499008"/>
    <n v="3631270400"/>
    <n v="-15.208694519733999"/>
    <n v="4271800000"/>
    <n v="3.84073090553284"/>
    <n v="431600000"/>
    <x v="303"/>
    <n v="0.97576177957417309"/>
    <n v="1.1699999868869799"/>
  </r>
  <r>
    <x v="5"/>
    <s v="3403545Q UN Equity"/>
    <s v="377113403545Q UN Equity"/>
    <s v="Dollar General Corp/Old"/>
    <n v="12.21"/>
    <n v="333200000"/>
    <n v="4176759040"/>
    <n v="-16.0642600911013"/>
    <n v="6100404096"/>
    <n v="14.6068782806396"/>
    <n v="428713000"/>
    <x v="304"/>
    <n v="0.97639842895350781"/>
    <n v="0.79999998211860701"/>
  </r>
  <r>
    <x v="5"/>
    <s v="3080867Q UN Equity"/>
    <s v="377113080867Q UN Equity"/>
    <s v="Maytag Corp"/>
    <n v="19.03"/>
    <n v="78288000"/>
    <n v="1502137600"/>
    <n v="-31.5223744435147"/>
    <n v="4666030976"/>
    <n v="11.492811203002899"/>
    <n v="426607000"/>
    <x v="305"/>
    <n v="0.97703195087089745"/>
    <n v="2.42999998480082"/>
  </r>
  <r>
    <x v="5"/>
    <s v="UIS UN Equity"/>
    <s v="37711UIS UN Equity"/>
    <s v="Unisys Corp"/>
    <n v="9.26"/>
    <n v="326201984"/>
    <n v="3064636928"/>
    <n v="-7.0281105078727402"/>
    <n v="5607400064"/>
    <n v="-6.8244161605834996"/>
    <n v="423200000"/>
    <x v="306"/>
    <n v="0.97766041330925235"/>
    <n v="0.68000001460313797"/>
  </r>
  <r>
    <x v="5"/>
    <s v="MON UN Equity"/>
    <s v="37711MON UN Equity"/>
    <s v="Monsanto Co"/>
    <n v="16.399999999999999"/>
    <n v="261412800"/>
    <n v="4193181440"/>
    <n v="-46.269051336311797"/>
    <n v="4672999872"/>
    <n v="-14.445258140564"/>
    <n v="422000000"/>
    <x v="307"/>
    <n v="0.97828709371800893"/>
    <n v="-6.5499990731477702"/>
  </r>
  <r>
    <x v="5"/>
    <s v="0544749D UN Equity"/>
    <s v="377110544749D UN Equity"/>
    <s v="Kerr-McGee Corp"/>
    <n v="40.61"/>
    <n v="100384000"/>
    <n v="4140419328"/>
    <n v="-22.453319572726802"/>
    <n v="3691200000"/>
    <n v="2.2434101104736301"/>
    <n v="420500000"/>
    <x v="308"/>
    <n v="0.97891154658976753"/>
    <n v="-4.8400000445544702"/>
  </r>
  <r>
    <x v="5"/>
    <s v="LUV UN Equity"/>
    <s v="37711LUV UN Equity"/>
    <s v="Southwest Airlines Co"/>
    <n v="14.36"/>
    <n v="776662976"/>
    <n v="11106279424"/>
    <n v="-15.5360947836907"/>
    <n v="5521771008"/>
    <n v="-0.60131299495696999"/>
    <n v="417338008"/>
    <x v="309"/>
    <n v="0.97953130382541465"/>
    <n v="0.30999999679625001"/>
  </r>
  <r>
    <x v="5"/>
    <s v="DRI UN Equity"/>
    <s v="37711DRI UN Equity"/>
    <s v="Darden Restaurants Inc"/>
    <n v="17.850000000000001"/>
    <n v="170930992"/>
    <n v="3128040960"/>
    <n v="-15.1438291513695"/>
    <n v="4532516992"/>
    <n v="9.3800821304321307"/>
    <n v="416714996"/>
    <x v="310"/>
    <n v="0.98015013587287503"/>
    <n v="1.43999996781349"/>
  </r>
  <r>
    <x v="5"/>
    <s v="BDK UN Equity"/>
    <s v="37711BDK UN Equity"/>
    <s v="Black &amp; Decker Corp/The"/>
    <n v="34.86"/>
    <n v="79605000"/>
    <n v="2757884416"/>
    <n v="3.6439507948859502"/>
    <n v="4316399936"/>
    <n v="3.4953811168670699"/>
    <n v="416700000"/>
    <x v="311"/>
    <n v="0.98076894565090555"/>
    <n v="2.84999999403954"/>
  </r>
  <r>
    <x v="5"/>
    <s v="RSHCQ UN Equity"/>
    <s v="37711RSHCQ UN Equity"/>
    <s v="RS Legacy Corp"/>
    <n v="22.29"/>
    <n v="171727008"/>
    <n v="3689701888"/>
    <n v="-16.373615309528098"/>
    <n v="4577199936"/>
    <n v="-4.1564588546752903"/>
    <n v="415000000"/>
    <x v="312"/>
    <n v="0.98138523088700502"/>
    <n v="1.4999999701976801"/>
  </r>
  <r>
    <x v="5"/>
    <s v="CTAS UQ Equity"/>
    <s v="37711CTAS UQ Equity"/>
    <s v="Cintas Corp"/>
    <n v="32.9"/>
    <n v="170242000"/>
    <n v="5817129984"/>
    <n v="-21.927732438117101"/>
    <n v="2495988032"/>
    <n v="5.1072340011596697"/>
    <n v="404989000"/>
    <x v="313"/>
    <n v="0.9819866495411802"/>
    <n v="1.4400000274181399"/>
  </r>
  <r>
    <x v="5"/>
    <s v="0964591D UQ Equity"/>
    <s v="377110964591D UQ Equity"/>
    <s v="Biomet Inc"/>
    <n v="30.65"/>
    <n v="258953008"/>
    <n v="8105222144"/>
    <n v="0.10975086298679"/>
    <n v="1289541024"/>
    <n v="15.644204139709499"/>
    <n v="404823000"/>
    <x v="314"/>
    <n v="0.98258782168126091"/>
    <n v="0.980000019073486"/>
  </r>
  <r>
    <x v="5"/>
    <s v="MXIM UQ Equity"/>
    <s v="37711MXIM UQ Equity"/>
    <s v="Maxim Integrated Products Inc"/>
    <n v="36.119999999999997"/>
    <n v="323118112"/>
    <n v="12246175744"/>
    <n v="-29.021661170490599"/>
    <n v="1110528000"/>
    <n v="-34.980621337890597"/>
    <n v="403559000"/>
    <x v="315"/>
    <n v="0.98318711675016468"/>
    <n v="0.87999999523162797"/>
  </r>
  <r>
    <x v="5"/>
    <s v="ZBH UN Equity"/>
    <s v="37711ZBH UN Equity"/>
    <s v="Zimmer Biomet Holdings Inc"/>
    <n v="48.63"/>
    <n v="195200000"/>
    <n v="9682453504"/>
    <n v="56.7698270486135"/>
    <n v="1372400000"/>
    <n v="16.443241119384801"/>
    <n v="400900000"/>
    <x v="316"/>
    <n v="0.98378246313848339"/>
    <n v="1.3200000226497699"/>
  </r>
  <r>
    <x v="5"/>
    <s v="KATE UN Equity"/>
    <s v="37711KATE UN Equity"/>
    <s v="Kate Spade &amp; Co"/>
    <n v="30.92"/>
    <n v="107035000"/>
    <n v="3339499776"/>
    <n v="29.162786773163901"/>
    <n v="3717502976"/>
    <n v="7.7998909950256303"/>
    <n v="397018008"/>
    <x v="317"/>
    <n v="0.9843720446729316"/>
    <n v="2.2000000476837198"/>
  </r>
  <r>
    <x v="5"/>
    <s v="GR UN Equity"/>
    <s v="37711GR UN Equity"/>
    <s v="Goodrich Corp"/>
    <n v="14.06"/>
    <n v="117061608"/>
    <n v="1670673664"/>
    <n v="-32.692803913218498"/>
    <n v="3833900032"/>
    <n v="-6.5551438331604004"/>
    <n v="397000000"/>
    <x v="318"/>
    <n v="0.98496159946505568"/>
    <n v="1.489999987185"/>
  </r>
  <r>
    <x v="5"/>
    <s v="PAYX UQ Equity"/>
    <s v="37711PAYX UQ Equity"/>
    <s v="Paychex Inc"/>
    <n v="27.47"/>
    <n v="376428000"/>
    <n v="10385640448"/>
    <n v="-20.918459348168501"/>
    <n v="1053579008"/>
    <n v="9.7778120040893608"/>
    <n v="394722000"/>
    <x v="319"/>
    <n v="0.98554777137099214"/>
    <n v="0.77000001072883595"/>
  </r>
  <r>
    <x v="5"/>
    <s v="CBE UN Equity"/>
    <s v="37711CBE UN Equity"/>
    <s v="Cooper Industries PLC"/>
    <n v="35.71"/>
    <n v="91709000"/>
    <n v="3391386112"/>
    <n v="-0.86474185989817698"/>
    <n v="3960499968"/>
    <n v="-5.9151921272277797"/>
    <n v="393800000"/>
    <x v="320"/>
    <n v="0.9861325740841872"/>
    <n v="2.2900000214576699"/>
  </r>
  <r>
    <x v="5"/>
    <s v="GWW UN Equity"/>
    <s v="37711GWW UN Equity"/>
    <s v="WW Grainger Inc"/>
    <n v="42.9"/>
    <n v="91568000"/>
    <n v="3981225984"/>
    <n v="-2.08171238749736"/>
    <n v="4643897856"/>
    <n v="-2.3224999904632599"/>
    <n v="391216000"/>
    <x v="321"/>
    <n v="0.98671353949364715"/>
    <n v="2.5599999427795401"/>
  </r>
  <r>
    <x v="5"/>
    <s v="DDS UN Equity"/>
    <s v="37711DDS UN Equity"/>
    <s v="Dillard's Inc"/>
    <n v="12.92"/>
    <n v="84677624"/>
    <n v="1100809216"/>
    <n v="-2.1593745526880901"/>
    <n v="8250160000"/>
    <n v="-4.8702249526977504"/>
    <n v="389871992"/>
    <x v="322"/>
    <n v="0.98729250901807675"/>
    <n v="1.92000003531575"/>
  </r>
  <r>
    <x v="5"/>
    <s v="3022239Q UN Equity"/>
    <s v="377113022239Q UN Equity"/>
    <s v="Wendy's International LLC"/>
    <n v="27.51"/>
    <n v="114692000"/>
    <n v="3178008832"/>
    <n v="1.7893566361492499"/>
    <n v="2730260928"/>
    <n v="14.179675102233899"/>
    <n v="388273000"/>
    <x v="323"/>
    <n v="0.98786910399994676"/>
    <n v="1.9599999487400099"/>
  </r>
  <r>
    <x v="5"/>
    <s v="1500785D UN Equity"/>
    <s v="377111500785D UN Equity"/>
    <s v="TECO Energy Inc"/>
    <n v="10.63"/>
    <n v="175800000"/>
    <n v="1889016576"/>
    <n v="-55.634621572382599"/>
    <n v="2670399936"/>
    <n v="7.7517819404602104"/>
    <n v="383100000"/>
    <x v="324"/>
    <n v="0.98843801694922317"/>
    <n v="2.1799999773502301"/>
  </r>
  <r>
    <x v="5"/>
    <s v="NEM UN Equity"/>
    <s v="37711NEM UN Equity"/>
    <s v="Newmont Mining Corp"/>
    <n v="26.15"/>
    <n v="402025984"/>
    <n v="10657439744"/>
    <n v="11.1192781514273"/>
    <n v="2657871936"/>
    <n v="59.468555450439503"/>
    <n v="376188000"/>
    <x v="325"/>
    <n v="0.98899666540801301"/>
    <n v="0.36999999359250102"/>
  </r>
  <r>
    <x v="5"/>
    <s v="STJ UN Equity"/>
    <s v="37711STJ UN Equity"/>
    <s v="St Jude Medical Inc"/>
    <n v="48.75"/>
    <n v="178028000"/>
    <n v="8717756416"/>
    <n v="33.305989627611702"/>
    <n v="1589928992"/>
    <n v="18.0036315917969"/>
    <n v="369955000"/>
    <x v="326"/>
    <n v="0.98954605770806403"/>
    <n v="1.5499999821186099"/>
  </r>
  <r>
    <x v="5"/>
    <s v="BF/B UN Equity"/>
    <s v="37711BF/B UN Equity"/>
    <s v="Brown-Forman Corp"/>
    <n v="76.900000000000006"/>
    <n v="68422000"/>
    <n v="5259402752"/>
    <n v="28.617728800496099"/>
    <n v="2035100032"/>
    <n v="2.5987529754638699"/>
    <n v="363900000"/>
    <x v="327"/>
    <n v="0.99008645818376662"/>
    <n v="3.4799998998641999"/>
  </r>
  <r>
    <x v="5"/>
    <s v="PRU UN Equity"/>
    <s v="37711PRU UN Equity"/>
    <s v="Prudential Financial Inc"/>
    <n v="29.25"/>
    <n v="560227904"/>
    <n v="16646201344"/>
    <m/>
    <n v="26303000064"/>
    <n v="-3.2159550189971902"/>
    <n v="363000000"/>
    <x v="328"/>
    <n v="0.99062552213727051"/>
    <n v="0.329617999494076"/>
  </r>
  <r>
    <x v="5"/>
    <s v="CVG UN Equity"/>
    <s v="37711CVG UN Equity"/>
    <s v="Convergys Corp"/>
    <n v="13.2"/>
    <n v="155600000"/>
    <n v="2214651136"/>
    <n v="-54.482759278396102"/>
    <n v="2286200064"/>
    <n v="-1.4823809862136801"/>
    <n v="361000000"/>
    <x v="329"/>
    <n v="0.99116161604144382"/>
    <n v="0.85999998450279203"/>
  </r>
  <r>
    <x v="5"/>
    <s v="WNDXQ UN Equity"/>
    <s v="37711WNDXQ UN Equity"/>
    <s v="Winn-Dixie Stores Inc/Old"/>
    <n v="13.22"/>
    <n v="140820000"/>
    <n v="1853191296"/>
    <n v="20.913053865640599"/>
    <n v="12377580800"/>
    <n v="0.78013300895690896"/>
    <n v="357970000"/>
    <x v="330"/>
    <n v="0.9916932103208812"/>
    <n v="1.0599999725818601"/>
  </r>
  <r>
    <x v="5"/>
    <s v="PH UN Equity"/>
    <s v="37711PH UN Equity"/>
    <s v="Parker-Hannifin Corp"/>
    <n v="38.74"/>
    <n v="118115064"/>
    <n v="4614756864"/>
    <n v="1.6454915631048901"/>
    <n v="6339030016"/>
    <n v="2.8349380493164098"/>
    <n v="355677000"/>
    <x v="331"/>
    <n v="0.99222139943876109"/>
    <n v="1.19999998062849"/>
  </r>
  <r>
    <x v="5"/>
    <s v="EBAY UQ Equity"/>
    <s v="37711EBAY UQ Equity"/>
    <s v="eBay Inc"/>
    <n v="85.29"/>
    <n v="311276992"/>
    <n v="27566688256"/>
    <n v="58.421541273750499"/>
    <n v="1214100016"/>
    <n v="62.134876251220703"/>
    <n v="354197000"/>
    <x v="332"/>
    <n v="0.99274739072013629"/>
    <n v="0.859999999403954"/>
  </r>
  <r>
    <x v="5"/>
    <s v="FDO UN Equity"/>
    <s v="37711FDO UN Equity"/>
    <s v="Family Dollar Stores Inc"/>
    <n v="30.88"/>
    <n v="171976000"/>
    <n v="5374371840"/>
    <n v="4.92133142275999"/>
    <n v="4294155968"/>
    <n v="13.5672760009766"/>
    <n v="353072000"/>
    <x v="333"/>
    <n v="0.99327171134876302"/>
    <n v="1.29000000655651"/>
  </r>
  <r>
    <x v="5"/>
    <s v="EFX UN Equity"/>
    <s v="37711EFX UN Equity"/>
    <s v="Equifax Inc"/>
    <n v="19.989999999999998"/>
    <n v="135700000"/>
    <n v="2859403008"/>
    <n v="-13.8161943059491"/>
    <n v="1109300000"/>
    <n v="-2.6075499057769802"/>
    <n v="351300000"/>
    <x v="334"/>
    <n v="0.99379340051368292"/>
    <n v="1.31000000238419"/>
  </r>
  <r>
    <x v="5"/>
    <s v="DLX UN Equity"/>
    <s v="37711DLX UN Equity"/>
    <s v="Deluxe Corp"/>
    <n v="40.130000000000003"/>
    <n v="61446000"/>
    <n v="2292813056"/>
    <n v="17.836495551716201"/>
    <n v="1283983008"/>
    <n v="0.43868398666381803"/>
    <n v="344553000"/>
    <x v="335"/>
    <n v="0.99430507021718595"/>
    <n v="3.4200000762939502"/>
  </r>
  <r>
    <x v="5"/>
    <s v="PCL UN Equity"/>
    <s v="37711PCL UN Equity"/>
    <s v="Plum Creek Timber Co Inc"/>
    <n v="21.59"/>
    <n v="184862000"/>
    <n v="4047676672"/>
    <n v="-14.0678963173717"/>
    <n v="1137000000"/>
    <n v="90.133781433105497"/>
    <n v="338000000"/>
    <x v="336"/>
    <n v="0.99480700855405735"/>
    <n v="1.2599999904632599"/>
  </r>
  <r>
    <x v="5"/>
    <s v="RRD UN Equity"/>
    <s v="37711RRD UN Equity"/>
    <s v="RR Donnelley &amp; Sons Co"/>
    <n v="18.32"/>
    <n v="140889056"/>
    <n v="2123618688"/>
    <n v="-26.377851903599201"/>
    <n v="4754937088"/>
    <n v="-10.246273994445801"/>
    <n v="335525000"/>
    <x v="337"/>
    <n v="0.99530527145488212"/>
    <n v="1.2599999755621001"/>
  </r>
  <r>
    <x v="5"/>
    <s v="DOV UN Equity"/>
    <s v="37711DOV UN Equity"/>
    <s v="Dover Corp"/>
    <n v="24.22"/>
    <n v="202403008"/>
    <n v="5000273408"/>
    <n v="-29.572793082055199"/>
    <n v="4188609024"/>
    <n v="-7.2067790031433097"/>
    <n v="334827000"/>
    <x v="338"/>
    <n v="0.99580249780849051"/>
    <n v="-0.60000001639127698"/>
  </r>
  <r>
    <x v="5"/>
    <s v="EQR UN Equity"/>
    <s v="37711EQR UN Equity"/>
    <s v="Equity Residential"/>
    <n v="24.07"/>
    <n v="271095008"/>
    <n v="6609758208"/>
    <n v="0.24648524778365699"/>
    <n v="1933040032"/>
    <n v="-10.5787544250488"/>
    <n v="327537000"/>
    <x v="339"/>
    <n v="0.99628889833228884"/>
    <n v="1.20000000298023"/>
  </r>
  <r>
    <x v="5"/>
    <s v="SPG UN Equity"/>
    <s v="37711SPG UN Equity"/>
    <s v="Simon Property Group Inc"/>
    <n v="35.83"/>
    <n v="185544000"/>
    <n v="6752814080"/>
    <n v="42.643909236046603"/>
    <n v="2153653984"/>
    <n v="3.6760890483856201"/>
    <n v="326031000"/>
    <x v="340"/>
    <n v="0.99677306240894126"/>
    <n v="1.9999999850988399"/>
  </r>
  <r>
    <x v="5"/>
    <s v="1284849D UN Equity"/>
    <s v="377111284849D UN Equity"/>
    <s v="Allergan Inc/United States"/>
    <n v="68.209999999999994"/>
    <n v="129498000"/>
    <n v="8975395840"/>
    <n v="-0.30754899474821901"/>
    <n v="1563000000"/>
    <n v="-20.6531085968018"/>
    <n v="321100000"/>
    <x v="341"/>
    <n v="0.99724990382896905"/>
    <n v="0.59000000171363398"/>
  </r>
  <r>
    <x v="5"/>
    <s v="1528159D UN Equity"/>
    <s v="377111528159D UN Equity"/>
    <s v="Sabre Holdings Corp"/>
    <n v="15.91"/>
    <n v="142603008"/>
    <n v="2337226752"/>
    <n v="-44.175439131887302"/>
    <n v="2056465952"/>
    <n v="-4.1257162094116202"/>
    <n v="317500000"/>
    <x v="342"/>
    <n v="0.99772139916020175"/>
    <n v="1.55000002123415"/>
  </r>
  <r>
    <x v="5"/>
    <s v="TIF UN Equity"/>
    <s v="37711TIF UN Equity"/>
    <s v="Tiffany &amp; Co"/>
    <n v="25"/>
    <n v="145154000"/>
    <n v="3654972416"/>
    <n v="1.0767552381244001"/>
    <n v="1653347968"/>
    <n v="-3.6881859302520801"/>
    <n v="316521992"/>
    <x v="343"/>
    <n v="0.99819144212543165"/>
    <n v="1.2499999850988399"/>
  </r>
  <r>
    <x v="5"/>
    <s v="COL UN Equity"/>
    <s v="37711COL UN Equity"/>
    <s v="Rockwell Collins Inc"/>
    <n v="18.37"/>
    <n v="180100000"/>
    <n v="3293896704"/>
    <n v="34.7401639223283"/>
    <n v="2490000000"/>
    <n v="-11.6312055587769"/>
    <n v="316000000"/>
    <x v="344"/>
    <n v="0.99866070991966638"/>
    <n v="1.2900000214576699"/>
  </r>
  <r>
    <x v="5"/>
    <s v="CINF UQ Equity"/>
    <s v="37711CINF UQ Equity"/>
    <s v="Cincinnati Financial Corp"/>
    <n v="35.07"/>
    <n v="162000000"/>
    <n v="5718194176"/>
    <n v="-10.262926378212899"/>
    <n v="2843000000"/>
    <n v="11.011323928833001"/>
    <n v="314000000"/>
    <x v="345"/>
    <n v="0.99912700766457052"/>
    <n v="1.4799999892711599"/>
  </r>
  <r>
    <x v="5"/>
    <s v="IFF UN Equity"/>
    <s v="37711IFF UN Equity"/>
    <s v="International Flavors &amp; Fragrances Inc"/>
    <n v="31.09"/>
    <n v="94254176"/>
    <n v="2930602752"/>
    <n v="9.2071282946990696"/>
    <n v="1809248992"/>
    <n v="-1.8720920085907"/>
    <n v="311599000"/>
    <x v="346"/>
    <n v="0.99958973986525335"/>
    <n v="1.84999996423721"/>
  </r>
  <r>
    <x v="5"/>
    <s v="SBUX UQ Equity"/>
    <s v="37711SBUX UQ Equity"/>
    <s v="Starbucks Corp"/>
    <n v="25.76"/>
    <n v="387990144"/>
    <n v="10031266816"/>
    <n v="38.494622046057998"/>
    <n v="3487099072"/>
    <n v="24.157524108886701"/>
    <n v="311066000"/>
    <x v="347"/>
    <n v="1.0000516805477895"/>
    <n v="0.58999998867511705"/>
  </r>
  <r>
    <x v="5"/>
    <s v="JNS UN Equity"/>
    <s v="37711JNS UN Equity"/>
    <s v="Janus Capital Group Inc"/>
    <n v="11.39"/>
    <n v="222544000"/>
    <n v="2607457280"/>
    <n v="-47.118282058947699"/>
    <n v="1144799984"/>
    <n v="-26.412542343139599"/>
    <n v="310700000"/>
    <x v="348"/>
    <n v="1.0005130777112983"/>
    <n v="0.380000039935112"/>
  </r>
  <r>
    <x v="5"/>
    <s v="TROW UQ Equity"/>
    <s v="37711TROW UQ Equity"/>
    <s v="T Rowe Price Group Inc"/>
    <n v="27.119"/>
    <n v="122649000"/>
    <n v="3360867072"/>
    <n v="-3.2404174355860098"/>
    <n v="917556000"/>
    <n v="-10.699797630310099"/>
    <n v="309604000"/>
    <x v="349"/>
    <n v="1.0009728472877737"/>
    <n v="1.5799999833106999"/>
  </r>
  <r>
    <x v="5"/>
    <s v="BLL UN Equity"/>
    <s v="37711BLL UN Equity"/>
    <s v="Ball Corp"/>
    <n v="55.7"/>
    <n v="56745000"/>
    <n v="3217464064"/>
    <n v="73.384228130539398"/>
    <n v="3858900032"/>
    <n v="4.6878819465637198"/>
    <n v="308700000"/>
    <x v="350"/>
    <n v="1.0014312744019518"/>
    <n v="2.7799999713897701"/>
  </r>
  <r>
    <x v="5"/>
    <s v="ADBE UQ Equity"/>
    <s v="37711ADBE UQ Equity"/>
    <s v="Adobe Systems Inc"/>
    <n v="30.83"/>
    <n v="231955008"/>
    <n v="7349561856"/>
    <n v="9.4211687644846709"/>
    <n v="1164788000"/>
    <n v="-5.2802271842956499"/>
    <n v="304944000"/>
    <x v="351"/>
    <n v="1.001884123763487"/>
    <n v="0.81000000238418601"/>
  </r>
  <r>
    <x v="5"/>
    <s v="TAP UN Equity"/>
    <s v="37711TAP UN Equity"/>
    <s v="Molson Coors Brewing Co"/>
    <n v="48.5"/>
    <n v="36341000"/>
    <n v="1744387328"/>
    <n v="-4.7724463812547802"/>
    <n v="3776322048"/>
    <n v="55.438613891601598"/>
    <n v="304552000"/>
    <x v="352"/>
    <n v="1.0023363909953533"/>
    <n v="4.4799999594688398"/>
  </r>
  <r>
    <x v="5"/>
    <s v="2999130Q UN Equity"/>
    <s v="377112999130Q UN Equity"/>
    <s v="BASF Catalysts LLC"/>
    <n v="21.42"/>
    <n v="127358000"/>
    <n v="2767204608"/>
    <n v="-17.850626490295902"/>
    <n v="3753571008"/>
    <n v="-26.356176376342798"/>
    <n v="303628000"/>
    <x v="353"/>
    <n v="1.0027872860644289"/>
    <n v="1.33999999240041"/>
  </r>
  <r>
    <x v="5"/>
    <s v="ROK UN Equity"/>
    <s v="37711ROK UN Equity"/>
    <s v="Rockwell Automation Inc"/>
    <n v="20.7"/>
    <n v="185000000"/>
    <n v="3843226112"/>
    <n v="55.705867132335896"/>
    <n v="3954000000"/>
    <n v="-8.7747955322265607"/>
    <n v="300000000"/>
    <x v="354"/>
    <n v="1.0032327934640188"/>
    <n v="1.3000000119209301"/>
  </r>
  <r>
    <x v="5"/>
    <s v="VMC UN Equity"/>
    <s v="37711VMC UN Equity"/>
    <s v="Vulcan Materials Co"/>
    <n v="30.23"/>
    <n v="101557000"/>
    <n v="3104936704"/>
    <n v="-27.693302804578401"/>
    <n v="2684976960"/>
    <n v="-12.315900802612299"/>
    <n v="298822000"/>
    <x v="355"/>
    <n v="1.0036765515045531"/>
    <n v="1.85999999940395"/>
  </r>
  <r>
    <x v="5"/>
    <s v="BGEN UQ Equity"/>
    <s v="37711BGEN UQ Equity"/>
    <s v="Biogen MA Inc"/>
    <n v="29.96"/>
    <n v="150088000"/>
    <n v="4479251456"/>
    <n v="-47.813971147705601"/>
    <n v="1148363968"/>
    <n v="10.174689292907701"/>
    <n v="296637000"/>
    <x v="356"/>
    <n v="1.0041170647661937"/>
    <n v="1.34000000357628"/>
  </r>
  <r>
    <x v="5"/>
    <s v="SYMC UQ Equity"/>
    <s v="37711SYMC UQ Equity"/>
    <s v="Symantec Corp"/>
    <n v="39.18"/>
    <n v="146280000"/>
    <n v="5945388032"/>
    <n v="31.786077727697801"/>
    <n v="1327689952"/>
    <n v="25.526676177978501"/>
    <n v="294153000"/>
    <x v="357"/>
    <n v="1.0045538892265655"/>
    <n v="1.27000000886619"/>
  </r>
  <r>
    <x v="5"/>
    <s v="NUE UN Equity"/>
    <s v="37711NUE UN Equity"/>
    <s v="Nucor Corp"/>
    <n v="38.17"/>
    <n v="78180112"/>
    <n v="3043656448"/>
    <n v="-10.384673702778899"/>
    <n v="4630060032"/>
    <n v="10.800661087036101"/>
    <n v="293911000"/>
    <x v="358"/>
    <n v="1.0049903543109684"/>
    <n v="2.0799999833106999"/>
  </r>
  <r>
    <x v="5"/>
    <s v="APOL UQ Equity"/>
    <s v="37711APOL UQ Equity"/>
    <s v="Apollo Education Group Inc"/>
    <n v="49.9"/>
    <n v="174474000"/>
    <n v="8741648384"/>
    <n v="77.034065188151203"/>
    <n v="1090172976"/>
    <n v="31.187667846679702"/>
    <n v="292827000"/>
    <x v="359"/>
    <n v="1.0054252096286342"/>
    <n v="1.0033333301544201"/>
  </r>
  <r>
    <x v="5"/>
    <s v="AMAT UQ Equity"/>
    <s v="37711AMAT UQ Equity"/>
    <s v="Applied Materials Inc"/>
    <n v="12.58"/>
    <n v="1655200000"/>
    <n v="21898295296"/>
    <n v="-34.581382094806401"/>
    <n v="5116061120"/>
    <n v="-31.0616779327393"/>
    <n v="292789992"/>
    <x v="360"/>
    <n v="1.0058600099885071"/>
    <n v="0.150000004097819"/>
  </r>
  <r>
    <x v="5"/>
    <s v="SWK UN Equity"/>
    <s v="37711SWK UN Equity"/>
    <s v="Stanley Black &amp; Decker Inc"/>
    <n v="23.99"/>
    <n v="86835000"/>
    <n v="2171350784"/>
    <n v="-36.536261010451298"/>
    <n v="2593000064"/>
    <n v="-8.5552062988281303"/>
    <n v="288600000"/>
    <x v="361"/>
    <n v="1.0062885881069126"/>
    <n v="2.1499999910593002"/>
  </r>
  <r>
    <x v="5"/>
    <s v="TXN UN Equity"/>
    <s v="37711TXN UN Equity"/>
    <s v="Texas Instruments Inc"/>
    <n v="16.37"/>
    <n v="1730588032"/>
    <n v="30074200064"/>
    <n v="-44.975231595131902"/>
    <n v="8382999936"/>
    <n v="2.2192420959472701"/>
    <n v="287000000"/>
    <x v="362"/>
    <n v="1.0067147901858537"/>
    <n v="-0.20000000298023199"/>
  </r>
  <r>
    <x v="5"/>
    <s v="MKC UN Equity"/>
    <s v="37711MKC UN Equity"/>
    <s v="McCormick &amp; Co Inc/MD"/>
    <n v="24.14"/>
    <n v="140000000"/>
    <n v="3359744000"/>
    <n v="9.9201439765532804"/>
    <n v="2319959968"/>
    <n v="4.5751628875732404"/>
    <n v="285832000"/>
    <x v="363"/>
    <n v="1.0071392577559857"/>
    <n v="1.28000000119209"/>
  </r>
  <r>
    <x v="5"/>
    <s v="AGN UN Equity"/>
    <s v="37711AGN UN Equity"/>
    <s v="Allergan PLC"/>
    <n v="28.77"/>
    <n v="106879000"/>
    <n v="3117330176"/>
    <n v="-40.680411427291403"/>
    <n v="1223198048"/>
    <n v="5.3866882324218803"/>
    <n v="284195000"/>
    <x v="364"/>
    <n v="1.0075612943407406"/>
    <n v="1.65000000596046"/>
  </r>
  <r>
    <x v="5"/>
    <s v="BMS UN Equity"/>
    <s v="37711BMS UN Equity"/>
    <s v="Bemis Co Inc"/>
    <n v="42.06"/>
    <n v="52944000"/>
    <n v="2275365120"/>
    <n v="-3.68178705085244"/>
    <n v="2369038016"/>
    <n v="3.3114099502563499"/>
    <n v="282152000"/>
    <x v="365"/>
    <n v="1.0079802970201044"/>
    <n v="3.1299999952316302"/>
  </r>
  <r>
    <x v="5"/>
    <s v="NE UN Equity"/>
    <s v="37711NE UN Equity"/>
    <s v="Noble Corp plc"/>
    <n v="31.42"/>
    <n v="131743000"/>
    <n v="4401444352"/>
    <n v="11.616342813770901"/>
    <n v="986356000"/>
    <n v="-3.8370110988616899"/>
    <n v="275001000"/>
    <x v="366"/>
    <n v="1.0083886802880866"/>
    <n v="1.5799999833106999"/>
  </r>
  <r>
    <x v="5"/>
    <s v="3029830Q UQ Equity"/>
    <s v="377113029830Q UQ Equity"/>
    <s v="Peoplesoft Inc"/>
    <n v="15.3"/>
    <n v="312548000"/>
    <n v="4895111680"/>
    <n v="-53.678471825058402"/>
    <n v="1948948000"/>
    <n v="-8.0288791656494105"/>
    <n v="262911000"/>
    <x v="367"/>
    <n v="1.0087791096078653"/>
    <n v="0.58000000566244103"/>
  </r>
  <r>
    <x v="5"/>
    <s v="HPC US Equity"/>
    <s v="37711HPC US Equity"/>
    <s v="Hercules LLC"/>
    <n v="8.6999999999999993"/>
    <n v="109368960"/>
    <n v="985001792"/>
    <n v="2.1126683313431598"/>
    <n v="1705000000"/>
    <n v="-3.9977478981018102"/>
    <n v="260000000"/>
    <x v="368"/>
    <n v="1.0091652160208433"/>
    <n v="-5.6400001645088196"/>
  </r>
  <r>
    <x v="5"/>
    <s v="LLTC UQ Equity"/>
    <s v="37711LLTC UQ Equity"/>
    <s v="Linear Technology Corp"/>
    <n v="30.87"/>
    <n v="313408000"/>
    <n v="10152300544"/>
    <n v="-26.768803874444298"/>
    <n v="557968008"/>
    <n v="-47.329959869384801"/>
    <n v="259606000"/>
    <x v="369"/>
    <n v="1.0095507373341031"/>
    <n v="0.68000000715255704"/>
  </r>
  <r>
    <x v="5"/>
    <s v="AIV UN Equity"/>
    <s v="37711AIV UN Equity"/>
    <s v="Apartment Investment &amp; Management Co"/>
    <n v="36.479999999999997"/>
    <n v="93770000"/>
    <n v="3477634304"/>
    <n v="-3.7292846601285001"/>
    <n v="1510262048"/>
    <n v="0.94126498699188199"/>
    <n v="258988000"/>
    <x v="370"/>
    <n v="1.0099353409021197"/>
    <n v="0.93999995291233096"/>
  </r>
  <r>
    <x v="5"/>
    <s v="SIAL UQ Equity"/>
    <s v="37711SIAL UQ Equity"/>
    <s v="Sigma-Aldrich Corp"/>
    <n v="44.49"/>
    <n v="71253000"/>
    <n v="3243901696"/>
    <n v="14.352652450518301"/>
    <n v="1206982016"/>
    <n v="8.2992382049560494"/>
    <n v="256634000"/>
    <x v="371"/>
    <n v="1.0103164487220742"/>
    <n v="1.81000000238419"/>
  </r>
  <r>
    <x v="5"/>
    <s v="GT UN Equity"/>
    <s v="37711GT UN Equity"/>
    <s v="Goodyear Tire &amp; Rubber Co/The"/>
    <n v="5.17"/>
    <n v="175300000"/>
    <n v="904586176"/>
    <n v="-71.674906215028898"/>
    <n v="13792198144"/>
    <n v="-1.87208199501038"/>
    <n v="254900000"/>
    <x v="372"/>
    <n v="1.0106949815092592"/>
    <n v="-1.0800000280141799"/>
  </r>
  <r>
    <x v="5"/>
    <s v="FLR UN Equity"/>
    <s v="37711FLR UN Equity"/>
    <s v="Fluor Corp"/>
    <n v="33.68"/>
    <n v="80188000"/>
    <n v="2752585472"/>
    <n v="-11.756871817131699"/>
    <n v="9958956032"/>
    <n v="10.9984083175659"/>
    <n v="254074000"/>
    <x v="373"/>
    <n v="1.0110722876660705"/>
    <n v="2.0600000023841898"/>
  </r>
  <r>
    <x v="5"/>
    <s v="PVN UN Equity"/>
    <s v="37711PVN UN Equity"/>
    <s v="Providian Financial Corp"/>
    <n v="6.56"/>
    <n v="289382016"/>
    <n v="1903617920"/>
    <n v="226.36815790569301"/>
    <n v="4061830016"/>
    <n v="-26.5479640960693"/>
    <n v="253715992"/>
    <x v="374"/>
    <n v="1.0114490621721715"/>
    <n v="0.760000025853515"/>
  </r>
  <r>
    <x v="5"/>
    <s v="1293405D UN Equity"/>
    <s v="377111293405D UN Equity"/>
    <s v="Univision Communications Inc"/>
    <n v="24.51"/>
    <n v="228112000"/>
    <n v="5788512768"/>
    <n v="-10.645279051429601"/>
    <n v="1091293008"/>
    <n v="22.9113464355469"/>
    <n v="253120004"/>
    <x v="375"/>
    <n v="1.0118249516213922"/>
    <n v="0.42000000178813901"/>
  </r>
  <r>
    <x v="5"/>
    <s v="CTB UN Equity"/>
    <s v="37711CTB UN Equity"/>
    <s v="Cooper Tire &amp; Rubber Co"/>
    <n v="12.2"/>
    <n v="73558000"/>
    <n v="913643776"/>
    <n v="-8.5879328551536993"/>
    <n v="3329956928"/>
    <n v="5.5553631782531703"/>
    <n v="252961000"/>
    <x v="376"/>
    <n v="1.012200604945751"/>
    <n v="1.5299999713897701"/>
  </r>
  <r>
    <x v="5"/>
    <s v="BCR UN Equity"/>
    <s v="37711BCR UN Equity"/>
    <s v="CR Bard Inc"/>
    <n v="63.06"/>
    <n v="51603000"/>
    <n v="3259777536"/>
    <n v="11.2172913046085"/>
    <n v="1273800000"/>
    <n v="7.8303561210632298"/>
    <n v="252199996"/>
    <x v="377"/>
    <n v="1.0125751281603996"/>
    <n v="2.9799999594688402"/>
  </r>
  <r>
    <x v="5"/>
    <s v="TIN UN Equity"/>
    <s v="37711TIN UN Equity"/>
    <s v="Temple-Inland LLC"/>
    <n v="37.4"/>
    <n v="53806000"/>
    <n v="2049700096"/>
    <n v="-25.460775047258998"/>
    <n v="4549000064"/>
    <n v="8.2933835983276403"/>
    <n v="251000000"/>
    <x v="378"/>
    <n v="1.0129478693513898"/>
    <n v="1.01000000536442"/>
  </r>
  <r>
    <x v="5"/>
    <s v="R UN Equity"/>
    <s v="37711R UN Equity"/>
    <s v="Ryder System Inc"/>
    <n v="20.51"/>
    <n v="62440000"/>
    <n v="1314019072"/>
    <n v="9.4981108193713109"/>
    <n v="4776265088"/>
    <n v="-4.59153509140015"/>
    <n v="247786004"/>
    <x v="379"/>
    <n v="1.0133158376790459"/>
    <n v="1.5199999827891599"/>
  </r>
  <r>
    <x v="5"/>
    <s v="HCR UN Equity"/>
    <s v="37711HCR UN Equity"/>
    <s v="Manor Care Inc"/>
    <n v="19.23"/>
    <n v="95000000"/>
    <n v="1843624448"/>
    <n v="-11.464087706426399"/>
    <n v="2905448064"/>
    <n v="7.8466110229492196"/>
    <n v="247289000"/>
    <x v="380"/>
    <n v="1.0136830679435032"/>
    <n v="1.3199999779462801"/>
  </r>
  <r>
    <x v="5"/>
    <s v="INTU UQ Equity"/>
    <s v="37711INTU UQ Equity"/>
    <s v="Intuit Inc"/>
    <n v="37.200000000000003"/>
    <n v="205703232"/>
    <n v="7892831744"/>
    <n v="-11.9109610083375"/>
    <n v="1523743024"/>
    <n v="18.281265258789102"/>
    <n v="247267992"/>
    <x v="381"/>
    <n v="1.0140502670105624"/>
    <n v="0.89000001549720797"/>
  </r>
  <r>
    <x v="5"/>
    <s v="1281683D UN Equity"/>
    <s v="377111281683D UN Equity"/>
    <s v="Alberto-Culver Co"/>
    <n v="49.28"/>
    <m/>
    <n v="1593301248"/>
    <n v="14.3694198404728"/>
    <n v="2650976000"/>
    <n v="6.2864751815795898"/>
    <n v="234428000"/>
    <x v="382"/>
    <n v="1.0143983983727993"/>
    <m/>
  </r>
  <r>
    <x v="5"/>
    <s v="3153670Q UQ Equity"/>
    <s v="377113153670Q UQ Equity"/>
    <s v="Veritas Software Corp"/>
    <n v="17.579999999999998"/>
    <n v="412092992"/>
    <n v="7414219776"/>
    <n v="-47.866036521823901"/>
    <n v="1506555008"/>
    <n v="0.94308000802993797"/>
    <n v="231690000"/>
    <x v="383"/>
    <n v="1.0147424637375027"/>
    <n v="0.140000004321337"/>
  </r>
  <r>
    <x v="5"/>
    <s v="EOG UN Equity"/>
    <s v="37711EOG UN Equity"/>
    <s v="EOG Resources Inc"/>
    <n v="39.56"/>
    <n v="114720000"/>
    <n v="4607980544"/>
    <n v="17.572585397686598"/>
    <n v="1142438016"/>
    <n v="-26.588111877441399"/>
    <n v="228733000"/>
    <x v="384"/>
    <n v="1.0150821378842707"/>
    <n v="0.67000001668930098"/>
  </r>
  <r>
    <x v="5"/>
    <s v="HUM UN Equity"/>
    <s v="37711HUM UN Equity"/>
    <s v="Humana Inc"/>
    <n v="9.6"/>
    <n v="162972000"/>
    <n v="1506389632"/>
    <n v="-21.760391008009599"/>
    <n v="11261180928"/>
    <n v="10.4591159820557"/>
    <n v="227186000"/>
    <x v="385"/>
    <n v="1.0154195146978815"/>
    <n v="0.86999999545514595"/>
  </r>
  <r>
    <x v="5"/>
    <s v="3286728Q UN Equity"/>
    <s v="377113286728Q UN Equity"/>
    <s v="Applied Biosystems Inc"/>
    <n v="15.83"/>
    <n v="209453008"/>
    <n v="3344963328"/>
    <n v="-50.150899096983899"/>
    <n v="1666860992"/>
    <n v="-0.95560401678085305"/>
    <n v="226982004"/>
    <x v="386"/>
    <n v="1.0157565885724007"/>
    <n v="0.63000001013278994"/>
  </r>
  <r>
    <x v="5"/>
    <s v="0948669D UN Equity"/>
    <s v="377110948669D UN Equity"/>
    <s v="American Greetings Corp"/>
    <n v="13.1"/>
    <n v="65856856"/>
    <m/>
    <n v="-11.7916377804828"/>
    <n v="2126295904"/>
    <n v="-23.4820041656494"/>
    <n v="222237000"/>
    <x v="387"/>
    <n v="1.016086615998943"/>
    <n v="0.94999998807907104"/>
  </r>
  <r>
    <x v="5"/>
    <s v="GENZ UQ Equity"/>
    <s v="37711GENZ UQ Equity"/>
    <s v="Genzyme Corp"/>
    <n v="36.450000000000003"/>
    <n v="215119072"/>
    <n v="7842350592"/>
    <n v="-35.827462583561498"/>
    <n v="1080185024"/>
    <n v="35.394313812255902"/>
    <n v="221642998"/>
    <x v="388"/>
    <n v="1.0164157613178639"/>
    <n v="0.82999999821186099"/>
  </r>
  <r>
    <x v="5"/>
    <s v="HAS US Equity"/>
    <s v="37711HAS US Equity"/>
    <s v="Hasbro Inc"/>
    <n v="13.89"/>
    <n v="173170000"/>
    <n v="2399008000"/>
    <n v="-20.247060884992599"/>
    <n v="2816230016"/>
    <n v="-1.4042099714279199"/>
    <n v="219291000"/>
    <x v="389"/>
    <n v="1.0167414138617421"/>
    <n v="0.429999999701977"/>
  </r>
  <r>
    <x v="5"/>
    <s v="RBK UN Equity"/>
    <s v="37711RBK UN Equity"/>
    <s v="Reebok International Ltd"/>
    <n v="32.85"/>
    <n v="60224000"/>
    <n v="1962705664"/>
    <n v="63.595610552463299"/>
    <n v="3127871936"/>
    <n v="4.5105080604553196"/>
    <n v="214206000"/>
    <x v="390"/>
    <n v="1.0170595150551973"/>
    <n v="2.2199999690055798"/>
  </r>
  <r>
    <x v="5"/>
    <s v="WAT UN Equity"/>
    <s v="37711WAT UN Equity"/>
    <s v="Waters Corp"/>
    <n v="21.16"/>
    <n v="128104000"/>
    <n v="2637826304"/>
    <n v="-41.482301060002698"/>
    <n v="889967008"/>
    <n v="3.5799210071563698"/>
    <n v="214160000"/>
    <x v="391"/>
    <n v="1.017377547937518"/>
    <n v="1.1300000101327901"/>
  </r>
  <r>
    <x v="5"/>
    <s v="ADI UN Equity"/>
    <s v="37711ADI UN Equity"/>
    <s v="Analog Devices Inc"/>
    <n v="27.5"/>
    <n v="364228992"/>
    <n v="10522572800"/>
    <n v="-33.830608538735099"/>
    <n v="1781956992"/>
    <n v="-25.007827758789102"/>
    <n v="213968000"/>
    <x v="392"/>
    <n v="1.0176952956951029"/>
    <n v="0.40000000596046398"/>
  </r>
  <r>
    <x v="5"/>
    <s v="1524867D UN Equity"/>
    <s v="377111524867D UN Equity"/>
    <s v="BJ Services Co"/>
    <n v="34.39"/>
    <n v="157707008"/>
    <n v="5535459328"/>
    <n v="40.367344447544603"/>
    <n v="1828858976"/>
    <n v="-16.4638767242432"/>
    <n v="212548000"/>
    <x v="393"/>
    <n v="1.0180109347176631"/>
    <n v="0.84999999403953597"/>
  </r>
  <r>
    <x v="5"/>
    <s v="EMN UN Equity"/>
    <s v="37711EMN UN Equity"/>
    <s v="Eastman Chemical Co"/>
    <n v="28.99"/>
    <n v="77346000"/>
    <n v="2285583104"/>
    <n v="-13.980392265614199"/>
    <n v="5320000128"/>
    <n v="-1.29870104789734"/>
    <n v="208000000"/>
    <x v="394"/>
    <n v="1.0183198198480454"/>
    <n v="0.79999998956918705"/>
  </r>
  <r>
    <x v="5"/>
    <s v="TMO UN Equity"/>
    <s v="37711TMO UN Equity"/>
    <s v="Thermo Fisher Scientific Inc"/>
    <n v="18.100000000000001"/>
    <n v="162854000"/>
    <n v="2953688320"/>
    <n v="-9.3017999118022008"/>
    <n v="2086355040"/>
    <n v="-4.6547179222106898"/>
    <n v="207599000"/>
    <x v="395"/>
    <n v="1.018628109483537"/>
    <n v="1.82999999821186"/>
  </r>
  <r>
    <x v="5"/>
    <s v="BOL UN Equity"/>
    <s v="37711BOL UN Equity"/>
    <s v="Bausch &amp; Lomb Inc"/>
    <n v="32.89"/>
    <n v="53944956"/>
    <n v="1807319936"/>
    <n v="5.2203122091105003"/>
    <n v="1816699904"/>
    <n v="9.0783519744872994"/>
    <n v="198700000"/>
    <x v="396"/>
    <n v="1.0189231838845321"/>
    <n v="1.3500000238418599"/>
  </r>
  <r>
    <x v="5"/>
    <s v="BC UN Equity"/>
    <s v="37711BC UN Equity"/>
    <s v="Brunswick Corp/DE"/>
    <n v="19"/>
    <n v="90161000"/>
    <n v="1705681536"/>
    <n v="8.8685345498869399"/>
    <n v="3711900032"/>
    <n v="10.119255065918001"/>
    <n v="196600000"/>
    <x v="397"/>
    <n v="1.0192151397337301"/>
    <n v="1.1499999910593"/>
  </r>
  <r>
    <x v="5"/>
    <s v="0111145D UN Equity"/>
    <s v="377110111145D UN Equity"/>
    <s v="Nicor Inc"/>
    <n v="27.32"/>
    <n v="44011000"/>
    <n v="1192990848"/>
    <n v="-24.158494897851099"/>
    <n v="1926400000"/>
    <n v="-19.815746307373001"/>
    <n v="190000000"/>
    <x v="398"/>
    <n v="1.019497294420137"/>
    <n v="2.9799999594688402"/>
  </r>
  <r>
    <x v="5"/>
    <s v="NCR UN Equity"/>
    <s v="37711NCR UN Equity"/>
    <s v="NCR Corp"/>
    <n v="18.34"/>
    <n v="97000000"/>
    <n v="1841588608"/>
    <n v="-50.698925332122201"/>
    <n v="5584999936"/>
    <n v="-5.6109509468078604"/>
    <n v="189000000"/>
    <x v="399"/>
    <n v="1.0197779640818787"/>
    <n v="1.2999999597668599"/>
  </r>
  <r>
    <x v="5"/>
    <s v="XLNX UQ Equity"/>
    <s v="37711XLNX UQ Equity"/>
    <s v="Xilinx Inc"/>
    <n v="23.41"/>
    <n v="337408832"/>
    <n v="8199034368"/>
    <n v="-35.2599559010023"/>
    <n v="1123960992"/>
    <n v="-38.796871185302699"/>
    <n v="188930000"/>
    <x v="400"/>
    <n v="1.0200585297918938"/>
    <n v="0.31999999843537802"/>
  </r>
  <r>
    <x v="5"/>
    <s v="CHIR UQ Equity"/>
    <s v="37711CHIR UQ Equity"/>
    <s v="Novartis Vaccines &amp; Diagnostics Inc"/>
    <n v="37.5"/>
    <n v="186852000"/>
    <n v="7170778624"/>
    <n v="-32.249320625486298"/>
    <n v="1171704000"/>
    <n v="10.9422092437744"/>
    <n v="181112000"/>
    <x v="401"/>
    <n v="1.0203274855790756"/>
    <n v="0.97000002115964901"/>
  </r>
  <r>
    <x v="5"/>
    <s v="NVDA UQ Equity"/>
    <s v="37711NVDA UQ Equity"/>
    <s v="NVIDIA Corp"/>
    <n v="12.85"/>
    <n v="157656000"/>
    <n v="2117316096"/>
    <n v="-72.792564273498797"/>
    <n v="1944182016"/>
    <n v="86.255683898925795"/>
    <n v="180712000"/>
    <x v="402"/>
    <n v="1.0205958473563912"/>
    <n v="0.77999999932944797"/>
  </r>
  <r>
    <x v="5"/>
    <s v="JWN UN Equity"/>
    <s v="37711JWN UN Equity"/>
    <s v="Nordstrom Inc"/>
    <n v="16.2"/>
    <n v="135428000"/>
    <n v="2345761792"/>
    <n v="7.4351057614211502"/>
    <n v="5855579904"/>
    <n v="1.9099589586257899"/>
    <n v="179902999"/>
    <x v="403"/>
    <n v="1.0208630077472676"/>
    <n v="0.609999999403954"/>
  </r>
  <r>
    <x v="5"/>
    <s v="TRV UN Equity"/>
    <s v="37711TRV UN Equity"/>
    <s v="Travelers Cos Inc/The"/>
    <n v="31.8"/>
    <n v="226800000"/>
    <n v="7338605568"/>
    <n v="-32.240410996651001"/>
    <n v="8926999808"/>
    <n v="0.97282797098159801"/>
    <n v="176000000"/>
    <x v="404"/>
    <n v="1.0211243720883603"/>
    <n v="0.88999989628791798"/>
  </r>
  <r>
    <x v="5"/>
    <s v="MWV UN Equity"/>
    <s v="37711MWV UN Equity"/>
    <s v="WestRock MWV LLC"/>
    <n v="22.78"/>
    <n v="200039008"/>
    <n v="4556738560"/>
    <m/>
    <n v="7388999936"/>
    <n v="84.017280578613295"/>
    <n v="169000000"/>
    <x v="405"/>
    <n v="1.0213753412567959"/>
    <n v="-0.23999999649822701"/>
  </r>
  <r>
    <x v="5"/>
    <s v="9876566D UN Equity"/>
    <s v="377119876566D UN Equity"/>
    <s v="Chubb Corp/The"/>
    <n v="44.32"/>
    <n v="171201664"/>
    <n v="7673990656"/>
    <n v="-37.737726327953801"/>
    <n v="9131900032"/>
    <n v="17.5599689483643"/>
    <n v="168400000"/>
    <x v="406"/>
    <n v="1.0216254194104324"/>
    <n v="1.30000004172325"/>
  </r>
  <r>
    <x v="5"/>
    <s v="PGL UN Equity"/>
    <s v="37711PGL UN Equity"/>
    <s v="Peoples Energy LLC"/>
    <n v="35.770000000000003"/>
    <n v="35569432"/>
    <n v="1258372224"/>
    <n v="-0.61956372784939295"/>
    <n v="1654097984"/>
    <n v="-34.696403503417997"/>
    <n v="167573000"/>
    <x v="407"/>
    <n v="1.0218742694486707"/>
    <n v="2.5099999569356402"/>
  </r>
  <r>
    <x v="5"/>
    <s v="SNA UN Equity"/>
    <s v="37711SNA UN Equity"/>
    <s v="Snap-on Inc"/>
    <n v="24.76"/>
    <n v="58249000"/>
    <n v="1459958272"/>
    <n v="-7.0794941163122997"/>
    <n v="2109100032"/>
    <n v="0.63940399885177601"/>
    <n v="165700000"/>
    <x v="408"/>
    <n v="1.0221203380357109"/>
    <n v="1.81999999284744"/>
  </r>
  <r>
    <x v="5"/>
    <s v="CCTYQ UN Equity"/>
    <s v="37711CCTYQ UN Equity"/>
    <s v="Circuit City Stores Inc"/>
    <n v="5.2"/>
    <n v="210533008"/>
    <n v="1124214144"/>
    <n v="-47.930745134581798"/>
    <n v="11123923456"/>
    <n v="23.828577041626001"/>
    <n v="163556000"/>
    <x v="409"/>
    <n v="1.0223632227298687"/>
    <n v="1.05000001937151"/>
  </r>
  <r>
    <x v="5"/>
    <s v="PLL UN Equity"/>
    <s v="37711PLL UN Equity"/>
    <s v="Pall Corp"/>
    <n v="20"/>
    <n v="123008000"/>
    <n v="2460164096"/>
    <n v="-4.8259589462469403"/>
    <n v="1451997952"/>
    <n v="4.4840512275695801"/>
    <n v="161808000"/>
    <x v="410"/>
    <n v="1.0226035116009116"/>
    <n v="0.35999999195337301"/>
  </r>
  <r>
    <x v="5"/>
    <s v="KLAC UQ Equity"/>
    <s v="37711KLAC UQ Equity"/>
    <s v="KLA-Tencor Corp"/>
    <n v="35.942"/>
    <n v="190203280"/>
    <n v="7180174336"/>
    <n v="-22.371486101442802"/>
    <n v="1440740000"/>
    <n v="-22.1734294891357"/>
    <n v="158958000"/>
    <x v="411"/>
    <n v="1.0228395681516582"/>
    <n v="0.85000002384185802"/>
  </r>
  <r>
    <x v="5"/>
    <s v="CB UN Equity"/>
    <s v="37711CB UN Equity"/>
    <s v="Chubb Ltd"/>
    <n v="28.95"/>
    <n v="262247760"/>
    <n v="7748204544"/>
    <n v="-25.4297331717544"/>
    <n v="7122005120"/>
    <n v="7.1911959648132298"/>
    <n v="154355000"/>
    <x v="412"/>
    <n v="1.0230687891338706"/>
    <n v="0.20000000298023199"/>
  </r>
  <r>
    <x v="5"/>
    <s v="OMX UN Equity"/>
    <s v="37711OMX UN Equity"/>
    <s v="OfficeMax Inc"/>
    <n v="21.85"/>
    <n v="58284000"/>
    <n v="1302223104"/>
    <n v="-22.996074751466502"/>
    <n v="7412328960"/>
    <n v="-0.132652997970581"/>
    <n v="151576002"/>
    <x v="413"/>
    <n v="1.0232938832355081"/>
    <n v="-2.9999997466802601E-2"/>
  </r>
  <r>
    <x v="5"/>
    <s v="2307532Q UQ Equity"/>
    <s v="377112307532Q UQ Equity"/>
    <s v="Schneider Electric IT Corp"/>
    <n v="14.24"/>
    <n v="196246000"/>
    <n v="2816153856"/>
    <n v="4.32234556099875"/>
    <n v="1300025024"/>
    <n v="-7.4573049545288104"/>
    <n v="150947000"/>
    <x v="414"/>
    <n v="1.023518043253661"/>
    <n v="0.40999999642372098"/>
  </r>
  <r>
    <x v="5"/>
    <s v="MDP UN Equity"/>
    <s v="37711MDP UN Equity"/>
    <s v="Meredith Corp"/>
    <n v="38.18"/>
    <n v="49745000"/>
    <n v="1962406272"/>
    <n v="16.9743000703109"/>
    <n v="1025128000"/>
    <n v="-5.3305869102478001"/>
    <n v="150502000"/>
    <x v="415"/>
    <n v="1.023741542435838"/>
    <n v="0.480000019073486"/>
  </r>
  <r>
    <x v="5"/>
    <s v="ASH UN Equity"/>
    <s v="37711ASH UN Equity"/>
    <s v="Ashland Global Holdings Inc"/>
    <n v="29.67"/>
    <n v="68253160"/>
    <n v="2053738752"/>
    <n v="-24.2703690891029"/>
    <n v="7571000064"/>
    <n v="-10.951210975646999"/>
    <n v="145000000"/>
    <x v="416"/>
    <n v="1.0239568710123066"/>
    <n v="-4.0000021457672098E-2"/>
  </r>
  <r>
    <x v="5"/>
    <s v="NBR UA Equity"/>
    <s v="37711NBR UA Equity"/>
    <s v="Nabors Industries Ltd"/>
    <n v="39.869999999999997"/>
    <n v="144964992"/>
    <n v="5741792256"/>
    <n v="35.152538752151699"/>
    <n v="1439989952"/>
    <n v="-33.3960571289063"/>
    <n v="143886000"/>
    <x v="417"/>
    <n v="1.0241705452712979"/>
    <n v="0.86000001430511497"/>
  </r>
  <r>
    <x v="5"/>
    <s v="WOR UN Equity"/>
    <s v="37711WOR UN Equity"/>
    <s v="Worthington Industries Inc"/>
    <n v="11.93"/>
    <n v="85889000"/>
    <n v="1056437120"/>
    <n v="-1.8815553580211899"/>
    <n v="2018384960"/>
    <n v="-4.4432902336120597"/>
    <n v="132451000"/>
    <x v="418"/>
    <n v="1.0243672382732416"/>
    <n v="0.32999996840953799"/>
  </r>
  <r>
    <x v="5"/>
    <s v="ADSK UQ Equity"/>
    <s v="37711ADSK UQ Equity"/>
    <s v="Autodesk Inc"/>
    <n v="15.26"/>
    <n v="113400000"/>
    <n v="1789452032"/>
    <n v="-10.26849572811"/>
    <n v="947491028"/>
    <n v="1.19264805316925"/>
    <n v="131804001"/>
    <x v="419"/>
    <n v="1.0245629704657118"/>
    <m/>
  </r>
  <r>
    <x v="5"/>
    <s v="MOLX UQ Equity"/>
    <s v="37711MOLX UQ Equity"/>
    <s v="Molex LLC/US"/>
    <n v="21.48"/>
    <n v="191789008"/>
    <n v="3972404736"/>
    <n v="-27.345407222140199"/>
    <n v="1788439040"/>
    <n v="-27.649061203002901"/>
    <n v="130734000"/>
    <x v="420"/>
    <n v="1.0247571136803051"/>
    <n v="0.55000000447034803"/>
  </r>
  <r>
    <x v="5"/>
    <s v="AYE UN Equity"/>
    <s v="37711AYE UN Equity"/>
    <s v="Allegheny Energy Inc"/>
    <n v="6.21"/>
    <n v="126969240"/>
    <n v="772272192"/>
    <n v="-82.657117955494599"/>
    <n v="3744961984"/>
    <n v="29.101001739501999"/>
    <n v="130112976"/>
    <x v="421"/>
    <n v="1.0249503346589406"/>
    <n v="-2.26999995112419"/>
  </r>
  <r>
    <x v="5"/>
    <s v="QTRN UQ Equity"/>
    <s v="37711QTRN UQ Equity"/>
    <s v="Quintiles Transnational Corp"/>
    <n v="12.16"/>
    <n v="117851000"/>
    <n v="1431480704"/>
    <n v="-27.010804569118999"/>
    <n v="1992408992"/>
    <n v="5.7591361999511701"/>
    <n v="126324000"/>
    <x v="422"/>
    <n v="1.02513792891476"/>
    <n v="1.0699999779462801"/>
  </r>
  <r>
    <x v="5"/>
    <s v="0202445Q UN Equity"/>
    <s v="377110202445Q UN Equity"/>
    <s v="EMD Millipore Corp"/>
    <n v="32.700000000000003"/>
    <n v="48412000"/>
    <n v="1607048576"/>
    <n v="-33.736329136713302"/>
    <n v="704251008"/>
    <n v="7.2085771560668901"/>
    <n v="124693998"/>
    <x v="423"/>
    <n v="1.0253231025774048"/>
    <n v="1.7299999892711599"/>
  </r>
  <r>
    <x v="5"/>
    <s v="QLGC UQ Equity"/>
    <s v="37711QLGC UQ Equity"/>
    <s v="QLogic Corp"/>
    <n v="37.14"/>
    <n v="93651000"/>
    <n v="3586170880"/>
    <n v="-16.7824367000023"/>
    <n v="411066000"/>
    <n v="-3.7346649169921902"/>
    <n v="122376000"/>
    <x v="424"/>
    <n v="1.0255048339558455"/>
    <n v="0.98999999463558197"/>
  </r>
  <r>
    <x v="5"/>
    <s v="TUP UN Equity"/>
    <s v="37711TUP UN Equity"/>
    <s v="Tupperware Brands Corp"/>
    <n v="13.82"/>
    <n v="58361000"/>
    <n v="817052608"/>
    <n v="-29.0646650071888"/>
    <n v="1103500000"/>
    <n v="-0.97810697555542003"/>
    <n v="115700000"/>
    <x v="425"/>
    <n v="1.0256766513096207"/>
    <n v="1.54999999701977"/>
  </r>
  <r>
    <x v="5"/>
    <s v="723588Q UN Equity"/>
    <s v="37711723588Q UN Equity"/>
    <s v="Great Lakes Chemical Corp"/>
    <n v="22.2"/>
    <n v="50200000"/>
    <n v="1147081472"/>
    <n v="3.4778246957149999"/>
    <n v="1411800000"/>
    <n v="-12.115129470825201"/>
    <n v="114800000"/>
    <x v="426"/>
    <n v="1.025847132141197"/>
    <n v="2.4799999017268402"/>
  </r>
  <r>
    <x v="5"/>
    <s v="JBL UN Equity"/>
    <s v="37711JBL UN Equity"/>
    <s v="Jabil Inc"/>
    <n v="17.5"/>
    <n v="198179008"/>
    <n v="3610823168"/>
    <n v="-29.5774658697813"/>
    <n v="3729144960"/>
    <n v="-18.130947113037099"/>
    <n v="113421000"/>
    <x v="427"/>
    <n v="1.0260155651237601"/>
    <n v="0.17999999783933199"/>
  </r>
  <r>
    <x v="5"/>
    <s v="LNC UN Equity"/>
    <s v="37711LNC UN Equity"/>
    <s v="Lincoln National Corp"/>
    <n v="28"/>
    <n v="177308000"/>
    <n v="5054842880"/>
    <n v="-34.8998224387094"/>
    <n v="4644366848"/>
    <n v="-26.969436645507798"/>
    <n v="112542000"/>
    <x v="428"/>
    <n v="1.0261826927696422"/>
    <n v="0.5"/>
  </r>
  <r>
    <x v="5"/>
    <s v="SEBL UQ Equity"/>
    <s v="37711SEBL UQ Equity"/>
    <s v="Siebel Systems Inc"/>
    <n v="8.01"/>
    <n v="486428000"/>
    <n v="4081940992"/>
    <n v="-61.508887869069902"/>
    <n v="1635306976"/>
    <n v="-21.552806854248001"/>
    <n v="111043000"/>
    <x v="429"/>
    <n v="1.0263475943635512"/>
    <n v="-6.9999996572732898E-2"/>
  </r>
  <r>
    <x v="5"/>
    <s v="3026360Q UN Equity"/>
    <s v="377113026360Q UN Equity"/>
    <s v="Scientific-Atlanta LLC"/>
    <n v="13.74"/>
    <n v="154444000"/>
    <n v="2112635648"/>
    <n v="-37.887189945400003"/>
    <n v="1506389024"/>
    <n v="-33.475070953369098"/>
    <n v="110928000"/>
    <x v="430"/>
    <n v="1.0265123251796235"/>
    <n v="0.35000000149011601"/>
  </r>
  <r>
    <x v="5"/>
    <s v="MEDI UQ Equity"/>
    <s v="37711MEDI UQ Equity"/>
    <s v="Medimmune LLC"/>
    <n v="32.83"/>
    <n v="251262000"/>
    <n v="8443566592"/>
    <n v="-21.907704290917302"/>
    <n v="849348008"/>
    <n v="37.823329925537102"/>
    <n v="110562000"/>
    <x v="431"/>
    <n v="1.0266765124766684"/>
    <n v="-4.4599999561905896"/>
  </r>
  <r>
    <x v="5"/>
    <s v="SANM UQ Equity"/>
    <s v="37711SANM UQ Equity"/>
    <s v="Sanmina Corp"/>
    <n v="4.04"/>
    <n v="509352000"/>
    <n v="2205493248"/>
    <n v="-76.647398034570898"/>
    <n v="10168129792"/>
    <n v="116.12052154541"/>
    <n v="105734000"/>
    <x v="432"/>
    <n v="1.0268335300746292"/>
    <n v="-5.1999999023973897"/>
  </r>
  <r>
    <x v="5"/>
    <s v="CTXS UQ Equity"/>
    <s v="37711CTXS UQ Equity"/>
    <s v="Citrix Systems Inc"/>
    <n v="13.16"/>
    <n v="168136000"/>
    <n v="2237276672"/>
    <n v="-44.166313034353003"/>
    <n v="527448000"/>
    <n v="-10.848188400268601"/>
    <n v="103860000"/>
    <x v="433"/>
    <n v="1.0269877647363672"/>
    <n v="0.53000000491738297"/>
  </r>
  <r>
    <x v="5"/>
    <s v="ALL UN Equity"/>
    <s v="37711ALL UN Equity"/>
    <s v="Allstate Corp/The"/>
    <n v="33.17"/>
    <n v="702000000"/>
    <n v="23219759104"/>
    <n v="4.9756403794438704"/>
    <n v="29579000000"/>
    <n v="-99.577346801757798"/>
    <n v="102999936"/>
    <x v="434"/>
    <n v="1.0271407221818516"/>
    <n v="1.6000000089407"/>
  </r>
  <r>
    <x v="5"/>
    <s v="DJ UN Equity"/>
    <s v="37711DJ UN Equity"/>
    <s v="Dow Jones &amp; Co Inc"/>
    <n v="35.44"/>
    <n v="81916000"/>
    <n v="2930831104"/>
    <n v="-21.872488711923001"/>
    <n v="1559172960"/>
    <n v="-12.0642986297607"/>
    <n v="98893000"/>
    <x v="435"/>
    <n v="1.0272875807260771"/>
    <n v="2.3999999444931701"/>
  </r>
  <r>
    <x v="5"/>
    <s v="1541931D UQ Equity"/>
    <s v="377111541931D UQ Equity"/>
    <s v="Altera Corp"/>
    <n v="13.54"/>
    <n v="383504000"/>
    <n v="5392118272"/>
    <n v="-44.6669377123212"/>
    <n v="711684016"/>
    <n v="-15.212724685668899"/>
    <n v="97367000"/>
    <x v="436"/>
    <n v="1.0274321731226632"/>
    <n v="0.23999999836087199"/>
  </r>
  <r>
    <x v="5"/>
    <s v="CMI UN Equity"/>
    <s v="37711CMI UN Equity"/>
    <s v="Cummins Inc"/>
    <n v="24.6"/>
    <n v="39000000"/>
    <n v="959009984"/>
    <n v="-23.164732621894601"/>
    <n v="5852999936"/>
    <n v="3.0276360511779798"/>
    <n v="94000000"/>
    <x v="437"/>
    <n v="1.0275717654412013"/>
    <n v="1.8900000154972101"/>
  </r>
  <r>
    <x v="5"/>
    <s v="1518855D US Equity"/>
    <s v="377111518855D US Equity"/>
    <s v="Yahoo! Inc - Set up for Fundamental Purp"/>
    <n v="24.02"/>
    <n v="594859968"/>
    <n v="14567442432"/>
    <n v="100.33361898491199"/>
    <n v="953066960"/>
    <n v="32.846080780029297"/>
    <n v="88187000"/>
    <x v="438"/>
    <n v="1.0277027253113602"/>
    <n v="7.99999944865704E-2"/>
  </r>
  <r>
    <x v="5"/>
    <s v="NTAP UQ Equity"/>
    <s v="37711NTAP UQ Equity"/>
    <s v="NetApp Inc"/>
    <n v="11.19"/>
    <n v="339334016"/>
    <n v="4021105664"/>
    <n v="-34.176473056568803"/>
    <n v="855342016"/>
    <m/>
    <n v="71018000"/>
    <x v="439"/>
    <n v="1.0278081887930404"/>
    <n v="0.179999999701977"/>
  </r>
  <r>
    <x v="5"/>
    <s v="MERQ UQ Equity"/>
    <s v="37711MERQ UQ Equity"/>
    <s v="Mercury Interactive LLC"/>
    <n v="29.68"/>
    <n v="84694000"/>
    <n v="2696941312"/>
    <n v="10.7876046692235"/>
    <n v="400122000"/>
    <n v="10.837121963501"/>
    <n v="67814000"/>
    <x v="440"/>
    <n v="1.0279088942556931"/>
    <n v="0.76999999582767498"/>
  </r>
  <r>
    <x v="5"/>
    <s v="TEK UN Equity"/>
    <s v="37711TEK UN Equity"/>
    <s v="Tektronix Inc"/>
    <n v="17.149999999999999"/>
    <n v="86938000"/>
    <n v="1508537472"/>
    <n v="-20.2325599138127"/>
    <n v="814196000"/>
    <n v="-31.729455947876001"/>
    <n v="65720000"/>
    <x v="441"/>
    <n v="1.0280064900766965"/>
    <n v="0.449999999254942"/>
  </r>
  <r>
    <x v="5"/>
    <s v="CMS UN Equity"/>
    <s v="37711CMS UN Equity"/>
    <s v="CMS Energy Corp"/>
    <n v="4.41"/>
    <n v="144100000"/>
    <n v="635422336"/>
    <n v="-78.887308150280106"/>
    <n v="8640000256"/>
    <n v="8.5061197280883807"/>
    <n v="56000000"/>
    <x v="442"/>
    <n v="1.0280896514579534"/>
    <n v="-4.3200000226497703"/>
  </r>
  <r>
    <x v="5"/>
    <s v="TNB UN Equity"/>
    <s v="37711TNB UN Equity"/>
    <s v="Thomas &amp; Betts Corp"/>
    <n v="14.18"/>
    <n v="58296000"/>
    <n v="867988480"/>
    <n v="-24.6145629570577"/>
    <n v="1345856992"/>
    <m/>
    <n v="49283000"/>
    <x v="443"/>
    <n v="1.0281628379285335"/>
    <n v="-0.91000003181397904"/>
  </r>
  <r>
    <x v="5"/>
    <s v="PKI UN Equity"/>
    <s v="37711PKI UN Equity"/>
    <s v="PerkinElmer Inc"/>
    <n v="8.89"/>
    <n v="125854000"/>
    <n v="1161281536"/>
    <n v="-66.105950925001196"/>
    <n v="1463766016"/>
    <n v="-1.3346539735794101"/>
    <n v="40019000"/>
    <x v="444"/>
    <n v="1.028222267130614"/>
    <n v="-0.26999999582767498"/>
  </r>
  <r>
    <x v="5"/>
    <s v="CR UN Equity"/>
    <s v="37711CR UN Equity"/>
    <s v="Crane Co"/>
    <n v="17.420000000000002"/>
    <n v="59448000"/>
    <n v="1029407168"/>
    <n v="-13.0442850574765"/>
    <n v="1516346976"/>
    <n v="-4.4628210067748997"/>
    <n v="39671000"/>
    <x v="445"/>
    <n v="1.0282811795441111"/>
    <n v="-0.200000010430813"/>
  </r>
  <r>
    <x v="5"/>
    <s v="ANDW UQ Equity"/>
    <s v="37711ANDW UQ Equity"/>
    <s v="CommScope Technologies LLC"/>
    <n v="5.5"/>
    <n v="98319304"/>
    <n v="559495424"/>
    <n v="-74.093263690100699"/>
    <n v="919430992"/>
    <n v="-17.598365783691399"/>
    <n v="30570000"/>
    <x v="446"/>
    <n v="1.0283265767481293"/>
    <n v="-0.35999999195337301"/>
  </r>
  <r>
    <x v="5"/>
    <s v="NOVL UQ Equity"/>
    <s v="37711NOVL UQ Equity"/>
    <s v="Micro Focus Software Inc"/>
    <n v="2.15"/>
    <n v="368290016"/>
    <n v="828789760"/>
    <n v="-45.153059859118898"/>
    <n v="1116432000"/>
    <n v="7.9486341476440403"/>
    <n v="26684001"/>
    <x v="447"/>
    <n v="1.0283662031477832"/>
    <n v="-0.72999998927116405"/>
  </r>
  <r>
    <x v="5"/>
    <s v="X UN Equity"/>
    <s v="37711X UN Equity"/>
    <s v="United States Steel Corp"/>
    <n v="9.83"/>
    <n v="102485000"/>
    <n v="1037131648"/>
    <n v="-29.5425320361825"/>
    <n v="6948999936"/>
    <n v="10.547247886657701"/>
    <n v="23000000"/>
    <x v="448"/>
    <n v="1.028400358715085"/>
    <n v="0.48999995738267899"/>
  </r>
  <r>
    <x v="5"/>
    <s v="2987536Q UN Equity"/>
    <s v="377112987536Q UN Equity"/>
    <s v="Symbol Technologies LLC"/>
    <n v="8.61"/>
    <n v="230565008"/>
    <n v="2075790976"/>
    <n v="-37.664631476746401"/>
    <n v="1359859008"/>
    <n v="0.221250995993614"/>
    <n v="21931000"/>
    <x v="449"/>
    <n v="1.0284329267910197"/>
    <n v="0.160000000149012"/>
  </r>
  <r>
    <x v="5"/>
    <s v="BMC UN Equity"/>
    <s v="37711BMC UN Equity"/>
    <s v="BMC Software Inc"/>
    <n v="15.09"/>
    <n v="233294000"/>
    <n v="3515743744"/>
    <n v="-0.46173941641673999"/>
    <n v="1277800000"/>
    <n v="-14.619764328002899"/>
    <n v="19900000"/>
    <x v="450"/>
    <n v="1.0284624787818593"/>
    <n v="9.9999999627470998E-2"/>
  </r>
  <r>
    <x v="5"/>
    <s v="AAPL UQ Equity"/>
    <s v="37711AAPL UQ Equity"/>
    <s v="Apple Inc"/>
    <n v="14.14"/>
    <n v="360256992"/>
    <n v="5252685824"/>
    <n v="-25.852120767676301"/>
    <n v="5839000064"/>
    <n v="7.0669398307800302"/>
    <n v="12000000"/>
    <x v="451"/>
    <n v="1.0284802990778428"/>
    <n v="5.0000008195638698E-2"/>
  </r>
  <r>
    <x v="5"/>
    <s v="1280712D UQ Equity"/>
    <s v="377111280712D UQ Equity"/>
    <s v="Novellus Systems Inc"/>
    <n v="27.27"/>
    <n v="149119008"/>
    <n v="4337700864"/>
    <n v="-26.077525321359001"/>
    <n v="839958000"/>
    <n v="-37.284835815429702"/>
    <n v="2007000"/>
    <x v="452"/>
    <n v="1.028483279522346"/>
    <n v="0.15999999642372101"/>
  </r>
  <r>
    <x v="5"/>
    <s v="RHI UN Equity"/>
    <s v="37711RHI UN Equity"/>
    <s v="Robert Half International Inc"/>
    <n v="13.31"/>
    <n v="170908992"/>
    <n v="2320864256"/>
    <n v="-39.691886707465102"/>
    <n v="1904950976"/>
    <n v="-22.3372402191162"/>
    <n v="1597000"/>
    <x v="453"/>
    <n v="1.0284856511067364"/>
    <n v="1.00000016391277E-2"/>
  </r>
  <r>
    <x v="5"/>
    <s v="LPX UN Equity"/>
    <s v="37711LPX UN Equity"/>
    <s v="Louisiana-Pacific Corp"/>
    <n v="7.93"/>
    <n v="104584008"/>
    <n v="855512640"/>
    <n v="6.4429534411066403"/>
    <n v="1962400032"/>
    <n v="3.9599750041961701"/>
    <n v="600000"/>
    <x v="454"/>
    <n v="1.0284865421215357"/>
    <n v="-0.53999999165534995"/>
  </r>
  <r>
    <x v="5"/>
    <s v="PD UN Equity"/>
    <s v="37711PD UN Equity"/>
    <s v="Freeport-McMoRan Corp"/>
    <n v="32.479999999999997"/>
    <n v="88900000"/>
    <n v="2943548416"/>
    <n v="16.124420234534998"/>
    <n v="3727699968"/>
    <n v="-11.5511255264282"/>
    <n v="-1000000"/>
    <x v="455"/>
    <n v="1.0284850570968704"/>
    <n v="-2.5"/>
  </r>
  <r>
    <x v="5"/>
    <s v="1086832D UN Equity"/>
    <s v="377111086832D UN Equity"/>
    <s v="Sunoco Inc"/>
    <n v="36.57"/>
    <n v="76439000"/>
    <n v="2805554176"/>
    <n v="1.0292614348915701"/>
    <n v="12464999936"/>
    <n v="1.1605260372161901"/>
    <n v="-11000000"/>
    <x v="456"/>
    <n v="1.0284687218255522"/>
    <n v="-0.58999996632337603"/>
  </r>
  <r>
    <x v="5"/>
    <s v="RDC UN Equity"/>
    <s v="37711RDC UN Equity"/>
    <s v="Rowan Cos Plc"/>
    <n v="19.66"/>
    <n v="93607000"/>
    <n v="1891067520"/>
    <n v="26.331886517402801"/>
    <n v="617257984"/>
    <n v="-15.5671730041504"/>
    <n v="-12947000"/>
    <x v="457"/>
    <n v="1.0284494952112104"/>
    <n v="0.92000000365078405"/>
  </r>
  <r>
    <x v="5"/>
    <s v="ATI UN Equity"/>
    <s v="37711ATI UN Equity"/>
    <s v="Allegheny Technologies Inc"/>
    <n v="2.9"/>
    <n v="80634000"/>
    <n v="247576464"/>
    <n v="-80.090120756825002"/>
    <n v="1907800000"/>
    <n v="-10.3477439880371"/>
    <n v="-25000000"/>
    <x v="458"/>
    <n v="1.0284123695945779"/>
    <n v="-0.81000001728534698"/>
  </r>
  <r>
    <x v="5"/>
    <s v="EP UN Equity"/>
    <s v="37711EP UN Equity"/>
    <s v="El Paso LLC"/>
    <n v="6.05"/>
    <n v="599000000"/>
    <n v="3533892096"/>
    <n v="-86.605974840058394"/>
    <n v="21626999808"/>
    <n v="-10.6601219177246"/>
    <n v="-26000064"/>
    <x v="459"/>
    <n v="1.0283737588582385"/>
    <n v="-2.3900000527501102"/>
  </r>
  <r>
    <x v="5"/>
    <s v="BIG UN Equity"/>
    <s v="37711BIG UN Equity"/>
    <s v="Big Lots Inc"/>
    <n v="11.25"/>
    <n v="116144000"/>
    <n v="1303159296"/>
    <n v="42.766495388537002"/>
    <n v="3433321000"/>
    <n v="4.7674369812011701"/>
    <n v="-27259000"/>
    <x v="460"/>
    <n v="1.028333278570887"/>
    <m/>
  </r>
  <r>
    <x v="5"/>
    <s v="PTC UQ Equity"/>
    <s v="37711PTC UQ Equity"/>
    <s v="PTC Inc"/>
    <n v="2.17"/>
    <n v="262584016"/>
    <n v="601317376"/>
    <n v="-71.334213644836694"/>
    <n v="722947984"/>
    <n v="-20.862060546875"/>
    <n v="-48267000"/>
    <x v="461"/>
    <n v="1.0282616008853669"/>
    <n v="-0.359999999403954"/>
  </r>
  <r>
    <x v="5"/>
    <s v="MWW UQ Equity"/>
    <s v="37711MWW UQ Equity"/>
    <s v="Monster Worldwide Inc"/>
    <n v="10.73"/>
    <n v="111310000"/>
    <n v="1278540032"/>
    <n v="-67.514381597324103"/>
    <n v="1009488992"/>
    <n v="-23.026372909545898"/>
    <n v="-60839000"/>
    <x v="462"/>
    <n v="1.0281712534697547"/>
    <n v="-4.8000002242624804"/>
  </r>
  <r>
    <x v="5"/>
    <s v="DYNIQ UN Equity"/>
    <s v="37711DYNIQ UN Equity"/>
    <s v="Dynegy Inc/Old"/>
    <n v="2.61"/>
    <n v="369851008"/>
    <n v="920991424"/>
    <n v="-92.561784072771005"/>
    <n v="5326000000"/>
    <n v="43.460689544677699"/>
    <n v="-61000000"/>
    <x v="463"/>
    <n v="1.0280806669651714"/>
    <m/>
  </r>
  <r>
    <x v="5"/>
    <s v="3414924Q US Equity"/>
    <s v="377113414924Q US Equity"/>
    <s v="Avaya Inc"/>
    <n v="2.04"/>
    <n v="366200992"/>
    <n v="769021760"/>
    <n v="-77.777778932067605"/>
    <n v="4596000128"/>
    <n v="-27.042543411254901"/>
    <n v="-71000000"/>
    <x v="464"/>
    <n v="1.0279752302139351"/>
    <n v="-2.5700000077485998"/>
  </r>
  <r>
    <x v="5"/>
    <s v="PMCS UQ Equity"/>
    <s v="37711PMCS UQ Equity"/>
    <s v="Microsemi Storage Solutions Inc"/>
    <n v="5.95"/>
    <n v="167400000"/>
    <n v="1049881408"/>
    <n v="-68.618142950555793"/>
    <n v="218093000"/>
    <n v="-32.4241333007813"/>
    <n v="-75415000"/>
    <x v="465"/>
    <n v="1.0278632370788015"/>
    <n v="-0.38000000640749898"/>
  </r>
  <r>
    <x v="5"/>
    <s v="VSTNQ UN Equity"/>
    <s v="37711VSTNQ UN Equity"/>
    <s v="Visteon Corp/Old"/>
    <n v="5.94"/>
    <n v="129000000"/>
    <n v="745760512"/>
    <n v="-49.190765237366499"/>
    <n v="18395000320"/>
    <n v="3.09365010261536"/>
    <n v="-81000000"/>
    <x v="466"/>
    <n v="1.0277429500809121"/>
    <n v="-2.7400001287460301"/>
  </r>
  <r>
    <x v="5"/>
    <s v="CMVT UQ Equity"/>
    <s v="37711CMVT UQ Equity"/>
    <s v="Comverse Technology Inc"/>
    <n v="11.31"/>
    <n v="187660992"/>
    <n v="2168316160"/>
    <n v="-44.092927950870198"/>
    <n v="824931984"/>
    <n v="3.6863589286804199"/>
    <n v="-86897000"/>
    <x v="467"/>
    <n v="1.0276139058925715"/>
    <n v="-0.82999999448657003"/>
  </r>
  <r>
    <x v="5"/>
    <s v="TAP/B UN Equity"/>
    <s v="37711TAP/B UN Equity"/>
    <s v="Travelers Property Casualty Corp"/>
    <n v="14.11"/>
    <n v="1003900032"/>
    <n v="14366523392"/>
    <m/>
    <n v="14269499904"/>
    <n v="16.6683025360107"/>
    <n v="-101399968"/>
    <x v="468"/>
    <n v="1.027463324439031"/>
    <m/>
  </r>
  <r>
    <x v="5"/>
    <s v="PWER UQ Equity"/>
    <s v="37711PWER UQ Equity"/>
    <s v="Power-One Inc"/>
    <n v="4.4000000000000004"/>
    <n v="79999000"/>
    <n v="369213312"/>
    <n v="-53.586494643126599"/>
    <n v="230656000"/>
    <n v="-36.585403442382798"/>
    <n v="-103129000"/>
    <x v="469"/>
    <n v="1.0273101753303233"/>
    <n v="-2.6100000478327301"/>
  </r>
  <r>
    <x v="5"/>
    <s v="NAV UN Equity"/>
    <s v="37711NAV UN Equity"/>
    <s v="Navistar International Corp"/>
    <n v="24.61"/>
    <n v="68200000"/>
    <n v="1693632512"/>
    <n v="-29.4842420218725"/>
    <n v="6877000064"/>
    <n v="1.0155320167541499"/>
    <n v="-134000000"/>
    <x v="470"/>
    <n v="1.027111182025173"/>
    <n v="-9.4099999442696607"/>
  </r>
  <r>
    <x v="5"/>
    <s v="0203524D UN Equity"/>
    <s v="377110203524D UN Equity"/>
    <s v="National Semiconductor Corp"/>
    <n v="17.04"/>
    <n v="181681536"/>
    <n v="3224846592"/>
    <n v="-41.842998773958897"/>
    <n v="1494800000"/>
    <n v="-29.243589401245099"/>
    <n v="-148500000"/>
    <x v="471"/>
    <n v="1.026890655862376"/>
    <m/>
  </r>
  <r>
    <x v="5"/>
    <s v="1431816D UN Equity"/>
    <s v="377111431816D UN Equity"/>
    <s v="LSI Corp"/>
    <n v="4.5199999999999996"/>
    <n v="375096000"/>
    <n v="1759727872"/>
    <n v="-75.607124590210802"/>
    <n v="1816937984"/>
    <n v="1.7936350107193"/>
    <n v="-149231000"/>
    <x v="472"/>
    <n v="1.0266690441465487"/>
    <n v="-0.78999999910593"/>
  </r>
  <r>
    <x v="5"/>
    <s v="TLAB UQ Equity"/>
    <s v="37711TLAB UQ Equity"/>
    <s v="Tellabs Inc"/>
    <n v="5.79"/>
    <n v="412190016"/>
    <n v="2440167168"/>
    <n v="-57.488986707026299"/>
    <n v="1317000000"/>
    <n v="-40.129478454589801"/>
    <n v="-155300000"/>
    <x v="473"/>
    <n v="1.0264384198160277"/>
    <n v="-0.75999999605119195"/>
  </r>
  <r>
    <x v="5"/>
    <s v="MDR UN Equity"/>
    <s v="37711MDR UN Equity"/>
    <s v="McDermott International Inc"/>
    <n v="2.9"/>
    <n v="64290000"/>
    <n v="190017920"/>
    <n v="-71.568625984353204"/>
    <n v="1740839040"/>
    <n v="-7.81608009338379"/>
    <n v="-157871000"/>
    <x v="474"/>
    <n v="1.0262039774870921"/>
    <n v="-12.510000238195101"/>
  </r>
  <r>
    <x v="5"/>
    <s v="2641504Q UN Equity"/>
    <s v="377112641504Q UN Equity"/>
    <s v="Solectron Corp"/>
    <n v="3.02"/>
    <n v="826219968"/>
    <n v="2553018112"/>
    <n v="-77.378277942835297"/>
    <n v="12067300352"/>
    <n v="-34.3248291015625"/>
    <n v="-170900000"/>
    <x v="475"/>
    <n v="1.0259501867717924"/>
    <n v="-3.80000004172325"/>
  </r>
  <r>
    <x v="5"/>
    <s v="HAL UN Equity"/>
    <s v="37711HAL UN Equity"/>
    <s v="Halliburton Co"/>
    <n v="20.73"/>
    <n v="436000000"/>
    <n v="9372721152"/>
    <n v="-4.2680704367797002"/>
    <n v="12497999872"/>
    <n v="-3.4082999229431201"/>
    <n v="-216000000"/>
    <x v="476"/>
    <n v="1.0256294214440875"/>
    <n v="-2.29999993368983"/>
  </r>
  <r>
    <x v="5"/>
    <s v="1519128D UQ Equity"/>
    <s v="377111519128D UQ Equity"/>
    <s v="Compuware Corp"/>
    <n v="3.39"/>
    <n v="378056000"/>
    <n v="1406367488"/>
    <n v="-67.435157016386299"/>
    <n v="1444949984"/>
    <n v="-14.4761409759521"/>
    <n v="-247739994"/>
    <x v="477"/>
    <n v="1.0252615214424163"/>
    <n v="-0.67999997362494502"/>
  </r>
  <r>
    <x v="5"/>
    <s v="ADCT UQ Equity"/>
    <s v="37711ADCT UQ Equity"/>
    <s v="CommScope Connectivity LLC"/>
    <n v="2.06"/>
    <n v="801800000"/>
    <n v="1780282496"/>
    <n v="-49.385752926426797"/>
    <n v="954100000"/>
    <n v="-56.396705627441399"/>
    <n v="-275400000"/>
    <x v="478"/>
    <n v="1.0248525456495927"/>
    <n v="-1.4300000108778499"/>
  </r>
  <r>
    <x v="5"/>
    <s v="CA UN Equity"/>
    <s v="37711CA UN Equity"/>
    <s v="CA Inc"/>
    <n v="13.66"/>
    <n v="574708672"/>
    <n v="7948222976"/>
    <n v="-55.593217564509402"/>
    <n v="3087000000"/>
    <n v="-29.2601432800293"/>
    <n v="-295000000"/>
    <x v="479"/>
    <n v="1.0244144633733292"/>
    <n v="-0.68999999761581399"/>
  </r>
  <r>
    <x v="5"/>
    <s v="JAVA UQ Equity"/>
    <s v="37711JAVA UQ Equity"/>
    <s v="Oracle America Inc"/>
    <n v="3.26"/>
    <n v="3194907904"/>
    <n v="10955340800"/>
    <n v="-72.968491898552799"/>
    <n v="12189000192"/>
    <n v="-31.528766632080099"/>
    <n v="-300000000"/>
    <x v="480"/>
    <n v="1.0239689559737393"/>
    <n v="-0.75000002793967702"/>
  </r>
  <r>
    <x v="5"/>
    <s v="EMC UN Equity"/>
    <s v="37711EMC UN Equity"/>
    <s v="EMC Corp"/>
    <n v="7.23"/>
    <n v="2185374976"/>
    <n v="15541781504"/>
    <n v="-50.137930902941498"/>
    <n v="5438350848"/>
    <n v="-23.302303314208999"/>
    <n v="-343429008"/>
    <x v="481"/>
    <n v="1.0234589554260798"/>
    <n v="-4.9999998882412897E-2"/>
  </r>
  <r>
    <x v="5"/>
    <s v="AMCC UQ Equity"/>
    <s v="37711AMCC UQ Equity"/>
    <s v="Applied Micro Circuits Corp"/>
    <n v="3.26"/>
    <n v="302400000"/>
    <n v="1017253376"/>
    <n v="-76.462094579976394"/>
    <n v="111600000"/>
    <n v="-64.908172607421903"/>
    <n v="-345652000"/>
    <x v="482"/>
    <n v="1.0229456536804695"/>
    <n v="-2.0200000256299999"/>
  </r>
  <r>
    <x v="5"/>
    <s v="TER UN Equity"/>
    <s v="37711TER UN Equity"/>
    <s v="Teradyne Inc"/>
    <n v="11.64"/>
    <n v="183196000"/>
    <n v="2220543488"/>
    <n v="-54.725784683700603"/>
    <n v="1222236000"/>
    <n v="-15.15673828125"/>
    <n v="-351629000"/>
    <x v="483"/>
    <n v="1.0224234759424349"/>
    <n v="-3.9199999570846602"/>
  </r>
  <r>
    <x v="5"/>
    <s v="GTW UN Equity"/>
    <s v="37711GTW UN Equity"/>
    <s v="Gateway Inc"/>
    <n v="2.36"/>
    <n v="324028000"/>
    <n v="768004416"/>
    <n v="-67.085078521844693"/>
    <n v="4250348992"/>
    <n v="-36.675582885742202"/>
    <n v="-391831992"/>
    <x v="484"/>
    <n v="1.0218415957696614"/>
    <n v="-0.69999998994171597"/>
  </r>
  <r>
    <x v="5"/>
    <s v="BRCM UQ Equity"/>
    <s v="37711BRCM UQ Equity"/>
    <s v="Broadcom Corp"/>
    <n v="12.35"/>
    <n v="277804000"/>
    <n v="3553113344"/>
    <n v="-69.324389229136401"/>
    <n v="1082948000"/>
    <n v="12.5935068130493"/>
    <n v="-530697000"/>
    <x v="485"/>
    <n v="1.0210534976348606"/>
    <n v="-8.2000001072883606"/>
  </r>
  <r>
    <x v="5"/>
    <s v="CI UN Equity"/>
    <s v="37711CI UN Equity"/>
    <s v="Cigna Corp"/>
    <n v="45.72"/>
    <n v="139370000"/>
    <n v="6396971520"/>
    <n v="-41.781617285674102"/>
    <n v="19347999744"/>
    <n v="3.98237204551697"/>
    <n v="-569000000"/>
    <x v="486"/>
    <n v="1.0202085186003049"/>
    <n v="-2.87000003457069"/>
  </r>
  <r>
    <x v="5"/>
    <s v="GLW UN Equity"/>
    <s v="37711GLW UN Equity"/>
    <s v="Corning Inc"/>
    <n v="5.84"/>
    <n v="1196999936"/>
    <n v="7192129536"/>
    <n v="-29.8076878990646"/>
    <n v="3164000000"/>
    <n v="-47.6765327453613"/>
    <n v="-640000000"/>
    <x v="487"/>
    <n v="1.0192581028145129"/>
    <n v="-1.3400000110268599"/>
  </r>
  <r>
    <x v="5"/>
    <s v="CIEN UQ Equity"/>
    <s v="37711CIEN UQ Equity"/>
    <s v="Ciena Corp"/>
    <n v="4.37"/>
    <n v="432842976"/>
    <n v="1920312832"/>
    <n v="-74.172577624974494"/>
    <n v="361154998.77929688"/>
    <m/>
    <n v="-684890014.6484375"/>
    <x v="488"/>
    <n v="1.0182410242497424"/>
    <m/>
  </r>
  <r>
    <x v="5"/>
    <s v="MU UN Equity"/>
    <s v="37711MU UN Equity"/>
    <s v="Micron Technology Inc"/>
    <n v="8.14"/>
    <n v="606499968"/>
    <n v="5298208768"/>
    <n v="-66.910568223184598"/>
    <n v="2850200000"/>
    <n v="-34.2208862304688"/>
    <n v="-866600000"/>
    <x v="489"/>
    <n v="1.0169541018747934"/>
    <n v="-1.58000000938773"/>
  </r>
  <r>
    <x v="5"/>
    <s v="AMD UN Equity"/>
    <s v="37711AMD UN Equity"/>
    <s v="Advanced Micro Devices Inc"/>
    <n v="6.18"/>
    <n v="344528000"/>
    <n v="2150168064"/>
    <n v="-52.6073631409703"/>
    <n v="2697029024"/>
    <n v="-30.698879241943398"/>
    <n v="-894811016"/>
    <x v="490"/>
    <n v="1.0156252854452514"/>
    <n v="-3.8000000398606102"/>
  </r>
  <r>
    <x v="5"/>
    <s v="DALRQ UN Equity"/>
    <s v="37711DALRQ UN Equity"/>
    <s v="Delta Air Lines Inc/Old"/>
    <n v="8.9"/>
    <n v="123359000"/>
    <n v="1126796288"/>
    <n v="-63.479333672177297"/>
    <n v="13305000000"/>
    <n v="-4.1357450485229501"/>
    <n v="-904000000"/>
    <x v="491"/>
    <n v="1.0142828231478203"/>
    <m/>
  </r>
  <r>
    <x v="5"/>
    <s v="VIAV UQ Equity"/>
    <s v="37711VIAV UQ Equity"/>
    <s v="Viavi Solutions Inc"/>
    <n v="2.85"/>
    <n v="1415344000"/>
    <n v="4276977408"/>
    <n v="-68.156424967939998"/>
    <n v="833099984"/>
    <n v="-66.029479980468807"/>
    <n v="-974900000"/>
    <x v="492"/>
    <n v="1.0128350726016193"/>
    <n v="-4.4700000584125501"/>
  </r>
  <r>
    <x v="5"/>
    <s v="A UN Equity"/>
    <s v="37711A UN Equity"/>
    <s v="Agilent Technologies Inc"/>
    <n v="13.15"/>
    <n v="471243008"/>
    <n v="6559698432"/>
    <n v="-46.282680292366599"/>
    <n v="5996000000"/>
    <n v="-28.4182949066162"/>
    <n v="-1421000000"/>
    <x v="493"/>
    <n v="1.0107248525522281"/>
    <n v="-2.3299999833106999"/>
  </r>
  <r>
    <x v="5"/>
    <s v="0772031D UN Equity"/>
    <s v="377110772031D UN Equity"/>
    <s v="Qwest Communications International Inc"/>
    <n v="3.49"/>
    <n v="1688000000"/>
    <n v="6069379584"/>
    <n v="-72.079999923706097"/>
    <n v="16228000256"/>
    <n v="-0.51775997877121005"/>
    <n v="-1625000000"/>
    <x v="494"/>
    <n v="1.0083116874711158"/>
    <n v="-15.6599996089935"/>
  </r>
  <r>
    <x v="5"/>
    <s v="SLB UN Equity"/>
    <s v="37711SLB UN Equity"/>
    <s v="Schlumberger Ltd"/>
    <n v="38.01"/>
    <n v="582172992"/>
    <n v="22723444736"/>
    <n v="-17.758826791586699"/>
    <n v="13633073920"/>
    <n v="-1.97987604141235"/>
    <n v="-1970002976"/>
    <x v="495"/>
    <n v="1.0053861844610414"/>
    <n v="-3.98000004887581"/>
  </r>
  <r>
    <x v="5"/>
    <s v="LU UN Equity"/>
    <s v="37711LU UN Equity"/>
    <s v="Nokia of America Corp"/>
    <n v="1.47"/>
    <n v="3713351168"/>
    <n v="5866723840"/>
    <n v="-74.7791714567051"/>
    <n v="10816999936"/>
    <n v="-42.138629913330099"/>
    <n v="-3627000000"/>
    <x v="496"/>
    <n v="0.99999999999999867"/>
    <n v="-3.4599998742342"/>
  </r>
  <r>
    <x v="6"/>
    <s v="C UN Equity"/>
    <s v="38077C UN Equity"/>
    <s v="Citigroup Inc"/>
    <n v="51.7"/>
    <n v="5156899840"/>
    <n v="268310659072"/>
    <n v="41.183263242658199"/>
    <n v="94713001984"/>
    <n v="2.3304920196533199"/>
    <n v="26287000576"/>
    <x v="0"/>
    <n v="3.2810599291147241E-2"/>
    <n v="3.4900000095367401"/>
  </r>
  <r>
    <x v="6"/>
    <s v="XOM UN Equity"/>
    <s v="38077XOM UN Equity"/>
    <s v="Exxon Mobil Corp"/>
    <n v="41.59"/>
    <n v="6568000000"/>
    <n v="272465084416"/>
    <n v="23.344702507244499"/>
    <n v="213198995456"/>
    <n v="19.1661682128906"/>
    <n v="23183000064"/>
    <x v="1"/>
    <n v="6.1746883720684459E-2"/>
    <n v="3.2399999499321002"/>
  </r>
  <r>
    <x v="6"/>
    <s v="GE UN Equity"/>
    <s v="38077GE UN Equity"/>
    <s v="General Electric Co"/>
    <n v="30.52"/>
    <n v="10063120384"/>
    <n v="309314355200"/>
    <n v="19.5461134571419"/>
    <n v="133585000448"/>
    <n v="1.8201639652252199"/>
    <n v="20175000064"/>
    <x v="2"/>
    <n v="8.6928678078886629E-2"/>
    <n v="1.4900000095367401"/>
  </r>
  <r>
    <x v="6"/>
    <s v="AIG UN Equity"/>
    <s v="38077AIG UN Equity"/>
    <s v="American International Group Inc"/>
    <n v="71.349999999999994"/>
    <n v="2608446976"/>
    <n v="187113750528"/>
    <n v="8.9420433814063607"/>
    <n v="81302999040"/>
    <n v="22.868024826049801"/>
    <n v="17988000000"/>
    <x v="3"/>
    <n v="0.10938072841238895"/>
    <n v="3.5499999523162802"/>
  </r>
  <r>
    <x v="6"/>
    <s v="MO UN Equity"/>
    <s v="38077MO UN Equity"/>
    <s v="Altria Group Inc"/>
    <n v="54.45"/>
    <n v="2037264000"/>
    <n v="111055249408"/>
    <n v="39.220477973621598"/>
    <n v="60703998976"/>
    <n v="-2.3768939971923801"/>
    <n v="16223000064"/>
    <x v="4"/>
    <n v="0.12962976187899666"/>
    <n v="4.5400000810623196"/>
  </r>
  <r>
    <x v="6"/>
    <s v="PFE UN Equity"/>
    <s v="38077PFE UN Equity"/>
    <s v="Pfizer Inc"/>
    <n v="35.049999999999997"/>
    <n v="7629000192"/>
    <n v="267944476672"/>
    <n v="7.0650998528053197"/>
    <n v="45170000384"/>
    <n v="39.585456848144503"/>
    <n v="16082999808"/>
    <x v="5"/>
    <n v="0.14970405147222127"/>
    <n v="0.64999999105930295"/>
  </r>
  <r>
    <x v="6"/>
    <s v="BAC UN Equity"/>
    <s v="38077BAC UN Equity"/>
    <s v="Bank of America Corp"/>
    <n v="80.98"/>
    <n v="1441143808"/>
    <n v="118483992576"/>
    <n v="22.347811753640201"/>
    <n v="49006000128"/>
    <n v="5.7029461860656703"/>
    <n v="15861000192"/>
    <x v="6"/>
    <n v="0.16950124819506282"/>
    <n v="7.2700001001357997"/>
  </r>
  <r>
    <x v="6"/>
    <s v="FNMA UN Equity"/>
    <s v="38077FNMA UN Equity"/>
    <s v="Federal National Mortgage Association"/>
    <n v="74.349999999999994"/>
    <n v="970000000"/>
    <n v="73246384128"/>
    <n v="12.4677577985446"/>
    <n v="53767999488"/>
    <n v="1.6396789550781301"/>
    <n v="14842000128"/>
    <x v="7"/>
    <n v="0.1880265613996272"/>
    <n v="7.9400001764297503"/>
  </r>
  <r>
    <x v="6"/>
    <s v="WMT UN Equity"/>
    <s v="38077WMT UN Equity"/>
    <s v="Walmart Inc"/>
    <n v="59.69"/>
    <n v="4327780864"/>
    <n v="259666853888"/>
    <n v="10.987625038072"/>
    <n v="256328998912"/>
    <n v="11.633770942688001"/>
    <n v="12226999808"/>
    <x v="8"/>
    <n v="0.20328791425247017"/>
    <n v="2.06999999284744"/>
  </r>
  <r>
    <x v="6"/>
    <s v="CVX UN Equity"/>
    <s v="38077CVX UN Equity"/>
    <s v="Chevron Corp"/>
    <n v="87.78"/>
    <n v="1069148032"/>
    <n v="93152706560"/>
    <n v="34.7621127485275"/>
    <n v="112936998912"/>
    <n v="23.179363250732401"/>
    <n v="11594999808"/>
    <x v="9"/>
    <n v="0.2177604247764954"/>
    <n v="6.9699999094009399"/>
  </r>
  <r>
    <x v="6"/>
    <s v="JNJ UN Equity"/>
    <s v="38077JNJ UN Equity"/>
    <s v="Johnson &amp; Johnson"/>
    <n v="50.72"/>
    <n v="2967972864"/>
    <n v="149638496256"/>
    <n v="-13.686185382029199"/>
    <n v="41861999616"/>
    <n v="15.328667640686"/>
    <n v="10871000320"/>
    <x v="10"/>
    <n v="0.23132926213251942"/>
    <n v="2.4299999773502301"/>
  </r>
  <r>
    <x v="6"/>
    <s v="MSFT UQ Equity"/>
    <s v="38077MSFT UQ Equity"/>
    <s v="Microsoft Corp"/>
    <n v="24.97"/>
    <n v="10789000192"/>
    <n v="272018620416"/>
    <n v="-11.8044338472862"/>
    <n v="34267999744"/>
    <n v="13.474351882934601"/>
    <n v="10540000256"/>
    <x v="11"/>
    <n v="0.24448495572062479"/>
    <n v="0.71999999880790699"/>
  </r>
  <r>
    <x v="6"/>
    <s v="JPM UN Equity"/>
    <s v="38077JPM UN Equity"/>
    <s v="JPMorgan Chase &amp; Co"/>
    <n v="41.95"/>
    <n v="2042620032"/>
    <n v="86401810432"/>
    <n v="101.019452122629"/>
    <n v="44463000576"/>
    <n v="2.5154480934143102"/>
    <n v="10128000128"/>
    <x v="12"/>
    <n v="0.25712640383334295"/>
    <n v="3.3100000023841898"/>
  </r>
  <r>
    <x v="6"/>
    <s v="IBM UN Equity"/>
    <s v="38077IBM UN Equity"/>
    <s v="International Business Machines Corp"/>
    <n v="91.84"/>
    <n v="1694509056"/>
    <n v="156890087424"/>
    <n v="13.6713430207007"/>
    <n v="89130999808"/>
    <n v="9.7861700057983398"/>
    <n v="10088999936"/>
    <x v="13"/>
    <n v="0.26971917314498256"/>
    <n v="4.4200000166892996"/>
  </r>
  <r>
    <x v="6"/>
    <s v="WFC UN Equity"/>
    <s v="38077WFC UN Equity"/>
    <s v="Wells Fargo &amp; Co"/>
    <n v="56.67"/>
    <n v="1698109312"/>
    <n v="96585342976"/>
    <n v="20.9632996484128"/>
    <n v="31770999808"/>
    <n v="8.7452077865600604"/>
    <n v="9448000256"/>
    <x v="14"/>
    <n v="0.28151186701304209"/>
    <n v="3.6899999976158102"/>
  </r>
  <r>
    <x v="6"/>
    <s v="MRK UN Equity"/>
    <s v="38077MRK UN Equity"/>
    <s v="Merck &amp; Co Inc"/>
    <n v="44.19"/>
    <n v="2221763072"/>
    <n v="98092777472"/>
    <n v="-12.9731183110743"/>
    <n v="38058699776"/>
    <n v="-56.582794189453097"/>
    <n v="9083300096"/>
    <x v="15"/>
    <n v="0.29284935372361015"/>
    <n v="3.0499999523162802"/>
  </r>
  <r>
    <x v="6"/>
    <s v="FMCC UN Equity"/>
    <s v="38077FMCC UN Equity"/>
    <s v="Federal Home Loan Mortgage Corp"/>
    <n v="59.06"/>
    <n v="688573952"/>
    <n v="40988229632"/>
    <n v="-3.54030952755812"/>
    <n v="38614000128"/>
    <n v="-16.5878200531006"/>
    <n v="8949999680"/>
    <x v="16"/>
    <n v="0.30402045908830827"/>
    <n v="6.6999999880790702"/>
  </r>
  <r>
    <x v="6"/>
    <s v="PG UN Equity"/>
    <s v="38077PG UN Equity"/>
    <s v="Procter &amp; Gamble Co/The"/>
    <n v="104.88"/>
    <n v="1292400000"/>
    <n v="136968126464"/>
    <n v="22.249647039489201"/>
    <n v="46992000000"/>
    <n v="7.8010840415954599"/>
    <n v="8811000064"/>
    <x v="17"/>
    <n v="0.31501806954669276"/>
    <n v="4.3799999952316302"/>
  </r>
  <r>
    <x v="6"/>
    <s v="INTC UQ Equity"/>
    <s v="38077INTC UQ Equity"/>
    <s v="Intel Corp"/>
    <n v="27.2"/>
    <n v="6487000064"/>
    <n v="177856118784"/>
    <n v="42.760192659629297"/>
    <n v="30141000192"/>
    <n v="12.6176948547363"/>
    <n v="8456000000"/>
    <x v="18"/>
    <n v="0.32557258019935542"/>
    <n v="0.86000001430511497"/>
  </r>
  <r>
    <x v="6"/>
    <s v="COP UN Equity"/>
    <s v="38077COP UN Equity"/>
    <s v="ConocoPhillips"/>
    <n v="69.81"/>
    <n v="682784000"/>
    <n v="47461715968"/>
    <n v="47.903347649571899"/>
    <n v="90490998784"/>
    <n v="59.461124420166001"/>
    <n v="8235999872"/>
    <x v="19"/>
    <n v="0.33585249367905651"/>
    <n v="7.1799998283386204"/>
  </r>
  <r>
    <x v="6"/>
    <s v="VZ UN Equity"/>
    <s v="38077VZ UN Equity"/>
    <s v="Verizon Communications Inc"/>
    <n v="36.54"/>
    <n v="2767759616"/>
    <n v="100557357056"/>
    <n v="-1.2716805663750701"/>
    <n v="67751999488"/>
    <n v="0.66563701629638705"/>
    <n v="7352999808"/>
    <x v="20"/>
    <n v="0.3450302745213652"/>
    <n v="1.12999998778105"/>
  </r>
  <r>
    <x v="6"/>
    <s v="1255173D UN Equity"/>
    <s v="380771255173D UN Equity"/>
    <s v="Wachovia Corp"/>
    <n v="47"/>
    <n v="1312000000"/>
    <n v="61627912192"/>
    <n v="39.939632079388097"/>
    <n v="24473999872"/>
    <n v="4.1225271224975604"/>
    <n v="6666000000"/>
    <x v="21"/>
    <n v="0.35335056402120546"/>
    <n v="3.2199999094009399"/>
  </r>
  <r>
    <x v="6"/>
    <s v="T UN Equity"/>
    <s v="38077T UN Equity"/>
    <s v="AT&amp;T Inc"/>
    <n v="24.54"/>
    <n v="3305235712"/>
    <n v="80588824576"/>
    <n v="-5.53214341490499"/>
    <n v="40842999808"/>
    <n v="-5.3201351165771502"/>
    <n v="6468999936"/>
    <x v="22"/>
    <n v="0.3614249642975283"/>
    <n v="2.5731969773769401"/>
  </r>
  <r>
    <x v="6"/>
    <s v="HD UN Equity"/>
    <s v="38077HD UN Equity"/>
    <s v="Home Depot Inc/The"/>
    <n v="37.36"/>
    <n v="2368999936"/>
    <n v="85115830272"/>
    <n v="33.729445329416798"/>
    <n v="62903998464"/>
    <n v="8.7651491165161097"/>
    <n v="6432000128"/>
    <x v="23"/>
    <n v="0.36945318258855281"/>
    <n v="1.7700000107288401"/>
  </r>
  <r>
    <x v="6"/>
    <s v="WAMUQ UN Equity"/>
    <s v="38077WAMUQ UN Equity"/>
    <s v="Washington Mutual Inc"/>
    <n v="42.71"/>
    <n v="880985984"/>
    <n v="37349789696"/>
    <n v="22.8629755147991"/>
    <n v="18498999808"/>
    <n v="0.55426198244094804"/>
    <n v="6232000000"/>
    <x v="24"/>
    <n v="0.37723176707145178"/>
    <n v="4.2900000214576703"/>
  </r>
  <r>
    <x v="6"/>
    <s v="TWX UN Equity"/>
    <s v="38077TWX UN Equity"/>
    <s v="Time Warner Inc"/>
    <n v="16.86"/>
    <n v="4536200192"/>
    <n v="76852469760"/>
    <n v="3.4990771196391002"/>
    <n v="39564999680"/>
    <n v="6.7539129257202104"/>
    <n v="6177999872"/>
    <x v="25"/>
    <n v="0.38494295030952802"/>
    <n v="0.58999999612569798"/>
  </r>
  <r>
    <x v="6"/>
    <s v="MS UN Equity"/>
    <s v="38077MS UN Equity"/>
    <s v="Morgan Stanley"/>
    <n v="57.3"/>
    <n v="1097699968"/>
    <n v="62744530944"/>
    <n v="38.719946022343201"/>
    <n v="36270999552"/>
    <n v="7.7314500808715803"/>
    <n v="6024999936"/>
    <x v="26"/>
    <n v="0.39246316388649155"/>
    <n v="3.8199999332428001"/>
  </r>
  <r>
    <x v="6"/>
    <s v="BLS UN Equity"/>
    <s v="38077BLS UN Equity"/>
    <s v="BellSouth LLC"/>
    <n v="27.69"/>
    <n v="1830000000"/>
    <n v="50202042368"/>
    <n v="6.3214981514348301"/>
    <n v="20976000512"/>
    <n v="12.015638351440399"/>
    <n v="5885000064"/>
    <x v="27"/>
    <n v="0.39980863406936862"/>
    <n v="2.1100000143051099"/>
  </r>
  <r>
    <x v="6"/>
    <s v="KO UN Equity"/>
    <s v="38077KO UN Equity"/>
    <s v="Coca-Cola Co/The"/>
    <n v="50.3"/>
    <n v="2441531904"/>
    <n v="122825629696"/>
    <n v="14.1350883536073"/>
    <n v="21044000256"/>
    <n v="7.5649151802062997"/>
    <n v="5794000000"/>
    <x v="28"/>
    <n v="0.40704052086235909"/>
    <n v="1.7700000107288401"/>
  </r>
  <r>
    <x v="6"/>
    <s v="USB UN Equity"/>
    <s v="38077USB UN Equity"/>
    <s v="US Bancorp"/>
    <n v="27.65"/>
    <n v="1922919936"/>
    <n v="53659009024"/>
    <n v="38.946442329018502"/>
    <n v="14570999808"/>
    <n v="-0.90855902433395397"/>
    <n v="5697600000"/>
    <x v="29"/>
    <n v="0.41415208423684002"/>
    <n v="1.93999999761581"/>
  </r>
  <r>
    <x v="6"/>
    <s v="MER UN Equity"/>
    <s v="38077MER UN Equity"/>
    <s v="Merrill Lynch &amp; Co Inc"/>
    <n v="59.56"/>
    <n v="948811008"/>
    <n v="57674567680"/>
    <n v="52.208264674540501"/>
    <n v="27753000448"/>
    <n v="-1.86403501033783"/>
    <n v="5522000000"/>
    <x v="30"/>
    <n v="0.42104446926806083"/>
    <n v="4.3799999952316302"/>
  </r>
  <r>
    <x v="6"/>
    <s v="CSCO UQ Equity"/>
    <s v="38077CSCO UQ Equity"/>
    <s v="Cisco Systems Inc"/>
    <n v="23.52"/>
    <n v="6881999872"/>
    <n v="164465147904"/>
    <n v="81.867281060550596"/>
    <n v="19819000320"/>
    <n v="-0.19561199843883501"/>
    <n v="5391999872"/>
    <x v="31"/>
    <n v="0.42777459226808207"/>
    <n v="0.54999999701976798"/>
  </r>
  <r>
    <x v="6"/>
    <s v="GS UN Equity"/>
    <s v="38077GS UN Equity"/>
    <s v="Goldman Sachs Group Inc/The"/>
    <n v="104.35"/>
    <n v="492000000"/>
    <n v="51002695680"/>
    <n v="37.9040849459358"/>
    <n v="25433999872"/>
    <n v="3.3648378849029501"/>
    <n v="5355999872"/>
    <x v="32"/>
    <n v="0.4344597812113985"/>
    <n v="7.4300000667572004"/>
  </r>
  <r>
    <x v="6"/>
    <s v="PEP UN Equity"/>
    <s v="38077PEP UN Equity"/>
    <s v="PepsiCo Inc"/>
    <n v="53.85"/>
    <n v="1704999936"/>
    <n v="91177869312"/>
    <n v="26.339474419271902"/>
    <n v="26970999808"/>
    <n v="7.4028348922729501"/>
    <n v="5276000128"/>
    <x v="33"/>
    <n v="0.44104511701490201"/>
    <n v="2.1999999284744298"/>
  </r>
  <r>
    <x v="6"/>
    <s v="BMY UN Equity"/>
    <s v="38077BMY UN Equity"/>
    <s v="Bristol-Myers Squibb Co"/>
    <n v="24.23"/>
    <n v="1939982976"/>
    <n v="46993788928"/>
    <n v="-4.0119294674393498"/>
    <n v="20765000192"/>
    <n v="15.398210525512701"/>
    <n v="4943000064"/>
    <x v="34"/>
    <n v="0.44721481271400326"/>
    <n v="1.5599999725818601"/>
  </r>
  <r>
    <x v="6"/>
    <s v="3621240Q UN Equity"/>
    <s v="380773621240Q UN Equity"/>
    <s v="Bank One Corp"/>
    <n v="54.52"/>
    <n v="1119582080"/>
    <n v="61073199104"/>
    <n v="42.1133508836039"/>
    <n v="20970000384"/>
    <n v="-5.3020348548889196"/>
    <n v="4928000000"/>
    <x v="35"/>
    <n v="0.45336578580959475"/>
    <n v="3.1399999856948901"/>
  </r>
  <r>
    <x v="6"/>
    <s v="MTLQQ UN Equity"/>
    <s v="38077MTLQQ UN Equity"/>
    <s v="Motors Liquidation Co"/>
    <n v="47.1"/>
    <n v="561997696"/>
    <n v="26751088640"/>
    <n v="39.3241095154319"/>
    <n v="185524002816"/>
    <n v="4.6243038177490199"/>
    <n v="4761000000"/>
    <x v="36"/>
    <n v="0.45930831480880557"/>
    <n v="7.2500001788139299"/>
  </r>
  <r>
    <x v="6"/>
    <s v="UPS UN Equity"/>
    <s v="38077UPS UN Equity"/>
    <s v="United Parcel Service Inc"/>
    <n v="69.84"/>
    <n v="1128999936"/>
    <n v="78853652480"/>
    <n v="13.3641662421012"/>
    <n v="33484999680"/>
    <n v="7.0766181945800799"/>
    <n v="4445000000"/>
    <x v="37"/>
    <n v="0.46485642264360755"/>
    <n v="2.5700000524520901"/>
  </r>
  <r>
    <x v="6"/>
    <s v="HPQ UN Equity"/>
    <s v="38077HPQ UN Equity"/>
    <s v="HP Inc"/>
    <n v="22.84"/>
    <n v="3052000000"/>
    <n v="70582394880"/>
    <n v="33.627703844176501"/>
    <n v="74698000384"/>
    <n v="29.1104125976563"/>
    <n v="4367000064"/>
    <x v="38"/>
    <n v="0.47030717343543188"/>
    <n v="0.91000000387430202"/>
  </r>
  <r>
    <x v="6"/>
    <s v="AXP UN Equity"/>
    <s v="38077AXP UN Equity"/>
    <s v="American Express Co"/>
    <n v="51.85"/>
    <n v="1284000000"/>
    <n v="66968051712"/>
    <n v="42.639495252089603"/>
    <n v="25835999744"/>
    <n v="8.5227031707763707"/>
    <n v="4244999936"/>
    <x v="39"/>
    <n v="0.47560564754199103"/>
    <n v="2.31999999284744"/>
  </r>
  <r>
    <x v="6"/>
    <s v="CFC UN Equity"/>
    <s v="38077CFC UN Equity"/>
    <s v="Countrywide Financial Corp"/>
    <n v="95.9"/>
    <n v="184486992"/>
    <n v="17515112448"/>
    <n v="149.88790157007401"/>
    <n v="13482674176"/>
    <n v="66.658287048339801"/>
    <n v="4031496896"/>
    <x v="40"/>
    <n v="0.48063763393449438"/>
    <n v="13.8475002050669"/>
  </r>
  <r>
    <x v="6"/>
    <s v="FBF UN Equity"/>
    <s v="38077FBF UN Equity"/>
    <s v="FleetBoston Financial Corp"/>
    <n v="44.9"/>
    <n v="1063099968"/>
    <n v="48727891968"/>
    <n v="95.769088177427705"/>
    <n v="14362000128"/>
    <n v="-5.1261730194091797"/>
    <n v="4012000064"/>
    <x v="41"/>
    <n v="0.4856452850004796"/>
    <n v="2.4599999785423301"/>
  </r>
  <r>
    <x v="6"/>
    <s v="ALL UN Equity"/>
    <s v="38077ALL UN Equity"/>
    <s v="Allstate Corp/The"/>
    <n v="45.46"/>
    <n v="704000000"/>
    <n v="31968282624"/>
    <n v="19.212002722544199"/>
    <n v="32149000192"/>
    <n v="8.6885967254638707"/>
    <n v="3961000000"/>
    <x v="42"/>
    <n v="0.49058927940625024"/>
    <n v="3.8500000238418601"/>
  </r>
  <r>
    <x v="6"/>
    <s v="WYE UN Equity"/>
    <s v="38077WYE UN Equity"/>
    <s v="Wyeth LLC"/>
    <n v="37.549999999999997"/>
    <n v="1332451968"/>
    <n v="49910214656"/>
    <n v="5.6709858606986101"/>
    <n v="15850632192"/>
    <n v="8.6847667694091797"/>
    <n v="3911839040"/>
    <x v="43"/>
    <n v="0.49547191266301249"/>
    <n v="1.53999996185303"/>
  </r>
  <r>
    <x v="6"/>
    <s v="653707Q UN Equity"/>
    <s v="38077653707Q UN Equity"/>
    <s v="AT&amp;T Corp"/>
    <n v="19.57"/>
    <n v="791911040"/>
    <n v="15719682048"/>
    <n v="-27.785786864695499"/>
    <n v="34528999936"/>
    <n v="-8.7186403274536097"/>
    <n v="3858000064"/>
    <x v="44"/>
    <n v="0.50028734581976053"/>
    <n v="2.3700000047683698"/>
  </r>
  <r>
    <x v="6"/>
    <s v="UTX UN Equity"/>
    <s v="38077UTX UN Equity"/>
    <s v="United Technologies Corp"/>
    <n v="86.3"/>
    <n v="514062016"/>
    <n v="44217626624"/>
    <n v="34.1577733312254"/>
    <n v="31034000384"/>
    <n v="10.002836227416999"/>
    <n v="3845000000"/>
    <x v="45"/>
    <n v="0.50508655270948233"/>
    <n v="4.9300000667572004"/>
  </r>
  <r>
    <x v="6"/>
    <s v="MMM UN Equity"/>
    <s v="38077MMM UN Equity"/>
    <s v="3M Co"/>
    <n v="81.87"/>
    <n v="784116992"/>
    <n v="64006373376"/>
    <n v="29.1404966634374"/>
    <n v="18232000000"/>
    <n v="11.633603096008301"/>
    <n v="3806000000"/>
    <x v="46"/>
    <n v="0.50983708103777392"/>
    <n v="3.0700000524520901"/>
  </r>
  <r>
    <x v="6"/>
    <s v="ORCL UQ Equity"/>
    <s v="38077ORCL UQ Equity"/>
    <s v="Oracle Corp"/>
    <n v="12.01"/>
    <n v="5194999808"/>
    <n v="62755450880"/>
    <n v="15.830119668640499"/>
    <n v="9910999808"/>
    <n v="-2.04693508148193"/>
    <n v="3728000000"/>
    <x v="47"/>
    <n v="0.5144902522432051"/>
    <n v="0.479999989271164"/>
  </r>
  <r>
    <x v="6"/>
    <s v="KRB UN Equity"/>
    <s v="38077KRB UN Equity"/>
    <s v="MBNA Corp"/>
    <n v="27.63"/>
    <n v="1277598080"/>
    <n v="35378737152"/>
    <n v="31.263998715457301"/>
    <n v="11684364032"/>
    <n v="12.015830993652299"/>
    <n v="3659005120"/>
    <x v="48"/>
    <n v="0.51905730623057345"/>
    <n v="1.81999999284744"/>
  </r>
  <r>
    <x v="6"/>
    <s v="ABT UN Equity"/>
    <s v="38077ABT UN Equity"/>
    <s v="Abbott Laboratories"/>
    <n v="41.1"/>
    <n v="1564518016"/>
    <n v="64044351488"/>
    <n v="-7.1070197492417098"/>
    <n v="19680561152"/>
    <n v="11.2860517501831"/>
    <n v="3525771904"/>
    <x v="49"/>
    <n v="0.52345806274897777"/>
    <n v="1.7600000202655799"/>
  </r>
  <r>
    <x v="6"/>
    <s v="JCI UN Equity"/>
    <s v="38077JCI UN Equity"/>
    <s v="Johnson Controls International plc"/>
    <n v="28.65"/>
    <n v="1999379968"/>
    <n v="57097404416"/>
    <n v="80.782587795844705"/>
    <n v="37366599680"/>
    <n v="3.4040648937225302"/>
    <n v="3521300032"/>
    <x v="50"/>
    <n v="0.52785323761877023"/>
    <n v="0.26000000536441797"/>
  </r>
  <r>
    <x v="6"/>
    <s v="LLY UN Equity"/>
    <s v="38077LLY UN Equity"/>
    <s v="Eli Lilly &amp; Co"/>
    <n v="66.900000000000006"/>
    <n v="1123725568"/>
    <n v="74280632320"/>
    <n v="14.120569429133401"/>
    <n v="12582499840"/>
    <n v="13.586097717285201"/>
    <n v="3501800000"/>
    <x v="51"/>
    <n v="0.53222407316790621"/>
    <n v="2.3700000047683698"/>
  </r>
  <r>
    <x v="6"/>
    <s v="DELL UQ Equity"/>
    <s v="38077DELL UQ Equity"/>
    <s v="Dell Inc"/>
    <n v="33.619999999999997"/>
    <n v="2566000128"/>
    <n v="86849650688"/>
    <n v="12.104031972225799"/>
    <n v="39667000320"/>
    <n v="13.590862274169901"/>
    <n v="3382000000"/>
    <x v="52"/>
    <n v="0.53644537816167459"/>
    <n v="0.95999999344348896"/>
  </r>
  <r>
    <x v="6"/>
    <s v="TGT UN Equity"/>
    <s v="38077TGT UN Equity"/>
    <s v="Target Corp"/>
    <n v="45.04"/>
    <n v="911500032"/>
    <n v="41207193600"/>
    <n v="47.819539703626397"/>
    <n v="46652998656"/>
    <n v="10.2721843719482"/>
    <n v="3318000064"/>
    <x v="53"/>
    <n v="0.54058680046785046"/>
    <n v="1.8599999845027899"/>
  </r>
  <r>
    <x v="6"/>
    <s v="NCC UN Equity"/>
    <s v="38077NCC UN Equity"/>
    <s v="National City Corp"/>
    <n v="35.58"/>
    <n v="605996032"/>
    <n v="21543161856"/>
    <n v="38.729212000779398"/>
    <n v="9593820288"/>
    <n v="12.9895162582397"/>
    <n v="3237470016"/>
    <x v="54"/>
    <n v="0.54462770772560209"/>
    <n v="3.4599999785423301"/>
  </r>
  <r>
    <x v="6"/>
    <s v="3393199Q UN Equity"/>
    <s v="380773393199Q UN Equity"/>
    <s v="Anheuser-Busch Cos Inc"/>
    <n v="51"/>
    <n v="813099968"/>
    <n v="41466544128"/>
    <n v="-0.80891074975524302"/>
    <n v="14146700032"/>
    <n v="4.2774782180786097"/>
    <n v="3199301024"/>
    <x v="55"/>
    <n v="0.54862097365971785"/>
    <n v="2.5099999904632599"/>
  </r>
  <r>
    <x v="6"/>
    <s v="EXC UN Equity"/>
    <s v="38077EXC UN Equity"/>
    <s v="Exelon Corp"/>
    <n v="68.87"/>
    <n v="329235360"/>
    <n v="22569086976"/>
    <n v="38.001390267546199"/>
    <n v="15812999680"/>
    <n v="5.7305250167846697"/>
    <n v="3193000000"/>
    <x v="56"/>
    <n v="0.5526063748557859"/>
    <n v="2.7799999713897701"/>
  </r>
  <r>
    <x v="6"/>
    <s v="MET UN Equity"/>
    <s v="38077MET UN Equity"/>
    <s v="MetLife Inc"/>
    <n v="35.68"/>
    <n v="757186112"/>
    <n v="27110883328"/>
    <n v="34.976074366229398"/>
    <n v="35788999680"/>
    <n v="8.1728878021240199"/>
    <n v="3159999936"/>
    <x v="57"/>
    <n v="0.55655058641999178"/>
    <n v="2.9800000190734899"/>
  </r>
  <r>
    <x v="6"/>
    <s v="605555Q UN Equity"/>
    <s v="38077605555Q UN Equity"/>
    <s v="Sears Roebuck &amp; Co"/>
    <n v="42.96"/>
    <n v="230400000"/>
    <n v="9296461824"/>
    <n v="61.951877379296498"/>
    <n v="41123999744"/>
    <n v="-0.58502197265625"/>
    <n v="3154000064"/>
    <x v="58"/>
    <n v="0.56048730913451239"/>
    <n v="13.239999651908899"/>
  </r>
  <r>
    <x v="6"/>
    <s v="OXY UN Equity"/>
    <s v="38077OXY UN Equity"/>
    <s v="Occidental Petroleum Corp"/>
    <n v="46.05"/>
    <n v="387048000"/>
    <n v="17766197248"/>
    <n v="70.843200460347205"/>
    <n v="9325999872"/>
    <n v="27.091850280761701"/>
    <n v="3104000000"/>
    <x v="59"/>
    <n v="0.5643616233570603"/>
    <n v="3.9900000095367401"/>
  </r>
  <r>
    <x v="6"/>
    <s v="AMGN UQ Equity"/>
    <s v="38077AMGN UQ Equity"/>
    <s v="Amgen Inc"/>
    <n v="58.17"/>
    <n v="1283699968"/>
    <n v="75549614080"/>
    <n v="25.838568876791602"/>
    <n v="8355999872"/>
    <n v="51.294586181640597"/>
    <n v="3090499968"/>
    <x v="60"/>
    <n v="0.56821908726840253"/>
    <n v="1.75"/>
  </r>
  <r>
    <x v="6"/>
    <s v="LOW UN Equity"/>
    <s v="38077LOW UN Equity"/>
    <s v="Lowe's Cos Inc"/>
    <n v="56.13"/>
    <n v="786000000"/>
    <n v="43956965376"/>
    <n v="35.179392077153501"/>
    <n v="29623000576"/>
    <n v="20.254213333129901"/>
    <n v="3015000000"/>
    <x v="61"/>
    <n v="0.5719823145174302"/>
    <n v="2.2499999701976798"/>
  </r>
  <r>
    <x v="6"/>
    <s v="MDT UN Equity"/>
    <s v="38077MDT UN Equity"/>
    <s v="Medtronic PLC"/>
    <n v="47.75"/>
    <n v="1212201984"/>
    <n v="57434132480"/>
    <n v="2.1177976666412901"/>
    <n v="8569600000"/>
    <n v="19.5669841766357"/>
    <n v="2975899968"/>
    <x v="62"/>
    <n v="0.57569673834826207"/>
    <n v="1.5299999713897701"/>
  </r>
  <r>
    <x v="6"/>
    <s v="UNH UN Equity"/>
    <s v="38077UNH UN Equity"/>
    <s v="UnitedHealth Group Inc"/>
    <n v="64.44"/>
    <n v="583000000"/>
    <n v="39513890816"/>
    <n v="36.460798265974503"/>
    <n v="28823000064"/>
    <n v="15.19983959198"/>
    <n v="2935000000"/>
    <x v="63"/>
    <n v="0.57936011213794569"/>
    <n v="3.0950000286102299"/>
  </r>
  <r>
    <x v="6"/>
    <s v="SO UN Equity"/>
    <s v="38077SO UN Equity"/>
    <s v="Southern Co/The"/>
    <n v="30.5"/>
    <n v="734800000"/>
    <n v="22477015040"/>
    <n v="9.7275082845696499"/>
    <n v="11251000064"/>
    <n v="6.6546587944030797"/>
    <n v="2895000064"/>
    <x v="64"/>
    <n v="0.58297355927784011"/>
    <n v="2.03000004589558"/>
  </r>
  <r>
    <x v="6"/>
    <s v="MCD UN Equity"/>
    <s v="38077MCD UN Equity"/>
    <s v="McDonald's Corp"/>
    <n v="28.57"/>
    <n v="1261900032"/>
    <n v="36161728512"/>
    <n v="54.265319647553198"/>
    <n v="17140500224"/>
    <n v="11.2607669830322"/>
    <n v="2832200032"/>
    <x v="65"/>
    <n v="0.58650862141220805"/>
    <n v="1.1600000038742999"/>
  </r>
  <r>
    <x v="6"/>
    <s v="0848680D UN Equity"/>
    <s v="380770848680D UN Equity"/>
    <s v="Sprint Communications Inc"/>
    <n v="18.43"/>
    <n v="1939699968"/>
    <m/>
    <n v="47.4497895291817"/>
    <n v="26196999680"/>
    <n v="-1.6407599449157699"/>
    <n v="2820000000"/>
    <x v="66"/>
    <n v="0.5900284558540847"/>
    <n v="1.43999998643994"/>
  </r>
  <r>
    <x v="6"/>
    <s v="DVN UA Equity"/>
    <s v="38077DVN UA Equity"/>
    <s v="Devon Energy Corp"/>
    <n v="58.15"/>
    <n v="236090000"/>
    <n v="13610934272"/>
    <n v="17.566965783455899"/>
    <n v="7352999936"/>
    <n v="70.342910766601605"/>
    <n v="2776000000"/>
    <x v="67"/>
    <n v="0.5934933708933221"/>
    <n v="8.5099998712539708"/>
  </r>
  <r>
    <x v="6"/>
    <s v="DIS UN Equity"/>
    <s v="38077DIS UN Equity"/>
    <s v="Walt Disney Co/The"/>
    <n v="24.99"/>
    <n v="2100000000"/>
    <n v="51558465536"/>
    <n v="35.410163298867801"/>
    <n v="28070000640"/>
    <n v="6.83801221847534"/>
    <n v="2713000000"/>
    <x v="68"/>
    <n v="0.5968796513333261"/>
    <n v="0.85000000894069705"/>
  </r>
  <r>
    <x v="6"/>
    <s v="CAR UN Equity"/>
    <s v="38077CAR UN Equity"/>
    <s v="Avis Budget Group Inc"/>
    <n v="24.39"/>
    <m/>
    <n v="24425672704"/>
    <n v="95.418433439801404"/>
    <n v="18192000000"/>
    <m/>
    <n v="2635000000"/>
    <x v="69"/>
    <n v="0.60016857465046969"/>
    <m/>
  </r>
  <r>
    <x v="6"/>
    <s v="LEHMQ UN Equity"/>
    <s v="38077LEHMQ UN Equity"/>
    <s v="Lehman Brothers Holdings Inc"/>
    <n v="82.87"/>
    <n v="266679008"/>
    <n v="23064975360"/>
    <n v="44.9846331681969"/>
    <n v="17287000320"/>
    <n v="3.0153150558471702"/>
    <n v="2613000000"/>
    <x v="70"/>
    <n v="0.60343003826629371"/>
    <n v="6.7000000476837203"/>
  </r>
  <r>
    <x v="6"/>
    <s v="3605818Q UN Equity"/>
    <s v="380773605818Q UN Equity"/>
    <s v="HCA Inc/Old"/>
    <n v="40.619999999999997"/>
    <n v="490717984"/>
    <n v="19799793664"/>
    <n v="-8.4778827266318597"/>
    <n v="21808000000"/>
    <n v="10.537787437439"/>
    <n v="2609000000"/>
    <x v="71"/>
    <n v="0.60668650920915046"/>
    <n v="2.65000000596046"/>
  </r>
  <r>
    <x v="6"/>
    <s v="D UN Equity"/>
    <s v="38077D UN Equity"/>
    <s v="Dominion Energy Inc"/>
    <n v="64.3"/>
    <n v="325000000"/>
    <n v="20804685824"/>
    <n v="36.884354335922701"/>
    <n v="12078000128"/>
    <n v="18.203170776367202"/>
    <n v="2580000000"/>
    <x v="72"/>
    <n v="0.60990678327299497"/>
    <n v="1.0699999332428001"/>
  </r>
  <r>
    <x v="6"/>
    <s v="FITB UQ Equity"/>
    <s v="38077FITB UQ Equity"/>
    <s v="Fifth Third Bancorp"/>
    <n v="55.37"/>
    <n v="566684992"/>
    <n v="31189487616"/>
    <n v="-9.9976945878247907"/>
    <n v="6482462080"/>
    <n v="2.5591790676116899"/>
    <n v="2552016960"/>
    <x v="73"/>
    <n v="0.61309212979500249"/>
    <n v="3.06999999284744"/>
  </r>
  <r>
    <x v="6"/>
    <s v="KMB UN Equity"/>
    <s v="38077KMB UN Equity"/>
    <s v="Kimberly-Clark Corp"/>
    <n v="63.1"/>
    <n v="501600000"/>
    <n v="31015690240"/>
    <n v="29.8778716854568"/>
    <n v="14348000000"/>
    <n v="5.7620720863342303"/>
    <n v="2524299968"/>
    <x v="74"/>
    <n v="0.6162428808478374"/>
    <n v="3.3399999737739599"/>
  </r>
  <r>
    <x v="6"/>
    <s v="NXTL UQ Equity"/>
    <s v="38077NXTL UQ Equity"/>
    <s v="Nextel Communications Inc"/>
    <n v="24.73"/>
    <n v="1104000000"/>
    <n v="27147304960"/>
    <n v="91.311087591913207"/>
    <n v="10820000256"/>
    <n v="24.0683403015137"/>
    <n v="2508000000"/>
    <x v="75"/>
    <n v="0.6193732867982723"/>
    <n v="1.3699999898672099"/>
  </r>
  <r>
    <x v="6"/>
    <s v="PRU UN Equity"/>
    <s v="38077PRU UN Equity"/>
    <s v="Prudential Financial Inc"/>
    <n v="44.78"/>
    <n v="536852992"/>
    <n v="23913218048"/>
    <n v="49.768559200726202"/>
    <n v="27999000576"/>
    <n v="6.0981640815734899"/>
    <n v="2503000000"/>
    <x v="76"/>
    <n v="0.62249745190749828"/>
    <n v="2.1854870319366499"/>
  </r>
  <r>
    <x v="6"/>
    <s v="MMC UN Equity"/>
    <s v="38077MMC UN Equity"/>
    <s v="Marsh &amp; McLennan Cos Inc"/>
    <n v="46.3"/>
    <n v="527000000"/>
    <n v="24254728192"/>
    <n v="-4.2358282676960402"/>
    <n v="11587999744"/>
    <n v="10.5747127532959"/>
    <n v="2496000000"/>
    <x v="77"/>
    <n v="0.62561287983903158"/>
    <n v="2.8899999856948901"/>
  </r>
  <r>
    <x v="6"/>
    <s v="PCG UN Equity"/>
    <s v="38077PCG UN Equity"/>
    <s v="PG&amp;E Corp"/>
    <n v="28.97"/>
    <n v="391169984"/>
    <n v="12200584192"/>
    <n v="140.414928255597"/>
    <n v="11174000128"/>
    <n v="-0.66634899377822898"/>
    <n v="2453999936"/>
    <x v="78"/>
    <n v="0.6286758846245265"/>
    <n v="1.0800000205636"/>
  </r>
  <r>
    <x v="6"/>
    <s v="DUK UN Equity"/>
    <s v="38077DUK UN Equity"/>
    <s v="Duke Energy Corp"/>
    <n v="22.6"/>
    <n v="911000000"/>
    <n v="20549117952"/>
    <n v="13.624016402489699"/>
    <n v="22587999232"/>
    <n v="42.049179077148402"/>
    <n v="2445000000"/>
    <x v="79"/>
    <n v="0.631727655975728"/>
    <n v="-1.47000000998378"/>
  </r>
  <r>
    <x v="6"/>
    <s v="TAP/B UN Equity"/>
    <s v="38077TAP/B UN Equity"/>
    <s v="Travelers Property Casualty Corp"/>
    <n v="17.27"/>
    <n v="1005500032"/>
    <n v="17446598656"/>
    <n v="16.994286574467498"/>
    <n v="15139199744"/>
    <n v="6.0933308601379403"/>
    <n v="2395800000"/>
    <x v="80"/>
    <n v="0.63471801744943301"/>
    <n v="1.7000000178813901"/>
  </r>
  <r>
    <x v="6"/>
    <s v="KR UN Equity"/>
    <s v="38077KR UN Equity"/>
    <s v="Kroger Co/The"/>
    <n v="16.64"/>
    <n v="743000000"/>
    <n v="12240823296"/>
    <n v="9.4017051144970303"/>
    <n v="53791499264"/>
    <n v="3.3174979686737101"/>
    <n v="2370599968"/>
    <x v="81"/>
    <n v="0.63767692504350326"/>
    <n v="0.42000001668930098"/>
  </r>
  <r>
    <x v="6"/>
    <s v="APC UN Equity"/>
    <s v="38077APC UN Equity"/>
    <s v="Anadarko Petroleum Corp"/>
    <n v="51.86"/>
    <n v="251000000"/>
    <n v="13025750016"/>
    <n v="14.198894651703901"/>
    <n v="5151999872"/>
    <n v="33.211963653564503"/>
    <n v="2365000000"/>
    <x v="82"/>
    <n v="0.64062884293536082"/>
    <n v="5.1599999666213998"/>
  </r>
  <r>
    <x v="6"/>
    <s v="CAH UN Equity"/>
    <s v="38077CAH UN Equity"/>
    <s v="Cardinal Health Inc"/>
    <n v="68.900000000000006"/>
    <n v="434000000"/>
    <n v="29615398912"/>
    <n v="-1.31359516576697"/>
    <n v="59616300032"/>
    <n v="10.953813552856399"/>
    <n v="2351300032"/>
    <x v="83"/>
    <n v="0.64356366096224704"/>
    <n v="3.18000000715256"/>
  </r>
  <r>
    <x v="6"/>
    <s v="AEP UN Equity"/>
    <s v="38077AEP UN Equity"/>
    <s v="American Electric Power Co Inc"/>
    <n v="32.92"/>
    <n v="395016000"/>
    <n v="13012201472"/>
    <n v="24.326380194864601"/>
    <n v="15177999872"/>
    <n v="10.2119026184082"/>
    <n v="2282000000"/>
    <x v="84"/>
    <n v="0.64641198089003515"/>
    <n v="0.40000003576278698"/>
  </r>
  <r>
    <x v="6"/>
    <s v="HON UN Equity"/>
    <s v="38077HON UN Equity"/>
    <s v="Honeywell International Inc"/>
    <n v="33.85"/>
    <n v="862330048"/>
    <n v="28992907264"/>
    <n v="30.312351998284701"/>
    <n v="23103000064"/>
    <n v="3.7218279838561998"/>
    <n v="2194000000"/>
    <x v="85"/>
    <n v="0.64915046201254478"/>
    <n v="1.5400000214576699"/>
  </r>
  <r>
    <x v="6"/>
    <s v="AES UN Equity"/>
    <s v="38077AES UN Equity"/>
    <s v="AES Corp/VA"/>
    <n v="8.5299999999999994"/>
    <n v="626000000"/>
    <n v="5350876160"/>
    <n v="272.489077513734"/>
    <n v="9017999872"/>
    <n v="14.024390220642101"/>
    <n v="2188000000"/>
    <x v="86"/>
    <n v="0.65188145412560361"/>
    <n v="-0.63999997824430499"/>
  </r>
  <r>
    <x v="6"/>
    <s v="SLM UN Equity"/>
    <s v="38077SLM UN Equity"/>
    <s v="SLM Corp"/>
    <n v="41.85"/>
    <n v="447678016"/>
    <n v="18352005120"/>
    <n v="23.678252195848302"/>
    <n v="4147013120"/>
    <n v="28.429944992065401"/>
    <n v="2182969024"/>
    <x v="87"/>
    <n v="0.65460616673419403"/>
    <n v="3.3666665951410901"/>
  </r>
  <r>
    <x v="6"/>
    <s v="UNP UN Equity"/>
    <s v="38077UNP UN Equity"/>
    <s v="Union Pacific Corp"/>
    <n v="59.82"/>
    <n v="258161008"/>
    <n v="15640531968"/>
    <n v="-0.82787136139070805"/>
    <n v="12263999744"/>
    <n v="3.5128600597381601"/>
    <n v="2167000000"/>
    <x v="88"/>
    <n v="0.65731094731417505"/>
    <n v="6.2200001478195199"/>
  </r>
  <r>
    <x v="6"/>
    <s v="CL UN Equity"/>
    <s v="38077CL UN Equity"/>
    <s v="Colgate-Palmolive Co"/>
    <n v="55.1"/>
    <n v="533697184"/>
    <n v="29852803072"/>
    <n v="5.3592447758339397"/>
    <n v="9903400192"/>
    <n v="6.5534791946411097"/>
    <n v="2166000064"/>
    <x v="89"/>
    <n v="0.66001447980579708"/>
    <n v="2.6000000238418601"/>
  </r>
  <r>
    <x v="6"/>
    <s v="BBT UN Equity"/>
    <s v="38077BBT UN Equity"/>
    <s v="BB&amp;T Corp"/>
    <n v="35.299999999999997"/>
    <n v="541942976"/>
    <n v="19442573312"/>
    <n v="-1.02975416861328E-2"/>
    <n v="6243923840"/>
    <n v="3.60884809494019"/>
    <n v="2091700032"/>
    <x v="90"/>
    <n v="0.66262527335711197"/>
    <n v="2.14000000059605"/>
  </r>
  <r>
    <x v="6"/>
    <s v="APA UN Equity"/>
    <s v="38077APA UN Equity"/>
    <s v="Apache Corp"/>
    <n v="43.17"/>
    <n v="324497184"/>
    <n v="13968590848"/>
    <n v="67.761458431003007"/>
    <n v="4198919936"/>
    <n v="64.028450012207003"/>
    <n v="2065062976"/>
    <x v="91"/>
    <n v="0.66520281938107262"/>
    <n v="3.4599999785423301"/>
  </r>
  <r>
    <x v="6"/>
    <s v="GIS UN Equity"/>
    <s v="38077GIS UN Equity"/>
    <s v="General Mills Inc"/>
    <n v="46.68"/>
    <n v="374000000"/>
    <n v="17448470528"/>
    <n v="13.652819377765001"/>
    <n v="10768999936"/>
    <n v="32.167568206787102"/>
    <n v="2033000000"/>
    <x v="92"/>
    <n v="0.6677403454166525"/>
    <n v="2.6899999976158102"/>
  </r>
  <r>
    <x v="6"/>
    <s v="EMR UN Equity"/>
    <s v="38077EMR UN Equity"/>
    <s v="Emerson Electric Co"/>
    <n v="59.92"/>
    <n v="421567008"/>
    <n v="25525127168"/>
    <n v="21.5193708276636"/>
    <n v="14332000000"/>
    <n v="1.5274950265884399"/>
    <n v="2029000000"/>
    <x v="93"/>
    <n v="0.67027287877926511"/>
    <n v="2.6600000262260401"/>
  </r>
  <r>
    <x v="6"/>
    <s v="DOW UN Equity"/>
    <s v="38077DOW UN Equity"/>
    <s v="Dow Chemical Co/The"/>
    <n v="40.28"/>
    <n v="927449024"/>
    <n v="37600460800"/>
    <n v="54.3978935293582"/>
    <n v="32632000000"/>
    <n v="18.193342208862301"/>
    <n v="2019000000"/>
    <x v="94"/>
    <n v="0.67279293045945976"/>
    <n v="1.8800000101327901"/>
  </r>
  <r>
    <x v="6"/>
    <s v="PEG UN Equity"/>
    <s v="38077PEG UN Equity"/>
    <s v="Public Service Enterprise Group Inc"/>
    <n v="46.98"/>
    <n v="236133440"/>
    <n v="11136886784"/>
    <n v="71.182563946958297"/>
    <n v="11157999872"/>
    <n v="35.296981811523402"/>
    <n v="2007000000"/>
    <x v="95"/>
    <n v="0.6752980041207528"/>
    <n v="5.1299999356269801"/>
  </r>
  <r>
    <x v="6"/>
    <s v="1028411Q UN Equity"/>
    <s v="380771028411Q UN Equity"/>
    <s v="Gillette Co/The"/>
    <n v="39.1"/>
    <n v="1007000000"/>
    <n v="39564742656"/>
    <n v="37.535559402291398"/>
    <n v="9252000256"/>
    <n v="9.4522647857665998"/>
    <n v="2003000000"/>
    <x v="96"/>
    <n v="0.67779808510907869"/>
    <n v="1.3500000238418599"/>
  </r>
  <r>
    <x v="6"/>
    <s v="TGNA UN Equity"/>
    <s v="38077TGNA UN Equity"/>
    <s v="TEGNA Inc"/>
    <n v="88.14"/>
    <n v="272416992"/>
    <n v="24190492672"/>
    <n v="16.511921693146899"/>
    <n v="6711114880"/>
    <n v="4.4979739189147896"/>
    <n v="1981018048"/>
    <x v="97"/>
    <n v="0.68027072892302531"/>
    <n v="4.4900000691413897"/>
  </r>
  <r>
    <x v="6"/>
    <s v="LMT UN Equity"/>
    <s v="38077LMT UN Equity"/>
    <s v="Lockheed Martin Corp"/>
    <n v="45.64"/>
    <n v="447252992"/>
    <n v="20426020864"/>
    <n v="-15.342701292121699"/>
    <n v="31824000000"/>
    <n v="19.7381286621094"/>
    <n v="1976000000"/>
    <x v="98"/>
    <n v="0.68273710936882259"/>
    <n v="2.3600000143051099"/>
  </r>
  <r>
    <x v="6"/>
    <s v="PGR UN Equity"/>
    <s v="38077PGR UN Equity"/>
    <s v="Progressive Corp/The"/>
    <n v="87.6"/>
    <n v="216400000"/>
    <n v="19091134464"/>
    <n v="58.853388009668002"/>
    <n v="11888800000"/>
    <n v="27.948011398315401"/>
    <n v="1955200000"/>
    <x v="99"/>
    <n v="0.68517752791519038"/>
    <n v="5.7900000810623196"/>
  </r>
  <r>
    <x v="6"/>
    <s v="CMCSA UQ Equity"/>
    <s v="38077CMCSA UQ Equity"/>
    <s v="Comcast Corp"/>
    <n v="28.74"/>
    <n v="2241963520"/>
    <n v="64347189248"/>
    <n v="9.7291157324757496"/>
    <n v="18347999744"/>
    <n v="126.462600708008"/>
    <n v="1954000000"/>
    <x v="100"/>
    <n v="0.68761644865966798"/>
    <n v="1.4399999734014299"/>
  </r>
  <r>
    <x v="6"/>
    <s v="BK UN Equity"/>
    <s v="38077BK UN Equity"/>
    <s v="Bank of New York Mellon Corp/The"/>
    <n v="31.5"/>
    <n v="775192000"/>
    <n v="24705990656"/>
    <n v="22.410105493851301"/>
    <n v="6337000064"/>
    <n v="10.1913042068481"/>
    <n v="1936000000"/>
    <x v="101"/>
    <n v="0.69003290237579318"/>
    <n v="1.53999999165535"/>
  </r>
  <r>
    <x v="6"/>
    <s v="3692470Q UN Equity"/>
    <s v="380773692470Q UN Equity"/>
    <s v="Alltel Corp"/>
    <n v="49.89"/>
    <n v="312644000"/>
    <n v="15493220352"/>
    <n v="3.7882695696311202"/>
    <n v="7979899904"/>
    <n v="12.197008132934601"/>
    <n v="1917000000"/>
    <x v="102"/>
    <n v="0.69242564089532421"/>
    <n v="4.2699999213218698"/>
  </r>
  <r>
    <x v="6"/>
    <s v="STI UN Equity"/>
    <s v="38077STI UN Equity"/>
    <s v="SunTrust Banks Inc"/>
    <n v="69.709999999999994"/>
    <n v="281923072"/>
    <n v="19696113664"/>
    <n v="20.525585916451199"/>
    <n v="7071842944"/>
    <n v="-6.0453929901123002"/>
    <n v="1909138016"/>
    <x v="103"/>
    <n v="0.69480856633610888"/>
    <n v="4.7900000810623196"/>
  </r>
  <r>
    <x v="6"/>
    <s v="1317355D UN Equity"/>
    <s v="380771317355D UN Equity"/>
    <s v="First Data Corp"/>
    <n v="42.16"/>
    <n v="716499968"/>
    <n v="37462740992"/>
    <n v="14.047278269600501"/>
    <n v="8400200192"/>
    <n v="11.963853836059601"/>
    <n v="1904500000"/>
    <x v="104"/>
    <n v="0.69718570275261738"/>
    <n v="1.90000000596046"/>
  </r>
  <r>
    <x v="6"/>
    <s v="GPS UN Equity"/>
    <s v="38077GPS UN Equity"/>
    <s v="Gap Inc/The"/>
    <n v="21.92"/>
    <n v="897203008"/>
    <n v="19335989248"/>
    <n v="72.941183198071499"/>
    <n v="15853999872"/>
    <n v="9.6783123016357404"/>
    <n v="1901000000"/>
    <x v="105"/>
    <n v="0.69955847058027953"/>
    <n v="1.15999999642372"/>
  </r>
  <r>
    <x v="6"/>
    <s v="WBA UN Equity"/>
    <s v="38077WBA UN Equity"/>
    <s v="Walgreens Boots Alliance Inc"/>
    <n v="32.950000000000003"/>
    <n v="1025400000"/>
    <n v="34036828160"/>
    <n v="3.4294473631381899"/>
    <n v="33741299712"/>
    <n v="13.333868980407701"/>
    <n v="1900600000"/>
    <x v="106"/>
    <n v="0.70193073914064508"/>
    <n v="1.1700000166893001"/>
  </r>
  <r>
    <x v="6"/>
    <s v="929530Q UN Equity"/>
    <s v="38077929530Q UN Equity"/>
    <s v="Burlington Resources Inc"/>
    <n v="63.63"/>
    <n v="197649008"/>
    <n v="12310941696"/>
    <n v="55.702538570867702"/>
    <n v="4311000000"/>
    <n v="45.249324798583999"/>
    <n v="1898000000"/>
    <x v="107"/>
    <n v="0.70429976246358184"/>
    <n v="6.0300000905990601"/>
  </r>
  <r>
    <x v="6"/>
    <s v="TXU US Equity"/>
    <s v="38077TXU US Equity"/>
    <s v="Energy Future Holdings Corp/Old"/>
    <n v="28.66"/>
    <n v="323883008"/>
    <n v="9156120576"/>
    <n v="83.423125793224401"/>
    <n v="11150000128"/>
    <n v="11.2368631362915"/>
    <n v="1891000000"/>
    <x v="108"/>
    <n v="0.70666004860882603"/>
    <n v="1.7500000372529001"/>
  </r>
  <r>
    <x v="6"/>
    <s v="CB UN Equity"/>
    <s v="38077CB UN Equity"/>
    <s v="Chubb Ltd"/>
    <n v="42.66"/>
    <n v="279896992"/>
    <n v="12064172032"/>
    <n v="38.292250576528801"/>
    <n v="10689744128"/>
    <n v="50.073509216308601"/>
    <n v="1873254016"/>
    <x v="109"/>
    <n v="0.70899818478042198"/>
    <n v="5.0799999833107004"/>
  </r>
  <r>
    <x v="6"/>
    <s v="MRO UN Equity"/>
    <s v="38077MRO UN Equity"/>
    <s v="Marathon Oil Corp"/>
    <n v="33.67"/>
    <n v="310422016"/>
    <n v="11135395840"/>
    <n v="70.026916855561097"/>
    <n v="36747999232"/>
    <n v="34.776218414306598"/>
    <n v="1839000000"/>
    <x v="110"/>
    <n v="0.71129356617709261"/>
    <n v="4.2600000500678998"/>
  </r>
  <r>
    <x v="6"/>
    <s v="COF UN Equity"/>
    <s v="38077COF UN Equity"/>
    <s v="Capital One Financial Corp"/>
    <n v="75.430000000000007"/>
    <n v="235042000"/>
    <n v="18104834048"/>
    <n v="128.81121519119199"/>
    <n v="9783578112"/>
    <n v="1.4094280004501301"/>
    <n v="1829964992"/>
    <x v="111"/>
    <n v="0.71357767036371322"/>
    <n v="5.0599999427795401"/>
  </r>
  <r>
    <x v="6"/>
    <s v="F UN Equity"/>
    <s v="38077F UN Equity"/>
    <s v="Ford Motor Co"/>
    <n v="13.57"/>
    <n v="1831389056"/>
    <n v="24998461440"/>
    <n v="51.663939293392701"/>
    <n v="164196003840"/>
    <n v="1.2831569910049401"/>
    <n v="1796000000"/>
    <x v="112"/>
    <n v="0.71581938052598637"/>
    <n v="0.71000001393258605"/>
  </r>
  <r>
    <x v="6"/>
    <s v="EIX UN Equity"/>
    <s v="38077EIX UN Equity"/>
    <s v="Edison International"/>
    <n v="24.29"/>
    <n v="325811008"/>
    <n v="7861824000"/>
    <n v="114.922853230136"/>
    <n v="12152999936"/>
    <n v="5.6319642066955602"/>
    <n v="1795000000"/>
    <x v="113"/>
    <n v="0.71805984252001775"/>
    <n v="2.5099999830126798"/>
  </r>
  <r>
    <x v="6"/>
    <s v="GDW UN Equity"/>
    <s v="38077GDW UN Equity"/>
    <s v="Golden West Financial Corp"/>
    <n v="111.95"/>
    <n v="152119104"/>
    <n v="16846632960"/>
    <n v="62.120676435038"/>
    <n v="3841673984"/>
    <n v="2.60788202285767"/>
    <n v="1789335040"/>
    <x v="114"/>
    <n v="0.72029323369088605"/>
    <n v="7.2599999904632604"/>
  </r>
  <r>
    <x v="6"/>
    <s v="2942331Q UN Equity"/>
    <s v="380772942331Q UN Equity"/>
    <s v="Bear Stearns Cos LLC/The"/>
    <n v="87.68"/>
    <n v="102572040"/>
    <n v="12469045248"/>
    <n v="41.723155035291398"/>
    <n v="7395443968"/>
    <n v="10.9774494171143"/>
    <n v="1772268992"/>
    <x v="115"/>
    <n v="0.72250532356262775"/>
    <n v="9.4500000476837194"/>
  </r>
  <r>
    <x v="6"/>
    <s v="IP UN Equity"/>
    <s v="38077IP UN Equity"/>
    <s v="International Paper Co"/>
    <n v="42.26"/>
    <n v="481500000"/>
    <n v="20602693632"/>
    <n v="19.821024577348801"/>
    <n v="25178999808"/>
    <n v="0.81278002262115501"/>
    <n v="1727000000"/>
    <x v="116"/>
    <n v="0.72466091011621669"/>
    <n v="0.63000000268220901"/>
  </r>
  <r>
    <x v="6"/>
    <s v="CAT UN Equity"/>
    <s v="38077CAT UN Equity"/>
    <s v="Caterpillar Inc"/>
    <n v="79.069999999999993"/>
    <n v="343761984"/>
    <n v="27313897472"/>
    <n v="86.827310713842394"/>
    <n v="22763000320"/>
    <n v="12.956529617309601"/>
    <n v="1692000000"/>
    <x v="117"/>
    <n v="0.7267728107813427"/>
    <n v="3.1799999475479099"/>
  </r>
  <r>
    <x v="6"/>
    <s v="CNP UN Equity"/>
    <s v="38077CNP UN Equity"/>
    <s v="CenterPoint Energy Inc"/>
    <n v="11.43"/>
    <n v="306296992"/>
    <n v="3481463808"/>
    <n v="112.63055089976"/>
    <n v="9762257920"/>
    <n v="23.576032638549801"/>
    <n v="1690092992"/>
    <x v="118"/>
    <n v="0.72888233117964618"/>
    <n v="1.8500000089407"/>
  </r>
  <r>
    <x v="6"/>
    <s v="AA UN Equity"/>
    <s v="38077AA UN Equity"/>
    <s v="Alcoa Corp"/>
    <n v="34.69"/>
    <n v="868491008"/>
    <n v="30503837696"/>
    <n v="49.699396207922"/>
    <n v="21425999872"/>
    <n v="6.1244630813598597"/>
    <n v="1683000000"/>
    <x v="119"/>
    <n v="0.73098299833059599"/>
    <n v="1.0900000184774401"/>
  </r>
  <r>
    <x v="6"/>
    <s v="FDX UN Equity"/>
    <s v="38077FDX UN Equity"/>
    <s v="FedEx Corp"/>
    <n v="75.16"/>
    <n v="298720000"/>
    <n v="22290450432"/>
    <n v="38.367679789024997"/>
    <n v="23499000320"/>
    <n v="9.1231136322021502"/>
    <n v="1676000000"/>
    <x v="120"/>
    <n v="0.73307492830385312"/>
    <n v="2.3700000047683698"/>
  </r>
  <r>
    <x v="6"/>
    <s v="DD UN Equity"/>
    <s v="38077DD UN Equity"/>
    <s v="EI du Pont de Nemours &amp; Co"/>
    <n v="42.22"/>
    <n v="997284096"/>
    <n v="42471137280"/>
    <n v="2.3204154084687501"/>
    <n v="26996000256"/>
    <n v="15.5127878189087"/>
    <n v="1670000000"/>
    <x v="121"/>
    <n v="0.73515936926765946"/>
    <n v="0.95999997854232799"/>
  </r>
  <r>
    <x v="6"/>
    <s v="BNI UN Equity"/>
    <s v="38077BNI UN Equity"/>
    <s v="Burlington Northern Santa Fe LLC"/>
    <n v="31.5"/>
    <n v="371460000"/>
    <n v="11674027008"/>
    <n v="18.7187317861172"/>
    <n v="9413000192"/>
    <n v="4.8334999084472701"/>
    <n v="1665000000"/>
    <x v="122"/>
    <n v="0.73723756939025686"/>
    <n v="2.21000003814697"/>
  </r>
  <r>
    <x v="6"/>
    <s v="ITW UN Equity"/>
    <s v="38077ITW UN Equity"/>
    <s v="Illinois Tool Works Inc"/>
    <n v="79.23"/>
    <n v="308636992"/>
    <n v="24396032000"/>
    <n v="24.8163481846114"/>
    <n v="10035622912"/>
    <n v="5.9980821609497097"/>
    <n v="1633458016"/>
    <x v="123"/>
    <n v="0.73927639981014204"/>
    <n v="3.3399999737739599"/>
  </r>
  <r>
    <x v="6"/>
    <s v="BAX UN Equity"/>
    <s v="38077BAX UN Equity"/>
    <s v="Baxter International Inc"/>
    <n v="30.89"/>
    <n v="611300672"/>
    <n v="18871934976"/>
    <n v="25.0840973550557"/>
    <n v="8916000000"/>
    <n v="9.9383478164672905"/>
    <n v="1616000000"/>
    <x v="124"/>
    <n v="0.74129343968889116"/>
    <n v="1.4600000344216799"/>
  </r>
  <r>
    <x v="6"/>
    <s v="PNC UN Equity"/>
    <s v="38077PNC UN Equity"/>
    <s v="PNC Financial Services Group Inc/The"/>
    <n v="55.42"/>
    <n v="277000000"/>
    <n v="15780876288"/>
    <n v="42.184460399069202"/>
    <n v="5968999936"/>
    <n v="-6.2804207801818803"/>
    <n v="1600000000"/>
    <x v="125"/>
    <n v="0.74329050887577153"/>
    <n v="3.5799999833106999"/>
  </r>
  <r>
    <x v="6"/>
    <s v="2968900Q UN Equity"/>
    <s v="380772968900Q UN Equity"/>
    <s v="iHeartCommunications Inc"/>
    <n v="42.35"/>
    <n v="615892992"/>
    <n v="25961289728"/>
    <n v="7.5843397300438697"/>
    <n v="8930897920"/>
    <n v="6.0544052124023402"/>
    <n v="1591533024"/>
    <x v="126"/>
    <n v="0.74527700985210454"/>
    <n v="1.85999997705221"/>
  </r>
  <r>
    <x v="6"/>
    <s v="FE UN Equity"/>
    <s v="38077FE UN Equity"/>
    <s v="FirstEnergy Corp"/>
    <n v="39.08"/>
    <n v="329836000"/>
    <n v="12860317696"/>
    <n v="22.785478729811299"/>
    <n v="12308461056"/>
    <n v="1.2759200334548999"/>
    <n v="1583661904"/>
    <x v="127"/>
    <n v="0.74725368634642619"/>
    <n v="1.3800000101327901"/>
  </r>
  <r>
    <x v="6"/>
    <s v="502466Q US Equity"/>
    <s v="38077502466Q US Equity"/>
    <s v="WellPoint Health Networks Inc"/>
    <n v="113.72"/>
    <n v="152758000"/>
    <n v="17530626048"/>
    <n v="46.000773028400502"/>
    <n v="20297306624"/>
    <n v="17.424482345581101"/>
    <n v="1583173984"/>
    <x v="128"/>
    <n v="0.7492297538344993"/>
    <n v="6.3399999141693097"/>
  </r>
  <r>
    <x v="6"/>
    <s v="CCE UN Equity"/>
    <s v="38077CCE UN Equity"/>
    <s v="Coca-Cola European Partners PLC"/>
    <n v="24.17"/>
    <n v="455753984"/>
    <n v="10991478784"/>
    <n v="6.0933042046535899"/>
    <n v="17343592057.359001"/>
    <n v="2.61116695404053"/>
    <n v="1577327007.37151"/>
    <x v="129"/>
    <n v="0.75119852331203418"/>
    <n v="1.4813098722092"/>
  </r>
  <r>
    <x v="6"/>
    <s v="WM UN Equity"/>
    <s v="38077WM UN Equity"/>
    <s v="Waste Management Inc"/>
    <n v="30.18"/>
    <n v="576118016"/>
    <n v="17133116416"/>
    <n v="21.408332520006301"/>
    <n v="11630000128"/>
    <n v="3.8772211074829102"/>
    <n v="1576000000"/>
    <x v="130"/>
    <n v="0.75316563646111134"/>
    <n v="1.0700000301003501"/>
  </r>
  <r>
    <x v="6"/>
    <s v="QCOM UQ Equity"/>
    <s v="38077QCOM UQ Equity"/>
    <s v="QUALCOMM Inc"/>
    <n v="66.42"/>
    <n v="802524992"/>
    <n v="52799254528"/>
    <n v="86.279334864514496"/>
    <n v="4115564032"/>
    <n v="30.631933212280298"/>
    <n v="1567696000"/>
    <x v="131"/>
    <n v="0.75512238482110861"/>
    <n v="1.1799999922514"/>
  </r>
  <r>
    <x v="6"/>
    <s v="XRX UN Equity"/>
    <s v="38077XRX UN Equity"/>
    <s v="Xerox Corp"/>
    <n v="14.57"/>
    <n v="793883968"/>
    <n v="11670459392"/>
    <n v="90.956742808539602"/>
    <n v="15700999936"/>
    <n v="-0.933812975883484"/>
    <n v="1564000000"/>
    <x v="132"/>
    <n v="0.75707451995128416"/>
    <n v="0.36999999731779099"/>
  </r>
  <r>
    <x v="6"/>
    <s v="AET UN Equity"/>
    <s v="38077AET UN Equity"/>
    <s v="Aetna Inc"/>
    <n v="89.72"/>
    <n v="152524000"/>
    <n v="13785280512"/>
    <n v="104.393073308963"/>
    <n v="17976399872"/>
    <n v="-9.5695390701293892"/>
    <n v="1557200032"/>
    <x v="133"/>
    <n v="0.75901816757735685"/>
    <n v="6.1299999952316302"/>
  </r>
  <r>
    <x v="6"/>
    <s v="K UN Equity"/>
    <s v="38077K UN Equity"/>
    <s v="Kellogg Co"/>
    <n v="39.24"/>
    <n v="409699616"/>
    <n v="16152925184"/>
    <n v="28.939436377231999"/>
    <n v="8811500032"/>
    <n v="6.1102352142334002"/>
    <n v="1544100000"/>
    <x v="134"/>
    <n v="0.76094546415952058"/>
    <n v="1.93000000715256"/>
  </r>
  <r>
    <x v="6"/>
    <s v="HSH UN Equity"/>
    <s v="38077HSH UN Equity"/>
    <s v="Hillshire Brands Co/The"/>
    <n v="21.86"/>
    <n v="791180032"/>
    <n v="17200252928"/>
    <n v="-0.75622602075272605"/>
    <n v="18664000000"/>
    <n v="3.7610619068145801"/>
    <n v="1544000000"/>
    <x v="135"/>
    <n v="0.7628726359248601"/>
    <n v="1.3999999761581401"/>
  </r>
  <r>
    <x v="6"/>
    <s v="NOC UN Equity"/>
    <s v="38077NOC UN Equity"/>
    <s v="Northrop Grumman Corp"/>
    <n v="98.42"/>
    <n v="181108112"/>
    <n v="17672140800"/>
    <n v="0.57178880035526602"/>
    <n v="26205999616"/>
    <n v="52.307334899902301"/>
    <n v="1538000000"/>
    <x v="136"/>
    <n v="0.76479231868074882"/>
    <n v="4.6600000858306903"/>
  </r>
  <r>
    <x v="6"/>
    <s v="NEE UN Equity"/>
    <s v="38077NEE UN Equity"/>
    <s v="NextEra Energy Inc"/>
    <n v="66.849999999999994"/>
    <n v="184264000"/>
    <n v="12379402240"/>
    <n v="18.042895440553401"/>
    <n v="9631000192"/>
    <n v="17.826990127563501"/>
    <n v="1531000000"/>
    <x v="137"/>
    <n v="0.76670326425894497"/>
    <n v="5.0100000500678998"/>
  </r>
  <r>
    <x v="6"/>
    <s v="MBI UN Equity"/>
    <s v="38077MBI UN Equity"/>
    <s v="MBIA Inc"/>
    <n v="62.7"/>
    <n v="143875168"/>
    <n v="9007905792"/>
    <n v="45.655871198056502"/>
    <n v="1869214016"/>
    <n v="27.641759872436499"/>
    <n v="1519232000"/>
    <x v="138"/>
    <n v="0.76859952139327159"/>
    <n v="5.6699999570846602"/>
  </r>
  <r>
    <x v="6"/>
    <s v="CAG UN Equity"/>
    <s v="38077CAG UN Equity"/>
    <s v="Conagra Brands Inc"/>
    <n v="26.94"/>
    <n v="536614976"/>
    <n v="14410541056"/>
    <n v="14.054096306027599"/>
    <n v="19839199218.75"/>
    <n v="-22.116754531860401"/>
    <n v="1514500000"/>
    <x v="139"/>
    <n v="0.77048987219547804"/>
    <m/>
  </r>
  <r>
    <x v="6"/>
    <s v="DE UN Equity"/>
    <s v="38077DE UN Equity"/>
    <s v="Deere &amp; Co"/>
    <n v="69.31"/>
    <n v="246942000"/>
    <n v="17271101440"/>
    <n v="51.645151080942902"/>
    <n v="16095100416"/>
    <n v="12.0339059829712"/>
    <n v="1502800000"/>
    <x v="140"/>
    <n v="0.77236561942925541"/>
    <n v="3.09999999403954"/>
  </r>
  <r>
    <x v="6"/>
    <s v="MAS UN Equity"/>
    <s v="38077MAS UN Equity"/>
    <s v="Masco Corp"/>
    <n v="30.44"/>
    <n v="458380000"/>
    <n v="13854324736"/>
    <n v="39.921276058696797"/>
    <n v="11065850112"/>
    <n v="19.532188415527301"/>
    <n v="1502159968"/>
    <x v="141"/>
    <n v="0.77424056779541661"/>
    <n v="1.6900000125169801"/>
  </r>
  <r>
    <x v="6"/>
    <s v="ADP UN Equity"/>
    <s v="38077ADP UN Equity"/>
    <s v="Automatic Data Processing Inc"/>
    <n v="42"/>
    <n v="589909952"/>
    <n v="24776245248"/>
    <n v="0.22021954595250501"/>
    <n v="7365013632"/>
    <n v="2.0380859375"/>
    <n v="1470944864"/>
    <x v="142"/>
    <n v="0.7760765544601006"/>
    <n v="1.6300000250339499"/>
  </r>
  <r>
    <x v="6"/>
    <s v="GD UN Equity"/>
    <s v="38077GD UN Equity"/>
    <s v="General Dynamics Corp"/>
    <n v="89.33"/>
    <n v="197966192"/>
    <n v="17450022912"/>
    <n v="11.248731562524901"/>
    <n v="16621999872"/>
    <n v="20.1605319976807"/>
    <n v="1466000000"/>
    <x v="143"/>
    <n v="0.77790636910257971"/>
    <n v="5.0800000429153398"/>
  </r>
  <r>
    <x v="6"/>
    <s v="ETR UN Equity"/>
    <s v="38077ETR UN Equity"/>
    <s v="Entergy Corp"/>
    <n v="59.5"/>
    <n v="228898000"/>
    <n v="13728884736"/>
    <n v="38.776942495036202"/>
    <n v="9194917760"/>
    <n v="10.715003013610801"/>
    <n v="1452211999.5"/>
    <x v="144"/>
    <n v="0.77971897400071677"/>
    <n v="4.1100000292062804"/>
  </r>
  <r>
    <x v="6"/>
    <s v="SYY UN Equity"/>
    <s v="38077SYY UN Equity"/>
    <s v="Sysco Corp"/>
    <n v="39.049999999999997"/>
    <n v="642204992"/>
    <n v="25388638208"/>
    <n v="25.0815061799536"/>
    <n v="27537918976"/>
    <n v="11.9476671218872"/>
    <n v="1427845984"/>
    <x v="145"/>
    <n v="0.7815011660121276"/>
    <n v="1.2999999821186099"/>
  </r>
  <r>
    <x v="6"/>
    <s v="CVS UN Equity"/>
    <s v="38077CVS UN Equity"/>
    <s v="CVS Health Corp"/>
    <n v="35.299999999999997"/>
    <n v="395384000"/>
    <n v="14056273920"/>
    <n v="29.475079775625701"/>
    <n v="26588000256"/>
    <n v="9.9518232345581108"/>
    <n v="1423600000"/>
    <x v="146"/>
    <n v="0.78327805832115438"/>
    <n v="2.12000003457069"/>
  </r>
  <r>
    <x v="6"/>
    <s v="ED UN Equity"/>
    <s v="38077ED UN Equity"/>
    <s v="Consolidated Edison Inc"/>
    <n v="44.1"/>
    <n v="225840000"/>
    <n v="10028250112"/>
    <n v="9.1270833927242094"/>
    <n v="9825999872"/>
    <n v="15.638974189758301"/>
    <n v="1417000000"/>
    <x v="147"/>
    <n v="0.78504671271978532"/>
    <n v="2.3899999707937201"/>
  </r>
  <r>
    <x v="6"/>
    <s v="WMB UN Equity"/>
    <s v="38077WMB UN Equity"/>
    <s v="Williams Cos Inc/The"/>
    <n v="9.57"/>
    <n v="518200000"/>
    <n v="4969739264"/>
    <n v="252.08783115778499"/>
    <n v="17245200128"/>
    <n v="348.01699829101602"/>
    <n v="1395800000"/>
    <x v="148"/>
    <n v="0.78678890595169004"/>
    <n v="-1.00000005215406"/>
  </r>
  <r>
    <x v="6"/>
    <s v="SWY UN Equity"/>
    <s v="38077SWY UN Equity"/>
    <s v="Safeway Inc"/>
    <n v="20.58"/>
    <n v="444200000"/>
    <n v="9109504000"/>
    <n v="-6.8356732388022996"/>
    <n v="34644895232"/>
    <n v="2.76033711433411"/>
    <n v="1387200000"/>
    <x v="149"/>
    <n v="0.78852036493671529"/>
    <n v="-0.38000002503395103"/>
  </r>
  <r>
    <x v="6"/>
    <s v="CCL UN Equity"/>
    <s v="38077CCL UN Equity"/>
    <s v="Carnival Corp"/>
    <n v="44.91"/>
    <n v="798000000"/>
    <n v="36086870016"/>
    <n v="54.201857578488898"/>
    <n v="6706460928"/>
    <n v="53.7908935546875"/>
    <n v="1382883008"/>
    <x v="150"/>
    <n v="0.79024643558942609"/>
    <n v="1.59000000357628"/>
  </r>
  <r>
    <x v="6"/>
    <s v="BA UN Equity"/>
    <s v="38077BA UN Equity"/>
    <s v="Boeing Co/The"/>
    <n v="41.07"/>
    <n v="800283008"/>
    <n v="32314198016"/>
    <n v="26.0376879618819"/>
    <n v="50485000192"/>
    <n v="-6.6147499084472701"/>
    <n v="1373000000"/>
    <x v="151"/>
    <n v="0.79196017058541779"/>
    <n v="0.88999994099140201"/>
  </r>
  <r>
    <x v="6"/>
    <s v="0961514D UN Equity"/>
    <s v="380770961514D UN Equity"/>
    <s v="Progress Energy Inc"/>
    <n v="47.08"/>
    <n v="246000000"/>
    <n v="11616353280"/>
    <n v="13.1633518330245"/>
    <n v="8670769920"/>
    <n v="9.9291143417358398"/>
    <n v="1372456000"/>
    <x v="152"/>
    <n v="0.79367322657788597"/>
    <n v="3.2999999821186101"/>
  </r>
  <r>
    <x v="6"/>
    <s v="TRB UN Equity"/>
    <s v="38077TRB UN Equity"/>
    <s v="Tribune Co/Old"/>
    <n v="50.44"/>
    <n v="328298016"/>
    <n v="16647040000"/>
    <n v="5.0995929167595699"/>
    <n v="5594828928"/>
    <n v="3.9075989723205602"/>
    <n v="1360474016"/>
    <x v="153"/>
    <n v="0.79537132703845159"/>
    <n v="2.7799999713897701"/>
  </r>
  <r>
    <x v="6"/>
    <s v="NKE UN Equity"/>
    <s v="38077NKE UN Equity"/>
    <s v="NIKE Inc"/>
    <n v="77.87"/>
    <n v="263100000"/>
    <n v="19218464768"/>
    <n v="75.127095516769899"/>
    <n v="11248000000"/>
    <n v="8.1269578933715803"/>
    <n v="1357800000"/>
    <x v="154"/>
    <n v="0.79706608987716798"/>
    <n v="3.0700000226497699"/>
  </r>
  <r>
    <x v="6"/>
    <s v="ANTM UN Equity"/>
    <s v="38077ANTM UN Equity"/>
    <s v="Anthem Inc"/>
    <n v="90.64"/>
    <n v="137641040"/>
    <n v="12512027648"/>
    <n v="41.359943086527799"/>
    <n v="16771399936"/>
    <n v="26.268793106079102"/>
    <n v="1350300000"/>
    <x v="155"/>
    <n v="0.79875149145407087"/>
    <n v="5.5999999046325701"/>
  </r>
  <r>
    <x v="6"/>
    <s v="PPL UN Equity"/>
    <s v="38077PPL UN Equity"/>
    <s v="PPL Corp"/>
    <n v="45.6"/>
    <n v="177362000"/>
    <n v="8005680128"/>
    <n v="33.544188474153501"/>
    <n v="5585000064"/>
    <n v="1.93395400047302"/>
    <n v="1350000000"/>
    <x v="156"/>
    <n v="0.80043651858050113"/>
    <n v="4.2499999403953597"/>
  </r>
  <r>
    <x v="6"/>
    <s v="JHF UN Equity"/>
    <s v="38077JHF UN Equity"/>
    <s v="John Hancock Financial Services Inc"/>
    <n v="43.69"/>
    <n v="289790016"/>
    <n v="12888300544"/>
    <n v="47.310917165872802"/>
    <n v="10071300608"/>
    <n v="18.791948318481399"/>
    <n v="1348900000"/>
    <x v="157"/>
    <n v="0.80212017272186542"/>
    <n v="2.8000000119209298"/>
  </r>
  <r>
    <x v="6"/>
    <s v="SLB UN Equity"/>
    <s v="38077SLB UN Equity"/>
    <s v="Schlumberger Ltd"/>
    <n v="63.85"/>
    <n v="585948032"/>
    <n v="37362495488"/>
    <n v="51.004454831040903"/>
    <n v="14037838336"/>
    <n v="3.10932588577271"/>
    <n v="1322519008"/>
    <x v="158"/>
    <n v="0.80377089894682818"/>
    <n v="0.65999999642372098"/>
  </r>
  <r>
    <x v="6"/>
    <s v="RTN UN Equity"/>
    <s v="38077RTN UN Equity"/>
    <s v="Raytheon Co"/>
    <n v="31.34"/>
    <n v="418136000"/>
    <n v="13062567936"/>
    <n v="6.6906697335315801"/>
    <n v="18109000192"/>
    <n v="8.0489263534545898"/>
    <n v="1316000000"/>
    <x v="159"/>
    <n v="0.80541348835303728"/>
    <n v="0.88000001013278994"/>
  </r>
  <r>
    <x v="6"/>
    <s v="1312089D UN Equity"/>
    <s v="380771312089D UN Equity"/>
    <s v="Albertson's LLC"/>
    <n v="22.15"/>
    <n v="368000000"/>
    <n v="8025395712"/>
    <n v="11.7399841564289"/>
    <n v="35436000256"/>
    <n v="-0.53331798315048196"/>
    <n v="1308000000"/>
    <x v="160"/>
    <n v="0.80704609241331193"/>
    <n v="1.5099999904632599"/>
  </r>
  <r>
    <x v="6"/>
    <s v="AWE UN Equity"/>
    <s v="38077AWE UN Equity"/>
    <s v="New Cingular Wireless Services Inc"/>
    <n v="13.61"/>
    <n v="2713999872"/>
    <n v="42510340096"/>
    <n v="86.950539346695095"/>
    <n v="16695000320"/>
    <n v="6.80698585510254"/>
    <n v="1296000000"/>
    <x v="161"/>
    <n v="0.80866371845468499"/>
    <n v="0.15999999828636599"/>
  </r>
  <r>
    <x v="6"/>
    <s v="987200Q UN Equity"/>
    <s v="38077987200Q UN Equity"/>
    <s v="May Department Stores Co/The"/>
    <n v="34.58"/>
    <n v="288790976"/>
    <n v="9919638528"/>
    <n v="55.006145995894599"/>
    <n v="13343000064"/>
    <n v="-1.09702801704407"/>
    <n v="1285000000"/>
    <x v="162"/>
    <n v="0.81026761464539832"/>
    <n v="1.44000007212162"/>
  </r>
  <r>
    <x v="6"/>
    <s v="GP UN Equity"/>
    <s v="38077GP UN Equity"/>
    <s v="Georgia-Pacific LLC"/>
    <n v="33.69"/>
    <n v="253926000"/>
    <n v="8640906240"/>
    <n v="127.09720768305699"/>
    <n v="19994000384"/>
    <n v="-15.5343561172485"/>
    <n v="1279000000"/>
    <x v="163"/>
    <n v="0.81186402182666084"/>
    <n v="-4.0000006556510898E-2"/>
  </r>
  <r>
    <x v="6"/>
    <s v="HNZ UN Equity"/>
    <s v="38077HNZ UN Equity"/>
    <s v="Kraft Heinz Foods Co"/>
    <n v="37.29"/>
    <n v="352096992"/>
    <n v="13020542976"/>
    <n v="34.458202705504803"/>
    <n v="8276513792"/>
    <n v="8.1796283721923793"/>
    <n v="1278733024"/>
    <x v="164"/>
    <n v="0.81346009577695877"/>
    <n v="2.0200000107288401"/>
  </r>
  <r>
    <x v="6"/>
    <s v="AFL UN Equity"/>
    <s v="38077AFL UN Equity"/>
    <s v="Aflac Inc"/>
    <n v="40.14"/>
    <n v="509892000"/>
    <n v="20605806592"/>
    <n v="27.924214598867799"/>
    <n v="11452000000"/>
    <n v="11.6018333435059"/>
    <n v="1260000000"/>
    <x v="165"/>
    <n v="0.81503278776162702"/>
    <n v="1.54000000655651"/>
  </r>
  <r>
    <x v="6"/>
    <s v="COST UQ Equity"/>
    <s v="38077COST UQ Equity"/>
    <s v="Costco Wholesale Corp"/>
    <n v="37.56"/>
    <n v="458776000"/>
    <n v="17111140352"/>
    <n v="11.569272120435301"/>
    <n v="45303251968"/>
    <n v="9.7595634460449201"/>
    <n v="1250767984"/>
    <x v="166"/>
    <n v="0.81659395663711631"/>
    <n v="1.6999999880790699"/>
  </r>
  <r>
    <x v="6"/>
    <s v="KEY UN Equity"/>
    <s v="38077KEY UN Equity"/>
    <s v="KeyCorp"/>
    <n v="30.29"/>
    <n v="416494016"/>
    <n v="12467980288"/>
    <n v="30.582212886708799"/>
    <n v="5730000000"/>
    <n v="-6.6014671325683603"/>
    <n v="1242000000"/>
    <x v="167"/>
    <n v="0.81814418159343216"/>
    <n v="2.1399999856948901"/>
  </r>
  <r>
    <x v="6"/>
    <s v="MSI UN Equity"/>
    <s v="38077MSI UN Equity"/>
    <s v="Motorola Solutions Inc"/>
    <n v="17.600000000000001"/>
    <n v="2338700032"/>
    <n v="41056714752"/>
    <n v="87.165960122512701"/>
    <n v="23154999808"/>
    <n v="1.42059302330017"/>
    <n v="1239000000"/>
    <x v="168"/>
    <n v="0.81969066204502261"/>
    <n v="0.37999999523162797"/>
  </r>
  <r>
    <x v="6"/>
    <s v="STT UN Equity"/>
    <s v="38077STT UN Equity"/>
    <s v="State Street Corp"/>
    <n v="52.13"/>
    <n v="334473984"/>
    <n v="17580955648"/>
    <n v="19.643176078030901"/>
    <n v="5118000000"/>
    <n v="4.4489798545837402"/>
    <n v="1229000000"/>
    <x v="169"/>
    <n v="0.8212246608141951"/>
    <n v="2.1700000390410401"/>
  </r>
  <r>
    <x v="6"/>
    <s v="M UN Equity"/>
    <s v="38077M UN Equity"/>
    <s v="Macy's Inc"/>
    <n v="54.05"/>
    <n v="180790000"/>
    <n v="9748218880"/>
    <n v="80.022919473923196"/>
    <n v="15228000000"/>
    <n v="-1.38010394573212"/>
    <n v="1217000000"/>
    <x v="170"/>
    <n v="0.82274368156446598"/>
    <n v="3.0399999469518701"/>
  </r>
  <r>
    <x v="6"/>
    <s v="XEL UN Equity"/>
    <s v="38077XEL UN Equity"/>
    <s v="Xcel Energy Inc"/>
    <n v="17.809999999999999"/>
    <n v="398964992"/>
    <n v="7170620416"/>
    <n v="70.5783673702025"/>
    <n v="8660026240"/>
    <n v="-16.030094146728501"/>
    <n v="1174880000"/>
    <x v="171"/>
    <n v="0.82421012946839223"/>
    <n v="1.5600000917911501"/>
  </r>
  <r>
    <x v="6"/>
    <s v="1436513D UN Equity"/>
    <s v="380771436513D UN Equity"/>
    <s v="Johnson Controls Inc"/>
    <n v="59.15"/>
    <n v="188552000"/>
    <n v="11179194368"/>
    <n v="47.220275582196699"/>
    <n v="23604999168"/>
    <n v="12.6476097106934"/>
    <n v="1161200000"/>
    <x v="172"/>
    <n v="0.82565950243077069"/>
    <n v="3.8949999809265101"/>
  </r>
  <r>
    <x v="6"/>
    <s v="BBY UN Equity"/>
    <s v="38077BBY UN Equity"/>
    <s v="Best Buy Co Inc"/>
    <n v="51.72"/>
    <n v="324670976"/>
    <n v="15714075648"/>
    <n v="164.419872941595"/>
    <n v="23090000384"/>
    <n v="18.265485763549801"/>
    <n v="1157000000"/>
    <x v="173"/>
    <n v="0.82710363308653356"/>
    <n v="1.70000003278255"/>
  </r>
  <r>
    <x v="6"/>
    <s v="CPB UN Equity"/>
    <s v="38077CPB UN Equity"/>
    <s v="Campbell Soup Co"/>
    <n v="27.27"/>
    <n v="410969984"/>
    <n v="11244126208"/>
    <n v="30.677692924009801"/>
    <n v="7064000000"/>
    <n v="8.8863525390625"/>
    <n v="1148000000"/>
    <x v="174"/>
    <n v="0.82853653022812024"/>
    <n v="1.56999999284744"/>
  </r>
  <r>
    <x v="6"/>
    <s v="OMC UN Equity"/>
    <s v="38077OMC UN Equity"/>
    <s v="Omnicom Group Inc"/>
    <n v="80.25"/>
    <n v="190425008"/>
    <n v="15173927936"/>
    <n v="30.000978233591901"/>
    <n v="8621401088"/>
    <n v="14.3983869552612"/>
    <n v="1147364016"/>
    <x v="175"/>
    <n v="0.82996863355467576"/>
    <n v="3.5499999523162802"/>
  </r>
  <r>
    <x v="6"/>
    <s v="HRB UN Equity"/>
    <s v="38077HRB UN Equity"/>
    <s v="H&amp;R Block Inc"/>
    <n v="51.03"/>
    <n v="175535600"/>
    <n v="8872764416"/>
    <n v="27.682639554372798"/>
    <n v="3970446944"/>
    <n v="13.9260931015015"/>
    <n v="1145200016"/>
    <x v="176"/>
    <n v="0.83139803584515604"/>
    <n v="3.4800000116229102"/>
  </r>
  <r>
    <x v="6"/>
    <s v="WY UN Equity"/>
    <s v="38077WY UN Equity"/>
    <s v="Weyerhaeuser Co"/>
    <n v="65.5"/>
    <n v="222492992"/>
    <n v="14658406400"/>
    <n v="43.377463867617102"/>
    <n v="19872999936"/>
    <n v="7.2998218536376998"/>
    <n v="1145000000"/>
    <x v="177"/>
    <n v="0.83282718848201731"/>
    <n v="1.2499999850988399"/>
  </r>
  <r>
    <x v="6"/>
    <s v="NI UN Equity"/>
    <s v="38077NI UN Equity"/>
    <s v="NiSource Inc"/>
    <n v="21.25"/>
    <n v="262630000"/>
    <n v="5573008896"/>
    <n v="24.2705000894011"/>
    <n v="6303400064"/>
    <n v="17.421707153320298"/>
    <n v="1100700000"/>
    <x v="178"/>
    <n v="0.83420104726576683"/>
    <n v="0.360000010579824"/>
  </r>
  <r>
    <x v="6"/>
    <s v="TJX UN Equity"/>
    <s v="38077TJX UN Equity"/>
    <s v="TJX Cos Inc/The"/>
    <n v="24.56"/>
    <n v="499182016"/>
    <n v="12184309760"/>
    <n v="17.9529925303078"/>
    <n v="13327938304"/>
    <n v="11.240353584289601"/>
    <n v="1095578016"/>
    <x v="179"/>
    <n v="0.8355685129517525"/>
    <n v="1.29999999701977"/>
  </r>
  <r>
    <x v="6"/>
    <s v="0226226D UN Equity"/>
    <s v="380770226226D UN Equity"/>
    <s v="Centex LLC"/>
    <n v="54.06"/>
    <n v="123689360"/>
    <n v="6772410880"/>
    <n v="153.92982766410501"/>
    <n v="10137027840"/>
    <n v="18.317642211914102"/>
    <n v="1067862976"/>
    <x v="180"/>
    <n v="0.83690138560498994"/>
    <n v="5.8999999761581403"/>
  </r>
  <r>
    <x v="6"/>
    <s v="CEG UN Equity"/>
    <s v="38077CEG UN Equity"/>
    <s v="Constellation Energy Group Inc"/>
    <n v="39.950000000000003"/>
    <n v="167819008"/>
    <n v="6735915008"/>
    <n v="53.205936418380603"/>
    <n v="9985900032"/>
    <n v="105.633018493652"/>
    <n v="1064100000"/>
    <x v="181"/>
    <n v="0.83822956143108951"/>
    <n v="1.6499999165535"/>
  </r>
  <r>
    <x v="6"/>
    <s v="NSC UN Equity"/>
    <s v="38077NSC UN Equity"/>
    <s v="Norfolk Southern Corp"/>
    <n v="22.09"/>
    <n v="391153024"/>
    <n v="8959149056"/>
    <n v="0.83433363576754804"/>
    <n v="6467999872"/>
    <n v="3.1578950881957999"/>
    <n v="1064000000"/>
    <x v="182"/>
    <n v="0.83955761244036498"/>
    <n v="1.37000000476837"/>
  </r>
  <r>
    <x v="6"/>
    <s v="9876566D UN Equity"/>
    <s v="380779876566D UN Equity"/>
    <s v="Chubb Corp/The"/>
    <n v="69.540000000000006"/>
    <n v="187963376"/>
    <n v="13077035008"/>
    <n v="27.893703421072601"/>
    <n v="11394000128"/>
    <n v="24.994514465331999"/>
    <n v="1063700000"/>
    <x v="183"/>
    <n v="0.84088528899916781"/>
    <n v="4.5600000619888297"/>
  </r>
  <r>
    <x v="6"/>
    <s v="AW UN Equity"/>
    <s v="38077AW UN Equity"/>
    <s v="Allied Waste Industries LLC"/>
    <n v="13.31"/>
    <n v="320100000"/>
    <n v="4224229376"/>
    <n v="47.724751182037501"/>
    <n v="5384104960"/>
    <n v="-4.8865509033203098"/>
    <n v="1056710032"/>
    <x v="184"/>
    <n v="0.84220424090190193"/>
    <n v="-2.0700001176446698"/>
  </r>
  <r>
    <x v="6"/>
    <s v="MEL UN Equity"/>
    <s v="38077MEL UN Equity"/>
    <s v="Mellon Financial Corp"/>
    <n v="31.29"/>
    <n v="427032000"/>
    <n v="13386300416"/>
    <n v="9.2257099050743392"/>
    <n v="4611000064"/>
    <n v="-3.3970279693603498"/>
    <n v="1047000000"/>
    <x v="185"/>
    <n v="0.84351107305106676"/>
    <n v="1.6400000154972101"/>
  </r>
  <r>
    <x v="6"/>
    <s v="PFG UN Equity"/>
    <s v="38077PFG UN Equity"/>
    <s v="Principal Financial Group Inc"/>
    <n v="35.630000000000003"/>
    <n v="320700000"/>
    <n v="11413444608"/>
    <n v="28.0394929328512"/>
    <n v="9453800192"/>
    <n v="6.5933690071106001"/>
    <n v="1044600000"/>
    <x v="186"/>
    <n v="0.84481490959645122"/>
    <n v="2.3900000154972099"/>
  </r>
  <r>
    <x v="6"/>
    <s v="AEE UN Equity"/>
    <s v="38077AEE UN Equity"/>
    <s v="Ameren Corp"/>
    <n v="46.09"/>
    <n v="162900000"/>
    <n v="8402301952"/>
    <n v="22.02912345132"/>
    <n v="4593000000"/>
    <n v="19.5782356262207"/>
    <n v="1039000000"/>
    <x v="187"/>
    <n v="0.84611175639968161"/>
    <n v="3.25000004470348"/>
  </r>
  <r>
    <x v="6"/>
    <s v="YUM UN Equity"/>
    <s v="38077YUM UN Equity"/>
    <s v="Yum! Brands Inc"/>
    <n v="37.99"/>
    <n v="292000000"/>
    <n v="11250384896"/>
    <n v="69.901612886715796"/>
    <n v="8379999872"/>
    <n v="8.0314550399780291"/>
    <n v="1034000000"/>
    <x v="188"/>
    <n v="0.84740236236170308"/>
    <n v="2.1100000143051099"/>
  </r>
  <r>
    <x v="6"/>
    <s v="2676187Q UQ Equity"/>
    <s v="380772676187Q UQ Equity"/>
    <s v="SouthTrust Corp"/>
    <n v="33.159999999999997"/>
    <n v="330243008"/>
    <n v="10838144000"/>
    <n v="33.368825483609299"/>
    <n v="3095721984"/>
    <n v="-8.40576171875"/>
    <n v="1028622016"/>
    <x v="189"/>
    <n v="0.84868625569489076"/>
    <n v="2.0799999833106999"/>
  </r>
  <r>
    <x v="6"/>
    <s v="TRV UN Equity"/>
    <s v="38077TRV UN Equity"/>
    <s v="Travelers Cos Inc/The"/>
    <n v="40.01"/>
    <n v="228393216"/>
    <n v="9210037248"/>
    <n v="24.863239361920598"/>
    <n v="8854000128"/>
    <n v="-1.949059009552"/>
    <n v="1023000000"/>
    <x v="190"/>
    <n v="0.84996313180625238"/>
    <n v="2.8399999886751202"/>
  </r>
  <r>
    <x v="6"/>
    <s v="KSS UN Equity"/>
    <s v="38077KSS UN Equity"/>
    <s v="Kohl's Corp"/>
    <n v="48.33"/>
    <n v="340140992"/>
    <n v="16569327616"/>
    <n v="-19.369364467220599"/>
    <n v="10282093824"/>
    <n v="12.7386636734009"/>
    <n v="1013048992"/>
    <x v="191"/>
    <n v="0.85122758738545445"/>
    <n v="1.71000000834465"/>
  </r>
  <r>
    <x v="6"/>
    <s v="KSE UN Equity"/>
    <s v="38077KSE UN Equity"/>
    <s v="KeySpan Corp"/>
    <n v="38.22"/>
    <n v="159664000"/>
    <n v="6059704832"/>
    <n v="12.663668642459999"/>
    <n v="6915160832"/>
    <m/>
    <n v="1007319024"/>
    <x v="192"/>
    <n v="0.85248489100057245"/>
    <n v="2.40999998524785"/>
  </r>
  <r>
    <x v="6"/>
    <s v="PBI UN Equity"/>
    <s v="38077PBI UN Equity"/>
    <s v="Pitney Bowes Inc"/>
    <n v="42.61"/>
    <n v="232288000"/>
    <n v="9826975744"/>
    <n v="32.744769781989902"/>
    <n v="4576852992"/>
    <n v="3.7892150878906299"/>
    <n v="1002628000"/>
    <x v="193"/>
    <n v="0.85373633942851213"/>
    <n v="2.12999996542931"/>
  </r>
  <r>
    <x v="6"/>
    <s v="BEAM UN Equity"/>
    <s v="38077BEAM UN Equity"/>
    <s v="Beam Suntory Inc"/>
    <n v="76.63"/>
    <m/>
    <n v="11105562624"/>
    <n v="64.545857850999198"/>
    <m/>
    <m/>
    <n v="1000000000"/>
    <x v="194"/>
    <n v="0.85498450767031231"/>
    <m/>
  </r>
  <r>
    <x v="6"/>
    <s v="SPGI UN Equity"/>
    <s v="38077SPGI UN Equity"/>
    <s v="S&amp;P Global Inc"/>
    <n v="76.14"/>
    <n v="190396208"/>
    <n v="14545996800"/>
    <n v="18.687516241035102"/>
    <n v="4890319936"/>
    <n v="5.3906431198120099"/>
    <n v="989523984"/>
    <x v="195"/>
    <n v="0.85621960008164077"/>
    <n v="3.60999995470047"/>
  </r>
  <r>
    <x v="6"/>
    <s v="HOG UN Equity"/>
    <s v="38077HOG UN Equity"/>
    <s v="Harley-Davidson Inc"/>
    <n v="53.34"/>
    <n v="301511008"/>
    <n v="15594219520"/>
    <n v="0.574615045393845"/>
    <n v="4624274048"/>
    <n v="13.97483253479"/>
    <n v="984866000"/>
    <x v="196"/>
    <n v="0.85744887854526963"/>
    <n v="2.5200000405311598"/>
  </r>
  <r>
    <x v="6"/>
    <s v="JCP UN Equity"/>
    <s v="38077JCP UN Equity"/>
    <s v="JC Penney Co Inc"/>
    <n v="34.78"/>
    <n v="273000000"/>
    <n v="9503993856"/>
    <n v="80.307843885458396"/>
    <n v="32339999744"/>
    <n v="1.0717409849166899"/>
    <n v="976000000"/>
    <x v="197"/>
    <n v="0.85866709074926661"/>
    <n v="1.1800000332295899"/>
  </r>
  <r>
    <x v="6"/>
    <s v="PPG UN Equity"/>
    <s v="38077PPG UN Equity"/>
    <s v="PPG Industries Inc"/>
    <n v="58.3"/>
    <n v="170927008"/>
    <n v="9933998080"/>
    <n v="22.147558262877801"/>
    <n v="8756000256"/>
    <n v="8.5409688949584996"/>
    <n v="973000000"/>
    <x v="198"/>
    <n v="0.8598815584485382"/>
    <n v="2.90999999642372"/>
  </r>
  <r>
    <x v="6"/>
    <s v="AVP UN Equity"/>
    <s v="38077AVP UN Equity"/>
    <s v="Avon Products Inc"/>
    <n v="75.87"/>
    <n v="235298000"/>
    <n v="17786761216"/>
    <n v="58.1069363059026"/>
    <n v="6788099840"/>
    <n v="9.7737655639648402"/>
    <n v="967500000"/>
    <x v="199"/>
    <n v="0.86108916122247992"/>
    <n v="2.8200000226497699"/>
  </r>
  <r>
    <x v="6"/>
    <s v="AZO UN Equity"/>
    <s v="38077AZO UN Equity"/>
    <s v="AutoZone Inc"/>
    <n v="85.97"/>
    <n v="84245312"/>
    <n v="7234143744"/>
    <n v="0.76183957829800697"/>
    <n v="5559068032"/>
    <n v="2.4713690280914302"/>
    <n v="965603984"/>
    <x v="200"/>
    <n v="0.86229439744946446"/>
    <n v="240.759999990463"/>
  </r>
  <r>
    <x v="6"/>
    <s v="TXN UN Equity"/>
    <s v="38077TXN UN Equity"/>
    <s v="Texas Instruments Inc"/>
    <n v="29.22"/>
    <n v="1732338048"/>
    <n v="50325667840"/>
    <n v="79.060984102294"/>
    <n v="9833999872"/>
    <n v="17.308839797973601"/>
    <n v="965000000"/>
    <x v="201"/>
    <n v="0.86349887980280171"/>
    <n v="0.70000000298023202"/>
  </r>
  <r>
    <x v="6"/>
    <s v="GDT UN Equity"/>
    <s v="38077GDT UN Equity"/>
    <s v="Guidant LLC"/>
    <n v="63.37"/>
    <n v="308971008"/>
    <n v="19901831168"/>
    <n v="105.80146764911299"/>
    <n v="3719500032"/>
    <n v="15.319873809814499"/>
    <n v="963200000"/>
    <x v="202"/>
    <n v="0.86470111545330364"/>
    <n v="1.0800000131130201"/>
  </r>
  <r>
    <x v="6"/>
    <s v="PHM UN Equity"/>
    <s v="38077PHM UN Equity"/>
    <s v="PulteGroup Inc"/>
    <n v="55.6"/>
    <n v="125152816"/>
    <n v="6987515904"/>
    <n v="134.28978206375101"/>
    <n v="9048925824"/>
    <n v="21.107404708862301"/>
    <n v="956892984"/>
    <x v="203"/>
    <n v="0.8658954788867339"/>
    <n v="4.0649999976158098"/>
  </r>
  <r>
    <x v="6"/>
    <s v="PBG UN Equity"/>
    <s v="38077PBG UN Equity"/>
    <s v="Pepsi Bottling Group Inc/The"/>
    <n v="29.75"/>
    <n v="261000000"/>
    <n v="7689184256"/>
    <n v="16.5185144292209"/>
    <n v="10264999808"/>
    <n v="11.382377624511699"/>
    <n v="956000000"/>
    <x v="204"/>
    <n v="0.86708872772589496"/>
    <n v="1.53999998420477"/>
  </r>
  <r>
    <x v="6"/>
    <s v="CMA UN Equity"/>
    <s v="38077CMA UN Equity"/>
    <s v="Comerica Inc"/>
    <n v="54.32"/>
    <n v="175000000"/>
    <n v="9475042304"/>
    <n v="32.843647338763297"/>
    <n v="3293000000"/>
    <n v="-10.443296432495099"/>
    <n v="947000000"/>
    <x v="205"/>
    <n v="0.86827074305087981"/>
    <n v="3.78999996185303"/>
  </r>
  <r>
    <x v="6"/>
    <s v="HES UN Equity"/>
    <s v="38077HES UN Equity"/>
    <s v="Hess Corp"/>
    <n v="65.28"/>
    <n v="89868000"/>
    <n v="5754098688"/>
    <n v="30.572270586957"/>
    <n v="14354000128"/>
    <n v="23.894035339355501"/>
    <n v="946000000"/>
    <x v="206"/>
    <n v="0.86945151020762279"/>
    <n v="7.1899998784065202"/>
  </r>
  <r>
    <x v="6"/>
    <s v="SRE UN Equity"/>
    <s v="38077SRE UN Equity"/>
    <s v="Sempra Energy"/>
    <n v="31.8"/>
    <n v="227000000"/>
    <n v="7244136960"/>
    <n v="46.708711936255597"/>
    <n v="7887000064"/>
    <n v="31.013288497924801"/>
    <n v="939000000"/>
    <x v="207"/>
    <n v="0.87062354018667321"/>
    <n v="3.0499999523162802"/>
  </r>
  <r>
    <x v="6"/>
    <s v="MCK UN Equity"/>
    <s v="38077MCK UN Equity"/>
    <s v="McKesson Corp"/>
    <n v="30.09"/>
    <n v="291200000"/>
    <n v="8658696192"/>
    <n v="-0.11455674807500101"/>
    <n v="57120800000"/>
    <n v="14.2687940597534"/>
    <n v="929900000"/>
    <x v="208"/>
    <n v="0.87178421183472321"/>
    <m/>
  </r>
  <r>
    <x v="6"/>
    <s v="PX UN Equity"/>
    <s v="38077PX UN Equity"/>
    <s v="Praxair Inc"/>
    <n v="37.119999999999997"/>
    <n v="326086016"/>
    <n v="12006402048"/>
    <n v="36.159737609309097"/>
    <n v="5612999808"/>
    <n v="9.4578781127929705"/>
    <n v="927000000"/>
    <x v="209"/>
    <n v="0.87294126379487202"/>
    <n v="1.7900000214576699"/>
  </r>
  <r>
    <x v="6"/>
    <s v="605018Q UN Equity"/>
    <s v="38077605018Q UN Equity"/>
    <s v="Charter One Financial Inc"/>
    <n v="35.36"/>
    <n v="223174000"/>
    <n v="7838146048"/>
    <n v="22.274029657092601"/>
    <n v="2810498880"/>
    <n v="-0.82949900627136197"/>
    <n v="924363984"/>
    <x v="210"/>
    <n v="0.87409502556356478"/>
    <n v="2.81999999284744"/>
  </r>
  <r>
    <x v="6"/>
    <s v="ADM UN Equity"/>
    <s v="38077ADM UN Equity"/>
    <s v="Archer-Daniels-Midland Co"/>
    <n v="16.87"/>
    <n v="647992960"/>
    <n v="11002919936"/>
    <n v="24.081786970747299"/>
    <n v="33113160704"/>
    <n v="35.804767608642599"/>
    <n v="920527024"/>
    <x v="211"/>
    <n v="0.87524399816064047"/>
    <n v="0.900000020861626"/>
  </r>
  <r>
    <x v="6"/>
    <s v="ABC UN Equity"/>
    <s v="38077ABC UN Equity"/>
    <s v="AmerisourceBergen Corp"/>
    <n v="54.68"/>
    <n v="112219496"/>
    <n v="6021649408"/>
    <n v="-23.1728456798362"/>
    <n v="50577903616"/>
    <n v="9.7768535614013707"/>
    <n v="916038016"/>
    <x v="212"/>
    <n v="0.8763873677204933"/>
    <n v="4.1200000047683698"/>
  </r>
  <r>
    <x v="6"/>
    <s v="355488Q UN Equity"/>
    <s v="38077355488Q UN Equity"/>
    <s v="Regions Financial Corp/Old"/>
    <n v="36.520000000000003"/>
    <n v="221968000"/>
    <n v="8133515264"/>
    <n v="12.1841871546719"/>
    <n v="3617887104"/>
    <n v="-4.6887831687927202"/>
    <n v="911572000"/>
    <x v="213"/>
    <n v="0.87752516294100757"/>
    <n v="2.9400000572204599"/>
  </r>
  <r>
    <x v="6"/>
    <s v="MTB UN Equity"/>
    <s v="38077MTB UN Equity"/>
    <s v="M&amp;T Bank Corp"/>
    <n v="89.85"/>
    <n v="120231000"/>
    <n v="10741094400"/>
    <n v="12.082705116786901"/>
    <n v="2957660096"/>
    <n v="25.642408370971701"/>
    <n v="911057008"/>
    <x v="214"/>
    <n v="0.87866231536486272"/>
    <n v="5.0799999237060502"/>
  </r>
  <r>
    <x v="6"/>
    <s v="LB UN Equity"/>
    <s v="38077LB UN Equity"/>
    <s v="L Brands Inc"/>
    <n v="20"/>
    <n v="516688000"/>
    <n v="10230452224"/>
    <n v="30.632804347234298"/>
    <n v="8669139072"/>
    <n v="0.26118999719619801"/>
    <n v="909159992"/>
    <x v="215"/>
    <n v="0.87979709999359246"/>
    <n v="1.3000000268220899"/>
  </r>
  <r>
    <x v="6"/>
    <s v="CI UN Equity"/>
    <s v="38077CI UN Equity"/>
    <s v="Cigna Corp"/>
    <n v="59.02"/>
    <n v="140591008"/>
    <n v="8207488512"/>
    <n v="59.364457583123901"/>
    <n v="18808000000"/>
    <n v="-2.7909860610961901"/>
    <n v="903000000"/>
    <x v="216"/>
    <n v="0.88092419591593807"/>
    <n v="4.7799999713897696"/>
  </r>
  <r>
    <x v="6"/>
    <s v="ABKFQ UN Equity"/>
    <s v="38077ABKFQ UN Equity"/>
    <s v="Ambac Financial Group Inc/Old"/>
    <n v="73.78"/>
    <n v="107144000"/>
    <n v="7935055872"/>
    <n v="23.788667269663001"/>
    <n v="1281286976"/>
    <n v="32.709117889404297"/>
    <n v="902561024"/>
    <x v="217"/>
    <n v="0.88205074392238159"/>
    <n v="5.8099999427795401"/>
  </r>
  <r>
    <x v="6"/>
    <s v="TXT UN Equity"/>
    <s v="38077TXT UN Equity"/>
    <s v="Textron Inc"/>
    <n v="53.15"/>
    <n v="137238000"/>
    <n v="7323255808"/>
    <n v="23.9872134260095"/>
    <n v="9859000064"/>
    <n v="-4.7439608573913601"/>
    <n v="896000000"/>
    <x v="218"/>
    <n v="0.88316910266703463"/>
    <n v="1.9200000166893001"/>
  </r>
  <r>
    <x v="6"/>
    <s v="3133754Q UN Equity"/>
    <s v="380773133754Q UN Equity"/>
    <s v="AmSouth Bancorp"/>
    <n v="23.51"/>
    <n v="351890976"/>
    <n v="8332294656"/>
    <n v="26.774515074541899"/>
    <n v="2942229120"/>
    <n v="-1.71199095249176"/>
    <n v="891136000"/>
    <x v="219"/>
    <n v="0.88428139032135955"/>
    <n v="1.7799999713897701"/>
  </r>
  <r>
    <x v="6"/>
    <s v="3517233Q UN Equity"/>
    <s v="380773517233Q UN Equity"/>
    <s v="UST LLC"/>
    <n v="36.1"/>
    <n v="165492000"/>
    <n v="5988116992"/>
    <n v="21.495428610604201"/>
    <n v="1690789984"/>
    <n v="2.9704759120941202"/>
    <n v="880257984"/>
    <x v="220"/>
    <n v="0.88538010038157944"/>
    <n v="1.90999999642372"/>
  </r>
  <r>
    <x v="6"/>
    <s v="CSC UN Equity"/>
    <s v="38077CSC UN Equity"/>
    <s v="Computer Sciences Corp"/>
    <n v="40.33"/>
    <n v="187576000"/>
    <n v="7606218752"/>
    <n v="28.0317518446181"/>
    <n v="13554600192"/>
    <n v="-1.9061130285263099"/>
    <n v="870800000"/>
    <x v="221"/>
    <n v="0.8864670052865391"/>
    <n v="2.6899999976158102"/>
  </r>
  <r>
    <x v="6"/>
    <s v="AON UN Equity"/>
    <s v="38077AON UN Equity"/>
    <s v="Aon PLC"/>
    <n v="27.91"/>
    <n v="314000000"/>
    <n v="8780682240"/>
    <n v="58.669988936490199"/>
    <n v="9479000064"/>
    <n v="10.964347839355501"/>
    <n v="870000000"/>
    <x v="222"/>
    <n v="0.88755291165690531"/>
    <n v="1.9700000286102299"/>
  </r>
  <r>
    <x v="6"/>
    <s v="THC UN Equity"/>
    <s v="38077THC UN Equity"/>
    <s v="Tenet Healthcare Corp"/>
    <n v="11.16"/>
    <m/>
    <n v="5022245376"/>
    <n v="-57.534248265514002"/>
    <n v="11083999872"/>
    <n v="-32.748764038085902"/>
    <n v="851000000"/>
    <x v="223"/>
    <n v="0.88861510283067724"/>
    <n v="-3.1699999645352399"/>
  </r>
  <r>
    <x v="6"/>
    <s v="WHR UN Equity"/>
    <s v="38077WHR UN Equity"/>
    <s v="Whirlpool Corp"/>
    <n v="68.87"/>
    <n v="69000000"/>
    <n v="4712064000"/>
    <n v="46.616993753014398"/>
    <n v="12176000000"/>
    <n v="10.530138015747101"/>
    <n v="849000000"/>
    <x v="224"/>
    <n v="0.88967479766796564"/>
    <n v="6.0300000905990601"/>
  </r>
  <r>
    <x v="6"/>
    <s v="IR UN Equity"/>
    <s v="38077IR UN Equity"/>
    <s v="Ingersoll-Rand PLC"/>
    <n v="67.650000000000006"/>
    <n v="174454000"/>
    <n v="11943071744"/>
    <n v="68.710105182424599"/>
    <n v="9283399936"/>
    <n v="10.332576751709"/>
    <n v="843200000"/>
    <x v="225"/>
    <n v="0.89072725312945156"/>
    <n v="3.7699999809265101"/>
  </r>
  <r>
    <x v="6"/>
    <s v="EKDKQ UN Equity"/>
    <s v="38077EKDKQ UN Equity"/>
    <s v="Eastman Kodak Co"/>
    <n v="26.17"/>
    <n v="286580992"/>
    <n v="7431833088"/>
    <n v="-22.504158718805101"/>
    <n v="13216999936"/>
    <n v="0.57654899358749401"/>
    <n v="841000000"/>
    <x v="226"/>
    <n v="0.89177696262080552"/>
    <n v="0.91999997198581696"/>
  </r>
  <r>
    <x v="6"/>
    <s v="LNC UN Equity"/>
    <s v="38077LNC UN Equity"/>
    <s v="Lincoln National Corp"/>
    <n v="47.32"/>
    <n v="178212000"/>
    <n v="8478370816"/>
    <n v="55.704934371144098"/>
    <n v="4905601024"/>
    <n v="5.8128919601440403"/>
    <n v="835684000"/>
    <x v="227"/>
    <n v="0.89282003684978606"/>
    <n v="2.8800000399351098"/>
  </r>
  <r>
    <x v="6"/>
    <s v="DHR UN Equity"/>
    <s v="38077DHR UN Equity"/>
    <s v="Danaher Corp"/>
    <n v="93.37"/>
    <n v="153680992"/>
    <n v="14303868928"/>
    <n v="61.307056874734897"/>
    <n v="5293875968"/>
    <n v="15.656710624694799"/>
    <n v="823495008"/>
    <x v="228"/>
    <n v="0.89384789716605273"/>
    <n v="3.4900000095367401"/>
  </r>
  <r>
    <x v="6"/>
    <s v="MON UN Equity"/>
    <s v="38077MON UN Equity"/>
    <s v="Monsanto Co"/>
    <n v="36.67"/>
    <n v="261899712"/>
    <n v="9596369920"/>
    <n v="110.556058670738"/>
    <n v="5164000128"/>
    <n v="5.6280760765075701"/>
    <n v="822000000"/>
    <x v="229"/>
    <n v="0.89487389146081253"/>
    <n v="0.26999996602535198"/>
  </r>
  <r>
    <x v="6"/>
    <s v="HSY UN Equity"/>
    <s v="38077HSY UN Equity"/>
    <s v="Hershey Co/The"/>
    <n v="82.85"/>
    <n v="129530000"/>
    <n v="10731435008"/>
    <n v="32.885414342911801"/>
    <n v="4172551040"/>
    <n v="1.26771795749664"/>
    <n v="813502992"/>
    <x v="230"/>
    <n v="0.89588928006003643"/>
    <n v="3.5600000023841898"/>
  </r>
  <r>
    <x v="6"/>
    <s v="FCX UN Equity"/>
    <s v="38077FCX UN Equity"/>
    <s v="Freeport-McMoRan Inc"/>
    <n v="39.090000000000003"/>
    <n v="183367104"/>
    <n v="7880086528"/>
    <n v="185.95175210244"/>
    <n v="2212164992"/>
    <n v="15.7921485900879"/>
    <n v="812425016"/>
    <x v="231"/>
    <n v="0.89690332316385168"/>
    <n v="1.03000000119209"/>
  </r>
  <r>
    <x v="6"/>
    <s v="CIN UN Equity"/>
    <s v="38077CIN UN Equity"/>
    <s v="Cinergy Corp"/>
    <n v="40.89"/>
    <n v="178337008"/>
    <n v="7366877184"/>
    <n v="32.314701342715999"/>
    <n v="4415877056"/>
    <n v="8.7828025817871094"/>
    <n v="808550000"/>
    <x v="232"/>
    <n v="0.89791252959575929"/>
    <n v="2.65999999642372"/>
  </r>
  <r>
    <x v="6"/>
    <s v="945852Q UN Equity"/>
    <s v="38077945852Q UN Equity"/>
    <s v="Sprint Corp-PCS Group"/>
    <n v="9.1999999999999993"/>
    <n v="1034900032"/>
    <n v="9360452608"/>
    <n v="120.623492588556"/>
    <n v="12434000128"/>
    <n v="24.154241561889599"/>
    <n v="805000000"/>
    <x v="233"/>
    <n v="0.89891730503040845"/>
    <n v="-0.59000001102685895"/>
  </r>
  <r>
    <x v="6"/>
    <s v="CLX UN Equity"/>
    <s v="38077CLX UN Equity"/>
    <s v="Clorox Co/The"/>
    <n v="48.91"/>
    <n v="210151008"/>
    <n v="10207043584"/>
    <n v="11.4981184882789"/>
    <n v="4166000000"/>
    <n v="3.0333170890808101"/>
    <n v="801000000"/>
    <x v="234"/>
    <n v="0.89991708779209045"/>
    <n v="2.3299999833106999"/>
  </r>
  <r>
    <x v="6"/>
    <s v="EOG UN Equity"/>
    <s v="38077EOG UN Equity"/>
    <s v="EOG Resources Inc"/>
    <n v="45.89"/>
    <n v="115910000"/>
    <n v="5260439040"/>
    <n v="21.382872948134199"/>
    <n v="1820393984"/>
    <n v="59.3429145812988"/>
    <n v="799150000"/>
    <x v="235"/>
    <n v="0.90091456144252513"/>
    <n v="3.6600000262260401"/>
  </r>
  <r>
    <x v="6"/>
    <s v="BDX UN Equity"/>
    <s v="38077BDX UN Equity"/>
    <s v="Becton Dickinson and Co"/>
    <n v="48.48"/>
    <n v="252706000"/>
    <n v="12316866560"/>
    <n v="55.744909418806799"/>
    <n v="4645906816"/>
    <n v="12.2703294754028"/>
    <n v="795684016"/>
    <x v="236"/>
    <n v="0.90190770896180439"/>
    <n v="2.2099999785423301"/>
  </r>
  <r>
    <x v="6"/>
    <s v="DGX UN Equity"/>
    <s v="38077DGX UN Equity"/>
    <s v="Quest Diagnostics Inc"/>
    <n v="82.83"/>
    <n v="102814000"/>
    <n v="8667560960"/>
    <n v="27.692581648164001"/>
    <n v="4737958144"/>
    <n v="15.3335304260254"/>
    <n v="795433984"/>
    <x v="237"/>
    <n v="0.90290054439908185"/>
    <n v="4.2199999094009399"/>
  </r>
  <r>
    <x v="6"/>
    <s v="SCHW UN Equity"/>
    <s v="38077SCHW UN Equity"/>
    <s v="Charles Schwab Corp/The"/>
    <n v="11.61"/>
    <n v="1357638784"/>
    <n v="15764853760"/>
    <n v="16.918534240589299"/>
    <n v="4273000000"/>
    <n v="-2.1920900344848602"/>
    <n v="793000000"/>
    <x v="238"/>
    <n v="0.90389034181482941"/>
    <n v="0.35000000521540597"/>
  </r>
  <r>
    <x v="6"/>
    <s v="MAT UN Equity"/>
    <s v="38077MAT UN Equity"/>
    <s v="Mattel Inc"/>
    <n v="18.440000000000001"/>
    <n v="428500000"/>
    <n v="7973504512"/>
    <n v="2.5132734617289998"/>
    <n v="4960100032"/>
    <n v="1.5302979946136499"/>
    <n v="790478976"/>
    <x v="239"/>
    <n v="0.90487699256848342"/>
    <n v="1.2300000153482"/>
  </r>
  <r>
    <x v="6"/>
    <s v="FRX UN Equity"/>
    <s v="38077FRX UN Equity"/>
    <s v="Forest Laboratories Inc"/>
    <n v="71.62"/>
    <n v="363472000"/>
    <n v="26300983296"/>
    <n v="41.597469659657797"/>
    <n v="2206705920"/>
    <n v="40.857231140136697"/>
    <n v="781468992"/>
    <x v="240"/>
    <n v="0.90585239734624945"/>
    <n v="1.7200000286102299"/>
  </r>
  <r>
    <x v="6"/>
    <s v="BEN UN Equity"/>
    <s v="38077BEN UN Equity"/>
    <s v="Franklin Resources Inc"/>
    <n v="55.68"/>
    <n v="248760992"/>
    <n v="13914656768"/>
    <n v="63.9564606325075"/>
    <n v="2899446016"/>
    <n v="4.3025960922241202"/>
    <n v="777371008"/>
    <x v="241"/>
    <n v="0.90682268715053127"/>
    <n v="2.2599999904632599"/>
  </r>
  <r>
    <x v="6"/>
    <s v="1288652D US Equity"/>
    <s v="380771288652D US Equity"/>
    <s v="Jefferson-Pilot Corp"/>
    <n v="55.01"/>
    <n v="140610992"/>
    <n v="7733691392"/>
    <n v="44.173720616208499"/>
    <n v="3573000000"/>
    <n v="2.67241406440735"/>
    <n v="772000000"/>
    <x v="242"/>
    <n v="0.90778627303320103"/>
    <n v="3.4599999785423301"/>
  </r>
  <r>
    <x v="6"/>
    <s v="PCAR UQ Equity"/>
    <s v="38077PCAR UQ Equity"/>
    <s v="PACCAR Inc"/>
    <n v="56.24"/>
    <n v="175099500"/>
    <n v="9945939968"/>
    <n v="95.444531371222396"/>
    <n v="8194899840"/>
    <n v="13.524783134460399"/>
    <n v="764200000"/>
    <x v="243"/>
    <n v="0.90874012320358477"/>
    <n v="3.00666662057241"/>
  </r>
  <r>
    <x v="6"/>
    <s v="EA UQ Equity"/>
    <s v="38077EA UQ Equity"/>
    <s v="Electronic Arts Inc"/>
    <n v="53.96"/>
    <n v="298634016"/>
    <n v="16079929344"/>
    <n v="61.042863046419399"/>
    <n v="2821839040"/>
    <n v="43.925308227539098"/>
    <n v="763372000"/>
    <x v="244"/>
    <n v="0.90969293989066424"/>
    <n v="1.6850000396370901"/>
  </r>
  <r>
    <x v="6"/>
    <s v="MI UN Equity"/>
    <s v="38077MI UN Equity"/>
    <s v="Marshall &amp; Ilsley Corp"/>
    <n v="37.81"/>
    <n v="223226000"/>
    <n v="8423564288"/>
    <n v="37.599845514241999"/>
    <n v="2745721024"/>
    <n v="3.6111760139465301"/>
    <n v="760887008"/>
    <x v="245"/>
    <n v="0.91064265488964824"/>
    <n v="2.4099999666213998"/>
  </r>
  <r>
    <x v="6"/>
    <s v="BSX UN Equity"/>
    <s v="38077BSX UN Equity"/>
    <s v="Boston Scientific Corp"/>
    <n v="42.38"/>
    <n v="826261952"/>
    <n v="35774070784"/>
    <n v="114.527982123542"/>
    <n v="3476000000"/>
    <n v="19.0818767547607"/>
    <n v="749000000"/>
    <x v="246"/>
    <n v="0.91157753290275656"/>
    <n v="0.57499999552965197"/>
  </r>
  <r>
    <x v="6"/>
    <s v="CTL UN Equity"/>
    <s v="38077CTL UN Equity"/>
    <s v="CenturyLink Inc"/>
    <n v="27.49"/>
    <n v="144364000"/>
    <n v="3899387904"/>
    <n v="-5.6637573606728902"/>
    <n v="2380745088"/>
    <n v="20.061609268188501"/>
    <n v="745436992"/>
    <x v="247"/>
    <n v="0.91250796368243403"/>
    <n v="2.3999999761581399"/>
  </r>
  <r>
    <x v="6"/>
    <s v="MHS UN Equity"/>
    <s v="38077MHS UN Equity"/>
    <s v="Medco Health Solutions Inc"/>
    <n v="34"/>
    <n v="270532992"/>
    <n v="9131038720"/>
    <m/>
    <n v="34264499712"/>
    <n v="3.9625589847564702"/>
    <n v="741400000"/>
    <x v="248"/>
    <n v="0.91343335561690475"/>
    <n v="1.5799999833106999"/>
  </r>
  <r>
    <x v="6"/>
    <s v="AN UN Equity"/>
    <s v="38077AN UN Equity"/>
    <s v="AutoNation Inc"/>
    <n v="17.05"/>
    <n v="269713024"/>
    <n v="4556502016"/>
    <n v="54.298632966147103"/>
    <n v="19021500416"/>
    <n v="5.2939001470804201E-2"/>
    <n v="737300000"/>
    <x v="249"/>
    <n v="0.9143536300615841"/>
    <n v="1.7099999785423301"/>
  </r>
  <r>
    <x v="6"/>
    <s v="ROH UN Equity"/>
    <s v="38077ROH UN Equity"/>
    <s v="Rohm &amp; Haas Co"/>
    <n v="39.840000000000003"/>
    <n v="212660000"/>
    <n v="8906383360"/>
    <n v="18.852709847160501"/>
    <n v="6421000064"/>
    <n v="12.1180372238159"/>
    <n v="736000000"/>
    <x v="250"/>
    <n v="0.91527228188754906"/>
    <n v="1.25000001117587"/>
  </r>
  <r>
    <x v="6"/>
    <s v="HET UN Equity"/>
    <s v="38077HET UN Equity"/>
    <s v="Caesars Entertainment Corp/Old"/>
    <n v="54.89"/>
    <n v="110889000"/>
    <n v="6094014464"/>
    <n v="27.853929803812999"/>
    <n v="4226853952"/>
    <n v="-3.6516048908233598"/>
    <n v="731781024"/>
    <x v="251"/>
    <n v="0.91618566772165788"/>
    <n v="2.6899999976158102"/>
  </r>
  <r>
    <x v="6"/>
    <s v="TT UN Equity"/>
    <s v="38077TT UN Equity"/>
    <s v="Trane Inc"/>
    <n v="113.75"/>
    <n v="72638000"/>
    <n v="8100101120"/>
    <n v="59.873503247398403"/>
    <n v="8567699840"/>
    <n v="9.9058513641357404"/>
    <n v="729400000"/>
    <x v="252"/>
    <n v="0.917096081637227"/>
    <n v="5.6000000238418597"/>
  </r>
  <r>
    <x v="6"/>
    <s v="SPLS UQ Equity"/>
    <s v="38077SPLS UQ Equity"/>
    <s v="Staples Inc"/>
    <n v="25.39"/>
    <n v="495116000"/>
    <n v="12663246848"/>
    <n v="61.273885365794499"/>
    <n v="12688939264"/>
    <n v="11.8224878311157"/>
    <n v="729273000"/>
    <x v="253"/>
    <n v="0.91800633703542933"/>
    <n v="0.92000000551342997"/>
  </r>
  <r>
    <x v="6"/>
    <s v="0544749D UN Equity"/>
    <s v="380770544749D UN Equity"/>
    <s v="Kerr-McGee Corp"/>
    <n v="51.5"/>
    <n v="100860000"/>
    <n v="5091208704"/>
    <n v="20.407217146743701"/>
    <n v="4185299968"/>
    <n v="11.903455734252899"/>
    <n v="725300000"/>
    <x v="254"/>
    <n v="0.91891163346120708"/>
    <n v="2.18999996781349"/>
  </r>
  <r>
    <x v="6"/>
    <s v="RAI UN Equity"/>
    <s v="38077RAI UN Equity"/>
    <s v="Reynolds American Inc"/>
    <n v="60.5"/>
    <n v="85104000"/>
    <n v="5092080128"/>
    <n v="60.2002276581524"/>
    <n v="5267000000"/>
    <n v="-15.1988410949707"/>
    <n v="722000000"/>
    <x v="255"/>
    <n v="0.9198128109317868"/>
    <m/>
  </r>
  <r>
    <x v="6"/>
    <s v="9876544D UN Equity"/>
    <s v="380779876544D UN Equity"/>
    <s v="International Game Technology"/>
    <n v="44.96"/>
    <n v="346542016"/>
    <n v="15516180480"/>
    <n v="141.37765146142999"/>
    <n v="2246566016"/>
    <n v="23.1195964813232"/>
    <n v="718558016"/>
    <x v="256"/>
    <n v="0.92070969222724897"/>
    <n v="1.37000000476837"/>
  </r>
  <r>
    <x v="6"/>
    <s v="FHN UN Equity"/>
    <s v="38077FHN UN Equity"/>
    <s v="First Horizon National Corp"/>
    <n v="47.7"/>
    <n v="124834000"/>
    <n v="5878773248"/>
    <n v="36.7942758559578"/>
    <n v="2708453952"/>
    <n v="13.8800392150879"/>
    <n v="716850000"/>
    <x v="257"/>
    <n v="0.92160444163138344"/>
    <n v="3.7300000190734899"/>
  </r>
  <r>
    <x v="6"/>
    <s v="TMK UN Equity"/>
    <s v="38077TMK UN Equity"/>
    <s v="Torchmark Corp"/>
    <n v="53.79"/>
    <n v="112715000"/>
    <n v="6031101952"/>
    <n v="47.3973015138805"/>
    <n v="2937297920"/>
    <n v="6.1421952247619602"/>
    <n v="715546992"/>
    <x v="258"/>
    <n v="0.92249756466231347"/>
    <n v="3.75"/>
  </r>
  <r>
    <x v="6"/>
    <s v="NWL UN Equity"/>
    <s v="38077NWL UN Equity"/>
    <s v="Newell Brands Inc"/>
    <n v="23.2"/>
    <n v="274400000"/>
    <n v="6350627840"/>
    <n v="-24.747571298278501"/>
    <n v="7087800064"/>
    <n v="-7.4444251060485804"/>
    <n v="715100000"/>
    <x v="259"/>
    <n v="0.92339012977202484"/>
    <n v="-0.169999960809946"/>
  </r>
  <r>
    <x v="6"/>
    <s v="NEM UN Equity"/>
    <s v="38077NEM UN Equity"/>
    <s v="Newmont Mining Corp"/>
    <n v="46.63"/>
    <n v="441852000"/>
    <n v="20683841536"/>
    <n v="80.101577155438903"/>
    <n v="3224520000"/>
    <n v="20.926027297973601"/>
    <n v="712882008"/>
    <x v="260"/>
    <n v="0.92427992645456125"/>
    <n v="1.1699999868869799"/>
  </r>
  <r>
    <x v="6"/>
    <s v="SYK UN Equity"/>
    <s v="38077SYK UN Equity"/>
    <s v="Stryker Corp"/>
    <n v="88.53"/>
    <n v="199700000"/>
    <n v="17748269056"/>
    <n v="34.137803836678799"/>
    <n v="3625300032"/>
    <n v="20.377870559692401"/>
    <n v="681400000"/>
    <x v="261"/>
    <n v="0.92513042829452397"/>
    <n v="2.2700000405311598"/>
  </r>
  <r>
    <x v="6"/>
    <s v="MCO UN Equity"/>
    <s v="38077MCO UN Equity"/>
    <s v="Moody's Corp"/>
    <n v="70.8"/>
    <n v="148672000"/>
    <n v="10508992512"/>
    <n v="53.240949602328797"/>
    <n v="1246600000"/>
    <n v="21.821557998657202"/>
    <n v="666200000"/>
    <x v="262"/>
    <n v="0.92596195797721126"/>
    <n v="2.4399999976158102"/>
  </r>
  <r>
    <x v="6"/>
    <s v="NTRS UQ Equity"/>
    <s v="38077NTRS UQ Equity"/>
    <s v="Northern Trust Corp"/>
    <n v="46.59"/>
    <n v="220118000"/>
    <n v="10174111744"/>
    <n v="27.9439909178992"/>
    <n v="2580100032"/>
    <n v="-4.5468001365661603"/>
    <n v="664200000"/>
    <x v="263"/>
    <n v="0.92679099132341491"/>
    <n v="1.8399999737739601"/>
  </r>
  <r>
    <x v="6"/>
    <s v="MTG UN Equity"/>
    <s v="38077MTG UN Equity"/>
    <s v="MGIC Investment Corp"/>
    <n v="64.23"/>
    <n v="98413000"/>
    <n v="6365033984"/>
    <n v="51.0347138787521"/>
    <n v="1731650016"/>
    <n v="13.5290994644165"/>
    <n v="663149000"/>
    <x v="264"/>
    <n v="0.92761871284479647"/>
    <n v="5"/>
  </r>
  <r>
    <x v="6"/>
    <s v="UPC UN Equity"/>
    <s v="38077UPC UN Equity"/>
    <s v="Union Planters Corp"/>
    <n v="29.85"/>
    <n v="188919008"/>
    <n v="5653961216"/>
    <n v="9.9140605323886994"/>
    <n v="2386080064"/>
    <n v="-11.2082862854004"/>
    <n v="661775008"/>
    <x v="265"/>
    <n v="0.92844471939299911"/>
    <n v="2.5500000119209298"/>
  </r>
  <r>
    <x v="6"/>
    <s v="EBAY UQ Equity"/>
    <s v="38077EBAY UQ Equity"/>
    <s v="eBay Inc"/>
    <n v="69.33"/>
    <n v="649293056"/>
    <n v="45688315904"/>
    <n v="109.939390240294"/>
    <n v="2165096032"/>
    <n v="78.329292297363295"/>
    <n v="659238000"/>
    <x v="266"/>
    <n v="0.92926755932838701"/>
    <n v="0.61500000208616301"/>
  </r>
  <r>
    <x v="6"/>
    <s v="DTE UN Equity"/>
    <s v="38077DTE UN Equity"/>
    <s v="DTE Energy Co"/>
    <n v="41.15"/>
    <n v="168606992"/>
    <n v="6956599296"/>
    <n v="-4.6930805109693798"/>
    <n v="7041000064"/>
    <n v="4.1016502380371103"/>
    <n v="655000000"/>
    <x v="267"/>
    <n v="0.93008510952676615"/>
    <n v="3.0999999791383699"/>
  </r>
  <r>
    <x v="6"/>
    <s v="ZION UQ Equity"/>
    <s v="38077ZION UQ Equity"/>
    <s v="Zions Bancorporation"/>
    <n v="57.2"/>
    <n v="89841000"/>
    <n v="5113747456"/>
    <n v="40.238721397700701"/>
    <n v="1889483008"/>
    <n v="1.78029596805573"/>
    <n v="650521000"/>
    <x v="268"/>
    <n v="0.93089706917959025"/>
    <n v="3.7499999403953601"/>
  </r>
  <r>
    <x v="6"/>
    <s v="WWY UN Equity"/>
    <s v="38077WWY UN Equity"/>
    <s v="Wm Wrigley Jr Co"/>
    <n v="59.12"/>
    <n v="224722000"/>
    <n v="13152524288"/>
    <n v="13.287184028636901"/>
    <n v="3069088000"/>
    <m/>
    <n v="649362000"/>
    <x v="269"/>
    <n v="0.93170758220542216"/>
    <m/>
  </r>
  <r>
    <x v="6"/>
    <s v="HAL UN Equity"/>
    <s v="38077HAL UN Equity"/>
    <s v="Halliburton Co"/>
    <n v="30.39"/>
    <n v="439000000"/>
    <n v="13200192512"/>
    <n v="74.940770015057595"/>
    <n v="16246000384"/>
    <n v="29.988798141479499"/>
    <n v="648000000"/>
    <x v="270"/>
    <n v="0.93251639522610874"/>
    <n v="-1.8900000713765599"/>
  </r>
  <r>
    <x v="6"/>
    <s v="SNV UN Equity"/>
    <s v="38077SNV UN Equity"/>
    <s v="Synovus Financial Corp"/>
    <n v="24.45"/>
    <n v="302090112"/>
    <n v="7311818752"/>
    <n v="22.547825454335499"/>
    <n v="2430820992"/>
    <n v="6.1557860374450701"/>
    <n v="638472992"/>
    <x v="271"/>
    <n v="0.93331331693797026"/>
    <n v="1.2900000214576699"/>
  </r>
  <r>
    <x v="6"/>
    <s v="GPC UN Equity"/>
    <s v="38077GPC UN Equity"/>
    <s v="Genuine Parts Co"/>
    <n v="32.72"/>
    <n v="174044992"/>
    <n v="5747672064"/>
    <n v="14.7879701469847"/>
    <n v="8449299968"/>
    <n v="2.3050599098205602"/>
    <n v="623281008"/>
    <x v="272"/>
    <n v="0.93409127649787305"/>
    <n v="1.9299999773502301"/>
  </r>
  <r>
    <x v="6"/>
    <s v="764144Q UN Equity"/>
    <s v="38077764144Q UN Equity"/>
    <s v="FIS Data Systems Inc"/>
    <n v="27.4"/>
    <n v="288536000"/>
    <n v="7998859776"/>
    <n v="18.307425729935598"/>
    <n v="2955252032"/>
    <n v="13.9599609375"/>
    <n v="621062000"/>
    <x v="273"/>
    <n v="0.93486646636246196"/>
    <n v="1.2999999821186099"/>
  </r>
  <r>
    <x v="6"/>
    <s v="VFC UN Equity"/>
    <s v="38077VFC UN Equity"/>
    <s v="VF Corp"/>
    <n v="46.7"/>
    <n v="108170000"/>
    <n v="5127937536"/>
    <n v="27.9889350607586"/>
    <n v="5207459072"/>
    <n v="2.4379940032959002"/>
    <n v="613269984"/>
    <x v="274"/>
    <n v="0.93563193048014004"/>
    <n v="3.6599999666213998"/>
  </r>
  <r>
    <x v="6"/>
    <s v="BHI UN Equity"/>
    <s v="38077BHI UN Equity"/>
    <s v="Baker Hughes a GE Co LLC"/>
    <n v="36.479999999999997"/>
    <n v="332000000"/>
    <n v="12016931840"/>
    <n v="17.2627073461314"/>
    <n v="5345800064"/>
    <n v="5.4258618354797399"/>
    <n v="601800000"/>
    <x v="275"/>
    <n v="0.93638307812805543"/>
    <n v="0.379999980330467"/>
  </r>
  <r>
    <x v="6"/>
    <s v="NFB UN Equity"/>
    <s v="38077NFB UN Equity"/>
    <s v="North Fork Bancorporation Inc"/>
    <n v="42.32"/>
    <n v="152522000"/>
    <n v="6267644416"/>
    <n v="16.956802579769899"/>
    <n v="1255734016"/>
    <n v="-4.3961939811706499"/>
    <n v="601617984"/>
    <x v="276"/>
    <n v="0.93713399858938007"/>
    <n v="2.6200000047683698"/>
  </r>
  <r>
    <x v="6"/>
    <s v="CSX UN Equity"/>
    <s v="38077CSX UN Equity"/>
    <s v="CSX Corp"/>
    <n v="30.29"/>
    <n v="215070992"/>
    <n v="6420978176"/>
    <n v="2.9991903756201799"/>
    <n v="7736000000"/>
    <n v="-4.4038271903991699"/>
    <n v="601000000"/>
    <x v="277"/>
    <n v="0.93788414770270201"/>
    <n v="1.1399999856948899"/>
  </r>
  <r>
    <x v="6"/>
    <s v="UCL UN Equity"/>
    <s v="38077UCL UN Equity"/>
    <s v="Unocal Corp"/>
    <n v="37.28"/>
    <n v="257980000"/>
    <n v="9640528896"/>
    <n v="36.135322248714999"/>
    <n v="5188999936"/>
    <n v="-21.608642578125"/>
    <n v="601000000"/>
    <x v="278"/>
    <n v="0.93863429681602395"/>
    <n v="1.34000000357628"/>
  </r>
  <r>
    <x v="6"/>
    <s v="KBH UN Equity"/>
    <s v="38077KBH UN Equity"/>
    <s v="KB Home"/>
    <n v="80.8"/>
    <n v="39266860"/>
    <n v="3776384256"/>
    <n v="73.232651615116197"/>
    <n v="5850553856"/>
    <n v="16.294334411621101"/>
    <n v="600344008"/>
    <x v="279"/>
    <n v="0.93938362714096457"/>
    <n v="9.4499999284744298"/>
  </r>
  <r>
    <x v="6"/>
    <s v="CMS UN Equity"/>
    <s v="38077CMS UN Equity"/>
    <s v="CMS Energy Corp"/>
    <n v="8.9499999999999993"/>
    <n v="161130000"/>
    <n v="1448722304"/>
    <n v="2.4027464948103399"/>
    <n v="5534000000"/>
    <n v="-36.434913635253899"/>
    <n v="597000000"/>
    <x v="280"/>
    <n v="0.94012878358131935"/>
    <n v="-0.219999980181456"/>
  </r>
  <r>
    <x v="6"/>
    <s v="LXK UN Equity"/>
    <s v="38077LXK UN Equity"/>
    <s v="Lexmark International Inc"/>
    <n v="92"/>
    <n v="128600008"/>
    <n v="11877664768"/>
    <n v="45.731028739782502"/>
    <n v="4754700032"/>
    <n v="9.1428766250610405"/>
    <n v="593900008"/>
    <x v="281"/>
    <n v="0.94087007071010986"/>
    <n v="3.4200000762939502"/>
  </r>
  <r>
    <x v="6"/>
    <s v="ETN UN Equity"/>
    <s v="38077ETN UN Equity"/>
    <s v="Eaton Corp PLC"/>
    <n v="56.19"/>
    <n v="153000000"/>
    <n v="8553567232"/>
    <n v="59.5388323409816"/>
    <n v="8061000064"/>
    <n v="11.818559646606399"/>
    <n v="590000000"/>
    <x v="282"/>
    <n v="0.94160648997277197"/>
    <n v="2.5849999785423301"/>
  </r>
  <r>
    <x v="6"/>
    <s v="ZBH UN Equity"/>
    <s v="38077ZBH UN Equity"/>
    <s v="Zimmer Biomet Holdings Inc"/>
    <n v="73.78"/>
    <n v="242400000"/>
    <n v="17760649216"/>
    <n v="75.666663760230705"/>
    <n v="1901000000"/>
    <n v="38.516464233398402"/>
    <n v="582700000"/>
    <x v="283"/>
    <n v="0.94233379760726899"/>
    <n v="1.71999999880791"/>
  </r>
  <r>
    <x v="6"/>
    <s v="1086832D UN Equity"/>
    <s v="380771086832D UN Equity"/>
    <s v="Sunoco Inc"/>
    <n v="62.38"/>
    <n v="136800992"/>
    <n v="4651675648"/>
    <n v="114.632271342254"/>
    <n v="15924999936"/>
    <n v="43.762535095214801"/>
    <n v="579000000"/>
    <x v="284"/>
    <n v="0.94305648701927136"/>
    <n v="4.04999992251396"/>
  </r>
  <r>
    <x v="6"/>
    <s v="FTR UN Equity"/>
    <s v="38077FTR UN Equity"/>
    <s v="Frontier Communications Corp"/>
    <n v="12.94"/>
    <n v="284709024"/>
    <n v="3675444736"/>
    <n v="38.395711790861597"/>
    <n v="2444937984"/>
    <n v="-8.4063739776611293"/>
    <n v="578221008"/>
    <x v="285"/>
    <n v="0.94377820411819868"/>
    <n v="0.65999998524784997"/>
  </r>
  <r>
    <x v="6"/>
    <s v="APD UN Equity"/>
    <s v="38077APD UN Equity"/>
    <s v="Air Products &amp; Chemicals Inc"/>
    <n v="50.12"/>
    <n v="222954000"/>
    <n v="11363794944"/>
    <n v="14.6107633473253"/>
    <n v="6535200000"/>
    <n v="16.590757369995099"/>
    <n v="578100000"/>
    <x v="286"/>
    <n v="0.94449977017878339"/>
    <n v="1.82999997586012"/>
  </r>
  <r>
    <x v="6"/>
    <s v="BBBY UQ Equity"/>
    <s v="38077BBBY UQ Equity"/>
    <s v="Bed Bath &amp; Beyond Inc"/>
    <n v="41.76"/>
    <n v="298384000"/>
    <n v="12329230336"/>
    <n v="19.373228909885501"/>
    <n v="4229344896"/>
    <n v="25.1779975891113"/>
    <n v="576216992"/>
    <x v="287"/>
    <n v="0.94521898592858344"/>
    <n v="1.2200000286102299"/>
  </r>
  <r>
    <x v="6"/>
    <s v="SAF UQ Equity"/>
    <s v="38077SAF UQ Equity"/>
    <s v="Safeco Corp"/>
    <n v="43.17"/>
    <n v="138600000"/>
    <n v="6014241280"/>
    <n v="24.205631753149198"/>
    <n v="7356500096"/>
    <n v="4.1161990165710396"/>
    <n v="576100000"/>
    <x v="288"/>
    <n v="0.94593805565268452"/>
    <n v="2.4400000423193"/>
  </r>
  <r>
    <x v="6"/>
    <s v="SHW UN Equity"/>
    <s v="38077SHW UN Equity"/>
    <s v="Sherwin-Williams Co/The"/>
    <n v="38.43"/>
    <n v="143406704"/>
    <n v="5372092416"/>
    <n v="36.0291815728432"/>
    <n v="5407763968"/>
    <n v="4.3005790710449201"/>
    <n v="573630992"/>
    <x v="289"/>
    <n v="0.9466540436394113"/>
    <n v="2.2899999767541899"/>
  </r>
  <r>
    <x v="6"/>
    <s v="SVU UN Equity"/>
    <s v="38077SVU UN Equity"/>
    <s v="SUPERVALU Inc"/>
    <n v="30.54"/>
    <n v="133910000"/>
    <n v="3947304448"/>
    <n v="87.242566782484701"/>
    <n v="19778841600"/>
    <n v="-5.5815691947937003"/>
    <n v="570727984"/>
    <x v="290"/>
    <n v="0.94736640818374673"/>
    <n v="1.8500000238418599"/>
  </r>
  <r>
    <x v="6"/>
    <s v="KRI UN Equity"/>
    <s v="38077KRI UN Equity"/>
    <s v="Knight Ridder Inc"/>
    <n v="73.25"/>
    <n v="79239000"/>
    <n v="5799209472"/>
    <n v="20.908033305602999"/>
    <n v="2945990966.796875"/>
    <n v="0.65449601411819502"/>
    <n v="567606994.62890625"/>
    <x v="291"/>
    <n v="0.94807487720826622"/>
    <m/>
  </r>
  <r>
    <x v="6"/>
    <s v="SGP UN Equity"/>
    <s v="38077SGP UN Equity"/>
    <s v="Schering-Plough Corp/Pre-merger with Mer"/>
    <n v="16.22"/>
    <n v="1471000064"/>
    <n v="23752216576"/>
    <n v="-24.999098202446302"/>
    <n v="8400999808"/>
    <n v="-18.133594512939499"/>
    <n v="560000000"/>
    <x v="292"/>
    <n v="0.94877385142367432"/>
    <n v="-6.0000009834766402E-2"/>
  </r>
  <r>
    <x v="6"/>
    <s v="ITT UN Equity"/>
    <s v="38077ITT UN Equity"/>
    <s v="ITT Inc"/>
    <n v="76.33"/>
    <n v="92271000"/>
    <n v="7055063552"/>
    <n v="16.769287564121299"/>
    <n v="5626599936"/>
    <n v="12.8638200759888"/>
    <n v="559000000"/>
    <x v="293"/>
    <n v="0.94947157747084066"/>
    <n v="4.3699999451637304"/>
  </r>
  <r>
    <x v="6"/>
    <s v="CPNLQ UN Equity"/>
    <s v="38077CPNLQ UN Equity"/>
    <s v="Calpine Corp/Old"/>
    <n v="4.67"/>
    <n v="415010016"/>
    <n v="1995535744"/>
    <n v="29.3628867590309"/>
    <n v="8908403968"/>
    <n v="20.0108242034912"/>
    <n v="552844998"/>
    <x v="294"/>
    <n v="0.95016162103998236"/>
    <n v="0.70000000670552298"/>
  </r>
  <r>
    <x v="6"/>
    <s v="JNY UN Equity"/>
    <s v="38077JNY UN Equity"/>
    <s v="Jones Group Inc/NY"/>
    <n v="36.15"/>
    <n v="126200000"/>
    <n v="4466617856"/>
    <n v="4.9271727379303698"/>
    <n v="4339100096"/>
    <n v="0.62381201982498202"/>
    <n v="543600000"/>
    <x v="295"/>
    <n v="0.95084012529622497"/>
    <n v="2.5800000131130201"/>
  </r>
  <r>
    <x v="6"/>
    <s v="NYT UN Equity"/>
    <s v="38077NYT UN Equity"/>
    <s v="New York Times Co/The"/>
    <n v="44.2"/>
    <n v="149882992"/>
    <n v="6587202048"/>
    <n v="-9.1006334528534794"/>
    <n v="3227199936"/>
    <n v="4.8130078315734899"/>
    <n v="539550000"/>
    <x v="296"/>
    <n v="0.95151357447108831"/>
    <n v="2.0099999904632599"/>
  </r>
  <r>
    <x v="6"/>
    <s v="SEE UN Equity"/>
    <s v="38077SEE UN Equity"/>
    <s v="Sealed Air Corp"/>
    <n v="49.73"/>
    <n v="85085000"/>
    <n v="4271123200"/>
    <n v="175.81806793313299"/>
    <n v="3532000000"/>
    <n v="10.2252750396729"/>
    <n v="539200000"/>
    <x v="297"/>
    <n v="0.95218658678706702"/>
    <n v="2.1999999880790702"/>
  </r>
  <r>
    <x v="6"/>
    <s v="XL UN Equity"/>
    <s v="38077XL UN Equity"/>
    <s v="XL Group Ltd"/>
    <n v="76.040000000000006"/>
    <n v="138027552"/>
    <n v="10503833600"/>
    <n v="-6.0344541461199198E-2"/>
    <n v="7936144000"/>
    <n v="21.029289245605501"/>
    <n v="536994976"/>
    <x v="298"/>
    <n v="0.95285684686211647"/>
    <n v="2.7300000190734899"/>
  </r>
  <r>
    <x v="6"/>
    <s v="FISV UQ Equity"/>
    <s v="38077FISV UQ Equity"/>
    <s v="Fiserv Inc"/>
    <n v="35.770000000000003"/>
    <n v="194260000"/>
    <n v="6960144384"/>
    <n v="12.2724412194196"/>
    <n v="3054174976"/>
    <n v="22.431432723998999"/>
    <n v="531967992"/>
    <x v="299"/>
    <n v="0.9535208324153851"/>
    <n v="1.63999995589256"/>
  </r>
  <r>
    <x v="6"/>
    <s v="CMX UN Equity"/>
    <s v="38077CMX UN Equity"/>
    <s v="Caremark Rx Inc"/>
    <n v="33.25"/>
    <n v="260459984"/>
    <n v="14863853568"/>
    <n v="76.861709305041302"/>
    <n v="9067291136"/>
    <n v="33.237724304199197"/>
    <n v="530710984"/>
    <x v="300"/>
    <n v="0.95418324901118845"/>
    <n v="1.1400000154972101"/>
  </r>
  <r>
    <x v="6"/>
    <s v="3423152Q UN Equity"/>
    <s v="380773423152Q UN Equity"/>
    <s v="Enterprise Services LLC"/>
    <n v="19.350000000000001"/>
    <n v="480605024"/>
    <n v="9333391360"/>
    <n v="20.996135388655102"/>
    <n v="21558000128"/>
    <n v="-3.6939930915832502"/>
    <n v="530000000"/>
    <x v="301"/>
    <n v="0.95484477817934255"/>
    <n v="-3.5600000023841898"/>
  </r>
  <r>
    <x v="6"/>
    <s v="IPG UN Equity"/>
    <s v="38077IPG UN Equity"/>
    <s v="Interpublic Group of Cos Inc/The"/>
    <n v="15.38"/>
    <n v="418100000"/>
    <n v="6321793024"/>
    <n v="10.569530715542999"/>
    <n v="5980700032"/>
    <n v="2.1943340301513699"/>
    <n v="524400000"/>
    <x v="302"/>
    <n v="0.95549931760534257"/>
    <n v="-1.17000001296401"/>
  </r>
  <r>
    <x v="6"/>
    <s v="3403545Q UN Equity"/>
    <s v="380773403545Q UN Equity"/>
    <s v="Dollar General Corp/Old"/>
    <n v="19.2"/>
    <n v="336190016"/>
    <n v="6493818368"/>
    <n v="40.950871914149097"/>
    <n v="6871991936"/>
    <n v="12.6481533050537"/>
    <n v="518025992"/>
    <x v="303"/>
    <n v="0.95614590119698406"/>
    <n v="0.89000003039836895"/>
  </r>
  <r>
    <x v="6"/>
    <s v="CINF UQ Equity"/>
    <s v="38077CINF UQ Equity"/>
    <s v="Cincinnati Financial Corp"/>
    <n v="43.45"/>
    <n v="160000000"/>
    <n v="6848337408"/>
    <n v="15.1776811179463"/>
    <n v="3181000000"/>
    <n v="11.8888502120972"/>
    <n v="515000000"/>
    <x v="304"/>
    <n v="0.95678870784151115"/>
    <n v="2.3314019143581399"/>
  </r>
  <r>
    <x v="6"/>
    <s v="HBAN UQ Equity"/>
    <s v="38077HBAN UQ Equity"/>
    <s v="Huntington Bancshares Inc/OH"/>
    <n v="22.19"/>
    <n v="229008096"/>
    <n v="5009545728"/>
    <n v="22.755513099746299"/>
    <n v="2378796992"/>
    <n v="15.714690208435099"/>
    <n v="504084992"/>
    <x v="305"/>
    <n v="0.95741789071969363"/>
    <n v="1.62000000476837"/>
  </r>
  <r>
    <x v="6"/>
    <s v="0910150D US Equity"/>
    <s v="380770910150D US Equity"/>
    <s v="Park Hotels &amp; Resorts Inc/Old"/>
    <n v="16.25"/>
    <n v="381000000"/>
    <n v="6221742592"/>
    <n v="26.655851456243902"/>
    <n v="3834000000"/>
    <n v="7.8616000711917905E-2"/>
    <n v="501000000"/>
    <x v="306"/>
    <n v="0.95804322300883549"/>
    <n v="0.430000010877848"/>
  </r>
  <r>
    <x v="6"/>
    <s v="LPX UN Equity"/>
    <s v="38077LPX UN Equity"/>
    <s v="Louisiana-Pacific Corp"/>
    <n v="25.8"/>
    <n v="106000000"/>
    <n v="2796521984"/>
    <n v="237.98015664648199"/>
    <n v="2381500032"/>
    <n v="43.753513336181598"/>
    <n v="500500000"/>
    <x v="307"/>
    <n v="0.95866793121385652"/>
    <n v="2.62999997474253"/>
  </r>
  <r>
    <x v="6"/>
    <s v="MXIM UQ Equity"/>
    <s v="38077MXIM UQ Equity"/>
    <s v="Maxim Integrated Products Inc"/>
    <n v="47.09"/>
    <n v="328014016"/>
    <n v="15252636672"/>
    <n v="29.6821514450357"/>
    <n v="1229537984"/>
    <n v="12.497755050659199"/>
    <n v="497921008"/>
    <x v="308"/>
    <n v="0.95928942040296727"/>
    <n v="1.0600000172853501"/>
  </r>
  <r>
    <x v="6"/>
    <s v="AMAT UQ Equity"/>
    <s v="38077AMAT UQ Equity"/>
    <s v="Applied Materials Inc"/>
    <n v="21.38"/>
    <n v="1685821056"/>
    <n v="36059734016"/>
    <n v="26.587533773370499"/>
    <n v="4978529920"/>
    <n v="-11.556399345397899"/>
    <n v="496965000"/>
    <x v="309"/>
    <n v="0.9599097163332535"/>
    <n v="1.8626451492309599E-9"/>
  </r>
  <r>
    <x v="6"/>
    <s v="HMA UN Equity"/>
    <s v="38077HMA UN Equity"/>
    <s v="Health Management Associates LLC"/>
    <n v="23.21"/>
    <n v="242786000"/>
    <n v="5485314048"/>
    <n v="19.0094907551616"/>
    <n v="2509103936"/>
    <n v="13.567262649536101"/>
    <n v="496668000"/>
    <x v="310"/>
    <n v="0.96052964155757192"/>
    <n v="1.2400000095367401"/>
  </r>
  <r>
    <x v="6"/>
    <s v="KG UN Equity"/>
    <s v="38077KG UN Equity"/>
    <s v="KP Pharmaceuticals LLC"/>
    <n v="16.84"/>
    <n v="241191008"/>
    <n v="3996828928"/>
    <n v="1.8753747916830299"/>
    <n v="1521388032"/>
    <n v="34.8347778320313"/>
    <n v="492908000"/>
    <x v="311"/>
    <n v="0.96114487366930124"/>
    <n v="0.429999994114041"/>
  </r>
  <r>
    <x v="6"/>
    <s v="ECL UN Equity"/>
    <s v="38077ECL UN Equity"/>
    <s v="Ecolab Inc"/>
    <n v="28.53"/>
    <n v="257416528"/>
    <n v="7294619648"/>
    <n v="17.177504926481699"/>
    <n v="3761819008"/>
    <n v="10.525196075439499"/>
    <n v="483066000"/>
    <x v="312"/>
    <n v="0.96174782130919467"/>
    <n v="1.0699999779462801"/>
  </r>
  <r>
    <x v="6"/>
    <s v="PNW UN Equity"/>
    <s v="38077PNW UN Equity"/>
    <s v="Pinnacle West Capital Corp"/>
    <n v="39.35"/>
    <n v="91288000"/>
    <n v="3562444032"/>
    <n v="38.212422745648098"/>
    <n v="3042219008"/>
    <n v="15.4721078872681"/>
    <n v="482053000"/>
    <x v="313"/>
    <n v="0.96234950455465917"/>
    <n v="2.6500000655651101"/>
  </r>
  <r>
    <x v="6"/>
    <s v="LUV UN Equity"/>
    <s v="38077LUV UN Equity"/>
    <s v="Southwest Airlines Co"/>
    <n v="14.21"/>
    <n v="789390976"/>
    <n v="11067257856"/>
    <n v="-10.471198525985599"/>
    <n v="5936000000"/>
    <n v="7.5198712348937997"/>
    <n v="482000000"/>
    <x v="314"/>
    <n v="0.96295112164720686"/>
    <n v="0.56999999098479703"/>
  </r>
  <r>
    <x v="6"/>
    <s v="RSHCQ UN Equity"/>
    <s v="38077RSHCQ UN Equity"/>
    <s v="RS Legacy Corp"/>
    <n v="33.159999999999997"/>
    <n v="162552000"/>
    <n v="5341995008"/>
    <n v="68.420731414920397"/>
    <n v="4649300032"/>
    <n v="1.57518994808197"/>
    <n v="480100000"/>
    <x v="315"/>
    <n v="0.96355036722009513"/>
    <n v="1.78000000119209"/>
  </r>
  <r>
    <x v="6"/>
    <s v="EOP UN Equity"/>
    <s v="38077EOP UN Equity"/>
    <s v="Equity Office Properties Trust"/>
    <n v="28.89"/>
    <n v="400460000"/>
    <n v="11658409984"/>
    <n v="26.976861589111198"/>
    <n v="3237293952"/>
    <n v="-6.8654351234436"/>
    <n v="475713992"/>
    <x v="316"/>
    <n v="0.96414413831708956"/>
    <n v="1.5099999904632599"/>
  </r>
  <r>
    <x v="6"/>
    <s v="DPHIQ UN Equity"/>
    <s v="38077DPHIQ UN Equity"/>
    <s v="DPH Holdings Corp"/>
    <n v="9.9600000000000009"/>
    <n v="560299968"/>
    <n v="5620262912"/>
    <n v="32.951652883172201"/>
    <n v="28081999872"/>
    <n v="2.4392020702362101"/>
    <n v="475000000"/>
    <x v="317"/>
    <n v="0.96473701823194469"/>
    <n v="-1.0000020265579199E-2"/>
  </r>
  <r>
    <x v="6"/>
    <s v="ODP UN Equity"/>
    <s v="38077ODP UN Equity"/>
    <s v="Office Depot Inc"/>
    <n v="18.82"/>
    <n v="310193984"/>
    <n v="5850798080"/>
    <n v="26.819403647662799"/>
    <n v="12358569728"/>
    <n v="8.82244777679443"/>
    <n v="470260984"/>
    <x v="318"/>
    <n v="0.9653239830575312"/>
    <n v="0.90000000596046403"/>
  </r>
  <r>
    <x v="6"/>
    <s v="KATE UN Equity"/>
    <s v="38077KATE UN Equity"/>
    <s v="Kate Spade &amp; Co"/>
    <n v="36.69"/>
    <n v="109571000"/>
    <n v="4052870144"/>
    <n v="24.6141769917845"/>
    <n v="4241115008"/>
    <n v="14.085054397583001"/>
    <n v="470118000"/>
    <x v="319"/>
    <n v="0.96591076941502985"/>
    <n v="2.6000000536441799"/>
  </r>
  <r>
    <x v="6"/>
    <s v="0964591D UQ Equity"/>
    <s v="380770964591D UQ Equity"/>
    <s v="Biomet Inc"/>
    <n v="38.36"/>
    <n v="255820000"/>
    <n v="9854171136"/>
    <n v="23.5428830129893"/>
    <n v="1489131968"/>
    <n v="16.645502090454102"/>
    <n v="468695000"/>
    <x v="320"/>
    <n v="0.96649577962912037"/>
    <n v="1.2000000178813901"/>
  </r>
  <r>
    <x v="6"/>
    <s v="EMC UN Equity"/>
    <s v="38077EMC UN Equity"/>
    <s v="EMC Corp"/>
    <n v="13.61"/>
    <n v="2414739968"/>
    <n v="33755576320"/>
    <n v="120.941558341028"/>
    <n v="6236808192"/>
    <n v="14.681948661804199"/>
    <n v="467423992"/>
    <x v="321"/>
    <n v="0.9670792034113902"/>
    <n v="0.230000000447035"/>
  </r>
  <r>
    <x v="6"/>
    <s v="PTV UN Equity"/>
    <s v="38077PTV UN Equity"/>
    <s v="Pactiv LLC"/>
    <n v="22.25"/>
    <n v="156336000"/>
    <n v="3388432128"/>
    <n v="6.5613069650291003"/>
    <n v="3138000000"/>
    <n v="8.9583330154418892"/>
    <n v="467000000"/>
    <x v="322"/>
    <n v="0.96766209798031089"/>
    <n v="1.1600000113248801"/>
  </r>
  <r>
    <x v="6"/>
    <s v="SYMC UQ Equity"/>
    <s v="38077SYMC UQ Equity"/>
    <s v="Symantec Corp"/>
    <n v="46.3"/>
    <n v="310325984"/>
    <n v="14708867072"/>
    <n v="121.160737607768"/>
    <n v="1703733024"/>
    <n v="31.3138103485107"/>
    <n v="465395000"/>
    <x v="323"/>
    <n v="0.96824298923920349"/>
    <n v="1.0650000274181399"/>
  </r>
  <r>
    <x v="6"/>
    <s v="BDK UN Equity"/>
    <s v="38077BDK UN Equity"/>
    <s v="Black &amp; Decker Corp/The"/>
    <n v="56.94"/>
    <n v="77933000"/>
    <n v="4463958528"/>
    <n v="22.037383316636799"/>
    <n v="4569300032"/>
    <n v="4.4480261802673304"/>
    <n v="465099992"/>
    <x v="324"/>
    <n v="0.9688235122784794"/>
    <n v="3.7699999809265101"/>
  </r>
  <r>
    <x v="6"/>
    <s v="BLL UN Equity"/>
    <s v="38077BLL UN Equity"/>
    <s v="Ball Corp"/>
    <n v="67.78"/>
    <n v="56389000"/>
    <n v="3869280000"/>
    <n v="41.344419132692998"/>
    <n v="4976999936"/>
    <n v="28.9745788574219"/>
    <n v="457100000"/>
    <x v="325"/>
    <n v="0.96939404998180634"/>
    <n v="4.1200000643730199"/>
  </r>
  <r>
    <x v="6"/>
    <s v="STJ UN Equity"/>
    <s v="38077STJ UN Equity"/>
    <s v="St Jude Medical Inc"/>
    <n v="72.099999999999994"/>
    <n v="173014000"/>
    <n v="12619143168"/>
    <n v="96.083757347078802"/>
    <n v="1932514016"/>
    <n v="21.547193527221701"/>
    <n v="455945000"/>
    <x v="326"/>
    <n v="0.96996314605081391"/>
    <n v="1.9199999868869799"/>
  </r>
  <r>
    <x v="6"/>
    <s v="ADI UN Equity"/>
    <s v="38077ADI UN Equity"/>
    <s v="Analog Devices Inc"/>
    <n v="48.01"/>
    <n v="373776000"/>
    <n v="17888909312"/>
    <n v="65.818555278910196"/>
    <n v="2185198080"/>
    <n v="19.897996902465799"/>
    <n v="454978992"/>
    <x v="327"/>
    <n v="0.97053103637931459"/>
    <n v="0.96999999880790699"/>
  </r>
  <r>
    <x v="6"/>
    <s v="ESRX UQ Equity"/>
    <s v="38077ESRX UQ Equity"/>
    <s v="Express Scripts Holding Co"/>
    <n v="74.59"/>
    <n v="77572000"/>
    <n v="5752076288"/>
    <n v="32.580479563690297"/>
    <n v="13294517248"/>
    <n v="8.3452415466308594"/>
    <n v="449125000"/>
    <x v="328"/>
    <n v="0.97109161994091309"/>
    <n v="3.1999999880790702"/>
  </r>
  <r>
    <x v="6"/>
    <s v="PAYX UQ Equity"/>
    <s v="38077PAYX UQ Equity"/>
    <s v="Paychex Inc"/>
    <n v="35.6"/>
    <n v="377664000"/>
    <n v="13577010176"/>
    <n v="30.5999818353135"/>
    <n v="1253765984"/>
    <n v="15.097654342651399"/>
    <n v="444316992"/>
    <x v="329"/>
    <n v="0.97164620229961973"/>
    <n v="0.81999997794628099"/>
  </r>
  <r>
    <x v="6"/>
    <s v="DOV UN Equity"/>
    <s v="38077DOV UN Equity"/>
    <s v="Dover Corp"/>
    <n v="38.770000000000003"/>
    <n v="202912992"/>
    <n v="7932521984"/>
    <n v="47.215978372120802"/>
    <n v="4413296000"/>
    <n v="8.8736829757690394"/>
    <n v="443758000"/>
    <x v="330"/>
    <n v="0.97220008694226456"/>
    <n v="1.4499999880790699"/>
  </r>
  <r>
    <x v="6"/>
    <s v="CTAS UQ Equity"/>
    <s v="38077CTAS UQ Equity"/>
    <s v="Cintas Corp"/>
    <n v="43.49"/>
    <n v="170891008"/>
    <n v="7451033600"/>
    <n v="-10.556590634642101"/>
    <n v="2718865984"/>
    <n v="18.296939849853501"/>
    <n v="438414000"/>
    <x v="331"/>
    <n v="0.97274730137382515"/>
    <n v="1.5099999904632599"/>
  </r>
  <r>
    <x v="6"/>
    <s v="SBUX UQ Equity"/>
    <s v="38077SBUX UQ Equity"/>
    <s v="Starbucks Corp"/>
    <n v="37.75"/>
    <n v="395701792"/>
    <n v="15065204736"/>
    <n v="63.444103613236102"/>
    <n v="4353187072"/>
    <n v="23.917179107666001"/>
    <n v="437190992"/>
    <x v="332"/>
    <n v="0.97329298928564068"/>
    <n v="0.76000000536441803"/>
  </r>
  <r>
    <x v="6"/>
    <s v="1284849D UN Equity"/>
    <s v="380771284849D UN Equity"/>
    <s v="Allergan Inc/United States"/>
    <n v="84.16"/>
    <n v="130143000"/>
    <n v="11002905600"/>
    <n v="51.595737736413497"/>
    <n v="1771400000"/>
    <n v="26.7436828613281"/>
    <n v="435300000"/>
    <x v="333"/>
    <n v="0.97383631692129635"/>
    <n v="-0.40999996662139898"/>
  </r>
  <r>
    <x v="6"/>
    <s v="HOT UN Equity"/>
    <s v="38077HOT UN Equity"/>
    <s v="Starwood Hotels &amp; Resorts Worldwide LLC"/>
    <n v="40.5"/>
    <m/>
    <n v="8233413632"/>
    <n v="71.733666421363694"/>
    <n v="4629999936"/>
    <n v="0.91543197631835904"/>
    <n v="435000000"/>
    <x v="334"/>
    <n v="0.9743792701064794"/>
    <n v="1.51999996602535"/>
  </r>
  <r>
    <x v="6"/>
    <s v="APOL UQ Equity"/>
    <s v="38077APOL UQ Equity"/>
    <s v="Apollo Education Group Inc"/>
    <n v="86.11"/>
    <n v="174902000"/>
    <n v="15180731392"/>
    <n v="107.915073642347"/>
    <n v="1442428992"/>
    <n v="32.697048187255902"/>
    <n v="431613008"/>
    <x v="335"/>
    <n v="0.97491799575581284"/>
    <n v="1.45000000298023"/>
  </r>
  <r>
    <x v="6"/>
    <s v="UIS UN Equity"/>
    <s v="38077UIS UN Equity"/>
    <s v="Unisys Corp"/>
    <n v="14.28"/>
    <n v="331780000"/>
    <n v="4760659968"/>
    <n v="47.064878237594201"/>
    <n v="5911199872"/>
    <n v="5.41784620285034"/>
    <n v="427701000"/>
    <x v="336"/>
    <n v="0.97545183856099904"/>
    <n v="0.78999999910593"/>
  </r>
  <r>
    <x v="6"/>
    <s v="INTU UQ Equity"/>
    <s v="38077INTU UQ Equity"/>
    <s v="Intuit Inc"/>
    <n v="44.88"/>
    <n v="196863008"/>
    <n v="8821408768"/>
    <n v="-18.513783649623999"/>
    <n v="1758612000"/>
    <m/>
    <n v="424303992"/>
    <x v="337"/>
    <n v="0.97598144132868248"/>
    <n v="1.78999993950129"/>
  </r>
  <r>
    <x v="6"/>
    <s v="AVY UN Equity"/>
    <s v="38077AVY UN Equity"/>
    <s v="Avery Dennison Corp"/>
    <n v="62.21"/>
    <n v="99569000"/>
    <n v="6857480704"/>
    <n v="1.47073656044476"/>
    <n v="4777999872"/>
    <n v="14.598527908325201"/>
    <n v="423100000"/>
    <x v="338"/>
    <n v="0.97650954131178813"/>
    <n v="2.6899999976158102"/>
  </r>
  <r>
    <x v="6"/>
    <s v="BF/B UN Equity"/>
    <s v="38077BF/B UN Equity"/>
    <s v="Brown-Forman Corp"/>
    <n v="47.66"/>
    <n v="121452600"/>
    <n v="5971230720"/>
    <n v="37.288012484701298"/>
    <n v="2160300064"/>
    <n v="4.2553191184997603"/>
    <n v="417600000"/>
    <x v="339"/>
    <n v="0.97703077636956392"/>
    <n v="2.0950000584125501"/>
  </r>
  <r>
    <x v="6"/>
    <s v="TOY UN Equity"/>
    <s v="38077TOY UN Equity"/>
    <s v="Toys R US Inc/Old"/>
    <n v="16.8"/>
    <n v="213481008"/>
    <n v="3595013376"/>
    <n v="60.152522436802499"/>
    <n v="11332000256"/>
    <n v="2.5955169200897199"/>
    <n v="403000000"/>
    <x v="340"/>
    <n v="0.97753378817100944"/>
    <n v="0.86999993771314599"/>
  </r>
  <r>
    <x v="6"/>
    <s v="FDO UN Equity"/>
    <s v="38077FDO UN Equity"/>
    <s v="Family Dollar Stores Inc"/>
    <n v="35.950000000000003"/>
    <n v="172446000"/>
    <n v="6153744384"/>
    <n v="18.497572699408298"/>
    <n v="4886216960"/>
    <n v="14.114056587219199"/>
    <n v="400707008"/>
    <x v="341"/>
    <n v="0.9780339379326618"/>
    <n v="1.46999999880791"/>
  </r>
  <r>
    <x v="6"/>
    <s v="RX UN Equity"/>
    <s v="38077RX UN Equity"/>
    <s v="IQVIA Inc"/>
    <n v="23.26"/>
    <n v="238339008"/>
    <n v="5406133760"/>
    <n v="42.071717742452201"/>
    <n v="1381761024"/>
    <n v="13.311114311218301"/>
    <n v="398712000"/>
    <x v="342"/>
    <n v="0.97853159758868646"/>
    <n v="2.6099998950958301"/>
  </r>
  <r>
    <x v="6"/>
    <s v="3022239Q UN Equity"/>
    <s v="380773022239Q UN Equity"/>
    <s v="Wendy's International LLC"/>
    <n v="40.69"/>
    <n v="113420000"/>
    <n v="4685102080"/>
    <n v="39.531043666571399"/>
    <n v="2998222016"/>
    <n v="14.179675102233899"/>
    <n v="397460000"/>
    <x v="343"/>
    <n v="0.97902769453807237"/>
    <n v="1.93999999761581"/>
  </r>
  <r>
    <x v="6"/>
    <s v="PH UN Equity"/>
    <s v="38077PH UN Equity"/>
    <s v="Parker-Hannifin Corp"/>
    <n v="56.5"/>
    <n v="119239856"/>
    <n v="6743016448"/>
    <n v="27.267731005007999"/>
    <n v="6515443072"/>
    <n v="4.25244092941284"/>
    <n v="396007000"/>
    <x v="344"/>
    <n v="0.97952197789900297"/>
    <n v="1.78999996185303"/>
  </r>
  <r>
    <x v="6"/>
    <s v="CBE UN Equity"/>
    <s v="38077CBE UN Equity"/>
    <s v="Cooper Industries PLC"/>
    <n v="57.18"/>
    <n v="93798000"/>
    <n v="5305799168"/>
    <n v="81.726476169046194"/>
    <n v="4061400000"/>
    <n v="2.54765796661377"/>
    <n v="394600000"/>
    <x v="345"/>
    <n v="0.98001450508721732"/>
    <n v="1.62999999523163"/>
  </r>
  <r>
    <x v="6"/>
    <s v="3153670Q UQ Equity"/>
    <s v="380773153670Q UQ Equity"/>
    <s v="Veritas Software Corp"/>
    <n v="26.91"/>
    <n v="429092000"/>
    <n v="11908005888"/>
    <n v="41.706162041873498"/>
    <n v="1747087008"/>
    <n v="16.008586883544901"/>
    <n v="386984992"/>
    <x v="346"/>
    <n v="0.98049752746428509"/>
    <n v="0.81999998539686203"/>
  </r>
  <r>
    <x v="6"/>
    <s v="GWW UN Equity"/>
    <s v="38077GWW UN Equity"/>
    <s v="WW Grainger Inc"/>
    <n v="48"/>
    <n v="91020944"/>
    <n v="4380912128"/>
    <n v="-3.3663132750409201"/>
    <n v="4667014016"/>
    <n v="0.49777099490165699"/>
    <n v="386697000"/>
    <x v="347"/>
    <n v="0.98098019037888451"/>
    <n v="2.5"/>
  </r>
  <r>
    <x v="6"/>
    <s v="SPG UN Equity"/>
    <s v="38077SPG UN Equity"/>
    <s v="Simon Property Group Inc"/>
    <n v="58.44"/>
    <n v="204080544"/>
    <n v="11708081152"/>
    <n v="84.181101236159904"/>
    <n v="2313652992"/>
    <n v="8.9212541580200195"/>
    <n v="382855992"/>
    <x v="348"/>
    <n v="0.98145805906928185"/>
    <n v="1.6500000208616299"/>
  </r>
  <r>
    <x v="6"/>
    <s v="ADBE UQ Equity"/>
    <s v="38077ADBE UQ Equity"/>
    <s v="Adobe Systems Inc"/>
    <n v="39.43"/>
    <n v="238300000"/>
    <n v="9443478528"/>
    <n v="51.012529532599999"/>
    <n v="1294748960"/>
    <n v="11.1574859619141"/>
    <n v="378903000"/>
    <x v="349"/>
    <n v="0.98193099376060466"/>
    <n v="1.14000000059605"/>
  </r>
  <r>
    <x v="6"/>
    <s v="DRI UN Equity"/>
    <s v="38077DRI UN Equity"/>
    <s v="Darden Restaurants Inc"/>
    <n v="24.79"/>
    <n v="164817008"/>
    <n v="4089112064"/>
    <n v="27.146852261620602"/>
    <n v="4811106944"/>
    <n v="6.5964260101318404"/>
    <n v="371668000"/>
    <x v="350"/>
    <n v="0.98239489795469803"/>
    <n v="1.31000003218651"/>
  </r>
  <r>
    <x v="6"/>
    <s v="TROW UQ Equity"/>
    <s v="38077TROW UQ Equity"/>
    <s v="T Rowe Price Group Inc"/>
    <n v="53.83"/>
    <n v="124933000"/>
    <n v="6772456960"/>
    <n v="89.753339156776903"/>
    <n v="1001029984"/>
    <n v="9.0974283218383807"/>
    <n v="365516000"/>
    <x v="351"/>
    <n v="0.98285112341776792"/>
    <n v="1.8399999737739601"/>
  </r>
  <r>
    <x v="6"/>
    <s v="HUM UN Equity"/>
    <s v="38077HUM UN Equity"/>
    <s v="Humana Inc"/>
    <n v="19.02"/>
    <n v="161890848"/>
    <n v="3088178432"/>
    <n v="52.771090354629699"/>
    <n v="12226310912"/>
    <n v="8.5704145431518608"/>
    <n v="362083000"/>
    <x v="352"/>
    <n v="0.9833030639192637"/>
    <n v="1.4399999827146499"/>
  </r>
  <r>
    <x v="6"/>
    <s v="COL UN Equity"/>
    <s v="38077COL UN Equity"/>
    <s v="Rockwell Collins Inc"/>
    <n v="31.61"/>
    <n v="178300000"/>
    <n v="5643184640"/>
    <n v="41.996684322348798"/>
    <n v="2609000000"/>
    <n v="2.0064210891723602"/>
    <n v="360000000"/>
    <x v="353"/>
    <n v="0.98375240448631174"/>
    <n v="1.5500000119209301"/>
  </r>
  <r>
    <x v="6"/>
    <s v="ROK UN Equity"/>
    <s v="38077ROK UN Equity"/>
    <s v="Rockwell Automation Inc"/>
    <n v="34.67"/>
    <n v="187000000"/>
    <n v="6491231744"/>
    <n v="109.84706512416901"/>
    <n v="4135699968"/>
    <n v="4.9884881973266602"/>
    <n v="356000000"/>
    <x v="354"/>
    <n v="0.98419675238039261"/>
    <n v="1.6400000154972101"/>
  </r>
  <r>
    <x v="6"/>
    <s v="LEG UN Equity"/>
    <s v="38077LEG UN Equity"/>
    <s v="Leggett &amp; Platt Inc"/>
    <n v="23.71"/>
    <n v="192100000"/>
    <n v="4530585600"/>
    <n v="16.854617437364499"/>
    <n v="4388200064"/>
    <n v="2.7248470783233598"/>
    <n v="353400000"/>
    <x v="355"/>
    <n v="0.98463785503704482"/>
    <n v="1.04999999701977"/>
  </r>
  <r>
    <x v="6"/>
    <s v="LLTC UQ Equity"/>
    <s v="38077LLTC UQ Equity"/>
    <s v="Linear Technology Corp"/>
    <n v="37.020000000000003"/>
    <n v="313134016"/>
    <n v="11432295424"/>
    <n v="22.334800595360001"/>
    <n v="679614976"/>
    <n v="18.4060764312744"/>
    <n v="349284000"/>
    <x v="356"/>
    <n v="0.98507382023321377"/>
    <n v="0.85999998450279203"/>
  </r>
  <r>
    <x v="6"/>
    <s v="1293405D UN Equity"/>
    <s v="380771293405D UN Equity"/>
    <s v="Univision Communications Inc"/>
    <n v="33.01"/>
    <n v="322228000"/>
    <n v="10673876992"/>
    <n v="17.934971745140899"/>
    <n v="1311014992"/>
    <n v="20.1341037750244"/>
    <n v="348696000"/>
    <x v="357"/>
    <n v="0.98550905150645651"/>
    <n v="0.60000002011656794"/>
  </r>
  <r>
    <x v="6"/>
    <s v="HAS US Equity"/>
    <s v="38077HAS US Equity"/>
    <s v="Hasbro Inc"/>
    <n v="21.75"/>
    <n v="175499008"/>
    <n v="3764919040"/>
    <n v="106.23260919083801"/>
    <n v="3138657024"/>
    <n v="11.4488868713379"/>
    <n v="344615992"/>
    <x v="358"/>
    <n v="0.98593919024328736"/>
    <n v="0.90999998338520505"/>
  </r>
  <r>
    <x v="6"/>
    <s v="EFX UN Equity"/>
    <s v="38077EFX UN Equity"/>
    <s v="Equifax Inc"/>
    <n v="25.82"/>
    <n v="132700000"/>
    <n v="3533666816"/>
    <n v="3.3185761346132598"/>
    <n v="1225400000"/>
    <n v="10.4660596847534"/>
    <n v="342700000"/>
    <x v="359"/>
    <n v="0.98636693749975224"/>
    <n v="1.2199999839067499"/>
  </r>
  <r>
    <x v="6"/>
    <s v="VMC UN Equity"/>
    <s v="38077VMC UN Equity"/>
    <s v="Vulcan Materials Co"/>
    <n v="47.44"/>
    <n v="101811000"/>
    <n v="4791629312"/>
    <n v="37.9562883478118"/>
    <n v="2892185984"/>
    <n v="9.21942138671875"/>
    <n v="341941008"/>
    <x v="360"/>
    <n v="0.986793737406507"/>
    <n v="1.9100000411272"/>
  </r>
  <r>
    <x v="6"/>
    <s v="AGN UN Equity"/>
    <s v="38077AGN UN Equity"/>
    <s v="Allergan PLC"/>
    <n v="42.79"/>
    <n v="108330000"/>
    <n v="4611015680"/>
    <n v="47.653559666775998"/>
    <n v="1457721984"/>
    <n v="19.173023223876999"/>
    <n v="338913000"/>
    <x v="361"/>
    <n v="0.9872167578498402"/>
    <n v="1.8899999856948899"/>
  </r>
  <r>
    <x v="6"/>
    <s v="MAR UN Equity"/>
    <s v="38077MAR UN Equity"/>
    <s v="Marriott International Inc/MD"/>
    <n v="42.55"/>
    <n v="235040000"/>
    <n v="9678385152"/>
    <n v="31.738056594953498"/>
    <n v="9013999872"/>
    <n v="6.7882947921752903"/>
    <n v="336000000"/>
    <x v="362"/>
    <n v="0.98763614237908504"/>
    <n v="2.1600000262260401"/>
  </r>
  <r>
    <x v="6"/>
    <s v="1524867D UN Equity"/>
    <s v="380771524867D UN Equity"/>
    <s v="BJ Services Co"/>
    <n v="43.27"/>
    <n v="158940992"/>
    <n v="6815429120"/>
    <n v="29.279948848638501"/>
    <n v="2270552064"/>
    <n v="14.850547790527299"/>
    <n v="334221000"/>
    <x v="363"/>
    <n v="0.98805330641702771"/>
    <n v="1.3599999845027899"/>
  </r>
  <r>
    <x v="6"/>
    <s v="JWN UN Equity"/>
    <s v="38077JWN UN Equity"/>
    <s v="Nordstrom Inc"/>
    <n v="39.9"/>
    <n v="138376992"/>
    <n v="5483664384"/>
    <n v="92.363234332773601"/>
    <n v="6461979008"/>
    <n v="8.4785814285278303"/>
    <n v="334003000"/>
    <x v="364"/>
    <n v="0.98847019835429373"/>
    <n v="1.76999999582767"/>
  </r>
  <r>
    <x v="6"/>
    <s v="PVN UN Equity"/>
    <s v="38077PVN UN Equity"/>
    <s v="Providian Financial Corp"/>
    <n v="13.1"/>
    <n v="290447008"/>
    <n v="3799345664"/>
    <n v="184.16485904704399"/>
    <n v="2781408000"/>
    <n v="-31.704868316650401"/>
    <n v="332272992"/>
    <x v="365"/>
    <n v="0.98888493095051611"/>
    <n v="0.71000001206994101"/>
  </r>
  <r>
    <x v="6"/>
    <s v="FII UN Equity"/>
    <s v="38077FII UN Equity"/>
    <s v="Federated Investors Inc"/>
    <n v="31.43"/>
    <n v="108664760"/>
    <n v="3418443520"/>
    <n v="17.8786246697839"/>
    <n v="749887968"/>
    <n v="2.0748729705810498"/>
    <n v="329812000"/>
    <x v="366"/>
    <n v="0.98929659181468077"/>
    <n v="1.78000000119209"/>
  </r>
  <r>
    <x v="6"/>
    <s v="1500785D UN Equity"/>
    <s v="380771500785D UN Equity"/>
    <s v="TECO Energy Inc"/>
    <n v="14.63"/>
    <n v="187800000"/>
    <n v="2728550656"/>
    <n v="-1.4671064099990001"/>
    <n v="2598300048"/>
    <n v="-2.8963279724121098"/>
    <n v="329700012"/>
    <x v="367"/>
    <n v="0.98970811289898031"/>
    <n v="-5.0800001379102504"/>
  </r>
  <r>
    <x v="6"/>
    <s v="TIF UN Equity"/>
    <s v="38077TIF UN Equity"/>
    <s v="Tiffany &amp; Co"/>
    <n v="38.17"/>
    <n v="146284992"/>
    <n v="5632235008"/>
    <n v="43.781432317138801"/>
    <n v="1887470016"/>
    <n v="6.2287468910217303"/>
    <n v="328277000"/>
    <x v="368"/>
    <n v="0.99011785782489381"/>
    <n v="1.34000000357628"/>
  </r>
  <r>
    <x v="6"/>
    <s v="IFF UN Equity"/>
    <s v="38077IFF UN Equity"/>
    <s v="International Flavors &amp; Fragrances Inc"/>
    <n v="35.5"/>
    <n v="93730000"/>
    <n v="3284313088"/>
    <n v="9.3163394244410096"/>
    <n v="1901520032"/>
    <n v="5.0999608039856001"/>
    <n v="328195000"/>
    <x v="369"/>
    <n v="0.99052750040101145"/>
    <n v="1.8500000238418599"/>
  </r>
  <r>
    <x v="6"/>
    <s v="SWK UN Equity"/>
    <s v="38077SWK UN Equity"/>
    <s v="Stanley Black &amp; Decker Inc"/>
    <n v="42.68"/>
    <n v="81277000"/>
    <n v="3544700160"/>
    <n v="31.384516309647498"/>
    <n v="2678099968"/>
    <n v="12.355260848999"/>
    <n v="327200000"/>
    <x v="370"/>
    <n v="0.99093590104972851"/>
    <n v="1.29999999701977"/>
  </r>
  <r>
    <x v="6"/>
    <s v="DLX UN Equity"/>
    <s v="38077DLX UN Equity"/>
    <s v="Deluxe Corp"/>
    <n v="40.1"/>
    <n v="50173068"/>
    <n v="2015279616"/>
    <n v="-8.5662788262219198"/>
    <n v="1242140992"/>
    <n v="-3.25876808166504"/>
    <n v="323665000"/>
    <x v="371"/>
    <n v="0.99133988942371076"/>
    <n v="3.5299999713897701"/>
  </r>
  <r>
    <x v="6"/>
    <s v="GENZ UQ Equity"/>
    <s v="38077GENZ UQ Equity"/>
    <s v="Genzyme Corp"/>
    <n v="47.04"/>
    <n v="224610400"/>
    <n v="10401559552"/>
    <n v="55.673876762044301"/>
    <n v="1713871008"/>
    <n v="28.913658142089801"/>
    <n v="310758000"/>
    <x v="372"/>
    <n v="0.9917277676901961"/>
    <n v="0.44999998807907099"/>
  </r>
  <r>
    <x v="6"/>
    <s v="MKC UN Equity"/>
    <s v="38077MKC UN Equity"/>
    <s v="McCormick &amp; Co Inc/MD"/>
    <n v="33.520000000000003"/>
    <n v="137200000"/>
    <n v="4565121024"/>
    <n v="54.467791815934902"/>
    <n v="2407496960"/>
    <n v="10.9883155822754"/>
    <n v="309239004"/>
    <x v="373"/>
    <n v="0.99211374999411484"/>
    <n v="1.5200000107288401"/>
  </r>
  <r>
    <x v="6"/>
    <s v="TAP UN Equity"/>
    <s v="38077TAP UN Equity"/>
    <s v="Molson Coors Brewing Co"/>
    <n v="69.45"/>
    <n v="36414000"/>
    <n v="2525187328"/>
    <n v="6.7313960632395604"/>
    <n v="4000113024"/>
    <n v="5.9261631965637198"/>
    <n v="307371000"/>
    <x v="374"/>
    <n v="0.99249740071476522"/>
    <n v="4.8099999614059898"/>
  </r>
  <r>
    <x v="6"/>
    <s v="3080867Q UN Equity"/>
    <s v="380773080867Q UN Equity"/>
    <s v="Maytag Corp"/>
    <n v="31.57"/>
    <n v="78740000"/>
    <n v="2421838336"/>
    <n v="21.470589357702899"/>
    <n v="4791865856"/>
    <n v="2.6968410015106201"/>
    <n v="304439000"/>
    <x v="375"/>
    <n v="0.99287739180613066"/>
    <n v="1.53000000119209"/>
  </r>
  <r>
    <x v="6"/>
    <s v="GT UN Equity"/>
    <s v="38077GT UN Equity"/>
    <s v="Goodyear Tire &amp; Rubber Co/The"/>
    <n v="8.5399999999999991"/>
    <n v="175300000"/>
    <n v="1476247424"/>
    <n v="14.1639754357544"/>
    <n v="14740098816"/>
    <n v="-2.10076904296875"/>
    <n v="303900000"/>
    <x v="376"/>
    <n v="0.99325671013481376"/>
    <n v="-8.2500002086162603"/>
  </r>
  <r>
    <x v="6"/>
    <s v="PCL UN Equity"/>
    <s v="38077PCL UN Equity"/>
    <s v="Plum Creek Timber Co Inc"/>
    <n v="32.479999999999997"/>
    <n v="183100000"/>
    <n v="5952995840"/>
    <n v="50.3494288198034"/>
    <n v="1196000000"/>
    <n v="5.1890940666198704"/>
    <n v="303000000"/>
    <x v="377"/>
    <n v="0.99363490511207919"/>
    <n v="1.06000000238419"/>
  </r>
  <r>
    <x v="6"/>
    <s v="ASH UN Equity"/>
    <s v="38077ASH UN Equity"/>
    <s v="Ashland Global Holdings Inc"/>
    <n v="46.49"/>
    <n v="69000000"/>
    <n v="3217363456"/>
    <n v="98.248794117283396"/>
    <n v="8084000000"/>
    <n v="-0.15839500725269301"/>
    <n v="299000000"/>
    <x v="378"/>
    <n v="0.99400810741637746"/>
    <n v="2.9399999976158102"/>
  </r>
  <r>
    <x v="6"/>
    <s v="GR UN Equity"/>
    <s v="38077GR UN Equity"/>
    <s v="Goodrich Corp"/>
    <n v="28.07"/>
    <n v="117725352"/>
    <n v="3284357376"/>
    <n v="80.899566003710007"/>
    <n v="4382900096"/>
    <n v="15.0820531845093"/>
    <n v="296100000"/>
    <x v="379"/>
    <n v="0.99437769003277454"/>
    <n v="0.84999998658895504"/>
  </r>
  <r>
    <x v="6"/>
    <s v="1518855D US Equity"/>
    <s v="380771518855D US Equity"/>
    <s v="Yahoo! Inc - Set up for Fundamental Purp"/>
    <n v="48.47"/>
    <n v="660704000"/>
    <n v="32453152768"/>
    <n v="178.88379494354999"/>
    <n v="1625097024"/>
    <n v="70.512664794921903"/>
    <n v="295666000"/>
    <x v="380"/>
    <n v="0.99474673094415467"/>
    <n v="0.36999999731779099"/>
  </r>
  <r>
    <x v="6"/>
    <s v="CVG UN Equity"/>
    <s v="38077CVG UN Equity"/>
    <s v="Convergys Corp"/>
    <n v="15.2"/>
    <n v="143200000"/>
    <n v="2225036032"/>
    <n v="-1.7453164389345399"/>
    <n v="2288800048.828125"/>
    <n v="0.113729998469353"/>
    <n v="291399993.89648438"/>
    <x v="381"/>
    <n v="0.99511044716219699"/>
    <m/>
  </r>
  <r>
    <x v="6"/>
    <s v="BCR UN Equity"/>
    <s v="38077BCR UN Equity"/>
    <s v="CR Bard Inc"/>
    <n v="97.64"/>
    <n v="51755000"/>
    <n v="5009451520"/>
    <n v="69.229330948918303"/>
    <n v="1433100000"/>
    <n v="12.5058841705322"/>
    <n v="288200000"/>
    <x v="382"/>
    <n v="0.99547016924948384"/>
    <n v="3.2600000202655801"/>
  </r>
  <r>
    <x v="6"/>
    <s v="RRD UN Equity"/>
    <s v="38077RRD UN Equity"/>
    <s v="RR Donnelley &amp; Sons Co"/>
    <n v="30.25"/>
    <n v="113674376"/>
    <n v="6467615744"/>
    <n v="58.211589997494102"/>
    <n v="4787161856"/>
    <n v="0.67771697044372603"/>
    <n v="286614000"/>
    <x v="383"/>
    <n v="0.99582791174193919"/>
    <n v="1.5500000156462199"/>
  </r>
  <r>
    <x v="6"/>
    <s v="LU UN Equity"/>
    <s v="38077LU UN Equity"/>
    <s v="Nokia of America Corp"/>
    <n v="4.1100000000000003"/>
    <n v="4204000000"/>
    <n v="17593503744"/>
    <n v="211.36363410588501"/>
    <n v="8654000128"/>
    <n v="-31.255580902099599"/>
    <n v="286000000"/>
    <x v="384"/>
    <n v="0.99618488785909409"/>
    <n v="-0.110000003129244"/>
  </r>
  <r>
    <x v="6"/>
    <s v="SIAL UQ Equity"/>
    <s v="38077SIAL UQ Equity"/>
    <s v="Sigma-Aldrich Corp"/>
    <n v="55.34"/>
    <n v="69101000"/>
    <n v="3852732928"/>
    <n v="16.689129655115401"/>
    <n v="1298146016"/>
    <n v="7.5530490875244096"/>
    <n v="282949000"/>
    <x v="385"/>
    <n v="0.99653805581494326"/>
    <n v="2.7400000691413902"/>
  </r>
  <r>
    <x v="6"/>
    <s v="XLNX UQ Equity"/>
    <s v="38077XLNX UQ Equity"/>
    <s v="Xilinx Inc"/>
    <n v="38"/>
    <n v="344753984"/>
    <n v="13062728704"/>
    <n v="64.818850165983406"/>
    <n v="1299980032"/>
    <n v="13.8244323730469"/>
    <n v="282137000"/>
    <x v="386"/>
    <n v="0.99689021025818003"/>
    <n v="0.66000001132488295"/>
  </r>
  <r>
    <x v="6"/>
    <s v="R UN Equity"/>
    <s v="38077R UN Equity"/>
    <s v="Ryder System Inc"/>
    <n v="38.729999999999997"/>
    <n v="64487000"/>
    <n v="2495342592"/>
    <n v="65.776356218664404"/>
    <n v="4802294144"/>
    <n v="0.54496198892593395"/>
    <n v="281446000"/>
    <x v="387"/>
    <n v="0.99724150221716179"/>
    <n v="2.0799999833106999"/>
  </r>
  <r>
    <x v="6"/>
    <s v="1281683D UN Equity"/>
    <s v="380771281683D UN Equity"/>
    <s v="Alberto-Culver Co"/>
    <n v="43.87"/>
    <m/>
    <n v="3931675648"/>
    <n v="31.8524569583006"/>
    <n v="2891417000"/>
    <n v="9.0699052810668892"/>
    <n v="273791000"/>
    <x v="388"/>
    <n v="0.99758323944825256"/>
    <m/>
  </r>
  <r>
    <x v="6"/>
    <s v="2999130Q UN Equity"/>
    <s v="380772999130Q UN Equity"/>
    <s v="BASF Catalysts LLC"/>
    <n v="29.89"/>
    <n v="124410000"/>
    <n v="3737649408"/>
    <n v="32.415366500474697"/>
    <n v="3714492992"/>
    <n v="-1.0410920381546001"/>
    <n v="269594996"/>
    <x v="389"/>
    <n v="0.99791973936040801"/>
    <n v="1.8599999845027899"/>
  </r>
  <r>
    <x v="6"/>
    <s v="JNS UN Equity"/>
    <s v="38077JNS UN Equity"/>
    <s v="Janus Capital Group Inc"/>
    <n v="16.38"/>
    <n v="239201008"/>
    <n v="3997406720"/>
    <n v="25.0296929318447"/>
    <n v="1004100000"/>
    <n v="-11.4405221939087"/>
    <n v="267300000"/>
    <x v="390"/>
    <n v="0.99825337473144116"/>
    <n v="4.1499999463558197"/>
  </r>
  <r>
    <x v="6"/>
    <s v="FLR UN Equity"/>
    <s v="38077FLR UN Equity"/>
    <s v="Fluor Corp"/>
    <n v="38.69"/>
    <n v="82102000"/>
    <n v="3246292992"/>
    <n v="56.110670045920401"/>
    <n v="8805703040"/>
    <n v="-11.5800580978394"/>
    <n v="264761000"/>
    <x v="391"/>
    <n v="0.99858384100330844"/>
    <n v="1.96999999880791"/>
  </r>
  <r>
    <x v="6"/>
    <s v="EQR UN Equity"/>
    <s v="38077EQR UN Equity"/>
    <s v="Equity Residential"/>
    <n v="29.85"/>
    <n v="277644000"/>
    <n v="8247685120"/>
    <n v="34.783503632825202"/>
    <n v="1873740992"/>
    <n v="0.85330402851104703"/>
    <n v="261768992"/>
    <x v="392"/>
    <n v="0.99891057274581085"/>
    <n v="1.56999999284744"/>
  </r>
  <r>
    <x v="6"/>
    <s v="HPC US Equity"/>
    <s v="38077HPC US Equity"/>
    <s v="Hercules LLC"/>
    <n v="11.48"/>
    <n v="110991400"/>
    <n v="1277435264"/>
    <n v="14.799995422363301"/>
    <n v="1834000000"/>
    <n v="8.2697954177856392"/>
    <n v="260000000"/>
    <x v="393"/>
    <n v="0.99923509648867892"/>
    <n v="0.40999998897314099"/>
  </r>
  <r>
    <x v="6"/>
    <s v="CHIR UQ Equity"/>
    <s v="38077CHIR UQ Equity"/>
    <s v="Novartis Vaccines &amp; Diagnostics Inc"/>
    <n v="44.01"/>
    <n v="187115008"/>
    <n v="8337320960"/>
    <n v="7.8412076465562004"/>
    <n v="1658062976"/>
    <n v="50.751468658447301"/>
    <n v="256971000"/>
    <x v="394"/>
    <n v="0.99955583952994254"/>
    <n v="1.2100000008940699"/>
  </r>
  <r>
    <x v="6"/>
    <s v="BMS UN Equity"/>
    <s v="38077BMS UN Equity"/>
    <s v="Bemis Co Inc"/>
    <n v="26"/>
    <n v="106242000"/>
    <n v="2790060032"/>
    <n v="-0.114529675789421"/>
    <n v="2635017984"/>
    <n v="11.2273406982422"/>
    <n v="255338000"/>
    <x v="395"/>
    <n v="0.99987454431246736"/>
    <n v="1.3850000202655799"/>
  </r>
  <r>
    <x v="6"/>
    <s v="RBK UN Equity"/>
    <s v="38077RBK UN Equity"/>
    <s v="Reebok International Ltd"/>
    <n v="41.35"/>
    <n v="59608000"/>
    <n v="2456818176"/>
    <n v="43.285545946261102"/>
    <n v="3485315968"/>
    <n v="11.4277048110962"/>
    <n v="252364000"/>
    <x v="396"/>
    <n v="1.000189537042641"/>
    <n v="2.6399999558925602"/>
  </r>
  <r>
    <x v="6"/>
    <s v="3026360Q UN Equity"/>
    <s v="380773026360Q UN Equity"/>
    <s v="Scientific-Atlanta LLC"/>
    <n v="32.340000000000003"/>
    <n v="151962000"/>
    <n v="4949397504"/>
    <n v="144.44602229824599"/>
    <n v="1598992032"/>
    <m/>
    <n v="249173000"/>
    <x v="397"/>
    <n v="1.0005005468679551"/>
    <n v="1.12000000476837"/>
  </r>
  <r>
    <x v="6"/>
    <s v="BC UN Equity"/>
    <s v="38077BC UN Equity"/>
    <s v="Brunswick Corp/DE"/>
    <n v="40.83"/>
    <n v="92130000"/>
    <n v="3761715456"/>
    <n v="112.581661992985"/>
    <n v="4128699968"/>
    <n v="11.2287588119507"/>
    <n v="246400000"/>
    <x v="398"/>
    <n v="1.0008080955227348"/>
    <n v="1.4799999669194199"/>
  </r>
  <r>
    <x v="6"/>
    <s v="MEDI UQ Equity"/>
    <s v="38077MEDI UQ Equity"/>
    <s v="Medimmune LLC"/>
    <n v="23.08"/>
    <n v="248036000"/>
    <n v="5743972864"/>
    <n v="-9.2053506906560401"/>
    <n v="1054334000"/>
    <n v="23.6488552093506"/>
    <n v="246148992"/>
    <x v="399"/>
    <n v="1.0011153308773002"/>
    <n v="0.73000000044703495"/>
  </r>
  <r>
    <x v="6"/>
    <s v="DCNAQ UN Equity"/>
    <s v="38077DCNAQ UN Equity"/>
    <s v="Dana Corp"/>
    <n v="19.86"/>
    <n v="149000000"/>
    <n v="2890659328"/>
    <n v="64.125634049689907"/>
    <n v="9442999680"/>
    <n v="5.5592589378356898"/>
    <n v="241000000"/>
    <x v="400"/>
    <n v="1.0014161394235741"/>
    <n v="1.4899999797344201"/>
  </r>
  <r>
    <x v="6"/>
    <s v="PD UN Equity"/>
    <s v="38077PD UN Equity"/>
    <s v="Freeport-McMoRan Corp"/>
    <n v="81.66"/>
    <n v="91000000"/>
    <n v="7671170560"/>
    <n v="143.03573622184601"/>
    <n v="4142699968"/>
    <n v="11.303063392639199"/>
    <n v="235600000"/>
    <x v="401"/>
    <n v="1.0017102078613422"/>
    <n v="0.92000000923872005"/>
  </r>
  <r>
    <x v="6"/>
    <s v="RIG UN Equity"/>
    <s v="38077RIG UN Equity"/>
    <s v="Transocean Ltd"/>
    <n v="27.89"/>
    <n v="319927008"/>
    <n v="9035584512"/>
    <n v="9.3725466260722996"/>
    <n v="2434300096"/>
    <n v="-8.9606885910034197"/>
    <n v="233900000"/>
    <x v="402"/>
    <n v="1.0020021544130993"/>
    <n v="6.0000004246830899E-2"/>
  </r>
  <r>
    <x v="6"/>
    <s v="TMO UN Equity"/>
    <s v="38077TMO UN Equity"/>
    <s v="Thermo Fisher Scientific Inc"/>
    <n v="28.28"/>
    <n v="165063008"/>
    <n v="4690587648"/>
    <n v="44.506904075858898"/>
    <n v="1947927008"/>
    <n v="0.51692998409271196"/>
    <n v="233573000"/>
    <x v="403"/>
    <n v="1.0022936928138413"/>
    <n v="1.2300000190734901"/>
  </r>
  <r>
    <x v="6"/>
    <s v="2307532Q UQ Equity"/>
    <s v="380772307532Q UQ Equity"/>
    <s v="Schneider Electric IT Corp"/>
    <n v="23.01"/>
    <n v="199732000"/>
    <n v="4542296064"/>
    <n v="55.7902395258998"/>
    <n v="1464798016"/>
    <n v="12.674597740173301"/>
    <n v="233115000"/>
    <x v="404"/>
    <n v="1.0025846595535286"/>
    <n v="0.890000000596046"/>
  </r>
  <r>
    <x v="6"/>
    <s v="WAT UN Equity"/>
    <s v="38077WAT UN Equity"/>
    <s v="Waters Corp"/>
    <n v="40.840000000000003"/>
    <n v="120691000"/>
    <n v="4856872448"/>
    <n v="53.880929705221902"/>
    <n v="958204976"/>
    <n v="7.66747999191284"/>
    <n v="232621000"/>
    <x v="405"/>
    <n v="1.0028750096981045"/>
    <n v="1.3900000154972101"/>
  </r>
  <r>
    <x v="6"/>
    <s v="BOL UN Equity"/>
    <s v="38077BOL UN Equity"/>
    <s v="Bausch &amp; Lomb Inc"/>
    <n v="59.97"/>
    <n v="52619000"/>
    <n v="3215869952"/>
    <n v="83.939934641364104"/>
    <n v="2019500032"/>
    <n v="11.1631011962891"/>
    <n v="229300000"/>
    <x v="406"/>
    <n v="1.0031612146759492"/>
    <n v="2.3699998855590798"/>
  </r>
  <r>
    <x v="6"/>
    <s v="0948669D UN Equity"/>
    <s v="380770948669D UN Equity"/>
    <s v="American Greetings Corp"/>
    <n v="22.77"/>
    <m/>
    <m/>
    <n v="52.8187989310143"/>
    <n v="1999804000"/>
    <n v="3.5548388957977299"/>
    <n v="224175999.5"/>
    <x v="407"/>
    <n v="1.003441024039099"/>
    <n v="1.5499999821186099"/>
  </r>
  <r>
    <x v="6"/>
    <s v="PLL UN Equity"/>
    <s v="38077PLL UN Equity"/>
    <s v="Pall Corp"/>
    <n v="22.69"/>
    <n v="125790000"/>
    <n v="2876812800"/>
    <n v="29.8721311217692"/>
    <n v="1695274016"/>
    <n v="25.008522033691399"/>
    <n v="223865000"/>
    <x v="408"/>
    <n v="1.0037204452225497"/>
    <n v="1.1700000166893001"/>
  </r>
  <r>
    <x v="6"/>
    <s v="EMN UN Equity"/>
    <s v="38077EMN UN Equity"/>
    <s v="Eastman Chemical Co"/>
    <n v="42.68"/>
    <n v="77243824"/>
    <n v="3304493312"/>
    <n v="17.155441479536002"/>
    <n v="5799999872"/>
    <n v="9.0225563049316406"/>
    <n v="223000000"/>
    <x v="409"/>
    <n v="1.0039987867404712"/>
    <n v="-3.4899998903274501"/>
  </r>
  <r>
    <x v="6"/>
    <s v="3286728Q UN Equity"/>
    <s v="380773286728Q UN Equity"/>
    <s v="Applied Biosystems Inc"/>
    <n v="19.78"/>
    <n v="206342000"/>
    <n v="4124776448"/>
    <n v="-9.1422603270081204"/>
    <n v="1683434016"/>
    <n v="4.9203867912292498"/>
    <n v="221223000"/>
    <x v="410"/>
    <n v="1.004274910263427"/>
    <n v="1.06000000238419"/>
  </r>
  <r>
    <x v="6"/>
    <s v="HCR UN Equity"/>
    <s v="38077HCR UN Equity"/>
    <s v="Manor Care Inc"/>
    <n v="35.29"/>
    <n v="89014000"/>
    <n v="3153218048"/>
    <n v="72.167122143761304"/>
    <n v="3029440960"/>
    <n v="4.2676010131835902"/>
    <n v="219531000"/>
    <x v="411"/>
    <n v="1.0045489218857175"/>
    <n v="1.3200000077486"/>
  </r>
  <r>
    <x v="6"/>
    <s v="NE UN Equity"/>
    <s v="38077NE UN Equity"/>
    <s v="Noble Corp plc"/>
    <n v="38.42"/>
    <n v="133894000"/>
    <n v="5100890624"/>
    <n v="9.9284616030263404"/>
    <n v="987380000"/>
    <n v="-0.28962400555610701"/>
    <n v="217666000"/>
    <x v="412"/>
    <n v="1.0048206056742373"/>
    <n v="1.26000003516674"/>
  </r>
  <r>
    <x v="6"/>
    <s v="NBR UA Equity"/>
    <s v="38077NBR UA Equity"/>
    <s v="Nabors Industries Ltd"/>
    <n v="45.75"/>
    <n v="146656000"/>
    <n v="6721342464"/>
    <n v="17.730312098381901"/>
    <n v="1880002976"/>
    <n v="28.201572418212901"/>
    <n v="202520000"/>
    <x v="413"/>
    <n v="1.0050733847065667"/>
    <n v="1.3100000172853501"/>
  </r>
  <r>
    <x v="6"/>
    <s v="1541931D UQ Equity"/>
    <s v="380771541931D UQ Equity"/>
    <s v="Altera Corp"/>
    <n v="20.45"/>
    <n v="376080000"/>
    <n v="7734482432"/>
    <n v="55.1515139254875"/>
    <n v="827207008"/>
    <n v="16.232337951660199"/>
    <n v="198182000"/>
    <x v="414"/>
    <n v="1.0053207491850631"/>
    <n v="0.39999999850988399"/>
  </r>
  <r>
    <x v="6"/>
    <s v="QLGC UQ Equity"/>
    <s v="38077QLGC UQ Equity"/>
    <s v="QLogic Corp"/>
    <n v="33.01"/>
    <n v="94382000"/>
    <n v="4045872128"/>
    <n v="-25.254815720319399"/>
    <n v="516131000"/>
    <n v="28.071784973144499"/>
    <n v="192701000"/>
    <x v="415"/>
    <n v="1.0055612724534262"/>
    <n v="1.3900000154972101"/>
  </r>
  <r>
    <x v="6"/>
    <s v="PGL UN Equity"/>
    <s v="38077PGL UN Equity"/>
    <s v="Peoples Energy LLC"/>
    <n v="44.65"/>
    <n v="36985080"/>
    <n v="1641883008"/>
    <n v="30.0223470302622"/>
    <n v="2194166016"/>
    <n v="44.239120483398402"/>
    <n v="191663000"/>
    <x v="416"/>
    <n v="1.0058005001231543"/>
    <n v="2.8899999931454698"/>
  </r>
  <r>
    <x v="6"/>
    <s v="0111145D UN Equity"/>
    <s v="380770111145D UN Equity"/>
    <s v="Nicor Inc"/>
    <n v="35.229999999999997"/>
    <n v="44040000"/>
    <n v="1539176960"/>
    <n v="15.226232654772801"/>
    <n v="2662700096"/>
    <n v="40.334136962890597"/>
    <n v="189400000"/>
    <x v="417"/>
    <n v="1.0060369031881513"/>
    <n v="2.3899999950081101"/>
  </r>
  <r>
    <x v="6"/>
    <s v="NAV UN Equity"/>
    <s v="38077NAV UN Equity"/>
    <s v="Navistar International Corp"/>
    <n v="45.85"/>
    <n v="69600000"/>
    <n v="3161780224"/>
    <n v="83.841208870501703"/>
    <n v="7621000064"/>
    <n v="8.5156707763671893"/>
    <n v="187000000"/>
    <x v="418"/>
    <n v="1.006270310649368"/>
    <n v="0.82999999821186099"/>
  </r>
  <r>
    <x v="6"/>
    <s v="OMX UN Equity"/>
    <s v="38077OMX UN Equity"/>
    <s v="OfficeMax Inc"/>
    <n v="34.65"/>
    <n v="87137000"/>
    <n v="3036201216"/>
    <n v="44.0897792005279"/>
    <n v="8245100032"/>
    <n v="11.234910964965801"/>
    <n v="183252000"/>
    <x v="419"/>
    <n v="1.0064990399760143"/>
    <n v="-8.9999977499246597E-2"/>
  </r>
  <r>
    <x v="6"/>
    <s v="MDP UN Equity"/>
    <s v="38077MDP UN Equity"/>
    <s v="Meredith Corp"/>
    <n v="50.56"/>
    <n v="50083000"/>
    <n v="2501394432"/>
    <n v="8.9806942860704506"/>
    <n v="1131380032"/>
    <n v="9.3411941528320295"/>
    <n v="179359000"/>
    <x v="420"/>
    <n v="1.0067229101836954"/>
    <n v="1.8900000154972101"/>
  </r>
  <r>
    <x v="6"/>
    <s v="CR UN Equity"/>
    <s v="38077CR UN Equity"/>
    <s v="Crane Co"/>
    <n v="33"/>
    <n v="59676000"/>
    <n v="1943184256"/>
    <n v="71.012974011944806"/>
    <n v="1635990976"/>
    <n v="7.8902778625488299"/>
    <n v="169612000"/>
    <x v="421"/>
    <n v="1.0069346144955236"/>
    <n v="1.75"/>
  </r>
  <r>
    <x v="6"/>
    <s v="JBL UN Equity"/>
    <s v="38077JBL UN Equity"/>
    <s v="Jabil Inc"/>
    <n v="29.43"/>
    <n v="200000000"/>
    <n v="5840003072"/>
    <n v="62.956817139861997"/>
    <n v="5170229888"/>
    <n v="33.395210266113303"/>
    <n v="166465000"/>
    <x v="422"/>
    <n v="1.0071423908218948"/>
    <n v="0.37999999523162797"/>
  </r>
  <r>
    <x v="6"/>
    <s v="1528159D UN Equity"/>
    <s v="380771528159D UN Equity"/>
    <s v="Sabre Holdings Corp"/>
    <n v="24.81"/>
    <n v="141330000"/>
    <n v="2916803072"/>
    <n v="22.285539640233299"/>
    <n v="2045163008"/>
    <n v="-0.54963201284408603"/>
    <n v="166230000"/>
    <x v="423"/>
    <n v="1.0073498738287292"/>
    <n v="0.59000001475215003"/>
  </r>
  <r>
    <x v="6"/>
    <s v="SANM UQ Equity"/>
    <s v="38077SANM UQ Equity"/>
    <s v="Sanmina Corp"/>
    <n v="11.01"/>
    <n v="518810976"/>
    <n v="5789932032"/>
    <n v="228.57143769458901"/>
    <n v="10794753024"/>
    <n v="18.259159088134801"/>
    <n v="165257000"/>
    <x v="424"/>
    <n v="1.0075561423678643"/>
    <n v="-0.220000000670552"/>
  </r>
  <r>
    <x v="6"/>
    <s v="3029830Q UQ Equity"/>
    <s v="380773029830Q UQ Equity"/>
    <s v="Peoplesoft Inc"/>
    <n v="18.489999999999998"/>
    <n v="359836992"/>
    <n v="6663831040"/>
    <n v="-8.4200134619699298"/>
    <n v="2267016960"/>
    <n v="16.32008934021"/>
    <n v="163712996"/>
    <x v="425"/>
    <n v="1.0077604837302414"/>
    <n v="0.26999999582767498"/>
  </r>
  <r>
    <x v="6"/>
    <s v="CTXS UQ Equity"/>
    <s v="38077CTXS UQ Equity"/>
    <s v="Citrix Systems Inc"/>
    <n v="21.62"/>
    <n v="164472000"/>
    <n v="3698245888"/>
    <n v="137.061415685621"/>
    <n v="588624992"/>
    <n v="11.5986785888672"/>
    <n v="154389000"/>
    <x v="426"/>
    <n v="1.0079531871769247"/>
    <n v="0.77000001072883595"/>
  </r>
  <r>
    <x v="6"/>
    <s v="NTAP UQ Equity"/>
    <s v="38077NTAP UQ Equity"/>
    <s v="NetApp Inc"/>
    <n v="21.45"/>
    <n v="347516000"/>
    <n v="7631459840"/>
    <n v="83.390128674550297"/>
    <n v="1074950960"/>
    <n v="11.7362985610962"/>
    <n v="146094000"/>
    <x v="427"/>
    <n v="1.0081355370680423"/>
    <n v="0.40999999642372098"/>
  </r>
  <r>
    <x v="6"/>
    <s v="KLAC UQ Equity"/>
    <s v="38077KLAC UQ Equity"/>
    <s v="KLA-Tencor Corp"/>
    <n v="50.35"/>
    <n v="196305696"/>
    <n v="9950735360"/>
    <n v="28.6920889993191"/>
    <n v="1269119008"/>
    <n v="-19.192359924316399"/>
    <n v="142712000"/>
    <x v="428"/>
    <n v="1.008313665654166"/>
    <n v="0.71000000834465005"/>
  </r>
  <r>
    <x v="6"/>
    <s v="3414924Q US Equity"/>
    <s v="380773414924Q US Equity"/>
    <s v="Avaya Inc"/>
    <n v="15.88"/>
    <n v="424589984"/>
    <n v="6842619904"/>
    <n v="564.43512206781304"/>
    <n v="3821000000"/>
    <n v="-23.4059734344482"/>
    <n v="139000000"/>
    <x v="429"/>
    <n v="1.0084871610397763"/>
    <n v="0.10000000149011599"/>
  </r>
  <r>
    <x v="6"/>
    <s v="2987536Q UN Equity"/>
    <s v="380772987536Q UN Equity"/>
    <s v="Symbol Technologies LLC"/>
    <n v="13.8"/>
    <n v="230766992"/>
    <n v="3270508288"/>
    <n v="50.702849891917303"/>
    <n v="1530277952"/>
    <n v="9.1794700622558594"/>
    <n v="133689000"/>
    <x v="430"/>
    <n v="1.0086540274038542"/>
    <n v="2.0000005140900601E-2"/>
  </r>
  <r>
    <x v="6"/>
    <s v="PKI UN Equity"/>
    <s v="38077PKI UN Equity"/>
    <s v="PerkinElmer Inc"/>
    <n v="20.69"/>
    <n v="126909000"/>
    <n v="2642894080"/>
    <n v="183.849396668992"/>
    <n v="1532740992"/>
    <n v="1.7986270189285301"/>
    <n v="133072000"/>
    <x v="431"/>
    <n v="1.0088201236481271"/>
    <n v="0.41999999806284899"/>
  </r>
  <r>
    <x v="6"/>
    <s v="MWV UN Equity"/>
    <s v="38077MWV UN Equity"/>
    <s v="WestRock MWV LLC"/>
    <n v="28.29"/>
    <n v="200896992"/>
    <n v="5660092416"/>
    <n v="34.910552826347299"/>
    <n v="7553000064"/>
    <n v="4.29439401626587"/>
    <n v="131000000"/>
    <x v="432"/>
    <n v="1.0089836336878029"/>
    <n v="-2.9999993741512299E-2"/>
  </r>
  <r>
    <x v="6"/>
    <s v="NCR UN Equity"/>
    <s v="38077NCR UN Equity"/>
    <s v="NCR Corp"/>
    <n v="44.06"/>
    <n v="94700000"/>
    <n v="4126169600"/>
    <n v="80.721915053198103"/>
    <n v="5598000128"/>
    <n v="0.232766002416611"/>
    <n v="130000000"/>
    <x v="433"/>
    <n v="1.0091458955592369"/>
    <n v="0.61500002443790402"/>
  </r>
  <r>
    <x v="6"/>
    <s v="BIG UN Equity"/>
    <s v="38077BIG UN Equity"/>
    <s v="Big Lots Inc"/>
    <n v="14.5"/>
    <n v="116594000"/>
    <n v="1737571840"/>
    <n v="1.54061814525703"/>
    <n v="4174383040"/>
    <n v="7.90561723709106"/>
    <n v="128743000"/>
    <x v="434"/>
    <n v="1.0093065884831911"/>
    <n v="0.68000001832842805"/>
  </r>
  <r>
    <x v="6"/>
    <s v="0202445Q UN Equity"/>
    <s v="380770202445Q UN Equity"/>
    <s v="EMD Millipore Corp"/>
    <n v="51.38"/>
    <n v="48883000"/>
    <n v="2572262656"/>
    <n v="44.936530218158701"/>
    <n v="799622000"/>
    <n v="13.5421895980835"/>
    <n v="125244000"/>
    <x v="435"/>
    <n v="1.009462914066467"/>
    <n v="2.0700000226497699"/>
  </r>
  <r>
    <x v="6"/>
    <s v="DJ UN Equity"/>
    <s v="38077DJ UN Equity"/>
    <s v="Dow Jones &amp; Co Inc"/>
    <n v="47.91"/>
    <n v="81708000"/>
    <n v="3872645120"/>
    <n v="28.478246103194898"/>
    <n v="1548484992"/>
    <n v="-0.68549102544784501"/>
    <n v="124505000"/>
    <x v="436"/>
    <n v="1.0096183172534123"/>
    <n v="2.09000000357628"/>
  </r>
  <r>
    <x v="6"/>
    <s v="CTB UN Equity"/>
    <s v="38077CTB UN Equity"/>
    <s v="Cooper Tire &amp; Rubber Co"/>
    <n v="20.149999999999999"/>
    <n v="71139320"/>
    <n v="1511197312"/>
    <n v="50.882171432113402"/>
    <n v="2668318976"/>
    <n v="-44.4181098937988"/>
    <n v="121919000"/>
    <x v="437"/>
    <n v="1.0097704926772844"/>
    <n v="0.99999998509883903"/>
  </r>
  <r>
    <x v="6"/>
    <s v="DDS UN Equity"/>
    <s v="38077DDS UN Equity"/>
    <s v="Dillard's Inc"/>
    <n v="19.16"/>
    <n v="83320000"/>
    <n v="1594735872"/>
    <n v="11.9005845803482"/>
    <n v="7824028160"/>
    <n v="-1.8406499624252299"/>
    <n v="119739000"/>
    <x v="438"/>
    <n v="1.0099199470943894"/>
    <n v="0.34999999403953602"/>
  </r>
  <r>
    <x v="6"/>
    <s v="MOLX UQ Equity"/>
    <s v="38077MOLX UQ Equity"/>
    <s v="Molex LLC/US"/>
    <n v="30.39"/>
    <n v="190398000"/>
    <n v="5422454784"/>
    <n v="7.5311862206634004"/>
    <n v="1964988032"/>
    <n v="7.6892380714416504"/>
    <n v="118627000"/>
    <x v="439"/>
    <n v="1.0100680135484095"/>
    <n v="0.529999995604157"/>
  </r>
  <r>
    <x v="6"/>
    <s v="8394653Q UN Equity"/>
    <s v="380778394653Q UN Equity"/>
    <s v="Prologis"/>
    <n v="35.869999999999997"/>
    <n v="180182608"/>
    <n v="6418973696"/>
    <n v="56.239204985109801"/>
    <n v="570375008"/>
    <n v="0.816125988960266"/>
    <n v="116153000"/>
    <x v="440"/>
    <n v="1.0102129920341993"/>
    <n v="1.19000001996756"/>
  </r>
  <r>
    <x v="6"/>
    <s v="723588Q UN Equity"/>
    <s v="38077723588Q UN Equity"/>
    <s v="Great Lakes Chemical Corp"/>
    <n v="23.85"/>
    <n v="50200000"/>
    <n v="1219571584"/>
    <n v="-4.1681585783593897"/>
    <n v="1411800000"/>
    <n v="-12.115129470825201"/>
    <n v="114800000"/>
    <x v="441"/>
    <n v="1.010356281748358"/>
    <n v="2.4799999017268402"/>
  </r>
  <r>
    <x v="6"/>
    <s v="AAPL UQ Equity"/>
    <s v="38077AAPL UQ Equity"/>
    <s v="Apple Inc"/>
    <n v="27.05"/>
    <n v="368760992"/>
    <n v="10344910848"/>
    <n v="57.026724702347799"/>
    <n v="6741000064"/>
    <n v="8.0982236862182599"/>
    <n v="113000000"/>
    <x v="442"/>
    <n v="1.0104973247596813"/>
    <n v="0.37999999895691899"/>
  </r>
  <r>
    <x v="6"/>
    <s v="AIV UN Equity"/>
    <s v="38077AIV UN Equity"/>
    <s v="Apartment Investment &amp; Management Co"/>
    <n v="31.09"/>
    <n v="93887040"/>
    <n v="2900915200"/>
    <n v="-7.1905629746913302"/>
    <n v="1541300000"/>
    <n v="5.2002811431884801"/>
    <n v="109207000"/>
    <x v="443"/>
    <n v="1.0106336334688637"/>
    <n v="0.69999998807907104"/>
  </r>
  <r>
    <x v="6"/>
    <s v="ADSK UQ Equity"/>
    <s v="38077ADSK UQ Equity"/>
    <s v="Autodesk Inc"/>
    <n v="31.62"/>
    <n v="111720000"/>
    <n v="3549816064"/>
    <n v="136.80432569934399"/>
    <n v="951642976"/>
    <n v="-12.933738708496101"/>
    <n v="109147000"/>
    <x v="444"/>
    <n v="1.0107698672879515"/>
    <n v="1.07999997586012"/>
  </r>
  <r>
    <x v="6"/>
    <s v="SNA UN Equity"/>
    <s v="38077SNA UN Equity"/>
    <s v="Snap-on Inc"/>
    <n v="32.340000000000003"/>
    <n v="58174000"/>
    <n v="1890599552"/>
    <n v="25.111532835749401"/>
    <n v="2233200000"/>
    <n v="5.8840260505676296"/>
    <n v="106300000"/>
    <x v="445"/>
    <n v="1.0109025475720548"/>
    <n v="1.3500000238418599"/>
  </r>
  <r>
    <x v="6"/>
    <s v="NUE UN Equity"/>
    <s v="38077NUE UN Equity"/>
    <s v="Nucor Corp"/>
    <n v="61.48"/>
    <n v="78590000"/>
    <n v="4938908672"/>
    <n v="35.366835546805397"/>
    <n v="6265823104"/>
    <n v="30.489698410034201"/>
    <n v="103907000"/>
    <x v="446"/>
    <n v="1.0110322409895556"/>
    <n v="0.79999999701976798"/>
  </r>
  <r>
    <x v="6"/>
    <s v="NVDA UQ Equity"/>
    <s v="38077NVDA UQ Equity"/>
    <s v="NVIDIA Corp"/>
    <n v="26.49"/>
    <n v="164146000"/>
    <n v="4328247808"/>
    <n v="63.1643950592834"/>
    <n v="1822944960"/>
    <n v="-4.5302162170410201"/>
    <n v="93657000"/>
    <x v="447"/>
    <n v="1.0111491406825779"/>
    <n v="0.46000000834464999"/>
  </r>
  <r>
    <x v="6"/>
    <s v="CMI UN Equity"/>
    <s v="38077CMI UN Equity"/>
    <s v="Cummins Inc"/>
    <n v="58.45"/>
    <n v="40400000"/>
    <n v="2492243968"/>
    <n v="134.37678968261699"/>
    <n v="6296000128"/>
    <n v="7.5687680244445801"/>
    <n v="93000000"/>
    <x v="448"/>
    <n v="1.0112652203290653"/>
    <n v="1.2500000298023199"/>
  </r>
  <r>
    <x v="6"/>
    <s v="0772031D UN Equity"/>
    <s v="380770772031D UN Equity"/>
    <s v="Qwest Communications International Inc"/>
    <n v="4.3099999999999996"/>
    <n v="1769895936"/>
    <n v="7689620480"/>
    <n v="5.3789677746698397"/>
    <n v="14287999744"/>
    <n v="-7.0457348823547399"/>
    <n v="89000000"/>
    <x v="449"/>
    <n v="1.0113763073025854"/>
    <n v="0.86999995261430696"/>
  </r>
  <r>
    <x v="6"/>
    <s v="MERQ UQ Equity"/>
    <s v="38077MERQ UQ Equity"/>
    <s v="Mercury Interactive LLC"/>
    <n v="44.8"/>
    <n v="90481000"/>
    <n v="4081374976"/>
    <n v="57.413916648727998"/>
    <n v="506473000"/>
    <n v="26.579637527465799"/>
    <n v="87364000"/>
    <x v="450"/>
    <n v="1.011485352272862"/>
    <n v="0.48000000417232502"/>
  </r>
  <r>
    <x v="6"/>
    <s v="WOR UN Equity"/>
    <s v="38077WOR UN Equity"/>
    <s v="Worthington Industries Inc"/>
    <n v="19.170000000000002"/>
    <n v="86421000"/>
    <n v="1657562496"/>
    <n v="9.1001566389174293"/>
    <n v="2164643008"/>
    <n v="27.217229843139599"/>
    <n v="73332000"/>
    <x v="451"/>
    <n v="1.0115768829463696"/>
    <n v="0.58999999612569798"/>
  </r>
  <r>
    <x v="6"/>
    <s v="MWW UQ Equity"/>
    <s v="38077MWW UQ Equity"/>
    <s v="Monster Worldwide Inc"/>
    <n v="26.2"/>
    <n v="113051000"/>
    <n v="2915493888"/>
    <n v="77.328932753543299"/>
    <n v="676793008"/>
    <n v="-41.4880561828613"/>
    <n v="72192000"/>
    <x v="452"/>
    <n v="1.0116669907080817"/>
    <n v="-0.729999959468842"/>
  </r>
  <r>
    <x v="6"/>
    <s v="TNB UN Equity"/>
    <s v="38077TNB UN Equity"/>
    <s v="Thomas &amp; Betts Corp"/>
    <n v="21.82"/>
    <n v="58645000"/>
    <n v="1279051776"/>
    <n v="23.450513130578901"/>
    <n v="1322297024"/>
    <n v="-1.7505619525909399"/>
    <n v="69270000"/>
    <x v="453"/>
    <n v="1.0117534513221913"/>
    <n v="0.74000001698732398"/>
  </r>
  <r>
    <x v="6"/>
    <s v="TEK UN Equity"/>
    <s v="38077TEK UN Equity"/>
    <s v="Tektronix Inc"/>
    <n v="32.71"/>
    <n v="84600000"/>
    <n v="2745896704"/>
    <n v="79.158835838327803"/>
    <n v="808325008"/>
    <n v="-2.3759119510650599"/>
    <n v="62383000"/>
    <x v="454"/>
    <n v="1.0118313158016194"/>
    <n v="0.56000000424683105"/>
  </r>
  <r>
    <x v="6"/>
    <s v="CA UN Equity"/>
    <s v="38077CA UN Equity"/>
    <s v="CA Inc"/>
    <n v="26.86"/>
    <n v="581969536"/>
    <n v="15614240768"/>
    <n v="67.898301318017801"/>
    <n v="3291000000"/>
    <n v="5.1282048225402797"/>
    <n v="50000000"/>
    <x v="455"/>
    <n v="1.0118937242137094"/>
    <n v="-0.27000001445412602"/>
  </r>
  <r>
    <x v="6"/>
    <s v="TIN UN Equity"/>
    <s v="38077TIN UN Equity"/>
    <s v="Temple-Inland LLC"/>
    <n v="63.34"/>
    <n v="54597000"/>
    <n v="3449690880"/>
    <n v="50.490297508393397"/>
    <n v="4653000064"/>
    <n v="2.98804807662964"/>
    <n v="46000000"/>
    <x v="456"/>
    <n v="1.0119511399528323"/>
    <n v="1.76999986544251"/>
  </r>
  <r>
    <x v="6"/>
    <s v="SEBL UQ Equity"/>
    <s v="38077SEBL UQ Equity"/>
    <s v="Siebel Systems Inc"/>
    <n v="11.51"/>
    <n v="494667008"/>
    <n v="5777521664"/>
    <n v="27.262684315184501"/>
    <n v="1382222016"/>
    <n v="-21.552806854248001"/>
    <n v="44308000"/>
    <x v="457"/>
    <n v="1.0120064437912899"/>
    <n v="-0.16999999620020401"/>
  </r>
  <r>
    <x v="6"/>
    <s v="1280712D UQ Equity"/>
    <s v="380771280712D UQ Equity"/>
    <s v="Novellus Systems Inc"/>
    <n v="31.79"/>
    <n v="152899008"/>
    <n v="4852947968"/>
    <n v="-6.1629627369068301"/>
    <n v="925070000"/>
    <n v="10.132886886596699"/>
    <n v="30895000"/>
    <x v="458"/>
    <n v="1.0120450059491204"/>
    <n v="-0.43999998643994298"/>
  </r>
  <r>
    <x v="6"/>
    <s v="ANDW UQ Equity"/>
    <s v="38077ANDW UQ Equity"/>
    <s v="CommScope Technologies LLC"/>
    <n v="17.5"/>
    <n v="158406992"/>
    <n v="2715724544"/>
    <n v="90.217395247944495"/>
    <n v="1170730992"/>
    <n v="17.3086051940918"/>
    <n v="28619000"/>
    <x v="459"/>
    <n v="1.0120807272760324"/>
    <n v="5.9999998658895499E-2"/>
  </r>
  <r>
    <x v="6"/>
    <s v="WNDXQ UN Equity"/>
    <s v="38077WNDXQ UN Equity"/>
    <s v="Winn-Dixie Stores Inc/Old"/>
    <n v="7.6"/>
    <n v="141767120"/>
    <n v="1064670976"/>
    <n v="-49.890697628063698"/>
    <n v="11778732800"/>
    <n v="-1.34559202194214"/>
    <n v="26267000"/>
    <x v="460"/>
    <n v="1.0121135129112397"/>
    <n v="0.24000001884996899"/>
  </r>
  <r>
    <x v="6"/>
    <s v="1519128D UQ Equity"/>
    <s v="380771519128D UQ Equity"/>
    <s v="Compuware Corp"/>
    <n v="7.45"/>
    <n v="384398016"/>
    <n v="2882984192"/>
    <n v="37.222216973088997"/>
    <n v="1264557984"/>
    <n v="-20.982175827026399"/>
    <n v="20404000"/>
    <x v="461"/>
    <n v="1.0121389805360455"/>
    <n v="0.109999997541308"/>
  </r>
  <r>
    <x v="6"/>
    <s v="0203524D UN Equity"/>
    <s v="380770203524D UN Equity"/>
    <s v="National Semiconductor Corp"/>
    <n v="44.43"/>
    <n v="178045024"/>
    <n v="7910539264"/>
    <n v="188.50650263468"/>
    <n v="1672500000"/>
    <n v="11.8878784179688"/>
    <n v="19799999.237060547"/>
    <x v="462"/>
    <n v="1.0121636942662808"/>
    <m/>
  </r>
  <r>
    <x v="6"/>
    <s v="ADCT UQ Equity"/>
    <s v="38077ADCT UQ Equity"/>
    <s v="CommScope Connectivity LLC"/>
    <n v="2.9"/>
    <n v="807700032"/>
    <n v="2313604864"/>
    <n v="38.095248907872602"/>
    <n v="629400000"/>
    <n v="-43.743434906005902"/>
    <n v="12400000"/>
    <x v="463"/>
    <n v="1.0121791715524791"/>
    <n v="-4.9999998882412897E-2"/>
  </r>
  <r>
    <x v="6"/>
    <s v="NOVL UQ Equity"/>
    <s v="38077NOVL UQ Equity"/>
    <s v="Micro Focus Software Inc"/>
    <n v="11.38"/>
    <n v="382884000"/>
    <n v="4368201728"/>
    <n v="273.11476368379999"/>
    <n v="1112631984"/>
    <n v="-2.5410799980163601"/>
    <n v="11402000"/>
    <x v="464"/>
    <n v="1.0121934031667721"/>
    <n v="-0.36999998986721"/>
  </r>
  <r>
    <x v="6"/>
    <s v="RHI UN Equity"/>
    <s v="38077RHI UN Equity"/>
    <s v="Robert Half International Inc"/>
    <n v="23.62"/>
    <n v="171776000"/>
    <n v="4056466944"/>
    <n v="34.1283362894889"/>
    <n v="1974990976"/>
    <n v="3.6767349243164098"/>
    <n v="9112000"/>
    <x v="465"/>
    <n v="1.0122047764757913"/>
    <n v="3.9999999105930301E-2"/>
  </r>
  <r>
    <x v="6"/>
    <s v="RDC UN Equity"/>
    <s v="38077RDC UN Equity"/>
    <s v="Rowan Cos Plc"/>
    <n v="21.09"/>
    <n v="94111184"/>
    <n v="2238177024"/>
    <n v="-3.74258192850272"/>
    <n v="679088008"/>
    <n v="-9.5264863967895508"/>
    <n v="2136000"/>
    <x v="466"/>
    <n v="1.0122074425631558"/>
    <n v="-8.0000009387731594E-2"/>
  </r>
  <r>
    <x v="6"/>
    <s v="PMCS UQ Equity"/>
    <s v="38077PMCS UQ Equity"/>
    <s v="Microsemi Storage Solutions Inc"/>
    <n v="16.97"/>
    <n v="174289008"/>
    <n v="2961710592"/>
    <n v="168.938184900827"/>
    <n v="249483000"/>
    <n v="14.392942428588899"/>
    <n v="-4847000"/>
    <x v="467"/>
    <n v="1.0122013926916877"/>
    <n v="-5.0000000745058101E-2"/>
  </r>
  <r>
    <x v="6"/>
    <s v="PWER UQ Equity"/>
    <s v="38077PWER UQ Equity"/>
    <s v="Power-One Inc"/>
    <n v="11.06"/>
    <n v="83309000"/>
    <n v="934510080"/>
    <n v="74.173237570413207"/>
    <n v="256333996"/>
    <n v="11.1325988769531"/>
    <n v="-12163000"/>
    <x v="468"/>
    <n v="1.0121862112213627"/>
    <n v="-0.209999995306134"/>
  </r>
  <r>
    <x v="6"/>
    <s v="BMC UN Equity"/>
    <s v="38077BMC UN Equity"/>
    <s v="BMC Software Inc"/>
    <n v="19.55"/>
    <n v="225136000"/>
    <n v="4405915648"/>
    <n v="12.3563199176201"/>
    <n v="1399200000"/>
    <m/>
    <n v="-15600000"/>
    <x v="469"/>
    <n v="1.0121667397967906"/>
    <n v="-0.19999999739229701"/>
  </r>
  <r>
    <x v="6"/>
    <s v="PTC UQ Equity"/>
    <s v="38077PTC UQ Equity"/>
    <s v="PTC Inc"/>
    <n v="4.5199999999999996"/>
    <n v="266506992"/>
    <n v="1243194368"/>
    <n v="64.963502379356498"/>
    <n v="656783008"/>
    <n v="-9.4367971420288104"/>
    <n v="-38544000"/>
    <x v="470"/>
    <n v="1.0121186304000787"/>
    <n v="-0.42999999597668598"/>
  </r>
  <r>
    <x v="6"/>
    <s v="BIIB UQ Equity"/>
    <s v="38077BIIB UQ Equity"/>
    <s v="Biogen Inc"/>
    <n v="55.6"/>
    <n v="330409984"/>
    <n v="18601771008"/>
    <n v="21.956565667975699"/>
    <n v="679184016"/>
    <n v="68.022277832031307"/>
    <n v="-46672008"/>
    <x v="471"/>
    <n v="1.012060375881912"/>
    <n v="-3.2800002098083501"/>
  </r>
  <r>
    <x v="6"/>
    <s v="CCTYQ UN Equity"/>
    <s v="38077CCTYQ UN Equity"/>
    <s v="Circuit City Stores Inc"/>
    <n v="11.3"/>
    <n v="210509008"/>
    <n v="2252915968"/>
    <n v="27.858358741002601"/>
    <n v="9688839936"/>
    <n v="4.5733160972595197"/>
    <n v="-59482000"/>
    <x v="472"/>
    <n v="1.0119861323385533"/>
    <n v="-0.50999998487532106"/>
  </r>
  <r>
    <x v="6"/>
    <s v="CMVT UQ Equity"/>
    <s v="38077CMVT UQ Equity"/>
    <s v="Comverse Technology Inc"/>
    <n v="18.14"/>
    <n v="192496992"/>
    <n v="3465095936"/>
    <n v="102.00445784355701"/>
    <n v="738879008"/>
    <n v="-42.065929412841797"/>
    <n v="-60089001"/>
    <x v="473"/>
    <n v="1.0119111311558235"/>
    <n v="-0.219999995082617"/>
  </r>
  <r>
    <x v="6"/>
    <s v="DYNIQ UN Equity"/>
    <s v="38077DYNIQ UN Equity"/>
    <s v="Dynegy Inc/Old"/>
    <n v="3.96"/>
    <n v="375562016"/>
    <n v="1439230848"/>
    <n v="421.05264313663503"/>
    <n v="5787000000"/>
    <n v="8.6556520462036097"/>
    <n v="-87000000"/>
    <x v="474"/>
    <n v="1.0118025405187869"/>
    <n v="0.85000006854534105"/>
  </r>
  <r>
    <x v="6"/>
    <s v="1431816D UN Equity"/>
    <s v="380771431816D UN Equity"/>
    <s v="LSI Corp"/>
    <n v="9.34"/>
    <n v="381491008"/>
    <n v="3608996352"/>
    <n v="29.722227777963901"/>
    <n v="1693070016"/>
    <n v="-6.8174071311950701"/>
    <n v="-92019000"/>
    <x v="475"/>
    <n v="1.0116876853253447"/>
    <n v="-0.82000001892447505"/>
  </r>
  <r>
    <x v="6"/>
    <s v="TER UN Equity"/>
    <s v="38077TER UN Equity"/>
    <s v="Teradyne Inc"/>
    <n v="23.83"/>
    <n v="191973008"/>
    <n v="4657689088"/>
    <n v="77.306552587157398"/>
    <n v="1352866976"/>
    <n v="10.687869071960399"/>
    <n v="-93464999"/>
    <x v="476"/>
    <n v="1.011571025281873"/>
    <n v="-1.0299999974667999"/>
  </r>
  <r>
    <x v="6"/>
    <s v="2641504Q UN Equity"/>
    <s v="380772641504Q UN Equity"/>
    <s v="Solectron Corp"/>
    <n v="5.53"/>
    <n v="836449984"/>
    <n v="4709213696"/>
    <n v="53.611121008425798"/>
    <n v="10767499776"/>
    <n v="-15.0623989105225"/>
    <n v="-114500002"/>
    <x v="477"/>
    <n v="1.0114281100156906"/>
    <n v="-4.2300000041723296"/>
  </r>
  <r>
    <x v="6"/>
    <s v="GLW UN Equity"/>
    <s v="38077GLW UN Equity"/>
    <s v="Corning Inc"/>
    <n v="11.18"/>
    <n v="1343000064"/>
    <n v="15190596608"/>
    <n v="297.86478764540402"/>
    <n v="3090000000"/>
    <n v="-2.3388121128082302"/>
    <n v="-131000000"/>
    <x v="478"/>
    <n v="1.0112645999760148"/>
    <n v="-0.18000000156462201"/>
  </r>
  <r>
    <x v="6"/>
    <s v="TLAB UQ Equity"/>
    <s v="38077TLAB UQ Equity"/>
    <s v="Tellabs Inc"/>
    <n v="8.6300000000000008"/>
    <n v="414609984"/>
    <n v="3597059328"/>
    <n v="8.6574664414623008"/>
    <n v="980400000"/>
    <n v="-25.558084487915"/>
    <n v="-142300000"/>
    <x v="479"/>
    <n v="1.0110869856352067"/>
    <n v="-0.59000000730156898"/>
  </r>
  <r>
    <x v="6"/>
    <s v="AMCC UQ Equity"/>
    <s v="38077AMCC UQ Equity"/>
    <s v="Applied Micro Circuits Corp"/>
    <n v="5.75"/>
    <n v="307456992"/>
    <n v="1802299008"/>
    <n v="13.745021112392701"/>
    <n v="103926000"/>
    <n v="-33.531143188476598"/>
    <n v="-143287000"/>
    <x v="480"/>
    <n v="1.0109081393523438"/>
    <n v="-1.1000000089407"/>
  </r>
  <r>
    <x v="6"/>
    <s v="ATI UN Equity"/>
    <s v="38077ATI UN Equity"/>
    <s v="Allegheny Technologies Inc"/>
    <n v="12.1"/>
    <n v="80655000"/>
    <n v="984424128"/>
    <n v="91.184412522203303"/>
    <n v="1937400000"/>
    <n v="1.55152499675751"/>
    <n v="-185000000"/>
    <x v="481"/>
    <n v="1.0106772282276109"/>
    <n v="-3.90599992871284"/>
  </r>
  <r>
    <x v="6"/>
    <s v="AYE UN Equity"/>
    <s v="38077AYE UN Equity"/>
    <s v="Allegheny Energy Inc"/>
    <n v="13.71"/>
    <n v="126968000"/>
    <n v="1758523392"/>
    <n v="128.88147849774799"/>
    <n v="2438034976"/>
    <n v="-17.2681064605713"/>
    <n v="-201401008"/>
    <x v="482"/>
    <n v="1.0104258458855586"/>
    <n v="-2.7900000661611601"/>
  </r>
  <r>
    <x v="6"/>
    <s v="VIAV UQ Equity"/>
    <s v="38077VIAV UQ Equity"/>
    <s v="Viavi Solutions Inc"/>
    <n v="4.07"/>
    <n v="1435996928"/>
    <n v="5962469376"/>
    <n v="46.9314151511307"/>
    <n v="626300000"/>
    <n v="-38.453773498535199"/>
    <n v="-211300000"/>
    <x v="483"/>
    <n v="1.0101621079360663"/>
    <n v="-0.199999999254942"/>
  </r>
  <r>
    <x v="6"/>
    <s v="AMD UN Equity"/>
    <s v="38077AMD UN Equity"/>
    <s v="Advanced Micro Devices Inc"/>
    <n v="16.23"/>
    <n v="350252992"/>
    <n v="5639759360"/>
    <n v="124.481320877177"/>
    <n v="3519167936"/>
    <n v="30.483131408691399"/>
    <n v="-247277000"/>
    <x v="484"/>
    <n v="1.0098534646377386"/>
    <n v="-0.78999999910593"/>
  </r>
  <r>
    <x v="6"/>
    <s v="UNM UN Equity"/>
    <s v="38077UNM UN Equity"/>
    <s v="Unum Group"/>
    <n v="14.63"/>
    <n v="296143008"/>
    <n v="4295596032"/>
    <n v="-28.234255846384901"/>
    <n v="9991600128"/>
    <n v="3.9384169578552202"/>
    <n v="-248000000"/>
    <x v="485"/>
    <n v="1.0095439189137723"/>
    <n v="-1.45999991893768"/>
  </r>
  <r>
    <x v="6"/>
    <s v="CIEN UQ Equity"/>
    <s v="38077CIEN UQ Equity"/>
    <s v="Ciena Corp"/>
    <n v="4.97"/>
    <n v="474809984"/>
    <n v="2412733696"/>
    <n v="15.313221720983901"/>
    <n v="283136000"/>
    <m/>
    <n v="-290398000"/>
    <x v="486"/>
    <n v="1.0091814533526899"/>
    <m/>
  </r>
  <r>
    <x v="6"/>
    <s v="BRCM UQ Equity"/>
    <s v="38077BRCM UQ Equity"/>
    <s v="Broadcom Corp"/>
    <n v="39.17"/>
    <n v="306022240"/>
    <n v="12386178048"/>
    <n v="194.86016380420199"/>
    <n v="1610095008"/>
    <n v="48.677036285400398"/>
    <n v="-330566992"/>
    <x v="487"/>
    <n v="1.0087688501314882"/>
    <n v="-3.3299999237060498"/>
  </r>
  <r>
    <x v="6"/>
    <s v="A UN Equity"/>
    <s v="38077A UN Equity"/>
    <s v="Agilent Technologies Inc"/>
    <n v="31.63"/>
    <n v="480755008"/>
    <n v="15124536320"/>
    <n v="111.43047513444"/>
    <n v="6287000192"/>
    <n v="0.76539099216461204"/>
    <n v="-332000000"/>
    <x v="488"/>
    <n v="1.0083544582752106"/>
    <n v="-3.4099999684840401"/>
  </r>
  <r>
    <x v="6"/>
    <s v="JAVA UQ Equity"/>
    <s v="38077JAVA UQ Equity"/>
    <s v="Oracle America Inc"/>
    <n v="4.16"/>
    <n v="3286899968"/>
    <n v="13936447488"/>
    <n v="16.806727010387899"/>
    <n v="11196000256"/>
    <n v="-8.4987201690673793"/>
    <n v="-359000000"/>
    <x v="489"/>
    <n v="1.0079063658764043"/>
    <n v="-0.44999999552965197"/>
  </r>
  <r>
    <x v="6"/>
    <s v="GTW UN Equity"/>
    <s v="38077GTW UN Equity"/>
    <s v="Gateway Inc"/>
    <n v="5.28"/>
    <n v="324392000"/>
    <n v="2010842624"/>
    <n v="32.000005245208698"/>
    <n v="3402363968"/>
    <n v="-18.4344577789307"/>
    <n v="-510575008"/>
    <x v="490"/>
    <n v="1.0072690823663617"/>
    <n v="-1.62000000476837"/>
  </r>
  <r>
    <x v="6"/>
    <s v="EP UN Equity"/>
    <s v="38077EP UN Equity"/>
    <s v="El Paso LLC"/>
    <n v="7.11"/>
    <n v="599060992"/>
    <n v="4399345152"/>
    <n v="-20.607908331937399"/>
    <n v="10032000000"/>
    <n v="-10.6601219177246"/>
    <n v="-519000064"/>
    <x v="491"/>
    <n v="1.0066212829689847"/>
    <n v="-5.8100001066923097"/>
  </r>
  <r>
    <x v="6"/>
    <s v="HIG UN Equity"/>
    <s v="38077HIG UN Equity"/>
    <s v="Hartford Financial Services Group Inc/Th"/>
    <n v="63.7"/>
    <n v="283379008"/>
    <n v="18521985024"/>
    <n v="48.424754351594601"/>
    <n v="18732999680"/>
    <n v="14.107328414916999"/>
    <n v="-549999936"/>
    <x v="492"/>
    <n v="1.0059347905158773"/>
    <n v="-0.75999999046325695"/>
  </r>
  <r>
    <x v="6"/>
    <s v="MU UN Equity"/>
    <s v="38077MU UN Equity"/>
    <s v="Micron Technology Inc"/>
    <n v="16.71"/>
    <n v="609099968"/>
    <n v="9938521088"/>
    <n v="-6.1235966253214897"/>
    <n v="3513400000"/>
    <n v="19.4013156890869"/>
    <n v="-780100000"/>
    <x v="493"/>
    <n v="1.004961094470449"/>
    <n v="-1.57999999821186"/>
  </r>
  <r>
    <x v="6"/>
    <s v="X UN Equity"/>
    <s v="38077X UN Equity"/>
    <s v="United States Steel Corp"/>
    <n v="37.270000000000003"/>
    <n v="103663000"/>
    <n v="4282424576"/>
    <n v="184.60233049469699"/>
    <n v="9327999872"/>
    <n v="34.235141754150398"/>
    <n v="-841000000"/>
    <x v="494"/>
    <n v="1.003911384979095"/>
    <n v="-4.6400000154972103"/>
  </r>
  <r>
    <x v="6"/>
    <s v="DALRQ UN Equity"/>
    <s v="38077DALRQ UN Equity"/>
    <s v="Delta Air Lines Inc/Old"/>
    <n v="7.92"/>
    <n v="123545000"/>
    <n v="961121664"/>
    <n v="-37.308847863371703"/>
    <n v="13706000128"/>
    <n v="5.8774900436401403"/>
    <n v="-916000000"/>
    <x v="495"/>
    <n v="1.0027680628696061"/>
    <n v="-6.3999999761581403"/>
  </r>
  <r>
    <x v="6"/>
    <s v="L UN Equity"/>
    <s v="38077L UN Equity"/>
    <s v="Loews Corp"/>
    <n v="59.06"/>
    <n v="185447008"/>
    <n v="10933827584"/>
    <n v="36.436142697335598"/>
    <n v="16474999808"/>
    <n v="-5.7027468681335396"/>
    <n v="-1070700128"/>
    <x v="496"/>
    <n v="1.001431648973345"/>
    <n v="-3.9199999570846602"/>
  </r>
  <r>
    <x v="6"/>
    <s v="VSTNQ UN Equity"/>
    <s v="38077VSTNQ UN Equity"/>
    <s v="Visteon Corp/Old"/>
    <n v="9.57"/>
    <n v="131000000"/>
    <n v="1240767872"/>
    <n v="35.617548499433802"/>
    <n v="17660000000"/>
    <n v="-3.9956510066986102"/>
    <n v="-1147000000"/>
    <x v="497"/>
    <n v="1.0000000000000002"/>
    <n v="-9.4899998828768695"/>
  </r>
  <r>
    <x v="7"/>
    <s v="XOM UN Equity"/>
    <s v="38442XOM UN Equity"/>
    <s v="Exxon Mobil Corp"/>
    <n v="59.6"/>
    <n v="6400999936"/>
    <n v="378268647424"/>
    <n v="71.954324930632296"/>
    <n v="263988998144"/>
    <n v="23.822813034057599"/>
    <n v="35871999488"/>
    <x v="0"/>
    <n v="3.7183306834607015E-2"/>
    <n v="3.9099999070167502"/>
  </r>
  <r>
    <x v="7"/>
    <s v="C UN Equity"/>
    <s v="38442C UN Equity"/>
    <s v="Citigroup Inc"/>
    <n v="44.94"/>
    <n v="5194641920"/>
    <n v="234723082240"/>
    <n v="-4.0191261881458802"/>
    <n v="108275998720"/>
    <n v="14.320092201232899"/>
    <n v="32094999552"/>
    <x v="1"/>
    <n v="7.0451544826130447E-2"/>
    <n v="3.3199999034404799"/>
  </r>
  <r>
    <x v="7"/>
    <s v="BAC UN Equity"/>
    <s v="38442BAC UN Equity"/>
    <s v="Bank of America Corp"/>
    <n v="44.1"/>
    <n v="4046546176"/>
    <n v="178441158656"/>
    <n v="21.789995996713099"/>
    <n v="65434999808"/>
    <n v="33.690811157226598"/>
    <n v="21839000320"/>
    <x v="2"/>
    <n v="9.3088873702411479E-2"/>
    <n v="3.7549999952316302"/>
  </r>
  <r>
    <x v="7"/>
    <s v="AIG UN Equity"/>
    <s v="38442AIG UN Equity"/>
    <s v="American International Group Inc"/>
    <n v="55.41"/>
    <n v="2604570880"/>
    <n v="148877262848"/>
    <n v="-6.79805608864035"/>
    <n v="95036000256"/>
    <n v="22.868024826049801"/>
    <n v="20781000192"/>
    <x v="3"/>
    <n v="0.11462952706709641"/>
    <n v="4.1100000143051103"/>
  </r>
  <r>
    <x v="7"/>
    <s v="GE UN Equity"/>
    <s v="38442GE UN Equity"/>
    <s v="General Electric Co"/>
    <n v="36.06"/>
    <n v="10572099584"/>
    <n v="383717081088"/>
    <n v="31.526804694324301"/>
    <n v="144777996288"/>
    <n v="1.8201639652252199"/>
    <n v="19788999680"/>
    <x v="4"/>
    <n v="0.13514191716393303"/>
    <n v="1.5299999713897701"/>
  </r>
  <r>
    <x v="7"/>
    <s v="CVX UN Equity"/>
    <s v="38442CVX UN Equity"/>
    <s v="Chevron Corp"/>
    <n v="58.31"/>
    <n v="2107120128"/>
    <n v="122604683264"/>
    <n v="65.179448853494506"/>
    <n v="145374001152"/>
    <n v="28.338121414184599"/>
    <n v="18460000000"/>
    <x v="5"/>
    <n v="0.15427672576016038"/>
    <n v="6.3000000715255702"/>
  </r>
  <r>
    <x v="7"/>
    <s v="WMT UN Equity"/>
    <s v="38442WMT UN Equity"/>
    <s v="Walmart Inc"/>
    <n v="50.11"/>
    <n v="4233999872"/>
    <n v="215300653056"/>
    <n v="-13.2904068336161"/>
    <n v="285221998592"/>
    <n v="12.3513135910034"/>
    <n v="17098000128"/>
    <x v="6"/>
    <n v="0.17199974633586734"/>
    <n v="2.4100000262260401"/>
  </r>
  <r>
    <x v="7"/>
    <s v="PFE UN Equity"/>
    <s v="38442PFE UN Equity"/>
    <s v="Pfizer Inc"/>
    <n v="26.27"/>
    <n v="7472999936"/>
    <n v="196093788160"/>
    <n v="-14.7993519996754"/>
    <n v="52515999744"/>
    <n v="16.2166957855225"/>
    <n v="17055000064"/>
    <x v="7"/>
    <n v="0.18967819497255667"/>
    <n v="1.5199999809265099"/>
  </r>
  <r>
    <x v="7"/>
    <s v="MO UN Equity"/>
    <s v="38442MO UN Equity"/>
    <s v="Altria Group Inc"/>
    <n v="65.39"/>
    <n v="2059527424"/>
    <n v="135163453440"/>
    <n v="49.230892584916397"/>
    <n v="64076999680"/>
    <n v="6.2649521827697798"/>
    <n v="16354999808"/>
    <x v="8"/>
    <n v="0.20663105471889551"/>
    <n v="4.5799999833107004"/>
  </r>
  <r>
    <x v="7"/>
    <s v="FNMA UN Equity"/>
    <s v="38442FNMA UN Equity"/>
    <s v="Federal National Mortgage Association"/>
    <n v="54.45"/>
    <n v="968000000"/>
    <n v="53379887104"/>
    <n v="-19.707534139542702"/>
    <n v="52379999232"/>
    <n v="1.6396789550781301"/>
    <n v="13970000128"/>
    <x v="9"/>
    <n v="0.22111173069606516"/>
    <n v="7.6800000667572004"/>
  </r>
  <r>
    <x v="7"/>
    <s v="VZ UN Equity"/>
    <s v="38442VZ UN Equity"/>
    <s v="Verizon Communications Inc"/>
    <n v="35.5"/>
    <n v="2769652480"/>
    <n v="98139856896"/>
    <n v="15.031184806325999"/>
    <n v="71282997248"/>
    <n v="5.6545329093933097"/>
    <n v="13116999680"/>
    <x v="10"/>
    <n v="0.23470822464154595"/>
    <n v="2.8299999833106999"/>
  </r>
  <r>
    <x v="7"/>
    <s v="COP UN Equity"/>
    <s v="38442COP UN Equity"/>
    <s v="ConocoPhillips"/>
    <n v="107.84"/>
    <n v="694773440"/>
    <n v="73359294464"/>
    <n v="91.650654316067204"/>
    <n v="118692999168"/>
    <n v="31.194261550903299"/>
    <n v="13044999936"/>
    <x v="11"/>
    <n v="0.24823008687952849"/>
    <n v="11.769999980926499"/>
  </r>
  <r>
    <x v="7"/>
    <s v="JNJ UN Equity"/>
    <s v="38442JNJ UN Equity"/>
    <s v="Johnson &amp; Johnson"/>
    <n v="67.16"/>
    <n v="2971023104"/>
    <n v="202357997568"/>
    <n v="40.500094887245403"/>
    <n v="47348000768"/>
    <n v="13.1049642562866"/>
    <n v="12863999744"/>
    <x v="12"/>
    <n v="0.261564332431173"/>
    <n v="2.8699999749660501"/>
  </r>
  <r>
    <x v="7"/>
    <s v="MSFT UQ Equity"/>
    <s v="38442MSFT UQ Equity"/>
    <s v="Microsoft Corp"/>
    <n v="24.17"/>
    <n v="10880000000"/>
    <n v="262866157568"/>
    <n v="3.1264834251488698"/>
    <n v="38474000384"/>
    <n v="14.4406127929688"/>
    <n v="12654000256"/>
    <x v="13"/>
    <n v="0.27468090192603606"/>
    <n v="0.92999998480081603"/>
  </r>
  <r>
    <x v="7"/>
    <s v="JPM UN Equity"/>
    <s v="38442JPM UN Equity"/>
    <s v="JPMorgan Chase &amp; Co"/>
    <n v="34.6"/>
    <n v="3556190976"/>
    <n v="124289187840"/>
    <n v="-0.46376152517623198"/>
    <n v="56880999424"/>
    <n v="28.0412921905518"/>
    <n v="11592000000"/>
    <x v="14"/>
    <n v="0.28669664955590968"/>
    <n v="1.53999999165535"/>
  </r>
  <r>
    <x v="7"/>
    <s v="MRO UN Equity"/>
    <s v="38442MRO UN Equity"/>
    <s v="Marathon Oil Corp"/>
    <n v="46.92"/>
    <n v="346697472"/>
    <n v="15896679424"/>
    <n v="66.759031913869606"/>
    <n v="45134999552"/>
    <n v="23.057418823242202"/>
    <n v="11410999744"/>
    <x v="15"/>
    <n v="0.29852478043310576"/>
    <n v="3.7299999594688402"/>
  </r>
  <r>
    <x v="7"/>
    <s v="WFC UN Equity"/>
    <s v="38442WFC UN Equity"/>
    <s v="Wells Fargo &amp; Co"/>
    <n v="59.8"/>
    <n v="1694591616"/>
    <n v="101201338368"/>
    <n v="11.6318207648343"/>
    <n v="33877000192"/>
    <n v="6.6255388259887704"/>
    <n v="10943999744"/>
    <x v="16"/>
    <n v="0.30986884004191406"/>
    <n v="4.1499998569488499"/>
  </r>
  <r>
    <x v="7"/>
    <s v="PG UN Equity"/>
    <s v="38442PG UN Equity"/>
    <s v="Procter &amp; Gamble Co/The"/>
    <n v="53"/>
    <n v="2522599936"/>
    <n v="134605053952"/>
    <n v="11.194423324716499"/>
    <n v="54186999808"/>
    <n v="18.5121154785156"/>
    <n v="10382000384"/>
    <x v="17"/>
    <n v="0.32063035630376663"/>
    <n v="2.6599999666213998"/>
  </r>
  <r>
    <x v="7"/>
    <s v="INTC UQ Equity"/>
    <s v="38442INTC UQ Equity"/>
    <s v="Intel Corp"/>
    <n v="23.23"/>
    <n v="6253000192"/>
    <n v="146272223232"/>
    <n v="-31.242444928852201"/>
    <n v="34208999936"/>
    <n v="13.4965658187866"/>
    <n v="10308999936"/>
    <x v="18"/>
    <n v="0.33131620357320757"/>
    <n v="1.18000003695488"/>
  </r>
  <r>
    <x v="7"/>
    <s v="IBM UN Equity"/>
    <s v="38442IBM UN Equity"/>
    <s v="International Business Machines Corp"/>
    <n v="91.38"/>
    <n v="1645592448"/>
    <n v="148046807040"/>
    <n v="3.2743105760433302"/>
    <n v="96292999168"/>
    <n v="8.0353641510009801"/>
    <n v="9616000000"/>
    <x v="19"/>
    <n v="0.34128371817024561"/>
    <n v="4.4700000286102304"/>
  </r>
  <r>
    <x v="7"/>
    <s v="1255173D UN Equity"/>
    <s v="384421255173D UN Equity"/>
    <s v="Wachovia Corp"/>
    <n v="50.91"/>
    <n v="1588000000"/>
    <n v="80544006144"/>
    <n v="17.322189304897499"/>
    <n v="28066999808"/>
    <n v="14.6808862686157"/>
    <n v="8260999936"/>
    <x v="20"/>
    <n v="0.34984670043399457"/>
    <n v="3.8600000143051099"/>
  </r>
  <r>
    <x v="7"/>
    <s v="HD UN Equity"/>
    <s v="38442HD UN Equity"/>
    <s v="Home Depot Inc/The"/>
    <n v="38.24"/>
    <n v="2380999936"/>
    <n v="83775676416"/>
    <n v="3.8120349790799599"/>
    <n v="71407001600"/>
    <n v="11.277833938598601"/>
    <n v="7767999872"/>
    <x v="21"/>
    <n v="0.35789866092837369"/>
    <n v="2.2100000083446498"/>
  </r>
  <r>
    <x v="7"/>
    <s v="MRK UN Equity"/>
    <s v="38442MRK UN Equity"/>
    <s v="Merck &amp; Co Inc"/>
    <n v="32.369999999999997"/>
    <n v="2208638976"/>
    <n v="71629225984"/>
    <n v="-21.320437907677999"/>
    <n v="22938599936"/>
    <n v="2.01326203346252"/>
    <n v="7686200064"/>
    <x v="22"/>
    <n v="0.36586583140816514"/>
    <n v="2.6300000548362701"/>
  </r>
  <r>
    <x v="7"/>
    <s v="CSCO UQ Equity"/>
    <s v="38442CSCO UQ Equity"/>
    <s v="Cisco Systems Inc"/>
    <n v="17.89"/>
    <n v="6480999936"/>
    <n v="116545060864"/>
    <n v="-21.877730621566599"/>
    <n v="23578999808"/>
    <n v="16.7761421203613"/>
    <n v="6972000000"/>
    <x v="23"/>
    <n v="0.37309269411308915"/>
    <n v="0.79999999701976798"/>
  </r>
  <r>
    <x v="7"/>
    <s v="GS UN Equity"/>
    <s v="38442GS UN Equity"/>
    <s v="Goldman Sachs Group Inc/The"/>
    <n v="109.99"/>
    <n v="494300000"/>
    <n v="54205550592"/>
    <n v="15.4273007662108"/>
    <n v="31898000384"/>
    <n v="26.313339233398398"/>
    <n v="6891999872"/>
    <x v="24"/>
    <n v="0.38023663227104926"/>
    <n v="9.7300000190734899"/>
  </r>
  <r>
    <x v="7"/>
    <s v="MS UN Equity"/>
    <s v="38442MS UN Equity"/>
    <s v="Morgan Stanley"/>
    <n v="57.25"/>
    <n v="1103299968"/>
    <n v="60988403712"/>
    <n v="4.3021477935493797"/>
    <n v="41717000192"/>
    <n v="13.2138671875"/>
    <n v="6718000128"/>
    <x v="25"/>
    <n v="0.38720021009329797"/>
    <n v="4.3299999237060502"/>
  </r>
  <r>
    <x v="7"/>
    <s v="TWX UN Equity"/>
    <s v="38442TWX UN Equity"/>
    <s v="Time Warner Inc"/>
    <n v="17.55"/>
    <n v="4588700160"/>
    <n v="80382001152"/>
    <n v="11.428566584511399"/>
    <n v="42061000704"/>
    <n v="6.3847532272338903"/>
    <n v="6714000128"/>
    <x v="26"/>
    <n v="0.39415964169483242"/>
    <n v="0.72999998927116405"/>
  </r>
  <r>
    <x v="7"/>
    <s v="USB UN Equity"/>
    <s v="38442USB UN Equity"/>
    <s v="US Bancorp"/>
    <n v="28.82"/>
    <n v="1857622912"/>
    <n v="53133242368"/>
    <n v="13.393943764784501"/>
    <n v="14705699840"/>
    <n v="0.92443901300430298"/>
    <n v="6324099840"/>
    <x v="27"/>
    <n v="0.40071492013371823"/>
    <n v="2.2099999785423301"/>
  </r>
  <r>
    <x v="7"/>
    <s v="KO UN Equity"/>
    <s v="38442KO UN Equity"/>
    <s v="Coca-Cola Co/The"/>
    <n v="41.67"/>
    <n v="2409338624"/>
    <n v="101103247360"/>
    <n v="-8.3681888332322991"/>
    <n v="21845000192"/>
    <n v="4.3622889518737802"/>
    <n v="6090000128"/>
    <x v="28"/>
    <n v="0.4070275413038309"/>
    <n v="1.9999999701976801"/>
  </r>
  <r>
    <x v="7"/>
    <s v="T UN Equity"/>
    <s v="38442T UN Equity"/>
    <s v="AT&amp;T Inc"/>
    <n v="23.69"/>
    <n v="3300912128"/>
    <n v="78291468288"/>
    <n v="8.8235095691203895"/>
    <n v="41020999680"/>
    <n v="-0.137109994888306"/>
    <n v="6009000064"/>
    <x v="29"/>
    <n v="0.41325620143814062"/>
    <n v="1.79999996721745"/>
  </r>
  <r>
    <x v="7"/>
    <s v="JCI UN Equity"/>
    <s v="38442JCI UN Equity"/>
    <s v="Johnson Controls International plc"/>
    <n v="33.799999999999997"/>
    <n v="2012531200"/>
    <n v="68509499392"/>
    <n v="54.217419610356998"/>
    <n v="40999200768"/>
    <n v="11.576402664184601"/>
    <n v="5928100096"/>
    <x v="30"/>
    <n v="0.4194010042916746"/>
    <n v="1.4299999922514"/>
  </r>
  <r>
    <x v="7"/>
    <s v="MER UN Equity"/>
    <s v="38442MER UN Equity"/>
    <s v="Merrill Lynch &amp; Co Inc"/>
    <n v="56.6"/>
    <n v="928036992"/>
    <n v="54544429056"/>
    <n v="-4.0670052594118999"/>
    <n v="32637999616"/>
    <n v="17.019283294677699"/>
    <n v="5847000064"/>
    <x v="31"/>
    <n v="0.42546174248705754"/>
    <n v="4.8300000429153398"/>
  </r>
  <r>
    <x v="7"/>
    <s v="BLS UN Equity"/>
    <s v="38442BLS UN Equity"/>
    <s v="BellSouth LLC"/>
    <n v="26.29"/>
    <n v="1831000064"/>
    <n v="47144202240"/>
    <n v="9.1347130243131502"/>
    <n v="20794999808"/>
    <n v="-0.201563000679016"/>
    <n v="5822999936"/>
    <x v="32"/>
    <n v="0.43149760322547598"/>
    <n v="2.6000000238418601"/>
  </r>
  <r>
    <x v="7"/>
    <s v="PEP UN Equity"/>
    <s v="38442PEP UN Equity"/>
    <s v="PepsiCo Inc"/>
    <n v="53.03"/>
    <n v="1679000064"/>
    <n v="89536782336"/>
    <n v="13.245845261562399"/>
    <n v="29261000192"/>
    <n v="8.4906005859375"/>
    <n v="5408999936"/>
    <x v="33"/>
    <n v="0.43710433011997035"/>
    <n v="2.4849999845027901"/>
  </r>
  <r>
    <x v="7"/>
    <s v="UPS UN Equity"/>
    <s v="38442UPS UN Equity"/>
    <s v="United Parcel Service Inc"/>
    <n v="72.739999999999995"/>
    <n v="1126000000"/>
    <n v="82106212352"/>
    <n v="2.1029453593391501"/>
    <n v="36582000640"/>
    <n v="9.2489166259765607"/>
    <n v="4988999936"/>
    <x v="34"/>
    <n v="0.44227570383946929"/>
    <n v="2.96000003814697"/>
  </r>
  <r>
    <x v="7"/>
    <s v="ALL UN Equity"/>
    <s v="38442ALL UN Equity"/>
    <s v="Allstate Corp/The"/>
    <n v="54.06"/>
    <n v="683000000"/>
    <n v="36548141056"/>
    <n v="38.392819650044899"/>
    <n v="33935999488"/>
    <n v="5.55849313735962"/>
    <n v="4969000000"/>
    <x v="35"/>
    <n v="0.44742634652173657"/>
    <n v="4.5700000301003501"/>
  </r>
  <r>
    <x v="7"/>
    <s v="HPQ UN Equity"/>
    <s v="38442HPQ UN Equity"/>
    <s v="HP Inc"/>
    <n v="21.94"/>
    <n v="2902000128"/>
    <n v="63702188032"/>
    <n v="-4.3747415646794501"/>
    <n v="81845002240"/>
    <n v="9.3675146102905291"/>
    <n v="4847000064"/>
    <x v="36"/>
    <n v="0.45245052953855897"/>
    <n v="1.1699999868869799"/>
  </r>
  <r>
    <x v="7"/>
    <s v="F UN Equity"/>
    <s v="38442F UN Equity"/>
    <s v="Ford Motor Co"/>
    <n v="11.33"/>
    <n v="1830899968"/>
    <n v="20945500160"/>
    <n v="-3.1642629103817801"/>
    <n v="171651997696"/>
    <n v="4.45058393478394"/>
    <n v="4831000064"/>
    <x v="37"/>
    <n v="0.45745812767252442"/>
    <n v="1.9100000448525001"/>
  </r>
  <r>
    <x v="7"/>
    <s v="AXP UN Equity"/>
    <s v="38442AXP UN Equity"/>
    <s v="American Express Co"/>
    <n v="51.37"/>
    <n v="1248999936"/>
    <n v="64234573824"/>
    <n v="9.8324497585802"/>
    <n v="27272999936"/>
    <n v="12.691593170166"/>
    <n v="4787000000"/>
    <x v="38"/>
    <n v="0.46242011731229365"/>
    <n v="2.7300000190734899"/>
  </r>
  <r>
    <x v="7"/>
    <s v="MMM UN Equity"/>
    <s v="38442MMM UN Equity"/>
    <s v="3M Co"/>
    <n v="85.69"/>
    <n v="773518272"/>
    <n v="66412904448"/>
    <n v="10.597882172404001"/>
    <n v="20010999296"/>
    <n v="9.75756931304932"/>
    <n v="4578000000"/>
    <x v="39"/>
    <n v="0.46716546691974375"/>
    <n v="3.8300000429153398"/>
  </r>
  <r>
    <x v="7"/>
    <s v="BMY UN Equity"/>
    <s v="38442BMY UN Equity"/>
    <s v="Bristol-Myers Squibb Co"/>
    <n v="25.46"/>
    <n v="1947000064"/>
    <n v="49848619008"/>
    <n v="7.7179173287217404"/>
    <n v="21195000320"/>
    <n v="-7.2460989952087402"/>
    <n v="4526999936"/>
    <x v="40"/>
    <n v="0.47185795214674775"/>
    <n v="1.2299999967217401"/>
  </r>
  <r>
    <x v="7"/>
    <s v="UTX UN Equity"/>
    <s v="38442UTX UN Equity"/>
    <s v="United Technologies Corp"/>
    <n v="101.66"/>
    <n v="511097984"/>
    <n v="52575014912"/>
    <n v="19.1794415870223"/>
    <n v="37444999168"/>
    <n v="20.657987594604499"/>
    <n v="4470000000"/>
    <x v="41"/>
    <n v="0.47649135379491331"/>
    <n v="5.5199999809265101"/>
  </r>
  <r>
    <x v="7"/>
    <s v="MET UN Equity"/>
    <s v="38442MET UN Equity"/>
    <s v="MetLife Inc"/>
    <n v="39.1"/>
    <n v="732488000"/>
    <n v="28620697600"/>
    <n v="26.745993662718899"/>
    <n v="39200999424"/>
    <n v="9.0111494064331108"/>
    <n v="4469000000"/>
    <x v="42"/>
    <n v="0.48112371888790029"/>
    <n v="3.56999999284744"/>
  </r>
  <r>
    <x v="7"/>
    <s v="WYE UN Equity"/>
    <s v="38442WYE UN Equity"/>
    <s v="Wyeth LLC"/>
    <n v="42.18"/>
    <n v="1335091840"/>
    <n v="56007372800"/>
    <n v="2.34253656213177"/>
    <n v="17358024704"/>
    <n v="9.5100164413452095"/>
    <n v="4409406016"/>
    <x v="43"/>
    <n v="0.48569431152816106"/>
    <n v="0.93000000715255704"/>
  </r>
  <r>
    <x v="7"/>
    <s v="UNH UN Equity"/>
    <s v="38442UNH UN Equity"/>
    <s v="UnitedHealth Group Inc"/>
    <n v="95.38"/>
    <n v="643000000"/>
    <n v="61395968000"/>
    <n v="94.409110707933806"/>
    <n v="37217999872"/>
    <n v="29.126045227050799"/>
    <n v="4379000000"/>
    <x v="44"/>
    <n v="0.4902333866550776"/>
    <n v="4.1300000548362696"/>
  </r>
  <r>
    <x v="7"/>
    <s v="OXY UN Equity"/>
    <s v="38442OXY UN Equity"/>
    <s v="Occidental Petroleum Corp"/>
    <n v="71.17"/>
    <n v="396727424"/>
    <n v="27677984768"/>
    <n v="104.870003196566"/>
    <n v="11368000000"/>
    <n v="21.895774841308601"/>
    <n v="4329000064"/>
    <x v="45"/>
    <n v="0.49472063408940564"/>
    <n v="6.4900000095367396"/>
  </r>
  <r>
    <x v="7"/>
    <s v="WAMUQ UN Equity"/>
    <s v="38442WAMUQ UN Equity"/>
    <s v="Washington Mutual Inc"/>
    <n v="39.5"/>
    <n v="874262016"/>
    <n v="34598428672"/>
    <n v="-7.8832926661326601"/>
    <n v="16199000320"/>
    <n v="-12.0163164138794"/>
    <n v="4291999936"/>
    <x v="46"/>
    <n v="0.49916952884944787"/>
    <n v="3.3299999833106999"/>
  </r>
  <r>
    <x v="7"/>
    <s v="ABT UN Equity"/>
    <s v="38442ABT UN Equity"/>
    <s v="Abbott Laboratories"/>
    <n v="46.62"/>
    <n v="1560023680"/>
    <n v="72880431104"/>
    <n v="21.586683872908701"/>
    <n v="20255214592"/>
    <n v="-2.7640000917017499E-3"/>
    <n v="4259352064"/>
    <x v="47"/>
    <n v="0.50358458228869951"/>
    <n v="2.0799999535083802"/>
  </r>
  <r>
    <x v="7"/>
    <s v="DELL UQ Equity"/>
    <s v="38442DELL UQ Equity"/>
    <s v="Dell Inc"/>
    <n v="38.42"/>
    <n v="2484999936"/>
    <n v="94794588160"/>
    <n v="5.7237149356734296"/>
    <n v="49205000192"/>
    <n v="18.726474761962901"/>
    <n v="4254000128"/>
    <x v="48"/>
    <n v="0.50799408815097502"/>
    <n v="1.21999999880791"/>
  </r>
  <r>
    <x v="7"/>
    <s v="FMCC UN Equity"/>
    <s v="38442FMCC UN Equity"/>
    <s v="Federal Home Loan Mortgage Corp"/>
    <n v="63.2"/>
    <n v="690606016"/>
    <n v="43999875072"/>
    <n v="18.039228706397701"/>
    <n v="32890999808"/>
    <n v="-14.8541250228882"/>
    <n v="4183000000"/>
    <x v="49"/>
    <n v="0.51232999846289373"/>
    <n v="3.7900000512599901"/>
  </r>
  <r>
    <x v="7"/>
    <s v="ORCL UQ Equity"/>
    <s v="38442ORCL UQ Equity"/>
    <s v="Oracle Corp"/>
    <n v="12.48"/>
    <n v="5136000000"/>
    <n v="64164433920"/>
    <n v="-1.73228559317229"/>
    <n v="10997000192"/>
    <n v="7.1873350143432599"/>
    <n v="4178000064"/>
    <x v="50"/>
    <n v="0.51666072606525915"/>
    <n v="0.55999999493360497"/>
  </r>
  <r>
    <x v="7"/>
    <s v="KRB UN Equity"/>
    <s v="38442KRB UN Equity"/>
    <s v="MBNA Corp"/>
    <n v="24.55"/>
    <n v="1277671936"/>
    <n v="31290183680"/>
    <n v="1.1691945596622899"/>
    <n v="12327004928"/>
    <n v="5.50004005432129"/>
    <n v="4131629120"/>
    <x v="51"/>
    <n v="0.52094338762548664"/>
    <n v="2.0800000131130201"/>
  </r>
  <r>
    <x v="7"/>
    <s v="DIS UN Equity"/>
    <s v="38442DIS UN Equity"/>
    <s v="Walt Disney Co/The"/>
    <n v="28.73"/>
    <n v="1998000000"/>
    <n v="58043170816"/>
    <n v="25.0217896794815"/>
    <n v="30869000704"/>
    <n v="13.639554977416999"/>
    <n v="4057000000"/>
    <x v="52"/>
    <n v="0.52514869198490666"/>
    <n v="1.1499999761581401"/>
  </r>
  <r>
    <x v="7"/>
    <s v="AMGN UQ Equity"/>
    <s v="38442AMGN UQ Equity"/>
    <s v="Amgen Inc"/>
    <n v="58.21"/>
    <n v="1260000000"/>
    <n v="73897795584"/>
    <n v="-4.7767085434677297"/>
    <n v="10549900032"/>
    <n v="26.2565822601318"/>
    <n v="3901800000"/>
    <x v="53"/>
    <n v="0.52919312298061416"/>
    <n v="1.87000000476837"/>
  </r>
  <r>
    <x v="7"/>
    <s v="DVN UN Equity"/>
    <s v="38442DVN UN Equity"/>
    <s v="Devon Energy Corp"/>
    <n v="47.75"/>
    <n v="483908992"/>
    <n v="22062927872"/>
    <n v="96.282243411837101"/>
    <n v="9189000192"/>
    <n v="24.9863986968994"/>
    <n v="3704000000"/>
    <x v="54"/>
    <n v="0.53303252336200235"/>
    <n v="4.5049998760223398"/>
  </r>
  <r>
    <x v="7"/>
    <s v="MTLQQ UN Equity"/>
    <s v="38442MTLQQ UN Equity"/>
    <s v="Motors Liquidation Co"/>
    <n v="29.39"/>
    <n v="564721280"/>
    <n v="16671394816"/>
    <n v="-26.4135877723192"/>
    <n v="193516998656"/>
    <n v="4.1326541900634801"/>
    <n v="3672000000"/>
    <x v="55"/>
    <n v="0.53683875397767666"/>
    <n v="5.2499998360872304"/>
  </r>
  <r>
    <x v="7"/>
    <s v="LLY UN Equity"/>
    <s v="38442LLY UN Equity"/>
    <s v="Eli Lilly &amp; Co"/>
    <n v="52.1"/>
    <n v="1131942144"/>
    <n v="59773677568"/>
    <n v="-18.8439171303325"/>
    <n v="13857900032"/>
    <n v="10.136300086975099"/>
    <n v="3658700032"/>
    <x v="56"/>
    <n v="0.54063119844264584"/>
    <n v="1.68000000715256"/>
  </r>
  <r>
    <x v="7"/>
    <s v="CFC UN Equity"/>
    <s v="38442CFC UN Equity"/>
    <s v="Countrywide Financial Corp"/>
    <n v="32.46"/>
    <n v="581648960"/>
    <n v="18977069056"/>
    <n v="25.639417187549899"/>
    <n v="11246740000"/>
    <n v="12.8391714096069"/>
    <n v="3595873000"/>
    <x v="57"/>
    <n v="0.54435851922224188"/>
    <m/>
  </r>
  <r>
    <x v="7"/>
    <s v="PRU UN Equity"/>
    <s v="38442PRU UN Equity"/>
    <s v="Prudential Financial Inc"/>
    <n v="57.4"/>
    <n v="529344704"/>
    <n v="29976739840"/>
    <n v="57.764094068800702"/>
    <n v="28348000256"/>
    <n v="1.58024895191193"/>
    <n v="3568000064"/>
    <x v="58"/>
    <n v="0.5480569481656854"/>
    <n v="4.3256039619445801"/>
  </r>
  <r>
    <x v="7"/>
    <s v="TGT UN Equity"/>
    <s v="38442TGT UN Equity"/>
    <s v="Target Corp"/>
    <n v="50.02"/>
    <n v="895400000"/>
    <n v="45487628288"/>
    <n v="29.063924446216198"/>
    <n v="46728000512"/>
    <n v="-4.30812692642212"/>
    <n v="3545000000"/>
    <x v="59"/>
    <n v="0.55173153627368243"/>
    <n v="3.5399999916553502"/>
  </r>
  <r>
    <x v="7"/>
    <s v="MCD UN Equity"/>
    <s v="38442MCD UN Equity"/>
    <s v="McDonald's Corp"/>
    <n v="31.14"/>
    <n v="1269900032"/>
    <n v="40262512640"/>
    <n v="23.918057547950301"/>
    <n v="19064699904"/>
    <n v="11.2260437011719"/>
    <n v="3540499968"/>
    <x v="60"/>
    <n v="0.55540145985020617"/>
    <n v="1.81999999284744"/>
  </r>
  <r>
    <x v="7"/>
    <s v="LEHMQ UN Equity"/>
    <s v="38442LEHMQ UN Equity"/>
    <s v="Lehman Brothers Holdings Inc"/>
    <n v="94.16"/>
    <n v="274159008"/>
    <n v="26044577792"/>
    <n v="27.8050495966942"/>
    <n v="21250000384"/>
    <n v="22.924741744995099"/>
    <n v="3537000000"/>
    <x v="61"/>
    <n v="0.55906775551677479"/>
    <n v="8.3699998855590803"/>
  </r>
  <r>
    <x v="7"/>
    <s v="LOW UN Equity"/>
    <s v="38442LOW UN Equity"/>
    <s v="Lowe's Cos Inc"/>
    <n v="57.09"/>
    <n v="772000000"/>
    <n v="43962351616"/>
    <n v="-3.1925911527356701"/>
    <n v="35165999104"/>
    <n v="18.098957061767599"/>
    <n v="3534000000"/>
    <x v="62"/>
    <n v="0.56273094151780767"/>
    <n v="2.68000000715256"/>
  </r>
  <r>
    <x v="7"/>
    <s v="MSI UN Equity"/>
    <s v="38442MSI UN Equity"/>
    <s v="Motorola Solutions Inc"/>
    <n v="14.97"/>
    <n v="2447800064"/>
    <n v="36634705920"/>
    <n v="21.699664823942602"/>
    <n v="34727000576"/>
    <n v="15.7624359130859"/>
    <n v="3506000000"/>
    <x v="63"/>
    <n v="0.56636510397384088"/>
    <n v="0.640000000596046"/>
  </r>
  <r>
    <x v="7"/>
    <s v="EXC UN Equity"/>
    <s v="38442EXC UN Equity"/>
    <s v="Exelon Corp"/>
    <n v="45.89"/>
    <n v="666700032"/>
    <n v="29996097536"/>
    <n v="52.5760632982402"/>
    <n v="14514999808"/>
    <n v="-8.2026309967040998"/>
    <n v="3433000000"/>
    <x v="64"/>
    <n v="0.56992359790183922"/>
    <n v="2.8150000572204599"/>
  </r>
  <r>
    <x v="7"/>
    <s v="0848680D UN Equity"/>
    <s v="384420848680D UN Equity"/>
    <s v="Sprint Communications Inc"/>
    <n v="22.75"/>
    <n v="1474800000"/>
    <n v="31224616960"/>
    <n v="51.426356424794598"/>
    <n v="27427999744"/>
    <n v="4.6990108489990199"/>
    <n v="3428000000"/>
    <x v="65"/>
    <n v="0.57347690905394466"/>
    <n v="-0.71000003814697299"/>
  </r>
  <r>
    <x v="7"/>
    <s v="MDT UN Equity"/>
    <s v="38442MDT UN Equity"/>
    <s v="Medtronic PLC"/>
    <n v="50.95"/>
    <n v="1209521024"/>
    <n v="62338711552"/>
    <n v="17.1872454177275"/>
    <n v="9942000128"/>
    <n v="18.551378250122099"/>
    <n v="3365600064"/>
    <x v="66"/>
    <n v="0.57696553922924754"/>
    <n v="1.7999999821186099"/>
  </r>
  <r>
    <x v="7"/>
    <s v="3393199Q UN Equity"/>
    <s v="384423393199Q UN Equity"/>
    <s v="Anheuser-Busch Cos Inc"/>
    <n v="47.39"/>
    <n v="785000000"/>
    <n v="36905558016"/>
    <n v="-3.94313942915969"/>
    <n v="14934199808"/>
    <n v="5.56666803359985"/>
    <n v="3361000000"/>
    <x v="67"/>
    <n v="0.58044940118438948"/>
    <n v="2.7999999821186101"/>
  </r>
  <r>
    <x v="7"/>
    <s v="NCC UN Equity"/>
    <s v="38442NCC UN Equity"/>
    <s v="National City Corp"/>
    <n v="33.5"/>
    <n v="646749632"/>
    <n v="21704914944"/>
    <n v="6.8781522049871997"/>
    <n v="9769422848"/>
    <n v="1.8303760290145901"/>
    <n v="3304601024"/>
    <x v="68"/>
    <n v="0.58387480248889312"/>
    <n v="4.3699999451637304"/>
  </r>
  <r>
    <x v="7"/>
    <s v="NXTL UQ Equity"/>
    <s v="38442NXTL UQ Equity"/>
    <s v="Nextel Communications Inc"/>
    <n v="28.42"/>
    <n v="1098000000"/>
    <n v="31615891456"/>
    <n v="18.121366197548198"/>
    <n v="13368000000"/>
    <n v="23.5489826202393"/>
    <n v="3280000000"/>
    <x v="69"/>
    <n v="0.58727470347457167"/>
    <n v="2.6599999368190801"/>
  </r>
  <r>
    <x v="7"/>
    <s v="FOXA UN Equity"/>
    <s v="38442FOXA UN Equity"/>
    <s v="Twenty-First Century Fox Inc"/>
    <n v="16.920000000000002"/>
    <n v="2937092608"/>
    <n v="65507418112"/>
    <n v="12.060090599755799"/>
    <m/>
    <m/>
    <n v="3250000000"/>
    <x v="70"/>
    <n v="0.59064350780489339"/>
    <m/>
  </r>
  <r>
    <x v="7"/>
    <s v="DUK UN Equity"/>
    <s v="38442DUK UN Equity"/>
    <s v="Duke Energy Corp"/>
    <n v="28.01"/>
    <n v="957000000"/>
    <n v="26767439872"/>
    <n v="70.9070195637604"/>
    <n v="22713999872"/>
    <n v="1.91576099395752"/>
    <n v="3096000000"/>
    <x v="71"/>
    <n v="0.59385268263771673"/>
    <n v="1.59000000357628"/>
  </r>
  <r>
    <x v="7"/>
    <s v="VLO UN Equity"/>
    <s v="38442VLO UN Equity"/>
    <s v="Valero Energy Corp"/>
    <n v="73.27"/>
    <n v="255475856"/>
    <n v="18067822592"/>
    <n v="242.732230725417"/>
    <n v="54618599424"/>
    <n v="42.008396148681598"/>
    <n v="2979200000"/>
    <x v="72"/>
    <n v="0.59694078782568427"/>
    <n v="7.0050001144409197"/>
  </r>
  <r>
    <x v="7"/>
    <s v="APC UN Equity"/>
    <s v="38442APC UN Equity"/>
    <s v="Anadarko Petroleum Corp"/>
    <n v="76.099999999999994"/>
    <n v="236600000"/>
    <n v="17537601536"/>
    <n v="78.263945073443395"/>
    <n v="6067000064"/>
    <n v="18.449823379516602"/>
    <n v="2962000000"/>
    <x v="73"/>
    <n v="0.60001106426458051"/>
    <n v="6.4099999666213998"/>
  </r>
  <r>
    <x v="7"/>
    <s v="CMCSA UQ Equity"/>
    <s v="38442CMCSA UQ Equity"/>
    <s v="Comcast Corp"/>
    <n v="33.78"/>
    <n v="2212069376"/>
    <n v="75602731008"/>
    <n v="2.8310512888103401"/>
    <n v="20306999808"/>
    <n v="10.676913261413601"/>
    <n v="2908000000"/>
    <x v="74"/>
    <n v="0.60302536672383455"/>
    <n v="0.439999995753169"/>
  </r>
  <r>
    <x v="7"/>
    <s v="DE UN Equity"/>
    <s v="38442DE UN Equity"/>
    <s v="Deere &amp; Co"/>
    <n v="67.13"/>
    <n v="246505104"/>
    <n v="16343287808"/>
    <n v="11.0929046714227"/>
    <n v="20691400192"/>
    <n v="29.4637775421143"/>
    <n v="2899700032"/>
    <x v="75"/>
    <n v="0.60603106580827626"/>
    <n v="5.8899999856948897"/>
  </r>
  <r>
    <x v="7"/>
    <s v="APA UN Equity"/>
    <s v="38442APA UN Equity"/>
    <s v="Apache Corp"/>
    <n v="61.23"/>
    <n v="327457504"/>
    <n v="19485597696"/>
    <n v="76.193294675861793"/>
    <n v="5308015104"/>
    <n v="26.413864135742202"/>
    <n v="2863068032"/>
    <x v="76"/>
    <n v="0.60899879380341693"/>
    <n v="5.0800000429153398"/>
  </r>
  <r>
    <x v="7"/>
    <s v="DOW UN Equity"/>
    <s v="38442DOW UN Equity"/>
    <s v="Dow Chemical Co/The"/>
    <n v="49.85"/>
    <n v="952926464"/>
    <n v="46753570816"/>
    <n v="37.334302431285401"/>
    <n v="40161000448"/>
    <n v="23.072444915771499"/>
    <n v="2863000000"/>
    <x v="77"/>
    <n v="0.61196645127963567"/>
    <n v="2.9700000882148698"/>
  </r>
  <r>
    <x v="7"/>
    <s v="SO UN Equity"/>
    <s v="38442SO UN Equity"/>
    <s v="Southern Co/The"/>
    <n v="31.83"/>
    <n v="741800000"/>
    <n v="23495757824"/>
    <n v="14.0963578646973"/>
    <n v="11873750272"/>
    <n v="6.40085792541504"/>
    <n v="2851152960"/>
    <x v="78"/>
    <n v="0.61492182864519185"/>
    <n v="2.06999999284744"/>
  </r>
  <r>
    <x v="7"/>
    <s v="CBS UN Equity"/>
    <s v="38442CBS UN Equity"/>
    <s v="CBS Corp"/>
    <n v="34.83"/>
    <m/>
    <n v="56773459968"/>
    <n v="-10.8571241117541"/>
    <n v="14547299805"/>
    <m/>
    <n v="2842600098"/>
    <x v="79"/>
    <n v="0.6178683404973504"/>
    <m/>
  </r>
  <r>
    <x v="7"/>
    <s v="SLM UN Equity"/>
    <s v="38442SLM UN Equity"/>
    <s v="SLM Corp"/>
    <n v="49.84"/>
    <n v="423632384"/>
    <n v="21057449984"/>
    <n v="28.6849386820696"/>
    <n v="5217524928"/>
    <n v="25.414506912231399"/>
    <n v="2777833056"/>
    <x v="80"/>
    <n v="0.62074771773672377"/>
    <n v="4.3699999451637304"/>
  </r>
  <r>
    <x v="7"/>
    <s v="HIG UN Equity"/>
    <s v="38442HIG UN Equity"/>
    <s v="Hartford Financial Services Group Inc/Th"/>
    <n v="68.56"/>
    <n v="294208256"/>
    <n v="20368041984"/>
    <n v="22.550632977853599"/>
    <n v="22692999680"/>
    <n v="21.139165878295898"/>
    <n v="2774000000"/>
    <x v="81"/>
    <n v="0.62362312180205071"/>
    <n v="7.2399998903274501"/>
  </r>
  <r>
    <x v="7"/>
    <s v="D UN Equity"/>
    <s v="38442D UN Equity"/>
    <s v="Dominion Energy Inc"/>
    <n v="74.430000000000007"/>
    <n v="340000000"/>
    <n v="25276821504"/>
    <n v="29.307722359941199"/>
    <n v="13991000064"/>
    <n v="15.681404113769499"/>
    <n v="2736000000"/>
    <x v="82"/>
    <n v="0.62645913677059228"/>
    <n v="3.8100000023841898"/>
  </r>
  <r>
    <x v="7"/>
    <s v="CAT UN Equity"/>
    <s v="38442CAT UN Equity"/>
    <s v="Caterpillar Inc"/>
    <n v="91.44"/>
    <n v="342936960"/>
    <n v="31252860928"/>
    <n v="25.644212014276501"/>
    <n v="30250999808"/>
    <n v="32.8954887390137"/>
    <n v="2733000000"/>
    <x v="83"/>
    <n v="0.62929204207359823"/>
    <n v="5.8700001239776602"/>
  </r>
  <r>
    <x v="7"/>
    <s v="WY UN Equity"/>
    <s v="38442WY UN Equity"/>
    <s v="Weyerhaeuser Co"/>
    <n v="68.5"/>
    <n v="242471872"/>
    <n v="16467090432"/>
    <n v="23.197165256832701"/>
    <n v="22665000448"/>
    <n v="14.049212455749499"/>
    <n v="2706000000"/>
    <x v="84"/>
    <n v="0.63209696038678298"/>
    <n v="5.3900001049041704"/>
  </r>
  <r>
    <x v="7"/>
    <s v="929530Q UN Equity"/>
    <s v="38442929530Q UN Equity"/>
    <s v="Burlington Resources Inc"/>
    <n v="50.07"/>
    <n v="387941472"/>
    <n v="18989942784"/>
    <n v="111.556990984584"/>
    <n v="5618000000"/>
    <n v="30.317792892456101"/>
    <n v="2689000000"/>
    <x v="85"/>
    <n v="0.63488425726193221"/>
    <n v="3.8849999308586098"/>
  </r>
  <r>
    <x v="7"/>
    <s v="653707Q UN Equity"/>
    <s v="38442653707Q UN Equity"/>
    <s v="AT&amp;T Corp"/>
    <n v="18.75"/>
    <n v="798570624"/>
    <n v="14966434816"/>
    <n v="8.3600033597950301"/>
    <n v="30536999936"/>
    <n v="-11.561296463012701"/>
    <n v="2684000000"/>
    <x v="86"/>
    <n v="0.63766637136118864"/>
    <n v="-8.1399997621774691"/>
  </r>
  <r>
    <x v="7"/>
    <s v="KMB UN Equity"/>
    <s v="38442KMB UN Equity"/>
    <s v="Kimberly-Clark Corp"/>
    <n v="65.73"/>
    <n v="482900000"/>
    <n v="31667539968"/>
    <n v="30.947464160626801"/>
    <n v="15342499584"/>
    <n v="5.1240592002868697"/>
    <n v="2594000000"/>
    <x v="87"/>
    <n v="0.6403551954943747"/>
    <n v="3.65000003576279"/>
  </r>
  <r>
    <x v="7"/>
    <s v="AES UN Equity"/>
    <s v="38442AES UN Equity"/>
    <s v="AES Corp/VA"/>
    <n v="16.38"/>
    <n v="650093376"/>
    <n v="10614377472"/>
    <n v="89.803000504684903"/>
    <n v="9486000128"/>
    <n v="12.7272729873657"/>
    <n v="2590000000"/>
    <x v="88"/>
    <n v="0.64303987340684643"/>
    <n v="0.60999999567866303"/>
  </r>
  <r>
    <x v="7"/>
    <s v="PGR UN Equity"/>
    <s v="38442PGR UN Equity"/>
    <s v="Progressive Corp/The"/>
    <n v="91.76"/>
    <n v="200400000"/>
    <n v="18358771712"/>
    <n v="20.955990612489199"/>
    <n v="13768199936"/>
    <n v="15.7769927978516"/>
    <n v="2531600064"/>
    <x v="89"/>
    <n v="0.6456640165632298"/>
    <n v="7.7400000095367396"/>
  </r>
  <r>
    <x v="7"/>
    <s v="FDX UN Equity"/>
    <s v="38442FDX UN Equity"/>
    <s v="FedEx Corp"/>
    <n v="93.95"/>
    <n v="302000000"/>
    <n v="28697047040"/>
    <n v="22.353449663469299"/>
    <n v="28688999936"/>
    <n v="9.8857116699218803"/>
    <n v="2470000000"/>
    <x v="90"/>
    <n v="0.64822430785427432"/>
    <n v="4.7099999189376804"/>
  </r>
  <r>
    <x v="7"/>
    <s v="3605818Q UN Equity"/>
    <s v="384423605818Q UN Equity"/>
    <s v="HCA Inc/Old"/>
    <n v="53.57"/>
    <n v="422642080"/>
    <n v="22710616064"/>
    <n v="40.188616504498199"/>
    <n v="23501999616"/>
    <n v="7.7677922248840297"/>
    <n v="2466000000"/>
    <x v="91"/>
    <n v="0.65078045292460462"/>
    <n v="2.6199999749660501"/>
  </r>
  <r>
    <x v="7"/>
    <s v="COF UN Equity"/>
    <s v="38442COF UN Equity"/>
    <s v="Capital One Financial Corp"/>
    <n v="74.77"/>
    <n v="246833296"/>
    <n v="18503604224"/>
    <n v="22.903343467790101"/>
    <n v="10694572288"/>
    <n v="9.3115119934081996"/>
    <n v="2465262976"/>
    <x v="92"/>
    <n v="0.65333583402889095"/>
    <n v="6.56999999284744"/>
  </r>
  <r>
    <x v="7"/>
    <s v="1028411Q UN Equity"/>
    <s v="384421028411Q UN Equity"/>
    <s v="Gillette Co/The"/>
    <n v="50.48"/>
    <n v="990000000"/>
    <n v="50270150656"/>
    <n v="53.6238275804143"/>
    <n v="10477000192"/>
    <n v="13.240380287170399"/>
    <n v="2465000000"/>
    <x v="93"/>
    <n v="0.65589094254404268"/>
    <n v="1.6999999880790699"/>
  </r>
  <r>
    <x v="7"/>
    <s v="1317355D UN Equity"/>
    <s v="384421317355D UN Equity"/>
    <s v="First Data Corp"/>
    <n v="39.31"/>
    <n v="801888832"/>
    <n v="31339816960"/>
    <n v="8.7703133940603397"/>
    <n v="10013199872"/>
    <n v="19.201921463012699"/>
    <n v="2430199968"/>
    <x v="94"/>
    <n v="0.65840997890581066"/>
    <n v="2.2700000405311598"/>
  </r>
  <r>
    <x v="7"/>
    <s v="FITB UQ Equity"/>
    <s v="38442FITB UQ Equity"/>
    <s v="Fifth Third Bancorp"/>
    <n v="42.98"/>
    <n v="557648960"/>
    <n v="23780132864"/>
    <n v="-24.119025440614401"/>
    <n v="6422785920"/>
    <n v="-0.80321300029754605"/>
    <n v="2404441984"/>
    <x v="95"/>
    <n v="0.66090231569587421"/>
    <n v="2.7099999785423301"/>
  </r>
  <r>
    <x v="7"/>
    <s v="CI UN Equity"/>
    <s v="38442CI UN Equity"/>
    <s v="Cigna Corp"/>
    <n v="89.3"/>
    <n v="132007000"/>
    <n v="11708971008"/>
    <n v="55.486212817115202"/>
    <n v="18176000000"/>
    <n v="-3.3602719306945801"/>
    <n v="2375000000"/>
    <x v="96"/>
    <n v="0.66336413424495544"/>
    <n v="10.8599997162819"/>
  </r>
  <r>
    <x v="7"/>
    <s v="EMR UN Equity"/>
    <s v="38442EMR UN Equity"/>
    <s v="Emerson Electric Co"/>
    <n v="64.930000000000007"/>
    <n v="419585152"/>
    <n v="27201521664"/>
    <n v="11.916845589297999"/>
    <n v="15984999936"/>
    <n v="11.8713283538818"/>
    <n v="2333000000"/>
    <x v="97"/>
    <n v="0.6657824174765371"/>
    <n v="3.1199999451637299"/>
  </r>
  <r>
    <x v="7"/>
    <s v="BBT UN Equity"/>
    <s v="38442BBT UN Equity"/>
    <s v="BB&amp;T Corp"/>
    <n v="39.08"/>
    <n v="550406272"/>
    <n v="21490429952"/>
    <n v="4.5202622895826696"/>
    <n v="6652392960"/>
    <n v="6.7592430114746103"/>
    <n v="2327880000"/>
    <x v="98"/>
    <n v="0.66819539354560453"/>
    <n v="2.8300000429153398"/>
  </r>
  <r>
    <x v="7"/>
    <s v="CAR UN Equity"/>
    <s v="38442CAR UN Equity"/>
    <s v="Avis Budget Group Inc"/>
    <n v="20.54"/>
    <n v="1051326528"/>
    <n v="21594257408"/>
    <n v="5.2310365264074798"/>
    <n v="16474999552"/>
    <n v="-8.2618732452392596"/>
    <n v="2317000000"/>
    <x v="99"/>
    <n v="0.67059709189432926"/>
    <n v="2.0200000107288401"/>
  </r>
  <r>
    <x v="7"/>
    <s v="EIX UN Equity"/>
    <s v="38442EIX UN Equity"/>
    <s v="Edison International"/>
    <n v="34.72"/>
    <n v="325811232"/>
    <n v="11152517120"/>
    <n v="83.4754860947113"/>
    <n v="10944000256"/>
    <n v="-4.9664549827575701"/>
    <n v="2309000000"/>
    <x v="100"/>
    <n v="0.67299049780162556"/>
    <n v="2.8000000119209298"/>
  </r>
  <r>
    <x v="7"/>
    <s v="IP UN Equity"/>
    <s v="38442IP UN Equity"/>
    <s v="International Paper Co"/>
    <n v="36.79"/>
    <n v="487500000"/>
    <n v="17823348736"/>
    <n v="0.111163370501632"/>
    <n v="26031000064"/>
    <n v="1.4655070304870601"/>
    <n v="2254000000"/>
    <x v="101"/>
    <n v="0.675326893174101"/>
    <n v="-0.229999989271164"/>
  </r>
  <r>
    <x v="7"/>
    <s v="STI UN Equity"/>
    <s v="38442STI UN Equity"/>
    <s v="SunTrust Banks Inc"/>
    <n v="72.069999999999993"/>
    <n v="360840704"/>
    <n v="25943754752"/>
    <n v="9.8382673793906399"/>
    <n v="7302766080"/>
    <n v="10.619367599487299"/>
    <n v="2243952032"/>
    <x v="102"/>
    <n v="0.67765287327331203"/>
    <n v="5.1699998378753698"/>
  </r>
  <r>
    <x v="7"/>
    <s v="DD UN Equity"/>
    <s v="38442DD UN Equity"/>
    <s v="EI du Pont de Nemours &amp; Co"/>
    <n v="51.24"/>
    <n v="994340608"/>
    <n v="50966679552"/>
    <n v="34.056006226018901"/>
    <n v="27340000256"/>
    <n v="-1.4064190387725799"/>
    <n v="2226999936"/>
    <x v="103"/>
    <n v="0.67996128158962676"/>
    <n v="1.7800000309944199"/>
  </r>
  <r>
    <x v="7"/>
    <s v="WBA UN Equity"/>
    <s v="38442WBA UN Equity"/>
    <s v="Walgreens Boots Alliance Inc"/>
    <n v="44.42"/>
    <n v="1021120000"/>
    <n v="45962121216"/>
    <n v="24.5444841608536"/>
    <n v="38676500480"/>
    <n v="15.3906698226929"/>
    <n v="2225100000"/>
    <x v="104"/>
    <n v="0.68226772051744178"/>
    <n v="1.3899999856948899"/>
  </r>
  <r>
    <x v="7"/>
    <s v="PCG UN Equity"/>
    <s v="38442PCG UN Equity"/>
    <s v="PG&amp;E Corp"/>
    <n v="34.1"/>
    <n v="392348928"/>
    <n v="13429030912"/>
    <n v="42.352342315349297"/>
    <n v="11079999744"/>
    <n v="6.1811208724975604"/>
    <n v="2224000000"/>
    <x v="105"/>
    <n v="0.68457301923456038"/>
    <n v="10.870000064373"/>
  </r>
  <r>
    <x v="7"/>
    <s v="TXN UN Equity"/>
    <s v="38442TXN UN Equity"/>
    <s v="Texas Instruments Inc"/>
    <n v="25.49"/>
    <n v="1718115072"/>
    <n v="44323790848"/>
    <n v="-16.829304889552301"/>
    <n v="12579999744"/>
    <n v="27.923530578613299"/>
    <n v="2207000000"/>
    <x v="106"/>
    <n v="0.68686069651364345"/>
    <n v="1.0700000077486"/>
  </r>
  <r>
    <x v="7"/>
    <s v="CL UN Equity"/>
    <s v="38442CL UN Equity"/>
    <s v="Colgate-Palmolive Co"/>
    <n v="52.17"/>
    <n v="526625056"/>
    <n v="27458234368"/>
    <n v="2.1373328157279401"/>
    <n v="10584199936"/>
    <n v="6.8744068145751998"/>
    <n v="2201499936"/>
    <x v="107"/>
    <n v="0.68914267267290497"/>
    <n v="2.4499999880790702"/>
  </r>
  <r>
    <x v="7"/>
    <s v="BK UN Equity"/>
    <s v="38442BK UN Equity"/>
    <s v="Bank of New York Mellon Corp/The"/>
    <n v="29.05"/>
    <n v="778120960"/>
    <n v="22620753920"/>
    <n v="-4.1895599815859503"/>
    <n v="7144000256"/>
    <n v="12.752525329589799"/>
    <n v="2199000000"/>
    <x v="108"/>
    <n v="0.69142205751055952"/>
    <n v="1.8599999845027899"/>
  </r>
  <r>
    <x v="7"/>
    <s v="FE UN Equity"/>
    <s v="38442FE UN Equity"/>
    <s v="FirstEnergy Corp"/>
    <n v="41.95"/>
    <n v="329836288"/>
    <n v="13579360256"/>
    <n v="27.565886678150001"/>
    <n v="12700666112"/>
    <n v="6.6652288436889604"/>
    <n v="2198488992"/>
    <x v="109"/>
    <n v="0.69370091266022549"/>
    <n v="2.6700000166893001"/>
  </r>
  <r>
    <x v="7"/>
    <s v="CAH UN Equity"/>
    <s v="38442CAH UN Equity"/>
    <s v="Cardinal Health Inc"/>
    <n v="55.8"/>
    <n v="433000000"/>
    <n v="23778930688"/>
    <n v="-5.0505131152088998"/>
    <n v="69665098752"/>
    <n v="14.669098854064901"/>
    <n v="2196700000"/>
    <x v="110"/>
    <n v="0.69597791342096937"/>
    <n v="2.8800000548362701"/>
  </r>
  <r>
    <x v="7"/>
    <s v="AA UN Equity"/>
    <s v="38442AA UN Equity"/>
    <s v="Alcoa Corp"/>
    <n v="30.39"/>
    <n v="870980096"/>
    <n v="26058444800"/>
    <n v="-3.3118302329578002"/>
    <n v="23804000256"/>
    <n v="9.17968845367432"/>
    <n v="2179000000"/>
    <x v="111"/>
    <n v="0.69823656715505278"/>
    <n v="1.5"/>
  </r>
  <r>
    <x v="7"/>
    <s v="CCL UN Equity"/>
    <s v="38442CCL UN Equity"/>
    <s v="Carnival Corp"/>
    <n v="51.81"/>
    <n v="804000000"/>
    <n v="42289778688"/>
    <n v="51.434930398728604"/>
    <n v="9727000064"/>
    <n v="44.790115356445298"/>
    <n v="2173000000"/>
    <x v="112"/>
    <n v="0.70048900155806482"/>
    <n v="2.3099999725818599"/>
  </r>
  <r>
    <x v="7"/>
    <s v="MMC UN Equity"/>
    <s v="38442MMC UN Equity"/>
    <s v="Marsh &amp; McLennan Cos Inc"/>
    <n v="30.42"/>
    <n v="526809856"/>
    <n v="16237918208"/>
    <n v="-29.046892157052"/>
    <n v="12159000064"/>
    <n v="5.3274431228637704"/>
    <n v="2171000000"/>
    <x v="113"/>
    <n v="0.7027393628507197"/>
    <n v="0.36000005155801801"/>
  </r>
  <r>
    <x v="7"/>
    <s v="TGNA UN Equity"/>
    <s v="38442TGNA UN Equity"/>
    <s v="TEGNA Inc"/>
    <n v="79.08"/>
    <n v="254344624"/>
    <n v="19993044992"/>
    <n v="-5.8505049198530203"/>
    <n v="7381287040"/>
    <n v="9.9858598709106392"/>
    <n v="2147679040"/>
    <x v="114"/>
    <n v="0.70496555068151756"/>
    <n v="4.9900000095367396"/>
  </r>
  <r>
    <x v="7"/>
    <s v="QCOM UQ Equity"/>
    <s v="38442QCOM UQ Equity"/>
    <s v="QUALCOMM Inc"/>
    <n v="36.65"/>
    <n v="1643000064"/>
    <n v="60746014720"/>
    <n v="58.5306690918162"/>
    <n v="5064173952"/>
    <n v="22.902225494384801"/>
    <n v="2144436992"/>
    <x v="115"/>
    <n v="0.70718837795067191"/>
    <n v="1.1550000160932501"/>
  </r>
  <r>
    <x v="7"/>
    <s v="L UN Equity"/>
    <s v="38442L UN Equity"/>
    <s v="Loews Corp"/>
    <n v="73.540000000000006"/>
    <n v="185622000"/>
    <n v="13624728576"/>
    <n v="78.737425587767007"/>
    <n v="15240200192"/>
    <n v="-7.4035601615905797"/>
    <n v="2143900032"/>
    <x v="116"/>
    <n v="0.70941064863115755"/>
    <n v="5.65000014379621"/>
  </r>
  <r>
    <x v="7"/>
    <s v="GPS UN Equity"/>
    <s v="38442GPS UN Equity"/>
    <s v="Gap Inc/The"/>
    <n v="21.84"/>
    <n v="860559104"/>
    <n v="18724521984"/>
    <n v="8.3609485995684008"/>
    <n v="16266999808"/>
    <n v="2.6050209999084499"/>
    <n v="2086000000"/>
    <x v="117"/>
    <n v="0.71157290273363483"/>
    <n v="1.28999999165535"/>
  </r>
  <r>
    <x v="7"/>
    <s v="AMAT UQ Equity"/>
    <s v="38442AMAT UQ Equity"/>
    <s v="Applied Materials Inc"/>
    <n v="16.25"/>
    <n v="1667823232"/>
    <n v="27750909952"/>
    <n v="-36.548224862471301"/>
    <n v="8238180992"/>
    <n v="78.971015930175795"/>
    <n v="2075128960"/>
    <x v="118"/>
    <n v="0.7137238884033037"/>
    <n v="0.92000000178813901"/>
  </r>
  <r>
    <x v="7"/>
    <s v="GDW UN Equity"/>
    <s v="38442GDW UN Equity"/>
    <s v="Golden West Financial Corp"/>
    <n v="60.5"/>
    <n v="306524992"/>
    <n v="18333616128"/>
    <n v="17.852968247039801"/>
    <n v="4472779136"/>
    <n v="16.427864074706999"/>
    <n v="2069000992"/>
    <x v="119"/>
    <n v="0.71586852209600815"/>
    <n v="4.1849999427795401"/>
  </r>
  <r>
    <x v="7"/>
    <s v="9876566D UN Equity"/>
    <s v="384429876566D UN Equity"/>
    <s v="Chubb Corp/The"/>
    <n v="79.27"/>
    <n v="192676544"/>
    <n v="15389072384"/>
    <n v="24.023517501719301"/>
    <n v="13152499968"/>
    <n v="15.433562278747599"/>
    <n v="2068200000"/>
    <x v="120"/>
    <n v="0.718012325516307"/>
    <n v="8.1699999570846593"/>
  </r>
  <r>
    <x v="7"/>
    <s v="ITW UN Equity"/>
    <s v="38442ITW UN Equity"/>
    <s v="Illinois Tool Works Inc"/>
    <n v="89.53"/>
    <n v="292228352"/>
    <n v="26195066880"/>
    <n v="20.503839733436699"/>
    <n v="11731422976"/>
    <n v="16.897823333740199"/>
    <n v="2056603968"/>
    <x v="121"/>
    <n v="0.72014410900958559"/>
    <n v="4.43000000715256"/>
  </r>
  <r>
    <x v="7"/>
    <s v="GIS UN Equity"/>
    <s v="38442GIS UN Equity"/>
    <s v="General Mills Inc"/>
    <n v="49.15"/>
    <n v="364000000"/>
    <n v="18056822784"/>
    <n v="14.748744226550301"/>
    <n v="11244999936"/>
    <n v="5.3683609962463397"/>
    <n v="2047000000"/>
    <x v="122"/>
    <n v="0.72226593746009904"/>
    <n v="2.84999999403954"/>
  </r>
  <r>
    <x v="7"/>
    <s v="2942331Q UN Equity"/>
    <s v="384422942331Q UN Equity"/>
    <s v="Bear Stearns Cos LLC/The"/>
    <n v="99.9"/>
    <n v="144484096"/>
    <n v="15374541824"/>
    <n v="31.054239495467801"/>
    <n v="8421897984"/>
    <n v="13.8795986175537"/>
    <n v="2022157984"/>
    <x v="123"/>
    <n v="0.72436201579028181"/>
    <n v="10.8700001239777"/>
  </r>
  <r>
    <x v="7"/>
    <s v="NOC UN Equity"/>
    <s v="38442NOC UN Equity"/>
    <s v="Northrop Grumman Corp"/>
    <n v="53.98"/>
    <n v="364430208"/>
    <n v="19512000512"/>
    <n v="26.0227316851784"/>
    <n v="29733000192"/>
    <n v="13.9166603088379"/>
    <n v="1993000000"/>
    <x v="124"/>
    <n v="0.72642787026115296"/>
    <n v="2.9949999451637299"/>
  </r>
  <r>
    <x v="7"/>
    <s v="AET UN Equity"/>
    <s v="38442AET UN Equity"/>
    <s v="Aetna Inc"/>
    <n v="74.95"/>
    <n v="293005664"/>
    <n v="22227529728"/>
    <n v="156.858899003506"/>
    <n v="19904099840"/>
    <n v="10.723504066467299"/>
    <n v="1990900000"/>
    <x v="125"/>
    <n v="0.72849154796614912"/>
    <n v="7.4150001406669599"/>
  </r>
  <r>
    <x v="7"/>
    <s v="3692470Q UN Equity"/>
    <s v="384423692470Q UN Equity"/>
    <s v="Alltel Corp"/>
    <n v="54.85"/>
    <n v="302267968"/>
    <n v="16611944448"/>
    <n v="24.6183883087194"/>
    <n v="8246100096"/>
    <n v="3.3358829021453902"/>
    <n v="1972500000"/>
    <x v="126"/>
    <n v="0.73053615305585973"/>
    <n v="3.3999999761581399"/>
  </r>
  <r>
    <x v="7"/>
    <s v="LMT UN Equity"/>
    <s v="38442LMT UN Equity"/>
    <s v="Lockheed Martin Corp"/>
    <n v="61.06"/>
    <n v="441141344"/>
    <n v="27116955648"/>
    <n v="35.394287061877399"/>
    <n v="35525999104"/>
    <n v="11.632729530334499"/>
    <n v="1968000000"/>
    <x v="127"/>
    <n v="0.73257609364726683"/>
    <n v="2.8600000143051099"/>
  </r>
  <r>
    <x v="7"/>
    <s v="GD UN Equity"/>
    <s v="38442GD UN Equity"/>
    <s v="General Dynamics Corp"/>
    <n v="107.05"/>
    <n v="201033152"/>
    <n v="21471125504"/>
    <n v="29.999498763910999"/>
    <n v="19149000704"/>
    <n v="15.411928176879901"/>
    <n v="1940000000"/>
    <x v="128"/>
    <n v="0.73458701069367427"/>
    <n v="6.1499999761581403"/>
  </r>
  <r>
    <x v="7"/>
    <s v="BA UN Equity"/>
    <s v="38442BA UN Equity"/>
    <s v="Boeing Co/The"/>
    <n v="58.46"/>
    <n v="793201728"/>
    <n v="46645465088"/>
    <n v="54.155087384912598"/>
    <n v="52456999936"/>
    <n v="3.9061110019683798"/>
    <n v="1938000000"/>
    <x v="129"/>
    <n v="0.73659585462972454"/>
    <n v="2.3199999779462801"/>
  </r>
  <r>
    <x v="7"/>
    <s v="PHM UN Equity"/>
    <s v="38442PHM UN Equity"/>
    <s v="PulteGroup Inc"/>
    <n v="73.63"/>
    <n v="127874184"/>
    <n v="9350110208"/>
    <n v="61.4170797849374"/>
    <n v="11711210112"/>
    <n v="29.4210605621338"/>
    <n v="1915897984"/>
    <x v="130"/>
    <n v="0.73858178860663337"/>
    <n v="7.8100001811981201"/>
  </r>
  <r>
    <x v="7"/>
    <s v="AEP UN Equity"/>
    <s v="38442AEP UN Equity"/>
    <s v="American Electric Power Co Inc"/>
    <n v="34.06"/>
    <n v="395858144"/>
    <n v="13299686400"/>
    <n v="30.493453020931899"/>
    <n v="14108999936"/>
    <n v="-4.15899610519409"/>
    <n v="1867000000"/>
    <x v="131"/>
    <n v="0.74051703712500583"/>
    <n v="2.7400000095367401"/>
  </r>
  <r>
    <x v="7"/>
    <s v="AFL UN Equity"/>
    <s v="38442AFL UN Equity"/>
    <s v="Aflac Inc"/>
    <n v="37.26"/>
    <n v="503608000"/>
    <n v="18980159488"/>
    <n v="6.3757131703409096"/>
    <n v="13280999936"/>
    <n v="16.021665573120099"/>
    <n v="1844000000"/>
    <x v="132"/>
    <n v="0.7424284448742714"/>
    <n v="2.5599999427795401"/>
  </r>
  <r>
    <x v="7"/>
    <s v="NUE UN Equity"/>
    <s v="38442NUE UN Equity"/>
    <s v="Nucor Corp"/>
    <n v="57.56"/>
    <n v="159512000"/>
    <n v="9172136960"/>
    <n v="114.345804253346"/>
    <n v="11376828416"/>
    <n v="81.569572448730497"/>
    <n v="1832928992"/>
    <x v="133"/>
    <n v="0.74432837691286269"/>
    <n v="7.0700000524520901"/>
  </r>
  <r>
    <x v="7"/>
    <s v="GP UN Equity"/>
    <s v="38442GP UN Equity"/>
    <s v="Georgia-Pacific LLC"/>
    <n v="35.49"/>
    <n v="256992000"/>
    <n v="9085496320"/>
    <n v="34.161172088277198"/>
    <n v="19656000000"/>
    <m/>
    <n v="1817000000"/>
    <x v="134"/>
    <n v="0.74621179767230716"/>
    <n v="2.4399999938905199"/>
  </r>
  <r>
    <x v="7"/>
    <s v="TXU US Equity"/>
    <s v="38442TXU US Equity"/>
    <s v="Energy Future Holdings Corp/Old"/>
    <n v="79.63"/>
    <n v="239852896"/>
    <n v="19067746304"/>
    <n v="269.03569093712599"/>
    <n v="9308000000"/>
    <n v="8.2325582504272496"/>
    <n v="1814000000"/>
    <x v="135"/>
    <n v="0.74809210876621601"/>
    <n v="-1.38999992609024"/>
  </r>
  <r>
    <x v="7"/>
    <s v="PEG UN Equity"/>
    <s v="38442PEG UN Equity"/>
    <s v="Public Service Enterprise Group Inc"/>
    <n v="54.39"/>
    <n v="238099056"/>
    <n v="12727911424"/>
    <n v="42.156677903528802"/>
    <n v="10931999744"/>
    <n v="-1.2837779521942101"/>
    <n v="1811000000"/>
    <x v="136"/>
    <n v="0.74996931019458912"/>
    <n v="3.0599999427795401"/>
  </r>
  <r>
    <x v="7"/>
    <s v="ANTM UN Equity"/>
    <s v="38442ANTM UN Equity"/>
    <s v="Anthem Inc"/>
    <n v="125.35"/>
    <n v="302626720"/>
    <n v="38388527104"/>
    <n v="86.477233260618405"/>
    <n v="20807799808"/>
    <n v="24.0367317199707"/>
    <n v="1793200032"/>
    <x v="137"/>
    <n v="0.7518280609739536"/>
    <n v="6.5500001311302203"/>
  </r>
  <r>
    <x v="7"/>
    <s v="NKE UN Equity"/>
    <s v="38442NKE UN Equity"/>
    <s v="NIKE Inc"/>
    <n v="83.31"/>
    <n v="264100000"/>
    <n v="21745620992"/>
    <n v="35.186938244525898"/>
    <n v="13101199872"/>
    <n v="14.5470685958862"/>
    <n v="1747800000"/>
    <x v="138"/>
    <n v="0.75363975211504175"/>
    <n v="4.1499999761581403"/>
  </r>
  <r>
    <x v="7"/>
    <s v="KR UN Equity"/>
    <s v="38442KR UN Equity"/>
    <s v="Kroger Co/The"/>
    <n v="16.03"/>
    <n v="728000000"/>
    <n v="11670868992"/>
    <n v="-11.0926229829895"/>
    <n v="56433998848"/>
    <n v="4.9134612083435103"/>
    <n v="1747000000"/>
    <x v="139"/>
    <n v="0.75545061401198699"/>
    <n v="-0.15999999642372101"/>
  </r>
  <r>
    <x v="7"/>
    <s v="PNC UN Equity"/>
    <s v="38442PNC UN Equity"/>
    <s v="PNC Financial Services Group Inc/The"/>
    <n v="51.48"/>
    <n v="283000000"/>
    <n v="14621870080"/>
    <n v="-2.0337517891587198"/>
    <n v="6229000064"/>
    <n v="4.3558378219604501"/>
    <n v="1745000000"/>
    <x v="140"/>
    <n v="0.75725940279857507"/>
    <n v="4.2500000596046403"/>
  </r>
  <r>
    <x v="7"/>
    <s v="BSX UN Equity"/>
    <s v="38442BSX UN Equity"/>
    <s v="Boston Scientific Corp"/>
    <n v="29.29"/>
    <n v="835343808"/>
    <n v="24525256704"/>
    <n v="-17.978152712238099"/>
    <n v="5624000000"/>
    <n v="61.795166015625"/>
    <n v="1714000000"/>
    <x v="141"/>
    <n v="0.75903605837462784"/>
    <n v="1.26000000536442"/>
  </r>
  <r>
    <x v="7"/>
    <s v="ETR UN Equity"/>
    <s v="38442ETR UN Equity"/>
    <s v="Entergy Corp"/>
    <n v="70.66"/>
    <n v="216829056"/>
    <n v="14906257408"/>
    <n v="36.455008166778498"/>
    <n v="10003454976"/>
    <n v="10.101269721984901"/>
    <n v="1709187024"/>
    <x v="142"/>
    <n v="0.76080772503548355"/>
    <n v="3.9999999403953601"/>
  </r>
  <r>
    <x v="7"/>
    <s v="MAS UN Equity"/>
    <s v="38442MAS UN Equity"/>
    <s v="Masco Corp"/>
    <n v="34.67"/>
    <n v="446720000"/>
    <n v="15292620800"/>
    <n v="31.389913465261099"/>
    <n v="12073999872"/>
    <n v="14.2181444168091"/>
    <n v="1707000000"/>
    <x v="143"/>
    <n v="0.76257712472528638"/>
    <n v="2.0199999660253498"/>
  </r>
  <r>
    <x v="7"/>
    <s v="NSC UN Equity"/>
    <s v="38442NSC UN Equity"/>
    <s v="Norfolk Southern Corp"/>
    <n v="37.049999999999997"/>
    <n v="400438976"/>
    <n v="15674803200"/>
    <n v="75.563621744945095"/>
    <n v="7311999744"/>
    <n v="13.048855781555201"/>
    <n v="1702000000"/>
    <x v="144"/>
    <n v="0.76434134163919643"/>
    <n v="2.3400000631809199"/>
  </r>
  <r>
    <x v="7"/>
    <s v="HON UN Equity"/>
    <s v="38442HON UN Equity"/>
    <s v="Honeywell International Inc"/>
    <n v="37.21"/>
    <n v="850013312"/>
    <n v="31657199616"/>
    <n v="26.357881681971399"/>
    <n v="25600999424"/>
    <n v="10.8124494552612"/>
    <n v="1700000000"/>
    <x v="145"/>
    <n v="0.76610348544274931"/>
    <n v="1.4900000095367401"/>
  </r>
  <r>
    <x v="7"/>
    <s v="2968900Q UN Equity"/>
    <s v="384422968900Q UN Equity"/>
    <s v="iHeartCommunications Inc"/>
    <n v="34.47"/>
    <n v="567265024"/>
    <n v="19243616256"/>
    <n v="-16.7268307468354"/>
    <n v="8880185984"/>
    <n v="5.4592437744140598"/>
    <n v="1693559008"/>
    <x v="146"/>
    <n v="0.76785895280268956"/>
    <n v="-7.1100001037120801"/>
  </r>
  <r>
    <x v="7"/>
    <s v="BNI UN Equity"/>
    <s v="38442BNI UN Equity"/>
    <s v="Burlington Northern Santa Fe LLC"/>
    <n v="53.93"/>
    <n v="376812000"/>
    <n v="20294680576"/>
    <n v="90.266474723631006"/>
    <n v="10945999616"/>
    <n v="16.285987854003899"/>
    <n v="1686000000"/>
    <x v="147"/>
    <n v="0.76960658483374267"/>
    <n v="2.1399999950081101"/>
  </r>
  <r>
    <x v="7"/>
    <s v="WM UN Equity"/>
    <s v="38442WM UN Equity"/>
    <s v="Waste Management Inc"/>
    <n v="28.85"/>
    <n v="570212672"/>
    <n v="16599437312"/>
    <n v="15.894262188880599"/>
    <n v="12515999744"/>
    <n v="8.1389322280883807"/>
    <n v="1685000000"/>
    <x v="148"/>
    <n v="0.77135318030961719"/>
    <n v="1.6199999749660501"/>
  </r>
  <r>
    <x v="7"/>
    <s v="K UN Equity"/>
    <s v="38442K UN Equity"/>
    <s v="Kellogg Co"/>
    <n v="43.27"/>
    <n v="413022368"/>
    <n v="17900865536"/>
    <n v="30.1356532561474"/>
    <n v="9613900032"/>
    <n v="9.1062822341918892"/>
    <n v="1681100000"/>
    <x v="149"/>
    <n v="0.77309573322029534"/>
    <n v="2.1700000166893001"/>
  </r>
  <r>
    <x v="7"/>
    <s v="HSH UN Equity"/>
    <s v="38442HSH UN Equity"/>
    <s v="Hillshire Brands Co/The"/>
    <n v="22.16"/>
    <n v="789329216"/>
    <n v="17349455872"/>
    <n v="17.506197579993099"/>
    <n v="19943000064"/>
    <n v="4.52681589126587"/>
    <n v="1669000000"/>
    <x v="150"/>
    <n v="0.77482574381331282"/>
    <n v="1.7799999713897701"/>
  </r>
  <r>
    <x v="7"/>
    <s v="SLB UN Equity"/>
    <s v="38442SLB UN Equity"/>
    <s v="Schlumberger Ltd"/>
    <n v="70.48"/>
    <n v="588501632"/>
    <n v="40888160256"/>
    <n v="53.956345713841401"/>
    <n v="11848236800"/>
    <n v="14.6044158935547"/>
    <n v="1631484992"/>
    <x v="151"/>
    <n v="0.77651686803051423"/>
    <n v="2.0700000524520901"/>
  </r>
  <r>
    <x v="7"/>
    <s v="SYY UN Equity"/>
    <s v="38442SYY UN Equity"/>
    <s v="Sysco Corp"/>
    <n v="35.799999999999997"/>
    <n v="636545408"/>
    <n v="23132454912"/>
    <n v="7.9299473228304098"/>
    <n v="30027776000"/>
    <n v="12.2227182388306"/>
    <n v="1580619008"/>
    <x v="152"/>
    <n v="0.77815526684858782"/>
    <n v="1.46000000834465"/>
  </r>
  <r>
    <x v="7"/>
    <s v="PD UN Equity"/>
    <s v="38442PD UN Equity"/>
    <s v="Freeport-McMoRan Corp"/>
    <n v="101.73"/>
    <n v="95900000"/>
    <n v="9533634560"/>
    <n v="64.226467511124994"/>
    <n v="7089299840"/>
    <n v="71.127525329589801"/>
    <n v="1571100000"/>
    <x v="153"/>
    <n v="0.77978379868962422"/>
    <n v="11.029999971389801"/>
  </r>
  <r>
    <x v="7"/>
    <s v="CB UN Equity"/>
    <s v="38442CB UN Equity"/>
    <s v="Chubb Ltd"/>
    <n v="41.27"/>
    <n v="284478528"/>
    <n v="12068864000"/>
    <n v="20.417476550516401"/>
    <n v="12328386048"/>
    <n v="15.256598472595201"/>
    <n v="1568811992"/>
    <x v="154"/>
    <n v="0.78140995888411968"/>
    <n v="3.8899998776614702"/>
  </r>
  <r>
    <x v="7"/>
    <s v="NEE UN Equity"/>
    <s v="38442NEE UN Equity"/>
    <s v="NextEra Energy Inc"/>
    <n v="40.15"/>
    <n v="372000000"/>
    <n v="14812658688"/>
    <n v="32.327243414916502"/>
    <n v="11856000256"/>
    <n v="9.2627210617065394"/>
    <n v="1553000000"/>
    <x v="155"/>
    <n v="0.78301972907642414"/>
    <n v="2.4749999344348899"/>
  </r>
  <r>
    <x v="7"/>
    <s v="BAX UN Equity"/>
    <s v="38442BAX UN Equity"/>
    <s v="Baxter International Inc"/>
    <n v="33.979999999999997"/>
    <n v="617925312"/>
    <n v="21243453440"/>
    <n v="32.515768845293103"/>
    <n v="9508999936"/>
    <n v="6.6509652137756303"/>
    <n v="1538000000"/>
    <x v="156"/>
    <n v="0.78461395094105024"/>
    <n v="0.629999980330467"/>
  </r>
  <r>
    <x v="7"/>
    <s v="MBI UN Equity"/>
    <s v="38442MBI UN Equity"/>
    <s v="MBIA Inc"/>
    <n v="52.28"/>
    <n v="139391328"/>
    <n v="7795419648"/>
    <n v="-10.731898244866001"/>
    <n v="1988247008"/>
    <n v="7.0450987815856898"/>
    <n v="1534723008"/>
    <x v="157"/>
    <n v="0.7862047760226486"/>
    <n v="5.9100000858306903"/>
  </r>
  <r>
    <x v="7"/>
    <s v="UCL UN Equity"/>
    <s v="38442UCL UN Equity"/>
    <s v="Unocal Corp"/>
    <n v="61.69"/>
    <n v="262527008"/>
    <n v="16580640768"/>
    <n v="101.897226776685"/>
    <n v="7174999936"/>
    <n v="22.415773391723601"/>
    <n v="1520000000"/>
    <x v="158"/>
    <n v="0.7877803398940606"/>
    <n v="4.2699999213218698"/>
  </r>
  <r>
    <x v="7"/>
    <s v="ADP UN Equity"/>
    <s v="38442ADP UN Equity"/>
    <s v="Automatic Data Processing Inc"/>
    <n v="44.95"/>
    <n v="583096000"/>
    <n v="26233532416"/>
    <n v="23.166906309984899"/>
    <n v="8055529088"/>
    <n v="8.5060081481933594"/>
    <n v="1499113024"/>
    <x v="159"/>
    <n v="0.78933425326233531"/>
    <n v="1.6600000262260399"/>
  </r>
  <r>
    <x v="7"/>
    <s v="CAG UN Equity"/>
    <s v="38442CAG UN Equity"/>
    <s v="Conagra Brands Inc"/>
    <n v="27.02"/>
    <n v="514999008"/>
    <n v="13686528000"/>
    <n v="18.816520105797299"/>
    <n v="15171900160"/>
    <n v="-26.800979614257798"/>
    <n v="1478600000"/>
    <x v="160"/>
    <n v="0.79086690374935487"/>
    <n v="1.5099999904632599"/>
  </r>
  <r>
    <x v="7"/>
    <s v="CCE UN Equity"/>
    <s v="38442CCE UN Equity"/>
    <s v="Coca-Cola European Partners PLC"/>
    <n v="20.52"/>
    <n v="469650944"/>
    <n v="9725417472"/>
    <n v="1.3589693076608"/>
    <n v="18168466159.3689"/>
    <n v="4.7778420448303196"/>
    <n v="1477628749.7802601"/>
    <x v="161"/>
    <n v="0.7923985474819295"/>
    <n v="1.2804765404171501"/>
  </r>
  <r>
    <x v="7"/>
    <s v="COST UQ Equity"/>
    <s v="38442COST UQ Equity"/>
    <s v="Costco Wholesale Corp"/>
    <n v="44.18"/>
    <n v="477400000"/>
    <n v="21490010112"/>
    <n v="27.457044476882899"/>
    <n v="50272616448"/>
    <n v="13.0717306137085"/>
    <n v="1464193984"/>
    <x v="162"/>
    <n v="0.79391626533846182"/>
    <n v="2.1199999749660501"/>
  </r>
  <r>
    <x v="7"/>
    <s v="CVS UN Equity"/>
    <s v="38442CVS UN Equity"/>
    <s v="CVS Health Corp"/>
    <n v="52.62"/>
    <n v="400959008"/>
    <n v="21424226304"/>
    <n v="46.6335450024322"/>
    <n v="30594299392"/>
    <n v="15.068076133728001"/>
    <n v="1454700000"/>
    <x v="163"/>
    <n v="0.79542414215671386"/>
    <n v="2.2699999809265101"/>
  </r>
  <r>
    <x v="7"/>
    <s v="0961514D UN Equity"/>
    <s v="384420961514D UN Equity"/>
    <s v="Progress Energy Inc"/>
    <n v="41.95"/>
    <n v="247000000"/>
    <n v="10309165056"/>
    <n v="3.9109054404742301"/>
    <n v="9441999872"/>
    <n v="11.7949886322021"/>
    <n v="1427000000"/>
    <x v="164"/>
    <n v="0.79690330639651974"/>
    <n v="3.1299999952316302"/>
  </r>
  <r>
    <x v="7"/>
    <s v="X UN Equity"/>
    <s v="38442X UN Equity"/>
    <s v="United States Steel Corp"/>
    <n v="50.85"/>
    <n v="114003184"/>
    <n v="5776586752"/>
    <n v="110.382127807326"/>
    <n v="13950999808"/>
    <n v="49.753429412841797"/>
    <n v="1423000000"/>
    <x v="165"/>
    <n v="0.79837832441561141"/>
    <n v="9.4400001764297503"/>
  </r>
  <r>
    <x v="7"/>
    <s v="BBY UN Equity"/>
    <s v="38442BBY UN Equity"/>
    <s v="Best Buy Co Inc"/>
    <n v="54.01"/>
    <n v="328075008"/>
    <n v="17492959232"/>
    <n v="-6.7190017381482496"/>
    <n v="26655000064"/>
    <n v="17.196601867675799"/>
    <n v="1418000000"/>
    <x v="166"/>
    <n v="0.79984815965881029"/>
    <n v="2.5650000572204599"/>
  </r>
  <r>
    <x v="7"/>
    <s v="XL UN Equity"/>
    <s v="38442XL UN Equity"/>
    <s v="XL Group Ltd"/>
    <n v="72.37"/>
    <n v="137902992"/>
    <n v="10165721088"/>
    <n v="9.1860611006684199"/>
    <n v="10107216128"/>
    <n v="27.21457862854"/>
    <n v="1407315041"/>
    <x v="167"/>
    <n v="0.80130691935242493"/>
    <n v="8.1300000250339508"/>
  </r>
  <r>
    <x v="7"/>
    <s v="HES UN Equity"/>
    <s v="38442HES UN Equity"/>
    <s v="Hess Corp"/>
    <n v="96.21"/>
    <n v="91715000"/>
    <n v="8691861504"/>
    <n v="97.774060297982302"/>
    <n v="16732999936"/>
    <n v="16.924043655395501"/>
    <n v="1402000000"/>
    <x v="168"/>
    <n v="0.80276016971276676"/>
    <n v="10.3799999952316"/>
  </r>
  <r>
    <x v="7"/>
    <s v="SRE UN Equity"/>
    <s v="38442SRE UN Equity"/>
    <s v="Sempra Energy"/>
    <n v="39.840000000000003"/>
    <n v="234000000"/>
    <n v="9259496448"/>
    <n v="47.032893484599803"/>
    <n v="9426999808"/>
    <n v="19.310256958007798"/>
    <n v="1400000000"/>
    <x v="169"/>
    <n v="0.80421134696275154"/>
    <n v="3.9199999570846602"/>
  </r>
  <r>
    <x v="7"/>
    <s v="M UN Equity"/>
    <s v="38442M UN Equity"/>
    <s v="Macy's Inc"/>
    <n v="63.64"/>
    <n v="167100000"/>
    <n v="10598916096"/>
    <n v="33.922825116492199"/>
    <n v="15696999680"/>
    <n v="2.39779901504517"/>
    <n v="1399000000"/>
    <x v="170"/>
    <n v="0.80566148765755774"/>
    <n v="4.0099998712539699"/>
  </r>
  <r>
    <x v="7"/>
    <s v="KEY UN Equity"/>
    <s v="38442KEY UN Equity"/>
    <s v="KeyCorp"/>
    <n v="32.450000000000003"/>
    <n v="407569664"/>
    <n v="13144132608"/>
    <n v="18.470815539884001"/>
    <n v="5603000064"/>
    <n v="-2.1291449069976802"/>
    <n v="1388000000"/>
    <x v="171"/>
    <n v="0.80710022624539979"/>
    <n v="2.31999999284744"/>
  </r>
  <r>
    <x v="7"/>
    <s v="RTN UN Equity"/>
    <s v="38442RTN UN Equity"/>
    <s v="Raytheon Co"/>
    <n v="38.700000000000003"/>
    <n v="453096000"/>
    <n v="17589186560"/>
    <n v="48.9119308718006"/>
    <n v="20244999680"/>
    <n v="11.795240402221699"/>
    <n v="1388000000"/>
    <x v="172"/>
    <n v="0.80853896483324184"/>
    <n v="0.94000002741813704"/>
  </r>
  <r>
    <x v="7"/>
    <s v="PPL UN Equity"/>
    <s v="38442PPL UN Equity"/>
    <s v="PPL Corp"/>
    <n v="53.99"/>
    <n v="189072000"/>
    <n v="10151382016"/>
    <n v="40.804477917378001"/>
    <n v="5811999872"/>
    <n v="4.0272059440612802"/>
    <n v="1387000000"/>
    <x v="173"/>
    <n v="0.8099766668659053"/>
    <n v="3.78999996185303"/>
  </r>
  <r>
    <x v="7"/>
    <s v="PCAR UQ Equity"/>
    <s v="38442PCAR UQ Equity"/>
    <s v="PACCAR Inc"/>
    <n v="72.39"/>
    <n v="173900000"/>
    <n v="12535416832"/>
    <n v="46.625990375812201"/>
    <n v="11396300032"/>
    <n v="39.065761566162102"/>
    <n v="1343100000"/>
    <x v="174"/>
    <n v="0.81136886412622999"/>
    <n v="5.1999999284744298"/>
  </r>
  <r>
    <x v="7"/>
    <s v="HNZ UN Equity"/>
    <s v="38442HNZ UN Equity"/>
    <s v="Kraft Heinz Foods Co"/>
    <n v="36.840000000000003"/>
    <n v="350356992"/>
    <n v="12829732864"/>
    <n v="8.4134680149799301"/>
    <n v="8795177088"/>
    <n v="2.1574070453643799"/>
    <n v="1338448992"/>
    <x v="175"/>
    <n v="0.81275624036012672"/>
    <n v="2.1299999952316302"/>
  </r>
  <r>
    <x v="7"/>
    <s v="0226226D UN Equity"/>
    <s v="384420226226D UN Equity"/>
    <s v="Centex LLC"/>
    <n v="57.27"/>
    <n v="126139848"/>
    <n v="7245193216"/>
    <n v="26.194008767603801"/>
    <n v="11980711168"/>
    <n v="22.953538894653299"/>
    <n v="1332479968"/>
    <x v="176"/>
    <n v="0.8141374293712853"/>
    <n v="10.0100001096725"/>
  </r>
  <r>
    <x v="7"/>
    <s v="UNP UN Equity"/>
    <s v="38442UNP UN Equity"/>
    <s v="Union Pacific Corp"/>
    <n v="69.7"/>
    <n v="260519760"/>
    <n v="18232827904"/>
    <n v="10.4929648967794"/>
    <n v="12214999808"/>
    <n v="5.7484197616577104"/>
    <n v="1295000000"/>
    <x v="177"/>
    <n v="0.81547976832752123"/>
    <n v="2.3299999833106999"/>
  </r>
  <r>
    <x v="7"/>
    <s v="STT UN Equity"/>
    <s v="38442STT UN Equity"/>
    <s v="State Street Corp"/>
    <n v="43.72"/>
    <n v="333644992"/>
    <n v="14422294528"/>
    <n v="-12.356917720649299"/>
    <n v="5860999936"/>
    <n v="14.5173902511597"/>
    <n v="1291000000"/>
    <x v="178"/>
    <n v="0.81681796106304283"/>
    <n v="2.3799999952316302"/>
  </r>
  <r>
    <x v="7"/>
    <s v="WMB UN Equity"/>
    <s v="38442WMB UN Equity"/>
    <s v="Williams Cos Inc/The"/>
    <n v="18.809999999999999"/>
    <n v="558000000"/>
    <n v="10374937600"/>
    <n v="92.843414918830902"/>
    <n v="12461299968"/>
    <n v="-25.161851882934599"/>
    <n v="1285900000"/>
    <x v="179"/>
    <n v="0.81815086736715381"/>
    <n v="0.30999999307095999"/>
  </r>
  <r>
    <x v="7"/>
    <s v="RF UN Equity"/>
    <s v="38442RF UN Equity"/>
    <s v="Regions Financial Corp"/>
    <n v="32.4"/>
    <n v="466241504"/>
    <n v="15136403456"/>
    <n v="12.485272958821501"/>
    <n v="4602531968"/>
    <n v="27.4235229492188"/>
    <n v="1271070000"/>
    <x v="180"/>
    <n v="0.81946840155796674"/>
    <n v="2.1453717614753498"/>
  </r>
  <r>
    <x v="7"/>
    <s v="KSS UN Equity"/>
    <s v="38442KSS UN Equity"/>
    <s v="Kohl's Corp"/>
    <n v="51.63"/>
    <n v="343344992"/>
    <n v="17623199744"/>
    <n v="-1.2810672633252"/>
    <n v="11700619008"/>
    <n v="13.7961168289185"/>
    <n v="1265737008"/>
    <x v="181"/>
    <n v="0.82078040780830486"/>
    <n v="2.1299999952316302"/>
  </r>
  <r>
    <x v="7"/>
    <s v="EP UN Equity"/>
    <s v="38442EP UN Equity"/>
    <s v="El Paso LLC"/>
    <n v="10.58"/>
    <n v="643297408"/>
    <n v="6692948480"/>
    <n v="46.404661381119901"/>
    <n v="5873999872"/>
    <n v="-12.4720611572266"/>
    <n v="1259000000"/>
    <x v="182"/>
    <n v="0.82208543077811258"/>
    <n v="-1.47000003047287"/>
  </r>
  <r>
    <x v="7"/>
    <s v="TRV UN Equity"/>
    <s v="38442TRV UN Equity"/>
    <s v="Travelers Cos Inc/The"/>
    <n v="36.729999999999997"/>
    <m/>
    <n v="24722868224"/>
    <n v="0.78653607173482198"/>
    <n v="22676500224"/>
    <n v="51.489528656005902"/>
    <n v="1245699968"/>
    <x v="183"/>
    <n v="0.82337666753087568"/>
    <n v="1.8900000154972101"/>
  </r>
  <r>
    <x v="7"/>
    <s v="987200Q UN Equity"/>
    <s v="38442987200Q UN Equity"/>
    <s v="May Department Stores Co/The"/>
    <n v="37.020000000000003"/>
    <n v="293100000"/>
    <n v="10862712832"/>
    <n v="33.716735888747202"/>
    <n v="14441000192"/>
    <n v="8.2290344238281303"/>
    <n v="1237000000"/>
    <x v="184"/>
    <n v="0.8246588862867551"/>
    <n v="1.74999998882413"/>
  </r>
  <r>
    <x v="7"/>
    <s v="LU UN Equity"/>
    <s v="38442LU UN Equity"/>
    <s v="Nokia of America Corp"/>
    <n v="2.75"/>
    <n v="4416000000"/>
    <n v="12362349568"/>
    <n v="-15.6441715323681"/>
    <n v="9120999936"/>
    <n v="6.7886657714843803"/>
    <n v="1233000000"/>
    <x v="185"/>
    <n v="0.8259369588219202"/>
    <n v="0.43000000342726702"/>
  </r>
  <r>
    <x v="7"/>
    <s v="TRB UN Equity"/>
    <s v="38442TRB UN Equity"/>
    <s v="Tribune Co/Old"/>
    <n v="39.869999999999997"/>
    <n v="317072800"/>
    <n v="12365617152"/>
    <n v="-16.4414132257325"/>
    <n v="5726244096"/>
    <n v="2.3489010334014901"/>
    <n v="1218288992"/>
    <x v="186"/>
    <n v="0.82719978258556104"/>
    <n v="1.71000000834465"/>
  </r>
  <r>
    <x v="7"/>
    <s v="NEM UN Equity"/>
    <s v="38442NEM UN Equity"/>
    <s v="Newmont Mining Corp"/>
    <n v="42.25"/>
    <n v="445567008"/>
    <n v="19105157120"/>
    <n v="1.12626347522007"/>
    <n v="4524185024"/>
    <n v="40.762351989746101"/>
    <n v="1216176000"/>
    <x v="187"/>
    <n v="0.82846041611640209"/>
    <n v="1"/>
  </r>
  <r>
    <x v="7"/>
    <s v="1312089D UN Equity"/>
    <s v="384421312089D UN Equity"/>
    <s v="Albertson's LLC"/>
    <n v="20.65"/>
    <n v="368000000"/>
    <n v="7556207616"/>
    <n v="7.1724291127222699"/>
    <n v="39878999040"/>
    <n v="13.6440029144287"/>
    <n v="1216000000"/>
    <x v="188"/>
    <n v="0.82972086721353167"/>
    <n v="1.1999999955296501"/>
  </r>
  <r>
    <x v="7"/>
    <s v="OMC UN Equity"/>
    <s v="38442OMC UN Equity"/>
    <s v="Omnicom Group Inc"/>
    <n v="88.52"/>
    <n v="187102000"/>
    <n v="16297295872"/>
    <n v="11.9117587909259"/>
    <n v="9747200000"/>
    <n v="13.058148384094199"/>
    <n v="1215400000"/>
    <x v="189"/>
    <n v="0.83098069637755412"/>
    <n v="3.89000004529953"/>
  </r>
  <r>
    <x v="7"/>
    <s v="1436513D UN Equity"/>
    <s v="384421436513D UN Equity"/>
    <s v="Johnson Controls Inc"/>
    <n v="55.76"/>
    <n v="191174336"/>
    <n v="10678995968"/>
    <n v="4.9830644083962596"/>
    <n v="26196599808"/>
    <n v="17.2542629241943"/>
    <n v="1215000000"/>
    <x v="190"/>
    <n v="0.83224011091950512"/>
    <n v="4.3099998831748998"/>
  </r>
  <r>
    <x v="7"/>
    <s v="ED UN Equity"/>
    <s v="38442ED UN Equity"/>
    <s v="Consolidated Edison Inc"/>
    <n v="42.18"/>
    <n v="242514000"/>
    <n v="10158718976"/>
    <n v="10.6602152769514"/>
    <n v="9772999936"/>
    <n v="-0.50978797674179099"/>
    <n v="1204000000"/>
    <x v="191"/>
    <n v="0.83348812335449196"/>
    <n v="2.2899999767541899"/>
  </r>
  <r>
    <x v="7"/>
    <s v="CITGQ UN Equity"/>
    <s v="38442CITGQ UN Equity"/>
    <s v="CIT Group Inc/Old"/>
    <n v="38"/>
    <n v="210440176"/>
    <n v="8012357120"/>
    <n v="15.8477599272733"/>
    <n v="4666800000"/>
    <n v="0.45143198966980003"/>
    <n v="1196100000"/>
    <x v="192"/>
    <n v="0.83472794700356823"/>
    <n v="3.56999999284744"/>
  </r>
  <r>
    <x v="7"/>
    <s v="JCP UN Equity"/>
    <s v="38442JCP UN Equity"/>
    <s v="JC Penney Co Inc"/>
    <n v="51.92"/>
    <n v="267000000"/>
    <n v="13680412672"/>
    <n v="126.06421591453299"/>
    <n v="18448999936"/>
    <n v="0.86769098043441795"/>
    <n v="1176000000"/>
    <x v="193"/>
    <n v="0.8359469358935554"/>
    <n v="-3.2700001187622498"/>
  </r>
  <r>
    <x v="7"/>
    <s v="SPGI UN Equity"/>
    <s v="38442SPGI UN Equity"/>
    <s v="S&amp;P Global Inc"/>
    <n v="87.25"/>
    <n v="189813456"/>
    <n v="16723990528"/>
    <n v="33.6494819577795"/>
    <n v="5250538112"/>
    <n v="7.3659429550170898"/>
    <n v="1174689984"/>
    <x v="194"/>
    <n v="0.83716456687967378"/>
    <n v="3.98000004887581"/>
  </r>
  <r>
    <x v="7"/>
    <s v="SWY UN Equity"/>
    <s v="38442SWY UN Equity"/>
    <s v="Safeway Inc"/>
    <n v="18.53"/>
    <n v="447700000"/>
    <n v="8297733632"/>
    <n v="-8.0853133586498593"/>
    <n v="35732700160"/>
    <n v="0.26786300539970398"/>
    <n v="1172900000"/>
    <x v="195"/>
    <n v="0.83838034244860737"/>
    <n v="1.2599999979138401"/>
  </r>
  <r>
    <x v="7"/>
    <s v="HOG UN Equity"/>
    <s v="38442HOG UN Equity"/>
    <s v="Harley-Davidson Inc"/>
    <n v="57.76"/>
    <n v="294310784"/>
    <n v="16847976448"/>
    <n v="22.157807260858299"/>
    <n v="5015193984"/>
    <n v="8.4979982376098597"/>
    <n v="1172892032"/>
    <x v="196"/>
    <n v="0.83959610975826937"/>
    <n v="3.0199999213218698"/>
  </r>
  <r>
    <x v="7"/>
    <s v="BEN UN Equity"/>
    <s v="38442BEN UN Equity"/>
    <s v="Franklin Resources Inc"/>
    <n v="68.650000000000006"/>
    <n v="250242672"/>
    <n v="17088421888"/>
    <n v="49.162886243836198"/>
    <n v="3719564992"/>
    <n v="30.564037322998001"/>
    <n v="1152741984"/>
    <x v="197"/>
    <n v="0.84079099043132866"/>
    <n v="3.09999996423721"/>
  </r>
  <r>
    <x v="7"/>
    <s v="CPB UN Equity"/>
    <s v="38442CPB UN Equity"/>
    <s v="Campbell Soup Co"/>
    <n v="29.02"/>
    <n v="409000000"/>
    <n v="11726358528"/>
    <n v="14.625572691355"/>
    <n v="7414000128"/>
    <n v="6.4540281295776403"/>
    <n v="1147000000"/>
    <x v="198"/>
    <n v="0.84197991922113757"/>
    <n v="1.6199999898672099"/>
  </r>
  <r>
    <x v="7"/>
    <s v="LNC UN Equity"/>
    <s v="38442LNC UN Equity"/>
    <s v="Lincoln National Corp"/>
    <n v="45.14"/>
    <n v="173557728"/>
    <n v="7817647616"/>
    <n v="21.408011924541601"/>
    <n v="5371273984"/>
    <n v="9.4926795959472692"/>
    <n v="1136118016"/>
    <x v="199"/>
    <n v="0.84315756823407828"/>
    <n v="4.0099999904632604"/>
  </r>
  <r>
    <x v="7"/>
    <s v="AVP UN Equity"/>
    <s v="38442AVP UN Equity"/>
    <s v="Avon Products Inc"/>
    <n v="42.94"/>
    <n v="471529984"/>
    <n v="20231469056"/>
    <n v="26.450486717740599"/>
    <n v="7666000128"/>
    <n v="13.0283298492432"/>
    <n v="1134200000"/>
    <x v="200"/>
    <n v="0.84433322911760167"/>
    <n v="1.7850000262260399"/>
  </r>
  <r>
    <x v="7"/>
    <s v="SAF UQ Equity"/>
    <s v="38442SAF UQ Equity"/>
    <s v="Safeco Corp"/>
    <n v="48.71"/>
    <n v="127000000"/>
    <n v="6147654144"/>
    <n v="35.822667912174303"/>
    <n v="6195000064"/>
    <n v="-15.801633834838899"/>
    <n v="1127500000"/>
    <x v="201"/>
    <n v="0.84550194508142862"/>
    <n v="4.1299999952316302"/>
  </r>
  <r>
    <x v="7"/>
    <s v="SPLS UQ Equity"/>
    <s v="38442SPLS UQ Equity"/>
    <s v="Staples Inc"/>
    <n v="31.43"/>
    <n v="496334368"/>
    <n v="15432232960"/>
    <n v="18.815157408864199"/>
    <n v="14448370944"/>
    <n v="11.4240255355835"/>
    <n v="1125873008"/>
    <x v="202"/>
    <n v="0.8466689745782725"/>
    <n v="1.4349999725818601"/>
  </r>
  <r>
    <x v="7"/>
    <s v="IR UN Equity"/>
    <s v="38442IR UN Equity"/>
    <s v="Ingersoll-Rand PLC"/>
    <n v="79.650000000000006"/>
    <n v="173100000"/>
    <n v="13682465792"/>
    <n v="32.238088434309098"/>
    <n v="9393599872"/>
    <n v="-4.8864951133728001"/>
    <n v="1120300000"/>
    <x v="203"/>
    <n v="0.84783022734481384"/>
    <n v="7.03999996185303"/>
  </r>
  <r>
    <x v="7"/>
    <s v="PPG UN Equity"/>
    <s v="38442PPG UN Equity"/>
    <s v="PPG Industries Inc"/>
    <n v="71.52"/>
    <n v="172001792"/>
    <n v="12297399296"/>
    <n v="28.1059786221937"/>
    <n v="9512999936"/>
    <n v="8.6455001831054705"/>
    <n v="1108000000"/>
    <x v="204"/>
    <n v="0.84897873048265893"/>
    <n v="3.9400001168251002"/>
  </r>
  <r>
    <x v="7"/>
    <s v="TJX UN Equity"/>
    <s v="38442TJX UN Equity"/>
    <s v="TJX Cos Inc/The"/>
    <n v="24.63"/>
    <n v="480699168"/>
    <n v="11815585792"/>
    <n v="11.9529013165281"/>
    <n v="14913477120"/>
    <n v="11.8963813781738"/>
    <n v="1105449952"/>
    <x v="205"/>
    <n v="0.85012459035504406"/>
    <n v="1.35999999940395"/>
  </r>
  <r>
    <x v="7"/>
    <s v="MEL UN Equity"/>
    <s v="38442MEL UN Equity"/>
    <s v="Mellon Financial Corp"/>
    <n v="28.54"/>
    <n v="423354016"/>
    <n v="12081610752"/>
    <n v="-1.49860145890646"/>
    <n v="4395000000"/>
    <n v="6.2197799682617196"/>
    <n v="1101000000"/>
    <x v="206"/>
    <n v="0.85126583760663921"/>
    <n v="1.8999999761581401"/>
  </r>
  <r>
    <x v="7"/>
    <s v="EMC UN Equity"/>
    <s v="38442EMC UN Equity"/>
    <s v="EMC Corp"/>
    <n v="12.32"/>
    <n v="2404968960"/>
    <n v="29804345344"/>
    <n v="-11.1111111111111"/>
    <n v="8229486080"/>
    <n v="31.950315475463899"/>
    <n v="1100044016"/>
    <x v="207"/>
    <n v="0.85240609392806854"/>
    <n v="0.35999999567866298"/>
  </r>
  <r>
    <x v="7"/>
    <s v="DHR UN Equity"/>
    <s v="38442DHR UN Equity"/>
    <s v="Danaher Corp"/>
    <n v="53.41"/>
    <n v="308920000"/>
    <n v="16471085056"/>
    <n v="25.586665189645501"/>
    <n v="6889312128"/>
    <n v="30.137180328369102"/>
    <n v="1097000992"/>
    <x v="208"/>
    <n v="0.85354319598721218"/>
    <n v="2.4099999368190801"/>
  </r>
  <r>
    <x v="7"/>
    <s v="YUM UN Equity"/>
    <s v="38442YUM UN Equity"/>
    <s v="Yum! Brands Inc"/>
    <n v="51.81"/>
    <n v="290000000"/>
    <n v="15443119104"/>
    <n v="52.224869949587102"/>
    <n v="9010999936"/>
    <n v="7.5298328399658203"/>
    <n v="1096000000"/>
    <x v="209"/>
    <n v="0.85467926046291454"/>
    <n v="2.5400000214576699"/>
  </r>
  <r>
    <x v="7"/>
    <s v="EOG UN Equity"/>
    <s v="38442EOG UN Equity"/>
    <s v="EOG Resources Inc"/>
    <n v="48.74"/>
    <n v="237854880"/>
    <n v="11081581568"/>
    <n v="135.24282841554"/>
    <n v="2302341024"/>
    <n v="26.4748725891113"/>
    <n v="1091841024"/>
    <x v="210"/>
    <n v="0.85581101393050651"/>
    <n v="2.6250000596046399"/>
  </r>
  <r>
    <x v="7"/>
    <s v="CMA UN Equity"/>
    <s v="38442CMA UN Equity"/>
    <s v="Comerica Inc"/>
    <n v="55.08"/>
    <n v="170476000"/>
    <n v="9313190912"/>
    <n v="12.343420041254401"/>
    <n v="3075000000"/>
    <n v="-6.6201028823852504"/>
    <n v="1091000000"/>
    <x v="211"/>
    <n v="0.85694189563031609"/>
    <n v="4.4100000262260401"/>
  </r>
  <r>
    <x v="7"/>
    <s v="MTB UN Equity"/>
    <s v="38442MTB UN Equity"/>
    <s v="M&amp;T Bank Corp"/>
    <n v="102.06"/>
    <n v="115227712"/>
    <n v="11673248768"/>
    <n v="7.8703663011667802"/>
    <n v="3241700928"/>
    <n v="9.6035718917846697"/>
    <n v="1088522992"/>
    <x v="212"/>
    <n v="0.85807020977465587"/>
    <n v="6.1399999856948897"/>
  </r>
  <r>
    <x v="7"/>
    <s v="RAI UN Equity"/>
    <s v="38442RAI UN Equity"/>
    <s v="Reynolds American Inc"/>
    <n v="80.59"/>
    <n v="147364448"/>
    <n v="11763898368"/>
    <n v="79.007499082982207"/>
    <n v="6436999936"/>
    <n v="22.213783264160199"/>
    <n v="1086000000"/>
    <x v="213"/>
    <n v="0.85919590869857265"/>
    <n v="6.4300000667572004"/>
  </r>
  <r>
    <x v="7"/>
    <s v="PX UN Equity"/>
    <s v="38442PX UN Equity"/>
    <s v="Praxair Inc"/>
    <n v="47.86"/>
    <n v="323620768"/>
    <n v="15313031168"/>
    <n v="38.556345902623697"/>
    <n v="6594000128"/>
    <n v="17.4772853851318"/>
    <n v="1083000000"/>
    <x v="214"/>
    <n v="0.8603184979569537"/>
    <n v="2.14000004529953"/>
  </r>
  <r>
    <x v="7"/>
    <s v="CNP UN Equity"/>
    <s v="38442CNP UN Equity"/>
    <s v="CenterPoint Energy Inc"/>
    <n v="12.03"/>
    <n v="308044992"/>
    <n v="3671162112"/>
    <n v="28.198363633462598"/>
    <n v="9485002112"/>
    <n v="9.2525873184204102"/>
    <n v="1081309008"/>
    <x v="215"/>
    <n v="0.86143933440882026"/>
    <n v="-2.9300000518560401"/>
  </r>
  <r>
    <x v="7"/>
    <s v="CEG UN Equity"/>
    <s v="38442CEG UN Equity"/>
    <s v="Constellation Energy Group Inc"/>
    <n v="51.7"/>
    <n v="176333120"/>
    <n v="8974995456"/>
    <n v="45.801084080519097"/>
    <n v="12484900096"/>
    <n v="29.5412788391113"/>
    <n v="1078600000"/>
    <x v="216"/>
    <n v="0.86255736282441564"/>
    <n v="3.1200000047683698"/>
  </r>
  <r>
    <x v="7"/>
    <s v="AEE UN Equity"/>
    <s v="38442AEE UN Equity"/>
    <s v="Ameren Corp"/>
    <n v="49.01"/>
    <n v="195200000"/>
    <n v="9476178944"/>
    <n v="19.184624203232001"/>
    <n v="5160999808"/>
    <n v="11.9791669845581"/>
    <n v="1078000000"/>
    <x v="217"/>
    <n v="0.8636747693069039"/>
    <n v="2.8200000226497699"/>
  </r>
  <r>
    <x v="7"/>
    <s v="NI UN Equity"/>
    <s v="38442NI UN Equity"/>
    <s v="NiSource Inc"/>
    <n v="22.79"/>
    <n v="263700016"/>
    <n v="6121981440"/>
    <n v="16.663078467711099"/>
    <n v="6665100096"/>
    <n v="6.7172570228576696"/>
    <n v="1073600000"/>
    <x v="218"/>
    <n v="0.8647876149466065"/>
    <n v="1.6500000208616299"/>
  </r>
  <r>
    <x v="7"/>
    <s v="XEL UN Equity"/>
    <s v="38442XEL UN Equity"/>
    <s v="Xcel Energy Inc"/>
    <n v="17.18"/>
    <n v="400461792"/>
    <n v="6823336448"/>
    <n v="12.903083477356599"/>
    <n v="8309262080"/>
    <n v="6.1872200965881303"/>
    <n v="1068993008"/>
    <x v="219"/>
    <n v="0.8658956851848939"/>
    <n v="0.87000000476837203"/>
  </r>
  <r>
    <x v="7"/>
    <s v="EBAY UQ Equity"/>
    <s v="38442EBAY UQ Equity"/>
    <s v="eBay Inc"/>
    <n v="37.26"/>
    <n v="1338608000"/>
    <n v="50685747200"/>
    <n v="33.261800935555897"/>
    <n v="3271308928"/>
    <n v="51.093025207519503"/>
    <n v="1059242000"/>
    <x v="220"/>
    <n v="0.86699364796534273"/>
    <n v="0.59499999880790699"/>
  </r>
  <r>
    <x v="7"/>
    <s v="GDT UN Equity"/>
    <s v="38442GDT UN Equity"/>
    <s v="Guidant LLC"/>
    <n v="73.900000000000006"/>
    <n v="320692000"/>
    <n v="23978799104"/>
    <n v="46.942152897664698"/>
    <n v="3765599936"/>
    <n v="3.31430888175964"/>
    <n v="1056300000"/>
    <x v="221"/>
    <n v="0.86808856120045619"/>
    <n v="1.68000000715256"/>
  </r>
  <r>
    <x v="7"/>
    <s v="CMX UN Equity"/>
    <s v="38442CMX UN Equity"/>
    <s v="Caremark Rx Inc"/>
    <n v="39.78"/>
    <n v="474559840"/>
    <n v="18284077056"/>
    <n v="56.923069746283502"/>
    <n v="25801124352"/>
    <n v="184.55158996582"/>
    <n v="1053879008"/>
    <x v="222"/>
    <n v="0.86918096494377484"/>
    <n v="1.4400000274181399"/>
  </r>
  <r>
    <x v="7"/>
    <s v="1086832D UN Equity"/>
    <s v="384421086832D UN Equity"/>
    <s v="Sunoco Inc"/>
    <n v="103.52"/>
    <n v="69327840"/>
    <n v="6970428928"/>
    <n v="138.43361982936099"/>
    <n v="23186000384"/>
    <n v="29.386161804199201"/>
    <n v="1052000000"/>
    <x v="223"/>
    <n v="0.87027142099162047"/>
    <n v="8.1799998283386195"/>
  </r>
  <r>
    <x v="7"/>
    <s v="XRX UN Equity"/>
    <s v="38442XRX UN Equity"/>
    <s v="Xerox Corp"/>
    <n v="15.15"/>
    <n v="955996992"/>
    <n v="14580792320"/>
    <n v="43.601889522572598"/>
    <n v="15722000128"/>
    <n v="0.13374899327754999"/>
    <n v="1051000000"/>
    <x v="224"/>
    <n v="0.87136084048428764"/>
    <n v="0.95000000298023202"/>
  </r>
  <r>
    <x v="7"/>
    <s v="LB UN Equity"/>
    <s v="38442LB UN Equity"/>
    <s v="L Brands Inc"/>
    <n v="24.3"/>
    <n v="406425984"/>
    <n v="9802987520"/>
    <n v="47.820842530899498"/>
    <n v="9310809984"/>
    <n v="5.7904090881347701"/>
    <n v="1040957024"/>
    <x v="225"/>
    <n v="0.8724398498781738"/>
    <n v="1.40999999642372"/>
  </r>
  <r>
    <x v="7"/>
    <s v="BEAM UN Equity"/>
    <s v="38442BEAM UN Equity"/>
    <s v="Beam Suntory Inc"/>
    <n v="80.63"/>
    <m/>
    <n v="11719861248"/>
    <n v="23.075148458767899"/>
    <n v="5845500000"/>
    <m/>
    <n v="1034400000.0000001"/>
    <x v="226"/>
    <n v="0.87351206255487679"/>
    <m/>
  </r>
  <r>
    <x v="7"/>
    <s v="CSX UN Equity"/>
    <s v="38442CSX UN Equity"/>
    <s v="CSX Corp"/>
    <n v="41.65"/>
    <n v="215528992"/>
    <n v="8974096384"/>
    <n v="25.553556709376899"/>
    <n v="8136000000"/>
    <n v="6.0005288124084499"/>
    <n v="1032000000"/>
    <x v="227"/>
    <n v="0.87458178749915128"/>
    <n v="1.5700000077486"/>
  </r>
  <r>
    <x v="7"/>
    <s v="ABKFQ UN Equity"/>
    <s v="38442ABKFQ UN Equity"/>
    <s v="Ambac Financial Group Inc/Old"/>
    <n v="74.75"/>
    <n v="108915944"/>
    <n v="8379872768"/>
    <n v="6.6943122542987501"/>
    <n v="1404736000"/>
    <n v="10.572171211242701"/>
    <n v="1031104016"/>
    <x v="228"/>
    <n v="0.87565058370657067"/>
    <n v="6.6499999761581403"/>
  </r>
  <r>
    <x v="7"/>
    <s v="PBI UN Equity"/>
    <s v="38442PBI UN Equity"/>
    <s v="Pitney Bowes Inc"/>
    <n v="45.12"/>
    <n v="230318368"/>
    <n v="10503138304"/>
    <n v="14.57306871476"/>
    <n v="4957444992"/>
    <n v="8.3154726028442401"/>
    <n v="1025828000"/>
    <x v="229"/>
    <n v="0.87671391103228302"/>
    <n v="2.0799999833106999"/>
  </r>
  <r>
    <x v="7"/>
    <s v="PFG UN Equity"/>
    <s v="38442PFG UN Equity"/>
    <s v="Principal Financial Group Inc"/>
    <n v="38.49"/>
    <n v="300600000"/>
    <n v="11534935040"/>
    <n v="24.3199146683279"/>
    <n v="8564200064"/>
    <n v="-11.702218055725099"/>
    <n v="1012500000"/>
    <x v="230"/>
    <n v="0.87776342315057554"/>
    <n v="2.6399999856948901"/>
  </r>
  <r>
    <x v="7"/>
    <s v="HRB UN Equity"/>
    <s v="38442HRB UN Equity"/>
    <s v="H&amp;R Block Inc"/>
    <n v="50.58"/>
    <n v="165080784"/>
    <n v="8327255040"/>
    <n v="7.8265386813575004"/>
    <n v="4245765856"/>
    <n v="12.254586219787599"/>
    <n v="1001818984"/>
    <x v="231"/>
    <n v="0.878801863806421"/>
    <n v="3.2799999713897701"/>
  </r>
  <r>
    <x v="7"/>
    <s v="0544749D UN Equity"/>
    <s v="384420544749D UN Equity"/>
    <s v="Kerr-McGee Corp"/>
    <n v="78.33"/>
    <n v="151889264"/>
    <n v="12002505728"/>
    <n v="100.81310091763601"/>
    <n v="5143600000"/>
    <n v="26.397058486938501"/>
    <n v="997400000"/>
    <x v="232"/>
    <n v="0.87983572394151732"/>
    <n v="3.5300000198185399"/>
  </r>
  <r>
    <x v="7"/>
    <s v="AZO UN Equity"/>
    <s v="38442AZO UN Equity"/>
    <s v="AutoZone Inc"/>
    <n v="85.7"/>
    <n v="79620656"/>
    <n v="6758204928"/>
    <n v="-10.840621619427001"/>
    <n v="5686007040"/>
    <n v="3.2966461181640598"/>
    <n v="980106976"/>
    <x v="233"/>
    <n v="0.88085165890303341"/>
    <n v="7.0199998617172197"/>
  </r>
  <r>
    <x v="7"/>
    <s v="PBG UN Equity"/>
    <s v="38442PBG UN Equity"/>
    <s v="Pepsi Bottling Group Inc/The"/>
    <n v="27.85"/>
    <n v="249000000"/>
    <n v="6893069312"/>
    <n v="24.285119428929701"/>
    <n v="10906000384"/>
    <n v="6.2445201873779297"/>
    <n v="976000000"/>
    <x v="234"/>
    <n v="0.88186333675730844"/>
    <n v="1.7900000214576699"/>
  </r>
  <r>
    <x v="7"/>
    <s v="BDX UN Equity"/>
    <s v="38442BDX UN Equity"/>
    <s v="Becton Dickinson and Co"/>
    <n v="58.42"/>
    <n v="252915152"/>
    <n v="14954869760"/>
    <n v="63.551690217422099"/>
    <n v="5054883968"/>
    <n v="10.5575313568115"/>
    <n v="971176992"/>
    <x v="235"/>
    <n v="0.88287001529766485"/>
    <n v="2.12999996542931"/>
  </r>
  <r>
    <x v="7"/>
    <s v="CSC UN Equity"/>
    <s v="38442CSC UN Equity"/>
    <s v="Computer Sciences Corp"/>
    <n v="45.85"/>
    <n v="191019296"/>
    <n v="8731368448"/>
    <n v="16.1936126150669"/>
    <n v="15188099840"/>
    <n v="20.476072311401399"/>
    <n v="969000000"/>
    <x v="236"/>
    <n v="0.88387443726569004"/>
    <n v="3.1299999356269801"/>
  </r>
  <r>
    <x v="7"/>
    <s v="ADM UN Equity"/>
    <s v="38442ADM UN Equity"/>
    <s v="Archer-Daniels-Midland Co"/>
    <n v="24.58"/>
    <n v="655953728"/>
    <n v="15972471808"/>
    <n v="75.590230931079304"/>
    <n v="37030923264"/>
    <n v="17.726190567016602"/>
    <n v="967770000"/>
    <x v="237"/>
    <n v="0.88487758427084551"/>
    <n v="1.0799999833106999"/>
  </r>
  <r>
    <x v="7"/>
    <s v="MI UN Equity"/>
    <s v="38442MI UN Equity"/>
    <s v="Marshall &amp; Ilsley Corp"/>
    <n v="41.75"/>
    <n v="227340000"/>
    <n v="9439661056"/>
    <n v="17.924251004852099"/>
    <n v="3112284992"/>
    <n v="13.350375175476101"/>
    <n v="952066016"/>
    <x v="238"/>
    <n v="0.8858644532300618"/>
    <n v="2.8100000023841898"/>
  </r>
  <r>
    <x v="7"/>
    <s v="MCK UN Equity"/>
    <s v="38442MCK UN Equity"/>
    <s v="McKesson Corp"/>
    <n v="37.75"/>
    <n v="295200000"/>
    <n v="11105375232"/>
    <n v="31.227970091339699"/>
    <n v="77842700288"/>
    <n v="21.682645797729499"/>
    <n v="944400000"/>
    <x v="239"/>
    <n v="0.8868433759406944"/>
    <n v="-0.66999998688697804"/>
  </r>
  <r>
    <x v="7"/>
    <s v="3133754Q UN Equity"/>
    <s v="384423133754Q UN Equity"/>
    <s v="AmSouth Bancorp"/>
    <n v="25.95"/>
    <n v="356309984"/>
    <n v="9036679168"/>
    <n v="14.138386629978701"/>
    <n v="3031699968"/>
    <n v="3.04092597961426"/>
    <n v="940995984"/>
    <x v="240"/>
    <n v="0.88781877020091426"/>
    <n v="1.7700000107288401"/>
  </r>
  <r>
    <x v="7"/>
    <s v="FRX UN Equity"/>
    <s v="38442FRX UN Equity"/>
    <s v="Forest Laboratories Inc"/>
    <n v="36.950000000000003"/>
    <n v="369527008"/>
    <n v="13018699776"/>
    <n v="-25.353533812243501"/>
    <n v="2650432000"/>
    <n v="20.108070373535199"/>
    <n v="936822016"/>
    <x v="241"/>
    <n v="0.8887898379129886"/>
    <n v="2.0099999904632599"/>
  </r>
  <r>
    <x v="7"/>
    <s v="XTO UN Equity"/>
    <s v="38442XTO UN Equity"/>
    <s v="XTO Energy Inc"/>
    <n v="32.840000000000003"/>
    <n v="347178218.66579902"/>
    <n v="11116444672"/>
    <n v="133.430155173217"/>
    <n v="1950314912"/>
    <n v="64.111289978027301"/>
    <n v="933884000"/>
    <x v="242"/>
    <n v="0.88975786020936343"/>
    <n v="1.51500003040216"/>
  </r>
  <r>
    <x v="7"/>
    <s v="3517233Q UN Equity"/>
    <s v="384423517233Q UN Equity"/>
    <s v="UST LLC"/>
    <n v="51.7"/>
    <n v="164606928"/>
    <n v="8576417792"/>
    <n v="61.205600451042997"/>
    <n v="1788953984"/>
    <n v="5.9788661003112802"/>
    <n v="912026976"/>
    <x v="243"/>
    <n v="0.8907032264943231"/>
    <n v="3.2199999690055798"/>
  </r>
  <r>
    <x v="7"/>
    <s v="KSE UN Equity"/>
    <s v="38442KSE UN Equity"/>
    <s v="KeySpan Corp"/>
    <n v="38.97"/>
    <n v="160818320"/>
    <n v="6220451840"/>
    <n v="17.056037928176998"/>
    <n v="6898294272"/>
    <n v="1.7587250471115099"/>
    <n v="907020016"/>
    <x v="244"/>
    <n v="0.89164340278896592"/>
    <n v="3.5899999737739599"/>
  </r>
  <r>
    <x v="7"/>
    <s v="HSY UN Equity"/>
    <s v="38442HSY UN Equity"/>
    <s v="Hershey Co/The"/>
    <n v="60.46"/>
    <n v="246587920"/>
    <n v="14960264192"/>
    <n v="60.696746173025403"/>
    <n v="4429250944"/>
    <n v="6.1520400047302202"/>
    <n v="902178016"/>
    <x v="245"/>
    <n v="0.89257856008343417"/>
    <n v="2.3899999558925602"/>
  </r>
  <r>
    <x v="7"/>
    <s v="DGX UN Equity"/>
    <s v="38442DGX UN Equity"/>
    <s v="Quest Diagnostics Inc"/>
    <n v="105.13"/>
    <n v="98110000"/>
    <n v="10648400896"/>
    <n v="58.728318785501799"/>
    <n v="5126600960"/>
    <n v="8.2027082443237305"/>
    <n v="897030016"/>
    <x v="246"/>
    <n v="0.89350838119184317"/>
    <n v="4.9099999666213998"/>
  </r>
  <r>
    <x v="7"/>
    <s v="CLX UN Equity"/>
    <s v="38442CLX UN Equity"/>
    <s v="Clorox Co/The"/>
    <n v="62.99"/>
    <n v="153385984"/>
    <n v="9663318016"/>
    <n v="37.704052785111799"/>
    <n v="4419000064"/>
    <n v="4.34362888336182"/>
    <n v="895000000"/>
    <x v="247"/>
    <n v="0.89443609807665481"/>
    <n v="5.7800000309944197"/>
  </r>
  <r>
    <x v="7"/>
    <s v="1288652D US Equity"/>
    <s v="384421288652D US Equity"/>
    <s v="Jefferson-Pilot Corp"/>
    <n v="49.05"/>
    <n v="136819216"/>
    <n v="6710982656"/>
    <n v="7.7581354140049896"/>
    <n v="4102059008"/>
    <n v="14.8054857254028"/>
    <n v="888418000"/>
    <x v="248"/>
    <n v="0.89535699235528121"/>
    <n v="3.9900000691413902"/>
  </r>
  <r>
    <x v="7"/>
    <s v="APD UN Equity"/>
    <s v="38442APD UN Equity"/>
    <s v="Air Products &amp; Chemicals Inc"/>
    <n v="63.29"/>
    <n v="227360528"/>
    <n v="14272708608"/>
    <n v="43.061858231166703"/>
    <n v="7717500032"/>
    <n v="17.691709518432599"/>
    <n v="888000000"/>
    <x v="249"/>
    <n v="0.89627745335384301"/>
    <n v="2.8500000238418601"/>
  </r>
  <r>
    <x v="7"/>
    <s v="ETN UN Equity"/>
    <s v="38442ETN UN Equity"/>
    <s v="Eaton Corp PLC"/>
    <n v="65.400000000000006"/>
    <n v="153300000"/>
    <n v="9829891072"/>
    <n v="30.703674507466001"/>
    <n v="9817000192"/>
    <n v="21.783897399902301"/>
    <n v="887000000"/>
    <x v="250"/>
    <n v="0.89719687779722623"/>
    <n v="4.2400000095367396"/>
  </r>
  <r>
    <x v="7"/>
    <s v="AW UN Equity"/>
    <s v="38442AW UN Equity"/>
    <s v="Allied Waste Industries LLC"/>
    <n v="7.31"/>
    <n v="317500000"/>
    <n v="2405721088"/>
    <n v="-34.380612948893599"/>
    <n v="5400800000"/>
    <n v="2.1780929565429701"/>
    <n v="886400000"/>
    <x v="251"/>
    <n v="0.89811568030750233"/>
    <n v="7.9999996349215494E-2"/>
  </r>
  <r>
    <x v="7"/>
    <s v="ZBH UN Equity"/>
    <s v="38442ZBH UN Equity"/>
    <s v="Zimmer Biomet Holdings Inc"/>
    <n v="77.81"/>
    <n v="245500000"/>
    <n v="20379119616"/>
    <n v="19.1030083847429"/>
    <n v="2980900032"/>
    <n v="56.8069458007813"/>
    <n v="885100000"/>
    <x v="252"/>
    <n v="0.89903313529604623"/>
    <n v="2.2199999690055798"/>
  </r>
  <r>
    <x v="7"/>
    <s v="SHLD UQ Equity"/>
    <s v="38442SHLD UQ Equity"/>
    <s v="Sears Holdings Corp"/>
    <n v="133.16999999999999"/>
    <n v="88693008"/>
    <n v="12343109632"/>
    <n v="371.73220095063402"/>
    <n v="19747000320"/>
    <n v="15.3994846343994"/>
    <n v="875000000"/>
    <x v="253"/>
    <n v="0.89994012107728671"/>
    <n v="12.410000085830699"/>
  </r>
  <r>
    <x v="7"/>
    <s v="SCHW UN Equity"/>
    <s v="38442SCHW UN Equity"/>
    <s v="Charles Schwab Corp/The"/>
    <n v="10.51"/>
    <n v="1330656768"/>
    <n v="13815378944"/>
    <n v="-20.590115115695799"/>
    <n v="4639000064"/>
    <n v="8.2930374145507795"/>
    <n v="872000000"/>
    <x v="254"/>
    <n v="0.90084399719299146"/>
    <n v="0.209999995306134"/>
  </r>
  <r>
    <x v="7"/>
    <s v="MHS UN Equity"/>
    <s v="38442MHS UN Equity"/>
    <s v="Medco Health Solutions Inc"/>
    <n v="49.57"/>
    <n v="274436384"/>
    <n v="13767629824"/>
    <n v="45.153726149206797"/>
    <n v="35351900160"/>
    <n v="3.1735470294952401"/>
    <n v="866200000"/>
    <x v="255"/>
    <n v="0.90174186128866063"/>
    <n v="1.7700000107288401"/>
  </r>
  <r>
    <x v="7"/>
    <s v="TT UN Equity"/>
    <s v="38442TT UN Equity"/>
    <s v="Trane Inc"/>
    <n v="46.48"/>
    <n v="214947984"/>
    <n v="9843464192"/>
    <n v="42.978848389500101"/>
    <n v="9508800000"/>
    <n v="10.9855661392212"/>
    <n v="858300016"/>
    <x v="256"/>
    <n v="0.90263153661500406"/>
    <n v="1.46000000834465"/>
  </r>
  <r>
    <x v="7"/>
    <s v="AON UN Equity"/>
    <s v="38442AON UN Equity"/>
    <s v="Aon PLC"/>
    <n v="22.84"/>
    <n v="316800000"/>
    <n v="7317568000"/>
    <n v="10.646444396889301"/>
    <n v="9787000320"/>
    <n v="3.7395980358123802"/>
    <n v="854000000"/>
    <x v="257"/>
    <n v="0.90351675473749471"/>
    <n v="1.6999999880790699"/>
  </r>
  <r>
    <x v="7"/>
    <s v="GT UN Equity"/>
    <s v="38442GT UN Equity"/>
    <s v="Goodyear Tire &amp; Rubber Co/The"/>
    <n v="13.35"/>
    <n v="175619632"/>
    <n v="2360729600"/>
    <n v="90.987136174600707"/>
    <n v="18348399616"/>
    <n v="21.5053901672363"/>
    <n v="846700000"/>
    <x v="258"/>
    <n v="0.90439440600718191"/>
    <n v="0.61999997496604897"/>
  </r>
  <r>
    <x v="7"/>
    <s v="MON UN Equity"/>
    <s v="38442MON UN Equity"/>
    <s v="Monsanto Co"/>
    <n v="64.5"/>
    <n v="265531008"/>
    <n v="16935008256"/>
    <n v="161.31441787942501"/>
    <n v="5527000064"/>
    <n v="11.1405296325684"/>
    <n v="843000000"/>
    <x v="259"/>
    <n v="0.9052682220227084"/>
    <n v="1.2199999690055801"/>
  </r>
  <r>
    <x v="7"/>
    <s v="SYK UN Equity"/>
    <s v="38442SYK UN Equity"/>
    <s v="Stryker Corp"/>
    <n v="44.61"/>
    <n v="402500000"/>
    <n v="19109699584"/>
    <n v="8.8191350929642596"/>
    <n v="4262299968"/>
    <n v="17.570957183837901"/>
    <n v="841200000"/>
    <x v="260"/>
    <n v="0.90614017223891352"/>
    <n v="1.1600000038742999"/>
  </r>
  <r>
    <x v="7"/>
    <s v="NFB UN Equity"/>
    <s v="38442NFB UN Equity"/>
    <s v="North Fork Bancorporation Inc"/>
    <n v="27.74"/>
    <n v="472842976"/>
    <n v="13258631168"/>
    <n v="6.6592171134088396"/>
    <n v="1826654976"/>
    <n v="45.465122222900398"/>
    <n v="840732976"/>
    <x v="261"/>
    <n v="0.90701163835897292"/>
    <n v="1.8733333051204699"/>
  </r>
  <r>
    <x v="7"/>
    <s v="CINF UQ Equity"/>
    <s v="38442CINF UQ Equity"/>
    <s v="Cincinnati Financial Corp"/>
    <n v="43.61"/>
    <n v="167000000"/>
    <n v="7347287552"/>
    <n v="16.7556471318162"/>
    <n v="3614000000"/>
    <n v="13.6120719909668"/>
    <n v="837000000"/>
    <x v="262"/>
    <n v="0.90787923504342805"/>
    <n v="3.4166667631694199"/>
  </r>
  <r>
    <x v="7"/>
    <s v="ABC UN Equity"/>
    <s v="38442ABC UN Equity"/>
    <s v="AmerisourceBergen Corp"/>
    <n v="57.29"/>
    <n v="106085168"/>
    <n v="6199664640"/>
    <n v="-5.7638532794906698"/>
    <n v="53451061248"/>
    <n v="7.0918459892272896"/>
    <n v="829014976"/>
    <x v="263"/>
    <n v="0.90873855480990506"/>
    <n v="3.8299999833106999"/>
  </r>
  <r>
    <x v="7"/>
    <s v="BHI UN Equity"/>
    <s v="38442BHI UN Equity"/>
    <s v="Baker Hughes a GE Co LLC"/>
    <n v="44.49"/>
    <n v="336600000"/>
    <n v="14575794176"/>
    <n v="54.762154833320501"/>
    <n v="6115100032"/>
    <n v="15.3227033615112"/>
    <n v="822400000"/>
    <x v="264"/>
    <n v="0.90959101778875329"/>
    <n v="1.5800000131130201"/>
  </r>
  <r>
    <x v="7"/>
    <s v="HET UN Equity"/>
    <s v="38442HET UN Equity"/>
    <s v="Caesars Entertainment Corp/Old"/>
    <n v="64.58"/>
    <n v="112732288"/>
    <n v="7278506496"/>
    <n v="50.092723766515"/>
    <n v="4736884864"/>
    <n v="15.180589675903301"/>
    <n v="816256992"/>
    <x v="265"/>
    <n v="0.91043711320084708"/>
    <n v="3.3100000619888301"/>
  </r>
  <r>
    <x v="7"/>
    <s v="ROH UN Equity"/>
    <s v="38442ROH UN Equity"/>
    <s v="Rohm &amp; Haas Co"/>
    <n v="48"/>
    <n v="215448752"/>
    <n v="10826913792"/>
    <n v="23.756994758265002"/>
    <n v="7300000000"/>
    <n v="13.689455986022899"/>
    <n v="810000000"/>
    <x v="266"/>
    <n v="0.91127672289548112"/>
    <n v="2.2199999690055798"/>
  </r>
  <r>
    <x v="7"/>
    <s v="TXT UN Equity"/>
    <s v="38442TXT UN Equity"/>
    <s v="Textron Inc"/>
    <n v="74.62"/>
    <n v="135372992"/>
    <n v="10085408768"/>
    <n v="52.526983397243697"/>
    <n v="10241999872"/>
    <n v="3.8847749233245801"/>
    <n v="809000000"/>
    <x v="267"/>
    <n v="0.91211529603493657"/>
    <n v="2.6600000560283701"/>
  </r>
  <r>
    <x v="7"/>
    <s v="9876544D UN Equity"/>
    <s v="384429876544D UN Equity"/>
    <s v="International Game Technology"/>
    <n v="26.66"/>
    <n v="346978048"/>
    <n v="9205734400"/>
    <n v="-20.0402386862303"/>
    <n v="2517895936"/>
    <n v="16.757144927978501"/>
    <n v="807482016"/>
    <x v="268"/>
    <n v="0.91295229570021585"/>
    <n v="1.25"/>
  </r>
  <r>
    <x v="7"/>
    <s v="UNM UN Equity"/>
    <s v="38442UNM UN Equity"/>
    <s v="Unum Group"/>
    <n v="17.02"/>
    <n v="296545920"/>
    <n v="5109135872"/>
    <n v="13.4250456896642"/>
    <n v="10464900096"/>
    <n v="4.7369790077209499"/>
    <n v="804000000"/>
    <x v="269"/>
    <n v="0.91378568606377852"/>
    <n v="-0.85999996587634098"/>
  </r>
  <r>
    <x v="7"/>
    <s v="MCO UN Equity"/>
    <s v="38442MCO UN Equity"/>
    <s v="Moody's Corp"/>
    <n v="80.86"/>
    <n v="149100000"/>
    <n v="12188925952"/>
    <n v="40.348887122211302"/>
    <n v="1438300000"/>
    <n v="15.3778276443481"/>
    <n v="802300000"/>
    <x v="270"/>
    <n v="0.91461731428353765"/>
    <n v="2.8699999451637299"/>
  </r>
  <r>
    <x v="7"/>
    <s v="KBH UN Equity"/>
    <s v="38442KBH UN Equity"/>
    <s v="KB Home"/>
    <n v="117.46"/>
    <n v="55136312"/>
    <n v="5529816576"/>
    <n v="67.727149670035701"/>
    <n v="7052684032"/>
    <n v="20.547285079956101"/>
    <n v="783385992"/>
    <x v="271"/>
    <n v="0.91542933709035701"/>
    <n v="12.3000000715256"/>
  </r>
  <r>
    <x v="7"/>
    <s v="HAL UN Equity"/>
    <s v="38442HAL UN Equity"/>
    <s v="Halliburton Co"/>
    <n v="43.25"/>
    <n v="442000000"/>
    <n v="21257762816"/>
    <n v="83.775185913127103"/>
    <n v="20463999488"/>
    <n v="25.963314056396499"/>
    <n v="780000000"/>
    <x v="272"/>
    <n v="0.91623785012963421"/>
    <n v="-2.2499999850988401"/>
  </r>
  <r>
    <x v="7"/>
    <s v="TMK UN Equity"/>
    <s v="38442TMK UN Equity"/>
    <s v="Torchmark Corp"/>
    <n v="52.2"/>
    <n v="107943920"/>
    <n v="5510288896"/>
    <n v="21.405108520891101"/>
    <n v="3069586944"/>
    <n v="4.8065299987793004"/>
    <n v="775391008"/>
    <x v="273"/>
    <n v="0.91704158569438587"/>
    <n v="4.2399998903274501"/>
  </r>
  <r>
    <x v="7"/>
    <s v="WHR UN Equity"/>
    <s v="38442WHR UN Equity"/>
    <s v="Whirlpool Corp"/>
    <n v="67.73"/>
    <n v="67000000"/>
    <n v="4542227968"/>
    <n v="1.2581435607228499"/>
    <n v="13221000192"/>
    <n v="8.5742435455322301"/>
    <n v="773000000"/>
    <x v="274"/>
    <n v="0.91784284284741313"/>
    <n v="6.0199999809265101"/>
  </r>
  <r>
    <x v="7"/>
    <s v="EA UQ Equity"/>
    <s v="38442EA UQ Equity"/>
    <s v="Electronic Arts Inc"/>
    <n v="51.78"/>
    <n v="306959424"/>
    <n v="16514603008"/>
    <n v="3.3739241795982999"/>
    <n v="3173652000"/>
    <n v="19.131771087646499"/>
    <n v="772987008"/>
    <x v="275"/>
    <n v="0.91864408653351559"/>
    <n v="1.9300000220537199"/>
  </r>
  <r>
    <x v="7"/>
    <s v="SOV UN Equity"/>
    <s v="38442SOV UN Equity"/>
    <s v="Santander Holdings USA Inc"/>
    <n v="22.16"/>
    <n v="345775200"/>
    <n v="8326823936"/>
    <n v="-10.727762297884"/>
    <n v="2727332992"/>
    <n v="11.230094909668001"/>
    <n v="771710000"/>
    <x v="276"/>
    <n v="0.91944400653036251"/>
    <n v="1.40000000596046"/>
  </r>
  <r>
    <x v="7"/>
    <s v="NTRS UQ Equity"/>
    <s v="38442NTRS UQ Equity"/>
    <s v="Northern Trust Corp"/>
    <n v="43.44"/>
    <n v="219068000"/>
    <n v="9336264704"/>
    <n v="-4.9043484738228296"/>
    <n v="2829100096"/>
    <n v="9.6507892608642596"/>
    <n v="771500000"/>
    <x v="277"/>
    <n v="0.92024370885062201"/>
    <n v="2.3100000023841898"/>
  </r>
  <r>
    <x v="7"/>
    <s v="AN UN Equity"/>
    <s v="38442AN UN Equity"/>
    <s v="AutoNation Inc"/>
    <n v="18.940000000000001"/>
    <n v="264262128"/>
    <n v="4989342208"/>
    <n v="2.6002246662553099"/>
    <n v="19424699392"/>
    <n v="3.8121149539947501"/>
    <n v="770900000"/>
    <x v="278"/>
    <n v="0.92104278923777427"/>
    <n v="1.62000000476837"/>
  </r>
  <r>
    <x v="7"/>
    <s v="LPX UN Equity"/>
    <s v="38442LPX UN Equity"/>
    <s v="Louisiana-Pacific Corp"/>
    <n v="25.14"/>
    <n v="110141136"/>
    <n v="2803424000"/>
    <n v="38.5523203040864"/>
    <n v="2814299968"/>
    <n v="23.876186370849599"/>
    <n v="767200000"/>
    <x v="279"/>
    <n v="0.92183803437076595"/>
    <n v="3.8699999973177901"/>
  </r>
  <r>
    <x v="7"/>
    <s v="SYMC UQ Equity"/>
    <s v="38442SYMC UQ Equity"/>
    <s v="Symantec Corp"/>
    <n v="21.33"/>
    <n v="707851008"/>
    <n v="15482095616"/>
    <n v="23.975588598034999"/>
    <n v="2426605952"/>
    <n v="32.9211616516113"/>
    <n v="760196016"/>
    <x v="280"/>
    <n v="0.92262601948787182"/>
    <n v="0.83499999344348896"/>
  </r>
  <r>
    <x v="7"/>
    <s v="MXIM UQ Equity"/>
    <s v="38442MXIM UQ Equity"/>
    <s v="Maxim Integrated Products Inc"/>
    <n v="40.869999999999997"/>
    <n v="326714560"/>
    <n v="13457374208"/>
    <n v="-17.792649787821901"/>
    <n v="1662113984"/>
    <n v="24.803956985473601"/>
    <n v="759624976"/>
    <x v="281"/>
    <n v="0.92341341269050858"/>
    <n v="1.6099999845027899"/>
  </r>
  <r>
    <x v="7"/>
    <s v="CTL UN Equity"/>
    <s v="38442CTL UN Equity"/>
    <s v="CenturyLink Inc"/>
    <n v="32.840000000000003"/>
    <n v="132373912"/>
    <n v="4367993344"/>
    <n v="0.50744015565047396"/>
    <n v="2407371968"/>
    <n v="1.67941105365753"/>
    <n v="753952992"/>
    <x v="282"/>
    <n v="0.92419492656875735"/>
    <n v="2.4499999880790702"/>
  </r>
  <r>
    <x v="7"/>
    <s v="LLL UN Equity"/>
    <s v="38442LLL UN Equity"/>
    <s v="L3 Technologies Inc"/>
    <n v="71.02"/>
    <n v="115682096"/>
    <n v="8233176576"/>
    <n v="48.723495934790499"/>
    <n v="6896996992"/>
    <n v="36.261363983154297"/>
    <n v="748619008"/>
    <x v="283"/>
    <n v="0.9249709114782686"/>
    <n v="3.5299999117851302"/>
  </r>
  <r>
    <x v="7"/>
    <s v="VFC UN Equity"/>
    <s v="38442VFC UN Equity"/>
    <s v="VF Corp"/>
    <n v="59.14"/>
    <n v="111388352"/>
    <n v="6552071168"/>
    <n v="40.906774482662897"/>
    <n v="6054535040"/>
    <n v="16.266609191894499"/>
    <n v="746751008"/>
    <x v="284"/>
    <n v="0.92574496010270624"/>
    <n v="4.3099999427795401"/>
  </r>
  <r>
    <x v="7"/>
    <s v="EKDKQ UN Equity"/>
    <s v="38442EKDKQ UN Equity"/>
    <s v="Eastman Kodak Co"/>
    <n v="32.549999999999997"/>
    <n v="286679008"/>
    <n v="9306181632"/>
    <n v="34.818789180762998"/>
    <n v="13536000000"/>
    <n v="0.57654899358749401"/>
    <n v="746000000"/>
    <x v="285"/>
    <n v="0.9265182302659124"/>
    <n v="2.2200000137090701"/>
  </r>
  <r>
    <x v="7"/>
    <s v="PH UN Equity"/>
    <s v="38442PH UN Equity"/>
    <s v="Parker-Hannifin Corp"/>
    <n v="60.92"/>
    <n v="120171320"/>
    <n v="7253539840"/>
    <n v="13.228273936239001"/>
    <n v="7761822976"/>
    <n v="10.8616399765015"/>
    <n v="745540992"/>
    <x v="286"/>
    <n v="0.9272910246419992"/>
    <n v="4.5300000309944197"/>
  </r>
  <r>
    <x v="7"/>
    <s v="BBBY UQ Equity"/>
    <s v="38442BBBY UQ Equity"/>
    <s v="Bed Bath &amp; Beyond Inc"/>
    <n v="36.54"/>
    <n v="302605984"/>
    <n v="11051160576"/>
    <n v="-13.9019743216216"/>
    <n v="4977959936"/>
    <n v="22.176822662353501"/>
    <n v="740360008"/>
    <x v="287"/>
    <n v="0.9280584486422907"/>
    <n v="1.5500000119209301"/>
  </r>
  <r>
    <x v="7"/>
    <s v="CIN UN Equity"/>
    <s v="38442CIN UN Equity"/>
    <s v="Cinergy Corp"/>
    <n v="40.520000000000003"/>
    <n v="187524224"/>
    <n v="7566601728"/>
    <n v="18.7284078344547"/>
    <n v="4687950016"/>
    <n v="6.1612458229064897"/>
    <n v="738332992"/>
    <x v="288"/>
    <n v="0.92882377152865037"/>
    <n v="2.2199999988079102"/>
  </r>
  <r>
    <x v="7"/>
    <s v="LXK UN Equity"/>
    <s v="38442LXK UN Equity"/>
    <s v="Lexmark International Inc"/>
    <n v="79.97"/>
    <n v="127600000"/>
    <n v="10016014336"/>
    <n v="8.6844240698992596"/>
    <n v="5313800064"/>
    <n v="11.758887290954601"/>
    <n v="732100000"/>
    <x v="289"/>
    <n v="0.92958263357487458"/>
    <n v="4.3800000548362696"/>
  </r>
  <r>
    <x v="7"/>
    <s v="MAT UN Equity"/>
    <s v="38442MAT UN Equity"/>
    <s v="Mattel Inc"/>
    <n v="21.35"/>
    <n v="415400000"/>
    <n v="8925416448"/>
    <n v="14.1300394638303"/>
    <n v="5102786112"/>
    <n v="2.8766739368438698"/>
    <n v="730817000"/>
    <x v="290"/>
    <n v="0.93034016572080469"/>
    <n v="1.39000000059605"/>
  </r>
  <r>
    <x v="7"/>
    <s v="WWY UN Equity"/>
    <s v="38442WWY UN Equity"/>
    <s v="Wm Wrigley Jr Co"/>
    <n v="65.569999999999993"/>
    <n v="224771008"/>
    <n v="14731561984"/>
    <n v="19.3790681786123"/>
    <n v="3648591936"/>
    <n v="18.881961822509801"/>
    <n v="720219008"/>
    <x v="291"/>
    <n v="0.93108671246324481"/>
    <n v="2.1899999976158102"/>
  </r>
  <r>
    <x v="7"/>
    <s v="764144Q UN Equity"/>
    <s v="38442764144Q UN Equity"/>
    <s v="FIS Data Systems Inc"/>
    <n v="34.5"/>
    <n v="292257984"/>
    <n v="9905599488"/>
    <n v="21.994339329318802"/>
    <n v="3555870912"/>
    <n v="20.323785781860401"/>
    <n v="709552016"/>
    <x v="292"/>
    <n v="0.93182220227988766"/>
    <n v="1.56999996304512"/>
  </r>
  <r>
    <x v="7"/>
    <s v="SNV UN Equity"/>
    <s v="38442SNV UN Equity"/>
    <s v="Synovus Financial Corp"/>
    <n v="27.86"/>
    <n v="309974528"/>
    <n v="8647955456"/>
    <n v="0.73763549323644395"/>
    <n v="2664230976"/>
    <n v="9.6021041870117205"/>
    <n v="702204992"/>
    <x v="293"/>
    <n v="0.93255007650075628"/>
    <n v="1.40999999642372"/>
  </r>
  <r>
    <x v="7"/>
    <s v="1518855D US Equity"/>
    <s v="384421518855D US Equity"/>
    <s v="Yahoo! Inc - Set up for Fundamental Purp"/>
    <n v="33.9"/>
    <n v="1383584000"/>
    <n v="46442618880"/>
    <n v="-21.107748282898001"/>
    <n v="3574516992"/>
    <n v="119.956741333008"/>
    <n v="688580984"/>
    <x v="294"/>
    <n v="0.93326382868557978"/>
    <n v="0.609999999403954"/>
  </r>
  <r>
    <x v="7"/>
    <s v="ADI UN Equity"/>
    <s v="38442ADI UN Equity"/>
    <s v="Analog Devices Inc"/>
    <n v="36.14"/>
    <n v="372512768"/>
    <n v="13533389824"/>
    <n v="-23.4524050572773"/>
    <n v="2608983104"/>
    <n v="28.6495037078857"/>
    <n v="678379000"/>
    <x v="295"/>
    <n v="0.93396700595105653"/>
    <n v="1.4999999701976801"/>
  </r>
  <r>
    <x v="7"/>
    <s v="AAPL UQ Equity"/>
    <s v="38442AAPL UQ Equity"/>
    <s v="Apple Inc"/>
    <n v="41.67"/>
    <n v="809098048"/>
    <n v="35193098240"/>
    <n v="260.46709910350501"/>
    <n v="9762999936"/>
    <n v="33.381664276122997"/>
    <n v="678000000"/>
    <x v="296"/>
    <n v="0.93466979036212061"/>
    <n v="0.65999999642372098"/>
  </r>
  <r>
    <x v="7"/>
    <s v="DTE UN Equity"/>
    <s v="38442DTE UN Equity"/>
    <s v="DTE Energy Co"/>
    <n v="45.48"/>
    <n v="174209024"/>
    <n v="7882957312"/>
    <n v="37.179439679890699"/>
    <n v="7113999872"/>
    <n v="1.55603098869324"/>
    <n v="677000000"/>
    <x v="297"/>
    <n v="0.93537153821800612"/>
    <n v="2.4900000244378999"/>
  </r>
  <r>
    <x v="7"/>
    <s v="FHN UN Equity"/>
    <s v="38442FHN UN Equity"/>
    <s v="First Horizon National Corp"/>
    <n v="40.79"/>
    <n v="123531904"/>
    <n v="5013006336"/>
    <n v="-3.5969390055013499"/>
    <n v="2529988032"/>
    <n v="-5.6285920143127397"/>
    <n v="675209008"/>
    <x v="298"/>
    <n v="0.93607142961185918"/>
    <n v="3.6399999856948901"/>
  </r>
  <r>
    <x v="7"/>
    <s v="ITT UN Equity"/>
    <s v="38442ITT UN Equity"/>
    <s v="ITT Inc"/>
    <n v="90.24"/>
    <n v="92289112"/>
    <n v="8349593600"/>
    <n v="36.937152944726002"/>
    <n v="6764100096"/>
    <n v="20.216472625732401"/>
    <n v="672600000"/>
    <x v="299"/>
    <n v="0.93676861662495903"/>
    <n v="4.6800001263618496"/>
  </r>
  <r>
    <x v="7"/>
    <s v="MTG UN Equity"/>
    <s v="38442MTG UN Equity"/>
    <s v="MGIC Investment Corp"/>
    <n v="61.67"/>
    <n v="96260864"/>
    <n v="5952167936"/>
    <n v="20.240602886160602"/>
    <n v="1645719968"/>
    <n v="-4.3145561218261701"/>
    <n v="665934992"/>
    <x v="300"/>
    <n v="0.9374588949895013"/>
    <n v="5.6500000953674299"/>
  </r>
  <r>
    <x v="7"/>
    <s v="SVU UN Equity"/>
    <s v="38442SVU UN Equity"/>
    <s v="SUPERVALU Inc"/>
    <n v="33.35"/>
    <n v="134652992"/>
    <n v="4490876928"/>
    <n v="38.798943683522303"/>
    <n v="19996493312"/>
    <n v="5.4764599800109899"/>
    <n v="657523008"/>
    <x v="301"/>
    <n v="0.93814045386846645"/>
    <n v="2.8699999749660501"/>
  </r>
  <r>
    <x v="7"/>
    <s v="FISV UQ Equity"/>
    <s v="38442FISV UQ Equity"/>
    <s v="Fiserv Inc"/>
    <n v="39.799999999999997"/>
    <n v="194248864"/>
    <n v="7647760896"/>
    <n v="9.0410938001658891"/>
    <n v="3753147968"/>
    <n v="27.496688842773398"/>
    <n v="646578992"/>
    <x v="302"/>
    <n v="0.93881066867097251"/>
    <n v="1.93999999761581"/>
  </r>
  <r>
    <x v="7"/>
    <s v="RRD UN Equity"/>
    <s v="38442RRD UN Equity"/>
    <s v="RR Donnelley &amp; Sons Co"/>
    <n v="31.62"/>
    <n v="222400000"/>
    <n v="6759135744"/>
    <n v="18.723178409179798"/>
    <n v="7555294976"/>
    <n v="71.099319458007798"/>
    <n v="639909000"/>
    <x v="303"/>
    <n v="0.93947396965872998"/>
    <n v="0.680000010877848"/>
  </r>
  <r>
    <x v="7"/>
    <s v="CMS UN Equity"/>
    <s v="38442CMS UN Equity"/>
    <s v="CMS Energy Corp"/>
    <n v="13.04"/>
    <n v="195000000"/>
    <n v="2443326208"/>
    <n v="62.189055021433397"/>
    <n v="5471999936"/>
    <n v="-0.74369698762893699"/>
    <n v="638000000"/>
    <x v="304"/>
    <n v="0.94013529186265155"/>
    <n v="0.62999999523162797"/>
  </r>
  <r>
    <x v="7"/>
    <s v="0910150D US Equity"/>
    <s v="384420910150D US Equity"/>
    <s v="Park Hotels &amp; Resorts Inc/Old"/>
    <n v="22.35"/>
    <n v="389000000"/>
    <n v="8521423872"/>
    <n v="39.385406247260399"/>
    <n v="4146000000"/>
    <n v="8.5624513626098597"/>
    <n v="634000000"/>
    <x v="305"/>
    <n v="0.9407924678458589"/>
    <n v="0.63000000268220901"/>
  </r>
  <r>
    <x v="7"/>
    <s v="SHW UN Equity"/>
    <s v="38442SHW UN Equity"/>
    <s v="Sherwin-Williams Co/The"/>
    <n v="43.99"/>
    <n v="140777120"/>
    <n v="6187346432"/>
    <n v="35.0552127365413"/>
    <n v="6113788800"/>
    <n v="13.0557661056519"/>
    <n v="632475008"/>
    <x v="306"/>
    <n v="0.94144806309071138"/>
    <n v="2.78999996185303"/>
  </r>
  <r>
    <x v="7"/>
    <s v="GILD UQ Equity"/>
    <s v="38442GILD UQ Equity"/>
    <s v="Gilead Sciences Inc"/>
    <n v="35.799999999999997"/>
    <n v="448822016"/>
    <n v="16132764672"/>
    <n v="32.838583389916799"/>
    <n v="1324621984"/>
    <n v="52.630020141601598"/>
    <n v="631690016"/>
    <x v="307"/>
    <n v="0.94210284464804117"/>
    <n v="1.03999999165535"/>
  </r>
  <r>
    <x v="7"/>
    <s v="BDK UN Equity"/>
    <s v="38442BDK UN Equity"/>
    <s v="Black &amp; Decker Corp/The"/>
    <n v="78.989999999999995"/>
    <n v="82095160"/>
    <n v="6299896832"/>
    <n v="68.174428525424801"/>
    <n v="5398400000"/>
    <n v="20.427415847778299"/>
    <n v="629200000"/>
    <x v="308"/>
    <n v="0.94275504516639141"/>
    <n v="5.6999999284744298"/>
  </r>
  <r>
    <x v="7"/>
    <s v="ZION UQ Equity"/>
    <s v="38442ZION UQ Equity"/>
    <s v="Zions Bancorporation"/>
    <n v="69.02"/>
    <n v="89829952"/>
    <n v="6169416704"/>
    <n v="12.4855912864779"/>
    <n v="1923000992"/>
    <n v="1.7739239931106601"/>
    <n v="627235008"/>
    <x v="309"/>
    <n v="0.94340520886210821"/>
    <n v="4.5199999809265101"/>
  </r>
  <r>
    <x v="7"/>
    <s v="NWL UN Equity"/>
    <s v="38442NWL UN Equity"/>
    <s v="Newell Brands Inc"/>
    <n v="21.94"/>
    <n v="290100000"/>
    <n v="5965907968"/>
    <n v="2.5541814159134102"/>
    <n v="6638300032"/>
    <n v="-2.1829249858856201"/>
    <n v="626700000"/>
    <x v="310"/>
    <n v="0.94405481799251212"/>
    <n v="-0.43000000715255698"/>
  </r>
  <r>
    <x v="7"/>
    <s v="GPC UN Equity"/>
    <s v="38442GPC UN Equity"/>
    <s v="Genuine Parts Co"/>
    <n v="43.49"/>
    <n v="174964896"/>
    <n v="7528572928"/>
    <n v="42.025850859715597"/>
    <n v="9097270016"/>
    <n v="7.66888380050659"/>
    <n v="616724000"/>
    <x v="311"/>
    <n v="0.94469408644845465"/>
    <n v="2.2599999904632599"/>
  </r>
  <r>
    <x v="7"/>
    <s v="FCX UN Equity"/>
    <s v="38442FCX UN Equity"/>
    <s v="Freeport-McMoRan Inc"/>
    <n v="39.61"/>
    <n v="178990000"/>
    <n v="6974910464"/>
    <n v="4.78564580747378"/>
    <n v="2371866016"/>
    <n v="7.21921682357788"/>
    <n v="616576016"/>
    <x v="312"/>
    <n v="0.94533320151081568"/>
    <n v="0.89000004529953003"/>
  </r>
  <r>
    <x v="7"/>
    <s v="HOT UN Equity"/>
    <s v="38442HOT UN Equity"/>
    <s v="Starwood Hotels &amp; Resorts Worldwide LLC"/>
    <n v="60.03"/>
    <n v="208731008"/>
    <n v="12424243200"/>
    <n v="83.312204257492297"/>
    <n v="5368000128"/>
    <n v="15.9395246505737"/>
    <n v="616000000"/>
    <x v="313"/>
    <n v="0.94597171950080894"/>
    <n v="1.8999999761581401"/>
  </r>
  <r>
    <x v="7"/>
    <s v="PVN UN Equity"/>
    <s v="38442PVN UN Equity"/>
    <s v="Providian Financial Corp"/>
    <n v="17.16"/>
    <n v="293500992"/>
    <n v="5033549312"/>
    <n v="51.456310352728202"/>
    <n v="2670235904"/>
    <n v="-6.5216250419616699"/>
    <n v="610948008"/>
    <x v="314"/>
    <n v="0.94660500082233257"/>
    <n v="1.4699999839067499"/>
  </r>
  <r>
    <x v="7"/>
    <s v="ROK UN Equity"/>
    <s v="38442ROK UN Equity"/>
    <s v="Rockwell Automation Inc"/>
    <n v="56.64"/>
    <n v="184200000"/>
    <n v="10350567424"/>
    <n v="76.046148123934202"/>
    <n v="4580300032"/>
    <n v="7.4829430580139196"/>
    <n v="607300000"/>
    <x v="315"/>
    <n v="0.94723450078227234"/>
    <n v="2.59999999403954"/>
  </r>
  <r>
    <x v="7"/>
    <s v="DOV UN Equity"/>
    <s v="38442DOV UN Equity"/>
    <s v="Dover Corp"/>
    <n v="37.79"/>
    <n v="203496656"/>
    <n v="7730331648"/>
    <n v="-3.4424054975248"/>
    <n v="5427801088"/>
    <n v="24.354042053222699"/>
    <n v="606621008"/>
    <x v="316"/>
    <n v="0.9478632969295383"/>
    <n v="2.0299999713897701"/>
  </r>
  <r>
    <x v="7"/>
    <s v="8277831Q UN Equity"/>
    <s v="384428277831Q UN Equity"/>
    <s v="Affiliated Computer Services Inc"/>
    <n v="53.24"/>
    <n v="126669120"/>
    <n v="6709662208"/>
    <n v="6.2250654690201497"/>
    <n v="4145345088"/>
    <n v="8.4280338287353498"/>
    <n v="605838992"/>
    <x v="317"/>
    <n v="0.94849128247406977"/>
    <n v="2.9399999976158102"/>
  </r>
  <r>
    <x v="7"/>
    <s v="ETFC UN Equity"/>
    <s v="38442ETFC UN Equity"/>
    <s v="E*TRADE Financial Corp"/>
    <n v="12"/>
    <n v="370926400"/>
    <n v="4443971072"/>
    <n v="13.9601168500127"/>
    <n v="2245998976"/>
    <n v="9.8644199371337908"/>
    <n v="599388992"/>
    <x v="318"/>
    <n v="0.94911258223769956"/>
    <n v="1.0299999862909299"/>
  </r>
  <r>
    <x v="7"/>
    <s v="SBUX UQ Equity"/>
    <s v="38442SBUX UQ Equity"/>
    <s v="Starbucks Corp"/>
    <n v="51.66"/>
    <n v="402805408"/>
    <n v="21060104192"/>
    <n v="58.856085855555499"/>
    <n v="5602599936"/>
    <n v="29.903530120849599"/>
    <n v="598696000"/>
    <x v="319"/>
    <n v="0.94973316367688299"/>
    <n v="1.0700000077486"/>
  </r>
  <r>
    <x v="7"/>
    <s v="LH UN Equity"/>
    <s v="38442LH UN Equity"/>
    <s v="Laboratory Corp of America Holdings"/>
    <n v="48.2"/>
    <n v="150700000"/>
    <n v="6456540160"/>
    <n v="38.2277093185279"/>
    <n v="3084799936"/>
    <n v="4.9465928077697798"/>
    <n v="598400000"/>
    <x v="320"/>
    <n v="0.9503534382957336"/>
    <n v="2.6100000143051099"/>
  </r>
  <r>
    <x v="7"/>
    <s v="ADBE UQ Equity"/>
    <s v="38442ADBE UQ Equity"/>
    <s v="Adobe Systems Inc"/>
    <n v="67.17"/>
    <n v="295764000"/>
    <n v="16480849920"/>
    <n v="46.792140979448902"/>
    <n v="1666581024"/>
    <n v="28.718460083007798"/>
    <n v="591794016"/>
    <x v="321"/>
    <n v="0.95096686544765952"/>
    <n v="1.8899999856948899"/>
  </r>
  <r>
    <x v="7"/>
    <s v="STJ UN Equity"/>
    <s v="38442STJ UN Equity"/>
    <s v="St Jude Medical Inc"/>
    <n v="36"/>
    <n v="358760704"/>
    <n v="13165661184"/>
    <n v="23.796423983662901"/>
    <n v="2294172928"/>
    <n v="18.714429855346701"/>
    <n v="585940984"/>
    <x v="322"/>
    <n v="0.95157422560895555"/>
    <n v="1.15500000119209"/>
  </r>
  <r>
    <x v="7"/>
    <s v="KRI UN Equity"/>
    <s v="38442KRI UN Equity"/>
    <s v="Knight Ridder Inc"/>
    <n v="67.25"/>
    <n v="76256000"/>
    <n v="5062275072"/>
    <n v="-6.9291130234846197"/>
    <n v="3014148925.78125"/>
    <n v="2.3135828971862802"/>
    <n v="585239990.234375"/>
    <x v="323"/>
    <n v="0.95218085915153372"/>
    <m/>
  </r>
  <r>
    <x v="7"/>
    <s v="8206908Q UQ Equity"/>
    <s v="384428206908Q UQ Equity"/>
    <s v="BBVA Compass Bancshares Inc"/>
    <n v="45.4"/>
    <n v="123264032"/>
    <n v="5575243776"/>
    <n v="22.357370220926899"/>
    <n v="1891115968"/>
    <n v="4.9836688041687003"/>
    <n v="581693008"/>
    <x v="324"/>
    <n v="0.95278381605130857"/>
    <n v="3.0199999809265101"/>
  </r>
  <r>
    <x v="7"/>
    <s v="HBAN UQ Equity"/>
    <s v="38442HBAN UQ Equity"/>
    <s v="Huntington Bancshares Inc/OH"/>
    <n v="23.9"/>
    <n v="231605280"/>
    <n v="5469509120"/>
    <n v="13.8514224428212"/>
    <n v="2165912960"/>
    <n v="-8.2938537597656303"/>
    <n v="569415008"/>
    <x v="325"/>
    <n v="0.95337404612660104"/>
    <n v="1.72999995946884"/>
  </r>
  <r>
    <x v="7"/>
    <s v="0964591D UQ Equity"/>
    <s v="384420964591D UQ Equity"/>
    <s v="Biomet Inc"/>
    <n v="36.299999999999997"/>
    <n v="252678000"/>
    <n v="9862013952"/>
    <n v="3.27648320467675"/>
    <n v="1752207008"/>
    <n v="16.180177688598601"/>
    <n v="565782016"/>
    <x v="326"/>
    <n v="0.95396051040522223"/>
    <n v="1.2500000149011601"/>
  </r>
  <r>
    <x v="7"/>
    <s v="ASH UN Equity"/>
    <s v="38442ASH UN Equity"/>
    <s v="Ashland Global Holdings Inc"/>
    <n v="67.47"/>
    <n v="72084552"/>
    <n v="4744602112"/>
    <n v="84.937841892594406"/>
    <n v="8929999872"/>
    <n v="5.5232558250427202"/>
    <n v="560000000"/>
    <x v="327"/>
    <n v="0.95454098130521614"/>
    <n v="6.1699998527765301"/>
  </r>
  <r>
    <x v="7"/>
    <s v="HMA UN Equity"/>
    <s v="38442HMA UN Equity"/>
    <s v="Health Management Associates LLC"/>
    <n v="26.18"/>
    <n v="243988992"/>
    <n v="6380707328"/>
    <n v="18.1561936479767"/>
    <n v="3027440000"/>
    <n v="35.055713653564503"/>
    <n v="558656992"/>
    <x v="328"/>
    <n v="0.95512006010331274"/>
    <n v="1.3600000143051101"/>
  </r>
  <r>
    <x v="7"/>
    <s v="RSHCQ UN Equity"/>
    <s v="38442RSHCQ UN Equity"/>
    <s v="RS Legacy Corp"/>
    <n v="24.5"/>
    <n v="158198000"/>
    <n v="3879315712"/>
    <n v="-20.533325777484801"/>
    <n v="4841200000"/>
    <n v="4.1275072097778303"/>
    <n v="558300000"/>
    <x v="329"/>
    <n v="0.95569876885950311"/>
    <n v="2.09999996423721"/>
  </r>
  <r>
    <x v="7"/>
    <s v="FTR UN Equity"/>
    <s v="38442FTR UN Equity"/>
    <s v="Frontier Communications Corp"/>
    <n v="12.94"/>
    <n v="339632992"/>
    <n v="4361208832"/>
    <n v="31.534424637777001"/>
    <n v="2180528000"/>
    <n v="-10.3052921295166"/>
    <n v="555775008"/>
    <x v="330"/>
    <n v="0.95627486032216003"/>
    <n v="0.240000005811453"/>
  </r>
  <r>
    <x v="7"/>
    <s v="LUV UN Equity"/>
    <s v="38442LUV UN Equity"/>
    <s v="Southwest Airlines Co"/>
    <n v="14.24"/>
    <n v="784982784"/>
    <n v="11286316032"/>
    <n v="-24.0000052934279"/>
    <n v="6529000064"/>
    <n v="9.9882097244262695"/>
    <n v="554000000"/>
    <x v="331"/>
    <n v="0.95684911189108257"/>
    <n v="0.39000000618398201"/>
  </r>
  <r>
    <x v="7"/>
    <s v="TPR UN Equity"/>
    <s v="38442TPR UN Equity"/>
    <s v="Tapestry Inc"/>
    <n v="56.63"/>
    <n v="190992832"/>
    <n v="10867382272"/>
    <n v="55.150687857850002"/>
    <n v="1527041984"/>
    <n v="38.593151092529297"/>
    <n v="546706008"/>
    <x v="332"/>
    <n v="0.95741580283482508"/>
    <n v="1.7299999892711599"/>
  </r>
  <r>
    <x v="7"/>
    <s v="ECL UN Equity"/>
    <s v="38442ECL UN Equity"/>
    <s v="Ecolab Inc"/>
    <n v="33.049999999999997"/>
    <n v="257542000"/>
    <n v="8388348928"/>
    <n v="24.642077988741299"/>
    <n v="4184936000"/>
    <n v="11.2475910186768"/>
    <n v="538523016"/>
    <x v="333"/>
    <n v="0.95797401165583396"/>
    <n v="1.21000000834465"/>
  </r>
  <r>
    <x v="7"/>
    <s v="SEE UN Equity"/>
    <s v="38442SEE UN Equity"/>
    <s v="Sealed Air Corp"/>
    <n v="51.94"/>
    <n v="83624216"/>
    <n v="4318408192"/>
    <n v="-2.8795828883863699"/>
    <n v="3798100032"/>
    <n v="7.5370202064514196"/>
    <n v="536000000"/>
    <x v="334"/>
    <n v="0.9585296052315424"/>
    <n v="2.5600000023841898"/>
  </r>
  <r>
    <x v="7"/>
    <s v="ODP UN Equity"/>
    <s v="38442ODP UN Equity"/>
    <s v="Office Depot Inc"/>
    <n v="22.18"/>
    <n v="312301760"/>
    <n v="7006206976"/>
    <n v="46.0171225667413"/>
    <n v="13564698880"/>
    <n v="9.7594900131225604"/>
    <n v="534016984"/>
    <x v="335"/>
    <n v="0.95908314330174693"/>
    <n v="1.07999999821186"/>
  </r>
  <r>
    <x v="7"/>
    <s v="TROW UQ Equity"/>
    <s v="38442TROW UQ Equity"/>
    <s v="T Rowe Price Group Inc"/>
    <n v="59.38"/>
    <n v="129607696"/>
    <n v="7747923968"/>
    <n v="39.462786297157699"/>
    <n v="1289844992"/>
    <n v="28.851783752441399"/>
    <n v="533783000"/>
    <x v="336"/>
    <n v="0.95963643883462446"/>
    <n v="2.6399999856948901"/>
  </r>
  <r>
    <x v="7"/>
    <s v="1284849D UN Equity"/>
    <s v="384421284849D UN Equity"/>
    <s v="Allergan Inc/United States"/>
    <n v="69.47"/>
    <n v="131417000"/>
    <n v="9224201216"/>
    <n v="-6.8394000895636102"/>
    <n v="2045600000"/>
    <n v="16.531845092773398"/>
    <n v="532000000"/>
    <x v="337"/>
    <n v="0.9601878861896187"/>
    <n v="2.8799999952316302"/>
  </r>
  <r>
    <x v="7"/>
    <s v="LLTC UQ Equity"/>
    <s v="38442LLTC UQ Equity"/>
    <s v="Linear Technology Corp"/>
    <n v="38.31"/>
    <n v="308271008"/>
    <n v="11868425216"/>
    <n v="-11.1254032780479"/>
    <n v="950331984"/>
    <n v="33.088844299316399"/>
    <n v="529949976"/>
    <x v="338"/>
    <n v="0.96073720858161948"/>
    <n v="1.2600000202655799"/>
  </r>
  <r>
    <x v="7"/>
    <s v="A UN Equity"/>
    <s v="38442A UN Equity"/>
    <s v="Agilent Technologies Inc"/>
    <n v="22.2"/>
    <n v="491000000"/>
    <n v="10938215424"/>
    <n v="-15.4929563148195"/>
    <n v="7196000000"/>
    <n v="18.576618194580099"/>
    <n v="527000000"/>
    <x v="339"/>
    <n v="0.96128347316072094"/>
    <n v="0.78999999165534995"/>
  </r>
  <r>
    <x v="7"/>
    <s v="GENZ UQ Equity"/>
    <s v="38442GENZ UQ Equity"/>
    <s v="Genzyme Corp"/>
    <n v="57.24"/>
    <n v="249018176"/>
    <n v="14515885056"/>
    <n v="24.6515765699158"/>
    <n v="2201145024"/>
    <n v="28.431194305419901"/>
    <n v="525979000"/>
    <x v="340"/>
    <n v="0.96182867941698502"/>
    <n v="0.40000000596046398"/>
  </r>
  <r>
    <x v="7"/>
    <s v="BLL UN Equity"/>
    <s v="38442BLL UN Equity"/>
    <s v="Ball Corp"/>
    <n v="41.48"/>
    <n v="112691408"/>
    <n v="4542960640"/>
    <n v="49.903633473997203"/>
    <n v="5440200064"/>
    <n v="9.3068113327026403"/>
    <n v="523700000"/>
    <x v="341"/>
    <n v="0.96237152336399712"/>
    <n v="2.6699999868869799"/>
  </r>
  <r>
    <x v="7"/>
    <s v="KLAC UQ Equity"/>
    <s v="38442KLAC UQ Equity"/>
    <s v="KLA-Tencor Corp"/>
    <n v="46.01"/>
    <n v="196546784"/>
    <n v="9157114880"/>
    <n v="-24.425102637473401"/>
    <n v="1891836000"/>
    <n v="13.126427650451699"/>
    <n v="521802992"/>
    <x v="342"/>
    <n v="0.96291240095754305"/>
    <n v="2.0399999916553502"/>
  </r>
  <r>
    <x v="7"/>
    <s v="3403545Q UN Equity"/>
    <s v="384423403545Q UN Equity"/>
    <s v="Dollar General Corp/Old"/>
    <n v="21.91"/>
    <n v="327668992"/>
    <n v="7146452480"/>
    <n v="-0.46785648496258098"/>
    <n v="7429877248"/>
    <n v="11.480435371398899"/>
    <n v="518518000"/>
    <x v="343"/>
    <n v="0.96344987347561994"/>
    <n v="0.94000001251697496"/>
  </r>
  <r>
    <x v="7"/>
    <s v="ESRX UQ Equity"/>
    <s v="38442ESRX UQ Equity"/>
    <s v="Express Scripts Holding Co"/>
    <n v="87.19"/>
    <n v="73858000"/>
    <n v="6432839168"/>
    <n v="54.482644512584201"/>
    <n v="15114727936"/>
    <n v="13.691437721252401"/>
    <n v="517996000"/>
    <x v="344"/>
    <n v="0.96398680491189359"/>
    <n v="3.6100000143051099"/>
  </r>
  <r>
    <x v="7"/>
    <s v="3153670Q UQ Equity"/>
    <s v="384423153670Q UQ Equity"/>
    <s v="Veritas Software Corp"/>
    <n v="23.22"/>
    <n v="422130112"/>
    <n v="10148007936"/>
    <n v="-39.860142589251701"/>
    <n v="1969396992"/>
    <n v="16.008586883544901"/>
    <n v="517496984"/>
    <x v="345"/>
    <n v="0.96452321909054828"/>
    <n v="1.09999999403954"/>
  </r>
  <r>
    <x v="7"/>
    <s v="PNW UN Equity"/>
    <s v="38442PNW UN Equity"/>
    <s v="Pinnacle West Capital Corp"/>
    <n v="42.51"/>
    <n v="91793344"/>
    <n v="3876610048"/>
    <n v="22.721788942910699"/>
    <n v="2897115072"/>
    <n v="5.08176517486572"/>
    <n v="517173000"/>
    <x v="346"/>
    <n v="0.96505929744190999"/>
    <n v="2.62999996542931"/>
  </r>
  <r>
    <x v="7"/>
    <s v="KATE UN Equity"/>
    <s v="38442KATE UN Equity"/>
    <s v="Kate Spade &amp; Co"/>
    <n v="40.130000000000003"/>
    <n v="108734200"/>
    <n v="4344040448"/>
    <n v="11.8626284632221"/>
    <n v="4632833024"/>
    <n v="9.2360792160034197"/>
    <n v="512443008"/>
    <x v="347"/>
    <n v="0.96559047289556954"/>
    <n v="2.9099999368190801"/>
  </r>
  <r>
    <x v="7"/>
    <s v="NYT UN Equity"/>
    <s v="38442NYT UN Equity"/>
    <s v="New York Times Co/The"/>
    <n v="36.58"/>
    <n v="146105312"/>
    <n v="5309927936"/>
    <n v="-21.653574379783802"/>
    <n v="3303642048"/>
    <n v="2.3686800003051798"/>
    <n v="509953008"/>
    <x v="348"/>
    <n v="0.9661190673268345"/>
    <n v="1.9899999797344201"/>
  </r>
  <r>
    <x v="7"/>
    <s v="CBE UN Equity"/>
    <s v="38442CBE UN Equity"/>
    <s v="Cooper Industries PLC"/>
    <n v="71.52"/>
    <n v="92543664"/>
    <n v="6578831360"/>
    <n v="35.9744803502279"/>
    <n v="4462900032"/>
    <n v="9.8857536315918004"/>
    <n v="496600000"/>
    <x v="349"/>
    <n v="0.96663382062850767"/>
    <n v="3.6700000166893001"/>
  </r>
  <r>
    <x v="7"/>
    <s v="JWN UN Equity"/>
    <s v="38442JWN UN Equity"/>
    <s v="Nordstrom Inc"/>
    <n v="55.38"/>
    <n v="139932992"/>
    <n v="7550139392"/>
    <n v="84.1089648516637"/>
    <n v="6963593984"/>
    <n v="8.4785814285278303"/>
    <n v="495730992"/>
    <x v="350"/>
    <n v="0.96714767315543826"/>
    <n v="2.5600000023841898"/>
  </r>
  <r>
    <x v="7"/>
    <s v="AYE UN Equity"/>
    <s v="38442AYE UN Equity"/>
    <s v="Allegheny Energy Inc"/>
    <n v="20.66"/>
    <n v="137430144"/>
    <n v="2780342528"/>
    <n v="91.473585917085103"/>
    <n v="2756120960"/>
    <n v="26.294670104980501"/>
    <n v="494404000"/>
    <x v="351"/>
    <n v="0.96766015018193929"/>
    <n v="-2.4800000786781302"/>
  </r>
  <r>
    <x v="7"/>
    <s v="1293405D UN Equity"/>
    <s v="384421293405D UN Equity"/>
    <s v="Univision Communications Inc"/>
    <n v="27.69"/>
    <n v="323331840"/>
    <n v="8847124480"/>
    <n v="-18.462893755735799"/>
    <n v="1786934976"/>
    <n v="36.301643371582003"/>
    <n v="493254988"/>
    <x v="352"/>
    <n v="0.96817143619410151"/>
    <n v="0.79999998956918705"/>
  </r>
  <r>
    <x v="7"/>
    <s v="APOL UQ Equity"/>
    <s v="38442APOL UQ Equity"/>
    <s v="Apollo Education Group Inc"/>
    <n v="74.06"/>
    <n v="184427008"/>
    <n v="13678869504"/>
    <n v="16.099696654129598"/>
    <n v="1921540032"/>
    <n v="34.259063720703097"/>
    <n v="479285992"/>
    <x v="353"/>
    <n v="0.96866824257112061"/>
    <n v="1.5199999809265099"/>
  </r>
  <r>
    <x v="7"/>
    <s v="PAYX UQ Equity"/>
    <s v="38442PAYX UQ Equity"/>
    <s v="Paychex Inc"/>
    <n v="32.82"/>
    <n v="378459008"/>
    <n v="12489143296"/>
    <n v="-14.1262206614311"/>
    <n v="1396509984"/>
    <n v="17.766517639160199"/>
    <n v="477897000"/>
    <x v="354"/>
    <n v="0.96916360918128919"/>
    <n v="0.87000000476837203"/>
  </r>
  <r>
    <x v="7"/>
    <s v="INTU UQ Equity"/>
    <s v="38442INTU UQ Equity"/>
    <s v="Intuit Inc"/>
    <n v="43.77"/>
    <n v="185417120"/>
    <n v="8167623168"/>
    <n v="-11.0184962802629"/>
    <n v="1917474976"/>
    <n v="13.1407470703125"/>
    <n v="477740016"/>
    <x v="355"/>
    <n v="0.96965881306887958"/>
    <n v="1.6900000423193"/>
  </r>
  <r>
    <x v="7"/>
    <s v="1524867D UN Equity"/>
    <s v="384421524867D UN Equity"/>
    <s v="BJ Services Co"/>
    <n v="51.88"/>
    <n v="162451008"/>
    <n v="8209017856"/>
    <n v="63.025347986401798"/>
    <n v="2737968960"/>
    <n v="21.378227233886701"/>
    <n v="477284008"/>
    <x v="356"/>
    <n v="0.97015354427901612"/>
    <n v="2.4500000178813899"/>
  </r>
  <r>
    <x v="7"/>
    <s v="MAR UN Equity"/>
    <s v="38442MAR UN Equity"/>
    <s v="Marriott International Inc/MD"/>
    <n v="66.86"/>
    <n v="225768576"/>
    <n v="15040704512"/>
    <n v="49.505075911561903"/>
    <n v="10098999808"/>
    <n v="12.036831855773899"/>
    <n v="477000000"/>
    <x v="357"/>
    <n v="0.97064798109918948"/>
    <n v="2.63999992609024"/>
  </r>
  <r>
    <x v="7"/>
    <s v="FSH UN Equity"/>
    <s v="38442FSH UN Equity"/>
    <s v="Fisher Scientific International LLC"/>
    <n v="56.92"/>
    <n v="118673976"/>
    <n v="6947988480"/>
    <n v="38.8292638266959"/>
    <n v="4662700096"/>
    <n v="30.8130397796631"/>
    <n v="476300000"/>
    <x v="358"/>
    <n v="0.97114169233073788"/>
    <n v="2.0300000309944202"/>
  </r>
  <r>
    <x v="7"/>
    <s v="CTAS UQ Equity"/>
    <s v="38442CTAS UQ Equity"/>
    <s v="Cintas Corp"/>
    <n v="41.31"/>
    <n v="171690000"/>
    <n v="7090488320"/>
    <n v="-3.29424888826735"/>
    <n v="2937889984"/>
    <n v="4.74483394622803"/>
    <n v="472626000"/>
    <x v="359"/>
    <n v="0.97163159525856024"/>
    <n v="1.6599999666214"/>
  </r>
  <r>
    <x v="7"/>
    <s v="PCL UN Equity"/>
    <s v="38442PCL UN Equity"/>
    <s v="Plum Creek Timber Co Inc"/>
    <n v="35.700000000000003"/>
    <n v="183700000"/>
    <n v="6571060736"/>
    <n v="43.532977011358497"/>
    <n v="1528000000"/>
    <n v="27.759197235107401"/>
    <n v="472000000"/>
    <x v="360"/>
    <n v="0.97212084930284082"/>
    <n v="1.9800000190734901"/>
  </r>
  <r>
    <x v="7"/>
    <s v="JNY UN Equity"/>
    <s v="38442JNY UN Equity"/>
    <s v="Jones Group Inc/NY"/>
    <n v="33.49"/>
    <n v="122200000"/>
    <n v="4106986496"/>
    <n v="-1.79248344499393"/>
    <n v="4592600000"/>
    <n v="5.84222507476807"/>
    <n v="471300000"/>
    <x v="361"/>
    <n v="0.97260937775849643"/>
    <n v="2.4299999773502301"/>
  </r>
  <r>
    <x v="7"/>
    <s v="COL UN Equity"/>
    <s v="38442COL UN Equity"/>
    <s v="Rockwell Collins Inc"/>
    <n v="47.59"/>
    <n v="178100000"/>
    <n v="8489351168"/>
    <n v="73.304046081856498"/>
    <n v="3065000000"/>
    <n v="15.2635717391968"/>
    <n v="468000000"/>
    <x v="362"/>
    <n v="0.9730944855820628"/>
    <n v="1.8300000131130201"/>
  </r>
  <r>
    <x v="7"/>
    <s v="AVY UN Equity"/>
    <s v="38442AVY UN Equity"/>
    <s v="Avery Dennison Corp"/>
    <n v="61.93"/>
    <n v="100113128"/>
    <n v="6742283264"/>
    <n v="22.898822154309201"/>
    <n v="5340899968"/>
    <n v="12.142524719238301"/>
    <n v="467100000"/>
    <x v="363"/>
    <n v="0.97357866050596842"/>
    <n v="2.8099999427795401"/>
  </r>
  <r>
    <x v="7"/>
    <s v="NAV UN Equity"/>
    <s v="38442NAV UN Equity"/>
    <s v="Navistar International Corp"/>
    <n v="36.4"/>
    <n v="70000000"/>
    <n v="2584115712"/>
    <n v="-12.9186550472324"/>
    <n v="9724000256"/>
    <n v="32.479564666747997"/>
    <n v="459000000"/>
    <x v="364"/>
    <n v="0.97405443933292768"/>
    <n v="3.3199999630451198"/>
  </r>
  <r>
    <x v="7"/>
    <s v="BF/B UN Equity"/>
    <s v="38442BF/B UN Equity"/>
    <s v="Brown-Forman Corp"/>
    <n v="54.75"/>
    <n v="121763000"/>
    <n v="6686761984"/>
    <n v="31.937497937382702"/>
    <n v="2328699936"/>
    <n v="7.5315837860107404"/>
    <n v="453700000"/>
    <x v="365"/>
    <n v="0.97452472441744065"/>
    <n v="2.53499999642372"/>
  </r>
  <r>
    <x v="7"/>
    <s v="LEG UN Equity"/>
    <s v="38442LEG UN Equity"/>
    <s v="Leggett &amp; Platt Inc"/>
    <n v="28.88"/>
    <n v="190900000"/>
    <n v="5502026752"/>
    <n v="45.377524674628603"/>
    <n v="5085500032"/>
    <n v="15.890341758728001"/>
    <n v="445100000"/>
    <x v="366"/>
    <n v="0.97498609512741796"/>
    <n v="1.4599999785423301"/>
  </r>
  <r>
    <x v="7"/>
    <s v="GWW UN Equity"/>
    <s v="38442GWW UN Equity"/>
    <s v="WW Grainger Inc"/>
    <n v="62.27"/>
    <n v="90597424"/>
    <n v="5634472960"/>
    <n v="37.519251060961899"/>
    <n v="5049789056"/>
    <n v="8.2016248703002894"/>
    <n v="439305000"/>
    <x v="367"/>
    <n v="0.97544145900013546"/>
    <n v="3.18000000715256"/>
  </r>
  <r>
    <x v="7"/>
    <s v="HUM UN Equity"/>
    <s v="38442HUM UN Equity"/>
    <s v="Humana Inc"/>
    <n v="31.94"/>
    <n v="160266560"/>
    <n v="5305049088"/>
    <n v="61.721521691431001"/>
    <n v="13104325120"/>
    <n v="7.1813478469848597"/>
    <n v="439022000"/>
    <x v="368"/>
    <n v="0.97589652952773742"/>
    <n v="1.7499999701976801"/>
  </r>
  <r>
    <x v="7"/>
    <s v="PTV UN Equity"/>
    <s v="38442PTV UN Equity"/>
    <s v="Pactiv LLC"/>
    <n v="23.35"/>
    <n v="148711808"/>
    <n v="3408136192"/>
    <n v="5.1801782838227597"/>
    <n v="3382000000"/>
    <n v="7.7756528854370099"/>
    <n v="438000000"/>
    <x v="369"/>
    <n v="0.97635054069594696"/>
    <n v="1.03999999165535"/>
  </r>
  <r>
    <x v="7"/>
    <s v="3022239Q UN Equity"/>
    <s v="384423022239Q UN Equity"/>
    <s v="Wendy's International LLC"/>
    <n v="39.04"/>
    <n v="113693000"/>
    <n v="4467937280"/>
    <n v="1.99945442696043"/>
    <n v="3635437988.28125"/>
    <n v="15.4506015777588"/>
    <n v="435247985.83984375"/>
    <x v="370"/>
    <n v="0.97680169924962723"/>
    <m/>
  </r>
  <r>
    <x v="7"/>
    <s v="4621824Q UN Equity"/>
    <s v="384424621824Q UN Equity"/>
    <s v="Kinder Morgan Kansas Inc"/>
    <n v="75.7"/>
    <m/>
    <n v="9247791104"/>
    <n v="51.278010765397703"/>
    <m/>
    <m/>
    <n v="430399993.89648402"/>
    <x v="371"/>
    <n v="0.97724783259215309"/>
    <m/>
  </r>
  <r>
    <x v="7"/>
    <s v="CMI UN Equity"/>
    <s v="38442CMI UN Equity"/>
    <s v="Cummins Inc"/>
    <n v="70.349999999999994"/>
    <n v="43800000"/>
    <n v="3078090240"/>
    <n v="55.104052801465599"/>
    <n v="8437999872"/>
    <n v="34.021602630615199"/>
    <n v="424000000"/>
    <x v="372"/>
    <n v="0.97768733198786273"/>
    <n v="8.2200000882148707"/>
  </r>
  <r>
    <x v="7"/>
    <s v="RX UN Equity"/>
    <s v="38442RX UN Equity"/>
    <s v="IQVIA Inc"/>
    <n v="24.39"/>
    <n v="229128992"/>
    <n v="5611686400"/>
    <n v="8.6153039098636501"/>
    <n v="1569044992"/>
    <n v="13.554009437561"/>
    <n v="423351008"/>
    <x v="373"/>
    <n v="0.97812615866755392"/>
    <n v="1.2200000286102299"/>
  </r>
  <r>
    <x v="7"/>
    <s v="BRCM UQ Equity"/>
    <s v="38442BRCM UQ Equity"/>
    <s v="Broadcom Corp"/>
    <n v="29.92"/>
    <n v="330508544"/>
    <n v="9892121600"/>
    <n v="-15.168699495415201"/>
    <n v="2400610048"/>
    <n v="49.097415924072301"/>
    <n v="422491000"/>
    <x v="374"/>
    <n v="0.97856409390149912"/>
    <n v="0.67000000178813901"/>
  </r>
  <r>
    <x v="7"/>
    <s v="XLNX UQ Equity"/>
    <s v="38442XLNX UQ Equity"/>
    <s v="Xilinx Inc"/>
    <n v="29.23"/>
    <n v="348440992"/>
    <n v="10193964032"/>
    <n v="-12.982604967819"/>
    <n v="1585636000"/>
    <n v="20.923336029052699"/>
    <n v="418826000"/>
    <x v="375"/>
    <n v="0.97899823016071497"/>
    <n v="1.0800000131130201"/>
  </r>
  <r>
    <x v="7"/>
    <s v="SWK UN Equity"/>
    <s v="38442SWK UN Equity"/>
    <s v="Stanley Black &amp; Decker Inc"/>
    <n v="45.27"/>
    <n v="82407064"/>
    <n v="3676509952"/>
    <n v="41.825809391562998"/>
    <n v="3043400000"/>
    <n v="13.6402673721313"/>
    <n v="418000000"/>
    <x v="376"/>
    <n v="0.97943151022535324"/>
    <n v="4.4800000190734899"/>
  </r>
  <r>
    <x v="7"/>
    <s v="IPG UN Equity"/>
    <s v="38442IPG UN Equity"/>
    <s v="Interpublic Group of Cos Inc/The"/>
    <n v="12.28"/>
    <n v="422400000"/>
    <n v="5142339072"/>
    <n v="-22.2784836409547"/>
    <n v="6046100096"/>
    <n v="2.1943340301513699"/>
    <n v="417100000"/>
    <x v="377"/>
    <n v="0.97986385739033088"/>
    <n v="-1.9399999715387799"/>
  </r>
  <r>
    <x v="7"/>
    <s v="FDO UN Equity"/>
    <s v="38442FDO UN Equity"/>
    <s v="Family Dollar Stores Inc"/>
    <n v="30.36"/>
    <n v="167687648"/>
    <n v="5089916928"/>
    <n v="-27.502356332922002"/>
    <n v="5281888000"/>
    <n v="11.1936445236206"/>
    <n v="414215000"/>
    <x v="378"/>
    <n v="0.98029321409361836"/>
    <m/>
  </r>
  <r>
    <x v="7"/>
    <s v="GR UN Equity"/>
    <s v="38442GR UN Equity"/>
    <s v="Goodrich Corp"/>
    <n v="38.29"/>
    <n v="119143240"/>
    <n v="4603375616"/>
    <n v="43.978950874424299"/>
    <n v="4724499968"/>
    <n v="7.7939257621765101"/>
    <n v="413100000"/>
    <x v="379"/>
    <n v="0.98072141503788168"/>
    <n v="1.43999999761581"/>
  </r>
  <r>
    <x v="7"/>
    <s v="SPG UN Equity"/>
    <s v="38442SPG UN Equity"/>
    <s v="Simon Property Group Inc"/>
    <n v="60.58"/>
    <n v="222722352"/>
    <n v="13619558400"/>
    <n v="38.041000931475899"/>
    <n v="2645411008"/>
    <n v="14.180951118469199"/>
    <n v="409237000"/>
    <x v="380"/>
    <n v="0.98114561176949022"/>
    <n v="1.4300000220537199"/>
  </r>
  <r>
    <x v="7"/>
    <s v="BC UN Equity"/>
    <s v="38442BC UN Equity"/>
    <s v="Brunswick Corp/DE"/>
    <n v="46.85"/>
    <n v="96829000"/>
    <n v="4443425792"/>
    <n v="60.160125619610099"/>
    <n v="5229299840"/>
    <n v="26.657295227050799"/>
    <n v="400700000"/>
    <x v="381"/>
    <n v="0.98156095942953947"/>
    <n v="2.8100000023841898"/>
  </r>
  <r>
    <x v="7"/>
    <s v="MU UN Equity"/>
    <s v="38442MU UN Equity"/>
    <s v="Micron Technology Inc"/>
    <n v="10.34"/>
    <n v="612700032"/>
    <n v="6432918528"/>
    <n v="-28.1944414826086"/>
    <n v="4557300032"/>
    <n v="42.470809936523402"/>
    <n v="400600000"/>
    <x v="382"/>
    <n v="0.98197620343407077"/>
    <n v="0.47999999672174498"/>
  </r>
  <r>
    <x v="7"/>
    <s v="VMC UN Equity"/>
    <s v="38442VMC UN Equity"/>
    <s v="Vulcan Materials Co"/>
    <n v="56.83"/>
    <n v="102659000"/>
    <n v="5765583872"/>
    <n v="30.162129027320201"/>
    <n v="2454336000"/>
    <n v="-15.139101982116699"/>
    <n v="388962992"/>
    <x v="383"/>
    <n v="0.98237938503769673"/>
    <n v="2.81000003218651"/>
  </r>
  <r>
    <x v="7"/>
    <s v="CA UN Equity"/>
    <s v="38442CA UN Equity"/>
    <s v="CA Inc"/>
    <n v="27.1"/>
    <n v="591357120"/>
    <n v="16073085952"/>
    <n v="15.0897047636876"/>
    <n v="3476000000"/>
    <n v="8.2259664535522496"/>
    <n v="386000000"/>
    <x v="384"/>
    <n v="0.98277949533662112"/>
    <n v="0.14000001177191701"/>
  </r>
  <r>
    <x v="7"/>
    <s v="EMN UN Equity"/>
    <s v="38442EMN UN Equity"/>
    <s v="Eastman Chemical Co"/>
    <n v="59"/>
    <n v="79213984"/>
    <n v="4694352384"/>
    <n v="94.043886813035499"/>
    <n v="6579999872"/>
    <n v="13.448275566101101"/>
    <n v="381000000"/>
    <x v="385"/>
    <n v="0.98317442285965273"/>
    <n v="2.2000000402331401"/>
  </r>
  <r>
    <x v="7"/>
    <s v="EFX UN Equity"/>
    <s v="38442EFX UN Equity"/>
    <s v="Equifax Inc"/>
    <n v="30.69"/>
    <n v="129400000"/>
    <n v="4165446400"/>
    <n v="26.655644986339802"/>
    <n v="1283100000"/>
    <n v="3.86812496185303"/>
    <n v="376800000"/>
    <x v="386"/>
    <n v="0.98356499685093435"/>
    <n v="1.78000000119209"/>
  </r>
  <r>
    <x v="7"/>
    <s v="FSL/B UN Equity"/>
    <s v="38442FSL/B UN Equity"/>
    <s v="NXP USA Inc"/>
    <n v="17.25"/>
    <n v="400000000"/>
    <n v="6854691840"/>
    <m/>
    <n v="5715000000"/>
    <n v="17.495887756347699"/>
    <n v="376000000"/>
    <x v="387"/>
    <n v="0.98395474159807306"/>
    <m/>
  </r>
  <r>
    <x v="7"/>
    <s v="MWV UN Equity"/>
    <s v="38442MWV UN Equity"/>
    <s v="WestRock MWV LLC"/>
    <n v="31.82"/>
    <n v="203900000"/>
    <n v="6377698304"/>
    <n v="27.362039008739501"/>
    <n v="8227000064"/>
    <n v="8.9236068725585902"/>
    <n v="375000000"/>
    <x v="388"/>
    <n v="0.9843434497900333"/>
    <n v="-1.71000006236136"/>
  </r>
  <r>
    <x v="7"/>
    <s v="0203524D UN Equity"/>
    <s v="384420203524D UN Equity"/>
    <s v="National Semiconductor Corp"/>
    <n v="20.61"/>
    <n v="355305984"/>
    <n v="7393913344"/>
    <n v="-6.2258629082179402"/>
    <n v="1983099975.5859375"/>
    <n v="18.570999145507798"/>
    <n v="371799987.79296875"/>
    <x v="389"/>
    <n v="0.98472884099276881"/>
    <m/>
  </r>
  <r>
    <x v="7"/>
    <s v="R UN Equity"/>
    <s v="38442R UN Equity"/>
    <s v="Ryder System Inc"/>
    <n v="41.7"/>
    <n v="64310852"/>
    <n v="2689937152"/>
    <n v="41.538439029083101"/>
    <n v="5150278000"/>
    <n v="7.2462010383606001"/>
    <n v="370302000"/>
    <x v="390"/>
    <n v="0.98511267944850012"/>
    <m/>
  </r>
  <r>
    <x v="7"/>
    <s v="GLW UN Equity"/>
    <s v="38442GLW UN Equity"/>
    <s v="Corning Inc"/>
    <n v="11.13"/>
    <n v="1408000000"/>
    <n v="15225689088"/>
    <n v="-7.3272281238153498"/>
    <n v="3854000000"/>
    <n v="24.724918365478501"/>
    <n v="369000000"/>
    <x v="391"/>
    <n v="0.98549516830938899"/>
    <n v="-1.5399999767541901"/>
  </r>
  <r>
    <x v="7"/>
    <s v="DPHIQ UN Equity"/>
    <s v="38442DPHIQ UN Equity"/>
    <s v="DPH Holdings Corp"/>
    <n v="4.4800000000000004"/>
    <n v="561200000"/>
    <n v="2519752960"/>
    <n v="-48.045458919085704"/>
    <n v="28768999936"/>
    <n v="2.4392020702362101"/>
    <n v="364000000"/>
    <x v="392"/>
    <n v="0.98587247439438508"/>
    <n v="-8.0000020563602406E-2"/>
  </r>
  <r>
    <x v="7"/>
    <s v="BCR UN Equity"/>
    <s v="38442BCR UN Equity"/>
    <s v="CR Bard Inc"/>
    <n v="68.08"/>
    <n v="104672312"/>
    <n v="7140675072"/>
    <n v="76.064604637149401"/>
    <n v="1656100000"/>
    <n v="15.560672760009799"/>
    <n v="363200000"/>
    <x v="393"/>
    <n v="0.98624895123523826"/>
    <n v="2.90000003576279"/>
  </r>
  <r>
    <x v="7"/>
    <s v="HSP UN Equity"/>
    <s v="38442HSP UN Equity"/>
    <s v="Hospira Inc"/>
    <n v="32.270000000000003"/>
    <n v="156970000"/>
    <n v="5075008512"/>
    <m/>
    <n v="2645036096"/>
    <n v="0.81177902221679699"/>
    <n v="363014000"/>
    <x v="394"/>
    <n v="0.98662523527682822"/>
    <m/>
  </r>
  <r>
    <x v="7"/>
    <s v="3414924Q US Equity"/>
    <s v="384423414924Q US Equity"/>
    <s v="Avaya Inc"/>
    <n v="11.68"/>
    <n v="479450080"/>
    <n v="5558565376"/>
    <n v="-11.649016117600601"/>
    <n v="4246000000"/>
    <n v="7.1917810440063503"/>
    <n v="359000000"/>
    <x v="395"/>
    <n v="0.98699735858593141"/>
    <n v="0.71999999135732695"/>
  </r>
  <r>
    <x v="7"/>
    <s v="TIN UN Equity"/>
    <s v="38442TIN UN Equity"/>
    <s v="Temple-Inland LLC"/>
    <n v="72.55"/>
    <n v="56093096"/>
    <n v="4158758912"/>
    <n v="41.198853454988402"/>
    <n v="4750000000"/>
    <n v="2.08467698097229"/>
    <n v="358000000"/>
    <x v="396"/>
    <n v="0.98736844533985613"/>
    <n v="2.9600000232458101"/>
  </r>
  <r>
    <x v="7"/>
    <s v="TIF UN Equity"/>
    <s v="38442TIF UN Equity"/>
    <s v="Tiffany &amp; Co"/>
    <n v="34.520000000000003"/>
    <n v="145756000"/>
    <n v="4974645248"/>
    <n v="-26.797920944407"/>
    <n v="2126297024"/>
    <n v="17.194576263427699"/>
    <n v="344382000"/>
    <x v="397"/>
    <n v="0.98772541628535915"/>
    <n v="1.39000000059605"/>
  </r>
  <r>
    <x v="7"/>
    <s v="IFF UN Equity"/>
    <s v="38442IFF UN Equity"/>
    <s v="International Flavors &amp; Fragrances Inc"/>
    <n v="39.5"/>
    <n v="94672848"/>
    <n v="3755382784"/>
    <n v="25.1974730749311"/>
    <n v="2033652992"/>
    <n v="6.9488091468811"/>
    <n v="342109000"/>
    <x v="398"/>
    <n v="0.98808003114094134"/>
    <n v="2.0800000429153398"/>
  </r>
  <r>
    <x v="7"/>
    <s v="TAP UN Equity"/>
    <s v="38442TAP UN Equity"/>
    <s v="Molson Coors Brewing Co"/>
    <n v="77.17"/>
    <n v="37652172"/>
    <n v="6799219200"/>
    <n v="39.910072861688803"/>
    <n v="4305337920"/>
    <n v="7.6423587799072301"/>
    <n v="340421000"/>
    <x v="399"/>
    <n v="0.98843289629138209"/>
    <n v="5.2800000905990601"/>
  </r>
  <r>
    <x v="7"/>
    <s v="MKC UN Equity"/>
    <s v="38442MKC UN Equity"/>
    <s v="McCormick &amp; Co Inc/MD"/>
    <n v="34.43"/>
    <n v="135500000"/>
    <n v="4707712000"/>
    <n v="19.117639586581198"/>
    <n v="2526185856"/>
    <n v="11.305952072143601"/>
    <n v="334528000"/>
    <x v="400"/>
    <n v="0.98877965302215554"/>
    <n v="1.56999999284744"/>
  </r>
  <r>
    <x v="7"/>
    <s v="AGN UN Equity"/>
    <s v="38442AGN UN Equity"/>
    <s v="Allergan PLC"/>
    <n v="30.73"/>
    <n v="109719904"/>
    <n v="3416944896"/>
    <n v="-27.880781267177799"/>
    <n v="1640551008"/>
    <n v="12.5420999526978"/>
    <n v="330578000"/>
    <x v="401"/>
    <n v="0.98912231535997375"/>
    <n v="1.37999999523163"/>
  </r>
  <r>
    <x v="7"/>
    <s v="NBR UA Equity"/>
    <s v="38442NBR UA Equity"/>
    <s v="Nabors Industries Ltd"/>
    <n v="59.14"/>
    <n v="149860992"/>
    <n v="8619254784"/>
    <n v="59.021246500330498"/>
    <n v="2394030976"/>
    <n v="27.341871261596701"/>
    <n v="325595000"/>
    <x v="402"/>
    <n v="0.98945981254333715"/>
    <n v="2.0300000011920898"/>
  </r>
  <r>
    <x v="7"/>
    <s v="MYL UN Equity"/>
    <s v="38442MYL UN Equity"/>
    <s v="Mylan NV"/>
    <n v="17.72"/>
    <n v="269241984"/>
    <n v="4760198656"/>
    <n v="-26.897312268981601"/>
    <n v="1270302016"/>
    <n v="8.3064661026000994"/>
    <n v="320825000"/>
    <x v="403"/>
    <n v="0.98979236535849879"/>
    <n v="0.90000000596046403"/>
  </r>
  <r>
    <x v="7"/>
    <s v="SIAL UQ Equity"/>
    <s v="38442SIAL UQ Equity"/>
    <s v="Sigma-Aldrich Corp"/>
    <n v="61.25"/>
    <n v="68700000"/>
    <n v="4254589952"/>
    <n v="17.4371791999613"/>
    <n v="1409200000"/>
    <n v="8.5548162460327095"/>
    <n v="319000000"/>
    <x v="404"/>
    <n v="0.99012302646045958"/>
    <n v="3.3799999952316302"/>
  </r>
  <r>
    <x v="7"/>
    <s v="1541931D UQ Equity"/>
    <s v="384421541931D UQ Equity"/>
    <s v="Altera Corp"/>
    <n v="19.78"/>
    <n v="373759008"/>
    <n v="7375237120"/>
    <n v="-9.3907432167893496"/>
    <n v="1016363984"/>
    <n v="22.8669528961182"/>
    <n v="314926000"/>
    <x v="405"/>
    <n v="0.99044946463662298"/>
    <n v="0.73999999463558197"/>
  </r>
  <r>
    <x v="7"/>
    <s v="FII UN Equity"/>
    <s v="38442FII UN Equity"/>
    <s v="Federated Investors Inc"/>
    <n v="28.31"/>
    <n v="107008808"/>
    <n v="3011364608"/>
    <n v="3.1860639725256101"/>
    <n v="856076992"/>
    <n v="6.5995230674743697"/>
    <n v="310547996"/>
    <x v="406"/>
    <n v="0.99077136477006833"/>
    <n v="1.68999999761581"/>
  </r>
  <r>
    <x v="7"/>
    <s v="3026360Q UN Equity"/>
    <s v="384423026360Q UN Equity"/>
    <s v="Scientific-Atlanta LLC"/>
    <n v="28.22"/>
    <n v="151994944"/>
    <n v="4241003520"/>
    <n v="-5.3065165181021401"/>
    <n v="1790148000"/>
    <n v="17.7647094726563"/>
    <n v="305790000"/>
    <x v="407"/>
    <n v="0.99108833297812038"/>
    <n v="1.56000000238419"/>
  </r>
  <r>
    <x v="7"/>
    <s v="EOP UN Equity"/>
    <s v="38442EOP UN Equity"/>
    <s v="Equity Office Properties Trust"/>
    <n v="30.13"/>
    <n v="403842432"/>
    <n v="12216232960"/>
    <n v="19.9503077235338"/>
    <n v="3208478016"/>
    <n v="1.72783398628235"/>
    <n v="305007000"/>
    <x v="408"/>
    <n v="0.99140448956346761"/>
    <n v="0.240000009536743"/>
  </r>
  <r>
    <x v="7"/>
    <s v="RIG UN Equity"/>
    <s v="38442RIG UN Equity"/>
    <s v="Transocean Ltd"/>
    <n v="51.46"/>
    <n v="321533984"/>
    <n v="15834217472"/>
    <n v="164.304062143321"/>
    <n v="2613899968"/>
    <n v="7.3778891563415501"/>
    <n v="296000000"/>
    <x v="409"/>
    <n v="0.9917113098963215"/>
    <n v="0.46999999135732701"/>
  </r>
  <r>
    <x v="7"/>
    <s v="OMX UN Equity"/>
    <s v="38442OMX UN Equity"/>
    <s v="OfficeMax Inc"/>
    <n v="33.5"/>
    <n v="93575560"/>
    <n v="3075725312"/>
    <n v="21.980273163781199"/>
    <n v="13270196736"/>
    <n v="60.946498870849602"/>
    <n v="294595992"/>
    <x v="410"/>
    <n v="0.9920166748974123"/>
    <n v="1.8599999956786599"/>
  </r>
  <r>
    <x v="7"/>
    <s v="RBK UN Equity"/>
    <s v="38442RBK UN Equity"/>
    <s v="Reebok International Ltd"/>
    <n v="44.3"/>
    <n v="59208000"/>
    <n v="2612311808"/>
    <n v="12.5197186003967"/>
    <n v="3785283968"/>
    <n v="8.6066226959228498"/>
    <n v="294347000"/>
    <x v="411"/>
    <n v="0.9923217818045561"/>
    <n v="3.2699999809265101"/>
  </r>
  <r>
    <x v="7"/>
    <s v="HAS US Equity"/>
    <s v="38442HAS US Equity"/>
    <s v="Hasbro Inc"/>
    <n v="20.45"/>
    <n v="177315264"/>
    <n v="3648981248"/>
    <n v="-7.1253109988744097"/>
    <n v="2997510016"/>
    <n v="-4.4970507621765101"/>
    <n v="293012000"/>
    <x v="412"/>
    <n v="0.99262550491053647"/>
    <n v="1.1100000068545299"/>
  </r>
  <r>
    <x v="7"/>
    <s v="HCR UN Equity"/>
    <s v="38442HCR UN Equity"/>
    <s v="Manor Care Inc"/>
    <n v="36.36"/>
    <n v="86000000"/>
    <n v="3111296512"/>
    <n v="13.7045473022274"/>
    <n v="3208867008"/>
    <n v="5.9227461814880398"/>
    <n v="292610000"/>
    <x v="413"/>
    <n v="0.99292881132133504"/>
    <n v="1.93999999761581"/>
  </r>
  <r>
    <x v="7"/>
    <s v="BMS UN Equity"/>
    <s v="38442BMS UN Equity"/>
    <s v="Bemis Co Inc"/>
    <n v="31.12"/>
    <n v="106947128"/>
    <n v="3321770752"/>
    <n v="41.145858294630898"/>
    <n v="2834394048"/>
    <n v="7.5663971900939897"/>
    <n v="289571000"/>
    <x v="414"/>
    <n v="0.99322896764094604"/>
    <n v="1.68000000715256"/>
  </r>
  <r>
    <x v="7"/>
    <s v="BOL UN Equity"/>
    <s v="38442BOL UN Equity"/>
    <s v="Bausch &amp; Lomb Inc"/>
    <n v="73.3"/>
    <n v="53239128"/>
    <n v="3996802816"/>
    <n v="54.082651941782501"/>
    <n v="2232300032"/>
    <n v="10.5372619628906"/>
    <n v="279600000"/>
    <x v="415"/>
    <n v="0.99351878846887154"/>
    <n v="3.0299999713897701"/>
  </r>
  <r>
    <x v="7"/>
    <s v="WAT UN Equity"/>
    <s v="38442WAT UN Equity"/>
    <s v="Waters Corp"/>
    <n v="35.79"/>
    <n v="119835000"/>
    <n v="4329136640"/>
    <n v="14.895670477751301"/>
    <n v="1104536000"/>
    <n v="15.271365165710399"/>
    <n v="279524000"/>
    <x v="416"/>
    <n v="0.99380853051860352"/>
    <n v="1.8599999845027899"/>
  </r>
  <r>
    <x v="7"/>
    <s v="2999130Q UN Equity"/>
    <s v="384422999130Q UN Equity"/>
    <s v="BASF Catalysts LLC"/>
    <n v="30.03"/>
    <n v="121902000"/>
    <n v="3637417728"/>
    <n v="6.2359098513886"/>
    <n v="4166419968"/>
    <n v="12.166588783264199"/>
    <n v="278783004"/>
    <x v="417"/>
    <n v="0.99409750448509437"/>
    <n v="1.90999999642372"/>
  </r>
  <r>
    <x v="7"/>
    <s v="FLR UN Equity"/>
    <s v="38442FLR UN Equity"/>
    <s v="Fluor Corp"/>
    <n v="55.43"/>
    <n v="84538104"/>
    <n v="4715835904"/>
    <n v="53.750196279430803"/>
    <n v="9380276608"/>
    <n v="6.5250201225280797"/>
    <n v="277653004"/>
    <x v="418"/>
    <n v="0.99438530714423345"/>
    <n v="2.28999996185303"/>
  </r>
  <r>
    <x v="7"/>
    <s v="SANM UQ Equity"/>
    <s v="38442SANM UQ Equity"/>
    <s v="Sanmina Corp"/>
    <n v="5.22"/>
    <n v="523418880"/>
    <n v="2669436416"/>
    <n v="-52.888088211776299"/>
    <n v="12487032064"/>
    <n v="17.788856506347699"/>
    <n v="277290996"/>
    <x v="419"/>
    <n v="0.99467273456210548"/>
    <n v="-1.00000035017729E-2"/>
  </r>
  <r>
    <x v="7"/>
    <s v="MOLX UQ Equity"/>
    <s v="38442MOLX UQ Equity"/>
    <s v="Molex LLC/US"/>
    <n v="26.36"/>
    <n v="188691792"/>
    <n v="4740133376"/>
    <n v="-17.739152732258301"/>
    <n v="2493017984"/>
    <n v="21.898839950561499"/>
    <n v="263040000"/>
    <x v="420"/>
    <n v="0.99494539003627402"/>
    <n v="1.1000000089407"/>
  </r>
  <r>
    <x v="7"/>
    <s v="CPNLQ UN Equity"/>
    <s v="38442CPNLQ UN Equity"/>
    <s v="Calpine Corp/Old"/>
    <n v="2.8"/>
    <n v="534092160"/>
    <n v="1410569344"/>
    <n v="-40.5520184790089"/>
    <n v="8835146880"/>
    <n v="20.0108242034912"/>
    <n v="261576998"/>
    <x v="421"/>
    <n v="0.99521652902814328"/>
    <n v="7.9999988898634897E-2"/>
  </r>
  <r>
    <x v="7"/>
    <s v="ADSK UQ Equity"/>
    <s v="38442ADSK UQ Equity"/>
    <s v="Autodesk Inc"/>
    <n v="29.76"/>
    <n v="227611008"/>
    <n v="6834271744"/>
    <n v="192.05284867284499"/>
    <n v="1233767008"/>
    <n v="29.645990371704102"/>
    <n v="261573000"/>
    <x v="422"/>
    <n v="0.99548766387586485"/>
    <n v="0.98000000417232502"/>
  </r>
  <r>
    <x v="7"/>
    <s v="1500785D UN Equity"/>
    <s v="384421500785D UN Equity"/>
    <s v="TECO Energy Inc"/>
    <n v="15.68"/>
    <n v="199700000"/>
    <n v="3225422848"/>
    <n v="29.9908011607852"/>
    <n v="2754000064"/>
    <n v="2.7248599529266402"/>
    <n v="261300000"/>
    <x v="423"/>
    <n v="0.99575851574402274"/>
    <n v="-2.79000005684793"/>
  </r>
  <r>
    <x v="7"/>
    <s v="1528159D UN Equity"/>
    <s v="384421528159D UN Equity"/>
    <s v="Sabre Holdings Corp"/>
    <n v="21.88"/>
    <n v="132942000"/>
    <n v="2831759104"/>
    <n v="1.7914224685027"/>
    <n v="2130971008"/>
    <n v="4.1956558227539098"/>
    <n v="258730000"/>
    <x v="424"/>
    <n v="0.99602670366537172"/>
    <n v="1.40000000596046"/>
  </r>
  <r>
    <x v="7"/>
    <s v="TMO UN Equity"/>
    <s v="38442TMO UN Equity"/>
    <s v="Thermo Fisher Scientific Inc"/>
    <n v="25.29"/>
    <n v="160549408"/>
    <n v="4003018752"/>
    <n v="11.6063596020527"/>
    <n v="2262964992"/>
    <n v="5.1906409263610804"/>
    <n v="255616000"/>
    <x v="425"/>
    <n v="0.99629166375389466"/>
    <n v="2.2300000190734899"/>
  </r>
  <r>
    <x v="7"/>
    <s v="3286728Q UN Equity"/>
    <s v="384423286728Q UN Equity"/>
    <s v="Applied Biosystems Inc"/>
    <n v="19.739999999999998"/>
    <n v="195900000"/>
    <n v="3924657920"/>
    <n v="-9.8950626027828097"/>
    <n v="1753775008"/>
    <n v="3.45555591583252"/>
    <n v="248391000"/>
    <x v="426"/>
    <n v="0.99654913473125251"/>
    <n v="1.0599999874830199"/>
  </r>
  <r>
    <x v="7"/>
    <s v="PLL UN Equity"/>
    <s v="38442PLL UN Equity"/>
    <s v="Pall Corp"/>
    <n v="27.12"/>
    <n v="124448800"/>
    <n v="3277981440"/>
    <n v="13.8750000300331"/>
    <n v="1852580992"/>
    <n v="9.7365274429321307"/>
    <n v="240653000"/>
    <x v="427"/>
    <n v="0.99679858484463868"/>
    <n v="1.23999999463558"/>
  </r>
  <r>
    <x v="7"/>
    <s v="1281683D UN Equity"/>
    <s v="384421281683D UN Equity"/>
    <s v="Alberto-Culver Co"/>
    <n v="47.86"/>
    <m/>
    <n v="4357710848"/>
    <n v="15.2251596212531"/>
    <n v="3257996000"/>
    <n v="12.6781778335571"/>
    <n v="236512000"/>
    <x v="428"/>
    <n v="0.99704374258303041"/>
    <m/>
  </r>
  <r>
    <x v="7"/>
    <s v="JBL UN Equity"/>
    <s v="38442JBL UN Equity"/>
    <s v="Jabil Inc"/>
    <n v="28.52"/>
    <n v="201686000"/>
    <n v="5707710976"/>
    <n v="-7.7917873379678699"/>
    <n v="6577277952"/>
    <n v="32.211032867431598"/>
    <n v="233284000"/>
    <x v="429"/>
    <n v="0.99728555432130572"/>
    <n v="0.90000000596046403"/>
  </r>
  <r>
    <x v="7"/>
    <s v="NCR UN Equity"/>
    <s v="38442NCR UN Equity"/>
    <s v="NCR Corp"/>
    <n v="33.74"/>
    <n v="186600000"/>
    <n v="6223442432"/>
    <n v="86.408845123610405"/>
    <n v="5984000000"/>
    <n v="6.8953199386596697"/>
    <n v="233000000"/>
    <x v="430"/>
    <n v="0.99752707167791033"/>
    <n v="1.5499999728053799"/>
  </r>
  <r>
    <x v="7"/>
    <s v="RHI UN Equity"/>
    <s v="38442RHI UN Equity"/>
    <s v="Robert Half International Inc"/>
    <n v="26.96"/>
    <n v="172980880"/>
    <n v="4608075264"/>
    <n v="13.332605300559701"/>
    <n v="2675696000"/>
    <n v="35.478897094726598"/>
    <n v="230895000"/>
    <x v="431"/>
    <n v="0.99776640708586406"/>
    <n v="0.81999999284744296"/>
  </r>
  <r>
    <x v="7"/>
    <s v="NTAP UQ Equity"/>
    <s v="38442NTAP UQ Equity"/>
    <s v="NetApp Inc"/>
    <n v="27.66"/>
    <n v="366143456"/>
    <n v="10134851584"/>
    <n v="10.331073730019201"/>
    <n v="1483266976"/>
    <n v="31.190679550170898"/>
    <n v="230577000"/>
    <x v="432"/>
    <n v="0.99800541286927102"/>
    <n v="0.55000000447034803"/>
  </r>
  <r>
    <x v="7"/>
    <s v="AMD UN Equity"/>
    <s v="38442AMD UN Equity"/>
    <s v="Advanced Micro Devices Inc"/>
    <n v="16.12"/>
    <n v="391738656"/>
    <n v="6385900544"/>
    <n v="-5.39906119051681"/>
    <n v="5001433984"/>
    <n v="42.119815826416001"/>
    <n v="227264000"/>
    <x v="433"/>
    <n v="0.99824098454537136"/>
    <n v="0.25999999791383699"/>
  </r>
  <r>
    <x v="7"/>
    <s v="HPC US Equity"/>
    <s v="38442HPC US Equity"/>
    <s v="Hercules LLC"/>
    <n v="14.49"/>
    <n v="112141608"/>
    <n v="1626491264"/>
    <n v="41.919683809795302"/>
    <n v="1997000000"/>
    <n v="8.1798477172851598"/>
    <n v="227000000"/>
    <x v="434"/>
    <n v="0.99847628257090459"/>
    <n v="0.24999999254941899"/>
  </r>
  <r>
    <x v="7"/>
    <s v="MDP UN Equity"/>
    <s v="38442MDP UN Equity"/>
    <s v="Meredith Corp"/>
    <n v="46.75"/>
    <n v="49979468"/>
    <n v="2335429632"/>
    <n v="-5.6837418318510302"/>
    <n v="1192019008"/>
    <n v="7.5500111579895002"/>
    <n v="225530000"/>
    <x v="435"/>
    <n v="0.99871005686032532"/>
    <n v="2.4899999797344199"/>
  </r>
  <r>
    <x v="7"/>
    <s v="1280712D UQ Equity"/>
    <s v="384421280712D UQ Equity"/>
    <s v="Novellus Systems Inc"/>
    <n v="26.73"/>
    <n v="140306000"/>
    <n v="3819610880"/>
    <n v="-40.639573024981303"/>
    <n v="1357288016"/>
    <n v="46.722732543945298"/>
    <n v="218395000"/>
    <x v="436"/>
    <n v="0.99893643532854703"/>
    <n v="1.07999999821186"/>
  </r>
  <r>
    <x v="7"/>
    <s v="DYNIQ UN Equity"/>
    <s v="38442DYNIQ UN Equity"/>
    <s v="Dynegy Inc/Old"/>
    <n v="3.91"/>
    <n v="380224032"/>
    <n v="1450278016"/>
    <n v="-2.2499978542327899"/>
    <n v="5401999936"/>
    <n v="6.3245201110839799"/>
    <n v="218000000"/>
    <x v="437"/>
    <n v="0.99916240435747328"/>
    <n v="-9.9999999627470998E-2"/>
  </r>
  <r>
    <x v="7"/>
    <s v="CVG UN Equity"/>
    <s v="38442CVG UN Equity"/>
    <s v="Convergys Corp"/>
    <n v="14.93"/>
    <n v="175300000"/>
    <n v="2137373440"/>
    <n v="-7.3821369237236896"/>
    <n v="2487700096"/>
    <n v="8.6901407241821307"/>
    <n v="215900000"/>
    <x v="438"/>
    <n v="0.99938619662052453"/>
    <n v="0.78000000119209301"/>
  </r>
  <r>
    <x v="7"/>
    <s v="QLGC UQ Equity"/>
    <s v="38442QLGC UQ Equity"/>
    <s v="QLogic Corp"/>
    <n v="40.5"/>
    <n v="87777424"/>
    <n v="3686674176"/>
    <n v="-29.809359680263601"/>
    <n v="542966008"/>
    <n v="18.8405857086182"/>
    <n v="212222000"/>
    <x v="439"/>
    <n v="0.99960617643362903"/>
    <n v="1.5499999821186099"/>
  </r>
  <r>
    <x v="7"/>
    <s v="2307532Q UQ Equity"/>
    <s v="384422307532Q UQ Equity"/>
    <s v="Schneider Electric IT Corp"/>
    <n v="26.11"/>
    <n v="192136992"/>
    <n v="5009968640"/>
    <n v="20.868586334169301"/>
    <n v="1699876992"/>
    <n v="16.04856300354"/>
    <n v="204449002"/>
    <x v="440"/>
    <n v="0.99981809910540365"/>
    <n v="0.92000000178813901"/>
  </r>
  <r>
    <x v="7"/>
    <s v="EQR UN Equity"/>
    <s v="38442EQR UN Equity"/>
    <s v="Equity Residential"/>
    <n v="32.21"/>
    <n v="285076928"/>
    <n v="9193730048"/>
    <n v="20.839626126173201"/>
    <n v="1940945024"/>
    <n v="3.2971959114074698"/>
    <n v="201662000"/>
    <x v="441"/>
    <n v="1.0000271328958226"/>
    <n v="1.4899999797344201"/>
  </r>
  <r>
    <x v="7"/>
    <s v="DCNAQ UN Equity"/>
    <s v="38442DCNAQ UN Equity"/>
    <s v="Dana Corp"/>
    <n v="12.79"/>
    <n v="150000000"/>
    <n v="1854476032"/>
    <n v="-19.767254038442701"/>
    <n v="9048000128"/>
    <n v="14.372316360473601"/>
    <n v="196000000"/>
    <x v="442"/>
    <n v="1.0002302977108204"/>
    <n v="0.56000003218650796"/>
  </r>
  <r>
    <x v="7"/>
    <s v="TER UN Equity"/>
    <s v="38442TER UN Equity"/>
    <s v="Teradyne Inc"/>
    <n v="14.6"/>
    <n v="194252992"/>
    <n v="2899164160"/>
    <n v="-42.086470005220399"/>
    <n v="1791880032"/>
    <n v="32.450572967529297"/>
    <n v="193297000"/>
    <x v="443"/>
    <n v="1.0004306607171707"/>
    <n v="0.84999998286366496"/>
  </r>
  <r>
    <x v="7"/>
    <s v="2641504Q UN Equity"/>
    <s v="384422641504Q UN Equity"/>
    <s v="Solectron Corp"/>
    <n v="3.47"/>
    <n v="971062336"/>
    <n v="3350164992"/>
    <n v="-41.6806699185626"/>
    <n v="11632100096"/>
    <n v="18.416206359863299"/>
    <n v="187300000"/>
    <x v="444"/>
    <n v="1.0006248075021151"/>
    <m/>
  </r>
  <r>
    <x v="7"/>
    <s v="NE UN Equity"/>
    <s v="38442NE UN Equity"/>
    <s v="Noble Corp plc"/>
    <n v="56.21"/>
    <n v="134407008"/>
    <n v="7299040768"/>
    <n v="64.898242288982502"/>
    <n v="1066230992"/>
    <n v="7.9858818054199201"/>
    <n v="187172000"/>
    <x v="445"/>
    <n v="1.0008188216079967"/>
    <n v="1.0899999737739601"/>
  </r>
  <r>
    <x v="7"/>
    <s v="JNS UN Equity"/>
    <s v="38442JNS UN Equity"/>
    <s v="Janus Capital Group Inc"/>
    <n v="13.95"/>
    <n v="234436000"/>
    <n v="3221720320"/>
    <n v="-2.05452260197836"/>
    <n v="1010800000"/>
    <n v="1.6185760498046899"/>
    <n v="182600000"/>
    <x v="446"/>
    <n v="1.0010080965836019"/>
    <n v="0.78000000119209301"/>
  </r>
  <r>
    <x v="7"/>
    <s v="PKI UN Equity"/>
    <s v="38442PKI UN Equity"/>
    <s v="PerkinElmer Inc"/>
    <n v="20.63"/>
    <n v="129059000"/>
    <n v="2566185472"/>
    <n v="16.331914936638899"/>
    <n v="1686696032"/>
    <n v="10.1289777755737"/>
    <n v="179942000"/>
    <x v="447"/>
    <n v="1.0011946163955425"/>
    <n v="0.75000000745058104"/>
  </r>
  <r>
    <x v="7"/>
    <s v="0111145D UN Equity"/>
    <s v="384420111145D UN Equity"/>
    <s v="Nicor Inc"/>
    <n v="37.090000000000003"/>
    <n v="44102120"/>
    <n v="1618965376"/>
    <n v="20.814727562936699"/>
    <n v="2739699968"/>
    <n v="2.89180207252502"/>
    <n v="170300000"/>
    <x v="448"/>
    <n v="1.0013711417424513"/>
    <n v="1.70000004768372"/>
  </r>
  <r>
    <x v="7"/>
    <s v="TLAB UQ Equity"/>
    <s v="38442TLAB UQ Equity"/>
    <s v="Tellabs Inc"/>
    <n v="7.3"/>
    <n v="463660992"/>
    <n v="3317223424"/>
    <n v="-5.0715196824921902"/>
    <n v="1231799984"/>
    <n v="25.642591476440401"/>
    <n v="169300000"/>
    <x v="449"/>
    <n v="1.0015466305341816"/>
    <n v="-5.9999996796250302E-2"/>
  </r>
  <r>
    <x v="7"/>
    <s v="NOV UN Equity"/>
    <s v="38442NOV UN Equity"/>
    <s v="National Oilwell Varco Inc"/>
    <n v="46.7"/>
    <n v="85995264"/>
    <n v="7730803712"/>
    <n v="143.35591174194201"/>
    <n v="2318100032"/>
    <n v="15.6205730438232"/>
    <n v="168600000"/>
    <x v="450"/>
    <n v="1.0017213937372869"/>
    <n v="1.2799999713897701"/>
  </r>
  <r>
    <x v="7"/>
    <s v="DJ UN Equity"/>
    <s v="38442DJ UN Equity"/>
    <s v="Dow Jones &amp; Co Inc"/>
    <n v="37.369999999999997"/>
    <n v="82044592"/>
    <n v="3066617344"/>
    <n v="-26.835184700002699"/>
    <n v="1671458016"/>
    <n v="7.94150590896606"/>
    <n v="166106000"/>
    <x v="451"/>
    <n v="1.0018935717717767"/>
    <n v="1.21999999880791"/>
  </r>
  <r>
    <x v="7"/>
    <s v="CTXS UQ Equity"/>
    <s v="38442CTXS UQ Equity"/>
    <s v="Citrix Systems Inc"/>
    <n v="23.82"/>
    <n v="170383008"/>
    <n v="4010038528"/>
    <n v="-9.7043197398949097"/>
    <n v="741157008"/>
    <n v="25.913272857666001"/>
    <n v="159391000"/>
    <x v="452"/>
    <n v="1.0020587893382427"/>
    <n v="0.78000001236796401"/>
  </r>
  <r>
    <x v="7"/>
    <s v="3080867Q UN Equity"/>
    <s v="384423080867Q UN Equity"/>
    <s v="Maytag Corp"/>
    <n v="13.97"/>
    <n v="79505280"/>
    <n v="1105918720"/>
    <n v="-42.209808050461902"/>
    <n v="4721536896"/>
    <n v="-1.46765804290771"/>
    <n v="153207000"/>
    <x v="453"/>
    <n v="1.0022175968474845"/>
    <n v="-0.119999974966049"/>
  </r>
  <r>
    <x v="7"/>
    <s v="TEK UN Equity"/>
    <s v="38442TEK UN Equity"/>
    <s v="Tektronix Inc"/>
    <n v="24.53"/>
    <n v="82449000"/>
    <n v="2190088704"/>
    <n v="-4.58843737343995"/>
    <n v="969647008"/>
    <n v="16.3797931671143"/>
    <n v="147057000"/>
    <x v="454"/>
    <n v="1.0023700295423781"/>
    <n v="1.68000000715256"/>
  </r>
  <r>
    <x v="7"/>
    <s v="DDS UN Equity"/>
    <s v="38442DDS UN Equity"/>
    <s v="Dillard's Inc"/>
    <n v="26.9"/>
    <n v="82127552"/>
    <n v="2144349056"/>
    <n v="74.857058832317605"/>
    <n v="7638651136"/>
    <n v="-4.49688816070557"/>
    <n v="146773000"/>
    <x v="455"/>
    <n v="1.0025221678556009"/>
    <n v="0.70999999344348896"/>
  </r>
  <r>
    <x v="7"/>
    <s v="SEBL UQ Equity"/>
    <s v="38442SEBL UQ Equity"/>
    <s v="Siebel Systems Inc"/>
    <n v="9.1300000000000008"/>
    <n v="508952992"/>
    <n v="4607459840"/>
    <n v="-33.744555215079501"/>
    <n v="1339792928"/>
    <n v="-1.0659250020980799"/>
    <n v="144240000"/>
    <x v="456"/>
    <n v="1.0026716805745564"/>
    <n v="0.21999999694526201"/>
  </r>
  <r>
    <x v="7"/>
    <s v="PGL UN Equity"/>
    <s v="38442PGL UN Equity"/>
    <s v="Peoples Energy LLC"/>
    <n v="41.92"/>
    <n v="37867548"/>
    <n v="1585205248"/>
    <n v="11.7476142318841"/>
    <n v="2392725984"/>
    <n v="5.6960968971252397"/>
    <n v="144162000"/>
    <x v="457"/>
    <n v="1.002821112442208"/>
    <n v="1.93999999761581"/>
  </r>
  <r>
    <x v="7"/>
    <s v="SNA UN Equity"/>
    <s v="38442SNA UN Equity"/>
    <s v="Snap-on Inc"/>
    <n v="31.79"/>
    <n v="57751576"/>
    <n v="1838527744"/>
    <n v="12.6404599932147"/>
    <n v="2407200000"/>
    <n v="7.7915101051330602"/>
    <n v="142300000"/>
    <x v="458"/>
    <n v="1.0029686142441172"/>
    <n v="1.4099999666214"/>
  </r>
  <r>
    <x v="7"/>
    <s v="TOY UN Equity"/>
    <s v="38442TOY UN Equity"/>
    <s v="Toys R US Inc/Old"/>
    <n v="25.76"/>
    <n v="215057440"/>
    <n v="5554932736"/>
    <n v="95.596052237311198"/>
    <n v="11151000064"/>
    <n v="0.132685005664825"/>
    <n v="141000000"/>
    <x v="459"/>
    <n v="1.0031147685242943"/>
    <n v="0.70000002533197403"/>
  </r>
  <r>
    <x v="7"/>
    <s v="2987536Q UN Equity"/>
    <s v="384422987536Q UN Equity"/>
    <s v="Symbol Technologies LLC"/>
    <n v="14.49"/>
    <n v="242272992"/>
    <n v="3562037504"/>
    <n v="-1.48338387914445"/>
    <n v="1732123008"/>
    <n v="13.1900901794434"/>
    <n v="139163998"/>
    <x v="460"/>
    <n v="1.0032590196870903"/>
    <n v="0.339999994263053"/>
  </r>
  <r>
    <x v="7"/>
    <s v="0202445Q UN Equity"/>
    <s v="384420202445Q UN Equity"/>
    <s v="EMD Millipore Corp"/>
    <n v="43.4"/>
    <n v="49816000"/>
    <n v="2174487040"/>
    <n v="0.97720332274513499"/>
    <n v="883262992"/>
    <n v="10.460065841674799"/>
    <n v="137853000"/>
    <x v="461"/>
    <n v="1.0034019119281203"/>
    <n v="2.1299999952316302"/>
  </r>
  <r>
    <x v="7"/>
    <s v="0574018D UN Equity"/>
    <s v="384420574018D UN Equity"/>
    <s v="Archstone-Smith Trust"/>
    <n v="34.11"/>
    <n v="199577456"/>
    <n v="6852536320"/>
    <n v="40.585854315389497"/>
    <n v="915050016"/>
    <n v="11.4406280517578"/>
    <n v="133271000"/>
    <x v="462"/>
    <n v="1.0035400546733222"/>
    <n v="2.6899999976158102"/>
  </r>
  <r>
    <x v="7"/>
    <s v="CCTYQ UN Equity"/>
    <s v="38442CCTYQ UN Equity"/>
    <s v="Circuit City Stores Inc"/>
    <n v="16.05"/>
    <n v="191250000"/>
    <n v="3050860288"/>
    <n v="66.976871874636302"/>
    <n v="10189850880"/>
    <n v="-2.0905680656433101"/>
    <n v="129827992"/>
    <x v="463"/>
    <n v="1.0036746285507518"/>
    <n v="0.320000000298023"/>
  </r>
  <r>
    <x v="7"/>
    <s v="NVDA UQ Equity"/>
    <s v="38442NVDA UQ Equity"/>
    <s v="NVIDIA Corp"/>
    <n v="23.76"/>
    <n v="167089552"/>
    <n v="4129209088"/>
    <n v="30.764997958811598"/>
    <n v="2010033024"/>
    <n v="10.262956619262701"/>
    <n v="113593000"/>
    <x v="464"/>
    <n v="1.00379237396315"/>
    <n v="0.60999998264014699"/>
  </r>
  <r>
    <x v="7"/>
    <s v="MWW UQ Equity"/>
    <s v="38442MWW UQ Equity"/>
    <s v="Monster Worldwide Inc"/>
    <n v="28.05"/>
    <n v="120532000"/>
    <n v="3423233536"/>
    <n v="7.4003079402675098"/>
    <n v="824720000"/>
    <n v="29.6436443328857"/>
    <n v="112222000"/>
    <x v="465"/>
    <n v="1.0039086982583985"/>
    <n v="0.62000000476837203"/>
  </r>
  <r>
    <x v="7"/>
    <s v="CTB UN Equity"/>
    <s v="38442CTB UN Equity"/>
    <s v="Cooper Tire &amp; Rubber Co"/>
    <n v="18.36"/>
    <n v="71139320"/>
    <n v="1291142656"/>
    <n v="-6.1262491441245999"/>
    <n v="2081608960"/>
    <n v="12.467547416686999"/>
    <n v="107371000"/>
    <x v="466"/>
    <n v="1.0040199942244756"/>
    <n v="2.73000004887581"/>
  </r>
  <r>
    <x v="7"/>
    <s v="MERQ UQ Equity"/>
    <s v="38442MERQ UQ Equity"/>
    <s v="Mercury Interactive LLC"/>
    <n v="47.38"/>
    <n v="84990000"/>
    <n v="4128108288"/>
    <n v="-3.4243788384612599"/>
    <n v="685546992"/>
    <n v="35.357070922851598"/>
    <n v="106835000"/>
    <x v="467"/>
    <n v="1.0041307345969772"/>
    <n v="0.96999998390674602"/>
  </r>
  <r>
    <x v="7"/>
    <s v="PTC UQ Equity"/>
    <s v="38442PTC UQ Equity"/>
    <s v="PTC Inc"/>
    <n v="5.59"/>
    <n v="270489024"/>
    <n v="1460850816"/>
    <n v="75.786164630124702"/>
    <n v="672408992"/>
    <n v="-1.7726290225982699"/>
    <n v="103031000"/>
    <x v="468"/>
    <n v="1.0042375319135795"/>
    <n v="0.299999995157123"/>
  </r>
  <r>
    <x v="7"/>
    <s v="KG UN Equity"/>
    <s v="38442KG UN Equity"/>
    <s v="KP Pharmaceuticals LLC"/>
    <n v="8.31"/>
    <n v="241706576"/>
    <n v="2015975552"/>
    <n v="-37.377542328908497"/>
    <n v="1303087008"/>
    <n v="-14.264868736267101"/>
    <n v="97608000"/>
    <x v="469"/>
    <n v="1.0043387079914483"/>
    <n v="-0.69099999777972698"/>
  </r>
  <r>
    <x v="7"/>
    <s v="1519128D UQ Equity"/>
    <s v="384421519128D UQ Equity"/>
    <s v="Compuware Corp"/>
    <n v="7.2"/>
    <n v="387333632"/>
    <n v="2827535104"/>
    <n v="28.571427355007199"/>
    <n v="1250752992"/>
    <n v="-8.0484104156494105"/>
    <n v="96614000"/>
    <x v="470"/>
    <n v="1.0044388537334699"/>
    <n v="0.22000000253319699"/>
  </r>
  <r>
    <x v="7"/>
    <s v="BMC UN Equity"/>
    <s v="38442BMC UN Equity"/>
    <s v="BMC Software Inc"/>
    <n v="15"/>
    <n v="221530096"/>
    <n v="3398271744"/>
    <n v="-10.9792305020017"/>
    <n v="1468100000"/>
    <n v="6.9344987869262704"/>
    <n v="96399998"/>
    <x v="471"/>
    <n v="1.0045387776506101"/>
    <n v="0.42999999225139601"/>
  </r>
  <r>
    <x v="7"/>
    <s v="ANDW UQ Equity"/>
    <s v="38442ANDW UQ Equity"/>
    <s v="CommScope Technologies LLC"/>
    <n v="11.71"/>
    <n v="160994368"/>
    <n v="1869192576"/>
    <n v="-13.130560565254401"/>
    <n v="1902052000"/>
    <n v="81.249320983886705"/>
    <n v="92712000"/>
    <x v="472"/>
    <n v="1.0046348787543247"/>
    <n v="0.26000000163912801"/>
  </r>
  <r>
    <x v="7"/>
    <s v="BIG UN Equity"/>
    <s v="38442BIG UN Equity"/>
    <s v="Big Lots Inc"/>
    <n v="12.02"/>
    <n v="112446000"/>
    <n v="1338573056"/>
    <n v="-19.057238053929002"/>
    <n v="4322784064"/>
    <n v="7.90561723709106"/>
    <n v="90539000.5"/>
    <x v="473"/>
    <n v="1.0047287274241545"/>
    <n v="0.42000002786517099"/>
  </r>
  <r>
    <x v="7"/>
    <s v="MEDI UQ Equity"/>
    <s v="38442MEDI UQ Equity"/>
    <s v="Medimmune LLC"/>
    <n v="23.81"/>
    <n v="248500000"/>
    <n v="5947079680"/>
    <n v="-9.6051658010219807"/>
    <n v="1141058000"/>
    <n v="8.2294597625732404"/>
    <n v="67292000"/>
    <x v="474"/>
    <n v="1.0047984792952303"/>
    <n v="-1.0000005364418E-2"/>
  </r>
  <r>
    <x v="7"/>
    <s v="NOVL UQ Equity"/>
    <s v="38442NOVL UQ Equity"/>
    <s v="Micro Focus Software Inc"/>
    <n v="5.96"/>
    <n v="378780256"/>
    <n v="2205598976"/>
    <n v="-18.911563054708399"/>
    <n v="1175438016"/>
    <n v="4.2443408966064498"/>
    <n v="66147000"/>
    <x v="475"/>
    <n v="1.0048670443106265"/>
    <n v="1.08999996073544"/>
  </r>
  <r>
    <x v="7"/>
    <s v="3423152Q UN Equity"/>
    <s v="384423423152Q UN Equity"/>
    <s v="Enterprise Services LLC"/>
    <n v="20.67"/>
    <n v="515304960"/>
    <n v="10756681728"/>
    <n v="-2.3102469991840202"/>
    <n v="20626999808"/>
    <n v="0.481283009052277"/>
    <n v="66000000"/>
    <x v="476"/>
    <n v="1.0049354569524114"/>
    <n v="0.32000001147389401"/>
  </r>
  <r>
    <x v="7"/>
    <s v="RDC UN Equity"/>
    <s v="38442RDC UN Equity"/>
    <s v="Rowan Cos Plc"/>
    <n v="29.93"/>
    <n v="107408720"/>
    <n v="3128073984"/>
    <n v="30.802333511882701"/>
    <n v="708500984"/>
    <n v="26.868055343627901"/>
    <n v="56677000"/>
    <x v="477"/>
    <n v="1.0049942057902665"/>
    <n v="-1.99999958276749E-2"/>
  </r>
  <r>
    <x v="7"/>
    <s v="723588Q UN Equity"/>
    <s v="38442723588Q UN Equity"/>
    <s v="Great Lakes Chemical Corp"/>
    <n v="32.119999999999997"/>
    <n v="51500000"/>
    <n v="1645955200"/>
    <n v="48.1254968630886"/>
    <n v="1603700000"/>
    <n v="9.4974756240844709"/>
    <n v="55800000"/>
    <x v="478"/>
    <n v="1.0050520455692302"/>
    <n v="1.22999996133149"/>
  </r>
  <r>
    <x v="7"/>
    <s v="THC UN Equity"/>
    <s v="38442THC UN Equity"/>
    <s v="Tenet Healthcare Corp"/>
    <n v="11.53"/>
    <n v="467236352"/>
    <n v="5395069440"/>
    <n v="-12.0518685361012"/>
    <n v="9736000000"/>
    <n v="-2.27655005455017"/>
    <n v="49000000"/>
    <x v="479"/>
    <n v="1.0051028367729797"/>
    <n v="-5.6499999463558197"/>
  </r>
  <r>
    <x v="7"/>
    <s v="8394653Q UN Equity"/>
    <s v="384428394653Q UN Equity"/>
    <s v="Prologis"/>
    <n v="37.1"/>
    <n v="185788784"/>
    <n v="6965229568"/>
    <n v="32.202360424856401"/>
    <n v="602802992"/>
    <n v="-11.1810808181763"/>
    <n v="46516000"/>
    <x v="480"/>
    <n v="1.0051510531736656"/>
    <n v="1.1199999898672099"/>
  </r>
  <r>
    <x v="7"/>
    <s v="PMCS UQ Equity"/>
    <s v="38442PMCS UQ Equity"/>
    <s v="Microsemi Storage Solutions Inc"/>
    <n v="8.8000000000000007"/>
    <n v="178510000"/>
    <n v="1565887232"/>
    <n v="-58.955224013376402"/>
    <n v="297383000"/>
    <n v="19.199703216552699"/>
    <n v="42517000"/>
    <x v="481"/>
    <n v="1.0051951243901924"/>
    <n v="0.28000000678002801"/>
  </r>
  <r>
    <x v="7"/>
    <s v="CMVT UQ Equity"/>
    <s v="38442CMVT UQ Equity"/>
    <s v="Comverse Technology Inc"/>
    <n v="25.22"/>
    <n v="197255008"/>
    <n v="5030261248"/>
    <n v="37.889546478611202"/>
    <n v="903330032"/>
    <n v="4.0771169662475604"/>
    <n v="36389001"/>
    <x v="482"/>
    <n v="1.0052328435976217"/>
    <n v="0.21999999694526201"/>
  </r>
  <r>
    <x v="7"/>
    <s v="ADCT UQ Equity"/>
    <s v="38442ADCT UQ Equity"/>
    <s v="CommScope Connectivity LLC"/>
    <n v="1.99"/>
    <n v="810099968"/>
    <n v="1718834816"/>
    <n v="-22.868214403735401"/>
    <n v="888199984"/>
    <n v="33.067520141601598"/>
    <n v="32200000"/>
    <x v="483"/>
    <n v="1.0052662206743712"/>
    <n v="7.9999998211860698E-2"/>
  </r>
  <r>
    <x v="7"/>
    <s v="CHIR UQ Equity"/>
    <s v="38442CHIR UQ Equity"/>
    <s v="Novartis Vaccines &amp; Diagnostics Inc"/>
    <n v="35.06"/>
    <n v="186878000"/>
    <n v="6624148992"/>
    <n v="-35.740468308613202"/>
    <n v="1717785952"/>
    <n v="-2.4347219467163099"/>
    <n v="18592000"/>
    <x v="484"/>
    <n v="1.005285492308251"/>
    <n v="0.41999999433755902"/>
  </r>
  <r>
    <x v="7"/>
    <s v="ATI UN Equity"/>
    <s v="38442ATI UN Equity"/>
    <s v="Allegheny Technologies Inc"/>
    <n v="24.11"/>
    <n v="95782008"/>
    <n v="2241964288"/>
    <n v="215.50564994842699"/>
    <n v="2732999936"/>
    <n v="41.065345764160199"/>
    <n v="11600000"/>
    <x v="485"/>
    <n v="1.0052975163483224"/>
    <n v="0.170000024139881"/>
  </r>
  <r>
    <x v="7"/>
    <s v="1431816D UN Equity"/>
    <s v="384421431816D UN Equity"/>
    <s v="LSI Corp"/>
    <n v="5.59"/>
    <n v="387489984"/>
    <n v="2171460608"/>
    <n v="-41.095887382416201"/>
    <n v="1700164000"/>
    <n v="0.419005006551743"/>
    <n v="-12905000"/>
    <x v="486"/>
    <n v="1.0052841396037431"/>
    <n v="-1.2000000104308099"/>
  </r>
  <r>
    <x v="7"/>
    <s v="UIS UN Equity"/>
    <s v="38442UIS UN Equity"/>
    <s v="Unisys Corp"/>
    <n v="7.06"/>
    <n v="337300000"/>
    <n v="2401567488"/>
    <n v="-56.284829043097901"/>
    <n v="5820699904"/>
    <n v="-1.53099501132965"/>
    <n v="-34800000"/>
    <x v="487"/>
    <n v="1.0052480674835291"/>
    <n v="0.12999999895691899"/>
  </r>
  <r>
    <x v="7"/>
    <s v="AIV UN Equity"/>
    <s v="38442AIV UN Equity"/>
    <s v="Apartment Investment &amp; Management Co"/>
    <n v="37.200000000000003"/>
    <n v="94853696"/>
    <n v="3538054144"/>
    <n v="13.3294804378588"/>
    <n v="1468915008"/>
    <n v="-4.6965460777282697"/>
    <n v="-36094000"/>
    <x v="488"/>
    <n v="1.0052106540609143"/>
    <n v="1.87999998405576"/>
  </r>
  <r>
    <x v="7"/>
    <s v="AMCC UQ Equity"/>
    <s v="38442AMCC UQ Equity"/>
    <s v="Applied Micro Circuits Corp"/>
    <n v="3.29"/>
    <n v="307816000"/>
    <n v="982775808"/>
    <n v="-52.116788072193302"/>
    <n v="236906000"/>
    <n v="29.1226596832275"/>
    <n v="-57401000"/>
    <x v="489"/>
    <n v="1.0051511547571097"/>
    <n v="-0.41000000946223703"/>
  </r>
  <r>
    <x v="7"/>
    <s v="VIAV UQ Equity"/>
    <s v="38442VIAV UQ Equity"/>
    <s v="Viavi Solutions Inc"/>
    <n v="1.67"/>
    <n v="1444553216"/>
    <n v="2346316288"/>
    <n v="-52.556819143928301"/>
    <n v="710900000"/>
    <n v="-5.9180350303649902"/>
    <n v="-115100000"/>
    <x v="490"/>
    <n v="1.0050318472560573"/>
    <n v="-7.9999998211860698E-2"/>
  </r>
  <r>
    <x v="7"/>
    <s v="BIIB UQ Equity"/>
    <s v="38442BIIB UQ Equity"/>
    <s v="Biogen Inc"/>
    <n v="34.51"/>
    <n v="336700000"/>
    <n v="12791731200"/>
    <n v="8.7003421389630894E-2"/>
    <n v="2211562112"/>
    <n v="225.62092590332"/>
    <n v="-157391000"/>
    <x v="491"/>
    <n v="1.0048687027999486"/>
    <n v="8.0000005662441295E-2"/>
  </r>
  <r>
    <x v="7"/>
    <s v="SGP UN Equity"/>
    <s v="38442SGP UN Equity"/>
    <s v="Schering-Plough Corp/Pre-merger with Mer"/>
    <n v="18.149999999999999"/>
    <n v="1475000064"/>
    <n v="26582253568"/>
    <n v="25.537935744674702"/>
    <n v="8272000128"/>
    <n v="-0.74393999576568604"/>
    <n v="-169000000"/>
    <x v="492"/>
    <n v="1.0046935249747719"/>
    <n v="-0.65999998338520505"/>
  </r>
  <r>
    <x v="7"/>
    <s v="0772031D UN Equity"/>
    <s v="384420772031D UN Equity"/>
    <s v="Qwest Communications International Inc"/>
    <n v="3.7"/>
    <n v="1816386048"/>
    <n v="6848679424"/>
    <n v="5.1136382878565598"/>
    <n v="13808999680"/>
    <n v="-3.3524639606475799"/>
    <n v="-175000000"/>
    <x v="493"/>
    <n v="1.0045121278185238"/>
    <n v="-1.0000000149011601"/>
  </r>
  <r>
    <x v="7"/>
    <s v="CIEN UQ Equity"/>
    <s v="38442CIEN UQ Equity"/>
    <s v="Ciena Corp"/>
    <n v="1.72"/>
    <n v="571656640"/>
    <n v="984259840"/>
    <n v="-74.853801312278094"/>
    <n v="327041000"/>
    <n v="5.4994769096374503"/>
    <n v="-295267000"/>
    <x v="494"/>
    <n v="1.0042060672806159"/>
    <n v="-1.3800000026822099"/>
  </r>
  <r>
    <x v="7"/>
    <s v="JAVA UQ Equity"/>
    <s v="38442JAVA UQ Equity"/>
    <s v="Oracle America Inc"/>
    <n v="4.04"/>
    <n v="3377860864"/>
    <n v="13815450624"/>
    <n v="-3.1175086825527099"/>
    <n v="11230000128"/>
    <n v="-2.1777160167694101"/>
    <n v="-375000000"/>
    <x v="495"/>
    <n v="1.0038173590886557"/>
    <n v="-2.9999999329447701E-2"/>
  </r>
  <r>
    <x v="7"/>
    <s v="VSTNQ UN Equity"/>
    <s v="38442VSTNQ UN Equity"/>
    <s v="Visteon Corp/Old"/>
    <n v="5.71"/>
    <n v="130000000"/>
    <n v="734753088"/>
    <n v="-9.8079367890064297"/>
    <n v="18675000320"/>
    <n v="5.6455268859863299"/>
    <n v="-451000000"/>
    <x v="496"/>
    <n v="1.0033498727031249"/>
    <n v="-12.249999567866301"/>
  </r>
  <r>
    <x v="7"/>
    <s v="GTW UN Equity"/>
    <s v="38442GTW UN Equity"/>
    <s v="Gateway Inc"/>
    <n v="4.03"/>
    <n v="372216000"/>
    <n v="1498443136"/>
    <n v="-16.735535480230201"/>
    <n v="3649734016"/>
    <n v="7.2705330848693803"/>
    <n v="-601978000"/>
    <x v="497"/>
    <n v="1.0027258892898454"/>
    <n v="-1.3300000131130201"/>
  </r>
  <r>
    <x v="7"/>
    <s v="DRI UN Equity"/>
    <s v="38442DRI UN Equity"/>
    <s v="Darden Restaurants Inc"/>
    <n v="30.68"/>
    <n v="158868000"/>
    <n v="4886791680"/>
    <n v="50.812994637916397"/>
    <n v="5109139968"/>
    <n v="7.4841279983520499"/>
    <n v="-1155758016"/>
    <x v="498"/>
    <n v="1.0015278823331977"/>
    <n v="1.5300000309944199"/>
  </r>
  <r>
    <x v="7"/>
    <s v="DALRQ UN Equity"/>
    <s v="38442DALRQ UN Equity"/>
    <s v="Delta Air Lines Inc/Old"/>
    <n v="4.05"/>
    <n v="139830000"/>
    <n v="586100352"/>
    <n v="-68.531466769636793"/>
    <n v="15002000000"/>
    <n v="6.4953498840331996"/>
    <n v="-1474000000"/>
    <x v="499"/>
    <n v="0.99999999999999944"/>
    <m/>
  </r>
  <r>
    <x v="8"/>
    <s v="XOM UN Equity"/>
    <s v="38807XOM UN Equity"/>
    <s v="Exxon Mobil Corp"/>
    <n v="60.86"/>
    <n v="6133000192"/>
    <n v="373219033088"/>
    <n v="24.517843209961601"/>
    <n v="328212996096"/>
    <n v="24.328285217285199"/>
    <n v="49002000384"/>
    <x v="0"/>
    <n v="4.6280589327493099E-2"/>
    <n v="5.7600001096725499"/>
  </r>
  <r>
    <x v="8"/>
    <s v="C UN Equity"/>
    <s v="38807C UN Equity"/>
    <s v="Citigroup Inc"/>
    <n v="47.23"/>
    <n v="4980224000"/>
    <n v="235988762624"/>
    <n v="7.5044808508207197"/>
    <n v="120658999296"/>
    <n v="18.3777885437012"/>
    <n v="29519000576"/>
    <x v="1"/>
    <n v="7.4160201023140568E-2"/>
    <n v="4.8499999046325701"/>
  </r>
  <r>
    <x v="8"/>
    <s v="BAC UN Equity"/>
    <s v="38807BAC UN Equity"/>
    <s v="Bank of America Corp"/>
    <n v="45.54"/>
    <n v="3999688448"/>
    <n v="212031864832"/>
    <n v="5.4677681172429002"/>
    <n v="85377001472"/>
    <n v="29.508846282958999"/>
    <n v="25567000064"/>
    <x v="2"/>
    <n v="9.8307293407645074E-2"/>
    <n v="4.1999999880790702"/>
  </r>
  <r>
    <x v="8"/>
    <s v="GE UN Equity"/>
    <s v="38807GE UN Equity"/>
    <s v="General Electric Co"/>
    <n v="34.78"/>
    <n v="10484268032"/>
    <n v="361171681280"/>
    <n v="2.8229089261726998"/>
    <n v="162231001088"/>
    <n v="10.9446315765381"/>
    <n v="24252999680"/>
    <x v="3"/>
    <n v="0.12121336069783673"/>
    <n v="1.53999999165535"/>
  </r>
  <r>
    <x v="8"/>
    <s v="CVX UN Equity"/>
    <s v="38807CVX UN Equity"/>
    <s v="Chevron Corp"/>
    <n v="57.97"/>
    <n v="2232686592"/>
    <n v="130252619776"/>
    <n v="11.374450410462099"/>
    <n v="184921997312"/>
    <n v="27.752677917480501"/>
    <n v="23484000000"/>
    <x v="4"/>
    <n v="0.14339313603863535"/>
    <n v="6.5799999237060502"/>
  </r>
  <r>
    <x v="8"/>
    <s v="AIG UN Equity"/>
    <s v="38807AIG UN Equity"/>
    <s v="American International Group Inc"/>
    <n v="66.09"/>
    <n v="2596646656"/>
    <n v="171582947328"/>
    <n v="9.5983522572106406"/>
    <n v="107726000128"/>
    <n v="11.5075874328613"/>
    <n v="22537999872"/>
    <x v="5"/>
    <n v="0.16467944900882392"/>
    <n v="3.7899999469518701"/>
  </r>
  <r>
    <x v="8"/>
    <s v="COP UN Equity"/>
    <s v="38807COP UN Equity"/>
    <s v="ConocoPhillips"/>
    <n v="63.15"/>
    <n v="1377849216"/>
    <n v="88887418880"/>
    <n v="46.884132348379502"/>
    <n v="162404997120"/>
    <n v="36.797817230224602"/>
    <n v="20244999424"/>
    <x v="6"/>
    <n v="0.18380010728675433"/>
    <n v="9.7250001430511492"/>
  </r>
  <r>
    <x v="8"/>
    <s v="WMT UN Equity"/>
    <s v="38807WMT UN Equity"/>
    <s v="Walmart Inc"/>
    <n v="47.24"/>
    <n v="4164999936"/>
    <n v="198610337792"/>
    <n v="-14.7908358721048"/>
    <n v="314726006784"/>
    <n v="8.4857406616210902"/>
    <n v="17675000064"/>
    <x v="7"/>
    <n v="0.20049349557529639"/>
    <n v="2.68000000715256"/>
  </r>
  <r>
    <x v="8"/>
    <s v="MO UN Equity"/>
    <s v="38807MO UN Equity"/>
    <s v="Altria Group Inc"/>
    <n v="70.86"/>
    <n v="2084264448"/>
    <n v="149676130304"/>
    <n v="40.042022730271199"/>
    <n v="68920000512"/>
    <n v="7.7497930526733398"/>
    <n v="17328999936"/>
    <x v="8"/>
    <n v="0.21686009945288087"/>
    <n v="5.03999996185303"/>
  </r>
  <r>
    <x v="8"/>
    <s v="JPM UN Equity"/>
    <s v="38807JPM UN Equity"/>
    <s v="JPMorgan Chase &amp; Co"/>
    <n v="41.64"/>
    <n v="3486689280"/>
    <n v="144755048448"/>
    <n v="10.922321686516501"/>
    <n v="79902001152"/>
    <n v="40.348842620849602"/>
    <n v="15500999936"/>
    <x v="9"/>
    <n v="0.23150022448005741"/>
    <n v="2.4199999868869799"/>
  </r>
  <r>
    <x v="8"/>
    <s v="PFE UN Equity"/>
    <s v="38807PFE UN Equity"/>
    <s v="Pfizer Inc"/>
    <n v="24.92"/>
    <n v="7360999936"/>
    <n v="185420185600"/>
    <n v="-9.4283980233388007"/>
    <n v="51297000448"/>
    <n v="-2.3192930221557599"/>
    <n v="15328999936"/>
    <x v="10"/>
    <n v="0.24597790182546692"/>
    <n v="1.1000000014901199"/>
  </r>
  <r>
    <x v="8"/>
    <s v="MSFT UQ Equity"/>
    <s v="38807MSFT UQ Equity"/>
    <s v="Microsoft Corp"/>
    <n v="27.21"/>
    <n v="10384000000"/>
    <n v="281377636352"/>
    <n v="4.8778705475589899"/>
    <n v="41358999552"/>
    <n v="8.0168323516845703"/>
    <n v="15020999936"/>
    <x v="11"/>
    <n v="0.26016468448492147"/>
    <n v="1.2199999839067499"/>
  </r>
  <r>
    <x v="8"/>
    <s v="VZ UN Equity"/>
    <s v="38807VZ UN Equity"/>
    <s v="Verizon Communications Inc"/>
    <n v="34.06"/>
    <n v="2763409408"/>
    <n v="100946132992"/>
    <n v="-11.9547131007304"/>
    <n v="75111999488"/>
    <n v="5.3715472221374503"/>
    <n v="14548000256"/>
    <x v="12"/>
    <n v="0.27390473632174489"/>
    <n v="2.6700000166893001"/>
  </r>
  <r>
    <x v="8"/>
    <s v="FNMA UN Equity"/>
    <s v="38807FNMA UN Equity"/>
    <s v="Federal National Mortgage Association"/>
    <n v="51.4"/>
    <n v="968000000"/>
    <n v="50137411584"/>
    <n v="-24.931102448845099"/>
    <n v="52379999232"/>
    <n v="1.6396789550781301"/>
    <n v="13970000128"/>
    <x v="13"/>
    <n v="0.28709888826987845"/>
    <n v="7.6800000667572004"/>
  </r>
  <r>
    <x v="8"/>
    <s v="JNJ UN Equity"/>
    <s v="38807JNJ UN Equity"/>
    <s v="Johnson &amp; Johnson"/>
    <n v="59.22"/>
    <n v="2974478080"/>
    <n v="176629694464"/>
    <n v="3.1124286593124899"/>
    <n v="50513999872"/>
    <n v="6.6866598129272496"/>
    <n v="13371000064"/>
    <x v="14"/>
    <n v="0.29972730666117992"/>
    <n v="3.5"/>
  </r>
  <r>
    <x v="8"/>
    <s v="INTC UQ Equity"/>
    <s v="38807INTC UQ Equity"/>
    <s v="Intel Corp"/>
    <n v="19.46"/>
    <n v="5919000064"/>
    <n v="115895099392"/>
    <n v="-15.188581688806099"/>
    <n v="38825999360"/>
    <n v="13.496447563171399"/>
    <n v="12118999808"/>
    <x v="15"/>
    <n v="0.31117325680155727"/>
    <n v="1.4200000166893001"/>
  </r>
  <r>
    <x v="8"/>
    <s v="PG UN Equity"/>
    <s v="38807PG UN Equity"/>
    <s v="Procter &amp; Gamble Co/The"/>
    <n v="57.62"/>
    <n v="3289110016"/>
    <n v="189551394816"/>
    <n v="10.3485600793713"/>
    <n v="61674998784"/>
    <n v="10.376018524169901"/>
    <n v="11936000000"/>
    <x v="16"/>
    <n v="0.32244637034557755"/>
    <n v="2.8399999737739599"/>
  </r>
  <r>
    <x v="8"/>
    <s v="WFC UN Equity"/>
    <s v="38807WFC UN Equity"/>
    <s v="Wells Fargo &amp; Co"/>
    <n v="63.87"/>
    <n v="1677582976"/>
    <n v="107499020288"/>
    <n v="8.2279665810184106"/>
    <n v="40405999616"/>
    <n v="19.2761840820313"/>
    <n v="11546999808"/>
    <x v="17"/>
    <n v="0.33335208749775286"/>
    <n v="4.5499999523162797"/>
  </r>
  <r>
    <x v="8"/>
    <s v="1255173D UN Equity"/>
    <s v="388071255173D UN Equity"/>
    <s v="Wachovia Corp"/>
    <n v="56.05"/>
    <n v="1556999936"/>
    <n v="90963361792"/>
    <n v="15.918676574877701"/>
    <n v="35907999744"/>
    <n v="27.936723709106399"/>
    <n v="10095999744"/>
    <x v="18"/>
    <n v="0.34288738839038957"/>
    <n v="4.2599999904632604"/>
  </r>
  <r>
    <x v="8"/>
    <s v="GS UN Equity"/>
    <s v="38807GS UN Equity"/>
    <s v="Goldman Sachs Group Inc/The"/>
    <n v="156.96"/>
    <n v="457300000"/>
    <n v="71245824000"/>
    <n v="57.375008376275403"/>
    <n v="50672999424"/>
    <n v="45.417072296142599"/>
    <n v="9816999936"/>
    <x v="19"/>
    <n v="0.35215918421312481"/>
    <n v="14.0700001716614"/>
  </r>
  <r>
    <x v="8"/>
    <s v="IBM UN Equity"/>
    <s v="38807IBM UN Equity"/>
    <s v="International Business Machines Corp"/>
    <n v="82.47"/>
    <n v="1573979776"/>
    <n v="130400452608"/>
    <n v="-10.363704421269"/>
    <n v="91133999104"/>
    <n v="-5.35760593414307"/>
    <n v="9398000064"/>
    <x v="20"/>
    <n v="0.3610352500482607"/>
    <n v="4.9699999690055803"/>
  </r>
  <r>
    <x v="8"/>
    <s v="HD UN Equity"/>
    <s v="38807HD UN Equity"/>
    <s v="Home Depot Inc/The"/>
    <n v="42.3"/>
    <n v="2124000000"/>
    <n v="89754329088"/>
    <n v="1.5900955829202299"/>
    <n v="81510998016"/>
    <n v="11.5153093338013"/>
    <n v="9363000064"/>
    <x v="21"/>
    <n v="0.3698782596690835"/>
    <n v="2.7400000095367401"/>
  </r>
  <r>
    <x v="8"/>
    <s v="MS UN Equity"/>
    <s v="38807MS UN Equity"/>
    <s v="Morgan Stanley"/>
    <n v="62.82"/>
    <n v="1057678016"/>
    <n v="67023298560"/>
    <n v="19.7952816277955"/>
    <n v="58646000640"/>
    <n v="32.383518218994098"/>
    <n v="7849000064"/>
    <x v="22"/>
    <n v="0.37729135190504987"/>
    <n v="5.0100001245737102"/>
  </r>
  <r>
    <x v="8"/>
    <s v="TWX UN Equity"/>
    <s v="38807TWX UN Equity"/>
    <s v="Time Warner Inc"/>
    <n v="16.79"/>
    <n v="4585200128"/>
    <n v="75914272768"/>
    <n v="1.2162559626759399"/>
    <n v="43652000768"/>
    <n v="3.7135589122772199"/>
    <n v="7636999936"/>
    <x v="23"/>
    <n v="0.38450421780771438"/>
    <n v="0.61999998241663001"/>
  </r>
  <r>
    <x v="8"/>
    <s v="MER UN Equity"/>
    <s v="38807MER UN Equity"/>
    <s v="Merrill Lynch &amp; Co Inc"/>
    <n v="78.760000000000005"/>
    <n v="919201024"/>
    <n v="74229800960"/>
    <n v="41.8702945876312"/>
    <n v="47783001088"/>
    <n v="46.488243103027301"/>
    <n v="7231000064"/>
    <x v="24"/>
    <n v="0.39133363174523866"/>
    <n v="5.6799999475479099"/>
  </r>
  <r>
    <x v="8"/>
    <s v="CSCO UQ Equity"/>
    <s v="38807CSCO UQ Equity"/>
    <s v="Cisco Systems Inc"/>
    <n v="21.67"/>
    <n v="6152000000"/>
    <n v="135127801856"/>
    <n v="8.5127732668604406"/>
    <n v="25945999872"/>
    <n v="12.501701354980501"/>
    <n v="7156000128"/>
    <x v="25"/>
    <n v="0.39809221099825204"/>
    <n v="0.87999999523162797"/>
  </r>
  <r>
    <x v="8"/>
    <s v="OXY UN Equity"/>
    <s v="38807OXY UN Equity"/>
    <s v="Occidental Petroleum Corp"/>
    <n v="92.65"/>
    <n v="402118240"/>
    <n v="40549453824"/>
    <n v="63.858716460264901"/>
    <n v="15208000000"/>
    <n v="33.779029846191399"/>
    <n v="7026000000"/>
    <x v="26"/>
    <n v="0.40472800990578273"/>
    <n v="13.089999914169301"/>
  </r>
  <r>
    <x v="8"/>
    <s v="USB UN Equity"/>
    <s v="38807USB UN Equity"/>
    <s v="US Bancorp"/>
    <n v="30.5"/>
    <n v="1814953984"/>
    <n v="55106957312"/>
    <n v="9.0438171675105696"/>
    <n v="16595999744"/>
    <n v="12.854199409484901"/>
    <n v="6625000064"/>
    <x v="27"/>
    <n v="0.41098507910405802"/>
    <n v="2.4499999880790702"/>
  </r>
  <r>
    <x v="8"/>
    <s v="KO UN Equity"/>
    <s v="38807KO UN Equity"/>
    <s v="Coca-Cola Co/The"/>
    <n v="41.87"/>
    <n v="2368999936"/>
    <n v="99735240704"/>
    <n v="5.1988566876221398"/>
    <n v="23164000256"/>
    <n v="6.2643728256225604"/>
    <n v="6170000000"/>
    <x v="28"/>
    <n v="0.41681241745581782"/>
    <n v="2.0400000512599901"/>
  </r>
  <r>
    <x v="8"/>
    <s v="T UN Equity"/>
    <s v="38807T UN Equity"/>
    <s v="AT&amp;T Inc"/>
    <n v="27.04"/>
    <n v="3876884224"/>
    <n v="104831107072"/>
    <n v="10.113512062098399"/>
    <n v="43804999680"/>
    <n v="7.2988939285278303"/>
    <n v="6168000000"/>
    <x v="29"/>
    <n v="0.42263786688104543"/>
    <n v="1.4100000262260399"/>
  </r>
  <r>
    <x v="8"/>
    <s v="UPS UN Equity"/>
    <s v="38807UPS UN Equity"/>
    <s v="United Parcel Service Inc"/>
    <n v="79.38"/>
    <n v="1096999936"/>
    <n v="86845595648"/>
    <n v="-0.36842013032883902"/>
    <n v="42580999168"/>
    <n v="16.398775100708001"/>
    <n v="6142999936"/>
    <x v="30"/>
    <n v="0.42843970466417525"/>
    <n v="3.4699999690055798"/>
  </r>
  <r>
    <x v="8"/>
    <s v="MRK UN Equity"/>
    <s v="38807MRK UN Equity"/>
    <s v="Merck &amp; Co Inc"/>
    <n v="35.229999999999997"/>
    <n v="2181924096"/>
    <n v="77880573952"/>
    <n v="44.798499417965502"/>
    <n v="22011900416"/>
    <n v="-4.0399150848388699"/>
    <n v="6054800000"/>
    <x v="31"/>
    <n v="0.43415824084768179"/>
    <n v="2.1099999845027901"/>
  </r>
  <r>
    <x v="8"/>
    <s v="PEP UN Equity"/>
    <s v="38807PEP UN Equity"/>
    <s v="PepsiCo Inc"/>
    <n v="57.79"/>
    <n v="1656000000"/>
    <n v="96236347392"/>
    <n v="15.9480186058074"/>
    <n v="32561999872"/>
    <n v="11.2812280654907"/>
    <n v="5922000128"/>
    <x v="32"/>
    <n v="0.43975135243034319"/>
    <n v="2.4399999976158102"/>
  </r>
  <r>
    <x v="8"/>
    <s v="VLO UN Equity"/>
    <s v="38807VLO UN Equity"/>
    <s v="Valero Energy Corp"/>
    <n v="59.78"/>
    <n v="617422272"/>
    <n v="37509279744"/>
    <n v="182.563254783377"/>
    <n v="81362000896"/>
    <n v="50.897834777832003"/>
    <n v="5458999936"/>
    <x v="33"/>
    <n v="0.44490717733946916"/>
    <n v="6.3999999761581403"/>
  </r>
  <r>
    <x v="8"/>
    <s v="WAMUQ UN Equity"/>
    <s v="38807WAMUQ UN Equity"/>
    <s v="Washington Mutual Inc"/>
    <n v="42.62"/>
    <n v="993913792"/>
    <n v="41972379648"/>
    <n v="14.714354242466399"/>
    <n v="21325000192"/>
    <n v="33.598548889160199"/>
    <n v="5437000064"/>
    <x v="34"/>
    <n v="0.45004222417763251"/>
    <n v="3.84999996423721"/>
  </r>
  <r>
    <x v="8"/>
    <s v="UNH UN Equity"/>
    <s v="38807UNH UN Equity"/>
    <s v="UnitedHealth Group Inc"/>
    <n v="55.86"/>
    <n v="1358000000"/>
    <n v="76304998400"/>
    <n v="40.6827000415418"/>
    <n v="45365000192"/>
    <n v="21.889945983886701"/>
    <n v="5372999936"/>
    <x v="35"/>
    <n v="0.45511682524587493"/>
    <n v="2.6100000143051099"/>
  </r>
  <r>
    <x v="8"/>
    <s v="JCI UN Equity"/>
    <s v="38807JCI UN Equity"/>
    <s v="Johnson Controls International plc"/>
    <n v="26.88"/>
    <n v="2014471040"/>
    <n v="55040217088"/>
    <n v="-17.790257562344198"/>
    <n v="39368000512"/>
    <n v="3.4261019229888898"/>
    <n v="5365999936"/>
    <x v="36"/>
    <n v="0.46018481507125475"/>
    <n v="1.4199999645352399"/>
  </r>
  <r>
    <x v="8"/>
    <s v="HPQ UN Equity"/>
    <s v="38807HPQ UN Equity"/>
    <s v="HP Inc"/>
    <n v="32.9"/>
    <n v="2824999936"/>
    <n v="92121751552"/>
    <n v="70.312631752517106"/>
    <n v="87900999680"/>
    <n v="8.4988422393798793"/>
    <n v="5349000000"/>
    <x v="37"/>
    <n v="0.46523674908155671"/>
    <n v="0.940000025555491"/>
  </r>
  <r>
    <x v="8"/>
    <s v="MET UN Equity"/>
    <s v="38807MET UN Equity"/>
    <s v="MetLife Inc"/>
    <n v="48.37"/>
    <n v="757537088"/>
    <n v="36942958592"/>
    <n v="24.140093340734801"/>
    <n v="44801000448"/>
    <n v="14.7690572738647"/>
    <n v="5211999872"/>
    <x v="38"/>
    <n v="0.47015929150351343"/>
    <n v="6.25"/>
  </r>
  <r>
    <x v="8"/>
    <s v="DVN UN Equity"/>
    <s v="38807DVN UN Equity"/>
    <s v="Devon Energy Corp"/>
    <n v="61.17"/>
    <n v="443414016"/>
    <n v="27643074560"/>
    <n v="60.472470336754697"/>
    <n v="10740999936"/>
    <n v="16.8897590637207"/>
    <n v="5193000128"/>
    <x v="39"/>
    <n v="0.47506388936519706"/>
    <n v="6.4099999666213998"/>
  </r>
  <r>
    <x v="8"/>
    <s v="UTX UN Equity"/>
    <s v="38807UTX UN Equity"/>
    <s v="United Technologies Corp"/>
    <n v="57.97"/>
    <n v="1013852992"/>
    <n v="58915082240"/>
    <n v="22.131245563682398"/>
    <n v="42724999168"/>
    <n v="14.1006813049316"/>
    <n v="5181999872"/>
    <x v="40"/>
    <n v="0.47995809788917115"/>
    <n v="3.1049999594688402"/>
  </r>
  <r>
    <x v="8"/>
    <s v="LEHMQ UN Equity"/>
    <s v="38807LEHMQ UN Equity"/>
    <s v="Lehman Brothers Holdings Inc"/>
    <n v="144.53"/>
    <n v="271437088"/>
    <n v="38640971776"/>
    <n v="72.655408301585197"/>
    <n v="35335999488"/>
    <n v="52.564704895019503"/>
    <n v="5073999936"/>
    <x v="41"/>
    <n v="0.48475030444085343"/>
    <n v="12.3199999332428"/>
  </r>
  <r>
    <x v="8"/>
    <s v="PRU UN Equity"/>
    <s v="38807PRU UN Equity"/>
    <s v="Prudential Financial Inc"/>
    <n v="75.81"/>
    <n v="499494048"/>
    <n v="38097321984"/>
    <n v="57.044247247733999"/>
    <n v="31811999744"/>
    <n v="12.7475728988647"/>
    <n v="5039000000"/>
    <x v="42"/>
    <n v="0.48950945483866831"/>
    <n v="6.8553211092948896"/>
  </r>
  <r>
    <x v="8"/>
    <s v="AMGN UQ Equity"/>
    <s v="38807AMGN UQ Equity"/>
    <s v="Amgen Inc"/>
    <n v="72.75"/>
    <n v="1224000000"/>
    <n v="86028107776"/>
    <n v="19.930761923837501"/>
    <n v="12429999872"/>
    <n v="17.819904327392599"/>
    <n v="5037000064"/>
    <x v="43"/>
    <n v="0.49426671637039665"/>
    <n v="2.9599999785423301"/>
  </r>
  <r>
    <x v="8"/>
    <s v="MMM UN Equity"/>
    <s v="38807MMM UN Equity"/>
    <s v="3M Co"/>
    <n v="75.69"/>
    <n v="754538368"/>
    <n v="57771741184"/>
    <n v="-3.9724548176386199"/>
    <n v="21167000576"/>
    <n v="5.7768230438232404"/>
    <n v="5009000064"/>
    <x v="44"/>
    <n v="0.49899753293067456"/>
    <n v="4.1799999475479099"/>
  </r>
  <r>
    <x v="8"/>
    <s v="BLS UN Equity"/>
    <s v="38807BLS UN Equity"/>
    <s v="BellSouth LLC"/>
    <n v="34.65"/>
    <n v="1798000000"/>
    <n v="62204452864"/>
    <n v="33.315202379313398"/>
    <n v="20546999808"/>
    <n v="1.2167489528655999"/>
    <n v="4946000064"/>
    <x v="45"/>
    <n v="0.50366884830518899"/>
    <n v="1.7999999821186099"/>
  </r>
  <r>
    <x v="8"/>
    <s v="MRO UN Equity"/>
    <s v="38807MRO UN Equity"/>
    <s v="Marathon Oil Corp"/>
    <n v="76.17"/>
    <n v="366745888"/>
    <n v="28247937024"/>
    <n v="105.583847597334"/>
    <n v="58595999744"/>
    <n v="29.8238620758057"/>
    <n v="4940000000"/>
    <x v="46"/>
    <n v="0.50833449683966114"/>
    <n v="8.4499999880790693"/>
  </r>
  <r>
    <x v="8"/>
    <s v="AXP UN Equity"/>
    <s v="38807AXP UN Equity"/>
    <s v="American Express Co"/>
    <n v="52.55"/>
    <n v="1240999936"/>
    <n v="64463536128"/>
    <n v="10.1703547089728"/>
    <n v="28080000000"/>
    <n v="10.4853401184082"/>
    <n v="4861000128"/>
    <x v="47"/>
    <n v="0.51292553289700371"/>
    <n v="3.0199999809265101"/>
  </r>
  <r>
    <x v="8"/>
    <s v="ABT UN Equity"/>
    <s v="38807ABT UN Equity"/>
    <s v="Abbott Laboratories"/>
    <n v="42.47"/>
    <n v="1539234944"/>
    <n v="65607008256"/>
    <n v="-1.5334009278802001"/>
    <n v="22337807872"/>
    <n v="13.5050296783447"/>
    <n v="4835398912"/>
    <x v="48"/>
    <n v="0.51749238954626708"/>
    <n v="2.1700000166893001"/>
  </r>
  <r>
    <x v="8"/>
    <s v="WYE UN Equity"/>
    <s v="38807WYE UN Equity"/>
    <s v="Wyeth LLC"/>
    <n v="48.52"/>
    <n v="1343349504"/>
    <n v="65402982400"/>
    <n v="23.7311388528687"/>
    <n v="18755789312"/>
    <n v="8.0525379180908203"/>
    <n v="4688293952"/>
    <x v="49"/>
    <n v="0.52192031096455127"/>
    <n v="2.7400000095367401"/>
  </r>
  <r>
    <x v="8"/>
    <s v="LOW UN Equity"/>
    <s v="38807LOW UN Equity"/>
    <s v="Lowe's Cos Inc"/>
    <n v="64.44"/>
    <n v="784000000"/>
    <n v="50644873216"/>
    <n v="8.8799510713897494"/>
    <n v="43242000384"/>
    <n v="18.590938568115199"/>
    <n v="4664000000"/>
    <x v="50"/>
    <n v="0.52632528763758335"/>
    <n v="3.5600000023841898"/>
  </r>
  <r>
    <x v="8"/>
    <s v="ORCL UQ Equity"/>
    <s v="38807ORCL UQ Equity"/>
    <s v="Oracle Corp"/>
    <n v="13.69"/>
    <n v="5207000064"/>
    <n v="71132708864"/>
    <n v="3.9483637135686598"/>
    <n v="13408000256"/>
    <n v="16.177629470825199"/>
    <n v="4633000128"/>
    <x v="51"/>
    <n v="0.53070098607025795"/>
    <n v="0.60000001639127698"/>
  </r>
  <r>
    <x v="8"/>
    <s v="DELL UQ Equity"/>
    <s v="38807DELL UQ Equity"/>
    <s v="Dell Inc"/>
    <n v="29.76"/>
    <n v="2329999872"/>
    <n v="69578948608"/>
    <n v="-20.6188346319143"/>
    <n v="55907999744"/>
    <n v="13.6225986480713"/>
    <n v="4346999936"/>
    <x v="52"/>
    <n v="0.53480656782749458"/>
    <n v="1.4799999892711599"/>
  </r>
  <r>
    <x v="8"/>
    <s v="TGT UN Equity"/>
    <s v="38807TGT UN Equity"/>
    <s v="Target Corp"/>
    <n v="52.01"/>
    <n v="874099968"/>
    <n v="46376943616"/>
    <n v="1.3699782057032801"/>
    <n v="52620000256"/>
    <n v="12.3422794342041"/>
    <n v="4323000000"/>
    <x v="53"/>
    <n v="0.53888948252679081"/>
    <n v="2.7300000786781302"/>
  </r>
  <r>
    <x v="8"/>
    <s v="MSI UN Equity"/>
    <s v="38807MSI UN Equity"/>
    <s v="Motorola Solutions Inc"/>
    <n v="22.91"/>
    <n v="2501100032"/>
    <n v="57391104000"/>
    <n v="51.8395158707023"/>
    <n v="36843000320"/>
    <n v="17.6228332519531"/>
    <n v="4238000000"/>
    <x v="54"/>
    <n v="0.54289211784846958"/>
    <n v="1.84999996423721"/>
  </r>
  <r>
    <x v="8"/>
    <s v="APA UN Equity"/>
    <s v="38807APA UN Equity"/>
    <s v="Apache Corp"/>
    <n v="65.510000000000005"/>
    <n v="330121216"/>
    <n v="21975363584"/>
    <n v="28.965908889510398"/>
    <n v="7457291008"/>
    <n v="40.491092681884801"/>
    <n v="4235640064"/>
    <x v="55"/>
    <n v="0.54689252429728608"/>
    <n v="7.96000003814697"/>
  </r>
  <r>
    <x v="8"/>
    <s v="APC UN Equity"/>
    <s v="38807APC UN Equity"/>
    <s v="Anadarko Petroleum Corp"/>
    <n v="101.01"/>
    <n v="230000000"/>
    <n v="23735443456"/>
    <n v="50.154957084270897"/>
    <n v="7100000000"/>
    <n v="16.795526504516602"/>
    <n v="4174000000"/>
    <x v="56"/>
    <n v="0.55083471396993522"/>
    <n v="10.509999990463299"/>
  </r>
  <r>
    <x v="8"/>
    <s v="CFC UN Equity"/>
    <s v="38807CFC UN Equity"/>
    <s v="Countrywide Financial Corp"/>
    <n v="36.700000000000003"/>
    <n v="600030656"/>
    <n v="21551046656"/>
    <n v="21.993083028198001"/>
    <n v="15748817920"/>
    <n v="40.030071258544901"/>
    <n v="4147766016"/>
    <x v="57"/>
    <n v="0.55475212660837325"/>
    <n v="4.2800000309944197"/>
  </r>
  <r>
    <x v="8"/>
    <s v="929530Q UN Equity"/>
    <s v="38807929530Q UN Equity"/>
    <s v="Burlington Resources Inc"/>
    <n v="91.91"/>
    <n v="375302496"/>
    <n v="34903875584"/>
    <n v="120.261333464001"/>
    <n v="7586999936"/>
    <n v="35.048061370849602"/>
    <n v="4139000000"/>
    <x v="58"/>
    <n v="0.55866126006670935"/>
    <n v="7.1499999761581403"/>
  </r>
  <r>
    <x v="8"/>
    <s v="ANTM UN Equity"/>
    <s v="38807ANTM UN Equity"/>
    <s v="Anthem Inc"/>
    <n v="77.430000000000007"/>
    <n v="660424192"/>
    <n v="50727428096"/>
    <n v="79.111730569244102"/>
    <n v="45135998976"/>
    <n v="116.842582702637"/>
    <n v="4116499968"/>
    <x v="59"/>
    <n v="0.56254914307133563"/>
    <n v="4.0399999022483799"/>
  </r>
  <r>
    <x v="8"/>
    <s v="DIS UN Equity"/>
    <s v="38807DIS UN Equity"/>
    <s v="Walt Disney Co/The"/>
    <n v="27.89"/>
    <n v="1958599936"/>
    <n v="53673062400"/>
    <n v="7.6025388573317096"/>
    <n v="32131999744"/>
    <n v="3.87617111206055"/>
    <n v="4093999936"/>
    <x v="60"/>
    <n v="0.5664157756222522"/>
    <n v="1.3299999833106999"/>
  </r>
  <r>
    <x v="8"/>
    <s v="BMY UN Equity"/>
    <s v="38807BMY UN Equity"/>
    <s v="Bristol-Myers Squibb Co"/>
    <n v="24.61"/>
    <n v="1956999936"/>
    <n v="48993378304"/>
    <n v="9.0639523993391897"/>
    <n v="19206999552"/>
    <n v="-0.89267301559448198"/>
    <n v="4054000000"/>
    <x v="61"/>
    <n v="0.57024462970297085"/>
    <n v="1.53000000119209"/>
  </r>
  <r>
    <x v="8"/>
    <s v="MCD UN Equity"/>
    <s v="38807MCD UN Equity"/>
    <s v="McDonald's Corp"/>
    <n v="34.36"/>
    <n v="1263200000"/>
    <n v="43417083904"/>
    <n v="18.7458089362033"/>
    <n v="20460199936"/>
    <n v="7.3198108673095703"/>
    <n v="3993200128"/>
    <x v="62"/>
    <n v="0.57401606053800269"/>
    <n v="2.0599999427795401"/>
  </r>
  <r>
    <x v="8"/>
    <s v="DOW UN Equity"/>
    <s v="38807DOW UN Equity"/>
    <s v="Dow Chemical Co/The"/>
    <n v="40.6"/>
    <n v="967156224"/>
    <n v="39761092608"/>
    <n v="-10.7814565050792"/>
    <n v="46306999296"/>
    <n v="15.303403854370099"/>
    <n v="3979999936"/>
    <x v="63"/>
    <n v="0.57777502427658523"/>
    <n v="4.6799998879432696"/>
  </r>
  <r>
    <x v="8"/>
    <s v="0848680D UN Equity"/>
    <s v="388070848680D UN Equity"/>
    <s v="Sprint Communications Inc"/>
    <n v="25.84"/>
    <n v="2923000064"/>
    <n v="73583026176"/>
    <n v="21.412962908361401"/>
    <n v="34680000000"/>
    <n v="26.4401340484619"/>
    <n v="3965999936"/>
    <x v="64"/>
    <n v="0.58152076552944254"/>
    <n v="1.0200000032782599"/>
  </r>
  <r>
    <x v="8"/>
    <s v="EXC UN Equity"/>
    <s v="38807EXC UN Equity"/>
    <s v="Exelon Corp"/>
    <n v="52.9"/>
    <n v="666400000"/>
    <n v="35490127872"/>
    <n v="36.837992036263003"/>
    <n v="15356000000"/>
    <n v="8.6605815887451207"/>
    <n v="3921000000"/>
    <x v="65"/>
    <n v="0.58522400599577162"/>
    <n v="1.37000000476837"/>
  </r>
  <r>
    <x v="8"/>
    <s v="CAT UN Equity"/>
    <s v="38807CAT UN Equity"/>
    <s v="Caterpillar Inc"/>
    <n v="71.81"/>
    <n v="670867200"/>
    <n v="48570785792"/>
    <n v="68.477419873353895"/>
    <n v="36338999808"/>
    <n v="19.906948089599599"/>
    <n v="3784000000"/>
    <x v="66"/>
    <n v="0.58879785499464665"/>
    <n v="4.21000003814697"/>
  </r>
  <r>
    <x v="8"/>
    <s v="CMCSA UQ Equity"/>
    <s v="38807CMCSA UQ Equity"/>
    <s v="Comcast Corp"/>
    <n v="26.16"/>
    <n v="2138619648"/>
    <n v="56652820480"/>
    <n v="-11.800404646008101"/>
    <n v="22254999552"/>
    <n v="9.5927505493164098"/>
    <n v="3690000000"/>
    <x v="67"/>
    <n v="0.59228292444650954"/>
    <n v="0.41999999806284899"/>
  </r>
  <r>
    <x v="8"/>
    <s v="FOXA UN Equity"/>
    <s v="38807FOXA UN Equity"/>
    <s v="Twenty-First Century Fox Inc"/>
    <n v="16.61"/>
    <n v="3202580736"/>
    <n v="54540210176"/>
    <n v="-5.4655265041327397"/>
    <n v="24497999872"/>
    <m/>
    <n v="3673000000"/>
    <x v="68"/>
    <n v="0.59575193802284887"/>
    <n v="0.57999999821186099"/>
  </r>
  <r>
    <x v="8"/>
    <s v="LLY UN Equity"/>
    <s v="38807LLY UN Equity"/>
    <s v="Eli Lilly &amp; Co"/>
    <n v="55.3"/>
    <n v="1130137088"/>
    <n v="63335522304"/>
    <n v="5.0941454113839803E-2"/>
    <n v="14645299968"/>
    <n v="5.6819581985473597"/>
    <n v="3648600064"/>
    <x v="69"/>
    <n v="0.59919790675594131"/>
    <n v="1.8200000077486"/>
  </r>
  <r>
    <x v="8"/>
    <s v="MDT UN Equity"/>
    <s v="38807MDT UN Equity"/>
    <s v="Medtronic PLC"/>
    <n v="50.75"/>
    <n v="1207011584"/>
    <n v="62257659904"/>
    <n v="-2.5684681702469199"/>
    <n v="11003299840"/>
    <n v="10.6457414627075"/>
    <n v="3562100032"/>
    <x v="70"/>
    <n v="0.60256217938629442"/>
    <n v="1.65000000596046"/>
  </r>
  <r>
    <x v="8"/>
    <s v="HIG UN Equity"/>
    <s v="38807HIG UN Equity"/>
    <s v="Hartford Financial Services Group Inc/Th"/>
    <n v="80.55"/>
    <n v="302152000"/>
    <n v="24450713600"/>
    <n v="33.693882246661502"/>
    <n v="27056000000"/>
    <n v="19.345172882080099"/>
    <n v="3250000000"/>
    <x v="71"/>
    <n v="0.60563168500107878"/>
    <n v="7.6399998664856001"/>
  </r>
  <r>
    <x v="8"/>
    <s v="NCC UN Equity"/>
    <s v="38807NCC UN Equity"/>
    <s v="National City Corp"/>
    <n v="34.9"/>
    <n v="615047680"/>
    <n v="21422112768"/>
    <n v="-5.6929980177525996"/>
    <n v="11048257024"/>
    <n v="13.858604431152299"/>
    <n v="3076163008"/>
    <x v="72"/>
    <n v="0.60853700796263199"/>
    <n v="3.1299999952316302"/>
  </r>
  <r>
    <x v="8"/>
    <s v="TXU US Equity"/>
    <s v="38807TXU US Equity"/>
    <s v="Energy Future Holdings Corp/Old"/>
    <n v="44.76"/>
    <n v="470845984"/>
    <n v="21120548864"/>
    <n v="51.506580528268003"/>
    <n v="10437000192"/>
    <n v="12.129350662231399"/>
    <n v="3055000000"/>
    <x v="73"/>
    <n v="0.61142234324052924"/>
    <n v="3.7149999737739599"/>
  </r>
  <r>
    <x v="8"/>
    <s v="DUK UN Equity"/>
    <s v="38807DUK UN Equity"/>
    <s v="Duke Energy Corp"/>
    <n v="29.15"/>
    <n v="928000000"/>
    <n v="27446433792"/>
    <n v="23.608134183010499"/>
    <n v="17547000320"/>
    <n v="-18.506982803344702"/>
    <n v="3031000000"/>
    <x v="74"/>
    <n v="0.61428501140004044"/>
    <n v="1.93000001460314"/>
  </r>
  <r>
    <x v="8"/>
    <s v="LMT UN Equity"/>
    <s v="38807LMT UN Equity"/>
    <s v="Lockheed Martin Corp"/>
    <n v="75.13"/>
    <n v="436911552"/>
    <n v="33034614784"/>
    <n v="35.514547347989001"/>
    <n v="37213000192"/>
    <n v="4.74863481521606"/>
    <n v="2986000000"/>
    <x v="75"/>
    <n v="0.61710517871257764"/>
    <n v="4.1499999165535"/>
  </r>
  <r>
    <x v="8"/>
    <s v="TRV UN Equity"/>
    <s v="38807TRV UN Equity"/>
    <s v="Travelers Cos Inc/The"/>
    <n v="41.79"/>
    <n v="693400000"/>
    <n v="29356752896"/>
    <n v="19.016065596495999"/>
    <n v="24365000192"/>
    <n v="8.0775365829467791"/>
    <n v="2957000064"/>
    <x v="76"/>
    <n v="0.61989795665084402"/>
    <n v="2.4000000208616301"/>
  </r>
  <r>
    <x v="8"/>
    <s v="SO UN Equity"/>
    <s v="38807SO UN Equity"/>
    <s v="Southern Co/The"/>
    <n v="32.770000000000003"/>
    <n v="741600000"/>
    <n v="24010057728"/>
    <n v="6.6866673815988698"/>
    <n v="13675538944"/>
    <n v="15.559723854064901"/>
    <n v="2953729984"/>
    <x v="77"/>
    <n v="0.62268764611867322"/>
    <n v="2.1300000101327901"/>
  </r>
  <r>
    <x v="8"/>
    <s v="STI UN Equity"/>
    <s v="38807STI UN Equity"/>
    <s v="SunTrust Banks Inc"/>
    <n v="72.760000000000005"/>
    <n v="361984192"/>
    <n v="26502821888"/>
    <n v="5.0860308774543403"/>
    <n v="10862970880"/>
    <n v="38.862453460693402"/>
    <n v="2941654976"/>
    <x v="78"/>
    <n v="0.62546593118500871"/>
    <n v="5.5299999713897696"/>
  </r>
  <r>
    <x v="8"/>
    <s v="BNI UN Equity"/>
    <s v="38807BNI UN Equity"/>
    <s v="Burlington Northern Santa Fe LLC"/>
    <n v="83.33"/>
    <m/>
    <n v="30996756480"/>
    <n v="93.6075748210515"/>
    <n v="12987000064"/>
    <n v="18.646081924438501"/>
    <n v="2922000000"/>
    <x v="79"/>
    <n v="0.62822565284851639"/>
    <n v="4.1200000047683698"/>
  </r>
  <r>
    <x v="8"/>
    <s v="COF UN Equity"/>
    <s v="38807COF UN Equity"/>
    <s v="Capital One Financial Corp"/>
    <n v="80.52"/>
    <n v="300761280"/>
    <n v="24359499776"/>
    <n v="4.5960483512266697"/>
    <n v="12084985856"/>
    <n v="13.0010662078857"/>
    <n v="2829001984"/>
    <x v="80"/>
    <n v="0.63089754130209297"/>
    <n v="7.0699998140335101"/>
  </r>
  <r>
    <x v="8"/>
    <s v="TXN UN Equity"/>
    <s v="38807TXN UN Equity"/>
    <s v="Texas Instruments Inc"/>
    <n v="32.47"/>
    <n v="1596589824"/>
    <n v="52939345920"/>
    <n v="32.113635703985203"/>
    <n v="13392000256"/>
    <n v="6.45468997955322"/>
    <n v="2791000000"/>
    <x v="81"/>
    <n v="0.63353353827774317"/>
    <n v="1.4199999719858201"/>
  </r>
  <r>
    <x v="8"/>
    <s v="FDX UN Equity"/>
    <s v="38807FDX UN Equity"/>
    <s v="FedEx Corp"/>
    <n v="112.94"/>
    <n v="305000000"/>
    <n v="34008209408"/>
    <n v="23.434465241241401"/>
    <n v="31514999296"/>
    <n v="18.8304328918457"/>
    <n v="2779000000"/>
    <x v="82"/>
    <n v="0.63615820169420034"/>
    <n v="5.5599999427795401"/>
  </r>
  <r>
    <x v="8"/>
    <s v="SLB UN Equity"/>
    <s v="38807SLB UN Equity"/>
    <s v="Schlumberger Ltd"/>
    <n v="126.57"/>
    <n v="588802112"/>
    <n v="75659190272"/>
    <n v="101.900665885382"/>
    <n v="14309181952"/>
    <n v="24.642650604248001"/>
    <n v="2761050944"/>
    <x v="83"/>
    <n v="0.63876591288660456"/>
    <n v="3.75"/>
  </r>
  <r>
    <x v="8"/>
    <s v="AES UN Equity"/>
    <s v="38807AES UN Equity"/>
    <s v="AES Corp/VA"/>
    <n v="17.059999999999999"/>
    <n v="654729088"/>
    <n v="11099288576"/>
    <n v="50.440910373789897"/>
    <n v="10638000128"/>
    <n v="12.7272729873657"/>
    <n v="2735000000"/>
    <x v="84"/>
    <n v="0.64134901991935389"/>
    <n v="0.95999999344348896"/>
  </r>
  <r>
    <x v="8"/>
    <s v="3393199Q UN Equity"/>
    <s v="388073393199Q UN Equity"/>
    <s v="Anheuser-Busch Cos Inc"/>
    <n v="42.77"/>
    <n v="776361472"/>
    <n v="33204981760"/>
    <n v="-12.8998963598867"/>
    <n v="15035699712"/>
    <n v="0.67964899539947499"/>
    <n v="2726000032"/>
    <x v="85"/>
    <n v="0.64392362681293125"/>
    <n v="2.3700000047683698"/>
  </r>
  <r>
    <x v="8"/>
    <s v="LEN UN Equity"/>
    <s v="38807LEN UN Equity"/>
    <s v="Lennar Corp"/>
    <n v="60.38"/>
    <n v="157560000"/>
    <n v="9461858304"/>
    <n v="39.333807102899101"/>
    <n v="14701899008"/>
    <n v="32.054214477539098"/>
    <n v="2694686016"/>
    <x v="86"/>
    <n v="0.64646865876868287"/>
    <n v="9.1000001430511492"/>
  </r>
  <r>
    <x v="8"/>
    <s v="EMR UN Equity"/>
    <s v="38807EMR UN Equity"/>
    <s v="Emerson Electric Co"/>
    <n v="83.63"/>
    <n v="411184608"/>
    <n v="34513108992"/>
    <n v="28.584848302491999"/>
    <n v="17882999552"/>
    <n v="10.8229274749756"/>
    <n v="2691000000"/>
    <x v="87"/>
    <n v="0.64901020941772436"/>
    <n v="3.6899999976158102"/>
  </r>
  <r>
    <x v="8"/>
    <s v="3605818Q UN Equity"/>
    <s v="388073605818Q UN Equity"/>
    <s v="HCA Inc/Old"/>
    <n v="45.79"/>
    <n v="417512704"/>
    <n v="18695481344"/>
    <n v="21.498558342734899"/>
    <n v="24455000064"/>
    <n v="4.0549740791320801"/>
    <n v="2630000000"/>
    <x v="88"/>
    <n v="0.65149414780753445"/>
    <n v="3.2600000500678998"/>
  </r>
  <r>
    <x v="8"/>
    <s v="CBS UN Equity"/>
    <s v="38807CBS UN Equity"/>
    <s v="CBS Corp"/>
    <n v="23.98"/>
    <n v="375849984"/>
    <n v="18730571776"/>
    <n v="-9.4270286609940204"/>
    <n v="14113000000"/>
    <n v="-7.4927002191543607E-2"/>
    <n v="2614900000"/>
    <x v="89"/>
    <n v="0.65396382480202664"/>
    <m/>
  </r>
  <r>
    <x v="8"/>
    <s v="CCL UN Equity"/>
    <s v="38807CCL UN Equity"/>
    <s v="Carnival Corp"/>
    <n v="47.37"/>
    <n v="811000000"/>
    <n v="38467588096"/>
    <n v="-7.6923665886320798"/>
    <n v="11152000000"/>
    <n v="13.9816999435425"/>
    <n v="2598000064"/>
    <x v="90"/>
    <n v="0.65641754042776757"/>
    <n v="2.7299999296665201"/>
  </r>
  <r>
    <x v="8"/>
    <s v="KMB UN Equity"/>
    <s v="38807KMB UN Equity"/>
    <s v="Kimberly-Clark Corp"/>
    <n v="57.8"/>
    <n v="461500000"/>
    <n v="26812295168"/>
    <n v="-1.11287736557415"/>
    <n v="15902599936"/>
    <n v="5.43253421783447"/>
    <n v="2566600000"/>
    <x v="91"/>
    <n v="0.6588415998465077"/>
    <n v="3.3000000119209298"/>
  </r>
  <r>
    <x v="8"/>
    <s v="BBT UN Equity"/>
    <s v="38807BBT UN Equity"/>
    <s v="BB&amp;T Corp"/>
    <n v="39.200000000000003"/>
    <n v="543102080"/>
    <n v="20988413952"/>
    <n v="-3.4876803634166902"/>
    <n v="7831463936"/>
    <n v="17.484308242797901"/>
    <n v="2502891008"/>
    <x v="92"/>
    <n v="0.66120548846258442"/>
    <n v="3.0300000309944202"/>
  </r>
  <r>
    <x v="8"/>
    <s v="WBA UN Equity"/>
    <s v="38807WBA UN Equity"/>
    <s v="Walgreens Boots Alliance Inc"/>
    <n v="43.13"/>
    <n v="1010700032"/>
    <n v="44046110720"/>
    <n v="12.6788245127675"/>
    <n v="44389000192"/>
    <n v="12.512996673584"/>
    <n v="2498400064"/>
    <x v="93"/>
    <n v="0.66356513554702301"/>
    <n v="1.5899999737739601"/>
  </r>
  <r>
    <x v="8"/>
    <s v="HAL UN Equity"/>
    <s v="38807HAL UN Equity"/>
    <s v="Halliburton Co"/>
    <n v="73.02"/>
    <n v="514000000"/>
    <n v="38356684800"/>
    <n v="100.73350151176"/>
    <n v="21007000064"/>
    <n v="2.6534399986267099"/>
    <n v="2481000000"/>
    <x v="94"/>
    <n v="0.66590834891018602"/>
    <n v="4.6600000858306903"/>
  </r>
  <r>
    <x v="8"/>
    <s v="HON UN Equity"/>
    <s v="38807HON UN Equity"/>
    <s v="Honeywell International Inc"/>
    <n v="42.77"/>
    <n v="829483008"/>
    <n v="35168092160"/>
    <n v="22.905563236917899"/>
    <n v="27652999680"/>
    <n v="8.0153121948242205"/>
    <n v="2481000000"/>
    <x v="95"/>
    <n v="0.66825156227334903"/>
    <n v="1.9500000178813901"/>
  </r>
  <r>
    <x v="8"/>
    <s v="ALL UN Equity"/>
    <s v="38807ALL UN Equity"/>
    <s v="Allstate Corp/The"/>
    <n v="52.11"/>
    <n v="646000000"/>
    <n v="33629392896"/>
    <n v="11.5788854628249"/>
    <n v="35383001088"/>
    <n v="4.2639088630676296"/>
    <n v="2472000000"/>
    <x v="96"/>
    <n v="0.67058627546711735"/>
    <n v="2.6300001144409202"/>
  </r>
  <r>
    <x v="8"/>
    <s v="9876566D UN Equity"/>
    <s v="388079876566D UN Equity"/>
    <s v="Chubb Corp/The"/>
    <n v="95.44"/>
    <n v="209038400"/>
    <n v="19832373248"/>
    <n v="33.643963506830502"/>
    <n v="14075599616"/>
    <n v="7.0693778991699201"/>
    <n v="2447000000"/>
    <x v="97"/>
    <n v="0.67289737707923347"/>
    <n v="9.2100000381469709"/>
  </r>
  <r>
    <x v="8"/>
    <s v="QCOM UQ Equity"/>
    <s v="38807QCOM UQ Equity"/>
    <s v="QUALCOMM Inc"/>
    <n v="50.61"/>
    <n v="1650000000"/>
    <n v="84222296064"/>
    <n v="33.878435898463103"/>
    <n v="6023999872"/>
    <n v="16.25"/>
    <n v="2447000000"/>
    <x v="98"/>
    <n v="0.67520847869134959"/>
    <n v="1.37000000476837"/>
  </r>
  <r>
    <x v="8"/>
    <s v="DHI UN Equity"/>
    <s v="38807DHI UN Equity"/>
    <s v="DR Horton Inc"/>
    <n v="33.22"/>
    <n v="312220192"/>
    <n v="10453673984"/>
    <n v="47.273235542668203"/>
    <n v="14246699776"/>
    <n v="27.884473800659201"/>
    <n v="2444400032"/>
    <x v="99"/>
    <n v="0.67751712472919667"/>
    <n v="4.9200000166892996"/>
  </r>
  <r>
    <x v="8"/>
    <s v="D UN Equity"/>
    <s v="38807D UN Equity"/>
    <s v="Dominion Energy Inc"/>
    <n v="69.03"/>
    <n v="347000000"/>
    <n v="24220952576"/>
    <n v="12.0541462319055"/>
    <n v="18040999680"/>
    <n v="28.947179794311499"/>
    <n v="2439000000"/>
    <x v="100"/>
    <n v="0.67982067063518403"/>
    <n v="3.0200000181794202"/>
  </r>
  <r>
    <x v="8"/>
    <s v="GDW UN Equity"/>
    <s v="38807GDW UN Equity"/>
    <s v="Golden West Financial Corp"/>
    <n v="67.900000000000006"/>
    <n v="308041792"/>
    <n v="20672786432"/>
    <n v="16.771409167796399"/>
    <n v="6662032000"/>
    <n v="48.9461479187012"/>
    <n v="2426502016"/>
    <x v="101"/>
    <n v="0.68211241265438327"/>
    <n v="4.8299999237060502"/>
  </r>
  <r>
    <x v="8"/>
    <s v="DE UN Equity"/>
    <s v="38807DE UN Equity"/>
    <s v="Deere &amp; Co"/>
    <n v="79.05"/>
    <n v="234571232"/>
    <n v="18714089472"/>
    <n v="25.0072555238349"/>
    <n v="21782400256"/>
    <n v="7.9039931297302202"/>
    <n v="2393800064"/>
    <x v="102"/>
    <n v="0.6843732688811891"/>
    <n v="6.0300000905990601"/>
  </r>
  <r>
    <x v="8"/>
    <s v="2942331Q UN Equity"/>
    <s v="388072942331Q UN Equity"/>
    <s v="Bear Stearns Cos LLC/The"/>
    <n v="138.69999999999999"/>
    <n v="146431760"/>
    <n v="21034860544"/>
    <n v="45.300092232784699"/>
    <n v="12568495872"/>
    <n v="37.171474456787102"/>
    <n v="2381084064"/>
    <x v="103"/>
    <n v="0.68662211531310346"/>
    <n v="12.410000085830699"/>
  </r>
  <r>
    <x v="8"/>
    <s v="BK UN Equity"/>
    <s v="38807BK UN Equity"/>
    <s v="Bank of New York Mellon Corp/The"/>
    <n v="36.04"/>
    <n v="771128768"/>
    <n v="27703306240"/>
    <n v="10.1123189545957"/>
    <n v="8328000128"/>
    <n v="16.3493843078613"/>
    <n v="2367000000"/>
    <x v="104"/>
    <n v="0.68885765986393255"/>
    <n v="2.0499999523162802"/>
  </r>
  <r>
    <x v="8"/>
    <s v="VIAB UN Equity"/>
    <s v="38807VIAB UN Equity"/>
    <s v="Viacom Inc"/>
    <n v="38.799999999999997"/>
    <m/>
    <n v="28464656384"/>
    <m/>
    <n v="9609600000"/>
    <n v="18.167282104492202"/>
    <n v="2366400000"/>
    <x v="105"/>
    <n v="0.69109263773680196"/>
    <m/>
  </r>
  <r>
    <x v="8"/>
    <s v="FMCC UN Equity"/>
    <s v="38807FMCC UN Equity"/>
    <s v="Federal Home Loan Mortgage Corp"/>
    <n v="61"/>
    <n v="692716992"/>
    <n v="43128356864"/>
    <n v="-5.8925667129549701"/>
    <n v="35261999616"/>
    <n v="10.4253444671631"/>
    <n v="2350000000"/>
    <x v="106"/>
    <n v="0.6933121264121076"/>
    <n v="2.7500000298023202"/>
  </r>
  <r>
    <x v="8"/>
    <s v="AET UN Equity"/>
    <s v="38807AET UN Equity"/>
    <s v="Aetna Inc"/>
    <n v="49.14"/>
    <n v="566499968"/>
    <n v="28595359744"/>
    <n v="91.734967899189698"/>
    <n v="22223700480"/>
    <n v="13.001340866088899"/>
    <n v="2349800032"/>
    <x v="107"/>
    <n v="0.69553142622498276"/>
    <n v="2.84999996423721"/>
  </r>
  <r>
    <x v="8"/>
    <s v="1317355D UN Equity"/>
    <s v="388071317355D UN Equity"/>
    <s v="First Data Corp"/>
    <n v="46.82"/>
    <n v="762800000"/>
    <n v="35652395008"/>
    <n v="10.5156612706582"/>
    <n v="10537600000"/>
    <n v="4.7657089233398402"/>
    <n v="2348500032"/>
    <x v="108"/>
    <n v="0.69774949823561205"/>
    <n v="2.0599999725818599"/>
  </r>
  <r>
    <x v="8"/>
    <s v="EIX UN Equity"/>
    <s v="38807EIX UN Equity"/>
    <s v="Edison International"/>
    <n v="41.18"/>
    <n v="325811200"/>
    <n v="13628682240"/>
    <n v="38.964120265331097"/>
    <n v="11853000192"/>
    <n v="16.207471847534201"/>
    <n v="2309000000"/>
    <x v="109"/>
    <n v="0.69993026391700808"/>
    <n v="3.4599999785423301"/>
  </r>
  <r>
    <x v="8"/>
    <s v="PD UN Equity"/>
    <s v="38807PD UN Equity"/>
    <s v="Freeport-McMoRan Corp"/>
    <n v="80.53"/>
    <n v="203200000"/>
    <n v="16548628480"/>
    <n v="89.0682236738933"/>
    <n v="8833500288"/>
    <n v="29.179136276245099"/>
    <n v="2287999904"/>
    <x v="110"/>
    <n v="0.7020911957791478"/>
    <n v="7.0600000023841902"/>
  </r>
  <r>
    <x v="8"/>
    <s v="BA UN Equity"/>
    <s v="38807BA UN Equity"/>
    <s v="Boeing Co/The"/>
    <n v="77.930000000000007"/>
    <n v="760576704"/>
    <n v="62766325760"/>
    <n v="56.108696417991901"/>
    <n v="55768999936"/>
    <n v="4.5522999763488796"/>
    <n v="2284000000"/>
    <x v="111"/>
    <n v="0.70424834987889162"/>
    <n v="3.2700000405311598"/>
  </r>
  <r>
    <x v="8"/>
    <s v="ITW UN Equity"/>
    <s v="38807ITW UN Equity"/>
    <s v="Illinois Tool Works Inc"/>
    <n v="96.31"/>
    <n v="280813568"/>
    <n v="26808092672"/>
    <n v="3.7541044104484298"/>
    <n v="12921791744"/>
    <n v="10.1468238830566"/>
    <n v="2259204000"/>
    <x v="112"/>
    <n v="0.70638208506748956"/>
    <n v="5.2400000095367396"/>
  </r>
  <r>
    <x v="8"/>
    <s v="AFL UN Equity"/>
    <s v="38807AFL UN Equity"/>
    <s v="Aflac Inc"/>
    <n v="45.13"/>
    <n v="498894016"/>
    <n v="22522388480"/>
    <n v="24.292668402829602"/>
    <n v="14362000128"/>
    <n v="8.1469774246215803"/>
    <n v="2249000000"/>
    <x v="113"/>
    <n v="0.70850618295292034"/>
    <n v="2.96000003814697"/>
  </r>
  <r>
    <x v="8"/>
    <s v="FE UN Equity"/>
    <s v="38807FE UN Equity"/>
    <s v="FirstEnergy Corp"/>
    <n v="48.9"/>
    <n v="329836288"/>
    <n v="16488516608"/>
    <n v="23.167189293748201"/>
    <n v="12220776960"/>
    <n v="-0.588723003864288"/>
    <n v="2245905056"/>
    <x v="114"/>
    <n v="0.71062735777743247"/>
    <n v="2.6200000047683698"/>
  </r>
  <r>
    <x v="8"/>
    <s v="CAR UN Equity"/>
    <s v="38807CAR UN Equity"/>
    <s v="Avis Budget Group Inc"/>
    <n v="17.350000000000001"/>
    <n v="1011606016"/>
    <n v="17360922624"/>
    <n v="-15.0632361903714"/>
    <n v="17974000384"/>
    <n v="9.2695789337158203"/>
    <n v="2238000000"/>
    <x v="115"/>
    <n v="0.71274106656693625"/>
    <n v="1.29999996721745"/>
  </r>
  <r>
    <x v="8"/>
    <s v="CL UN Equity"/>
    <s v="38807CL UN Equity"/>
    <s v="Colgate-Palmolive Co"/>
    <n v="57.1"/>
    <n v="516170944"/>
    <n v="30034970624"/>
    <n v="25.046423261855299"/>
    <n v="11396900096"/>
    <n v="7.6784257888793901"/>
    <n v="2215000000"/>
    <x v="116"/>
    <n v="0.71483305270132003"/>
    <n v="2.5400000214576699"/>
  </r>
  <r>
    <x v="8"/>
    <s v="FITB UQ Equity"/>
    <s v="38807FITB UQ Equity"/>
    <s v="Fifth Third Bancorp"/>
    <n v="39.36"/>
    <m/>
    <n v="21898242048"/>
    <n v="-18.603275389705601"/>
    <n v="7494999936"/>
    <n v="16.7081909179688"/>
    <n v="2215000000"/>
    <x v="117"/>
    <n v="0.7169250388357038"/>
    <n v="2.7900000214576699"/>
  </r>
  <r>
    <x v="8"/>
    <s v="PHM UN Equity"/>
    <s v="38807PHM UN Equity"/>
    <s v="PulteGroup Inc"/>
    <n v="38.42"/>
    <n v="257030928"/>
    <n v="10004364288"/>
    <n v="40.162978395029498"/>
    <n v="14694534912"/>
    <n v="25.474033355712901"/>
    <n v="2201664000"/>
    <x v="118"/>
    <n v="0.71900442960797106"/>
    <n v="5.8299999237060502"/>
  </r>
  <r>
    <x v="8"/>
    <s v="GD UN Equity"/>
    <s v="38807GD UN Equity"/>
    <s v="General Dynamics Corp"/>
    <n v="63.98"/>
    <n v="400288512"/>
    <n v="25722540032"/>
    <n v="21.892952930581099"/>
    <n v="21243999744"/>
    <n v="11.114598274231"/>
    <n v="2197000000"/>
    <x v="119"/>
    <n v="0.72107941540356524"/>
    <n v="3.6399999856948901"/>
  </r>
  <r>
    <x v="8"/>
    <s v="NOC UN Equity"/>
    <s v="38807NOC UN Equity"/>
    <s v="Northrop Grumman Corp"/>
    <n v="68.290000000000006"/>
    <n v="347357280"/>
    <n v="23911122944"/>
    <n v="30.322660770564202"/>
    <n v="30720999936"/>
    <n v="2.9075798988342298"/>
    <n v="2178000000"/>
    <x v="120"/>
    <n v="0.72313645639710378"/>
    <n v="3.9099999666213998"/>
  </r>
  <r>
    <x v="8"/>
    <s v="FCX UN Equity"/>
    <s v="38807FCX UN Equity"/>
    <s v="Freeport-McMoRan Inc"/>
    <n v="59.77"/>
    <n v="186806000"/>
    <n v="11522433024"/>
    <n v="68.121534541782907"/>
    <n v="4179118080"/>
    <n v="76.195365905761705"/>
    <n v="2177286016"/>
    <x v="121"/>
    <n v="0.72519282305898181"/>
    <n v="5.14000004529953"/>
  </r>
  <r>
    <x v="8"/>
    <s v="CAH UN Equity"/>
    <s v="38807CAH UN Equity"/>
    <s v="Cardinal Health Inc"/>
    <n v="74.52"/>
    <n v="421900000"/>
    <n v="31566161920"/>
    <n v="58.127191604959101"/>
    <n v="77852499968"/>
    <n v="15.1524505615234"/>
    <n v="2152799968"/>
    <x v="122"/>
    <n v="0.72722606354799213"/>
    <n v="2.7000000476837198"/>
  </r>
  <r>
    <x v="8"/>
    <s v="AA UN Equity"/>
    <s v="38807AA UN Equity"/>
    <s v="Alcoa Corp"/>
    <n v="30.56"/>
    <n v="870268544"/>
    <n v="26782298112"/>
    <n v="-5.9041691073152096"/>
    <n v="26287000064"/>
    <n v="12.579618453979499"/>
    <n v="2151000000"/>
    <x v="123"/>
    <n v="0.72925760403334627"/>
    <n v="1.4199999868869799"/>
  </r>
  <r>
    <x v="8"/>
    <s v="3692470Q UN Equity"/>
    <s v="388073692470Q UN Equity"/>
    <s v="Alltel Corp"/>
    <n v="64.75"/>
    <n v="383605952"/>
    <n v="24985833472"/>
    <n v="21.711833669381701"/>
    <n v="9486999936"/>
    <n v="15.0483255386353"/>
    <n v="2149799968"/>
    <x v="124"/>
    <n v="0.73128801113255837"/>
    <n v="3.9699999690055798"/>
  </r>
  <r>
    <x v="8"/>
    <s v="DD UN Equity"/>
    <s v="38807DD UN Equity"/>
    <s v="EI du Pont de Nemours &amp; Co"/>
    <n v="42.21"/>
    <n v="919610112"/>
    <n v="39107874816"/>
    <n v="0.35788401923915197"/>
    <n v="26639000064"/>
    <n v="-2.5640089511871298"/>
    <n v="2149000064"/>
    <x v="125"/>
    <n v="0.73331766275182608"/>
    <n v="2.0600000023841898"/>
  </r>
  <r>
    <x v="8"/>
    <s v="PGR UN Equity"/>
    <s v="38807PGR UN Equity"/>
    <s v="Progressive Corp/The"/>
    <n v="104.26"/>
    <n v="197300000"/>
    <n v="20629219328"/>
    <n v="8.1492307240601303"/>
    <n v="14291299840"/>
    <n v="3.7993350028991699"/>
    <n v="2141500032"/>
    <x v="126"/>
    <n v="0.73534023086637523"/>
    <n v="7.0799999237060502"/>
  </r>
  <r>
    <x v="8"/>
    <s v="L UN Equity"/>
    <s v="38807L UN Equity"/>
    <s v="Loews Corp"/>
    <n v="101.2"/>
    <n v="185883664"/>
    <n v="19041925120"/>
    <n v="61.080486956741403"/>
    <n v="16017799936"/>
    <n v="5.1250581741332999"/>
    <n v="2135999936"/>
    <x v="127"/>
    <n v="0.73735760434229247"/>
    <n v="5.1200000047683698"/>
  </r>
  <r>
    <x v="8"/>
    <s v="NKE UN Equity"/>
    <s v="38807NKE UN Equity"/>
    <s v="NIKE Inc"/>
    <n v="85.1"/>
    <n v="258900000"/>
    <n v="22037772288"/>
    <n v="0.71646832439433705"/>
    <n v="14670899968"/>
    <n v="12.132442474365201"/>
    <n v="2131400064"/>
    <x v="128"/>
    <n v="0.73937063340807696"/>
    <n v="5.4199999570846602"/>
  </r>
  <r>
    <x v="8"/>
    <s v="NUE UN Equity"/>
    <s v="38807NUE UN Equity"/>
    <s v="Nucor Corp"/>
    <n v="104.79"/>
    <n v="155110000"/>
    <n v="16607207424"/>
    <n v="130.54147230777599"/>
    <n v="12700998912"/>
    <n v="11.6391925811768"/>
    <n v="2122042944"/>
    <x v="129"/>
    <n v="0.7413748250177451"/>
    <n v="8.3300000429153407"/>
  </r>
  <r>
    <x v="8"/>
    <s v="SLM UN Equity"/>
    <s v="38807SLM UN Equity"/>
    <s v="SLM Corp"/>
    <n v="51.94"/>
    <n v="413136800"/>
    <n v="21789671424"/>
    <n v="8.8716448872879496"/>
    <n v="6517515008"/>
    <n v="24.9157905578613"/>
    <n v="2117463008"/>
    <x v="130"/>
    <n v="0.74337469104610021"/>
    <n v="3.2599999308586098"/>
  </r>
  <r>
    <x v="8"/>
    <s v="NSC UN Equity"/>
    <s v="38807NSC UN Equity"/>
    <s v="Norfolk Southern Corp"/>
    <n v="54.07"/>
    <n v="409885792"/>
    <n v="23410251776"/>
    <n v="57.8090983362166"/>
    <n v="8526999808"/>
    <n v="16.616521835327099"/>
    <n v="2117000000"/>
    <x v="131"/>
    <n v="0.74537411978040746"/>
    <n v="3.1599999368190801"/>
  </r>
  <r>
    <x v="8"/>
    <s v="WY UN Equity"/>
    <s v="38807WY UN Equity"/>
    <s v="Weyerhaeuser Co"/>
    <n v="72.430000000000007"/>
    <n v="243138416"/>
    <n v="17932257280"/>
    <n v="14.6817700156701"/>
    <n v="22714000384"/>
    <n v="3.1827089786529501"/>
    <n v="2106000000"/>
    <x v="132"/>
    <n v="0.74736315941878773"/>
    <n v="3"/>
  </r>
  <r>
    <x v="8"/>
    <s v="GNW UN Equity"/>
    <s v="38807GNW UN Equity"/>
    <s v="Genworth Financial Inc"/>
    <n v="33.43"/>
    <n v="471000000"/>
    <n v="15397860352"/>
    <n v="31.989164009166"/>
    <n v="10504000000"/>
    <n v="-5.0013570785522496"/>
    <n v="2091000000"/>
    <x v="133"/>
    <n v="0.74933803210817662"/>
    <n v="2.56999999284744"/>
  </r>
  <r>
    <x v="8"/>
    <s v="BSX UN Equity"/>
    <s v="38807BSX UN Equity"/>
    <s v="Boston Scientific Corp"/>
    <n v="23.05"/>
    <n v="820349760"/>
    <n v="19158949888"/>
    <n v="-37.107780962069697"/>
    <n v="6283000064"/>
    <n v="11.717638969421399"/>
    <n v="2080000000"/>
    <x v="134"/>
    <n v="0.75130251570163864"/>
    <n v="0.75999999046325695"/>
  </r>
  <r>
    <x v="8"/>
    <s v="TGNA UN Equity"/>
    <s v="38807TGNA UN Equity"/>
    <s v="TEGNA Inc"/>
    <n v="59.92"/>
    <n v="238045824"/>
    <n v="14271504384"/>
    <n v="-27.679588205096302"/>
    <n v="7648431104"/>
    <n v="2.9487531185150102"/>
    <n v="2065875008"/>
    <x v="135"/>
    <n v="0.75325365875902284"/>
    <n v="5.0800000429153398"/>
  </r>
  <r>
    <x v="8"/>
    <s v="0544749D UN Equity"/>
    <s v="388070544749D UN Equity"/>
    <s v="Kerr-McGee Corp"/>
    <n v="95.48"/>
    <n v="116211632"/>
    <n v="11313520640"/>
    <n v="70.5477777523393"/>
    <n v="6550000000"/>
    <n v="34.765804290771499"/>
    <n v="2043000000"/>
    <x v="136"/>
    <n v="0.75518319721163962"/>
    <n v="26.580000638961799"/>
  </r>
  <r>
    <x v="8"/>
    <s v="GIS UN Equity"/>
    <s v="38807GIS UN Equity"/>
    <s v="General Mills Inc"/>
    <n v="50.68"/>
    <n v="355000000"/>
    <n v="18026315776"/>
    <n v="15.921619269287101"/>
    <n v="11514000128"/>
    <n v="1.57181596755981"/>
    <n v="2030000000"/>
    <x v="137"/>
    <n v="0.75710045764179723"/>
    <n v="3.6699999570846602"/>
  </r>
  <r>
    <x v="8"/>
    <s v="PNC UN Equity"/>
    <s v="38807PNC UN Equity"/>
    <s v="PNC Financial Services Group Inc/The"/>
    <n v="67.31"/>
    <n v="293000000"/>
    <n v="19752155136"/>
    <n v="28.919521888481299"/>
    <n v="7879999872"/>
    <n v="26.761920928955099"/>
    <n v="2030000000"/>
    <x v="138"/>
    <n v="0.75901771807195484"/>
    <n v="4.6299999952316302"/>
  </r>
  <r>
    <x v="8"/>
    <s v="M UN Equity"/>
    <s v="38807M UN Equity"/>
    <s v="Macy's Inc"/>
    <n v="73"/>
    <n v="273400000"/>
    <n v="20029638656"/>
    <n v="38.270304710378198"/>
    <n v="22620000256"/>
    <n v="43.250160217285199"/>
    <n v="2021000000"/>
    <x v="139"/>
    <n v="0.76092647833271765"/>
    <n v="5.9800000190734899"/>
  </r>
  <r>
    <x v="8"/>
    <s v="CVS UN Equity"/>
    <s v="38807CVS UN Equity"/>
    <s v="CVS Health Corp"/>
    <n v="29.87"/>
    <n v="814307968"/>
    <n v="24358877184"/>
    <n v="30.208473466642999"/>
    <n v="37006198784"/>
    <n v="20.9578247070313"/>
    <n v="2019500032"/>
    <x v="140"/>
    <n v="0.76283382192880411"/>
    <n v="1.49500000476837"/>
  </r>
  <r>
    <x v="8"/>
    <s v="STT UN Equity"/>
    <s v="38807STT UN Equity"/>
    <s v="State Street Corp"/>
    <n v="60.43"/>
    <n v="333624992"/>
    <n v="19990886400"/>
    <n v="34.047418582079601"/>
    <n v="8068999936"/>
    <n v="27.896263122558601"/>
    <n v="2005000000"/>
    <x v="141"/>
    <n v="0.76472747077730951"/>
    <n v="2.5300000309944202"/>
  </r>
  <r>
    <x v="8"/>
    <s v="AAPL UQ Equity"/>
    <s v="38807AAPL UQ Equity"/>
    <s v="Apple Inc"/>
    <n v="62.72"/>
    <n v="845617152"/>
    <n v="53442871296"/>
    <n v="129.23976542958599"/>
    <n v="16190000384"/>
    <n v="68.269111633300795"/>
    <n v="1997000000"/>
    <x v="142"/>
    <n v="0.76661356391968627"/>
    <n v="1.9499999880790699"/>
  </r>
  <r>
    <x v="8"/>
    <s v="EOG UN Equity"/>
    <s v="38807EOG UN Equity"/>
    <s v="EOG Resources Inc"/>
    <n v="72"/>
    <n v="242074144"/>
    <n v="17957242880"/>
    <n v="113.803309321615"/>
    <n v="3616796928"/>
    <n v="57.199962615966797"/>
    <n v="1988399008"/>
    <x v="143"/>
    <n v="0.76849153374106705"/>
    <n v="5.2399998903274501"/>
  </r>
  <r>
    <x v="8"/>
    <s v="PEG UN Equity"/>
    <s v="38807PEG UN Equity"/>
    <s v="Public Service Enterprise Group Inc"/>
    <n v="64.040000000000006"/>
    <n v="251163184"/>
    <n v="16207922176"/>
    <n v="53.5299108334614"/>
    <n v="12600000000"/>
    <n v="15.092593193054199"/>
    <n v="1985000000"/>
    <x v="144"/>
    <n v="0.77036629332425066"/>
    <n v="2.75999996066093"/>
  </r>
  <r>
    <x v="8"/>
    <s v="PCG UN Equity"/>
    <s v="38807PCG UN Equity"/>
    <s v="PG&amp;E Corp"/>
    <n v="38.9"/>
    <n v="342203008"/>
    <n v="13602155520"/>
    <n v="24.022769327655102"/>
    <n v="11702999808"/>
    <n v="5.6227440834045401"/>
    <n v="1970000000"/>
    <x v="145"/>
    <n v="0.77222688595844302"/>
    <n v="2.40000003576279"/>
  </r>
  <r>
    <x v="8"/>
    <s v="XTO UN Equity"/>
    <s v="38807XTO UN Equity"/>
    <s v="XTO Energy Inc"/>
    <n v="43.57"/>
    <n v="363565184"/>
    <n v="16126602240"/>
    <n v="72.910940211168295"/>
    <n v="3512908928"/>
    <n v="80.124748229980497"/>
    <n v="1943753984"/>
    <x v="146"/>
    <n v="0.77406269019464224"/>
    <n v="3.2000000178813899"/>
  </r>
  <r>
    <x v="8"/>
    <s v="HES UN Equity"/>
    <s v="38807HES UN Equity"/>
    <s v="Hess Corp"/>
    <n v="142.4"/>
    <n v="93066000"/>
    <n v="13333061632"/>
    <n v="80.3142966253982"/>
    <n v="22746999808"/>
    <n v="35.940956115722699"/>
    <n v="1942000000"/>
    <x v="147"/>
    <n v="0.77589683785738417"/>
    <n v="12.6199998855591"/>
  </r>
  <r>
    <x v="8"/>
    <s v="0226226D UN Equity"/>
    <s v="388070226226D UN Equity"/>
    <s v="Centex LLC"/>
    <n v="61.99"/>
    <n v="123786144"/>
    <n v="7745925632"/>
    <n v="18.097268741573501"/>
    <n v="14578812928"/>
    <n v="24.087713241577099"/>
    <n v="1901307008"/>
    <x v="148"/>
    <n v="0.77769255248399494"/>
    <n v="9.9099999666214007"/>
  </r>
  <r>
    <x v="8"/>
    <s v="AEP UN Equity"/>
    <s v="38807AEP UN Equity"/>
    <s v="American Electric Power Co Inc"/>
    <n v="34.020000000000003"/>
    <n v="393718848"/>
    <n v="13499059200"/>
    <n v="5.09303204462626"/>
    <n v="12111000064"/>
    <n v="-14.980694770813001"/>
    <n v="1846000000"/>
    <x v="149"/>
    <n v="0.77943603167319242"/>
    <n v="2.0899999737739599"/>
  </r>
  <r>
    <x v="8"/>
    <s v="CI UN Equity"/>
    <s v="38807CI UN Equity"/>
    <s v="Cigna Corp"/>
    <n v="130.62"/>
    <n v="121191000"/>
    <n v="16133587968"/>
    <n v="98.955637182756107"/>
    <n v="16684000000"/>
    <n v="-8.2086267471313494"/>
    <n v="1819000000"/>
    <x v="150"/>
    <n v="0.78115401035420562"/>
    <n v="12.6699998378754"/>
  </r>
  <r>
    <x v="8"/>
    <s v="ETR UN Equity"/>
    <s v="38807ETR UN Equity"/>
    <s v="Entergy Corp"/>
    <n v="68.94"/>
    <n v="207529488"/>
    <n v="14382816256"/>
    <n v="10.185035810334201"/>
    <n v="10815081216"/>
    <n v="4.3438649177551296"/>
    <n v="1806194944"/>
    <x v="151"/>
    <n v="0.7828598951302066"/>
    <n v="4.2699999809265101"/>
  </r>
  <r>
    <x v="8"/>
    <s v="WM UN Equity"/>
    <s v="38807WM UN Equity"/>
    <s v="Waste Management Inc"/>
    <n v="35.299999999999997"/>
    <n v="552252992"/>
    <n v="19085854720"/>
    <n v="24.212477459374501"/>
    <n v="13074000128"/>
    <n v="4.4582929611206099"/>
    <n v="1806000000"/>
    <x v="152"/>
    <n v="0.78456559578876062"/>
    <n v="2.10999995470047"/>
  </r>
  <r>
    <x v="8"/>
    <s v="UNP UN Equity"/>
    <s v="38807UNP UN Equity"/>
    <s v="Union Pacific Corp"/>
    <n v="93.35"/>
    <n v="266634608"/>
    <n v="24834934784"/>
    <n v="47.446193839374502"/>
    <n v="13577999872"/>
    <n v="11.1584119796753"/>
    <n v="1795000000"/>
    <x v="153"/>
    <n v="0.78626090735138765"/>
    <n v="3.8899999856948901"/>
  </r>
  <r>
    <x v="8"/>
    <s v="K UN Equity"/>
    <s v="38807K UN Equity"/>
    <s v="Kellogg Co"/>
    <n v="44.04"/>
    <n v="405329760"/>
    <n v="17913761792"/>
    <n v="3.0533633628352801"/>
    <n v="10177199872"/>
    <n v="5.8592247962951696"/>
    <n v="1774300000"/>
    <x v="154"/>
    <n v="0.78793666852440669"/>
    <n v="2.3800000250339499"/>
  </r>
  <r>
    <x v="8"/>
    <s v="KR UN Equity"/>
    <s v="38807KR UN Equity"/>
    <s v="Kroger Co/The"/>
    <n v="20.36"/>
    <n v="725000000"/>
    <n v="14502413312"/>
    <n v="25.601491426696899"/>
    <n v="59527999488"/>
    <n v="4.9134612083435103"/>
    <n v="1755900000"/>
    <x v="155"/>
    <n v="0.78959505157332976"/>
    <n v="4.0000021457672098E-2"/>
  </r>
  <r>
    <x v="8"/>
    <s v="GPS UN Equity"/>
    <s v="38807GPS UN Equity"/>
    <s v="Gap Inc/The"/>
    <n v="18.68"/>
    <n v="856985984"/>
    <n v="15655240704"/>
    <n v="-15.161489170241101"/>
    <n v="16023000064"/>
    <n v="-1.4999690055847199"/>
    <n v="1745000000"/>
    <x v="156"/>
    <n v="0.79124313997265239"/>
    <n v="1.26000000536442"/>
  </r>
  <r>
    <x v="8"/>
    <s v="CHK UN Equity"/>
    <s v="38807CHK UN Equity"/>
    <s v="Chesapeake Energy Corp"/>
    <n v="31.41"/>
    <n v="370189696"/>
    <n v="11843827712"/>
    <n v="86.580288655345996"/>
    <n v="4624153088"/>
    <n v="70.679054260253906"/>
    <n v="1732023008"/>
    <x v="157"/>
    <n v="0.7928789720797268"/>
    <n v="2.6799999773502301"/>
  </r>
  <r>
    <x v="8"/>
    <s v="PCAR UQ Equity"/>
    <s v="38807PCAR UQ Equity"/>
    <s v="PACCAR Inc"/>
    <n v="70.48"/>
    <n v="168900000"/>
    <n v="11901059072"/>
    <n v="0.23065749374830999"/>
    <n v="14057400064"/>
    <n v="23.350561141967798"/>
    <n v="1727900000"/>
    <x v="158"/>
    <n v="0.79451091015719932"/>
    <n v="6.6100000143051103"/>
  </r>
  <r>
    <x v="8"/>
    <s v="RAI UN Equity"/>
    <s v="38807RAI UN Equity"/>
    <s v="Reynolds American Inc"/>
    <n v="105.5"/>
    <n v="147432944"/>
    <n v="15703048192"/>
    <n v="61.330658352385299"/>
    <n v="8256000000"/>
    <n v="28.258506774902301"/>
    <n v="1726000000"/>
    <x v="159"/>
    <n v="0.79614105375446631"/>
    <n v="7.0700000524520901"/>
  </r>
  <r>
    <x v="8"/>
    <s v="ADP UN Equity"/>
    <s v="38807ADP UN Equity"/>
    <s v="Automatic Data Processing Inc"/>
    <n v="45.68"/>
    <n v="577000000"/>
    <n v="26758520832"/>
    <n v="4.6683544498528304"/>
    <n v="8850236160"/>
    <n v="9.5959205627441406"/>
    <n v="1718072000"/>
    <x v="160"/>
    <n v="0.79776370964695975"/>
    <n v="1.85999995470047"/>
  </r>
  <r>
    <x v="8"/>
    <s v="BAX UN Equity"/>
    <s v="38807BAX UN Equity"/>
    <s v="Baxter International Inc"/>
    <n v="38.81"/>
    <n v="624897792"/>
    <n v="24927725568"/>
    <n v="26.991578068489702"/>
    <n v="9849000192"/>
    <n v="3.5755600929260298"/>
    <n v="1706000000"/>
    <x v="161"/>
    <n v="0.79937496397890506"/>
    <n v="1.5499999821186099"/>
  </r>
  <r>
    <x v="8"/>
    <s v="RTN UN Equity"/>
    <s v="38807RTN UN Equity"/>
    <s v="Raytheon Co"/>
    <n v="45.84"/>
    <n v="446372992"/>
    <n v="20302692352"/>
    <n v="24.9087976296947"/>
    <n v="21893999616"/>
    <n v="8.1452207565307599"/>
    <n v="1687000000"/>
    <x v="162"/>
    <n v="0.80096827350879463"/>
    <n v="1.9499999880790699"/>
  </r>
  <r>
    <x v="8"/>
    <s v="MAS UN Equity"/>
    <s v="38807MAS UN Equity"/>
    <s v="Masco Corp"/>
    <n v="32.49"/>
    <n v="419040000"/>
    <n v="13434000384"/>
    <n v="-6.6056857301450496"/>
    <n v="12822999808"/>
    <n v="6.6835441589355504"/>
    <n v="1669000000"/>
    <x v="163"/>
    <n v="0.80254458269989459"/>
    <n v="2.2199999392032601"/>
  </r>
  <r>
    <x v="8"/>
    <s v="BBY UN Equity"/>
    <s v="38807BBY UN Equity"/>
    <s v="Best Buy Co Inc"/>
    <n v="55.93"/>
    <n v="490300000"/>
    <n v="26838145024"/>
    <n v="37.942293986898903"/>
    <n v="30848000512"/>
    <n v="12.4485111236572"/>
    <n v="1644000000"/>
    <x v="164"/>
    <n v="0.80409728030934247"/>
    <n v="2.3266667028268202"/>
  </r>
  <r>
    <x v="8"/>
    <s v="1086832D UN Equity"/>
    <s v="388071086832D UN Equity"/>
    <s v="Sunoco Inc"/>
    <n v="77.569999999999993"/>
    <n v="133149968"/>
    <n v="10581180416"/>
    <n v="107.733236106183"/>
    <n v="31166000128"/>
    <n v="34.417320251464801"/>
    <n v="1639000000"/>
    <x v="165"/>
    <n v="0.80564525560245981"/>
    <n v="8.0350001454353297"/>
  </r>
  <r>
    <x v="8"/>
    <s v="RF UN Equity"/>
    <s v="38807RF UN Equity"/>
    <s v="Regions Financial Corp"/>
    <n v="35.17"/>
    <n v="456347616"/>
    <n v="16027088896"/>
    <n v="4.3299466513854004"/>
    <n v="6123806976"/>
    <n v="32.836338043212898"/>
    <n v="1609840000"/>
    <x v="166"/>
    <n v="0.80716569034673813"/>
    <n v="2.18000000715256"/>
  </r>
  <r>
    <x v="8"/>
    <s v="KEY UN Equity"/>
    <s v="38807KEY UN Equity"/>
    <s v="KeyCorp"/>
    <n v="36.799999999999997"/>
    <n v="406623616"/>
    <n v="14999266304"/>
    <n v="15.1143694773208"/>
    <n v="6657000064"/>
    <n v="16.678285598754901"/>
    <n v="1588000000"/>
    <x v="167"/>
    <n v="0.80866549801328502"/>
    <n v="2.7599999904632599"/>
  </r>
  <r>
    <x v="8"/>
    <s v="EMC UN Equity"/>
    <s v="38807EMC UN Equity"/>
    <s v="EMC Corp"/>
    <n v="13.63"/>
    <n v="2384146944"/>
    <n v="32086130688"/>
    <n v="4.3644691922678298"/>
    <n v="9663954944"/>
    <n v="17.4308166503906"/>
    <n v="1582013024"/>
    <x v="168"/>
    <n v="0.81015965120092504"/>
    <n v="0.47000000253319701"/>
  </r>
  <r>
    <x v="8"/>
    <s v="JCP UN Equity"/>
    <s v="38807JCP UN Equity"/>
    <s v="JC Penney Co Inc"/>
    <n v="60.41"/>
    <n v="232900000"/>
    <n v="14213143552"/>
    <n v="56.428222102303998"/>
    <n v="18854999808"/>
    <n v="3.7853670120239298"/>
    <n v="1582000000"/>
    <x v="169"/>
    <n v="0.81165379208787547"/>
    <n v="4.4199998974800101"/>
  </r>
  <r>
    <x v="8"/>
    <s v="COST UQ Equity"/>
    <s v="38807COST UQ Equity"/>
    <s v="Costco Wholesale Corp"/>
    <n v="54.16"/>
    <n v="469635008"/>
    <n v="25550237696"/>
    <n v="10.6364245103415"/>
    <n v="55681080320"/>
    <n v="10.0364542007446"/>
    <n v="1555605984"/>
    <x v="170"/>
    <n v="0.81312300479626931"/>
    <n v="2.2700000107288401"/>
  </r>
  <r>
    <x v="8"/>
    <s v="CSX UN Equity"/>
    <s v="38807CSX UN Equity"/>
    <s v="CSX Corp"/>
    <n v="59.8"/>
    <n v="218203008"/>
    <n v="13161495552"/>
    <n v="64.599878893247705"/>
    <n v="8618000128"/>
    <n v="7.1890549659729004"/>
    <n v="1550000000"/>
    <x v="171"/>
    <n v="0.81458692285870493"/>
    <n v="5.2900000810623196"/>
  </r>
  <r>
    <x v="8"/>
    <s v="SYY UN Equity"/>
    <s v="38807SYY UN Equity"/>
    <s v="Sysco Corp"/>
    <n v="32.049999999999997"/>
    <n v="618518144"/>
    <n v="19941963776"/>
    <n v="-6.0132422683145599"/>
    <n v="31400282112"/>
    <n v="3.2265250682830802"/>
    <n v="1532999008"/>
    <x v="172"/>
    <n v="0.81603478410870944"/>
    <n v="1.4500000178813901"/>
  </r>
  <r>
    <x v="8"/>
    <s v="ED UN Equity"/>
    <s v="38807ED UN Equity"/>
    <s v="Consolidated Edison Inc"/>
    <n v="43.5"/>
    <n v="245286064"/>
    <n v="10723129344"/>
    <n v="4.11284135471199"/>
    <n v="11689000192"/>
    <n v="19.799139022827099"/>
    <n v="1523000000"/>
    <x v="173"/>
    <n v="0.81747320166296067"/>
    <n v="2.94999995827675"/>
  </r>
  <r>
    <x v="8"/>
    <s v="BEN UN Equity"/>
    <s v="38807BEN UN Equity"/>
    <s v="Franklin Resources Inc"/>
    <n v="94.24"/>
    <n v="258143520"/>
    <n v="24424865792"/>
    <n v="57.430596446150602"/>
    <n v="4615540096"/>
    <n v="26.044532775878899"/>
    <n v="1510492000"/>
    <x v="174"/>
    <n v="0.81889980587067968"/>
    <n v="4.5099999904632604"/>
  </r>
  <r>
    <x v="8"/>
    <s v="HOG UN Equity"/>
    <s v="38807HOG UN Equity"/>
    <s v="Harley-Davidson Inc"/>
    <n v="51.88"/>
    <n v="274001632"/>
    <n v="14408456192"/>
    <n v="-11.4603507659476"/>
    <n v="5673831936"/>
    <n v="6.6419148445129403"/>
    <n v="1470010976"/>
    <x v="175"/>
    <n v="0.82028817723825709"/>
    <n v="3.4399999976158102"/>
  </r>
  <r>
    <x v="8"/>
    <s v="NFB UN Equity"/>
    <s v="38807NFB UN Equity"/>
    <s v="North Fork Bancorporation Inc"/>
    <n v="28.83"/>
    <n v="467016096"/>
    <n v="13354881024"/>
    <n v="-0.674790339173992"/>
    <n v="3483992000"/>
    <n v="90.730705261230497"/>
    <n v="1469925024"/>
    <x v="176"/>
    <n v="0.82167646742732781"/>
    <n v="2.0299999713897701"/>
  </r>
  <r>
    <x v="8"/>
    <s v="CMX UN Equity"/>
    <s v="38807CMX UN Equity"/>
    <s v="Caremark Rx Inc"/>
    <n v="49.18"/>
    <n v="481066016"/>
    <n v="22028224512"/>
    <n v="44.011707489697002"/>
    <n v="32991250432"/>
    <n v="27.867506027221701"/>
    <n v="1469824032"/>
    <x v="177"/>
    <n v="0.82306466223316443"/>
    <n v="2.0899999439716299"/>
  </r>
  <r>
    <x v="8"/>
    <s v="2968900Q UN Equity"/>
    <s v="388072968900Q UN Equity"/>
    <s v="iHeartCommunications Inc"/>
    <n v="29.01"/>
    <n v="538173888"/>
    <n v="15143175168"/>
    <n v="-6.59233117972052"/>
    <n v="8777157760"/>
    <n v="-0.368840992450714"/>
    <n v="1464674016"/>
    <x v="178"/>
    <n v="0.82444799303806926"/>
    <n v="1.7400000095367401"/>
  </r>
  <r>
    <x v="8"/>
    <s v="NEE UN Equity"/>
    <s v="38807NEE UN Equity"/>
    <s v="NextEra Energy Inc"/>
    <n v="40.14"/>
    <n v="394854400"/>
    <n v="15896963072"/>
    <n v="20.052746967893601"/>
    <n v="11845999872"/>
    <n v="12.5831594467163"/>
    <n v="1464000000"/>
    <x v="179"/>
    <n v="0.82583068725962139"/>
    <n v="2.3099999427795401"/>
  </r>
  <r>
    <x v="8"/>
    <s v="CB UN Equity"/>
    <s v="38807CB UN Equity"/>
    <s v="Chubb Ltd"/>
    <n v="52.01"/>
    <n v="323322592"/>
    <n v="16908780544"/>
    <n v="36.929132158052802"/>
    <n v="13134682112"/>
    <n v="6.4880352020263699"/>
    <n v="1462489984"/>
    <x v="180"/>
    <n v="0.82721195532653025"/>
    <n v="3.3799999952316302"/>
  </r>
  <r>
    <x v="8"/>
    <s v="MBI UN Equity"/>
    <s v="38807MBI UN Equity"/>
    <s v="MBIA Inc"/>
    <n v="60.13"/>
    <n v="133047256"/>
    <n v="8147002880"/>
    <n v="1.7552989001413699"/>
    <n v="2484903936"/>
    <n v="11.975538253784199"/>
    <n v="1443243968"/>
    <x v="181"/>
    <n v="0.82857504623830858"/>
    <n v="5.3100000619888297"/>
  </r>
  <r>
    <x v="8"/>
    <s v="EBAY UQ Equity"/>
    <s v="38807EBAY UQ Equity"/>
    <s v="eBay Inc"/>
    <n v="39.06"/>
    <n v="1404183040"/>
    <n v="54761103360"/>
    <n v="-21.749598955458701"/>
    <n v="4552401024"/>
    <n v="39.161449432372997"/>
    <n v="1441707008"/>
    <x v="182"/>
    <n v="0.82993668554782551"/>
    <n v="0.79999999701976798"/>
  </r>
  <r>
    <x v="8"/>
    <s v="AMAT UQ Equity"/>
    <s v="38807AMAT UQ Equity"/>
    <s v="Applied Materials Inc"/>
    <n v="17.510000000000002"/>
    <n v="1586574464"/>
    <n v="28193427456"/>
    <n v="8.2819579982750895"/>
    <n v="7068839040"/>
    <n v="-12.7445831298828"/>
    <n v="1424540992"/>
    <x v="183"/>
    <n v="0.83128211218580539"/>
    <n v="0.66000001132488295"/>
  </r>
  <r>
    <x v="8"/>
    <s v="XRX UN Equity"/>
    <s v="38807XRX UN Equity"/>
    <s v="Xerox Corp"/>
    <n v="15.2"/>
    <n v="931188992"/>
    <n v="14062783488"/>
    <n v="-5.2959468423693403"/>
    <n v="15700999936"/>
    <n v="-0.13357099890708901"/>
    <n v="1420000000"/>
    <x v="184"/>
    <n v="0.83262325002364967"/>
    <n v="0.96000001206994101"/>
  </r>
  <r>
    <x v="8"/>
    <s v="IP UN Equity"/>
    <s v="38807IP UN Equity"/>
    <s v="International Paper Co"/>
    <n v="34.57"/>
    <n v="490400000"/>
    <n v="17063521280"/>
    <n v="-9.9773431393857894"/>
    <n v="25233999872"/>
    <n v="3.1593821048736599"/>
    <n v="1419000000"/>
    <x v="185"/>
    <n v="0.83396344339822781"/>
    <n v="2.2699998915195501"/>
  </r>
  <r>
    <x v="8"/>
    <s v="KSS UN Equity"/>
    <s v="38807KSS UN Equity"/>
    <s v="Kohl's Corp"/>
    <n v="53.01"/>
    <n v="345088000"/>
    <n v="18431117312"/>
    <n v="2.0600687776568298"/>
    <n v="13402216960"/>
    <n v="14.542802810668899"/>
    <n v="1416180992"/>
    <x v="186"/>
    <n v="0.83530097432330319"/>
    <n v="2.4400000572204599"/>
  </r>
  <r>
    <x v="8"/>
    <s v="CCE UN Equity"/>
    <s v="38807CCE UN Equity"/>
    <s v="Coca-Cola European Partners PLC"/>
    <n v="20.34"/>
    <n v="473795584"/>
    <n v="9610746880"/>
    <n v="-6.10595534123612"/>
    <n v="18714020235.359699"/>
    <n v="3.0179541110992401"/>
    <n v="1383714753.4905"/>
    <x v="187"/>
    <n v="0.8366078420787183"/>
    <n v="1.1007849936141201"/>
  </r>
  <r>
    <x v="8"/>
    <s v="X UN Equity"/>
    <s v="38807X UN Equity"/>
    <s v="United States Steel Corp"/>
    <n v="60.68"/>
    <n v="108786080"/>
    <n v="6748703232"/>
    <n v="51.961105655727302"/>
    <n v="14013000192"/>
    <n v="0.45796099305152899"/>
    <n v="1382000000"/>
    <x v="188"/>
    <n v="0.8379130903124512"/>
    <n v="7.8899999260902396"/>
  </r>
  <r>
    <x v="8"/>
    <s v="SPGI UN Equity"/>
    <s v="38807SPGI UN Equity"/>
    <s v="S&amp;P Global Inc"/>
    <n v="57.62"/>
    <n v="372698112"/>
    <n v="20988123136"/>
    <n v="33.773955187734501"/>
    <n v="6003642048"/>
    <n v="14.3433675765991"/>
    <n v="1363927984"/>
    <x v="189"/>
    <n v="0.83920127019092794"/>
    <n v="2.2599999457597701"/>
  </r>
  <r>
    <x v="8"/>
    <s v="IR UN Equity"/>
    <s v="38807IR UN Equity"/>
    <s v="Ingersoll-Rand PLC"/>
    <n v="41.79"/>
    <n v="330700000"/>
    <n v="13806488576"/>
    <n v="18.851487580424099"/>
    <n v="10546900224"/>
    <n v="12.277507781982401"/>
    <n v="1361800000"/>
    <x v="190"/>
    <n v="0.84048744026668587"/>
    <n v="3.1299999952316302"/>
  </r>
  <r>
    <x v="8"/>
    <s v="KBH UN Equity"/>
    <s v="38807KBH UN Equity"/>
    <s v="KB Home"/>
    <n v="64.98"/>
    <n v="81031000"/>
    <n v="6110750720"/>
    <n v="57.120090054258398"/>
    <n v="9997179904"/>
    <n v="33.873146057128899"/>
    <n v="1361354016"/>
    <x v="191"/>
    <n v="0.84177318912693855"/>
    <n v="10.8700001239777"/>
  </r>
  <r>
    <x v="8"/>
    <s v="HSH UN Equity"/>
    <s v="38807HSH UN Equity"/>
    <s v="Hillshire Brands Co/The"/>
    <n v="17.88"/>
    <n v="760144128"/>
    <n v="13720603648"/>
    <n v="-18.6596970885189"/>
    <n v="18291999744"/>
    <n v="0.70610398054122903"/>
    <n v="1353000000"/>
    <x v="192"/>
    <n v="0.84305104792595498"/>
    <n v="0.71999998390674602"/>
  </r>
  <r>
    <x v="8"/>
    <s v="PPL UN Equity"/>
    <s v="38807PPL UN Equity"/>
    <s v="PPL Corp"/>
    <n v="29.4"/>
    <n v="380144992"/>
    <n v="11258648576"/>
    <n v="19.1229623543244"/>
    <n v="6219000064"/>
    <n v="7.3351740837097203"/>
    <n v="1340000000"/>
    <x v="193"/>
    <n v="0.84431662870251223"/>
    <n v="1.78999999165535"/>
  </r>
  <r>
    <x v="8"/>
    <s v="OMC UN Equity"/>
    <s v="38807OMC UN Equity"/>
    <s v="Omnicom Group Inc"/>
    <n v="83.25"/>
    <n v="178294272"/>
    <n v="14822130688"/>
    <n v="5.1096409244432603"/>
    <n v="10481100032"/>
    <n v="7.5293421745300302"/>
    <n v="1339800000"/>
    <x v="194"/>
    <n v="0.84558202058641629"/>
    <n v="4.3799999356269801"/>
  </r>
  <r>
    <x v="8"/>
    <s v="CITGQ UN Equity"/>
    <s v="38807CITGQ UN Equity"/>
    <s v="CIT Group Inc/Old"/>
    <n v="53.52"/>
    <n v="199110144"/>
    <n v="10717346816"/>
    <n v="35.920439643733999"/>
    <n v="5544499968"/>
    <n v="20.009035110473601"/>
    <n v="1332200000"/>
    <x v="195"/>
    <n v="0.84684023454949808"/>
    <n v="4.3700000047683698"/>
  </r>
  <r>
    <x v="8"/>
    <s v="HNZ UN Equity"/>
    <s v="38807HNZ UN Equity"/>
    <s v="Kraft Heinz Foods Co"/>
    <n v="37.92"/>
    <n v="335012160"/>
    <n v="12603159552"/>
    <n v="4.7732016700472002"/>
    <n v="8866030848"/>
    <n v="5.9154639244079599"/>
    <n v="1330624032"/>
    <x v="196"/>
    <n v="0.84809696006869528"/>
    <n v="1.9899999797344201"/>
  </r>
  <r>
    <x v="8"/>
    <s v="SPLS UQ Equity"/>
    <s v="38807SPLS UQ Equity"/>
    <s v="Staples Inc"/>
    <n v="25.52"/>
    <n v="730441536"/>
    <n v="18945671168"/>
    <n v="24.739237607959598"/>
    <n v="16078852096"/>
    <n v="11.2848243713379"/>
    <n v="1313279984"/>
    <x v="197"/>
    <n v="0.84933730477167124"/>
    <n v="1.1500000208616299"/>
  </r>
  <r>
    <x v="8"/>
    <s v="PPG UN Equity"/>
    <s v="38807PPG UN Equity"/>
    <s v="PPG Industries Inc"/>
    <n v="63.35"/>
    <n v="165277280"/>
    <n v="10449549312"/>
    <n v="0.472419641016741"/>
    <n v="10200999936"/>
    <n v="7.2322092056274396"/>
    <n v="1308000000"/>
    <x v="198"/>
    <n v="0.85057266272371368"/>
    <n v="3.5100000500678998"/>
  </r>
  <r>
    <x v="8"/>
    <s v="ADM UN Equity"/>
    <s v="38807ADM UN Equity"/>
    <s v="Archer-Daniels-Midland Co"/>
    <n v="33.65"/>
    <n v="653811264"/>
    <n v="22164199424"/>
    <n v="73.431623389268907"/>
    <n v="35833807872"/>
    <n v="-0.57420700788497903"/>
    <n v="1306969984"/>
    <x v="199"/>
    <n v="0.8518070478634806"/>
    <n v="1.56000000238419"/>
  </r>
  <r>
    <x v="8"/>
    <s v="1436513D UN Equity"/>
    <s v="388071436513D UN Equity"/>
    <s v="Johnson Controls Inc"/>
    <n v="75.930000000000007"/>
    <n v="194173200"/>
    <n v="14867842048"/>
    <n v="29.920739878622001"/>
    <n v="28590400512"/>
    <n v="11.6912574768066"/>
    <n v="1305200000"/>
    <x v="200"/>
    <n v="0.853039761318378"/>
    <n v="4.7200000286102304"/>
  </r>
  <r>
    <x v="8"/>
    <s v="SRE UN Equity"/>
    <s v="38807SRE UN Equity"/>
    <s v="Sempra Energy"/>
    <n v="46.46"/>
    <n v="257000000"/>
    <n v="12121055232"/>
    <n v="36.841043200867901"/>
    <n v="11684000000"/>
    <n v="24.411701202392599"/>
    <n v="1293000000"/>
    <x v="201"/>
    <n v="0.85426095232142907"/>
    <n v="3.7399999499321002"/>
  </r>
  <r>
    <x v="8"/>
    <s v="AEE UN Equity"/>
    <s v="38807AEE UN Equity"/>
    <s v="Ameren Corp"/>
    <n v="49.82"/>
    <n v="204700000"/>
    <n v="10300791808"/>
    <n v="10.255246531648901"/>
    <n v="6784999936"/>
    <n v="32.0350532531738"/>
    <n v="1285000000"/>
    <x v="202"/>
    <n v="0.85547458761835149"/>
    <n v="3.0200000181794202"/>
  </r>
  <r>
    <x v="8"/>
    <s v="PX UN Equity"/>
    <s v="38807PX UN Equity"/>
    <s v="Praxair Inc"/>
    <n v="55.15"/>
    <n v="322338784"/>
    <n v="17801267200"/>
    <n v="28.9792538420356"/>
    <n v="7656000128"/>
    <n v="16.1055507659912"/>
    <n v="1283000000"/>
    <x v="203"/>
    <n v="0.85668633398874172"/>
    <n v="2.24000003933907"/>
  </r>
  <r>
    <x v="8"/>
    <s v="HET UN Equity"/>
    <s v="38807HET UN Equity"/>
    <s v="Caesars Entertainment Corp/Old"/>
    <n v="77.959999999999994"/>
    <n v="183833360"/>
    <n v="14456814592"/>
    <n v="35.1259056249163"/>
    <n v="7152800128"/>
    <n v="56.344127655029297"/>
    <n v="1269400000"/>
    <x v="204"/>
    <n v="0.85788523565871322"/>
    <n v="1.9300000667571999"/>
  </r>
  <r>
    <x v="8"/>
    <s v="DHR UN Equity"/>
    <s v="38807DHR UN Equity"/>
    <s v="Danaher Corp"/>
    <n v="63.55"/>
    <n v="305571008"/>
    <n v="19497041920"/>
    <n v="10.631956687169"/>
    <n v="7984704000"/>
    <n v="15.9000597000122"/>
    <n v="1269263984"/>
    <x v="205"/>
    <n v="0.8590840088665691"/>
    <n v="2.9100000262260401"/>
  </r>
  <r>
    <x v="8"/>
    <s v="BHI UN Equity"/>
    <s v="38807BHI UN Equity"/>
    <s v="Baker Hughes a GE Co LLC"/>
    <n v="68.400000000000006"/>
    <n v="341500000"/>
    <n v="23773929472"/>
    <n v="63.894125856254099"/>
    <n v="7208800000"/>
    <n v="18.190341949462901"/>
    <n v="1238900000"/>
    <x v="206"/>
    <n v="0.86025410440692485"/>
    <n v="2.5899999141693102"/>
  </r>
  <r>
    <x v="8"/>
    <s v="1312089D UN Equity"/>
    <s v="388071312089D UN Equity"/>
    <s v="Albertson's LLC"/>
    <n v="25.67"/>
    <n v="370000000"/>
    <n v="9519660032"/>
    <n v="8.2564653374707095"/>
    <n v="40358000640"/>
    <n v="1.3765389919280999"/>
    <n v="1238000000"/>
    <x v="207"/>
    <n v="0.8614233499303412"/>
    <n v="1.20999999344349"/>
  </r>
  <r>
    <x v="8"/>
    <s v="CPB UN Equity"/>
    <s v="38807CPB UN Equity"/>
    <s v="Campbell Soup Co"/>
    <n v="32.4"/>
    <n v="405000000"/>
    <n v="13239830528"/>
    <n v="22.792512568807702"/>
    <n v="7624999936"/>
    <n v="6.17527103424072"/>
    <n v="1226000000"/>
    <x v="208"/>
    <n v="0.86258126189456441"/>
    <n v="1.95000003278255"/>
  </r>
  <r>
    <x v="8"/>
    <s v="MUR UN Equity"/>
    <s v="38807MUR UN Equity"/>
    <s v="Murphy Oil Corp"/>
    <n v="49.82"/>
    <n v="185946672"/>
    <n v="9407438848"/>
    <n v="24.0166068124167"/>
    <n v="11680079104"/>
    <n v="40.738307952880902"/>
    <n v="1225063232"/>
    <x v="209"/>
    <n v="0.86373828911582284"/>
    <n v="4.5849999785423297"/>
  </r>
  <r>
    <x v="8"/>
    <s v="MCK UN Equity"/>
    <s v="38807MCK UN Equity"/>
    <s v="McKesson Corp"/>
    <n v="52.13"/>
    <n v="306000000"/>
    <n v="16013504512"/>
    <n v="87.9442319090209"/>
    <n v="85876801536"/>
    <n v="15.838177680969199"/>
    <n v="1220300000"/>
    <x v="210"/>
    <n v="0.86489081763942943"/>
    <n v="2.6100000143051099"/>
  </r>
  <r>
    <x v="8"/>
    <s v="SWY UN Equity"/>
    <s v="38807SWY UN Equity"/>
    <s v="Safeway Inc"/>
    <n v="25.12"/>
    <n v="580099968"/>
    <n v="11211021312"/>
    <n v="25.397087309125801"/>
    <n v="38416001024"/>
    <n v="7.2386660575866699"/>
    <n v="1214700000"/>
    <x v="211"/>
    <n v="0.86603805716874593"/>
    <n v="1.25"/>
  </r>
  <r>
    <x v="8"/>
    <s v="0961514D UN Equity"/>
    <s v="388070961514D UN Equity"/>
    <s v="Progress Energy Inc"/>
    <n v="43.98"/>
    <n v="252000000"/>
    <n v="11131021312"/>
    <n v="12.015517847282901"/>
    <n v="10364000000"/>
    <n v="18.568914413452099"/>
    <n v="1213000000"/>
    <x v="212"/>
    <n v="0.86718369111051008"/>
    <n v="2.8100000526755999"/>
  </r>
  <r>
    <x v="8"/>
    <s v="CMA UN Equity"/>
    <s v="38807CMA UN Equity"/>
    <s v="Comerica Inc"/>
    <n v="57.97"/>
    <n v="162900272"/>
    <n v="9408758784"/>
    <n v="-1.3485459602273999"/>
    <n v="3596000000"/>
    <n v="16.943088531494102"/>
    <n v="1207000000"/>
    <x v="213"/>
    <n v="0.86832365827267766"/>
    <n v="5.1699998378753698"/>
  </r>
  <r>
    <x v="8"/>
    <s v="PFG UN Equity"/>
    <s v="38807PFG UN Equity"/>
    <s v="Principal Financial Group Inc"/>
    <n v="48.8"/>
    <n v="280600000"/>
    <n v="13807285248"/>
    <n v="30.671241570294701"/>
    <n v="9008899840"/>
    <n v="8.5108175277709996"/>
    <n v="1206600000"/>
    <x v="214"/>
    <n v="0.86946324764953886"/>
    <n v="3.1499999761581399"/>
  </r>
  <r>
    <x v="8"/>
    <s v="SCHW UQ Equity"/>
    <s v="38807SCHW UQ Equity"/>
    <s v="Charles Schwab Corp/The"/>
    <n v="17.21"/>
    <n v="1290713984"/>
    <n v="22533083136"/>
    <n v="78.659709039773404"/>
    <n v="5150999936"/>
    <n v="15.003349304199199"/>
    <n v="1202000000"/>
    <x v="215"/>
    <n v="0.87059849249537602"/>
    <n v="0.56000000238418601"/>
  </r>
  <r>
    <x v="8"/>
    <s v="MTB UN Equity"/>
    <s v="38807MTB UN Equity"/>
    <s v="M&amp;T Bank Corp"/>
    <n v="114.14"/>
    <n v="112059704"/>
    <n v="12711502848"/>
    <n v="10.9451626524456"/>
    <n v="3767412032"/>
    <n v="16.217134475708001"/>
    <n v="1199919008"/>
    <x v="216"/>
    <n v="0.87173177192071216"/>
    <n v="6.8799999952316302"/>
  </r>
  <r>
    <x v="8"/>
    <s v="LNC UN Equity"/>
    <s v="38807LNC UN Equity"/>
    <s v="Lincoln National Corp"/>
    <n v="54.59"/>
    <n v="173768080"/>
    <n v="9407118336"/>
    <n v="24.530878529136402"/>
    <n v="5487938176"/>
    <n v="2.1719989776611301"/>
    <n v="1188172000"/>
    <x v="217"/>
    <n v="0.87285395672850585"/>
    <n v="4.7999999523162797"/>
  </r>
  <r>
    <x v="8"/>
    <s v="WMB UN Equity"/>
    <s v="38807WMB UN Equity"/>
    <s v="Williams Cos Inc/The"/>
    <n v="21.39"/>
    <n v="573400000"/>
    <n v="12743462912"/>
    <n v="64.4301353883166"/>
    <n v="12583599872"/>
    <n v="0.98143899440765403"/>
    <n v="1171100000"/>
    <x v="218"/>
    <n v="0.87396001765942088"/>
    <n v="0.56000001169741198"/>
  </r>
  <r>
    <x v="8"/>
    <s v="BEAM UN Equity"/>
    <s v="38807BEAM UN Equity"/>
    <s v="Beam Suntory Inc"/>
    <n v="80.63"/>
    <m/>
    <n v="11857029120"/>
    <n v="16.080149880117698"/>
    <n v="6734700000"/>
    <n v="15.211701393127401"/>
    <n v="1163900000"/>
    <x v="219"/>
    <n v="0.87505927845482012"/>
    <m/>
  </r>
  <r>
    <x v="8"/>
    <s v="MEL UN Equity"/>
    <s v="38807MEL UN Equity"/>
    <s v="Mellon Financial Corp"/>
    <n v="35.6"/>
    <n v="415479008"/>
    <n v="14584993792"/>
    <n v="20.556106979860498"/>
    <n v="5066999936"/>
    <n v="17.052537918090799"/>
    <n v="1163000000"/>
    <x v="220"/>
    <n v="0.87615768923327986"/>
    <n v="1.8800000250339499"/>
  </r>
  <r>
    <x v="8"/>
    <s v="PBI UN Equity"/>
    <s v="38807PBI UN Equity"/>
    <s v="Pitney Bowes Inc"/>
    <n v="42.93"/>
    <n v="226707200"/>
    <n v="9757985792"/>
    <n v="-0.35759852597300201"/>
    <n v="5492182784"/>
    <n v="10.786680221557599"/>
    <n v="1162928992"/>
    <x v="221"/>
    <n v="0.87725603294729204"/>
    <n v="2.2999999821186101"/>
  </r>
  <r>
    <x v="8"/>
    <s v="AVP UN Equity"/>
    <s v="38807AVP UN Equity"/>
    <s v="Avon Products Inc"/>
    <n v="31.17"/>
    <n v="451480000"/>
    <n v="13947607040"/>
    <n v="-18.110081274283299"/>
    <n v="8149600000"/>
    <n v="6.4444499015808097"/>
    <n v="1149000000"/>
    <x v="222"/>
    <n v="0.87834122124002656"/>
    <n v="1.81000000238419"/>
  </r>
  <r>
    <x v="8"/>
    <s v="TRB UN Equity"/>
    <s v="38807TRB UN Equity"/>
    <s v="Tribune Co/Old"/>
    <n v="27.43"/>
    <n v="306680416"/>
    <n v="8314127360"/>
    <n v="-36.195920647591102"/>
    <n v="5595617024"/>
    <n v="-2.2812480926513699"/>
    <n v="1146823024"/>
    <x v="223"/>
    <n v="0.87942435345889791"/>
    <n v="1.68000001460314"/>
  </r>
  <r>
    <x v="8"/>
    <s v="FRX UN Equity"/>
    <s v="38807FRX UN Equity"/>
    <s v="Forest Laboratories Inc"/>
    <n v="44.63"/>
    <n v="347643008"/>
    <n v="14423896064"/>
    <n v="3.9115256701588001"/>
    <n v="3113776896"/>
    <n v="17.481866836547901"/>
    <n v="1138893056"/>
    <x v="224"/>
    <n v="0.88049999611429208"/>
    <n v="2.2999999523162802"/>
  </r>
  <r>
    <x v="8"/>
    <s v="ZBH UN Equity"/>
    <s v="38807ZBH UN Equity"/>
    <s v="Zimmer Biomet Holdings Inc"/>
    <n v="67.599999999999994"/>
    <n v="247800000"/>
    <n v="16677616640"/>
    <n v="-17.227868262857701"/>
    <n v="3286099968"/>
    <n v="10.238518714904799"/>
    <n v="1111600000"/>
    <x v="225"/>
    <n v="0.88154986148087489"/>
    <n v="2.9599999785423301"/>
  </r>
  <r>
    <x v="8"/>
    <s v="GILD UQ Equity"/>
    <s v="38807GILD UQ Equity"/>
    <s v="Gilead Sciences Inc"/>
    <n v="62.22"/>
    <n v="459726016"/>
    <n v="28533643264"/>
    <n v="66.274730799797894"/>
    <n v="2028400000"/>
    <n v="53.130592346191399"/>
    <n v="1111102000"/>
    <x v="226"/>
    <n v="0.88259925650475124"/>
    <n v="1.78000000119209"/>
  </r>
  <r>
    <x v="8"/>
    <s v="1518855D US Equity"/>
    <s v="388071518855D US Equity"/>
    <s v="Yahoo! Inc - Set up for Fundamental Purp"/>
    <n v="32.26"/>
    <n v="1430162048"/>
    <n v="45966794752"/>
    <n v="-11.2517202868653"/>
    <n v="5257667840"/>
    <n v="47.087509155273402"/>
    <n v="1107724992"/>
    <x v="227"/>
    <n v="0.88364546206862227"/>
    <n v="1.3500000238418599"/>
  </r>
  <r>
    <x v="8"/>
    <s v="TJX UN Equity"/>
    <s v="38807TJX UN Equity"/>
    <s v="TJX Cos Inc/The"/>
    <n v="24.82"/>
    <n v="491499520"/>
    <n v="11565664256"/>
    <n v="-0.16333289013748001"/>
    <n v="16057935104"/>
    <n v="7.6739420890808097"/>
    <n v="1104471024"/>
    <x v="228"/>
    <n v="0.88468859437924829"/>
    <n v="1.5400000214576699"/>
  </r>
  <r>
    <x v="8"/>
    <s v="CEG UN Equity"/>
    <s v="38807CEG UN Equity"/>
    <s v="Constellation Energy Group Inc"/>
    <n v="54.71"/>
    <n v="178300848"/>
    <n v="9748990976"/>
    <n v="32.614382336400602"/>
    <n v="17260099584"/>
    <n v="39.438724517822301"/>
    <n v="1096900000"/>
    <x v="229"/>
    <n v="0.88572457613581967"/>
    <n v="3.5099999904632599"/>
  </r>
  <r>
    <x v="8"/>
    <s v="XEL UN Equity"/>
    <s v="38807XEL UN Equity"/>
    <s v="Xcel Energy Inc"/>
    <n v="18.149999999999999"/>
    <n v="403387136"/>
    <n v="7313073152"/>
    <n v="10.1818264764471"/>
    <n v="9635066240"/>
    <n v="17.1615314483643"/>
    <n v="1092308992"/>
    <x v="230"/>
    <n v="0.88675622185398073"/>
    <n v="1.26000000536442"/>
  </r>
  <r>
    <x v="8"/>
    <s v="YUM UN Equity"/>
    <s v="38807YUM UN Equity"/>
    <s v="Yum! Brands Inc"/>
    <n v="48.86"/>
    <n v="278000000"/>
    <n v="13455027200"/>
    <n v="7.3929362096310802"/>
    <n v="9349000064"/>
    <n v="3.7509710788726802"/>
    <n v="1088000000"/>
    <x v="231"/>
    <n v="0.88778379788748396"/>
    <n v="2.75"/>
  </r>
  <r>
    <x v="8"/>
    <s v="SAF UQ Equity"/>
    <s v="38807SAF UQ Equity"/>
    <s v="Safeco Corp"/>
    <n v="50.21"/>
    <n v="123584592"/>
    <n v="6273414144"/>
    <n v="10.506043756439"/>
    <n v="6351099904"/>
    <n v="2.5131580829620401"/>
    <n v="1081000000"/>
    <x v="232"/>
    <n v="0.88880476267812458"/>
    <n v="5.4899999499321002"/>
  </r>
  <r>
    <x v="8"/>
    <s v="ABKFQ UN Equity"/>
    <s v="38807ABKFQ UN Equity"/>
    <s v="Ambac Financial Group Inc/Old"/>
    <n v="79.599999999999994"/>
    <n v="105639440"/>
    <n v="8383945728"/>
    <n v="2.01741271397995"/>
    <n v="1661707008"/>
    <n v="18.1273593902588"/>
    <n v="1078660000"/>
    <x v="233"/>
    <n v="0.88982351742472254"/>
    <n v="6.9399999380111703"/>
  </r>
  <r>
    <x v="8"/>
    <s v="BDX UN Equity"/>
    <s v="38807BDX UN Equity"/>
    <s v="Becton Dickinson and Co"/>
    <n v="61.58"/>
    <n v="247336480"/>
    <n v="15300236288"/>
    <n v="20.0585878466661"/>
    <n v="5540372992"/>
    <n v="9.7256488800048793"/>
    <n v="1074593984"/>
    <x v="234"/>
    <n v="0.89083843196856916"/>
    <n v="2.9700000286102299"/>
  </r>
  <r>
    <x v="8"/>
    <s v="GT UN Equity"/>
    <s v="38807GT UN Equity"/>
    <s v="Goodyear Tire &amp; Rubber Co/The"/>
    <n v="14.48"/>
    <n v="176509744"/>
    <n v="2527282944"/>
    <n v="22.711858543915501"/>
    <n v="19723000320"/>
    <n v="7.4647197723388699"/>
    <n v="1065000000"/>
    <x v="235"/>
    <n v="0.89184428534695237"/>
    <n v="1.2999999821186099"/>
  </r>
  <r>
    <x v="8"/>
    <s v="CAG UN Equity"/>
    <s v="38807CAG UN Equity"/>
    <s v="Conagra Brands Inc"/>
    <n v="21.46"/>
    <n v="519000000"/>
    <n v="11049916416"/>
    <n v="-16.822069317924001"/>
    <n v="13758400000"/>
    <n v="0.308497995138168"/>
    <n v="1063300000"/>
    <x v="236"/>
    <n v="0.89284853313778323"/>
    <n v="1.1300000138580799"/>
  </r>
  <r>
    <x v="8"/>
    <s v="ETN UN Equity"/>
    <s v="38807ETN UN Equity"/>
    <s v="Eaton Corp PLC"/>
    <n v="72.97"/>
    <n v="148500000"/>
    <n v="10912880640"/>
    <n v="13.141915778847"/>
    <n v="11115000064"/>
    <n v="13.221961975097701"/>
    <n v="1059000000"/>
    <x v="237"/>
    <n v="0.89384871973656987"/>
    <n v="5.3600000143051103"/>
  </r>
  <r>
    <x v="8"/>
    <s v="MI UN Equity"/>
    <s v="38807MI UN Equity"/>
    <s v="Marshall &amp; Ilsley Corp"/>
    <n v="43.58"/>
    <n v="235438736"/>
    <n v="10312311808"/>
    <n v="4.7935836537127896"/>
    <n v="3927289984"/>
    <n v="26.186708450317401"/>
    <n v="1054766976"/>
    <x v="238"/>
    <n v="0.89484490839968411"/>
    <n v="3.15000003576279"/>
  </r>
  <r>
    <x v="8"/>
    <s v="ROH UN Equity"/>
    <s v="38807ROH UN Equity"/>
    <s v="Rohm &amp; Haas Co"/>
    <n v="48.87"/>
    <n v="221963008"/>
    <n v="10815295488"/>
    <n v="16.388769167704801"/>
    <n v="7994000000"/>
    <n v="9.5068492889404297"/>
    <n v="1041000000"/>
    <x v="239"/>
    <n v="0.89582809465968116"/>
    <n v="2.8700000047683698"/>
  </r>
  <r>
    <x v="8"/>
    <s v="MON UN Equity"/>
    <s v="38807MON UN Equity"/>
    <s v="Monsanto Co"/>
    <n v="84.75"/>
    <n v="269077568"/>
    <n v="22746118144"/>
    <n v="101.32995353318501"/>
    <n v="6629999872"/>
    <n v="16.061220169067401"/>
    <n v="1028000000"/>
    <x v="240"/>
    <n v="0.89679900289721914"/>
    <n v="1.3299999833106999"/>
  </r>
  <r>
    <x v="8"/>
    <s v="PBG UN Equity"/>
    <s v="38807PBG UN Equity"/>
    <s v="Pepsi Bottling Group Inc/The"/>
    <n v="30.39"/>
    <n v="239000000"/>
    <n v="7216749568"/>
    <n v="8.7732487275059796"/>
    <n v="11885000448"/>
    <n v="8.9767103195190394"/>
    <n v="1023000000"/>
    <x v="241"/>
    <n v="0.8977651888184266"/>
    <n v="1.9199999868869799"/>
  </r>
  <r>
    <x v="8"/>
    <s v="SYK UN Equity"/>
    <s v="38807SYK UN Equity"/>
    <s v="Stryker Corp"/>
    <n v="44.34"/>
    <n v="405200000"/>
    <n v="18206085120"/>
    <n v="0.47670715829215599"/>
    <n v="4871499904"/>
    <n v="14.292753219604499"/>
    <n v="1014700000"/>
    <x v="242"/>
    <n v="0.89872353569452557"/>
    <n v="1.6700000166893001"/>
  </r>
  <r>
    <x v="8"/>
    <s v="3133754Q UN Equity"/>
    <s v="388073133754Q UN Equity"/>
    <s v="AmSouth Bancorp"/>
    <n v="27.05"/>
    <n v="348072000"/>
    <n v="9364877312"/>
    <n v="7.5806645048869896"/>
    <n v="3352276992"/>
    <n v="10.574170112609901"/>
    <n v="1010574000"/>
    <x v="243"/>
    <n v="0.89967798571518864"/>
    <n v="2.0599999427795401"/>
  </r>
  <r>
    <x v="8"/>
    <s v="HSY UN Equity"/>
    <s v="38807HSY UN Equity"/>
    <s v="Hershey Co/The"/>
    <n v="52.23"/>
    <n v="240524048"/>
    <n v="12580701184"/>
    <n v="2.5199249522977398"/>
    <n v="4835973888"/>
    <n v="9.1827325820922905"/>
    <n v="1002962000"/>
    <x v="244"/>
    <n v="0.90062524648147024"/>
    <n v="2.1300000250339499"/>
  </r>
  <r>
    <x v="8"/>
    <s v="LLL UN Equity"/>
    <s v="38807LLL UN Equity"/>
    <s v="L3 Technologies Inc"/>
    <n v="85.79"/>
    <n v="120372392"/>
    <n v="10435234816"/>
    <n v="25.904586018612299"/>
    <n v="9444660992"/>
    <n v="36.939308166503899"/>
    <n v="996672000"/>
    <x v="245"/>
    <n v="0.90156656657380818"/>
    <n v="4.2699999809265101"/>
  </r>
  <r>
    <x v="8"/>
    <s v="AZO UN Equity"/>
    <s v="38807AZO UN Equity"/>
    <s v="AutoZone Inc"/>
    <n v="99.69"/>
    <n v="76743368"/>
    <n v="7634433536"/>
    <n v="16.148200296713501"/>
    <n v="5812515072"/>
    <n v="1.3102120161056501"/>
    <n v="994269968"/>
    <x v="246"/>
    <n v="0.90250561803515816"/>
    <n v="7.3200000524520901"/>
  </r>
  <r>
    <x v="8"/>
    <s v="MHS UN Equity"/>
    <s v="38807MHS UN Equity"/>
    <s v="Medco Health Solutions Inc"/>
    <n v="57.22"/>
    <n v="304257632"/>
    <n v="17530769408"/>
    <n v="50.817088275858303"/>
    <n v="37870800896"/>
    <n v="7.1254968643188503"/>
    <n v="992700000"/>
    <x v="247"/>
    <n v="0.90344318671940327"/>
    <n v="2.09000000357628"/>
  </r>
  <r>
    <x v="8"/>
    <s v="LB UN Equity"/>
    <s v="38807LB UN Equity"/>
    <s v="L Brands Inc"/>
    <n v="24.46"/>
    <n v="395000000"/>
    <n v="9762487296"/>
    <n v="4.8145132822346799"/>
    <n v="9698999808"/>
    <n v="3.0931119918823202"/>
    <n v="985999992"/>
    <x v="248"/>
    <n v="0.90437442749220986"/>
    <n v="1.68000000528991"/>
  </r>
  <r>
    <x v="8"/>
    <s v="NEM UN Equity"/>
    <s v="38807NEM UN Equity"/>
    <s v="Newmont Mining Corp"/>
    <n v="51.89"/>
    <n v="447766016"/>
    <n v="25255020544"/>
    <n v="7.2261624971572802"/>
    <n v="4435999936"/>
    <n v="-0.113352999091148"/>
    <n v="985000000"/>
    <x v="249"/>
    <n v="0.90530472380930604"/>
    <n v="0.718699991703033"/>
  </r>
  <r>
    <x v="8"/>
    <s v="AMP UN Equity"/>
    <s v="38807AMP UN Equity"/>
    <s v="Ameriprise Financial Inc"/>
    <n v="45.06"/>
    <n v="249900000"/>
    <n v="11229048832"/>
    <m/>
    <n v="7621999872"/>
    <n v="6.5034871101379403"/>
    <n v="984000000"/>
    <x v="250"/>
    <n v="0.90623407566313618"/>
    <m/>
  </r>
  <r>
    <x v="8"/>
    <s v="SOV UN Equity"/>
    <s v="38807SOV UN Equity"/>
    <s v="Santander Holdings USA Inc"/>
    <n v="21.91"/>
    <n v="358018368"/>
    <n v="7840007168"/>
    <n v="9.8171086427845097E-2"/>
    <n v="3565251008"/>
    <n v="30.722980499267599"/>
    <n v="981727984"/>
    <x v="251"/>
    <n v="0.90716128168131427"/>
    <n v="1.8600000143051101"/>
  </r>
  <r>
    <x v="8"/>
    <s v="TXT UN Equity"/>
    <s v="38807TXT UN Equity"/>
    <s v="Textron Inc"/>
    <n v="93.39"/>
    <n v="130184720"/>
    <n v="12282604544"/>
    <n v="35.153612181742098"/>
    <n v="11542000128"/>
    <n v="20.738157272338899"/>
    <n v="980000000"/>
    <x v="252"/>
    <n v="0.90808685568208003"/>
    <n v="1.5199999809265099"/>
  </r>
  <r>
    <x v="8"/>
    <s v="NI UN Equity"/>
    <s v="38807NI UN Equity"/>
    <s v="NiSource Inc"/>
    <n v="20.22"/>
    <n v="271300000"/>
    <n v="5567368192"/>
    <n v="1.28928803332338"/>
    <n v="7893299968"/>
    <n v="18.578397750854499"/>
    <n v="975000000"/>
    <x v="253"/>
    <n v="0.90900770736651537"/>
    <n v="1.12999999709427"/>
  </r>
  <r>
    <x v="8"/>
    <s v="DGX UN Equity"/>
    <s v="38807DGX UN Equity"/>
    <s v="Quest Diagnostics Inc"/>
    <n v="51.3"/>
    <n v="198455008"/>
    <n v="10235125760"/>
    <n v="14.031772396161101"/>
    <n v="5503711104"/>
    <n v="7.3559460639953604"/>
    <n v="968110976"/>
    <x v="254"/>
    <n v="0.90992205262084347"/>
    <n v="2.7099999785423301"/>
  </r>
  <r>
    <x v="8"/>
    <s v="APD UN Equity"/>
    <s v="38807APD UN Equity"/>
    <s v="Air Products &amp; Chemicals Inc"/>
    <n v="67.19"/>
    <n v="222342880"/>
    <n v="14733421568"/>
    <n v="29.680406043113901"/>
    <n v="8251099904"/>
    <n v="9.8780260086059606"/>
    <n v="967900000"/>
    <x v="255"/>
    <n v="0.91083619861608955"/>
    <n v="3.2299999594688402"/>
  </r>
  <r>
    <x v="8"/>
    <s v="MCO UN Equity"/>
    <s v="38807MCO UN Equity"/>
    <s v="Moody's Corp"/>
    <n v="71.459999999999994"/>
    <n v="290297536"/>
    <n v="20567754752"/>
    <n v="81.204563580637696"/>
    <n v="1731600000"/>
    <n v="20.3921298980713"/>
    <n v="956500000"/>
    <x v="256"/>
    <n v="0.91173957773010228"/>
    <n v="1.875"/>
  </r>
  <r>
    <x v="8"/>
    <s v="CSC UN Equity"/>
    <s v="38807CSC UN Equity"/>
    <s v="Computer Sciences Corp"/>
    <n v="55.55"/>
    <n v="186212736"/>
    <n v="10378507264"/>
    <n v="11.099998474121101"/>
    <n v="14610600192"/>
    <n v="4.5412259101867702"/>
    <n v="947800000"/>
    <x v="257"/>
    <n v="0.91263474001370004"/>
    <n v="4.5000001192092904"/>
  </r>
  <r>
    <x v="8"/>
    <s v="CNP UN Equity"/>
    <s v="38807CNP UN Equity"/>
    <s v="CenterPoint Energy Inc"/>
    <n v="11.93"/>
    <n v="310000000"/>
    <n v="3776818944"/>
    <n v="16.897769146587802"/>
    <n v="10124063744"/>
    <n v="21.5401935577393"/>
    <n v="939279008"/>
    <x v="258"/>
    <n v="0.9135218545333631"/>
    <n v="0.81999999284744296"/>
  </r>
  <r>
    <x v="8"/>
    <s v="1288652D US Equity"/>
    <s v="388071288652D US Equity"/>
    <s v="Jefferson-Pilot Corp"/>
    <n v="55.94"/>
    <n v="134378272"/>
    <n v="7551701504"/>
    <n v="19.1892310145662"/>
    <n v="4219999936"/>
    <n v="2.8766460418701199"/>
    <n v="927000000"/>
    <x v="259"/>
    <n v="0.91439737198102622"/>
    <n v="4.2799999713897696"/>
  </r>
  <r>
    <x v="8"/>
    <s v="UNM UN Equity"/>
    <s v="38807UNM UN Equity"/>
    <s v="Unum Group"/>
    <n v="20.48"/>
    <n v="298557760"/>
    <n v="6175862784"/>
    <n v="40.116982751679799"/>
    <n v="10437199616"/>
    <n v="-0.26469400525093101"/>
    <n v="917600000"/>
    <x v="260"/>
    <n v="0.91526401147398806"/>
    <n v="1.7399999797344201"/>
  </r>
  <r>
    <x v="8"/>
    <s v="AW UN Equity"/>
    <s v="38807AW UN Equity"/>
    <s v="Allied Waste Industries LLC"/>
    <n v="12.24"/>
    <n v="331200000"/>
    <n v="3966835712"/>
    <n v="39.726021133683602"/>
    <n v="5698800000"/>
    <n v="4.0043492317199698"/>
    <n v="915500000"/>
    <x v="261"/>
    <n v="0.91612866759409117"/>
    <n v="0.449999999254942"/>
  </r>
  <r>
    <x v="8"/>
    <s v="KSE UN Equity"/>
    <s v="38807KSE UN Equity"/>
    <s v="KeySpan Corp"/>
    <n v="40.869999999999997"/>
    <n v="174368384"/>
    <n v="7134831616"/>
    <n v="5.7536178810829703"/>
    <n v="7661999872"/>
    <n v="15.2099752426147"/>
    <n v="891100000"/>
    <x v="262"/>
    <n v="0.91697027881050175"/>
    <n v="2.3400000706315001"/>
  </r>
  <r>
    <x v="8"/>
    <s v="3517233Q UN Equity"/>
    <s v="388073517233Q UN Equity"/>
    <s v="UST LLC"/>
    <n v="41.6"/>
    <n v="162571056"/>
    <n v="6664474624"/>
    <n v="5.5232142672254199"/>
    <n v="1801424000"/>
    <n v="0.69705301523208596"/>
    <n v="889957008"/>
    <x v="263"/>
    <n v="0.91781081051295488"/>
    <n v="3.2599999904632599"/>
  </r>
  <r>
    <x v="8"/>
    <s v="NTRS UQ Equity"/>
    <s v="38807NTRS UQ Equity"/>
    <s v="Northern Trust Corp"/>
    <n v="52.5"/>
    <n v="218128992"/>
    <n v="11470003200"/>
    <n v="17.3032865488812"/>
    <n v="3554400000"/>
    <n v="25.637128829956101"/>
    <n v="887800000"/>
    <x v="264"/>
    <n v="0.91864930500058739"/>
    <n v="2.6899999976158102"/>
  </r>
  <r>
    <x v="8"/>
    <s v="HRB UN Equity"/>
    <s v="38807HRB UN Equity"/>
    <s v="H&amp;R Block Inc"/>
    <n v="21.65"/>
    <n v="328295936"/>
    <n v="7230975488"/>
    <n v="-9.7342788561860303"/>
    <n v="4732062080"/>
    <n v="4.0523509979248002"/>
    <n v="886718032"/>
    <x v="265"/>
    <n v="0.91948677760918873"/>
    <n v="1.58499998599291"/>
  </r>
  <r>
    <x v="8"/>
    <s v="RRD UN Equity"/>
    <s v="38807RRD UN Equity"/>
    <s v="RR Donnelley &amp; Sons Co"/>
    <n v="32.72"/>
    <n v="217500000"/>
    <n v="7100844032"/>
    <n v="-1.7486577907700001"/>
    <n v="8430199808"/>
    <n v="17.799451828002901"/>
    <n v="877300000"/>
    <x v="266"/>
    <n v="0.92031535523252728"/>
    <n v="0.63999998569488503"/>
  </r>
  <r>
    <x v="8"/>
    <s v="TT UN Equity"/>
    <s v="38807TT UN Equity"/>
    <s v="Trane Inc"/>
    <n v="42.86"/>
    <n v="206741392"/>
    <n v="8793308160"/>
    <n v="12.446248843310499"/>
    <n v="10264400128"/>
    <n v="7.9463300704956099"/>
    <n v="875400000"/>
    <x v="267"/>
    <n v="0.92114213837566028"/>
    <n v="2.6299999952316302"/>
  </r>
  <r>
    <x v="8"/>
    <s v="SHLD UQ Equity"/>
    <s v="38807SHLD UQ Equity"/>
    <s v="Sears Holdings Corp"/>
    <n v="132.24"/>
    <n v="160000000"/>
    <n v="20823953408"/>
    <n v="38.724616988814503"/>
    <n v="19701000000"/>
    <n v="149.34774780273401"/>
    <n v="875000000"/>
    <x v="268"/>
    <n v="0.9219685437334868"/>
    <m/>
  </r>
  <r>
    <x v="8"/>
    <s v="NBR UN Equity"/>
    <s v="38807NBR UN Equity"/>
    <s v="Nabors Industries Ltd"/>
    <n v="71.58"/>
    <n v="157696992"/>
    <n v="11550753792"/>
    <n v="46.470234081288297"/>
    <n v="3459908032"/>
    <n v="44.522270202636697"/>
    <n v="874136000"/>
    <x v="269"/>
    <n v="0.92279413307505143"/>
    <n v="4.1599999666213998"/>
  </r>
  <r>
    <x v="8"/>
    <s v="CINF UQ Equity"/>
    <s v="38807CINF UQ Equity"/>
    <s v="Cincinnati Financial Corp"/>
    <n v="42.07"/>
    <n v="174000000"/>
    <n v="7436079616"/>
    <n v="8.0283904193991091"/>
    <n v="3767000000"/>
    <n v="4.2335357666015598"/>
    <n v="874000000"/>
    <x v="270"/>
    <n v="0.92361959396961191"/>
    <n v="3.39095232884089"/>
  </r>
  <r>
    <x v="8"/>
    <s v="PH UN Equity"/>
    <s v="38807PH UN Equity"/>
    <s v="Parker-Hannifin Corp"/>
    <n v="80.61"/>
    <n v="119730568"/>
    <n v="9676626944"/>
    <n v="9.8711033360186597"/>
    <n v="8623328128"/>
    <n v="17.379276275634801"/>
    <n v="873545008"/>
    <x v="271"/>
    <n v="0.92444462514094206"/>
    <n v="5.0700000524520901"/>
  </r>
  <r>
    <x v="8"/>
    <s v="SNV UN Equity"/>
    <s v="38807SNV UN Equity"/>
    <s v="Synovus Financial Corp"/>
    <n v="27.09"/>
    <n v="312639744"/>
    <n v="8464122880"/>
    <n v="3.0793318165445598"/>
    <n v="3414704064"/>
    <n v="28.1684684753418"/>
    <n v="861403008"/>
    <x v="272"/>
    <n v="0.92525818863929532"/>
    <n v="1.65999999642372"/>
  </r>
  <r>
    <x v="8"/>
    <s v="BBBY UQ Equity"/>
    <s v="38807BBBY UQ Equity"/>
    <s v="Bed Bath &amp; Beyond Inc"/>
    <n v="38.4"/>
    <n v="297251008"/>
    <n v="11661148160"/>
    <n v="-7.24637654451465"/>
    <n v="5591928960"/>
    <n v="14.955334663391101"/>
    <n v="857874976"/>
    <x v="273"/>
    <n v="0.92606842004102297"/>
    <n v="1.87000000476837"/>
  </r>
  <r>
    <x v="8"/>
    <s v="0772031D UN Equity"/>
    <s v="388070772031D UN Equity"/>
    <s v="Qwest Communications International Inc"/>
    <n v="6.8"/>
    <n v="1867421952"/>
    <n v="12868177920"/>
    <n v="87.8453150747725"/>
    <n v="13903000064"/>
    <n v="0.68071502447128296"/>
    <n v="855000000"/>
    <x v="274"/>
    <n v="0.92687593613352781"/>
    <n v="-0.42000000365078399"/>
  </r>
  <r>
    <x v="8"/>
    <s v="WHR UN Equity"/>
    <s v="38807WHR UN Equity"/>
    <s v="Whirlpool Corp"/>
    <n v="91.47"/>
    <n v="68000000"/>
    <n v="6222544896"/>
    <n v="51.865274998099999"/>
    <n v="14316999936"/>
    <n v="8.2980327606201207"/>
    <n v="848000000"/>
    <x v="275"/>
    <n v="0.92767684098317005"/>
    <n v="6.2900000810623196"/>
  </r>
  <r>
    <x v="8"/>
    <s v="LU UN Equity"/>
    <s v="38807LU UN Equity"/>
    <s v="Nokia of America Corp"/>
    <n v="3.05"/>
    <n v="4458999808"/>
    <n v="13809795072"/>
    <n v="-14.804468790074999"/>
    <n v="9153000192"/>
    <n v="4.3781089782714799"/>
    <n v="843000000"/>
    <x v="276"/>
    <n v="0.92847302351648175"/>
    <n v="0.199999995529652"/>
  </r>
  <r>
    <x v="8"/>
    <s v="HOT UN Equity"/>
    <s v="38807HOT UN Equity"/>
    <s v="Starwood Hotels &amp; Resorts Worldwide LLC"/>
    <n v="67.73"/>
    <n v="217218784"/>
    <n v="14698390528"/>
    <n v="41.564771472939"/>
    <n v="5977000064"/>
    <n v="11.345006942749"/>
    <n v="835000000"/>
    <x v="277"/>
    <n v="0.92926165034366481"/>
    <n v="1.9400000572204601"/>
  </r>
  <r>
    <x v="8"/>
    <s v="LUV UN Equity"/>
    <s v="38807LUV UN Equity"/>
    <s v="Southwest Airlines Co"/>
    <n v="17.989999999999998"/>
    <n v="801641664"/>
    <n v="14118445056"/>
    <n v="11.454766771288099"/>
    <n v="7583000064"/>
    <n v="16.1408882141113"/>
    <n v="819000000"/>
    <x v="278"/>
    <n v="0.93003516575859047"/>
    <n v="0.69999999552965197"/>
  </r>
  <r>
    <x v="8"/>
    <s v="WWY UN Equity"/>
    <s v="38807WWY UN Equity"/>
    <s v="Wm Wrigley Jr Co"/>
    <n v="64"/>
    <n v="222810000"/>
    <n v="14341112832"/>
    <n v="-3.2495886271837202"/>
    <n v="4159305856"/>
    <n v="13.9975681304932"/>
    <n v="816559008"/>
    <x v="279"/>
    <n v="0.93080637574623926"/>
    <n v="2.2999999821186101"/>
  </r>
  <r>
    <x v="8"/>
    <s v="VFC UN Equity"/>
    <s v="38807VFC UN Equity"/>
    <s v="VF Corp"/>
    <n v="56.9"/>
    <n v="110107856"/>
    <n v="6246605312"/>
    <n v="6.3390686302187804"/>
    <n v="6448536960"/>
    <n v="7.3967847824096697"/>
    <n v="811475984"/>
    <x v="280"/>
    <n v="0.93157278500443941"/>
    <n v="4.7799999713897696"/>
  </r>
  <r>
    <x v="8"/>
    <s v="BDK UN Equity"/>
    <s v="38807BDK UN Equity"/>
    <s v="Black &amp; Decker Corp/The"/>
    <n v="86.89"/>
    <n v="77357368"/>
    <n v="6846998016"/>
    <n v="4.2837875936966796"/>
    <n v="6523700096"/>
    <n v="20.845069885253899"/>
    <n v="810000000"/>
    <x v="281"/>
    <n v="0.93233780024997026"/>
    <n v="6.6999999284744298"/>
  </r>
  <r>
    <x v="8"/>
    <s v="ITT UN Equity"/>
    <s v="38807ITT UN Equity"/>
    <s v="ITT Inc"/>
    <n v="56.22"/>
    <n v="184637920"/>
    <n v="10705617920"/>
    <n v="33.697753478263202"/>
    <n v="7743400064"/>
    <n v="17.3831272125244"/>
    <n v="807200000"/>
    <x v="282"/>
    <n v="0.93310017099835607"/>
    <n v="1.94499996304512"/>
  </r>
  <r>
    <x v="8"/>
    <s v="AN UN Equity"/>
    <s v="38807AN UN Equity"/>
    <s v="AutoNation Inc"/>
    <n v="21.55"/>
    <n v="273562144"/>
    <n v="5709862400"/>
    <n v="21.8891338522875"/>
    <n v="19340400128"/>
    <n v="1.09637403488159"/>
    <n v="806600000"/>
    <x v="283"/>
    <n v="0.93386197506878221"/>
    <n v="1.8900000154972101"/>
  </r>
  <r>
    <x v="8"/>
    <s v="ROK UN Equity"/>
    <s v="38807ROK UN Equity"/>
    <s v="Rockwell Automation Inc"/>
    <n v="71.91"/>
    <n v="177200000"/>
    <n v="12858108928"/>
    <n v="70.485653386275501"/>
    <n v="5119700096"/>
    <n v="13.422956466674799"/>
    <n v="806200000"/>
    <x v="284"/>
    <n v="0.93462340135390198"/>
    <n v="3.0500000119209298"/>
  </r>
  <r>
    <x v="8"/>
    <s v="TSN UN Equity"/>
    <s v="38807TSN UN Equity"/>
    <s v="Tyson Foods Inc"/>
    <n v="13.74"/>
    <n v="355000000"/>
    <n v="4819285504"/>
    <n v="-10.5933981974504"/>
    <n v="26016000000"/>
    <n v="-1.6149159669876101"/>
    <n v="797000000"/>
    <x v="285"/>
    <n v="0.93537613857697366"/>
    <n v="1.02999997884035"/>
  </r>
  <r>
    <x v="8"/>
    <s v="TMK UN Equity"/>
    <s v="38807TMK UN Equity"/>
    <s v="Torchmark Corp"/>
    <n v="57.1"/>
    <n v="103568896"/>
    <n v="5914610176"/>
    <n v="4.1448959203110904"/>
    <n v="3125816000"/>
    <n v="1.7714469432830799"/>
    <n v="792381984"/>
    <x v="286"/>
    <n v="0.93612451425357124"/>
    <n v="4.7300000190734899"/>
  </r>
  <r>
    <x v="8"/>
    <s v="CVH UN Equity"/>
    <s v="38807CVH UN Equity"/>
    <s v="Coventry Health Care Inc"/>
    <n v="53.98"/>
    <n v="162716992"/>
    <n v="8700615680"/>
    <n v="83.980922872056396"/>
    <n v="6611246080"/>
    <n v="24.459423065185501"/>
    <n v="791818016"/>
    <x v="287"/>
    <n v="0.93687235728310947"/>
    <n v="3.1800000468889902"/>
  </r>
  <r>
    <x v="8"/>
    <s v="CIN UN Equity"/>
    <s v="38807CIN UN Equity"/>
    <s v="Cinergy Corp"/>
    <n v="45.41"/>
    <n v="199565696"/>
    <n v="9205965824"/>
    <n v="18.752553203651502"/>
    <n v="5452502016"/>
    <n v="16.8981838226318"/>
    <n v="788255984"/>
    <x v="288"/>
    <n v="0.93761683610427116"/>
    <n v="2.4700000286102299"/>
  </r>
  <r>
    <x v="8"/>
    <s v="EMN UN Equity"/>
    <s v="38807EMN UN Equity"/>
    <s v="Eastman Chemical Co"/>
    <n v="51.18"/>
    <n v="81531208"/>
    <n v="4185580288"/>
    <n v="8.9012632648162793"/>
    <n v="7058999936"/>
    <n v="7.2796349525451696"/>
    <n v="788000000"/>
    <x v="289"/>
    <n v="0.93836107315794814"/>
    <n v="6.9099999070167497"/>
  </r>
  <r>
    <x v="8"/>
    <s v="CMS UN Equity"/>
    <s v="38807CMS UN Equity"/>
    <s v="CMS Energy Corp"/>
    <n v="12.95"/>
    <n v="220500000"/>
    <n v="2872069376"/>
    <n v="29.629630690328501"/>
    <n v="6326999936"/>
    <n v="14.912281036376999"/>
    <n v="785000000"/>
    <x v="290"/>
    <n v="0.93910247682182679"/>
    <n v="-0.35000005923211602"/>
  </r>
  <r>
    <x v="8"/>
    <s v="STJ UN Equity"/>
    <s v="38807STJ UN Equity"/>
    <s v="St Jude Medical Inc"/>
    <n v="41"/>
    <n v="367904416"/>
    <n v="15277620224"/>
    <n v="7.31579121839858"/>
    <n v="2915279936"/>
    <n v="27.0732421875"/>
    <n v="780403984"/>
    <x v="291"/>
    <n v="0.93983953971742307"/>
    <n v="1.08000002242625"/>
  </r>
  <r>
    <x v="8"/>
    <s v="AON UN Equity"/>
    <s v="38807AON UN Equity"/>
    <s v="Aon PLC"/>
    <n v="41.51"/>
    <n v="321200000"/>
    <n v="13274249216"/>
    <n v="107.269777644359"/>
    <n v="9601999616"/>
    <n v="-1.20707595348358"/>
    <n v="775000000"/>
    <x v="292"/>
    <n v="0.94057149874864088"/>
    <n v="2.2699999809265101"/>
  </r>
  <r>
    <x v="8"/>
    <s v="CLX UN Equity"/>
    <s v="38807CLX UN Equity"/>
    <s v="Clorox Co/The"/>
    <n v="59.85"/>
    <n v="150109808"/>
    <n v="9101157376"/>
    <n v="10.5140245505356"/>
    <n v="4508000000"/>
    <n v="1.4801110029220601"/>
    <n v="773000000"/>
    <x v="293"/>
    <n v="0.9413015688533265"/>
    <n v="3.06999999284744"/>
  </r>
  <r>
    <x v="8"/>
    <s v="GLW UN Equity"/>
    <s v="38807GLW UN Equity"/>
    <s v="Corning Inc"/>
    <n v="26.91"/>
    <n v="1536000000"/>
    <n v="42074226688"/>
    <n v="117.44749456740701"/>
    <n v="4578999936"/>
    <n v="18.8116245269775"/>
    <n v="772000000"/>
    <x v="294"/>
    <n v="0.94203069449474608"/>
    <n v="0.41000000759959199"/>
  </r>
  <r>
    <x v="8"/>
    <s v="0910150D US Equity"/>
    <s v="388070910150D US Equity"/>
    <s v="Park Hotels &amp; Resorts Inc/Old"/>
    <n v="25.46"/>
    <n v="389000000"/>
    <n v="9771768832"/>
    <n v="21.618220722536801"/>
    <n v="4437000064"/>
    <n v="7.0188131332397496"/>
    <n v="768000000"/>
    <x v="295"/>
    <n v="0.94275604228310128"/>
    <n v="1.2099999785423301"/>
  </r>
  <r>
    <x v="8"/>
    <s v="CMI UN Equity"/>
    <s v="38807CMI UN Equity"/>
    <s v="Cummins Inc"/>
    <n v="105.1"/>
    <n v="44500000"/>
    <n v="4834200576"/>
    <n v="44.741200029797902"/>
    <n v="9917999872"/>
    <n v="17.539701461791999"/>
    <n v="763000000"/>
    <x v="296"/>
    <n v="0.94347666775512606"/>
    <n v="12.420000076293899"/>
  </r>
  <r>
    <x v="8"/>
    <s v="1524867D UN Equity"/>
    <s v="388071524867D UN Equity"/>
    <s v="BJ Services Co"/>
    <n v="34.6"/>
    <n v="323734016"/>
    <n v="11605082112"/>
    <n v="48.075296491567499"/>
    <n v="3461564992"/>
    <n v="24.6906337738037"/>
    <n v="749734016"/>
    <x v="297"/>
    <n v="0.94418476399257434"/>
    <n v="1.6049999892711599"/>
  </r>
  <r>
    <x v="8"/>
    <s v="SBUX UQ Equity"/>
    <s v="38807SBUX UQ Equity"/>
    <s v="Starbucks Corp"/>
    <n v="37.64"/>
    <n v="767105152"/>
    <n v="28648960000"/>
    <n v="38.066418003356198"/>
    <n v="6713848064"/>
    <n v="20.3060607910156"/>
    <n v="749653008"/>
    <x v="298"/>
    <n v="0.94489278372094232"/>
    <n v="0.67499999701976798"/>
  </r>
  <r>
    <x v="8"/>
    <s v="ZION UQ Equity"/>
    <s v="38807ZION UQ Equity"/>
    <s v="Zions Bancorporation"/>
    <n v="82.73"/>
    <n v="105147560"/>
    <n v="8694907904"/>
    <n v="28.358646581474499"/>
    <n v="2345899008"/>
    <n v="21.991563796997099"/>
    <n v="748174992"/>
    <x v="299"/>
    <n v="0.94559940751749161"/>
    <n v="5.2700001001357997"/>
  </r>
  <r>
    <x v="8"/>
    <s v="FISV UQ Equity"/>
    <s v="38807FISV UQ Equity"/>
    <s v="Fiserv Inc"/>
    <n v="42.55"/>
    <n v="181754224"/>
    <n v="7577659904"/>
    <n v="13.8918590522479"/>
    <n v="4059477952"/>
    <n v="8.8406019210815394"/>
    <n v="745396000"/>
    <x v="300"/>
    <n v="0.94630340665818014"/>
    <n v="2.7400000691413902"/>
  </r>
  <r>
    <x v="8"/>
    <s v="MMC UN Equity"/>
    <s v="38807MMC UN Equity"/>
    <s v="Marsh &amp; McLennan Cos Inc"/>
    <n v="29.36"/>
    <n v="546000000"/>
    <n v="16032606208"/>
    <n v="9.4479366174335304"/>
    <n v="11818999808"/>
    <n v="-0.79577898979187001"/>
    <n v="745000000"/>
    <x v="301"/>
    <n v="0.94700703179141532"/>
    <n v="0.73999999836087205"/>
  </r>
  <r>
    <x v="8"/>
    <s v="APOL UQ Equity"/>
    <s v="38807APOL UQ Equity"/>
    <s v="Apollo Education Group Inc"/>
    <n v="52.51"/>
    <n v="172682000"/>
    <n v="9101533184"/>
    <n v="-19.376630529832401"/>
    <n v="2409287936"/>
    <n v="25.191459655761701"/>
    <n v="737842008"/>
    <x v="302"/>
    <n v="0.94770389646414754"/>
    <n v="2.5499999821186101"/>
  </r>
  <r>
    <x v="8"/>
    <s v="CTL UN Equity"/>
    <s v="38807CTL UN Equity"/>
    <s v="CenturyLink Inc"/>
    <n v="39.119999999999997"/>
    <n v="131074400"/>
    <n v="4488429568"/>
    <n v="19.077025508428001"/>
    <n v="2479251968"/>
    <n v="2.98582911491394"/>
    <n v="736403008"/>
    <x v="303"/>
    <n v="0.94839940205423989"/>
    <n v="2.5500000119209298"/>
  </r>
  <r>
    <x v="8"/>
    <s v="JWN UN Equity"/>
    <s v="38807JWN UN Equity"/>
    <s v="Nordstrom Inc"/>
    <n v="39.18"/>
    <n v="269548992"/>
    <n v="10600641536"/>
    <n v="76.933299718057199"/>
    <n v="7722860032"/>
    <n v="8.2939252853393608"/>
    <n v="734171024"/>
    <x v="304"/>
    <n v="0.94909279961743376"/>
    <n v="2.03499999642372"/>
  </r>
  <r>
    <x v="8"/>
    <s v="STZ UN Equity"/>
    <s v="38807STZ UN Equity"/>
    <s v="Constellation Brands Inc"/>
    <n v="25.05"/>
    <n v="221278448"/>
    <n v="5547955200"/>
    <n v="15.838146760973601"/>
    <n v="4593262080"/>
    <n v="15.066000938415501"/>
    <n v="725526992"/>
    <x v="305"/>
    <n v="0.9497780332099327"/>
    <n v="1.3880999982357001"/>
  </r>
  <r>
    <x v="8"/>
    <s v="SHW UN Equity"/>
    <s v="38807SHW UN Equity"/>
    <s v="Sherwin-Williams Co/The"/>
    <n v="49.44"/>
    <n v="135139376"/>
    <n v="6709723136"/>
    <n v="13.1385815041049"/>
    <n v="7190660992"/>
    <n v="17.613822937011701"/>
    <n v="723206008"/>
    <x v="306"/>
    <n v="0.95046107471830243"/>
    <n v="3.39000004529953"/>
  </r>
  <r>
    <x v="8"/>
    <s v="GPC UN Equity"/>
    <s v="38807GPC UN Equity"/>
    <s v="Genuine Parts Co"/>
    <n v="43.83"/>
    <n v="173032704"/>
    <n v="7573737984"/>
    <n v="8.5187901794307308"/>
    <n v="9783049728"/>
    <n v="7.5383410453796396"/>
    <n v="709063984"/>
    <x v="307"/>
    <n v="0.95113075960449611"/>
    <n v="2.5099999904632599"/>
  </r>
  <r>
    <x v="8"/>
    <s v="ADBE UQ Equity"/>
    <s v="38807ADBE UQ Equity"/>
    <s v="Adobe Systems Inc"/>
    <n v="34.92"/>
    <n v="598451008"/>
    <n v="21232160768"/>
    <n v="19.574363314390201"/>
    <n v="2148917024"/>
    <n v="17.985324859619102"/>
    <n v="706686000"/>
    <x v="308"/>
    <n v="0.95179819857215442"/>
    <n v="1.09999999403954"/>
  </r>
  <r>
    <x v="8"/>
    <s v="TPR UN Equity"/>
    <s v="38807TPR UN Equity"/>
    <s v="Tapestry Inc"/>
    <n v="34.58"/>
    <n v="382663136"/>
    <n v="13390723072"/>
    <n v="43.933412612349997"/>
    <n v="1933885984"/>
    <n v="29.469020843505898"/>
    <n v="706290960"/>
    <x v="309"/>
    <n v="0.95246526443904411"/>
    <n v="1.20999999344349"/>
  </r>
  <r>
    <x v="8"/>
    <s v="DOV UN Equity"/>
    <s v="38807DOV UN Equity"/>
    <s v="Dover Corp"/>
    <n v="48.56"/>
    <n v="202850048"/>
    <n v="9870260224"/>
    <n v="21.768487537197402"/>
    <n v="6078380032"/>
    <n v="16.508586883544901"/>
    <n v="700455008"/>
    <x v="310"/>
    <n v="0.95312681846364711"/>
    <n v="2.5100000202655801"/>
  </r>
  <r>
    <x v="8"/>
    <s v="SYMC UQ Equity"/>
    <s v="38807SYMC UQ Equity"/>
    <s v="Symantec Corp"/>
    <n v="16.829999999999998"/>
    <n v="1042291968"/>
    <n v="17788508160"/>
    <n v="-44.519530470924899"/>
    <n v="3617510080"/>
    <n v="38.1107368469238"/>
    <n v="699781008"/>
    <x v="311"/>
    <n v="0.95378773592000876"/>
    <n v="0.32000000774860399"/>
  </r>
  <r>
    <x v="8"/>
    <s v="MTG UN Equity"/>
    <s v="38807MTG UN Equity"/>
    <s v="MGIC Investment Corp"/>
    <n v="66.63"/>
    <n v="88046432"/>
    <n v="5836511232"/>
    <n v="1.54969993204692"/>
    <n v="1526530016"/>
    <n v="-5.3428020477294904"/>
    <n v="697584008"/>
    <x v="312"/>
    <n v="0.9544465783905749"/>
    <n v="6.7999999523162797"/>
  </r>
  <r>
    <x v="8"/>
    <s v="EL UN Equity"/>
    <s v="38807EL UN Equity"/>
    <s v="Estee Lauder Cos Inc/The"/>
    <n v="37.19"/>
    <n v="212783072"/>
    <n v="7941121536"/>
    <n v="-14.320336962752901"/>
    <n v="6362900096"/>
    <n v="9.42767333984375"/>
    <n v="690600000"/>
    <x v="313"/>
    <n v="0.95509882472213492"/>
    <n v="1.40999999642372"/>
  </r>
  <r>
    <x v="8"/>
    <s v="RIG UN Equity"/>
    <s v="38807RIG UN Equity"/>
    <s v="Transocean Ltd"/>
    <n v="80.3"/>
    <n v="324750176"/>
    <n v="26699958272"/>
    <n v="129.363058844732"/>
    <n v="2891699968"/>
    <n v="10.6277980804443"/>
    <n v="690500000"/>
    <x v="314"/>
    <n v="0.9557509766073683"/>
    <n v="2.1899999976158102"/>
  </r>
  <r>
    <x v="8"/>
    <s v="FSH UN Equity"/>
    <s v="38807FSH UN Equity"/>
    <s v="Fisher Scientific International LLC"/>
    <n v="68.05"/>
    <n v="123401560"/>
    <n v="8446345216"/>
    <n v="22.9449050185152"/>
    <n v="5579400064"/>
    <n v="20.5757141113281"/>
    <n v="680500000"/>
    <x v="315"/>
    <n v="0.95639368385994084"/>
    <n v="3.1999999284744298"/>
  </r>
  <r>
    <x v="8"/>
    <s v="TROW UQ Equity"/>
    <s v="38807TROW UQ Equity"/>
    <s v="T Rowe Price Group Inc"/>
    <n v="78.209999999999994"/>
    <n v="131678368"/>
    <n v="9817590784"/>
    <n v="37.686837871378103"/>
    <n v="1540559008"/>
    <n v="19.437528610229499"/>
    <n v="679390992"/>
    <x v="316"/>
    <n v="0.95703534369519561"/>
    <n v="3.3000000119209298"/>
  </r>
  <r>
    <x v="8"/>
    <s v="ABC UN Equity"/>
    <s v="38807ABC UN Equity"/>
    <s v="AmerisourceBergen Corp"/>
    <n v="48.27"/>
    <n v="208464704"/>
    <n v="9982761984"/>
    <n v="68.271933766209102"/>
    <n v="55595041792"/>
    <n v="2.6295590400695801"/>
    <n v="665104000"/>
    <x v="317"/>
    <n v="0.95766350999132344"/>
    <n v="1.4750000238418599"/>
  </r>
  <r>
    <x v="8"/>
    <s v="MAT UN Equity"/>
    <s v="38807MAT UN Equity"/>
    <s v="Mattel Inc"/>
    <n v="18.13"/>
    <n v="388600000"/>
    <n v="6958440448"/>
    <n v="6.49990235524964"/>
    <n v="5179016000"/>
    <n v="1.493891954422"/>
    <n v="664528976"/>
    <x v="318"/>
    <n v="0.9582911331984062"/>
    <n v="1.0499999858439"/>
  </r>
  <r>
    <x v="8"/>
    <s v="MXIM UQ Equity"/>
    <s v="38807MXIM UQ Equity"/>
    <s v="Maxim Integrated Products Inc"/>
    <n v="37.15"/>
    <n v="320601056"/>
    <n v="12000096256"/>
    <n v="-14.6607632470946"/>
    <n v="1670829984"/>
    <n v="16.150632858276399"/>
    <n v="662294992"/>
    <x v="319"/>
    <n v="0.9589166464896639"/>
    <n v="1.4299999773502301"/>
  </r>
  <r>
    <x v="8"/>
    <s v="GENZ UQ Equity"/>
    <s v="38807GENZ UQ Equity"/>
    <s v="Genzyme Corp"/>
    <n v="67.22"/>
    <n v="259258000"/>
    <n v="17439735808"/>
    <n v="21.117119316582201"/>
    <n v="2734841984"/>
    <n v="24.246337890625"/>
    <n v="662188016"/>
    <x v="320"/>
    <n v="0.95954205874601928"/>
    <n v="1.7299999892711599"/>
  </r>
  <r>
    <x v="8"/>
    <s v="9876544D UN Equity"/>
    <s v="388079876544D UN Equity"/>
    <s v="International Game Technology"/>
    <n v="35.22"/>
    <n v="336500000"/>
    <n v="11949719552"/>
    <n v="-1.58626611784349"/>
    <n v="2354394944"/>
    <n v="-4.2399401664733896"/>
    <n v="659777008"/>
    <x v="321"/>
    <n v="0.96016519389388444"/>
    <n v="1.27000004053116"/>
  </r>
  <r>
    <x v="8"/>
    <s v="BIIB UQ Equity"/>
    <s v="38807BIIB UQ Equity"/>
    <s v="Biogen Inc"/>
    <n v="47.1"/>
    <n v="339960992"/>
    <n v="16241462272"/>
    <n v="-22.609270453884999"/>
    <n v="2422499968"/>
    <n v="9.53796482086182"/>
    <n v="656457000"/>
    <x v="322"/>
    <n v="0.96078519341615043"/>
    <n v="0.46999999135732701"/>
  </r>
  <r>
    <x v="8"/>
    <s v="PNW UN Equity"/>
    <s v="38807PNW UN Equity"/>
    <s v="Pinnacle West Capital Corp"/>
    <n v="39.1"/>
    <n v="99057072"/>
    <n v="3900238080"/>
    <n v="-5.8479324276397202"/>
    <n v="3018177984"/>
    <n v="5.6185460090637198"/>
    <n v="647344992"/>
    <x v="323"/>
    <n v="0.96139658698158015"/>
    <n v="1.81999996304512"/>
  </r>
  <r>
    <x v="8"/>
    <s v="8277831Q UN Equity"/>
    <s v="388078277831Q UN Equity"/>
    <s v="Affiliated Computer Services Inc"/>
    <n v="59.66"/>
    <n v="124901600"/>
    <n v="7018509312"/>
    <n v="4.2096067203705001"/>
    <n v="4936196992"/>
    <n v="5.96061086654663"/>
    <n v="645508016"/>
    <x v="324"/>
    <n v="0.96200624559065717"/>
    <n v="3.35999995470047"/>
  </r>
  <r>
    <x v="8"/>
    <s v="FHN UN Equity"/>
    <s v="38807FHN UN Equity"/>
    <s v="First Horizon National Corp"/>
    <n v="41.65"/>
    <n v="126222328"/>
    <n v="5226292224"/>
    <n v="2.2036558667116499"/>
    <n v="3235730048"/>
    <n v="27.895072937011701"/>
    <n v="644773008"/>
    <x v="325"/>
    <n v="0.96261521001167794"/>
    <n v="3.4900000095367401"/>
  </r>
  <r>
    <x v="8"/>
    <s v="WFT UN Equity"/>
    <s v="38807WFT UN Equity"/>
    <s v="Weatherford International PLC"/>
    <n v="45.75"/>
    <n v="358961152"/>
    <n v="15992777728"/>
    <n v="77.877143162462701"/>
    <n v="4333227008"/>
    <n v="38.363338470458999"/>
    <n v="643087016"/>
    <x v="326"/>
    <n v="0.96322258207518774"/>
    <n v="1.4949999749660501"/>
  </r>
  <r>
    <x v="8"/>
    <s v="ESRX UQ Equity"/>
    <s v="38807ESRX UQ Equity"/>
    <s v="Express Scripts Holding Co"/>
    <n v="87.9"/>
    <n v="145992992"/>
    <n v="12876257280"/>
    <n v="144.16667090521901"/>
    <n v="16265999872"/>
    <n v="7.6168918609619096"/>
    <n v="642999984"/>
    <x v="327"/>
    <n v="0.96382987194017056"/>
    <n v="2.7199999690055798"/>
  </r>
  <r>
    <x v="8"/>
    <s v="ETFC UN Equity"/>
    <s v="38807ETFC UN Equity"/>
    <s v="E*TRADE Financial Corp"/>
    <n v="26.98"/>
    <n v="416582176"/>
    <n v="11179121664"/>
    <n v="104.548903719164"/>
    <n v="2626320000"/>
    <n v="21.106704711914102"/>
    <n v="640006016"/>
    <x v="328"/>
    <n v="0.96443433411235757"/>
    <n v="1.15999999642372"/>
  </r>
  <r>
    <x v="8"/>
    <s v="NWL UN Equity"/>
    <s v="38807NWL UN Equity"/>
    <s v="Newell Brands Inc"/>
    <n v="25.19"/>
    <n v="290200000"/>
    <n v="7021709824"/>
    <n v="18.797474229753099"/>
    <n v="6381900032"/>
    <n v="-2.1188929080963099"/>
    <n v="635200000"/>
    <x v="329"/>
    <n v="0.9650342571789764"/>
    <n v="0.90999998152256001"/>
  </r>
  <r>
    <x v="8"/>
    <s v="LH UN Equity"/>
    <s v="38807LH UN Equity"/>
    <s v="Laboratory Corp of America Holdings"/>
    <n v="58.48"/>
    <n v="126500000"/>
    <n v="7366387200"/>
    <n v="23.636364662805398"/>
    <n v="3327599936"/>
    <n v="7.87084913253784"/>
    <n v="635000000"/>
    <x v="330"/>
    <n v="0.96563399135294192"/>
    <n v="2.90000003576279"/>
  </r>
  <r>
    <x v="8"/>
    <s v="ODP UN Equity"/>
    <s v="38807ODP UN Equity"/>
    <s v="Office Depot Inc"/>
    <n v="37.24"/>
    <n v="297025472"/>
    <n v="10964096000"/>
    <n v="117.142871759773"/>
    <n v="14278944000"/>
    <n v="5.2654690742492702"/>
    <n v="630135008"/>
    <x v="331"/>
    <n v="0.96622913072067362"/>
    <n v="0.88999998569488503"/>
  </r>
  <r>
    <x v="8"/>
    <s v="PAYX UQ Equity"/>
    <s v="38807PAYX UQ Equity"/>
    <s v="Paychex Inc"/>
    <n v="41.66"/>
    <n v="379772992"/>
    <n v="15635258368"/>
    <n v="26.135356565156702"/>
    <n v="1613138016"/>
    <n v="11.650348663330099"/>
    <n v="624852000"/>
    <x v="332"/>
    <n v="0.96681928048141497"/>
    <n v="1.17000004649162"/>
  </r>
  <r>
    <x v="8"/>
    <s v="GDT UN Equity"/>
    <s v="38807GDT UN Equity"/>
    <s v="Guidant LLC"/>
    <n v="78.06"/>
    <n v="333838016"/>
    <n v="26447648768"/>
    <n v="19.762424783279499"/>
    <n v="3550599936"/>
    <n v="-5.7095789909362802"/>
    <n v="619600008"/>
    <x v="333"/>
    <n v="0.96740446992863849"/>
    <n v="1.28000000119209"/>
  </r>
  <r>
    <x v="8"/>
    <s v="FSL/B UN Equity"/>
    <s v="38807FSL/B UN Equity"/>
    <s v="NXP USA Inc"/>
    <n v="27.77"/>
    <n v="411000000"/>
    <n v="11464334336"/>
    <m/>
    <n v="5843000064"/>
    <n v="2.2397201061248802"/>
    <n v="619000000"/>
    <x v="334"/>
    <n v="0.96798909269034661"/>
    <n v="1.3800000101327901"/>
  </r>
  <r>
    <x v="8"/>
    <s v="1284849D UN Equity"/>
    <s v="388071284849D UN Equity"/>
    <s v="Allergan Inc/United States"/>
    <n v="108.5"/>
    <n v="132824000"/>
    <n v="16370480128"/>
    <n v="42.068721351618201"/>
    <n v="2319199936"/>
    <n v="13.375048637390099"/>
    <n v="614700000"/>
    <x v="335"/>
    <n v="0.96856965426001063"/>
    <n v="3.0799999237060498"/>
  </r>
  <r>
    <x v="8"/>
    <s v="8206908Q UQ Equity"/>
    <s v="388078206908Q UQ Equity"/>
    <s v="BBVA Compass Bancshares Inc"/>
    <n v="50.61"/>
    <n v="123538560"/>
    <n v="6537254400"/>
    <n v="12.2307608755603"/>
    <n v="2196770016"/>
    <n v="15.5228071212769"/>
    <n v="613864976"/>
    <x v="336"/>
    <n v="0.96914942718018027"/>
    <n v="3.3100000023841898"/>
  </r>
  <r>
    <x v="8"/>
    <s v="FTR UN Equity"/>
    <s v="38807FTR UN Equity"/>
    <s v="Frontier Communications Corp"/>
    <n v="13.27"/>
    <n v="328168000"/>
    <n v="4345492480"/>
    <n v="6.8135308154099796"/>
    <n v="2162478976"/>
    <n v="-1.39084696769714"/>
    <n v="606848992"/>
    <x v="337"/>
    <n v="0.96972257376118653"/>
    <n v="0.59999999403953597"/>
  </r>
  <r>
    <x v="8"/>
    <s v="0964591D UQ Equity"/>
    <s v="388070964591D UQ Equity"/>
    <s v="Biomet Inc"/>
    <n v="35.520000000000003"/>
    <n v="247525536"/>
    <n v="8920818688"/>
    <n v="-25.774436226879999"/>
    <n v="1964709024"/>
    <n v="16.387332916259801"/>
    <n v="589332992"/>
    <x v="338"/>
    <n v="0.97027917712362399"/>
    <n v="1.59999999403954"/>
  </r>
  <r>
    <x v="8"/>
    <s v="KG UN Equity"/>
    <s v="38807KG UN Equity"/>
    <s v="KP Pharmaceuticals LLC"/>
    <n v="17.25"/>
    <n v="241802720"/>
    <n v="4190406400"/>
    <n v="57.390510401097501"/>
    <n v="1772880960"/>
    <n v="35.919189453125"/>
    <n v="587668000"/>
    <x v="339"/>
    <n v="0.97083420796227915"/>
    <n v="0.48000000417232502"/>
  </r>
  <r>
    <x v="8"/>
    <s v="F UN Equity"/>
    <s v="38807F UN Equity"/>
    <s v="Ford Motor Co"/>
    <n v="7.96"/>
    <n v="1864138496"/>
    <n v="15211369472"/>
    <n v="-39.3161226164518"/>
    <n v="177088999424"/>
    <n v="3.1710610389709499"/>
    <n v="586999936"/>
    <x v="340"/>
    <n v="0.97138860783902681"/>
    <n v="1.1000000089407"/>
  </r>
  <r>
    <x v="8"/>
    <s v="0203524D UN Equity"/>
    <s v="388070203524D UN Equity"/>
    <s v="National Semiconductor Corp"/>
    <n v="27.84"/>
    <n v="337500000"/>
    <n v="9483354112"/>
    <n v="70.061659998736999"/>
    <n v="2052500032"/>
    <n v="-3.5298259258270299"/>
    <n v="579300000"/>
    <x v="341"/>
    <n v="0.9719357354090713"/>
    <n v="1.34999999403954"/>
  </r>
  <r>
    <x v="8"/>
    <s v="LLTC UQ Equity"/>
    <s v="38807LLTC UQ Equity"/>
    <s v="Linear Technology Corp"/>
    <n v="35.08"/>
    <n v="305631008"/>
    <n v="10846114816"/>
    <n v="-6.9995208398267996"/>
    <n v="1067704016"/>
    <n v="30.028324127197301"/>
    <n v="574730008"/>
    <x v="342"/>
    <n v="0.97247854678954548"/>
    <n v="1.3999999761581401"/>
  </r>
  <r>
    <x v="8"/>
    <s v="SVU UN Equity"/>
    <s v="38807SVU UN Equity"/>
    <s v="SUPERVALU Inc"/>
    <n v="30.82"/>
    <n v="136239008"/>
    <n v="4202375680"/>
    <n v="1.0905365421769699"/>
    <n v="19814000640"/>
    <n v="-3.2976279258728001"/>
    <n v="570825008"/>
    <x v="343"/>
    <n v="0.97301767004096562"/>
    <n v="2.1600000262260401"/>
  </r>
  <r>
    <x v="8"/>
    <s v="ECL UN Equity"/>
    <s v="38807ECL UN Equity"/>
    <s v="Ecolab Inc"/>
    <n v="38.200000000000003"/>
    <n v="254143008"/>
    <n v="9874853888"/>
    <n v="10.6734880994431"/>
    <n v="4534831936"/>
    <n v="8.3609218597412092"/>
    <n v="568058008"/>
    <x v="344"/>
    <n v="0.97355417996252847"/>
    <n v="1.31999999284744"/>
  </r>
  <r>
    <x v="8"/>
    <s v="AYE UN Equity"/>
    <s v="38807AYE UN Equity"/>
    <s v="Allegheny Energy Inc"/>
    <n v="33.85"/>
    <n v="162952800"/>
    <n v="5623080960"/>
    <n v="69.165407730795593"/>
    <n v="3037886976"/>
    <n v="10.2232809066772"/>
    <n v="566047000"/>
    <x v="345"/>
    <n v="0.97408879056090747"/>
    <n v="0.43000000342726702"/>
  </r>
  <r>
    <x v="8"/>
    <s v="COL UN Equity"/>
    <s v="38807COL UN Equity"/>
    <s v="Rockwell Collins Inc"/>
    <n v="56.35"/>
    <n v="172400000"/>
    <n v="9663347712"/>
    <n v="46.224876934259697"/>
    <n v="3563000000"/>
    <n v="17.5767917633057"/>
    <n v="564000000"/>
    <x v="346"/>
    <n v="0.97462146784298076"/>
    <n v="2.3299999833106999"/>
  </r>
  <r>
    <x v="8"/>
    <s v="CBE UN Equity"/>
    <s v="38807CBE UN Equity"/>
    <s v="Cooper Industries PLC"/>
    <n v="86.9"/>
    <n v="91556568"/>
    <n v="8900071424"/>
    <n v="37.6581695039389"/>
    <n v="4730400000"/>
    <n v="5.9938597679138201"/>
    <n v="559800000"/>
    <x v="347"/>
    <n v="0.97515017837933649"/>
    <n v="1.7599999308586101"/>
  </r>
  <r>
    <x v="8"/>
    <s v="ADI UN Equity"/>
    <s v="38807ADI UN Equity"/>
    <s v="Analog Devices Inc"/>
    <n v="38.29"/>
    <n v="366140640"/>
    <n v="14023188480"/>
    <n v="-1.86631559146955"/>
    <n v="2429574016"/>
    <n v="-9.3018474578857404"/>
    <n v="556032000"/>
    <x v="348"/>
    <n v="0.97567533017810559"/>
    <n v="1.1600000262260399"/>
  </r>
  <r>
    <x v="8"/>
    <s v="DTE UN Equity"/>
    <s v="38807DTE UN Equity"/>
    <s v="DTE Energy Co"/>
    <n v="40.090000000000003"/>
    <n v="177814000"/>
    <n v="7238746624"/>
    <n v="-1.1745623272857999"/>
    <n v="9032000000"/>
    <n v="27.5915718078613"/>
    <n v="556000000"/>
    <x v="349"/>
    <n v="0.97620045175405024"/>
    <n v="3.0300000943243499"/>
  </r>
  <r>
    <x v="8"/>
    <s v="MAR UN Equity"/>
    <s v="38807MAR UN Equity"/>
    <s v="Marriott International Inc/MD"/>
    <n v="68.599999999999994"/>
    <n v="205352720"/>
    <n v="14235049984"/>
    <n v="19.195890235265502"/>
    <n v="11549999872"/>
    <n v="14.367758750915501"/>
    <n v="555000000"/>
    <x v="350"/>
    <n v="0.97672462886672884"/>
    <n v="3.09999996423721"/>
  </r>
  <r>
    <x v="8"/>
    <s v="HBAN UQ Equity"/>
    <s v="38807HBAN UQ Equity"/>
    <s v="Huntington Bancshares Inc/OH"/>
    <n v="24.13"/>
    <n v="224106176"/>
    <n v="6036752384"/>
    <n v="4.5470055268050302"/>
    <n v="2276147008"/>
    <n v="5.4496188163757298"/>
    <n v="554674008"/>
    <x v="351"/>
    <n v="0.97724849809193837"/>
    <n v="1.78999999165535"/>
  </r>
  <r>
    <x v="8"/>
    <s v="3403545Q UN Equity"/>
    <s v="388073403545Q UN Equity"/>
    <s v="Dollar General Corp/Old"/>
    <n v="17.670000000000002"/>
    <n v="316629088"/>
    <n v="5602537472"/>
    <n v="-13.332313622033199"/>
    <n v="8299271168"/>
    <n v="12.0260982513428"/>
    <n v="549947000"/>
    <x v="352"/>
    <n v="0.97776790283173343"/>
    <n v="1.04000000655651"/>
  </r>
  <r>
    <x v="8"/>
    <s v="SSP UN Equity"/>
    <s v="38807SSP UN Equity"/>
    <s v="EW Scripps Co/The"/>
    <n v="44.71"/>
    <n v="163662608"/>
    <n v="7315511808"/>
    <n v="-5.5541270145818897"/>
    <n v="2513890048"/>
    <n v="15.984123229980501"/>
    <n v="547357000"/>
    <x v="353"/>
    <n v="0.97828486141166926"/>
    <n v="1.5300000309944199"/>
  </r>
  <r>
    <x v="8"/>
    <s v="BF/B UN Equity"/>
    <s v="38807BF/B UN Equity"/>
    <s v="Brown-Forman Corp"/>
    <n v="76.97"/>
    <n v="122280000"/>
    <n v="9611645952"/>
    <n v="68.480803822451904"/>
    <n v="1918400000"/>
    <n v="4.4735651016235396"/>
    <n v="547200000"/>
    <x v="354"/>
    <n v="0.97880167171087229"/>
    <n v="2.47900000959635"/>
  </r>
  <r>
    <x v="8"/>
    <s v="R UN Equity"/>
    <s v="38807R UN Equity"/>
    <s v="Ryder System Inc"/>
    <n v="44.78"/>
    <n v="61869472"/>
    <n v="2722733056"/>
    <n v="-12.300826458135599"/>
    <n v="5740846976"/>
    <n v="11.466739654541"/>
    <n v="546910000"/>
    <x v="355"/>
    <n v="0.97931820811572823"/>
    <n v="3.5600000023841898"/>
  </r>
  <r>
    <x v="8"/>
    <s v="HMA UN Equity"/>
    <s v="38807HMA UN Equity"/>
    <s v="Health Management Associates LLC"/>
    <n v="21.57"/>
    <n v="244784992"/>
    <n v="5236491776"/>
    <n v="0.23938375546284099"/>
    <n v="3271658944"/>
    <n v="1.3440589904785201"/>
    <n v="544982000"/>
    <x v="356"/>
    <n v="0.97983292359540708"/>
    <n v="1.43999999761581"/>
  </r>
  <r>
    <x v="8"/>
    <s v="1293405D UN Equity"/>
    <s v="388071293405D UN Equity"/>
    <s v="Univision Communications Inc"/>
    <n v="34.47"/>
    <n v="304982528"/>
    <n v="10588857344"/>
    <n v="19.7290730272689"/>
    <n v="1952531040"/>
    <n v="9.2670412063598597"/>
    <n v="539765000"/>
    <x v="357"/>
    <n v="0.98034271181022681"/>
    <n v="0.59000000357627902"/>
  </r>
  <r>
    <x v="8"/>
    <s v="GR UN Equity"/>
    <s v="38807GR UN Equity"/>
    <s v="Goodrich Corp"/>
    <n v="43.61"/>
    <n v="123106304"/>
    <n v="5380976640"/>
    <n v="34.024976822510403"/>
    <n v="5402999808"/>
    <n v="14.8093776702881"/>
    <n v="534400000"/>
    <x v="358"/>
    <n v="0.98084743297962396"/>
    <n v="2.1699999868869799"/>
  </r>
  <r>
    <x v="8"/>
    <s v="LXK UN Equity"/>
    <s v="38807LXK UN Equity"/>
    <s v="Lexmark International Inc"/>
    <n v="45.38"/>
    <n v="111900000"/>
    <n v="4900140544"/>
    <n v="-47.183424074469698"/>
    <n v="5221500032"/>
    <n v="-1.7369869947433501"/>
    <n v="533700000"/>
    <x v="359"/>
    <n v="0.9813514930247349"/>
    <n v="2.93000000715256"/>
  </r>
  <r>
    <x v="8"/>
    <s v="CTAS UQ Equity"/>
    <s v="38807CTAS UQ Equity"/>
    <s v="Cintas Corp"/>
    <n v="42.62"/>
    <n v="167992448"/>
    <n v="7214589440"/>
    <n v="-1.7820209723060201"/>
    <n v="3304927040"/>
    <n v="8.9985322952270508"/>
    <n v="527733000"/>
    <x v="360"/>
    <n v="0.98184991745753702"/>
    <n v="1.87999999523163"/>
  </r>
  <r>
    <x v="8"/>
    <s v="LPX UN Equity"/>
    <s v="38807LPX UN Equity"/>
    <s v="Louisiana-Pacific Corp"/>
    <n v="27.2"/>
    <n v="105780272"/>
    <n v="2922319104"/>
    <n v="13.298355411627"/>
    <n v="2598899968"/>
    <n v="-4.8266010284423801"/>
    <n v="525100000"/>
    <x v="361"/>
    <n v="0.98234585511855954"/>
    <n v="4.1799999475479099"/>
  </r>
  <r>
    <x v="8"/>
    <s v="KATE UN Equity"/>
    <s v="38807KATE UN Equity"/>
    <s v="Kate Spade &amp; Co"/>
    <n v="40.98"/>
    <n v="104985680"/>
    <n v="4282898432"/>
    <n v="-1.05525965962046"/>
    <n v="4847752960"/>
    <n v="4.6391749382018999"/>
    <n v="524730000"/>
    <x v="362"/>
    <n v="0.98284144332817358"/>
    <n v="2.9900000691413902"/>
  </r>
  <r>
    <x v="8"/>
    <s v="INTU UQ Equity"/>
    <s v="38807INTU UQ Equity"/>
    <s v="Intuit Inc"/>
    <n v="53.19"/>
    <n v="173826896"/>
    <n v="9196459008"/>
    <n v="23.2962433455019"/>
    <n v="2037703000"/>
    <m/>
    <n v="524097999.99999994"/>
    <x v="363"/>
    <n v="0.98333643463700349"/>
    <m/>
  </r>
  <r>
    <x v="8"/>
    <s v="GWW UN Equity"/>
    <s v="38807GWW UN Equity"/>
    <s v="WW Grainger Inc"/>
    <n v="75.349999999999994"/>
    <n v="89715640"/>
    <n v="6818513920"/>
    <n v="28.755215135225999"/>
    <n v="5526635904"/>
    <n v="9.4429960250854492"/>
    <n v="518989008"/>
    <x v="364"/>
    <n v="0.98382660069056271"/>
    <n v="3.8700000047683698"/>
  </r>
  <r>
    <x v="8"/>
    <s v="DRI UN Equity"/>
    <s v="38807DRI UN Equity"/>
    <s v="Darden Restaurants Inc"/>
    <n v="41.03"/>
    <n v="149400000"/>
    <n v="6199428608"/>
    <n v="53.6319689369912"/>
    <n v="5602654976"/>
    <n v="5.49141502380371"/>
    <n v="515363000"/>
    <x v="365"/>
    <n v="0.98431334211276333"/>
    <n v="2.1599999666213998"/>
  </r>
  <r>
    <x v="8"/>
    <s v="HUM UN Equity"/>
    <s v="38807HUM UN Equity"/>
    <s v="Humana Inc"/>
    <n v="52.65"/>
    <n v="163216416"/>
    <n v="8576470528"/>
    <n v="135.04465367188899"/>
    <n v="14418127104"/>
    <n v="10.025712966918899"/>
    <n v="512452984"/>
    <x v="366"/>
    <n v="0.98479733513174827"/>
    <n v="1.90999999642372"/>
  </r>
  <r>
    <x v="8"/>
    <s v="SEE UN Equity"/>
    <s v="38807SEE UN Equity"/>
    <s v="Sealed Air Corp"/>
    <n v="57.87"/>
    <n v="81451656"/>
    <n v="4699593216"/>
    <n v="10.5377766436788"/>
    <n v="4085099968"/>
    <n v="7.5564098358154297"/>
    <n v="512100000"/>
    <x v="367"/>
    <n v="0.98528099477031172"/>
    <n v="3.09999996423721"/>
  </r>
  <r>
    <x v="8"/>
    <s v="TAP UN Equity"/>
    <s v="38807TAP UN Equity"/>
    <s v="Molson Coors Brewing Co"/>
    <n v="68.62"/>
    <n v="85653472"/>
    <n v="5900666880"/>
    <n v="0.75655684465776296"/>
    <n v="5656829952"/>
    <n v="27.894596099853501"/>
    <n v="508198000"/>
    <x v="368"/>
    <n v="0.98576096911321087"/>
    <n v="1.4399999380111701"/>
  </r>
  <r>
    <x v="8"/>
    <s v="KRI UN Equity"/>
    <s v="38807KRI UN Equity"/>
    <s v="Knight Ridder Inc"/>
    <n v="63.21"/>
    <n v="66937196"/>
    <n v="4243109888"/>
    <n v="-7.9701587800209799"/>
    <n v="3029940032"/>
    <n v="-0.33697700500488298"/>
    <n v="505126992"/>
    <x v="369"/>
    <n v="0.98623804300186413"/>
    <n v="6.6199999451637304"/>
  </r>
  <r>
    <x v="8"/>
    <s v="JNY UN Equity"/>
    <s v="38807JNY UN Equity"/>
    <s v="Jones Group Inc/NY"/>
    <n v="35.369999999999997"/>
    <n v="115900000"/>
    <n v="4042825216"/>
    <n v="-0.307656015758906"/>
    <n v="5074199936"/>
    <n v="10.4864349365234"/>
    <n v="497200000"/>
    <x v="370"/>
    <n v="0.98670763013776286"/>
    <n v="2.3200000524520901"/>
  </r>
  <r>
    <x v="8"/>
    <s v="NOV UN Equity"/>
    <s v="38807NOV UN Equity"/>
    <s v="National Oilwell Varco Inc"/>
    <n v="64.12"/>
    <n v="174362496"/>
    <n v="11510605824"/>
    <n v="93.365509775736996"/>
    <n v="4644499968"/>
    <n v="100.35805511474599"/>
    <n v="493200000"/>
    <x v="371"/>
    <n v="0.98717343942059721"/>
    <n v="1.7799999713897701"/>
  </r>
  <r>
    <x v="8"/>
    <s v="AVY UN Equity"/>
    <s v="38807AVY UN Equity"/>
    <s v="Avery Dennison Corp"/>
    <n v="58.48"/>
    <n v="99727160"/>
    <n v="6471673856"/>
    <n v="10.880110794901199"/>
    <n v="5491399936"/>
    <n v="2.9433889389038099"/>
    <n v="486800000"/>
    <x v="372"/>
    <n v="0.98763320413852862"/>
    <n v="2.2599999830126798"/>
  </r>
  <r>
    <x v="8"/>
    <s v="BLL UN Equity"/>
    <s v="38807BLL UN Equity"/>
    <s v="Ball Corp"/>
    <n v="43.83"/>
    <n v="104200160"/>
    <n v="4608138240"/>
    <n v="5.8647762104135897"/>
    <n v="5751200000"/>
    <n v="5.7167019844055202"/>
    <n v="483700000"/>
    <x v="373"/>
    <n v="0.98809004102033515"/>
    <n v="2.4100000262260401"/>
  </r>
  <r>
    <x v="8"/>
    <s v="3423152Q UN Equity"/>
    <s v="388073423152Q UN Equity"/>
    <s v="Enterprise Services LLC"/>
    <n v="26.83"/>
    <n v="523286016"/>
    <n v="13902154752"/>
    <n v="30.455036769359999"/>
    <n v="20159000064"/>
    <n v="-0.53365600109100297"/>
    <n v="483000000"/>
    <x v="374"/>
    <n v="0.98854621677785537"/>
    <n v="0.28999999351799499"/>
  </r>
  <r>
    <x v="8"/>
    <s v="4621824Q UN Equity"/>
    <s v="388074621824Q UN Equity"/>
    <s v="Kinder Morgan Kansas Inc"/>
    <n v="91.99"/>
    <n v="133766968"/>
    <n v="12331794432"/>
    <n v="47.113923519339302"/>
    <n v="1587505984"/>
    <m/>
    <n v="478765000"/>
    <x v="375"/>
    <n v="0.9889983927334437"/>
    <n v="4.4799998998642003"/>
  </r>
  <r>
    <x v="8"/>
    <s v="BC UN Equity"/>
    <s v="38807BC UN Equity"/>
    <s v="Brunswick Corp/DE"/>
    <n v="38.86"/>
    <n v="95657000"/>
    <n v="3686553600"/>
    <n v="-16.6689762101749"/>
    <n v="5923799936"/>
    <n v="13.280933380126999"/>
    <n v="478600000"/>
    <x v="376"/>
    <n v="0.98945041285259316"/>
    <n v="3.9399999976158102"/>
  </r>
  <r>
    <x v="8"/>
    <s v="VMC UN Equity"/>
    <s v="38807VMC UN Equity"/>
    <s v="Vulcan Materials Co"/>
    <n v="86.65"/>
    <n v="100326000"/>
    <n v="8810401792"/>
    <n v="76.992523619362998"/>
    <n v="2895326976"/>
    <n v="17.967880249023398"/>
    <n v="468779992"/>
    <x v="377"/>
    <n v="0.98989315833491398"/>
    <n v="3.8000000715255702"/>
  </r>
  <r>
    <x v="8"/>
    <s v="PSA UN Equity"/>
    <s v="38807PSA UN Equity"/>
    <s v="Public Storage"/>
    <n v="81.23"/>
    <n v="128089560"/>
    <n v="10507414528"/>
    <n v="59.017946122426999"/>
    <n v="1036535984"/>
    <n v="10.5972986221313"/>
    <n v="456650000"/>
    <x v="378"/>
    <n v="0.99032444748537285"/>
    <n v="1.9799999892711599"/>
  </r>
  <r>
    <x v="8"/>
    <s v="VNO UN Equity"/>
    <s v="38807VNO UN Equity"/>
    <s v="Vornado Realty Trust"/>
    <n v="96"/>
    <n v="141153424"/>
    <n v="13503550464"/>
    <n v="51.2364686404187"/>
    <n v="2612463936"/>
    <n v="48.748096466064503"/>
    <n v="449342000"/>
    <x v="379"/>
    <n v="0.9907488344982831"/>
    <n v="3.74000008404255"/>
  </r>
  <r>
    <x v="8"/>
    <s v="PCL UN Equity"/>
    <s v="38807PCL UN Equity"/>
    <s v="Plum Creek Timber Co Inc"/>
    <n v="36.93"/>
    <n v="184200000"/>
    <n v="6812430336"/>
    <n v="4.4894404011643703"/>
    <n v="1576000000"/>
    <n v="3.1413609981536901"/>
    <n v="448000000"/>
    <x v="380"/>
    <n v="0.99117195404149028"/>
    <n v="1.9200000166893001"/>
  </r>
  <r>
    <x v="8"/>
    <s v="SWK UN Equity"/>
    <s v="38807SWK UN Equity"/>
    <s v="Stanley Black &amp; Decker Inc"/>
    <n v="50.66"/>
    <n v="83791128"/>
    <n v="4260895232"/>
    <n v="9.9917888483383592"/>
    <n v="3285300032"/>
    <n v="9.6049909591674805"/>
    <n v="444500000"/>
    <x v="381"/>
    <n v="0.9915917679632662"/>
    <n v="3.2300000786781302"/>
  </r>
  <r>
    <x v="8"/>
    <s v="BCR UN Equity"/>
    <s v="38807BCR UN Equity"/>
    <s v="CR Bard Inc"/>
    <n v="67.81"/>
    <n v="104012496"/>
    <n v="7079312384"/>
    <n v="16.823844914366099"/>
    <n v="1771300000"/>
    <n v="6.9561018943786603"/>
    <n v="439400000"/>
    <x v="382"/>
    <n v="0.99200676512238506"/>
    <n v="3.2199999690055798"/>
  </r>
  <r>
    <x v="8"/>
    <s v="RX UN Equity"/>
    <s v="38807RX UN Equity"/>
    <s v="IQVIA Inc"/>
    <n v="25.77"/>
    <n v="227970000"/>
    <n v="5140476928"/>
    <n v="16.500459805497702"/>
    <n v="1754791040"/>
    <n v="11.8381567001343"/>
    <n v="438748000"/>
    <x v="383"/>
    <n v="0.99242114649145441"/>
    <n v="1.2400000095367401"/>
  </r>
  <r>
    <x v="8"/>
    <s v="LEG UN Equity"/>
    <s v="38807LEG UN Equity"/>
    <s v="Leggett &amp; Platt Inc"/>
    <n v="24.37"/>
    <n v="182600000"/>
    <n v="4481246208"/>
    <n v="-12.5179534064896"/>
    <n v="5299299968"/>
    <n v="4.2041101455688503"/>
    <n v="433700000"/>
    <x v="384"/>
    <n v="0.99283076020995653"/>
    <n v="1.29999999701977"/>
  </r>
  <r>
    <x v="8"/>
    <s v="AMZN UQ Equity"/>
    <s v="38807AMZN UQ Equity"/>
    <s v="Amazon.com Inc"/>
    <n v="36.51"/>
    <n v="416000000"/>
    <n v="15288558592"/>
    <n v="-8.2063984866420595E-2"/>
    <n v="8489999872"/>
    <n v="22.6679363250732"/>
    <n v="432000000"/>
    <x v="385"/>
    <n v="0.9932387683409063"/>
    <n v="0.86999998241663001"/>
  </r>
  <r>
    <x v="8"/>
    <s v="KLAC UQ Equity"/>
    <s v="38807KLAC UQ Equity"/>
    <s v="KLA-Tencor Corp"/>
    <n v="48.36"/>
    <n v="199527808"/>
    <n v="9814772736"/>
    <n v="7.3866865854610904"/>
    <n v="2005356992"/>
    <n v="39.315025329589801"/>
    <n v="427440008"/>
    <x v="386"/>
    <n v="0.99364246972691839"/>
    <n v="1.9499999880790699"/>
  </r>
  <r>
    <x v="8"/>
    <s v="EFX UN Equity"/>
    <s v="38807EFX UN Equity"/>
    <s v="Equifax Inc"/>
    <n v="37.24"/>
    <n v="129200000"/>
    <n v="4803858944"/>
    <n v="39.867829480688101"/>
    <n v="1443400000"/>
    <n v="13.4035196304321"/>
    <n v="422000000"/>
    <x v="387"/>
    <n v="0.99404103322520732"/>
    <n v="1.88999995589256"/>
  </r>
  <r>
    <x v="8"/>
    <s v="BRL UN Equity"/>
    <s v="38807BRL UN Equity"/>
    <s v="Barr Pharmaceuticals Inc"/>
    <n v="62.98"/>
    <n v="105367968"/>
    <n v="6624769024"/>
    <n v="69.073824274459895"/>
    <n v="1181478000"/>
    <n v="-19.9901733398438"/>
    <n v="415683008"/>
    <x v="388"/>
    <n v="0.99443363055660006"/>
    <n v="2.7100000679492999"/>
  </r>
  <r>
    <x v="8"/>
    <s v="3022239Q UN Equity"/>
    <s v="388073022239Q UN Equity"/>
    <s v="Wendy's International LLC"/>
    <n v="62.06"/>
    <n v="117809000"/>
    <n v="7062671360"/>
    <n v="80.149426740899798"/>
    <n v="3783146944"/>
    <n v="4.0630311965942401"/>
    <n v="411257000"/>
    <x v="389"/>
    <n v="0.99482204768602145"/>
    <n v="1.9499999880790699"/>
  </r>
  <r>
    <x v="8"/>
    <s v="NCR UN Equity"/>
    <s v="38807NCR UN Equity"/>
    <s v="NCR Corp"/>
    <n v="41.79"/>
    <n v="181700000"/>
    <n v="7635692544"/>
    <n v="46.144437555592098"/>
    <n v="6028000000"/>
    <n v="0.73529398441314697"/>
    <n v="410000000"/>
    <x v="390"/>
    <n v="0.99520927762511735"/>
    <n v="2.8600000441074398"/>
  </r>
  <r>
    <x v="8"/>
    <s v="SPG UN Equity"/>
    <s v="38807SPG UN Equity"/>
    <s v="Simon Property Group Inc"/>
    <n v="84.14"/>
    <n v="225177232"/>
    <n v="18552690688"/>
    <n v="53.767091558180397"/>
    <n v="3189693056"/>
    <n v="22.5050754547119"/>
    <n v="407592008"/>
    <x v="391"/>
    <n v="0.99559423330422414"/>
    <n v="1.82999995350838"/>
  </r>
  <r>
    <x v="8"/>
    <s v="NAV UN Equity"/>
    <s v="38807NAV UN Equity"/>
    <s v="Navistar International Corp"/>
    <n v="27.58"/>
    <n v="70200000"/>
    <n v="1950365568"/>
    <n v="-25.8003731978967"/>
    <n v="12270999808"/>
    <n v="25.273817062377901"/>
    <n v="394000000"/>
    <x v="392"/>
    <n v="0.99596635183106264"/>
    <n v="2.2600000500678998"/>
  </r>
  <r>
    <x v="8"/>
    <s v="HAR UN Equity"/>
    <s v="38807HAR UN Equity"/>
    <s v="Harman International Industries Inc"/>
    <n v="111.13"/>
    <n v="65590644"/>
    <n v="7181727232"/>
    <n v="-12.104011037965201"/>
    <n v="3137889024"/>
    <n v="11.7842464447021"/>
    <n v="383597000"/>
    <x v="393"/>
    <n v="0.99632864510654395"/>
    <n v="3.9099999666213998"/>
  </r>
  <r>
    <x v="8"/>
    <s v="TIF UN Equity"/>
    <s v="38807TIF UN Equity"/>
    <s v="Tiffany &amp; Co"/>
    <n v="37.54"/>
    <n v="142509008"/>
    <n v="5336953856"/>
    <n v="17.279340434609502"/>
    <n v="2395152928"/>
    <n v="8.6320476531982404"/>
    <n v="382705008"/>
    <x v="394"/>
    <n v="0.99669009592834767"/>
    <n v="1.79000000655651"/>
  </r>
  <r>
    <x v="8"/>
    <s v="RHI UN Equity"/>
    <s v="38807RHI UN Equity"/>
    <s v="Robert Half International Inc"/>
    <n v="38.61"/>
    <n v="170681600"/>
    <n v="6563414528"/>
    <n v="38.442060732762002"/>
    <n v="3338438976"/>
    <n v="24.768995285034201"/>
    <n v="381226000"/>
    <x v="395"/>
    <n v="0.99705014988142515"/>
    <n v="1.4199999868869799"/>
  </r>
  <r>
    <x v="8"/>
    <s v="XLNX UQ Equity"/>
    <s v="38807XLNX UQ Equity"/>
    <s v="Xilinx Inc"/>
    <n v="25.46"/>
    <n v="344765440"/>
    <n v="8908738560"/>
    <n v="-14.4637685208527"/>
    <n v="1644889984"/>
    <n v="12.5469512939453"/>
    <n v="378925000"/>
    <x v="396"/>
    <n v="0.99740803062452732"/>
    <n v="0.90000000596046403"/>
  </r>
  <r>
    <x v="8"/>
    <s v="BRCM UQ Equity"/>
    <s v="38807BRCM UQ Equity"/>
    <s v="Broadcom Corp"/>
    <n v="43.16"/>
    <n v="524400000"/>
    <n v="23581089792"/>
    <n v="129.98224031414099"/>
    <n v="2670788032"/>
    <n v="11.254555702209499"/>
    <n v="378289000"/>
    <x v="397"/>
    <n v="0.99776531068899232"/>
    <n v="0.806666647394498"/>
  </r>
  <r>
    <x v="8"/>
    <s v="ATI UN Equity"/>
    <s v="38807ATI UN Equity"/>
    <s v="Allegheny Technologies Inc"/>
    <n v="61.18"/>
    <n v="98200560"/>
    <n v="6100588032"/>
    <n v="253.19600256606"/>
    <n v="3539899968"/>
    <n v="29.5243320465088"/>
    <n v="374400000"/>
    <x v="398"/>
    <n v="0.99811891773581551"/>
    <n v="3.7300000190734899"/>
  </r>
  <r>
    <x v="8"/>
    <s v="HSP UN Equity"/>
    <s v="38807HSP UN Equity"/>
    <s v="Hospira Inc"/>
    <n v="39.46"/>
    <n v="161668000"/>
    <n v="6381984256"/>
    <n v="22.890060213052799"/>
    <n v="2626696000"/>
    <n v="-0.69337302446365401"/>
    <n v="373340000"/>
    <x v="399"/>
    <n v="0.99847152365157665"/>
    <n v="1.4799999892711599"/>
  </r>
  <r>
    <x v="8"/>
    <s v="CA UN Equity"/>
    <s v="38807CA UN Equity"/>
    <s v="CA Inc"/>
    <n v="27.21"/>
    <n v="579024896"/>
    <n v="15697893376"/>
    <n v="-4.5555293812092303"/>
    <n v="3739000000"/>
    <n v="7.0021219253540004"/>
    <n v="373000000"/>
    <x v="400"/>
    <n v="0.99882380844982732"/>
    <n v="0.35999999754130801"/>
  </r>
  <r>
    <x v="8"/>
    <s v="TIN UN Equity"/>
    <s v="38807TIN UN Equity"/>
    <s v="Temple-Inland LLC"/>
    <n v="44.55"/>
    <n v="110974392"/>
    <n v="4969737216"/>
    <n v="53.854235666154999"/>
    <n v="4888000128"/>
    <n v="2.90526294708252"/>
    <n v="371000000"/>
    <x v="401"/>
    <n v="0.9991742043215458"/>
    <n v="1.5600000172853501"/>
  </r>
  <r>
    <x v="8"/>
    <s v="ADSK UQ Equity"/>
    <s v="38807ADSK UQ Equity"/>
    <s v="Autodesk Inc"/>
    <n v="38.520000000000003"/>
    <n v="229600000"/>
    <n v="8786555904"/>
    <n v="33.755913621634299"/>
    <n v="1523200032"/>
    <n v="23.459291458129901"/>
    <n v="369800000"/>
    <x v="402"/>
    <n v="0.99952346683734494"/>
    <n v="1.43000003695488"/>
  </r>
  <r>
    <x v="8"/>
    <s v="SIAL UQ Equity"/>
    <s v="38807SIAL UQ Equity"/>
    <s v="Sigma-Aldrich Corp"/>
    <n v="65.790000000000006"/>
    <n v="67200000"/>
    <n v="4414293504"/>
    <n v="16.337398986570498"/>
    <n v="1666500000"/>
    <n v="18.258586883544901"/>
    <n v="361400000"/>
    <x v="403"/>
    <n v="0.99986479586170895"/>
    <n v="3.8000000715255702"/>
  </r>
  <r>
    <x v="8"/>
    <s v="A UN Equity"/>
    <s v="38807A UN Equity"/>
    <s v="Agilent Technologies Inc"/>
    <n v="37.549999999999997"/>
    <n v="430000000"/>
    <n v="16159132672"/>
    <n v="48.948832212327801"/>
    <n v="6119000064"/>
    <n v="-0.406976997852325"/>
    <n v="360000000"/>
    <x v="404"/>
    <n v="1.0002048026375006"/>
    <n v="6.3999998010694998"/>
  </r>
  <r>
    <x v="8"/>
    <s v="1500785D UN Equity"/>
    <s v="388071500785D UN Equity"/>
    <s v="TECO Energy Inc"/>
    <n v="16.12"/>
    <n v="208200000"/>
    <n v="3370785792"/>
    <n v="14.6274012656111"/>
    <n v="3010100032"/>
    <n v="14.044858932495099"/>
    <n v="359900000"/>
    <x v="405"/>
    <n v="1.0005447149669655"/>
    <n v="1.3300000131130201"/>
  </r>
  <r>
    <x v="8"/>
    <s v="NYT UN Equity"/>
    <s v="38807NYT UN Equity"/>
    <s v="New York Times Co/The"/>
    <n v="25.31"/>
    <n v="145215312"/>
    <n v="3673385472"/>
    <n v="-36.6523425792886"/>
    <n v="3372774976"/>
    <n v="2.09262990951538"/>
    <n v="358108000"/>
    <x v="406"/>
    <n v="1.0008829348182575"/>
    <n v="1.7912979722022999"/>
  </r>
  <r>
    <x v="8"/>
    <s v="NVDA UQ Equity"/>
    <s v="38807NVDA UQ Equity"/>
    <s v="NVIDIA Corp"/>
    <n v="57.26"/>
    <n v="171477456"/>
    <n v="10027675648"/>
    <n v="224.603176319466"/>
    <n v="2375687040"/>
    <n v="18.191442489623999"/>
    <n v="354255000"/>
    <x v="407"/>
    <n v="1.0012175156525853"/>
    <n v="1.7699999809265099"/>
  </r>
  <r>
    <x v="8"/>
    <s v="MKC UN Equity"/>
    <s v="38807MKC UN Equity"/>
    <s v="McCormick &amp; Co Inc/MD"/>
    <n v="33.86"/>
    <n v="132610992"/>
    <n v="4470484992"/>
    <n v="-6.74477967207162"/>
    <n v="2598078016"/>
    <n v="2.6047029495239298"/>
    <n v="352899000"/>
    <x v="408"/>
    <n v="1.0015508157947244"/>
    <n v="1.45000003278255"/>
  </r>
  <r>
    <x v="8"/>
    <s v="RSHCQ UN Equity"/>
    <s v="38807RSHCQ UN Equity"/>
    <s v="RS Legacy Corp"/>
    <n v="19.23"/>
    <n v="135000000"/>
    <n v="2637022208"/>
    <n v="-39.717915909308303"/>
    <n v="5081699840"/>
    <n v="4.9677767753601101"/>
    <n v="349900000"/>
    <x v="409"/>
    <n v="1.0018812834915285"/>
    <n v="1.8299999833106999"/>
  </r>
  <r>
    <x v="8"/>
    <s v="FDO UN Equity"/>
    <s v="38807FDO UN Equity"/>
    <s v="Family Dollar Stores Inc"/>
    <n v="26.6"/>
    <n v="155321952"/>
    <n v="4107029248"/>
    <n v="-11.3368383081164"/>
    <n v="6104948864"/>
    <n v="10.2788963317871"/>
    <n v="346357000"/>
    <x v="410"/>
    <n v="1.0022084049549809"/>
    <n v="1.1699999868869799"/>
  </r>
  <r>
    <x v="8"/>
    <s v="NE UN Equity"/>
    <s v="38807NE UN Equity"/>
    <s v="Noble Corp plc"/>
    <n v="81.099999999999994"/>
    <n v="137008992"/>
    <n v="11315015680"/>
    <n v="82.069291893690803"/>
    <n v="1382136992"/>
    <n v="29.628288269043001"/>
    <n v="343286000"/>
    <x v="411"/>
    <n v="1.0025326259717431"/>
    <n v="2.1800000369548802"/>
  </r>
  <r>
    <x v="8"/>
    <s v="3414924Q US Equity"/>
    <s v="388073414924Q US Equity"/>
    <s v="Avaya Inc"/>
    <n v="11.3"/>
    <n v="469571808"/>
    <n v="5327754752"/>
    <n v="-26.9553975715273"/>
    <n v="5002999936"/>
    <n v="20.471860885620099"/>
    <n v="339000000"/>
    <x v="412"/>
    <n v="1.0028527990189466"/>
    <n v="2.0299999862909299"/>
  </r>
  <r>
    <x v="8"/>
    <s v="JBL UN Equity"/>
    <s v="38807JBL UN Equity"/>
    <s v="Jabil Inc"/>
    <n v="42.86"/>
    <n v="207622000"/>
    <n v="8743644160"/>
    <n v="68.541093574537797"/>
    <n v="8694373888"/>
    <n v="20.3344020843506"/>
    <n v="331461000"/>
    <x v="413"/>
    <n v="1.0031658517575872"/>
    <n v="1.34999999403954"/>
  </r>
  <r>
    <x v="8"/>
    <s v="MWV UN Equity"/>
    <s v="38807MWV UN Equity"/>
    <s v="WestRock MWV LLC"/>
    <n v="27.31"/>
    <n v="181418672"/>
    <n v="4976404480"/>
    <n v="-14.153871261369201"/>
    <n v="6170000128"/>
    <n v="1.8151819705963099"/>
    <n v="327000000"/>
    <x v="414"/>
    <n v="1.0034746912455978"/>
    <n v="0.200000019744039"/>
  </r>
  <r>
    <x v="8"/>
    <s v="PTV UN Equity"/>
    <s v="38807PTV UN Equity"/>
    <s v="Pactiv LLC"/>
    <n v="24.54"/>
    <n v="142362448"/>
    <n v="3505988608"/>
    <n v="0.69757927960454302"/>
    <n v="2975000000"/>
    <n v="8.3333330154418892"/>
    <n v="324000000"/>
    <x v="415"/>
    <n v="1.0037806973438101"/>
    <n v="0.37999999523162797"/>
  </r>
  <r>
    <x v="8"/>
    <s v="EA UQ Equity"/>
    <s v="38807EA UQ Equity"/>
    <s v="Electronic Arts Inc"/>
    <n v="54.72"/>
    <n v="303000000"/>
    <n v="16462651392"/>
    <n v="14.2761726485945"/>
    <n v="2863780032"/>
    <n v="5.8116569519043004"/>
    <n v="323575000"/>
    <x v="416"/>
    <n v="1.0040863020451345"/>
    <n v="0.86000001803040504"/>
  </r>
  <r>
    <x v="8"/>
    <s v="1541931D UQ Equity"/>
    <s v="388071541931D UQ Equity"/>
    <s v="Altera Corp"/>
    <n v="20.64"/>
    <n v="359419008"/>
    <n v="7502125568"/>
    <n v="-9.6717766079929604"/>
    <n v="1123738992"/>
    <n v="10.5646209716797"/>
    <n v="322167000"/>
    <x v="417"/>
    <n v="1.0043905769421801"/>
    <n v="0.75"/>
  </r>
  <r>
    <x v="8"/>
    <s v="BMS UN Equity"/>
    <s v="38807BMS UN Equity"/>
    <s v="Bemis Co Inc"/>
    <n v="31.58"/>
    <n v="105305976"/>
    <n v="3351031552"/>
    <n v="19.8918736598437"/>
    <n v="3473950016"/>
    <n v="22.564115524291999"/>
    <n v="321215000"/>
    <x v="418"/>
    <n v="1.0046939527101963"/>
    <n v="1.53000000119209"/>
  </r>
  <r>
    <x v="8"/>
    <s v="MYL UN Equity"/>
    <s v="38807MYL UN Equity"/>
    <s v="Mylan NV"/>
    <n v="23.4"/>
    <n v="210155552"/>
    <n v="4954923008"/>
    <n v="41.497702801907003"/>
    <n v="1249052992"/>
    <n v="-8.82013034820557"/>
    <n v="319109000"/>
    <x v="419"/>
    <n v="1.0049953394385742"/>
    <n v="0.68999999761581399"/>
  </r>
  <r>
    <x v="8"/>
    <s v="PDCO UQ Equity"/>
    <s v="38807PDCO UQ Equity"/>
    <s v="Patterson Cos Inc"/>
    <n v="35.200000000000003"/>
    <n v="138642992"/>
    <n v="4895484416"/>
    <n v="-9.6972776390135706"/>
    <n v="2547217984"/>
    <n v="22.957231521606399"/>
    <n v="313582000"/>
    <x v="420"/>
    <n v="1.0052915061184804"/>
    <n v="1.40000000596046"/>
  </r>
  <r>
    <x v="8"/>
    <s v="HAS US Equity"/>
    <s v="38807HAS US Equity"/>
    <s v="Hasbro Inc"/>
    <n v="21.1"/>
    <n v="177949664"/>
    <n v="3753773056"/>
    <n v="16.479789701027698"/>
    <n v="3087626944"/>
    <n v="3.0063951015472399"/>
    <n v="310521008"/>
    <x v="421"/>
    <n v="1.0055847818038848"/>
    <n v="1.1899999640882"/>
  </r>
  <r>
    <x v="8"/>
    <s v="8394653Q UN Equity"/>
    <s v="388078394653Q UN Equity"/>
    <s v="Prologis"/>
    <n v="53.5"/>
    <n v="243781136"/>
    <n v="13035170816"/>
    <n v="47.440220795996296"/>
    <n v="1894727040"/>
    <n v="0.56637001037597701"/>
    <n v="301783000"/>
    <x v="422"/>
    <n v="1.0058698047617145"/>
    <n v="1.8200000226497699"/>
  </r>
  <r>
    <x v="8"/>
    <s v="2999130Q UN Equity"/>
    <s v="388072999130Q UN Equity"/>
    <s v="BASF Catalysts LLC"/>
    <n v="39.61"/>
    <n v="120123000"/>
    <n v="4915687424"/>
    <n v="35.709224951619298"/>
    <n v="4612788160"/>
    <n v="11.1434984207153"/>
    <n v="297896000"/>
    <x v="423"/>
    <n v="1.006151156590829"/>
    <n v="1.97999995946884"/>
  </r>
  <r>
    <x v="8"/>
    <s v="NTAP UQ Equity"/>
    <s v="38807NTAP UQ Equity"/>
    <s v="NetApp Inc"/>
    <n v="36.03"/>
    <n v="372476000"/>
    <n v="13541006336"/>
    <n v="40.249116505588901"/>
    <n v="1920324000"/>
    <n v="36.556205749511697"/>
    <n v="295852000"/>
    <x v="424"/>
    <n v="1.0064305779370275"/>
    <n v="0.73999999463558197"/>
  </r>
  <r>
    <x v="8"/>
    <s v="3286728Q UN Equity"/>
    <s v="388073286728Q UN Equity"/>
    <s v="Applied Biosystems Inc"/>
    <n v="27.14"/>
    <n v="183271600"/>
    <n v="5019809280"/>
    <n v="37.627189201820499"/>
    <n v="1830712992"/>
    <n v="2.6411490440368701"/>
    <n v="293659000"/>
    <x v="425"/>
    <n v="1.0067079280752835"/>
    <n v="1.0200000107288401"/>
  </r>
  <r>
    <x v="8"/>
    <s v="FLR UN Equity"/>
    <s v="38807FLR UN Equity"/>
    <s v="Fluor Corp"/>
    <n v="85.8"/>
    <n v="87088200"/>
    <n v="7573446144"/>
    <n v="94.983203774837804"/>
    <n v="13161050880"/>
    <n v="40.305568695068402"/>
    <n v="292205000"/>
    <x v="426"/>
    <n v="1.0069839049639506"/>
    <n v="2.6799999475479099"/>
  </r>
  <r>
    <x v="8"/>
    <s v="FII UN Equity"/>
    <s v="38807FII UN Equity"/>
    <s v="Federated Investors Inc"/>
    <n v="39.049999999999997"/>
    <n v="107042856"/>
    <n v="4194717952"/>
    <n v="37.6978282849377"/>
    <n v="919264000"/>
    <n v="8.4367561340331996"/>
    <n v="288686000"/>
    <x v="427"/>
    <n v="1.0072565582863844"/>
    <n v="1.5200000479817399"/>
  </r>
  <r>
    <x v="8"/>
    <s v="IFF UN Equity"/>
    <s v="38807IFF UN Equity"/>
    <s v="International Flavors &amp; Fragrances Inc"/>
    <n v="34.32"/>
    <n v="92714488"/>
    <n v="3142291456"/>
    <n v="-10.272881966835801"/>
    <n v="1993392992"/>
    <n v="-1.9796890020370499"/>
    <n v="286427000"/>
    <x v="428"/>
    <n v="1.0075270780662999"/>
    <n v="2.05000004172325"/>
  </r>
  <r>
    <x v="8"/>
    <s v="WAT UN Equity"/>
    <s v="38807WAT UN Equity"/>
    <s v="Waters Corp"/>
    <n v="43.15"/>
    <n v="105336000"/>
    <n v="4502704128"/>
    <n v="-2.17637513305172"/>
    <n v="1158236032"/>
    <n v="4.8617701530456499"/>
    <n v="286277000"/>
    <x v="429"/>
    <n v="1.0077974561767256"/>
    <n v="1.7899999767541901"/>
  </r>
  <r>
    <x v="8"/>
    <s v="BOL UN Equity"/>
    <s v="38807BOL UN Equity"/>
    <s v="Bausch &amp; Lomb Inc"/>
    <n v="63.7"/>
    <n v="53239128"/>
    <n v="3470084864"/>
    <n v="4.2868167513429301"/>
    <n v="2232300032"/>
    <n v="10.5372619628906"/>
    <n v="279600000"/>
    <x v="430"/>
    <n v="1.0080615281059235"/>
    <n v="3.0299999713897701"/>
  </r>
  <r>
    <x v="8"/>
    <s v="HCR UN Equity"/>
    <s v="38807HCR UN Equity"/>
    <s v="Manor Care Inc"/>
    <n v="44.35"/>
    <n v="78700000"/>
    <n v="3539236096"/>
    <n v="33.107078162105502"/>
    <n v="3417289984"/>
    <n v="6.4952239990234402"/>
    <n v="275590000"/>
    <x v="431"/>
    <n v="1.0083218127374245"/>
    <n v="1.8200000226497699"/>
  </r>
  <r>
    <x v="8"/>
    <s v="RDC UN Equity"/>
    <s v="38807RDC UN Equity"/>
    <s v="Rowan Cos Plc"/>
    <n v="43.96"/>
    <n v="109776424"/>
    <n v="4947811328"/>
    <n v="81.774445483321799"/>
    <n v="1078146016"/>
    <n v="57.248748779296903"/>
    <n v="274203000"/>
    <x v="432"/>
    <n v="1.0085807873983754"/>
    <n v="2.09999999403954"/>
  </r>
  <r>
    <x v="8"/>
    <s v="TMO UN Equity"/>
    <s v="38807TMO UN Equity"/>
    <s v="Thermo Fisher Scientific Inc"/>
    <n v="37.090000000000003"/>
    <n v="162482288"/>
    <n v="6037602304"/>
    <n v="24.171406463006299"/>
    <n v="2633027008"/>
    <n v="19.357795715331999"/>
    <n v="270176000"/>
    <x v="433"/>
    <n v="1.0088359587057538"/>
    <n v="1.3800000250339499"/>
  </r>
  <r>
    <x v="8"/>
    <s v="1528159D UN Equity"/>
    <s v="388071528159D UN Equity"/>
    <s v="Sabre Holdings Corp"/>
    <n v="23.53"/>
    <n v="131575000"/>
    <n v="3169606656"/>
    <n v="8.4831056856891998"/>
    <n v="2521254976"/>
    <n v="18.3148384094238"/>
    <n v="260873000"/>
    <x v="434"/>
    <n v="1.0090823436713678"/>
    <n v="1.3299999907612801"/>
  </r>
  <r>
    <x v="8"/>
    <s v="MOLX UQ Equity"/>
    <s v="38807MOLX UQ Equity"/>
    <s v="Molex LLC/US"/>
    <n v="33.200000000000003"/>
    <n v="185050704"/>
    <n v="5763376640"/>
    <n v="9.35501172089708"/>
    <n v="2613766976"/>
    <n v="13.439039230346699"/>
    <n v="259609996"/>
    <x v="435"/>
    <n v="1.0093275357760989"/>
    <n v="0.82999999634921595"/>
  </r>
  <r>
    <x v="8"/>
    <s v="WFM UQ Equity"/>
    <s v="38807WFM UQ Equity"/>
    <s v="Whole Foods Market Inc"/>
    <n v="66.44"/>
    <n v="138928000"/>
    <n v="9274866688"/>
    <n v="57.842770661886902"/>
    <n v="4999913984"/>
    <n v="21.639064788818398"/>
    <n v="247767000"/>
    <x v="436"/>
    <n v="1.0095615426061475"/>
    <n v="1.1249999701976801"/>
  </r>
  <r>
    <x v="8"/>
    <s v="CVG UN Equity"/>
    <s v="38807CVG UN Equity"/>
    <s v="Convergys Corp"/>
    <n v="18.21"/>
    <n v="176800000"/>
    <n v="2532399360"/>
    <n v="30.913007075701302"/>
    <n v="2582099968"/>
    <n v="3.7946701049804701"/>
    <n v="244800000"/>
    <x v="437"/>
    <n v="1.0097927472136856"/>
    <n v="0.870000019669533"/>
  </r>
  <r>
    <x v="8"/>
    <s v="AGN UN Equity"/>
    <s v="38807AGN UN Equity"/>
    <s v="Allergan PLC"/>
    <n v="28.74"/>
    <n v="111205000"/>
    <n v="3183221504"/>
    <n v="3.7919798367973501"/>
    <n v="1646202976"/>
    <n v="0.34451800584793102"/>
    <n v="243588004"/>
    <x v="438"/>
    <n v="1.0100228071355233"/>
    <n v="1.3200000077486"/>
  </r>
  <r>
    <x v="8"/>
    <s v="PLL UN Equity"/>
    <s v="38807PLL UN Equity"/>
    <s v="Pall Corp"/>
    <n v="31.19"/>
    <n v="124922456"/>
    <n v="3898831360"/>
    <n v="19.6436373969944"/>
    <n v="1927676992"/>
    <n v="7.4283342361450204"/>
    <n v="243233000"/>
    <x v="439"/>
    <n v="1.0102525317691236"/>
    <n v="1.1599999815225599"/>
  </r>
  <r>
    <x v="8"/>
    <s v="SANM UQ Equity"/>
    <s v="38807SANM UQ Equity"/>
    <s v="Sanmina Corp"/>
    <n v="4.0999999999999996"/>
    <n v="531205984"/>
    <n v="2181890048"/>
    <n v="-53.4090930026424"/>
    <n v="11343765248"/>
    <n v="-3.8504559993743901"/>
    <n v="242010000"/>
    <x v="440"/>
    <n v="1.0104811013241495"/>
    <n v="-1.9300000090152001"/>
  </r>
  <r>
    <x v="8"/>
    <s v="MDP UN Equity"/>
    <s v="38807MDP UN Equity"/>
    <s v="Meredith Corp"/>
    <n v="55.79"/>
    <n v="49257000"/>
    <n v="2763590400"/>
    <n v="9.0101803112373702"/>
    <n v="1414120992"/>
    <n v="5.13381099700928"/>
    <n v="239287000"/>
    <x v="441"/>
    <n v="1.0107070991057017"/>
    <n v="2.6999999880790702"/>
  </r>
  <r>
    <x v="8"/>
    <s v="AMD UN Equity"/>
    <s v="38807AMD UN Equity"/>
    <s v="Advanced Micro Devices Inc"/>
    <n v="33.159999999999997"/>
    <n v="435526720"/>
    <n v="16200423424"/>
    <n v="94.031594800136901"/>
    <n v="5847576832"/>
    <n v="16.917985916137699"/>
    <n v="231656000"/>
    <x v="442"/>
    <n v="1.0109258896880704"/>
    <n v="0.41000000201165698"/>
  </r>
  <r>
    <x v="8"/>
    <s v="VRSN UQ Equity"/>
    <s v="38807VRSN UQ Equity"/>
    <s v="VeriSign Inc"/>
    <n v="23.99"/>
    <n v="246418944"/>
    <n v="5921136640"/>
    <n v="-12.8587026052802"/>
    <n v="1609494016"/>
    <n v="43.9225044250488"/>
    <n v="225152004"/>
    <x v="443"/>
    <n v="1.0111385374851345"/>
    <n v="1.60000003874302"/>
  </r>
  <r>
    <x v="8"/>
    <s v="QLGC UQ Equity"/>
    <s v="38807QLGC UQ Equity"/>
    <s v="QLogic Corp"/>
    <n v="19.350000000000001"/>
    <n v="160736000"/>
    <n v="3168874752"/>
    <n v="16.2860642501415"/>
    <n v="564262008"/>
    <n v="9.1709651947021502"/>
    <n v="218084000"/>
    <x v="444"/>
    <n v="1.0113445098120559"/>
    <n v="1.7499999701976801"/>
  </r>
  <r>
    <x v="8"/>
    <s v="EP UN Equity"/>
    <s v="38807EP UN Equity"/>
    <s v="El Paso LLC"/>
    <n v="12.05"/>
    <n v="659461760"/>
    <n v="8048957952"/>
    <n v="33.069465862942501"/>
    <n v="4017000000"/>
    <n v="-27.4778842926025"/>
    <n v="217000000"/>
    <x v="445"/>
    <n v="1.0115494583407969"/>
    <n v="-0.96999998390674602"/>
  </r>
  <r>
    <x v="8"/>
    <s v="CTXS UQ Equity"/>
    <s v="38807CTXS UQ Equity"/>
    <s v="Citrix Systems Inc"/>
    <n v="37.9"/>
    <n v="176608000"/>
    <n v="6541064704"/>
    <n v="60.865884486398201"/>
    <n v="908722000"/>
    <n v="22.608570098876999"/>
    <n v="211491000"/>
    <x v="446"/>
    <n v="1.0117492038214051"/>
    <n v="0.96999999880790699"/>
  </r>
  <r>
    <x v="8"/>
    <s v="TLAB UQ Equity"/>
    <s v="38807TLAB UQ Equity"/>
    <s v="Tellabs Inc"/>
    <n v="15.9"/>
    <n v="449384032"/>
    <n v="7183764992"/>
    <n v="89.737463023782595"/>
    <n v="1883400000"/>
    <n v="52.898197174072301"/>
    <n v="203900000"/>
    <x v="447"/>
    <n v="1.0119417798813604"/>
    <m/>
  </r>
  <r>
    <x v="8"/>
    <s v="HPC US Equity"/>
    <s v="38807HPC US Equity"/>
    <s v="Hercules LLC"/>
    <n v="13.8"/>
    <n v="112737104"/>
    <n v="1572499456"/>
    <n v="-7.0707081734831796"/>
    <n v="2065400000"/>
    <n v="3.6109631061553999"/>
    <n v="201200000"/>
    <x v="448"/>
    <n v="1.0121318058904971"/>
    <n v="-0.38000002130866101"/>
  </r>
  <r>
    <x v="8"/>
    <s v="EOP UN Equity"/>
    <s v="38807EOP UN Equity"/>
    <s v="Equity Office Properties Trust"/>
    <n v="33.58"/>
    <n v="380674976"/>
    <n v="12524387328"/>
    <n v="34.353731061950199"/>
    <n v="3124118976"/>
    <n v="4.6637301445007298"/>
    <n v="198869000"/>
    <x v="449"/>
    <n v="1.0123196303557607"/>
    <n v="2.00000144541264E-2"/>
  </r>
  <r>
    <x v="8"/>
    <s v="THC UN Equity"/>
    <s v="38807THC UN Equity"/>
    <s v="Tenet Healthcare Corp"/>
    <n v="7.38"/>
    <n v="469710016"/>
    <n v="3454829568"/>
    <n v="-32.355635035215101"/>
    <n v="8916999936"/>
    <n v="2.4121301174163801"/>
    <n v="191000000"/>
    <x v="450"/>
    <n v="1.0125000228395833"/>
    <n v="-1.5300000179558999"/>
  </r>
  <r>
    <x v="8"/>
    <s v="2307532Q UQ Equity"/>
    <s v="388072307532Q UQ Equity"/>
    <s v="Schneider Electric IT Corp"/>
    <n v="23.11"/>
    <n v="195778000"/>
    <n v="4564910080"/>
    <n v="15.3968011028145"/>
    <n v="1979531936"/>
    <n v="16.451482772827099"/>
    <n v="186965000"/>
    <x v="451"/>
    <n v="1.0126766044141273"/>
    <n v="0.75"/>
  </r>
  <r>
    <x v="8"/>
    <s v="MWW UQ Equity"/>
    <s v="38807MWW UQ Equity"/>
    <s v="Monster Worldwide Inc"/>
    <n v="49.86"/>
    <n v="120703000"/>
    <n v="6261328384"/>
    <n v="73.970693914200197"/>
    <n v="1001802000"/>
    <n v="30.521959304809599"/>
    <n v="172880000"/>
    <x v="452"/>
    <n v="1.0128398832235685"/>
    <n v="0.86999998986721006"/>
  </r>
  <r>
    <x v="8"/>
    <s v="0111145D UN Equity"/>
    <s v="388070111145D UN Equity"/>
    <s v="Nicor Inc"/>
    <n v="39.56"/>
    <n v="44179972"/>
    <n v="1750014976"/>
    <n v="10.293242731308201"/>
    <n v="3357700096"/>
    <n v="22.560867309570298"/>
    <n v="171400000"/>
    <x v="453"/>
    <n v="1.0130017642273759"/>
    <n v="3.1300000585615599"/>
  </r>
  <r>
    <x v="8"/>
    <s v="SNA UN Equity"/>
    <s v="38807SNA UN Equity"/>
    <s v="Snap-on Inc"/>
    <n v="38.119999999999997"/>
    <n v="57958084"/>
    <n v="2241121280"/>
    <n v="31.8940679716613"/>
    <n v="2362200000"/>
    <n v="-1.8693939447403001"/>
    <n v="168000000"/>
    <x v="454"/>
    <n v="1.0131604340560785"/>
    <n v="1.6000000238418599"/>
  </r>
  <r>
    <x v="8"/>
    <s v="CHIR UQ Equity"/>
    <s v="38807CHIR UQ Equity"/>
    <s v="Novartis Vaccines &amp; Diagnostics Inc"/>
    <n v="45.81"/>
    <n v="196596992"/>
    <n v="9017846784"/>
    <n v="41.040646609987199"/>
    <n v="1919679008"/>
    <n v="11.391965866088899"/>
    <n v="165774008"/>
    <x v="455"/>
    <n v="1.0133170015171065"/>
    <n v="0.94000003859400705"/>
  </r>
  <r>
    <x v="8"/>
    <s v="PKI UN Equity"/>
    <s v="38807PKI UN Equity"/>
    <s v="PerkinElmer Inc"/>
    <n v="23.47"/>
    <n v="130109000"/>
    <n v="2948841984"/>
    <n v="11.9793805707973"/>
    <n v="1473830976"/>
    <n v="3.1308059692382799"/>
    <n v="161708000"/>
    <x v="456"/>
    <n v="1.0134697287829388"/>
    <n v="2.0700000524520901"/>
  </r>
  <r>
    <x v="8"/>
    <s v="DDS UN Equity"/>
    <s v="38807DDS UN Equity"/>
    <s v="Dillard's Inc"/>
    <n v="26.04"/>
    <n v="79294360"/>
    <n v="2071464320"/>
    <n v="7.5055343562393704"/>
    <n v="7560199936"/>
    <n v="0.42010599374771102"/>
    <n v="155299992"/>
    <x v="457"/>
    <n v="1.0136164039206066"/>
    <n v="1.5200000125914801"/>
  </r>
  <r>
    <x v="8"/>
    <s v="JNS UN Equity"/>
    <s v="38807JNS UN Equity"/>
    <s v="Janus Capital Group Inc"/>
    <n v="23.17"/>
    <n v="216035920"/>
    <n v="4928603648"/>
    <n v="46.927628567917502"/>
    <n v="953100000"/>
    <n v="-5.7083511352539098"/>
    <n v="145500000"/>
    <x v="458"/>
    <n v="1.0137538233258223"/>
    <n v="0.41000000759959199"/>
  </r>
  <r>
    <x v="8"/>
    <s v="1280712D UQ Equity"/>
    <s v="388071280712D UQ Equity"/>
    <s v="Novellus Systems Inc"/>
    <n v="24"/>
    <n v="132820000"/>
    <n v="3231517440"/>
    <n v="-10.8469541902614"/>
    <n v="1340470976"/>
    <n v="-1.2390149831771899"/>
    <n v="144872002"/>
    <x v="459"/>
    <n v="1.013890649609996"/>
    <n v="0.79999999701976798"/>
  </r>
  <r>
    <x v="8"/>
    <s v="0202445Q UN Equity"/>
    <s v="388070202445Q UN Equity"/>
    <s v="EMD Millipore Corp"/>
    <n v="73.06"/>
    <n v="52227000"/>
    <n v="3869767936"/>
    <n v="55.479878588881903"/>
    <n v="991031008"/>
    <n v="12.201123237609901"/>
    <n v="143927000"/>
    <x v="460"/>
    <n v="1.0140265833744941"/>
    <n v="1.5899999625980901"/>
  </r>
  <r>
    <x v="8"/>
    <s v="0574018D UN Equity"/>
    <s v="388070574018D UN Equity"/>
    <s v="Archstone-Smith Trust"/>
    <n v="48.77"/>
    <n v="212413936"/>
    <n v="10347571200"/>
    <n v="52.880121765863301"/>
    <n v="1007580000"/>
    <n v="27.338523864746101"/>
    <n v="141023000"/>
    <x v="461"/>
    <n v="1.0141597744176676"/>
    <n v="2.9199999868869799"/>
  </r>
  <r>
    <x v="8"/>
    <s v="EQR UN Equity"/>
    <s v="38807EQR UN Equity"/>
    <s v="Equity Residential"/>
    <n v="46.79"/>
    <n v="289536352"/>
    <n v="13577373696"/>
    <n v="51.911066200304901"/>
    <n v="2014883040"/>
    <n v="11.467114448547401"/>
    <n v="139163000"/>
    <x v="462"/>
    <n v="1.014291208759166"/>
    <n v="2.81999999284744"/>
  </r>
  <r>
    <x v="8"/>
    <s v="1431816D UN Equity"/>
    <s v="388071431816D UN Equity"/>
    <s v="LSI Corp"/>
    <n v="11.56"/>
    <n v="394015008"/>
    <n v="4563546112"/>
    <n v="141.336127592466"/>
    <n v="1919250016"/>
    <n v="12.8861694335938"/>
    <n v="136707000"/>
    <x v="463"/>
    <n v="1.0144203234988831"/>
    <n v="-1.9999997690320001E-2"/>
  </r>
  <r>
    <x v="8"/>
    <s v="1519128D UQ Equity"/>
    <s v="388071519128D UQ Equity"/>
    <s v="Compuware Corp"/>
    <n v="7.83"/>
    <n v="382786432"/>
    <n v="3004873216"/>
    <n v="31.1557822258264"/>
    <n v="1214662016"/>
    <n v="-2.5942399501800502"/>
    <n v="135929000"/>
    <x v="464"/>
    <n v="1.0145487034461791"/>
    <n v="0.28999999910593"/>
  </r>
  <r>
    <x v="8"/>
    <s v="DJ UN Equity"/>
    <s v="38807DJ UN Equity"/>
    <s v="Dow Jones &amp; Co Inc"/>
    <n v="39.299999999999997"/>
    <n v="83106536"/>
    <n v="3247172608"/>
    <n v="-9.8296986477858201"/>
    <n v="1769689984"/>
    <n v="5.8770208358764604"/>
    <n v="132675000"/>
    <x v="465"/>
    <n v="1.0146740101100074"/>
    <n v="0.72999999858439002"/>
  </r>
  <r>
    <x v="8"/>
    <s v="ASH UN Equity"/>
    <s v="38807ASH UN Equity"/>
    <s v="Ashland Global Holdings Inc"/>
    <n v="71.08"/>
    <n v="71265120"/>
    <n v="5019571712"/>
    <n v="51.572973000234803"/>
    <n v="9417999872"/>
    <n v="11.737933158874499"/>
    <n v="130000000"/>
    <x v="466"/>
    <n v="1.0147967903345987"/>
    <n v="26.999999165535002"/>
  </r>
  <r>
    <x v="8"/>
    <s v="CCTYQ UN Equity"/>
    <s v="38807CCTYQ UN Equity"/>
    <s v="Circuit City Stores Inc"/>
    <n v="24.48"/>
    <n v="177032752"/>
    <n v="4301894656"/>
    <n v="46.303153938872697"/>
    <n v="11164920064"/>
    <n v="7.45906686782837"/>
    <n v="129759000"/>
    <x v="467"/>
    <n v="1.014919342943543"/>
    <n v="0.44999998621642601"/>
  </r>
  <r>
    <x v="8"/>
    <s v="TEK UN Equity"/>
    <s v="38807TEK UN Equity"/>
    <s v="Tektronix Inc"/>
    <n v="35.71"/>
    <n v="82870000"/>
    <n v="2869361920"/>
    <n v="11.469821029791399"/>
    <n v="1011589984"/>
    <n v="12.3866586685181"/>
    <n v="121912000"/>
    <x v="468"/>
    <n v="1.0150344843492383"/>
    <n v="0.96999998390674602"/>
  </r>
  <r>
    <x v="8"/>
    <s v="1281683D UN Equity"/>
    <s v="388071281683D UN Equity"/>
    <s v="Alberto-Culver Co"/>
    <n v="44.23"/>
    <m/>
    <n v="4077509888"/>
    <n v="-2.88236278061677"/>
    <n v="1276924000"/>
    <n v="12.6781778335571"/>
    <n v="103569000"/>
    <x v="469"/>
    <n v="1.0151323014652436"/>
    <m/>
  </r>
  <r>
    <x v="8"/>
    <s v="2987536Q UN Equity"/>
    <s v="388072987536Q UN Equity"/>
    <s v="Symbol Technologies LLC"/>
    <n v="10.58"/>
    <n v="252572000"/>
    <n v="2742349824"/>
    <n v="-30.2090093445244"/>
    <n v="1765631008"/>
    <n v="-49.032749176025398"/>
    <n v="100792000"/>
    <x v="470"/>
    <n v="1.0152274958067591"/>
    <n v="0.13000001013279"/>
  </r>
  <r>
    <x v="8"/>
    <s v="EKDKQ UN Equity"/>
    <s v="38807EKDKQ UN Equity"/>
    <s v="Eastman Kodak Co"/>
    <n v="28.44"/>
    <n v="287223328"/>
    <n v="8306223104"/>
    <n v="-9.1341702603378998"/>
    <n v="14268000000"/>
    <n v="5.5559668540954599"/>
    <n v="91000000"/>
    <x v="471"/>
    <n v="1.0153134419639731"/>
    <n v="-4.79999992251396"/>
  </r>
  <r>
    <x v="8"/>
    <s v="2641504Q UN Equity"/>
    <s v="388072641504Q UN Equity"/>
    <s v="Solectron Corp"/>
    <n v="4"/>
    <n v="908800000"/>
    <n v="3621658368"/>
    <n v="-29.078012505477499"/>
    <n v="9950500096"/>
    <n v="-10.2867279052734"/>
    <n v="89300000"/>
    <x v="472"/>
    <n v="1.0153977825336347"/>
    <n v="-1.8626451492309599E-9"/>
  </r>
  <r>
    <x v="8"/>
    <s v="CMVT UQ Equity"/>
    <s v="38807CMVT UQ Equity"/>
    <s v="Comverse Technology Inc"/>
    <n v="23.53"/>
    <n v="198878560"/>
    <n v="4702673920"/>
    <n v="7.1981770787622903"/>
    <n v="1116742976"/>
    <n v="25.271184921264599"/>
    <n v="86875000"/>
    <x v="473"/>
    <n v="1.015479832779876"/>
    <n v="0.58999999612569798"/>
  </r>
  <r>
    <x v="8"/>
    <s v="MU UN Equity"/>
    <s v="38807MU UN Equity"/>
    <s v="Micron Technology Inc"/>
    <n v="14.72"/>
    <n v="618400000"/>
    <n v="9170659328"/>
    <n v="23.9057249598482"/>
    <n v="4981699968"/>
    <n v="10.807865142822299"/>
    <n v="82799992"/>
    <x v="474"/>
    <n v="1.0155580343307522"/>
    <n v="0.15000000596046401"/>
  </r>
  <r>
    <x v="8"/>
    <s v="ANDW UQ Equity"/>
    <s v="38807ANDW UQ Equity"/>
    <s v="CommScope Technologies LLC"/>
    <n v="12.28"/>
    <n v="159321568"/>
    <n v="1986931072"/>
    <n v="-15.0173017642711"/>
    <n v="2001249984"/>
    <n v="7.2672700881957999"/>
    <n v="80333000"/>
    <x v="475"/>
    <n v="1.0156339058983068"/>
    <n v="0.24000000208616301"/>
  </r>
  <r>
    <x v="8"/>
    <s v="ADCT UQ Equity"/>
    <s v="38807ADCT UQ Equity"/>
    <s v="CommScope Connectivity LLC"/>
    <n v="25.59"/>
    <n v="117000000"/>
    <n v="3059867392"/>
    <n v="52.321419103616599"/>
    <n v="1206000000"/>
    <n v="49.075603485107401"/>
    <n v="79500000"/>
    <x v="476"/>
    <n v="1.0157089907279608"/>
    <n v="2.2199999447932299"/>
  </r>
  <r>
    <x v="8"/>
    <s v="PTC UQ Equity"/>
    <s v="38807PTC UQ Equity"/>
    <s v="PTC Inc"/>
    <n v="16.329999999999998"/>
    <n v="110991603.2"/>
    <n v="1799499264"/>
    <n v="18.548088895596699"/>
    <n v="744047008"/>
    <n v="9.1950511932372994"/>
    <n v="73275000"/>
    <x v="477"/>
    <n v="1.0157781962737833"/>
    <n v="0.67499999422580004"/>
  </r>
  <r>
    <x v="8"/>
    <s v="PGL UN Equity"/>
    <s v="38807PGL UN Equity"/>
    <s v="Peoples Energy LLC"/>
    <n v="35.64"/>
    <n v="38292768"/>
    <n v="1364414720"/>
    <n v="-12.963055087119701"/>
    <n v="2914559968"/>
    <n v="15.0157556533813"/>
    <n v="66367000"/>
    <x v="478"/>
    <n v="1.0158408774673637"/>
    <n v="0.96000004187226295"/>
  </r>
  <r>
    <x v="8"/>
    <s v="BMC UN Equity"/>
    <s v="38807BMC UN Equity"/>
    <s v="BMC Software Inc"/>
    <n v="21.66"/>
    <n v="212824000"/>
    <n v="4599126528"/>
    <n v="21.005588318501701"/>
    <n v="1485500000"/>
    <n v="3.12258100509644"/>
    <n v="43100000"/>
    <x v="479"/>
    <n v="1.0158815838341322"/>
    <n v="0.310000009834766"/>
  </r>
  <r>
    <x v="8"/>
    <s v="NOVL UQ Equity"/>
    <s v="38807NOVL UQ Equity"/>
    <s v="Micro Focus Software Inc"/>
    <n v="7.68"/>
    <n v="388880160"/>
    <n v="2998690304"/>
    <n v="11.9533480884078"/>
    <n v="1181976000"/>
    <n v="2.7256660461425799"/>
    <n v="35662000"/>
    <x v="480"/>
    <n v="1.0159152652831274"/>
    <n v="-3.9999999105930301E-2"/>
  </r>
  <r>
    <x v="8"/>
    <s v="PMCS UQ Equity"/>
    <s v="38807PMCS UQ Equity"/>
    <s v="Microsemi Storage Solutions Inc"/>
    <n v="12.29"/>
    <n v="183306000"/>
    <n v="2292558592"/>
    <n v="11.930787561307"/>
    <n v="291411000"/>
    <n v="-2.0081849098205602"/>
    <n v="35450000"/>
    <x v="481"/>
    <n v="1.0159487465059103"/>
    <n v="0.150000000372529"/>
  </r>
  <r>
    <x v="8"/>
    <s v="3080867Q UN Equity"/>
    <s v="388073080867Q UN Equity"/>
    <s v="Maytag Corp"/>
    <n v="21.33"/>
    <n v="80382704"/>
    <n v="1720455424"/>
    <n v="21.5881257246538"/>
    <n v="4901114880"/>
    <n v="3.8033630847930899"/>
    <n v="34003000"/>
    <x v="482"/>
    <n v="1.0159808610903471"/>
    <n v="-1.0200000107288401"/>
  </r>
  <r>
    <x v="8"/>
    <s v="CTB UN Equity"/>
    <s v="38807CTB UN Equity"/>
    <s v="Cooper Tire &amp; Rubber Co"/>
    <n v="14.34"/>
    <n v="61321012"/>
    <n v="876998976"/>
    <n v="-27.653899134103099"/>
    <n v="2155184992"/>
    <n v="3.5345759391784699"/>
    <n v="26158000"/>
    <x v="483"/>
    <n v="1.0160055663604615"/>
    <n v="-0.15999999828636599"/>
  </r>
  <r>
    <x v="8"/>
    <s v="BIG UN Equity"/>
    <s v="38807BIG UN Equity"/>
    <s v="Big Lots Inc"/>
    <n v="13.96"/>
    <n v="113240000"/>
    <n v="1588351488"/>
    <n v="12.489929168355999"/>
    <n v="4586090944"/>
    <n v="6.7639417648315403"/>
    <n v="22317000"/>
    <x v="484"/>
    <n v="1.0160266439471708"/>
    <n v="-9.00000035762787E-2"/>
  </r>
  <r>
    <x v="8"/>
    <s v="MEDI UQ Equity"/>
    <s v="38807MEDI UQ Equity"/>
    <s v="Medimmune LLC"/>
    <n v="36.58"/>
    <n v="247000000"/>
    <n v="9457040384"/>
    <n v="33.5036581763895"/>
    <n v="1243900000"/>
    <n v="9.00885105133057"/>
    <n v="12800000"/>
    <x v="485"/>
    <n v="1.0160387330769767"/>
    <n v="-6.9999992847442599E-2"/>
  </r>
  <r>
    <x v="8"/>
    <s v="OMX UN Equity"/>
    <s v="38807OMX UN Equity"/>
    <s v="OfficeMax Inc"/>
    <n v="30.17"/>
    <n v="70804608"/>
    <n v="2150769152"/>
    <n v="-0.88037782560531597"/>
    <n v="9157660288"/>
    <n v="-30.990770339965799"/>
    <n v="4232000"/>
    <x v="486"/>
    <n v="1.0160427300455188"/>
    <n v="-1.04000000655651"/>
  </r>
  <r>
    <x v="8"/>
    <s v="IPG UN Equity"/>
    <s v="38807IPG UN Equity"/>
    <s v="Interpublic Group of Cos Inc/The"/>
    <n v="9.56"/>
    <n v="429900000"/>
    <n v="4146638592"/>
    <n v="-23.274475197847199"/>
    <n v="6274300032"/>
    <n v="-1.7645250558853101"/>
    <n v="-12900000"/>
    <x v="487"/>
    <n v="1.0160305464693864"/>
    <n v="-0.64999998733401299"/>
  </r>
  <r>
    <x v="8"/>
    <s v="GTW UN Equity"/>
    <s v="38807GTW UN Equity"/>
    <s v="Gateway Inc"/>
    <n v="2.19"/>
    <n v="377239008"/>
    <n v="830072640"/>
    <n v="-63.069137932268397"/>
    <n v="3854060928"/>
    <n v="5.5984120368957502"/>
    <n v="-26071000"/>
    <x v="488"/>
    <n v="1.0160059233675762"/>
    <n v="2.00000014156103E-2"/>
  </r>
  <r>
    <x v="8"/>
    <s v="AMCC UQ Equity"/>
    <s v="38807AMCC UQ Equity"/>
    <s v="Applied Micro Circuits Corp"/>
    <n v="4.07"/>
    <n v="293284000"/>
    <n v="1209613312"/>
    <n v="16.618915774777399"/>
    <n v="259055000"/>
    <n v="93.445495605468807"/>
    <n v="-36625000"/>
    <x v="489"/>
    <n v="1.0159713324004558"/>
    <n v="-4.9999998882412897E-2"/>
  </r>
  <r>
    <x v="8"/>
    <s v="AIV UN Equity"/>
    <s v="38807AIV UN Equity"/>
    <s v="Apartment Investment &amp; Management Co"/>
    <n v="46.9"/>
    <n v="95732200"/>
    <n v="4541532160"/>
    <n v="39.030947975547797"/>
    <n v="1596395008"/>
    <n v="10.569611549377401"/>
    <n v="-61446000"/>
    <x v="490"/>
    <n v="1.0159132989106077"/>
    <n v="-0.179999999701977"/>
  </r>
  <r>
    <x v="8"/>
    <s v="SGP UN Equity"/>
    <s v="38807SGP UN Equity"/>
    <s v="Schering-Plough Corp/Pre-merger with Mer"/>
    <n v="18.989999999999998"/>
    <n v="1480000000"/>
    <n v="28435521536"/>
    <n v="4.4634541081176096"/>
    <n v="9508999936"/>
    <n v="14.941972732543899"/>
    <n v="-82000000"/>
    <x v="491"/>
    <n v="1.0158358529227884"/>
    <n v="0.119999999180436"/>
  </r>
  <r>
    <x v="8"/>
    <s v="TER UN Equity"/>
    <s v="38807TER UN Equity"/>
    <s v="Teradyne Inc"/>
    <n v="15.51"/>
    <n v="197011008"/>
    <n v="3106146816"/>
    <n v="-7.9525229807206097"/>
    <n v="1357594976"/>
    <n v="-39.994194030761697"/>
    <n v="-148454000"/>
    <x v="492"/>
    <n v="1.0156956435730846"/>
    <n v="0.45999996364116702"/>
  </r>
  <r>
    <x v="8"/>
    <s v="CIEN UQ Equity"/>
    <s v="38807CIEN UQ Equity"/>
    <s v="Ciena Corp"/>
    <n v="5.21"/>
    <n v="580340928"/>
    <n v="3063193088"/>
    <n v="123.60515917357"/>
    <n v="452939000"/>
    <n v="43.035484313964801"/>
    <n v="-157608000"/>
    <x v="493"/>
    <n v="1.0155467886066432"/>
    <n v="-0.66999999620020401"/>
  </r>
  <r>
    <x v="8"/>
    <s v="UIS UN Equity"/>
    <s v="38807UIS UN Equity"/>
    <s v="Unisys Corp"/>
    <n v="6.89"/>
    <n v="342200000"/>
    <n v="2366405888"/>
    <n v="-35.305163255616797"/>
    <n v="5758700032"/>
    <n v="-1.06516396999359"/>
    <n v="-162400000"/>
    <x v="494"/>
    <n v="1.0153934077722306"/>
    <n v="-5.08000020682812"/>
  </r>
  <r>
    <x v="8"/>
    <s v="VIAV UQ Equity"/>
    <s v="38807VIAV UQ Equity"/>
    <s v="Viavi Solutions Inc"/>
    <n v="4.17"/>
    <n v="1675192576"/>
    <n v="6955104768"/>
    <n v="31.962024146520001"/>
    <n v="908400000"/>
    <n v="11.998740196228001"/>
    <n v="-180000000"/>
    <x v="495"/>
    <n v="1.0152234043843349"/>
    <n v="-0.199999999254942"/>
  </r>
  <r>
    <x v="8"/>
    <s v="JAVA UQ Equity"/>
    <s v="38807JAVA UQ Equity"/>
    <s v="Oracle America Inc"/>
    <n v="5.13"/>
    <n v="3460992512"/>
    <n v="17824110592"/>
    <n v="7.0981243276745403"/>
    <n v="11664000256"/>
    <n v="-1.0281629562377901"/>
    <n v="-368000000"/>
    <x v="496"/>
    <n v="1.0148758419024146"/>
    <n v="-0.109999999403954"/>
  </r>
  <r>
    <x v="8"/>
    <s v="DYNIQ UN Equity"/>
    <s v="38807DYNIQ UN Equity"/>
    <s v="Dynegy Inc/Old"/>
    <n v="4.8"/>
    <n v="402020096"/>
    <n v="1947318656"/>
    <n v="-2.4390220263873199"/>
    <n v="3350000064"/>
    <n v="-5.6303548812866202"/>
    <n v="-729000000"/>
    <x v="497"/>
    <n v="1.0141873281814369"/>
    <n v="0.19000000879168499"/>
  </r>
  <r>
    <x v="8"/>
    <s v="XL UN Equity"/>
    <s v="38807XL UN Equity"/>
    <s v="XL Group Ltd"/>
    <n v="64.11"/>
    <n v="179559424"/>
    <n v="11631350784"/>
    <n v="-8.1160815167371396"/>
    <n v="11168942080"/>
    <n v="11.77672290802"/>
    <n v="-963578048"/>
    <x v="498"/>
    <n v="1.0132772641110925"/>
    <n v="-8.8500003814697301"/>
  </r>
  <r>
    <x v="8"/>
    <s v="MTLQQ UN Equity"/>
    <s v="38807MTLQQ UN Equity"/>
    <s v="Motors Liquidation Co"/>
    <n v="21.27"/>
    <n v="565518080"/>
    <n v="11909812224"/>
    <n v="-42.434773020735697"/>
    <n v="192604000256"/>
    <n v="-0.47179299592971802"/>
    <n v="-14057999488"/>
    <x v="499"/>
    <n v="0.99999999999999978"/>
    <n v="-18.689999818801901"/>
  </r>
  <r>
    <x v="9"/>
    <s v="XOM UN Equity"/>
    <s v="39171XOM UN Equity"/>
    <s v="Exxon Mobil Corp"/>
    <n v="75.45"/>
    <n v="5728999936"/>
    <n v="434064719872"/>
    <n v="34.075153752054497"/>
    <n v="335085993984"/>
    <n v="2.09406709671021"/>
    <n v="56938999808"/>
    <x v="0"/>
    <n v="4.7871712611836134E-2"/>
    <n v="6.6799999475479099"/>
  </r>
  <r>
    <x v="9"/>
    <s v="BAC UN Equity"/>
    <s v="39171BAC UN Equity"/>
    <s v="Bank of America Corp"/>
    <n v="51.02"/>
    <n v="4458151424"/>
    <n v="228937826304"/>
    <n v="22.983181358208402"/>
    <n v="116323000320"/>
    <n v="36.747623443603501"/>
    <n v="32847000064"/>
    <x v="1"/>
    <n v="7.5487971283872746E-2"/>
    <n v="4.6600000858306903"/>
  </r>
  <r>
    <x v="9"/>
    <s v="AIG UN Equity"/>
    <s v="39171AIG UN Equity"/>
    <s v="American International Group Inc"/>
    <n v="67.22"/>
    <n v="2601196288"/>
    <n v="174826422272"/>
    <n v="3.3369348033836599"/>
    <n v="113194000384"/>
    <n v="3.9382948875427202"/>
    <n v="30529999360"/>
    <x v="2"/>
    <n v="0.10115620150094297"/>
    <n v="5.3900001049041704"/>
  </r>
  <r>
    <x v="9"/>
    <s v="C UN Equity"/>
    <s v="39171C UN Equity"/>
    <s v="Citigroup Inc"/>
    <n v="51.34"/>
    <n v="4911993856"/>
    <n v="251988623360"/>
    <n v="18.4303140677738"/>
    <n v="146557997056"/>
    <n v="21.808872222900401"/>
    <n v="29639000064"/>
    <x v="3"/>
    <n v="0.1260753201709314"/>
    <n v="4.3899999856948897"/>
  </r>
  <r>
    <x v="9"/>
    <s v="CVX UN Equity"/>
    <s v="39171CVX UN Equity"/>
    <s v="Chevron Corp"/>
    <n v="73.959999999999994"/>
    <n v="2164558336"/>
    <n v="161725693952"/>
    <n v="33.653695887289601"/>
    <n v="195340996608"/>
    <n v="5.6342668533325204"/>
    <n v="25521000192"/>
    <x v="4"/>
    <n v="0.14753221247458553"/>
    <n v="7.8399999141693097"/>
  </r>
  <r>
    <x v="9"/>
    <s v="COP UN Equity"/>
    <s v="39171COP UN Equity"/>
    <s v="ConocoPhillips"/>
    <n v="68.349999999999994"/>
    <n v="1646082432"/>
    <n v="113722384384"/>
    <n v="6.2123796840483303"/>
    <n v="167577997312"/>
    <n v="3.1852469444274898"/>
    <n v="25276000256"/>
    <x v="5"/>
    <n v="0.16878312001268952"/>
    <n v="9.8000001907348597"/>
  </r>
  <r>
    <x v="9"/>
    <s v="GE UN Equity"/>
    <s v="39171GE UN Equity"/>
    <s v="General Electric Co"/>
    <n v="35.36"/>
    <n v="10277372928"/>
    <n v="365565280256"/>
    <n v="8.6698864849345405"/>
    <n v="149628000256"/>
    <n v="2.2936561107635498"/>
    <n v="23016000000"/>
    <x v="6"/>
    <n v="0.18813392247127458"/>
    <n v="1.9999999701976801"/>
  </r>
  <r>
    <x v="9"/>
    <s v="WMT UN Equity"/>
    <s v="39171WMT UN Equity"/>
    <s v="Walmart Inc"/>
    <n v="46.95"/>
    <n v="4131000064"/>
    <n v="192694353920"/>
    <n v="0.68737304823873702"/>
    <n v="349442998272"/>
    <n v="11.7106323242188"/>
    <n v="20452999680"/>
    <x v="7"/>
    <n v="0.20532987122401977"/>
    <n v="2.7099999785423301"/>
  </r>
  <r>
    <x v="9"/>
    <s v="JPM UN Equity"/>
    <s v="39171JPM UN Equity"/>
    <s v="JPMorgan Chase &amp; Co"/>
    <n v="48.38"/>
    <n v="3461683968"/>
    <n v="168457453568"/>
    <n v="34.778581021813402"/>
    <n v="99440998400"/>
    <n v="25.050462722778299"/>
    <n v="20050000384"/>
    <x v="8"/>
    <n v="0.22218699655967056"/>
    <n v="4.1699998974800101"/>
  </r>
  <r>
    <x v="9"/>
    <s v="MO UN Equity"/>
    <s v="39171MO UN Equity"/>
    <s v="Altria Group Inc"/>
    <n v="87.81"/>
    <n v="2097080960"/>
    <n v="182988914688"/>
    <n v="26.3699019690083"/>
    <n v="70323999744"/>
    <n v="2.0371448993682901"/>
    <n v="17900999680"/>
    <x v="9"/>
    <n v="0.2372373401736293"/>
    <n v="5.7599998712539699"/>
  </r>
  <r>
    <x v="9"/>
    <s v="GS UN Equity"/>
    <s v="39171GS UN Equity"/>
    <s v="Goldman Sachs Group Inc/The"/>
    <n v="206.63"/>
    <n v="450100000"/>
    <n v="90824654848"/>
    <n v="59.378497367584501"/>
    <n v="74386999296"/>
    <n v="59.832683563232401"/>
    <n v="15729999616"/>
    <x v="10"/>
    <n v="0.25046240600795477"/>
    <n v="22.679999828338602"/>
  </r>
  <r>
    <x v="9"/>
    <s v="MSFT UW Equity"/>
    <s v="39171MSFT UW Equity"/>
    <s v="Microsoft Corp"/>
    <n v="27.87"/>
    <n v="9777000448"/>
    <n v="271736733696"/>
    <n v="6.7178636192236896"/>
    <n v="46056999936"/>
    <n v="11.294862747192401"/>
    <n v="15714999808"/>
    <x v="11"/>
    <n v="0.26367486068823415"/>
    <n v="1.18999999761581"/>
  </r>
  <r>
    <x v="9"/>
    <s v="PFE UN Equity"/>
    <s v="39171PFE UN Equity"/>
    <s v="Pfizer Inc"/>
    <n v="25.26"/>
    <n v="7123999744"/>
    <n v="180078542848"/>
    <n v="20.039597114810999"/>
    <n v="49283999744"/>
    <n v="2.0377600193023699"/>
    <n v="15094999808"/>
    <x v="12"/>
    <n v="0.27636604766238204"/>
    <n v="2.6800000667571999"/>
  </r>
  <r>
    <x v="9"/>
    <s v="PG UN Equity"/>
    <s v="39171PG UN Equity"/>
    <s v="Procter &amp; Gamble Co/The"/>
    <n v="63.16"/>
    <n v="3155383808"/>
    <n v="199609581568"/>
    <n v="15.853287341922"/>
    <n v="73602000896"/>
    <n v="20.234046936035199"/>
    <n v="14704000256"/>
    <x v="13"/>
    <n v="0.28872850005657913"/>
    <n v="2.9799999594688402"/>
  </r>
  <r>
    <x v="9"/>
    <s v="VZ UN Equity"/>
    <s v="39171VZ UN Equity"/>
    <s v="Verizon Communications Inc"/>
    <n v="37.92"/>
    <n v="2911505408"/>
    <n v="109324697600"/>
    <n v="35.074336745668496"/>
    <n v="89666000896"/>
    <n v="26.7930603027344"/>
    <n v="14264999936"/>
    <x v="14"/>
    <n v="0.3007218610156191"/>
    <n v="2.12000003457069"/>
  </r>
  <r>
    <x v="9"/>
    <s v="JNJ UN Equity"/>
    <s v="39171JNJ UN Equity"/>
    <s v="Johnson &amp; Johnson"/>
    <n v="60.26"/>
    <n v="2893230080"/>
    <n v="174628945920"/>
    <n v="2.4491345540785399"/>
    <n v="53324000256"/>
    <n v="5.5628142356872603"/>
    <n v="13708999936"/>
    <x v="15"/>
    <n v="0.31224776254787018"/>
    <n v="3.7699999809265101"/>
  </r>
  <r>
    <x v="9"/>
    <s v="WFC UN Equity"/>
    <s v="39171WFC UN Equity"/>
    <s v="Wells Fargo &amp; Co"/>
    <n v="34.43"/>
    <n v="3376765952"/>
    <n v="116697513984"/>
    <n v="19.924603481999998"/>
    <n v="47841999872"/>
    <n v="18.742265701293899"/>
    <n v="12608000000"/>
    <x v="16"/>
    <n v="0.32284799357836375"/>
    <n v="2.5199999809265101"/>
  </r>
  <r>
    <x v="9"/>
    <s v="MS UN Equity"/>
    <s v="39171MS UN Equity"/>
    <s v="Morgan Stanley"/>
    <n v="78.760000000000005"/>
    <n v="1048876992"/>
    <n v="83493994496"/>
    <n v="53.3166856594111"/>
    <n v="83267999744"/>
    <n v="46.984504699707003"/>
    <n v="12576000000"/>
    <x v="17"/>
    <n v="0.33342132046918604"/>
    <n v="8.5800001621246302"/>
  </r>
  <r>
    <x v="9"/>
    <s v="1255173D UN Equity"/>
    <s v="391711255173D UN Equity"/>
    <s v="Wachovia Corp"/>
    <n v="55.05"/>
    <n v="1904000000"/>
    <n v="105311313920"/>
    <n v="15.0428693524089"/>
    <n v="46810000384"/>
    <n v="30.3609218597412"/>
    <n v="12063000064"/>
    <x v="18"/>
    <n v="0.34356334042471104"/>
    <n v="4.7100001573562604"/>
  </r>
  <r>
    <x v="9"/>
    <s v="IBM UN Equity"/>
    <s v="39171IBM UN Equity"/>
    <s v="International Business Machines Corp"/>
    <n v="94.26"/>
    <n v="1506482560"/>
    <n v="142377877504"/>
    <n v="15.7106364725754"/>
    <n v="91423000576"/>
    <n v="0.317115008831024"/>
    <n v="11927000192"/>
    <x v="19"/>
    <n v="0.35359101789424952"/>
    <n v="6.2199999094009399"/>
  </r>
  <r>
    <x v="9"/>
    <s v="T UN Equity"/>
    <s v="39171T UN Equity"/>
    <s v="AT&amp;T Inc"/>
    <n v="39.43"/>
    <n v="6238746112"/>
    <n v="244583071744"/>
    <n v="76.691803741073599"/>
    <n v="63173999616"/>
    <n v="44.0796089172363"/>
    <n v="10288000000"/>
    <x v="20"/>
    <n v="0.36224069879857357"/>
    <n v="1.90000000596046"/>
  </r>
  <r>
    <x v="9"/>
    <s v="HD UN Equity"/>
    <s v="39171HD UN Equity"/>
    <s v="Home Depot Inc/The"/>
    <n v="36.74"/>
    <n v="1970000000"/>
    <n v="72518287360"/>
    <n v="-8.8143980370685497"/>
    <n v="81511000000"/>
    <n v="11.4414005279541"/>
    <n v="9363000000"/>
    <x v="21"/>
    <n v="0.37011268191552404"/>
    <m/>
  </r>
  <r>
    <x v="9"/>
    <s v="MER UN Equity"/>
    <s v="39171MER UN Equity"/>
    <s v="Merrill Lynch &amp; Co Inc"/>
    <n v="81.67"/>
    <n v="867971968"/>
    <n v="72082202624"/>
    <n v="27.153166668745399"/>
    <n v="68588000256"/>
    <n v="43.572685241699197"/>
    <n v="8457000000"/>
    <x v="22"/>
    <n v="0.37722294157803071"/>
    <n v="8.4900000095367396"/>
  </r>
  <r>
    <x v="9"/>
    <s v="MRO UN Equity"/>
    <s v="39171MRO UN Equity"/>
    <s v="Marathon Oil Corp"/>
    <n v="98.83"/>
    <n v="347770880"/>
    <n v="35229597696"/>
    <n v="67.036134598115595"/>
    <n v="59911000064"/>
    <n v="2.8247330188751198"/>
    <n v="8330999936"/>
    <x v="23"/>
    <n v="0.38422726613677338"/>
    <n v="14.630000352859501"/>
  </r>
  <r>
    <x v="9"/>
    <s v="VLO UN Equity"/>
    <s v="39171VLO UN Equity"/>
    <s v="Valero Energy Corp"/>
    <n v="64.489999999999995"/>
    <n v="603763456"/>
    <n v="39351992320"/>
    <n v="23.4093900881746"/>
    <n v="91832201216"/>
    <n v="12.8686609268188"/>
    <n v="8009999872"/>
    <x v="24"/>
    <n v="0.39096170849063"/>
    <n v="8.9500000476837194"/>
  </r>
  <r>
    <x v="9"/>
    <s v="CSCO UW Equity"/>
    <s v="39171CSCO UW Equity"/>
    <s v="Cisco Systems Inc"/>
    <n v="25.53"/>
    <n v="6048000000"/>
    <n v="153598066688"/>
    <n v="42.865134234323399"/>
    <n v="31928999936"/>
    <n v="14.8502082824707"/>
    <n v="7964000000"/>
    <x v="25"/>
    <n v="0.39765747625132564"/>
    <n v="1.0700000077486"/>
  </r>
  <r>
    <x v="9"/>
    <s v="TWX UN Equity"/>
    <s v="39171TWX UN Equity"/>
    <s v="Time Warner Inc"/>
    <n v="19.72"/>
    <n v="3882800128"/>
    <n v="76111978496"/>
    <n v="13.920102234303901"/>
    <n v="44540999680"/>
    <n v="4.2994270324706996"/>
    <n v="7959000064"/>
    <x v="26"/>
    <n v="0.40434904029400592"/>
    <n v="1.5699999779462801"/>
  </r>
  <r>
    <x v="9"/>
    <s v="ALL UN Equity"/>
    <s v="39171ALL UN Equity"/>
    <s v="Allstate Corp/The"/>
    <n v="60.06"/>
    <n v="622000000"/>
    <n v="37223292928"/>
    <n v="12.9357705770478"/>
    <n v="35795999744"/>
    <n v="1.1672270298004199"/>
    <n v="7809999872"/>
    <x v="27"/>
    <n v="0.4109153317749169"/>
    <n v="7.8900001049041704"/>
  </r>
  <r>
    <x v="9"/>
    <s v="OXY UN Equity"/>
    <s v="39171OXY UN Equity"/>
    <s v="Occidental Petroleum Corp"/>
    <n v="49.31"/>
    <n v="839918144"/>
    <n v="42156433408"/>
    <n v="28.427646886591202"/>
    <n v="17834999808"/>
    <n v="20.990615844726602"/>
    <n v="7668999936"/>
    <x v="28"/>
    <n v="0.41736307694420943"/>
    <n v="4.9150000810623196"/>
  </r>
  <r>
    <x v="9"/>
    <s v="UNH UN Equity"/>
    <s v="39171UNH UN Equity"/>
    <s v="UnitedHealth Group Inc"/>
    <n v="52.97"/>
    <n v="1344999936"/>
    <n v="71562280960"/>
    <n v="-8.6033488224043104"/>
    <n v="71576000512"/>
    <n v="54.102317810058601"/>
    <n v="7474000128"/>
    <x v="29"/>
    <n v="0.42364687517380484"/>
    <n v="3.9785109758377102"/>
  </r>
  <r>
    <x v="9"/>
    <s v="HPQ UN Equity"/>
    <s v="39171HPQ UN Equity"/>
    <s v="HP Inc"/>
    <n v="40.14"/>
    <n v="2692000000"/>
    <n v="107057864704"/>
    <n v="42.666271578906397"/>
    <n v="94080999424"/>
    <n v="5.7234468460082999"/>
    <n v="7181999872"/>
    <x v="30"/>
    <n v="0.42968517291366648"/>
    <n v="2.3700000047683698"/>
  </r>
  <r>
    <x v="9"/>
    <s v="USB UN Equity"/>
    <s v="39171USB UN Equity"/>
    <s v="US Bancorp"/>
    <n v="34.97"/>
    <n v="1764714240"/>
    <n v="62083670016"/>
    <n v="29.999268972002302"/>
    <n v="19056999936"/>
    <n v="14.8288736343384"/>
    <n v="6844000000"/>
    <x v="31"/>
    <n v="0.43543929578586654"/>
    <n v="2.64000004529953"/>
  </r>
  <r>
    <x v="9"/>
    <s v="UPS UN Equity"/>
    <s v="39171UPS UN Equity"/>
    <s v="United Parcel Service Inc"/>
    <n v="70.099999999999994"/>
    <n v="1070000000"/>
    <n v="74822590464"/>
    <n v="-2.56762232217682"/>
    <n v="47547000832"/>
    <n v="11.662479400634799"/>
    <n v="6635000064"/>
    <x v="32"/>
    <n v="0.44101770104964666"/>
    <n v="3.8799999356269801"/>
  </r>
  <r>
    <x v="9"/>
    <s v="KO UN Equity"/>
    <s v="39171KO UN Equity"/>
    <s v="Coca-Cola Co/The"/>
    <n v="48"/>
    <n v="2318000128"/>
    <n v="111388532736"/>
    <n v="18.307073454792899"/>
    <n v="24088000512"/>
    <n v="4.2590031623840297"/>
    <n v="6596999936"/>
    <x v="33"/>
    <n v="0.44656415753995055"/>
    <n v="2.1599999666213998"/>
  </r>
  <r>
    <x v="9"/>
    <s v="PEP UN Equity"/>
    <s v="39171PEP UN Equity"/>
    <s v="PepsiCo Inc"/>
    <n v="63.56"/>
    <n v="1638000000"/>
    <n v="104035966976"/>
    <n v="11.517043591167999"/>
    <n v="35324000256"/>
    <n v="7.9079909324645996"/>
    <n v="6518999936"/>
    <x v="34"/>
    <n v="0.45204503518980566"/>
    <n v="3.4399999976158102"/>
  </r>
  <r>
    <x v="9"/>
    <s v="INTC UW Equity"/>
    <s v="39171INTC UW Equity"/>
    <s v="Intel Corp"/>
    <n v="19.13"/>
    <n v="5766000128"/>
    <n v="110092034048"/>
    <n v="-18.165673236256101"/>
    <n v="35382000640"/>
    <n v="-8.8703451156616193"/>
    <n v="6214999936"/>
    <x v="35"/>
    <n v="0.45727032351278335"/>
    <n v="0.87000000476837203"/>
  </r>
  <r>
    <x v="9"/>
    <s v="UTX UN Equity"/>
    <s v="39171UTX UN Equity"/>
    <s v="United Technologies Corp"/>
    <n v="65"/>
    <n v="995699968"/>
    <n v="64716152832"/>
    <n v="28.978197702693901"/>
    <n v="47829000192"/>
    <n v="11.9461669921875"/>
    <n v="6098000000"/>
    <x v="36"/>
    <n v="0.46239724362889612"/>
    <n v="3.8099999427795401"/>
  </r>
  <r>
    <x v="9"/>
    <s v="LEHMQ UN Equity"/>
    <s v="39171LEHMQ UN Equity"/>
    <s v="Lehman Brothers Holdings Inc"/>
    <n v="70.069999999999993"/>
    <n v="533368192"/>
    <n v="36989251584"/>
    <n v="14.4049444101401"/>
    <n v="50196999168"/>
    <n v="44.0746459960938"/>
    <n v="6053000064"/>
    <x v="37"/>
    <n v="0.4674863298524044"/>
    <n v="7.3899998664856001"/>
  </r>
  <r>
    <x v="9"/>
    <s v="TRV UN Equity"/>
    <s v="39171TRV UN Equity"/>
    <s v="Travelers Cos Inc/The"/>
    <n v="51.77"/>
    <n v="678300032"/>
    <n v="34780393472"/>
    <n v="16.977560818019199"/>
    <n v="25090000384"/>
    <n v="2.9755799770355198"/>
    <n v="6049000064"/>
    <x v="38"/>
    <n v="0.47257205305845379"/>
    <n v="6.1200000047683698"/>
  </r>
  <r>
    <x v="9"/>
    <s v="DIS UN Equity"/>
    <s v="39171DIS UN Equity"/>
    <s v="Walt Disney Co/The"/>
    <n v="34.43"/>
    <n v="2048426624"/>
    <n v="70445391872"/>
    <n v="41.532698087126398"/>
    <n v="35155999744"/>
    <n v="7.3284502029418901"/>
    <n v="6033000064"/>
    <x v="39"/>
    <n v="0.47764432419466751"/>
    <n v="2.1299999952316302"/>
  </r>
  <r>
    <x v="9"/>
    <s v="JCI UN Equity"/>
    <s v="39171JCI UN Equity"/>
    <s v="Johnson Controls International plc"/>
    <n v="31.55"/>
    <n v="1975883008"/>
    <n v="61570887680"/>
    <n v="19.613601453300699"/>
    <n v="41798999040"/>
    <n v="4.2106599807739302"/>
    <n v="5792000000"/>
    <x v="40"/>
    <n v="0.48251397347517344"/>
    <n v="1.96999999880791"/>
  </r>
  <r>
    <x v="9"/>
    <s v="ORCL UW Equity"/>
    <s v="39171ORCL UW Equity"/>
    <s v="Oracle Corp"/>
    <n v="18.13"/>
    <n v="5136000000"/>
    <n v="93358071808"/>
    <n v="43.774779178256402"/>
    <n v="17019000064"/>
    <n v="21.87473487854"/>
    <n v="5702999936"/>
    <x v="41"/>
    <n v="0.48730879556341028"/>
    <n v="0.76999999582767498"/>
  </r>
  <r>
    <x v="9"/>
    <s v="PRU UN Equity"/>
    <s v="39171PRU UN Equity"/>
    <s v="Prudential Financial Inc"/>
    <n v="90.26"/>
    <n v="473105056"/>
    <n v="42350825472"/>
    <n v="24.7982699114512"/>
    <n v="32692000256"/>
    <n v="2.8133800029754599"/>
    <n v="5555000000"/>
    <x v="42"/>
    <n v="0.4919791860594756"/>
    <n v="7.0782460570335397"/>
  </r>
  <r>
    <x v="9"/>
    <s v="AXP UN Equity"/>
    <s v="39171AXP UN Equity"/>
    <s v="American Express Co"/>
    <n v="56.4"/>
    <n v="1199000064"/>
    <n v="66990477312"/>
    <n v="15.612681632508201"/>
    <n v="27149000192"/>
    <n v="12.747216224670399"/>
    <n v="5482000128"/>
    <x v="43"/>
    <n v="0.49658820159453232"/>
    <n v="3.0599999427795401"/>
  </r>
  <r>
    <x v="9"/>
    <s v="APC UN Equity"/>
    <s v="39171APC UN Equity"/>
    <s v="Anadarko Petroleum Corp"/>
    <n v="42.98"/>
    <n v="463000000"/>
    <n v="20047525888"/>
    <n v="-2.61520037788965"/>
    <n v="10406999680"/>
    <n v="64.651687622070298"/>
    <n v="5404999872"/>
    <x v="44"/>
    <n v="0.50113247882827183"/>
    <n v="10.524999856948901"/>
  </r>
  <r>
    <x v="9"/>
    <s v="MET UN Equity"/>
    <s v="39171MET UN Equity"/>
    <s v="MetLife Inc"/>
    <n v="63.15"/>
    <n v="751984768"/>
    <n v="47674060800"/>
    <n v="27.477550077486601"/>
    <n v="48438000640"/>
    <n v="8.3096475601196307"/>
    <n v="5397000064"/>
    <x v="45"/>
    <n v="0.50567003018851842"/>
    <n v="8.0099997520446795"/>
  </r>
  <r>
    <x v="9"/>
    <s v="WYE UN Equity"/>
    <s v="39171WYE UN Equity"/>
    <s v="Wyeth LLC"/>
    <n v="50.03"/>
    <n v="1346169984"/>
    <n v="67173883904"/>
    <n v="14.7754036153857"/>
    <n v="20350654976"/>
    <n v="8.5033226013183594"/>
    <n v="5370367872"/>
    <x v="46"/>
    <n v="0.51018519041709864"/>
    <n v="3.1200000047683698"/>
  </r>
  <r>
    <x v="9"/>
    <s v="ANTM UN Equity"/>
    <s v="39171ANTM UN Equity"/>
    <s v="Anthem Inc"/>
    <n v="81.099999999999994"/>
    <n v="615500864"/>
    <n v="49245335552"/>
    <n v="10.4904588394693"/>
    <n v="56952999936"/>
    <n v="27.865598678588899"/>
    <n v="5317900032"/>
    <x v="47"/>
    <n v="0.51465623808019112"/>
    <n v="4.9099999666213998"/>
  </r>
  <r>
    <x v="9"/>
    <s v="AMGN UW Equity"/>
    <s v="39171AMGN UW Equity"/>
    <s v="Amgen Inc"/>
    <n v="55.88"/>
    <n v="1166000000"/>
    <n v="65159946240"/>
    <n v="-29.435535616428901"/>
    <n v="14268000000"/>
    <n v="14.786806106567401"/>
    <n v="5247000064"/>
    <x v="48"/>
    <n v="0.51906767628572847"/>
    <n v="2.5000000093132302"/>
  </r>
  <r>
    <x v="9"/>
    <s v="MRK UN Equity"/>
    <s v="39171MRK UN Equity"/>
    <s v="Merck &amp; Co Inc"/>
    <n v="44.17"/>
    <n v="2167785472"/>
    <n v="95370633216"/>
    <n v="60.745273667756003"/>
    <n v="22636000768"/>
    <n v="2.8352849483489999"/>
    <n v="5242000128"/>
    <x v="49"/>
    <n v="0.52347491077325048"/>
    <n v="2.0399999916553502"/>
  </r>
  <r>
    <x v="9"/>
    <s v="LOW UN Equity"/>
    <s v="39171LOW UN Equity"/>
    <s v="Lowe's Cos Inc"/>
    <n v="31.49"/>
    <n v="1524999936"/>
    <n v="47419568128"/>
    <n v="4.02633336393456"/>
    <n v="46926999552"/>
    <n v="8.5192975997924805"/>
    <n v="5152000064"/>
    <x v="50"/>
    <n v="0.52780647731413866"/>
    <n v="2.0200000405311598"/>
  </r>
  <r>
    <x v="9"/>
    <s v="WAMUQ UN Equity"/>
    <s v="39171WAMUQ UN Equity"/>
    <s v="Washington Mutual Inc"/>
    <n v="40.380000000000003"/>
    <n v="944478976"/>
    <n v="36183711744"/>
    <n v="7.1708584157579702"/>
    <n v="26237999616"/>
    <n v="25.060665130615199"/>
    <n v="5146000128"/>
    <x v="51"/>
    <n v="0.53213299938264669"/>
    <n v="3.7400000095367401"/>
  </r>
  <r>
    <x v="9"/>
    <s v="TGT UN Equity"/>
    <s v="39171TGT UN Equity"/>
    <s v="Target Corp"/>
    <n v="59.26"/>
    <n v="859771136"/>
    <n v="51300175872"/>
    <n v="4.4751678466201597"/>
    <n v="59489998848"/>
    <n v="13.055871963501"/>
    <n v="5068000000"/>
    <x v="52"/>
    <n v="0.53639394250308936"/>
    <n v="3.2399998903274501"/>
  </r>
  <r>
    <x v="9"/>
    <s v="CAT UN Equity"/>
    <s v="39171CAT UN Equity"/>
    <s v="Caterpillar Inc"/>
    <n v="67.03"/>
    <n v="645808192"/>
    <n v="42746048512"/>
    <n v="27.813301855802901"/>
    <n v="41516999680"/>
    <n v="14.2491540908813"/>
    <n v="4921000064"/>
    <x v="53"/>
    <n v="0.54053129478572526"/>
    <n v="5.3700000047683698"/>
  </r>
  <r>
    <x v="9"/>
    <s v="SLB UN Equity"/>
    <s v="39171SLB UN Equity"/>
    <s v="Schlumberger Ltd"/>
    <n v="69.099999999999994"/>
    <n v="1177893504"/>
    <n v="83288268800"/>
    <n v="51.832243942791003"/>
    <n v="19230477824"/>
    <n v="34.392574310302699"/>
    <n v="4896358016"/>
    <x v="54"/>
    <n v="0.54464792915894933"/>
    <n v="2.8249999880790702"/>
  </r>
  <r>
    <x v="9"/>
    <s v="ABT UN Equity"/>
    <s v="39171ABT UN Equity"/>
    <s v="Abbott Laboratories"/>
    <n v="55.8"/>
    <n v="1537243136"/>
    <n v="86118932480"/>
    <n v="35.413468051557302"/>
    <n v="22476322304"/>
    <n v="0.62008798122405995"/>
    <n v="4860218880"/>
    <x v="55"/>
    <n v="0.5487341793958439"/>
    <n v="1.12999999523163"/>
  </r>
  <r>
    <x v="9"/>
    <s v="L UN Equity"/>
    <s v="39171L UN Equity"/>
    <s v="Loews Corp"/>
    <n v="45.43"/>
    <n v="543863488"/>
    <n v="24874240000"/>
    <n v="45.5756699496526"/>
    <n v="17910999808"/>
    <n v="11.8193511962891"/>
    <n v="4683200000"/>
    <x v="56"/>
    <n v="0.55267160023673922"/>
    <n v="3.7600000103314701"/>
  </r>
  <r>
    <x v="9"/>
    <s v="TXU US Equity"/>
    <s v="39171TXU US Equity"/>
    <s v="Energy Future Holdings Corp/Old"/>
    <n v="64.099999999999994"/>
    <n v="459244544"/>
    <n v="29558579200"/>
    <n v="42.664221606721597"/>
    <n v="10856000256"/>
    <n v="1.81954598426819"/>
    <n v="4659999872"/>
    <x v="57"/>
    <n v="0.55658951546875624"/>
    <n v="5.5500000715255702"/>
  </r>
  <r>
    <x v="9"/>
    <s v="DVN UN Equity"/>
    <s v="39171DVN UN Equity"/>
    <s v="Devon Energy Corp"/>
    <n v="69.22"/>
    <n v="444028992"/>
    <n v="31134527488"/>
    <n v="18.734568131466499"/>
    <n v="10664999680"/>
    <n v="-0.41423499584197998"/>
    <n v="4651000064"/>
    <x v="58"/>
    <n v="0.56049986407291552"/>
    <n v="6.4200000762939498"/>
  </r>
  <r>
    <x v="9"/>
    <s v="MCD UN Equity"/>
    <s v="39171MCD UN Equity"/>
    <s v="McDonald's Corp"/>
    <n v="45.05"/>
    <n v="1203699968"/>
    <n v="54000148480"/>
    <n v="40.788162317618699"/>
    <n v="22189599744"/>
    <n v="5.5043449401855504"/>
    <n v="4640700032"/>
    <x v="59"/>
    <n v="0.56440155288021399"/>
    <n v="2.8700000047683698"/>
  </r>
  <r>
    <x v="9"/>
    <s v="MMM UN Equity"/>
    <s v="39171MMM UN Equity"/>
    <s v="3M Co"/>
    <n v="76.430000000000007"/>
    <n v="734362816"/>
    <n v="55841345536"/>
    <n v="5.4047951458693797"/>
    <n v="22922999808"/>
    <n v="8.2959318161010707"/>
    <n v="4622000000"/>
    <x v="60"/>
    <n v="0.56828751955398793"/>
    <n v="5.1600000858306903"/>
  </r>
  <r>
    <x v="9"/>
    <s v="CMCSA UW Equity"/>
    <s v="39171CMCSA UW Equity"/>
    <s v="Comcast Corp"/>
    <n v="25.95"/>
    <m/>
    <n v="80249200640"/>
    <n v="43.423004375763"/>
    <n v="25592000000"/>
    <n v="18.462633132934599"/>
    <n v="4618999936"/>
    <x v="61"/>
    <n v="0.57217096391085942"/>
    <n v="0.80666665236155199"/>
  </r>
  <r>
    <x v="9"/>
    <s v="CFC UN Equity"/>
    <s v="39171CFC UN Equity"/>
    <s v="Countrywide Financial Corp"/>
    <n v="33.64"/>
    <n v="585182272"/>
    <n v="19965313024"/>
    <n v="7.1963197063642097"/>
    <n v="20784657408"/>
    <n v="31.975980758666999"/>
    <n v="4334134976"/>
    <x v="62"/>
    <n v="0.57581490680925274"/>
    <n v="4.4299999475479099"/>
  </r>
  <r>
    <x v="9"/>
    <s v="EXC UN Equity"/>
    <s v="39171EXC UN Equity"/>
    <s v="Exelon Corp"/>
    <n v="68.709999999999994"/>
    <n v="670000000"/>
    <n v="46307868672"/>
    <n v="37.176021772799103"/>
    <n v="15654999808"/>
    <n v="1.9404829740524301"/>
    <n v="4297000000"/>
    <x v="63"/>
    <n v="0.57942762831448991"/>
    <n v="2.3699999973177901"/>
  </r>
  <r>
    <x v="9"/>
    <s v="FNMA UN Equity"/>
    <s v="39171FNMA UN Equity"/>
    <s v="Federal National Mortgage Association"/>
    <n v="54.58"/>
    <n v="969075584"/>
    <n v="53813157888"/>
    <n v="19.527434639817098"/>
    <n v="45352000000"/>
    <n v="-8.3229751586914098"/>
    <n v="4223000000"/>
    <x v="64"/>
    <n v="0.58297813399673726"/>
    <n v="7.0600000619888297"/>
  </r>
  <r>
    <x v="9"/>
    <s v="AA UN Equity"/>
    <s v="39171AA UN Equity"/>
    <s v="Alcoa Corp"/>
    <n v="33.9"/>
    <n v="867739520"/>
    <n v="29285998592"/>
    <n v="38.0695241519226"/>
    <n v="30379000320"/>
    <n v="18.8164882659912"/>
    <n v="4166000064"/>
    <x v="65"/>
    <n v="0.58648071673400337"/>
    <n v="2.5800000131130201"/>
  </r>
  <r>
    <x v="9"/>
    <s v="LLY UN Equity"/>
    <s v="39171LLY UN Equity"/>
    <s v="Eli Lilly &amp; Co"/>
    <n v="53.71"/>
    <n v="1131668608"/>
    <n v="60568764416"/>
    <n v="10.5144222270992"/>
    <n v="15691000064"/>
    <n v="7.1401748657226598"/>
    <n v="4125400000"/>
    <x v="66"/>
    <n v="0.58994916479025328"/>
    <n v="2.44999998062849"/>
  </r>
  <r>
    <x v="9"/>
    <s v="FOXA UN Equity"/>
    <s v="39171FOXA UN Equity"/>
    <s v="Twenty-First Century Fox Inc"/>
    <n v="23.12"/>
    <n v="3166787072"/>
    <n v="74028793856"/>
    <n v="64.7104328161534"/>
    <n v="26737999872"/>
    <n v="6.1528139114379901"/>
    <n v="4031000000"/>
    <x v="67"/>
    <n v="0.59333824563447279"/>
    <n v="1.06713399291039"/>
  </r>
  <r>
    <x v="9"/>
    <s v="APA UN Equity"/>
    <s v="39171APA UN Equity"/>
    <s v="Apache Corp"/>
    <n v="70.7"/>
    <n v="330737440"/>
    <n v="23663525888"/>
    <n v="6.7700325087378399"/>
    <n v="8074253056"/>
    <n v="8.2732715606689506"/>
    <n v="4025885952"/>
    <x v="68"/>
    <n v="0.59672302682051492"/>
    <n v="7.7200001478195199"/>
  </r>
  <r>
    <x v="9"/>
    <s v="LMT UN Equity"/>
    <s v="39171LMT UN Equity"/>
    <s v="Lockheed Martin Corp"/>
    <n v="97.02"/>
    <n v="422481664"/>
    <n v="41445453824"/>
    <n v="68.005509726674404"/>
    <n v="39620000768"/>
    <n v="6.4681701660156303"/>
    <n v="3953000000"/>
    <x v="69"/>
    <n v="0.60004652882428566"/>
    <n v="5.9100000858306903"/>
  </r>
  <r>
    <x v="9"/>
    <s v="HIG UN Equity"/>
    <s v="39171HIG UN Equity"/>
    <s v="Hartford Financial Services Group Inc/Th"/>
    <n v="95.58"/>
    <n v="323315392"/>
    <n v="30664065024"/>
    <n v="17.060340280441501"/>
    <n v="26499999744"/>
    <n v="-2.1526420116424601"/>
    <n v="3878999936"/>
    <x v="70"/>
    <n v="0.60330781495125818"/>
    <n v="8.8800002336502093"/>
  </r>
  <r>
    <x v="9"/>
    <s v="MSI UN Equity"/>
    <s v="39171MSI UN Equity"/>
    <s v="Motorola Solutions Inc"/>
    <n v="17.670000000000002"/>
    <n v="2397400064"/>
    <n v="42334097408"/>
    <n v="-22.405764382667599"/>
    <n v="43283999744"/>
    <n v="21.6011562347412"/>
    <n v="3858000000"/>
    <x v="71"/>
    <n v="0.60655144529037974"/>
    <n v="1.5"/>
  </r>
  <r>
    <x v="9"/>
    <s v="BA UN Equity"/>
    <s v="39171BA UN Equity"/>
    <s v="Boeing Co/The"/>
    <n v="88.91"/>
    <n v="757835968"/>
    <n v="70844456960"/>
    <n v="39.315075166476198"/>
    <n v="61530000384"/>
    <n v="14.7498178482056"/>
    <n v="3811000064"/>
    <x v="72"/>
    <n v="0.60975556022816735"/>
    <n v="2.8899999111890802"/>
  </r>
  <r>
    <x v="9"/>
    <s v="MDT UN Equity"/>
    <s v="39171MDT UN Equity"/>
    <s v="Medtronic PLC"/>
    <n v="49.06"/>
    <n v="1151564032"/>
    <n v="56392093696"/>
    <n v="-11.713611769957801"/>
    <n v="12086700032"/>
    <n v="12.306804656982401"/>
    <n v="3778600000"/>
    <x v="73"/>
    <n v="0.61293243467072944"/>
    <n v="2.34999996423721"/>
  </r>
  <r>
    <x v="9"/>
    <s v="DOW UN Equity"/>
    <s v="39171DOW UN Equity"/>
    <s v="Dow Chemical Co/The"/>
    <n v="45.86"/>
    <n v="958051008"/>
    <n v="44160086016"/>
    <n v="6.24681675118652"/>
    <n v="49123999744"/>
    <n v="6.08331394195557"/>
    <n v="3774000000"/>
    <x v="74"/>
    <n v="0.61610544164321379"/>
    <n v="3.8699998855590798"/>
  </r>
  <r>
    <x v="9"/>
    <s v="COF UN Equity"/>
    <s v="39171COF UN Equity"/>
    <s v="Capital One Financial Corp"/>
    <n v="75.459999999999994"/>
    <n v="409925376"/>
    <n v="31061422080"/>
    <n v="-0.85153442300789395"/>
    <n v="15190961152"/>
    <n v="25.701105117797901"/>
    <n v="3652730944"/>
    <x v="75"/>
    <n v="0.61917649112755968"/>
    <n v="7.9000000953674299"/>
  </r>
  <r>
    <x v="9"/>
    <s v="HES UN Equity"/>
    <s v="39171HES UN Equity"/>
    <s v="Hess Corp"/>
    <n v="55.47"/>
    <n v="315017984"/>
    <n v="17927669760"/>
    <n v="30.909233642611699"/>
    <n v="28066999808"/>
    <n v="23.387699127197301"/>
    <n v="3588000000"/>
    <x v="76"/>
    <n v="0.62219311778820463"/>
    <n v="6.6533332268396999"/>
  </r>
  <r>
    <x v="9"/>
    <s v="GOOGL UW Equity"/>
    <s v="39171GOOGL UW Equity"/>
    <s v="Alphabet Inc"/>
    <n v="458.16"/>
    <n v="308996992"/>
    <n v="143326396416"/>
    <n v="17.3475430312476"/>
    <n v="10604916992"/>
    <n v="72.759033203125"/>
    <n v="3549996032"/>
    <x v="77"/>
    <n v="0.62517779244687655"/>
    <n v="10.1900000572205"/>
  </r>
  <r>
    <x v="9"/>
    <s v="BNI UN Equity"/>
    <s v="39171BNI UN Equity"/>
    <s v="Burlington Northern Santa Fe LLC"/>
    <n v="80.430000000000007"/>
    <n v="357875008"/>
    <n v="28723890176"/>
    <n v="26.5113094736286"/>
    <n v="14984999936"/>
    <n v="15.384614944458001"/>
    <n v="3517000000"/>
    <x v="78"/>
    <n v="0.62813472554762573"/>
    <n v="5.2300000190734899"/>
  </r>
  <r>
    <x v="9"/>
    <s v="9876566D UN Equity"/>
    <s v="391719876566D UN Equity"/>
    <s v="Chubb Corp/The"/>
    <n v="51.67"/>
    <n v="411276928"/>
    <n v="21250729984"/>
    <n v="12.2993645977326"/>
    <n v="13799000064"/>
    <n v="-0.56311798095703103"/>
    <n v="3506000000"/>
    <x v="79"/>
    <n v="0.63108241035036294"/>
    <n v="6.1300001144409197"/>
  </r>
  <r>
    <x v="9"/>
    <s v="HAL UN Equity"/>
    <s v="39171HAL UN Equity"/>
    <s v="Halliburton Co"/>
    <n v="31.74"/>
    <n v="998000000"/>
    <n v="32013473792"/>
    <n v="5.2609869378440903"/>
    <n v="22559999488"/>
    <n v="11.0431261062622"/>
    <n v="3424000000"/>
    <x v="80"/>
    <n v="0.63396115329519243"/>
    <n v="2.3250000178813899"/>
  </r>
  <r>
    <x v="9"/>
    <s v="AES UN Equity"/>
    <s v="39171AES UN Equity"/>
    <s v="AES Corp/VA"/>
    <n v="21.52"/>
    <n v="665126336"/>
    <n v="14452740096"/>
    <n v="38.838712630733397"/>
    <n v="12348000256"/>
    <n v="11.596043586731"/>
    <n v="3396000000"/>
    <x v="81"/>
    <n v="0.63681635511780954"/>
    <n v="0.349999979138374"/>
  </r>
  <r>
    <x v="9"/>
    <s v="TXN UN Equity"/>
    <s v="39171TXN UN Equity"/>
    <s v="Texas Instruments Inc"/>
    <n v="30.1"/>
    <n v="1450030208"/>
    <n v="43865755648"/>
    <n v="-2.2108517161483698"/>
    <n v="14255000064"/>
    <n v="15.5654640197754"/>
    <n v="3368000000"/>
    <x v="82"/>
    <n v="0.63964801581821429"/>
    <n v="2.8299999535083802"/>
  </r>
  <r>
    <x v="9"/>
    <s v="D UN Equity"/>
    <s v="39171D UN Equity"/>
    <s v="Dominion Energy Inc"/>
    <n v="88.77"/>
    <n v="349000000"/>
    <n v="31103813632"/>
    <n v="24.264254103859098"/>
    <n v="16297000000"/>
    <n v="-8.6414279937744105"/>
    <n v="3318000000"/>
    <x v="83"/>
    <n v="0.64243763880038263"/>
    <m/>
  </r>
  <r>
    <x v="9"/>
    <s v="2942331Q UN Equity"/>
    <s v="391712942331Q UN Equity"/>
    <s v="Bear Stearns Cos LLC/The"/>
    <n v="150.35"/>
    <n v="145693024"/>
    <n v="22368239616"/>
    <n v="40.372477908796803"/>
    <n v="17710740224"/>
    <n v="43.271976470947301"/>
    <n v="3229483008"/>
    <x v="84"/>
    <n v="0.64515284073517432"/>
    <n v="16.1099998950958"/>
  </r>
  <r>
    <x v="9"/>
    <s v="SO UN Equity"/>
    <s v="39171SO UN Equity"/>
    <s v="Southern Co/The"/>
    <n v="36.65"/>
    <n v="746400000"/>
    <n v="27630610432"/>
    <n v="12.299694388345401"/>
    <n v="14356141056"/>
    <n v="5.9170718193054199"/>
    <n v="3224071040"/>
    <x v="85"/>
    <n v="0.64786349253424824"/>
    <n v="2.1099999845027901"/>
  </r>
  <r>
    <x v="9"/>
    <s v="FDX UN Equity"/>
    <s v="39171FDX UN Equity"/>
    <s v="FedEx Corp"/>
    <n v="107.43"/>
    <n v="308000000"/>
    <n v="33150177280"/>
    <n v="15.4052561315265"/>
    <n v="34557000192"/>
    <n v="9.9819498062133807"/>
    <n v="3191000000"/>
    <x v="86"/>
    <n v="0.65054633971209608"/>
    <n v="6.4499999284744298"/>
  </r>
  <r>
    <x v="9"/>
    <s v="DELL UW Equity"/>
    <s v="39171DELL UW Equity"/>
    <s v="Dell Inc"/>
    <n v="23.21"/>
    <n v="2264000000"/>
    <n v="53133049856"/>
    <n v="-22.0094122783388"/>
    <n v="57094999040"/>
    <n v="2.3427979946136501"/>
    <n v="3179000000"/>
    <x v="87"/>
    <n v="0.65321909783756715"/>
    <n v="1.15000003576279"/>
  </r>
  <r>
    <x v="9"/>
    <s v="EMR UN Equity"/>
    <s v="39171EMR UN Equity"/>
    <s v="Emerson Electric Co"/>
    <n v="43.09"/>
    <n v="799032576"/>
    <n v="34229596160"/>
    <n v="26.3069258572284"/>
    <n v="20635999744"/>
    <n v="16.342098236083999"/>
    <n v="3143000000"/>
    <x v="88"/>
    <n v="0.65586158880590795"/>
    <n v="2.3349999785423301"/>
  </r>
  <r>
    <x v="9"/>
    <s v="MTLQQ UN Equity"/>
    <s v="39171MTLQQ UN Equity"/>
    <s v="Motors Liquidation Co"/>
    <n v="30.64"/>
    <n v="565670272"/>
    <n v="17475387392"/>
    <n v="21.754435243321499"/>
    <n v="206736998400"/>
    <n v="6.5212807655334499"/>
    <n v="3125999808"/>
    <x v="89"/>
    <n v="0.65848978678862358"/>
    <n v="-3.6599998176097901"/>
  </r>
  <r>
    <x v="9"/>
    <s v="HON UN Equity"/>
    <s v="39171HON UN Equity"/>
    <s v="Honeywell International Inc"/>
    <n v="46.06"/>
    <n v="800591488"/>
    <n v="36500799488"/>
    <n v="32.571041024454097"/>
    <n v="31366999552"/>
    <n v="13.434832572936999"/>
    <n v="3061000000"/>
    <x v="90"/>
    <n v="0.66106333589905675"/>
    <n v="2.5300000309944202"/>
  </r>
  <r>
    <x v="9"/>
    <s v="0848680D UN Equity"/>
    <s v="391710848680D UN Equity"/>
    <s v="Sprint Communications Inc"/>
    <n v="18.96"/>
    <n v="2896999936"/>
    <n v="53631045632"/>
    <n v="-14.360120496314099"/>
    <n v="42502000640"/>
    <n v="42.512763977050803"/>
    <n v="3047000000"/>
    <x v="91"/>
    <n v="0.66362511444838368"/>
    <n v="0.429999999701977"/>
  </r>
  <r>
    <x v="9"/>
    <s v="WBA UN Equity"/>
    <s v="39171WBA UN Equity"/>
    <s v="Walgreens Boots Alliance Inc"/>
    <n v="45.89"/>
    <n v="999600000"/>
    <n v="46238244864"/>
    <n v="0.52512980337673398"/>
    <n v="50987701248"/>
    <n v="12.339343070983899"/>
    <n v="3031200000"/>
    <x v="92"/>
    <n v="0.6661736090787479"/>
    <n v="1.9499999880790699"/>
  </r>
  <r>
    <x v="9"/>
    <s v="AAPL UW Equity"/>
    <s v="39171AAPL UW Equity"/>
    <s v="Apple Inc"/>
    <n v="92.91"/>
    <n v="860219904"/>
    <n v="80800768000"/>
    <n v="51.937859924319902"/>
    <n v="20680999936"/>
    <n v="38.647621154785199"/>
    <n v="3025000000"/>
    <x v="93"/>
    <n v="0.66871689103205079"/>
    <n v="2.8399999737739599"/>
  </r>
  <r>
    <x v="9"/>
    <s v="CB UN Equity"/>
    <s v="39171CB UN Equity"/>
    <s v="Chubb Ltd"/>
    <n v="57.06"/>
    <n v="326455456"/>
    <n v="18747553792"/>
    <n v="9.5636232003377692"/>
    <n v="13396000000"/>
    <n v="2.0426828861236599"/>
    <n v="2999000000"/>
    <x v="94"/>
    <n v="0.67123831337187079"/>
    <n v="7.0299999713897696"/>
  </r>
  <r>
    <x v="9"/>
    <s v="NCC UN Equity"/>
    <s v="39171NCC UN Equity"/>
    <s v="National City Corp"/>
    <n v="37.25"/>
    <n v="632381632"/>
    <n v="22223986688"/>
    <n v="20.531533568191001"/>
    <n v="12952726784"/>
    <n v="17.366483688354499"/>
    <n v="2997636032"/>
    <x v="95"/>
    <n v="0.67375858894964147"/>
    <n v="3.7699999809265101"/>
  </r>
  <r>
    <x v="9"/>
    <s v="CHK UN Equity"/>
    <s v="39171CHK UN Equity"/>
    <s v="Chesapeake Energy Corp"/>
    <n v="30.88"/>
    <n v="457433792"/>
    <n v="14289715200"/>
    <n v="7.5312531133560503"/>
    <n v="6830097024"/>
    <n v="47.704822540283203"/>
    <n v="2972476928"/>
    <x v="96"/>
    <n v="0.67625771190091144"/>
    <n v="4.8099999427795401"/>
  </r>
  <r>
    <x v="9"/>
    <s v="STI UN Equity"/>
    <s v="39171STI UN Equity"/>
    <s v="SunTrust Banks Inc"/>
    <n v="83.04"/>
    <n v="354902560"/>
    <n v="29820919808"/>
    <n v="19.418344303018099"/>
    <n v="13147633152"/>
    <n v="21.876869201660199"/>
    <n v="2925347008"/>
    <x v="97"/>
    <n v="0.6787172101662321"/>
    <n v="5.9500000476837203"/>
  </r>
  <r>
    <x v="9"/>
    <s v="UNP UN Equity"/>
    <s v="39171UNP UN Equity"/>
    <s v="Union Pacific Corp"/>
    <n v="101.55"/>
    <n v="270172416"/>
    <n v="27472699392"/>
    <n v="48.271580252455898"/>
    <n v="15578000128"/>
    <n v="14.7297096252441"/>
    <n v="2884000000"/>
    <x v="98"/>
    <n v="0.68114194575410836"/>
    <n v="5.9599999189376804"/>
  </r>
  <r>
    <x v="9"/>
    <s v="BMY UN Equity"/>
    <s v="39171BMY UN Equity"/>
    <s v="Bristol-Myers Squibb Co"/>
    <n v="27.76"/>
    <n v="1962000000"/>
    <n v="56363728896"/>
    <n v="37.781777598582103"/>
    <n v="17913999616"/>
    <n v="-6.7319211959838903"/>
    <n v="2877000000"/>
    <x v="99"/>
    <n v="0.6835607960614315"/>
    <n v="0.80000001937151"/>
  </r>
  <r>
    <x v="9"/>
    <s v="NUE UN Equity"/>
    <s v="39171NUE UN Equity"/>
    <s v="Nucor Corp"/>
    <n v="65.13"/>
    <n v="300948992"/>
    <n v="19935385600"/>
    <n v="122.26919268284099"/>
    <n v="14751270144"/>
    <n v="16.142595291137699"/>
    <n v="2875673984"/>
    <x v="100"/>
    <n v="0.68597853151501498"/>
    <n v="5.7400001287460301"/>
  </r>
  <r>
    <x v="9"/>
    <s v="FCX UN Equity"/>
    <s v="39171FCX UN Equity"/>
    <s v="Freeport-McMoRan Inc"/>
    <n v="66.19"/>
    <n v="196964992"/>
    <n v="24935421952"/>
    <n v="45.8485643198171"/>
    <n v="5790499968"/>
    <n v="38.557945251464801"/>
    <n v="2868747008"/>
    <x v="101"/>
    <n v="0.688390443083292"/>
    <n v="7.3100001811981201"/>
  </r>
  <r>
    <x v="9"/>
    <s v="VIAB UN Equity"/>
    <s v="39171VIAB UN Equity"/>
    <s v="Viacom Inc"/>
    <n v="41.11"/>
    <n v="693200000"/>
    <n v="28178477056"/>
    <m/>
    <n v="11466500096"/>
    <n v="19.3233852386475"/>
    <n v="2771800064"/>
    <x v="102"/>
    <n v="0.69072084608525397"/>
    <n v="2.2400000095367401"/>
  </r>
  <r>
    <x v="9"/>
    <s v="3393199Q UN Equity"/>
    <s v="391713393199Q UN Equity"/>
    <s v="Anheuser-Busch Cos Inc"/>
    <n v="50.46"/>
    <n v="762886144"/>
    <n v="38266372096"/>
    <n v="24.2701523498928"/>
    <n v="15717100288"/>
    <n v="4.5318808555603001"/>
    <n v="2719600032"/>
    <x v="103"/>
    <n v="0.69300736168247301"/>
    <n v="2.5499999523162802"/>
  </r>
  <r>
    <x v="9"/>
    <s v="DUK UN Equity"/>
    <s v="39171DUK UN Equity"/>
    <s v="Duke Energy Corp"/>
    <n v="20.29"/>
    <n v="1256999936"/>
    <n v="25733171200"/>
    <n v="40.000763319598001"/>
    <n v="15418000128"/>
    <n v="-6.8294777870178196"/>
    <n v="2708000000"/>
    <x v="104"/>
    <n v="0.69528412450215704"/>
    <n v="1.59999999403954"/>
  </r>
  <r>
    <x v="9"/>
    <s v="AET UN Equity"/>
    <s v="39171AET UN Equity"/>
    <s v="Aetna Inc"/>
    <n v="43.79"/>
    <n v="516000000"/>
    <n v="22437580800"/>
    <n v="-0.66298600714785905"/>
    <n v="25145699840"/>
    <n v="11.7989139556885"/>
    <n v="2641500000"/>
    <x v="105"/>
    <n v="0.69750497715658666"/>
    <n v="3.1199999451637299"/>
  </r>
  <r>
    <x v="9"/>
    <s v="QCOM UW Equity"/>
    <s v="39171QCOM UW Equity"/>
    <s v="QUALCOMM Inc"/>
    <n v="42.66"/>
    <n v="1655000064"/>
    <n v="69987901440"/>
    <n v="-3.2538882928261601"/>
    <n v="7803000192"/>
    <n v="32.663494110107401"/>
    <n v="2621000000"/>
    <x v="106"/>
    <n v="0.69970859434653931"/>
    <n v="1.5"/>
  </r>
  <r>
    <x v="9"/>
    <s v="GD UN Equity"/>
    <s v="39171GD UN Equity"/>
    <s v="General Dynamics Corp"/>
    <n v="76.400000000000006"/>
    <n v="405792448"/>
    <n v="31006935040"/>
    <n v="33.474410987022601"/>
    <n v="24087000064"/>
    <n v="14.722288131713899"/>
    <n v="2619000000"/>
    <x v="107"/>
    <n v="0.7019105300277626"/>
    <n v="4.6100000739097604"/>
  </r>
  <r>
    <x v="9"/>
    <s v="CCL UN Equity"/>
    <s v="39171CCL UN Equity"/>
    <s v="Carnival Corp"/>
    <n v="46.86"/>
    <n v="795000000"/>
    <n v="37384085504"/>
    <n v="-7.0614098700024597"/>
    <n v="12064000000"/>
    <n v="6.7153420448303196"/>
    <n v="2617000000"/>
    <x v="108"/>
    <n v="0.70411078420025641"/>
    <n v="2.9099999368190801"/>
  </r>
  <r>
    <x v="9"/>
    <s v="DE UN Equity"/>
    <s v="39171DE UN Equity"/>
    <s v="Deere &amp; Co"/>
    <n v="108.64"/>
    <n v="226853728"/>
    <n v="24606820352"/>
    <n v="80.499872290773894"/>
    <n v="21970899968"/>
    <n v="3.13242506980896"/>
    <n v="2606300032"/>
    <x v="109"/>
    <n v="0.7063020423279518"/>
    <n v="7.2900000810623196"/>
  </r>
  <r>
    <x v="9"/>
    <s v="FE UN Equity"/>
    <s v="39171FE UN Equity"/>
    <s v="FirstEnergy Corp"/>
    <n v="66.239999999999995"/>
    <n v="319205504"/>
    <n v="21329311744"/>
    <n v="49.083647873312501"/>
    <n v="11711999744"/>
    <n v="1.2590240240096999"/>
    <n v="2599000000"/>
    <x v="110"/>
    <n v="0.70848716292188052"/>
    <n v="3.8500000238418601"/>
  </r>
  <r>
    <x v="9"/>
    <s v="CBS UN Equity"/>
    <s v="39171CBS UN Equity"/>
    <s v="CBS Corp"/>
    <n v="30.59"/>
    <n v="768400000"/>
    <n v="23943278592"/>
    <n v="35.883758251175003"/>
    <n v="14326599936"/>
    <n v="1.46815001964569"/>
    <n v="2589400064"/>
    <x v="111"/>
    <n v="0.71066421232771604"/>
    <n v="2.1699999868869799"/>
  </r>
  <r>
    <x v="9"/>
    <s v="BBT UN Equity"/>
    <s v="39171BBT UN Equity"/>
    <s v="BB&amp;T Corp"/>
    <n v="41.02"/>
    <n v="541475328"/>
    <n v="22429765632"/>
    <n v="0.808169915645918"/>
    <n v="9474999936"/>
    <n v="20.9863185882568"/>
    <n v="2588870016"/>
    <x v="112"/>
    <n v="0.71284081609338212"/>
    <n v="2.8300000131130201"/>
  </r>
  <r>
    <x v="9"/>
    <s v="XTO UN Equity"/>
    <s v="39171XTO UN Equity"/>
    <s v="XTO Energy Inc"/>
    <n v="54.81"/>
    <n v="367554048"/>
    <n v="20447371264"/>
    <n v="34.375153436457602"/>
    <n v="4578000000"/>
    <n v="30.259038925170898"/>
    <n v="2573000000"/>
    <x v="113"/>
    <n v="0.71500407707382785"/>
    <n v="5.0899999141693097"/>
  </r>
  <r>
    <x v="9"/>
    <s v="NSC UN Equity"/>
    <s v="39171NSC UN Equity"/>
    <s v="Norfolk Southern Corp"/>
    <n v="50.6"/>
    <n v="397419616"/>
    <n v="19735715840"/>
    <n v="24.008719183831101"/>
    <n v="9407000064"/>
    <n v="10.320158958435099"/>
    <n v="2557000000"/>
    <x v="114"/>
    <n v="0.71715388598443797"/>
    <n v="3.6600000262260401"/>
  </r>
  <r>
    <x v="9"/>
    <s v="PGR UN Equity"/>
    <s v="39171PGR UN Equity"/>
    <s v="Progressive Corp/The"/>
    <n v="21.82"/>
    <n v="748000000"/>
    <n v="16237060096"/>
    <n v="-26.541858494260001"/>
    <n v="14774500096"/>
    <n v="3.3810780048370401"/>
    <n v="2510499968"/>
    <x v="115"/>
    <n v="0.71926459979018409"/>
    <n v="2.1499999761581399"/>
  </r>
  <r>
    <x v="9"/>
    <s v="EIX UN Equity"/>
    <s v="39171EIX UN Equity"/>
    <s v="Edison International"/>
    <n v="49.13"/>
    <n v="325811200"/>
    <n v="16134169600"/>
    <n v="18.451374192604899"/>
    <n v="12620999936"/>
    <n v="6.4967942237854004"/>
    <n v="2488000000"/>
    <x v="116"/>
    <n v="0.72135639664962792"/>
    <n v="3.56999999284744"/>
  </r>
  <r>
    <x v="9"/>
    <s v="CL UN Equity"/>
    <s v="39171CL UN Equity"/>
    <s v="Colgate-Palmolive Co"/>
    <n v="66.790000000000006"/>
    <n v="512658592"/>
    <n v="34316578816"/>
    <n v="32.230957934802397"/>
    <n v="12237699840"/>
    <n v="7.3774452209472701"/>
    <n v="2478200000"/>
    <x v="117"/>
    <n v="0.72343995411629747"/>
    <n v="2.5799999833106999"/>
  </r>
  <r>
    <x v="9"/>
    <s v="SHLD UW Equity"/>
    <s v="39171SHLD UW Equity"/>
    <s v="Sears Holdings Corp"/>
    <n v="180.16"/>
    <n v="154000000"/>
    <n v="27870427136"/>
    <n v="45.290325533959198"/>
    <n v="53012000768"/>
    <n v="7.9146652221679696"/>
    <n v="2469000000"/>
    <x v="118"/>
    <n v="0.72551577664281153"/>
    <n v="9.6199998855590803"/>
  </r>
  <r>
    <x v="9"/>
    <s v="NOC UN Equity"/>
    <s v="39171NOC UN Equity"/>
    <s v="Northrop Grumman Corp"/>
    <n v="74.22"/>
    <n v="345921824"/>
    <n v="26199635968"/>
    <n v="38.3073178592782"/>
    <n v="30239000064"/>
    <n v="0.269398003816605"/>
    <n v="2445000000"/>
    <x v="119"/>
    <n v="0.72757142106457207"/>
    <n v="4.4799998998642003"/>
  </r>
  <r>
    <x v="9"/>
    <s v="CVS UN Equity"/>
    <s v="39171CVS UN Equity"/>
    <s v="CVS Health Corp"/>
    <n v="34.14"/>
    <n v="825737024"/>
    <n v="52211953664"/>
    <n v="27.193960359172198"/>
    <n v="43813798912"/>
    <n v="18.395835876464801"/>
    <n v="2441599936"/>
    <x v="120"/>
    <n v="0.72962420686768426"/>
    <n v="1.65000000596046"/>
  </r>
  <r>
    <x v="9"/>
    <s v="ITW UN Equity"/>
    <s v="39171ITW UN Equity"/>
    <s v="Illinois Tool Works Inc"/>
    <n v="51.6"/>
    <n v="558749568"/>
    <n v="28812906496"/>
    <n v="25.688403726618599"/>
    <n v="14055048960"/>
    <n v="9.8883972167968803"/>
    <n v="2420935936"/>
    <x v="121"/>
    <n v="0.7316596193226037"/>
    <n v="3.03999996185303"/>
  </r>
  <r>
    <x v="9"/>
    <s v="AMAT UW Equity"/>
    <s v="39171AMAT UW Equity"/>
    <s v="Applied Materials Inc"/>
    <n v="18.32"/>
    <n v="1396873984"/>
    <n v="25842169856"/>
    <n v="10.322196272873001"/>
    <n v="9586688768"/>
    <n v="31.110498428344702"/>
    <n v="2420195968"/>
    <x v="122"/>
    <n v="0.73369440964619737"/>
    <n v="1.18999999761581"/>
  </r>
  <r>
    <x v="9"/>
    <s v="BK UN Equity"/>
    <s v="39171BK UN Equity"/>
    <s v="Bank of New York Mellon Corp/The"/>
    <n v="40.549999999999997"/>
    <n v="755860992"/>
    <n v="30747713536"/>
    <n v="33.87849354974"/>
    <n v="9317999872"/>
    <n v="23.008008956909201"/>
    <n v="2377000000"/>
    <x v="123"/>
    <n v="0.73569288277115641"/>
    <n v="4.0000000894069698"/>
  </r>
  <r>
    <x v="9"/>
    <s v="XL UN Equity"/>
    <s v="39171XL UN Equity"/>
    <s v="XL Group Ltd"/>
    <n v="69.959999999999994"/>
    <n v="180984000"/>
    <n v="12625392640"/>
    <n v="4.4980750618199004"/>
    <n v="9670552320"/>
    <n v="-14.073060989379901"/>
    <n v="2374763008"/>
    <x v="124"/>
    <n v="0.73768947513532757"/>
    <n v="9.6299996376037598"/>
  </r>
  <r>
    <x v="9"/>
    <s v="MBI UN Equity"/>
    <s v="39171MBI UN Equity"/>
    <s v="MBIA Inc"/>
    <n v="65.489999999999995"/>
    <n v="134835408"/>
    <n v="8791403520"/>
    <n v="9.7384912017750604"/>
    <n v="2726360896"/>
    <n v="17.753175735473601"/>
    <n v="2318953920"/>
    <x v="125"/>
    <n v="0.7396391457651712"/>
    <n v="6.1699999570846602"/>
  </r>
  <r>
    <x v="9"/>
    <s v="AFL UN Equity"/>
    <s v="39171AFL UN Equity"/>
    <s v="Aflac Inc"/>
    <n v="47.06"/>
    <n v="492550016"/>
    <n v="23031080960"/>
    <n v="0.317023501747626"/>
    <n v="14615000064"/>
    <n v="1.76146996021271"/>
    <n v="2282000000"/>
    <x v="126"/>
    <n v="0.74155774722548107"/>
    <n v="2.9800000190734899"/>
  </r>
  <r>
    <x v="9"/>
    <s v="GNW UN Equity"/>
    <s v="39171GNW UN Equity"/>
    <s v="Genworth Financial Inc"/>
    <n v="34.94"/>
    <n v="443000000"/>
    <n v="15427530752"/>
    <n v="9.0093612284993796"/>
    <n v="11028999936"/>
    <n v="4.9980959892272896"/>
    <n v="2282000000"/>
    <x v="127"/>
    <n v="0.74347634868579093"/>
    <n v="2.9200000166893001"/>
  </r>
  <r>
    <x v="9"/>
    <s v="M UN Equity"/>
    <s v="39171M UN Equity"/>
    <s v="Macy's Inc"/>
    <n v="45.05"/>
    <n v="496900000"/>
    <n v="23821594624"/>
    <n v="43.3459597905983"/>
    <n v="26969999872"/>
    <n v="20.455560684204102"/>
    <n v="2272999936"/>
    <x v="128"/>
    <n v="0.74538738330300991"/>
    <n v="1.88999994657934"/>
  </r>
  <r>
    <x v="9"/>
    <s v="1448062D UN Equity"/>
    <s v="391711448062D UN Equity"/>
    <s v="DIRECTV"/>
    <n v="23.07"/>
    <n v="1226490240"/>
    <n v="28120815616"/>
    <n v="59.986127411681601"/>
    <n v="14755500032"/>
    <n v="12.085533142089799"/>
    <n v="2239100064"/>
    <x v="129"/>
    <n v="0.74726991645488117"/>
    <n v="1.1200000196695299"/>
  </r>
  <r>
    <x v="9"/>
    <s v="KR UN Equity"/>
    <s v="39171KR UN Equity"/>
    <s v="Kroger Co/The"/>
    <n v="28.25"/>
    <n v="704800000"/>
    <n v="19822952448"/>
    <n v="47.544420563982897"/>
    <n v="66110698496"/>
    <n v="9.1790657043456996"/>
    <n v="2234800000"/>
    <x v="130"/>
    <n v="0.74914883430917578"/>
    <n v="1.56000000238419"/>
  </r>
  <r>
    <x v="9"/>
    <s v="PNC UN Equity"/>
    <s v="39171PNC UN Equity"/>
    <s v="PNC Financial Services Group Inc/The"/>
    <n v="71.97"/>
    <n v="293000000"/>
    <n v="24947326976"/>
    <n v="22.112203787435401"/>
    <n v="9115000064"/>
    <n v="15.4381971359253"/>
    <n v="2233000000"/>
    <x v="131"/>
    <n v="0.75102623880561392"/>
    <n v="8.8900001049041695"/>
  </r>
  <r>
    <x v="9"/>
    <s v="DD UN Equity"/>
    <s v="39171DD UN Equity"/>
    <s v="EI du Pont de Nemours &amp; Co"/>
    <n v="49.43"/>
    <n v="922067712"/>
    <n v="45633302528"/>
    <n v="20.038433707829199"/>
    <n v="27420999680"/>
    <n v="2.93554592132568"/>
    <n v="2228000000"/>
    <x v="132"/>
    <n v="0.75289943953022842"/>
    <n v="3.38999992609024"/>
  </r>
  <r>
    <x v="9"/>
    <s v="NEE UN Equity"/>
    <s v="39171NEE UN Equity"/>
    <s v="NextEra Energy Inc"/>
    <n v="61.17"/>
    <n v="405404448"/>
    <n v="25024909312"/>
    <n v="52.669240200675503"/>
    <n v="15710000128"/>
    <n v="32.618606567382798"/>
    <n v="2219000000"/>
    <x v="133"/>
    <n v="0.75476507346556032"/>
    <n v="3.2500000596046399"/>
  </r>
  <r>
    <x v="9"/>
    <s v="CAH UN Equity"/>
    <s v="39171CAH UN Equity"/>
    <s v="Cardinal Health Inc"/>
    <n v="72.95"/>
    <n v="401700000"/>
    <n v="29025390592"/>
    <n v="19.444703479775502"/>
    <n v="85487099904"/>
    <n v="9.5487365722656303"/>
    <n v="2199900032"/>
    <x v="134"/>
    <n v="0.7566146490194301"/>
    <n v="3.6400000154972099"/>
  </r>
  <r>
    <x v="9"/>
    <s v="ADM UN Equity"/>
    <s v="39171ADM UN Equity"/>
    <s v="Archer-Daniels-Midland Co"/>
    <n v="36.700000000000003"/>
    <n v="652729216"/>
    <n v="23994324992"/>
    <n v="54.297335938238596"/>
    <n v="39093137408"/>
    <n v="1.81477999687195"/>
    <n v="2171250944"/>
    <x v="135"/>
    <n v="0.75844013772751839"/>
    <n v="2.4399999976158102"/>
  </r>
  <r>
    <x v="9"/>
    <s v="PCG UN Equity"/>
    <s v="39171PCG UN Equity"/>
    <s v="PG&amp;E Corp"/>
    <n v="48.27"/>
    <n v="374181056"/>
    <n v="17039196160"/>
    <n v="42.496905397041601"/>
    <n v="12539000064"/>
    <n v="7.1434669494628897"/>
    <n v="2108000000"/>
    <x v="136"/>
    <n v="0.76021244792836551"/>
    <n v="2.7800000309944202"/>
  </r>
  <r>
    <x v="9"/>
    <s v="AEP UN Equity"/>
    <s v="39171AEP UN Equity"/>
    <s v="American Electric Power Co Inc"/>
    <n v="48.75"/>
    <n v="396674752"/>
    <n v="19506089984"/>
    <n v="39.7097906570215"/>
    <n v="12621999872"/>
    <n v="4.2193050384521502"/>
    <n v="2106000000"/>
    <x v="137"/>
    <n v="0.76198307662048315"/>
    <n v="2.5400000512599901"/>
  </r>
  <r>
    <x v="9"/>
    <s v="PCAR UW Equity"/>
    <s v="39171PCAR UW Equity"/>
    <s v="PACCAR Inc"/>
    <n v="73.400000000000006"/>
    <n v="248500000"/>
    <n v="18306899968"/>
    <n v="67.769267067912395"/>
    <n v="16454099968"/>
    <n v="17.049383163452099"/>
    <n v="2093700000"/>
    <x v="138"/>
    <n v="0.76374336403391463"/>
    <n v="5.9833333094914796"/>
  </r>
  <r>
    <x v="9"/>
    <s v="PEG UN Equity"/>
    <s v="39171PEG UN Equity"/>
    <s v="Public Service Enterprise Group Inc"/>
    <n v="83.04"/>
    <n v="251163184"/>
    <n v="21077895168"/>
    <n v="37.509122398280603"/>
    <n v="12352999936"/>
    <m/>
    <n v="2082000000"/>
    <x v="139"/>
    <n v="0.76549381462127886"/>
    <n v="2.9399999976158102"/>
  </r>
  <r>
    <x v="9"/>
    <s v="GIS UN Equity"/>
    <s v="39171GIS UN Equity"/>
    <s v="General Mills Inc"/>
    <n v="58.22"/>
    <n v="346000000"/>
    <n v="19991083008"/>
    <n v="26.316622354117001"/>
    <n v="12226000128"/>
    <n v="3.5218780040740998"/>
    <n v="2078000000"/>
    <x v="140"/>
    <n v="0.76724090219118413"/>
    <n v="3.2699999809265101"/>
  </r>
  <r>
    <x v="9"/>
    <s v="WM UN Equity"/>
    <s v="39171WM UN Equity"/>
    <s v="Waste Management Inc"/>
    <n v="34.409999999999997"/>
    <n v="533683904"/>
    <n v="18226135040"/>
    <n v="19.806593445125099"/>
    <n v="13362999808"/>
    <n v="2.2104940414428702"/>
    <n v="2054000000"/>
    <x v="141"/>
    <n v="0.76896781165633588"/>
    <n v="2.1299999952316302"/>
  </r>
  <r>
    <x v="9"/>
    <s v="RF UN Equity"/>
    <s v="39171RF UN Equity"/>
    <s v="Regions Financial Corp"/>
    <n v="35.369999999999997"/>
    <n v="730075520"/>
    <n v="26035380224"/>
    <n v="14.051775779336699"/>
    <n v="7756361984"/>
    <n v="26.659151077270501"/>
    <n v="2043485984"/>
    <x v="142"/>
    <n v="0.77068588141664485"/>
    <n v="2.7499999403953601"/>
  </r>
  <r>
    <x v="9"/>
    <s v="4621824Q UN Equity"/>
    <s v="391714621824Q UN Equity"/>
    <s v="Kinder Morgan Kansas Inc"/>
    <n v="106.45"/>
    <n v="149166704"/>
    <n v="14266952704"/>
    <n v="23.569565000602701"/>
    <n v="12047299840"/>
    <n v="844.3125"/>
    <n v="2040400000"/>
    <x v="143"/>
    <n v="0.77240135662243636"/>
    <n v="0.53999996185302701"/>
  </r>
  <r>
    <x v="9"/>
    <s v="LNC UN Equity"/>
    <s v="39171LNC UN Equity"/>
    <s v="Lincoln National Corp"/>
    <n v="67.790000000000006"/>
    <n v="275752672"/>
    <n v="18698473472"/>
    <n v="39.851120257497897"/>
    <n v="9059000064"/>
    <n v="65.143997192382798"/>
    <n v="2035600000"/>
    <x v="144"/>
    <n v="0.77411279620727713"/>
    <n v="5.2099999189376804"/>
  </r>
  <r>
    <x v="9"/>
    <s v="RAI UN Equity"/>
    <s v="39171RAI UN Equity"/>
    <s v="Reynolds American Inc"/>
    <n v="62.41"/>
    <n v="295624736"/>
    <n v="18633338880"/>
    <n v="55.439929662331302"/>
    <n v="8510000128"/>
    <n v="3.07655000686646"/>
    <n v="2021000000"/>
    <x v="145"/>
    <n v="0.77581196077839287"/>
    <n v="4.1049998998642003"/>
  </r>
  <r>
    <x v="9"/>
    <s v="DHI UN Equity"/>
    <s v="39171DHI UN Equity"/>
    <s v="DR Horton Inc"/>
    <n v="22"/>
    <n v="313660192"/>
    <n v="6929220608"/>
    <n v="-31.945865557409899"/>
    <n v="15016200192"/>
    <n v="8.5662555694580096"/>
    <n v="2017800000"/>
    <x v="146"/>
    <n v="0.77750843493554156"/>
    <n v="3.3099999725818599"/>
  </r>
  <r>
    <x v="9"/>
    <s v="NKE UN Equity"/>
    <s v="39171NKE UN Equity"/>
    <s v="NIKE Inc"/>
    <n v="106.26"/>
    <n v="252750000"/>
    <n v="26452008960"/>
    <n v="23.742512147727901"/>
    <n v="15948099840"/>
    <n v="8.8444452285766602"/>
    <n v="2006100032"/>
    <x v="147"/>
    <n v="0.77919507229352702"/>
    <n v="5.4699999094009399"/>
  </r>
  <r>
    <x v="9"/>
    <s v="TGNA UN Equity"/>
    <s v="39171TGNA UN Equity"/>
    <s v="TEGNA Inc"/>
    <n v="56.29"/>
    <n v="234743904"/>
    <n v="13197586432"/>
    <n v="-10.499403262070301"/>
    <n v="8033354112"/>
    <n v="5.7167849540710396"/>
    <n v="1998236992"/>
    <x v="148"/>
    <n v="0.78087509876631245"/>
    <n v="4.9099999666213998"/>
  </r>
  <r>
    <x v="9"/>
    <s v="SLM UN Equity"/>
    <s v="39171SLM UN Equity"/>
    <s v="SLM Corp"/>
    <n v="40.9"/>
    <n v="410616832"/>
    <n v="16739301376"/>
    <n v="-21.284964303365701"/>
    <n v="8751242880"/>
    <n v="34.272693634033203"/>
    <n v="1995274024"/>
    <x v="149"/>
    <n v="0.78255263411081932"/>
    <n v="2.7300000078976199"/>
  </r>
  <r>
    <x v="9"/>
    <s v="CSX UN Equity"/>
    <s v="39171CSX UN Equity"/>
    <s v="CSX Corp"/>
    <n v="40.049999999999997"/>
    <n v="437764000"/>
    <n v="17432399872"/>
    <n v="74.9669297647782"/>
    <n v="9565999872"/>
    <n v="11.000231742858899"/>
    <n v="1970000000"/>
    <x v="150"/>
    <n v="0.78420892020933397"/>
    <n v="2.9800000190734899"/>
  </r>
  <r>
    <x v="9"/>
    <s v="BHI UN Equity"/>
    <s v="39171BHI UN Equity"/>
    <s v="Baker Hughes a GE Co LLC"/>
    <n v="66.13"/>
    <n v="319900000"/>
    <n v="21507364864"/>
    <n v="17.172862121607199"/>
    <n v="9027400064"/>
    <n v="25.633567810058601"/>
    <n v="1934300000"/>
    <x v="151"/>
    <n v="0.78583519137702784"/>
    <n v="7.2600001096725499"/>
  </r>
  <r>
    <x v="9"/>
    <s v="BAX UN Equity"/>
    <s v="39171BAX UN Equity"/>
    <s v="Baxter International Inc"/>
    <n v="52.67"/>
    <n v="650478592"/>
    <n v="34583064576"/>
    <n v="44.935486075369802"/>
    <n v="10377999872"/>
    <n v="5.3711037635803196"/>
    <n v="1917000000"/>
    <x v="152"/>
    <n v="0.78744691749421192"/>
    <n v="2.15000000596046"/>
  </r>
  <r>
    <x v="9"/>
    <s v="JCP UN Equity"/>
    <s v="39171JCP UN Equity"/>
    <s v="JC Penney Co Inc"/>
    <n v="82.16"/>
    <n v="233000000"/>
    <n v="18284230656"/>
    <n v="56.068427424012299"/>
    <n v="19903000320"/>
    <n v="5.9741230010986301"/>
    <n v="1892000000"/>
    <x v="153"/>
    <n v="0.78903762475227779"/>
    <n v="5.0599998235702497"/>
  </r>
  <r>
    <x v="9"/>
    <s v="3692470Q UN Equity"/>
    <s v="391713692470Q UN Equity"/>
    <s v="Alltel Corp"/>
    <n v="62"/>
    <n v="364505824"/>
    <n v="22507644928"/>
    <n v="22.449049088853101"/>
    <n v="9308932992"/>
    <n v="19.9543552398682"/>
    <n v="1877338048"/>
    <x v="154"/>
    <n v="0.79061600491020423"/>
    <n v="2.9399999976158102"/>
  </r>
  <r>
    <x v="9"/>
    <s v="BEN UN Equity"/>
    <s v="39171BEN UN Equity"/>
    <s v="Franklin Resources Inc"/>
    <n v="120.83"/>
    <n v="253551616"/>
    <n v="30558058496"/>
    <n v="33.581291670799601"/>
    <n v="5354846080"/>
    <n v="13.563285827636699"/>
    <n v="1856796000"/>
    <x v="155"/>
    <n v="0.79217711425161419"/>
    <n v="5.4000000953674299"/>
  </r>
  <r>
    <x v="9"/>
    <s v="SRE UN Equity"/>
    <s v="39171SRE UN Equity"/>
    <s v="Sempra Energy"/>
    <n v="61.01"/>
    <n v="262000000"/>
    <n v="16276578304"/>
    <n v="47.7728880714089"/>
    <n v="11761000192"/>
    <n v="2.1629600524902299"/>
    <n v="1849000000"/>
    <x v="156"/>
    <n v="0.79373166907199666"/>
    <n v="5.4799999892711604"/>
  </r>
  <r>
    <x v="9"/>
    <s v="RTN UN Equity"/>
    <s v="39171RTN UN Equity"/>
    <s v="Raytheon Co"/>
    <n v="52.46"/>
    <n v="445870016"/>
    <n v="23589376000"/>
    <n v="43.995286462379902"/>
    <n v="20291000320"/>
    <n v="-7.3216409683227504"/>
    <n v="1840000000"/>
    <x v="157"/>
    <n v="0.79527865710309664"/>
    <n v="2.9099999666213998"/>
  </r>
  <r>
    <x v="9"/>
    <s v="BBY UN Equity"/>
    <s v="39171BBY UN Equity"/>
    <s v="Best Buy Co Inc"/>
    <n v="48.72"/>
    <n v="481927008"/>
    <n v="23580688384"/>
    <n v="1.1467380763498001"/>
    <n v="33728000000"/>
    <n v="12.4485111236572"/>
    <n v="1818000000"/>
    <x v="158"/>
    <n v="0.79680714853817258"/>
    <n v="2.5900000333786002"/>
  </r>
  <r>
    <x v="9"/>
    <s v="K UN Equity"/>
    <s v="39171K UN Equity"/>
    <s v="Kellogg Co"/>
    <n v="51.43"/>
    <n v="397697408"/>
    <n v="20368064512"/>
    <n v="21.417262672831001"/>
    <n v="10906700032"/>
    <n v="7.1679830551147496"/>
    <n v="1815200000"/>
    <x v="159"/>
    <n v="0.79833328586102725"/>
    <n v="2.5399999916553502"/>
  </r>
  <r>
    <x v="9"/>
    <s v="KSS UN Equity"/>
    <s v="39171KSS UN Equity"/>
    <s v="Kohl's Corp"/>
    <n v="76.61"/>
    <n v="320985984"/>
    <n v="24476248064"/>
    <n v="56.730767054595702"/>
    <n v="15544227840"/>
    <n v="15.982184410095201"/>
    <n v="1814818016"/>
    <x v="160"/>
    <n v="0.79985910202916666"/>
    <n v="3.3599999845027901"/>
  </r>
  <r>
    <x v="9"/>
    <s v="1317355D UN Equity"/>
    <s v="391711317355D UN Equity"/>
    <s v="First Data Corp"/>
    <n v="26.9"/>
    <n v="752899968"/>
    <n v="19924156416"/>
    <n v="20.254563686112899"/>
    <n v="9408999936"/>
    <n v="8.4322948455810494"/>
    <n v="1814699968"/>
    <x v="161"/>
    <n v="0.8013848189479349"/>
    <n v="1.87999999523163"/>
  </r>
  <r>
    <x v="9"/>
    <s v="ETR UN Equity"/>
    <s v="39171ETR UN Equity"/>
    <s v="Entergy Corp"/>
    <n v="104.92"/>
    <n v="202667776"/>
    <n v="20841533440"/>
    <n v="56.694113815921"/>
    <n v="10932156928"/>
    <n v="8.1722822189331108"/>
    <n v="1805359008"/>
    <x v="162"/>
    <n v="0.80290268241381235"/>
    <n v="5.4499999880790702"/>
  </r>
  <r>
    <x v="9"/>
    <s v="WY UN Equity"/>
    <s v="39171WY UN Equity"/>
    <s v="Weyerhaeuser Co"/>
    <n v="74.739999999999995"/>
    <n v="238008048"/>
    <n v="16276318208"/>
    <n v="25.1571647669596"/>
    <n v="22046000128"/>
    <n v="-3.2392060756683301"/>
    <n v="1781000000"/>
    <x v="163"/>
    <n v="0.80440006593739333"/>
    <n v="1.8900002241134599"/>
  </r>
  <r>
    <x v="9"/>
    <s v="EOG UN Equity"/>
    <s v="39171EOG UN Equity"/>
    <s v="EOG Resources Inc"/>
    <n v="71.34"/>
    <n v="243735040"/>
    <n v="17548333056"/>
    <n v="4.6331920607611803"/>
    <n v="3779887040"/>
    <n v="4.5092658996581996"/>
    <n v="1770897952"/>
    <x v="164"/>
    <n v="0.80588895612002565"/>
    <n v="5.3300000429153398"/>
  </r>
  <r>
    <x v="9"/>
    <s v="STT UN Equity"/>
    <s v="39171STT UN Equity"/>
    <s v="State Street Corp"/>
    <n v="64.75"/>
    <n v="332438016"/>
    <n v="21723293696"/>
    <n v="18.4932588895125"/>
    <n v="9508999936"/>
    <n v="26.867662429809599"/>
    <n v="1756000000"/>
    <x v="165"/>
    <n v="0.80736532078448842"/>
    <n v="3.2799999713897701"/>
  </r>
  <r>
    <x v="9"/>
    <s v="ADP UN Equity"/>
    <s v="39171ADP UN Equity"/>
    <s v="Automatic Data Processing Inc"/>
    <n v="48.4"/>
    <n v="548000000"/>
    <n v="26848571392"/>
    <n v="6.6103210374931702"/>
    <n v="9215800064"/>
    <n v="4.4993000030517596"/>
    <n v="1746599968"/>
    <x v="166"/>
    <n v="0.80883378233101866"/>
    <n v="2.8800000250339499"/>
  </r>
  <r>
    <x v="9"/>
    <s v="CI UN Equity"/>
    <s v="39171CI UN Equity"/>
    <s v="Cigna Corp"/>
    <n v="142.66"/>
    <n v="98654000"/>
    <n v="13816727552"/>
    <n v="28.007171078330199"/>
    <n v="16546999808"/>
    <n v="-0.82114601135253895"/>
    <n v="1731000000"/>
    <x v="167"/>
    <n v="0.81028912813636322"/>
    <n v="10.3799998760223"/>
  </r>
  <r>
    <x v="9"/>
    <s v="X UN Equity"/>
    <s v="39171X UN Equity"/>
    <s v="United States Steel Corp"/>
    <n v="99.17"/>
    <n v="118545000"/>
    <n v="11993325568"/>
    <n v="163.62309697882401"/>
    <n v="15715000064"/>
    <n v="11.9381723403931"/>
    <n v="1722000000"/>
    <x v="168"/>
    <n v="0.81173690715242519"/>
    <n v="11.8599998950958"/>
  </r>
  <r>
    <x v="9"/>
    <s v="FMCC UN Equity"/>
    <s v="39171FMCC UN Equity"/>
    <s v="Federal Home Loan Mortgage Corp"/>
    <n v="59.49"/>
    <n v="661254016"/>
    <n v="39556227072"/>
    <n v="1.4128724228882299"/>
    <n v="41953999872"/>
    <n v="19.867841720581101"/>
    <n v="1694999936"/>
    <x v="169"/>
    <n v="0.8131619857468313"/>
    <n v="2.7199999094009399"/>
  </r>
  <r>
    <x v="9"/>
    <s v="NBR UN Equity"/>
    <s v="39171NBR UN Equity"/>
    <s v="Nabors Industries Ltd"/>
    <n v="29.67"/>
    <n v="276992992"/>
    <n v="8329973248"/>
    <n v="-13.999999778858101"/>
    <n v="4820161920"/>
    <n v="39.314746856689503"/>
    <n v="1684413952"/>
    <x v="170"/>
    <n v="0.81457816412898443"/>
    <n v="3.6599999666213998"/>
  </r>
  <r>
    <x v="9"/>
    <s v="KEY UN Equity"/>
    <s v="39171KEY UN Equity"/>
    <s v="KeyCorp"/>
    <n v="37.47"/>
    <n v="399153184"/>
    <n v="14933167104"/>
    <n v="23.024165251690398"/>
    <n v="7679000064"/>
    <n v="16.387596130371101"/>
    <n v="1679000000"/>
    <x v="171"/>
    <n v="0.81598979070736311"/>
    <n v="2.59999996423721"/>
  </r>
  <r>
    <x v="9"/>
    <s v="KMB UN Equity"/>
    <s v="39171KMB UN Equity"/>
    <s v="Kimberly-Clark Corp"/>
    <n v="68.489999999999995"/>
    <n v="455600000"/>
    <n v="31403780096"/>
    <n v="26.844135851530599"/>
    <n v="16746899968"/>
    <n v="5.3091950416564897"/>
    <n v="1676599968"/>
    <x v="172"/>
    <n v="0.81739939944836237"/>
    <n v="3.2799999713897701"/>
  </r>
  <r>
    <x v="9"/>
    <s v="ED UN Equity"/>
    <s v="39171ED UN Equity"/>
    <s v="Consolidated Edison Inc"/>
    <n v="51.06"/>
    <n v="257456304"/>
    <n v="13204413440"/>
    <n v="21.135401308942999"/>
    <n v="12136999936"/>
    <n v="4.2608017921447798"/>
    <n v="1667000000"/>
    <x v="173"/>
    <n v="0.81880093697436429"/>
    <n v="2.9499999880790702"/>
  </r>
  <r>
    <x v="9"/>
    <s v="SCHW UW Equity"/>
    <s v="39171SCHW UW Equity"/>
    <s v="Charles Schwab Corp/The"/>
    <n v="18.29"/>
    <n v="1265186816"/>
    <n v="23280277504"/>
    <n v="22.436774796576099"/>
    <n v="5862000000"/>
    <n v="21.0679607391357"/>
    <n v="1645000000"/>
    <x v="174"/>
    <n v="0.82018397790434228"/>
    <n v="0.96999999880790699"/>
  </r>
  <r>
    <x v="9"/>
    <s v="GILD UW Equity"/>
    <s v="39171GILD UW Equity"/>
    <s v="Gilead Sciences Inc"/>
    <n v="76.5"/>
    <n v="461123008"/>
    <n v="35469930496"/>
    <n v="54.287441737180004"/>
    <n v="3026139008"/>
    <n v="49.188472747802699"/>
    <n v="1635299008"/>
    <x v="175"/>
    <n v="0.82155886268295408"/>
    <n v="-2.5799999088048899"/>
  </r>
  <r>
    <x v="9"/>
    <s v="FITB UW Equity"/>
    <s v="39171FITB UW Equity"/>
    <s v="Fifth Third Bancorp"/>
    <n v="38.69"/>
    <n v="556252672"/>
    <n v="21688291328"/>
    <n v="1.8182900560342701"/>
    <n v="8107000064"/>
    <n v="8.1787862777709996"/>
    <n v="1627000000"/>
    <x v="176"/>
    <n v="0.82292677003436687"/>
    <n v="2.1500000283122098"/>
  </r>
  <r>
    <x v="9"/>
    <s v="EP UN Equity"/>
    <s v="39171EP UN Equity"/>
    <s v="El Paso LLC"/>
    <n v="14.47"/>
    <n v="697117888"/>
    <n v="10230592512"/>
    <n v="22.624423272083199"/>
    <n v="4719000064"/>
    <n v="27.448644638061499"/>
    <n v="1618000000"/>
    <x v="177"/>
    <n v="0.82428711059649717"/>
    <n v="0.66999997198581696"/>
  </r>
  <r>
    <x v="9"/>
    <s v="2968900Q UN Equity"/>
    <s v="391712968900Q UN Equity"/>
    <s v="iHeartCommunications Inc"/>
    <n v="35.04"/>
    <n v="493795808"/>
    <n v="17271812096"/>
    <n v="23.667058873660199"/>
    <n v="7091153920"/>
    <n v="17.1217956542969"/>
    <n v="1614890032"/>
    <x v="178"/>
    <n v="0.8256448364394573"/>
    <n v="1.3899999856948899"/>
  </r>
  <r>
    <x v="9"/>
    <s v="HOG UN Equity"/>
    <s v="39171HOG UN Equity"/>
    <s v="Harley-Davidson Inc"/>
    <n v="58.75"/>
    <n v="258100000"/>
    <n v="15028229120"/>
    <n v="17.677101020410799"/>
    <n v="6185577088"/>
    <n v="9.0193910598754901"/>
    <n v="1602520000"/>
    <x v="179"/>
    <n v="0.8269921621240216"/>
    <n v="3.9500001072883602"/>
  </r>
  <r>
    <x v="9"/>
    <s v="SWY UN Equity"/>
    <s v="39171SWY UN Equity"/>
    <s v="Safeway Inc"/>
    <n v="36.64"/>
    <n v="582499968"/>
    <n v="16126704640"/>
    <n v="64.655085444038093"/>
    <n v="40184999936"/>
    <n v="4.6048521995544398"/>
    <n v="1599800000"/>
    <x v="180"/>
    <n v="0.82833720095671382"/>
    <n v="1.9599999785423301"/>
  </r>
  <r>
    <x v="9"/>
    <s v="HET UN Equity"/>
    <s v="39171HET UN Equity"/>
    <s v="Caesars Entertainment Corp/Old"/>
    <n v="84.45"/>
    <n v="186146736"/>
    <n v="15780874240"/>
    <n v="36.885326233304802"/>
    <n v="9673900032"/>
    <n v="36.041343688964801"/>
    <n v="1598900000"/>
    <x v="181"/>
    <n v="0.82968148311047774"/>
    <n v="2.9199999570846602"/>
  </r>
  <r>
    <x v="9"/>
    <s v="PPL UN Equity"/>
    <s v="39171PPL UN Equity"/>
    <s v="PPL Corp"/>
    <n v="40.9"/>
    <n v="385039008"/>
    <n v="15877412864"/>
    <n v="44.678671349360599"/>
    <n v="6901000064"/>
    <n v="11.652371406555201"/>
    <n v="1598000000"/>
    <x v="182"/>
    <n v="0.83102500858531347"/>
    <n v="2.28999996185303"/>
  </r>
  <r>
    <x v="9"/>
    <s v="COST UW Equity"/>
    <s v="39171COST UW Equity"/>
    <s v="Costco Wholesale Corp"/>
    <n v="53.84"/>
    <n v="449327008"/>
    <n v="24289273856"/>
    <n v="11.182899530559"/>
    <n v="62412036096"/>
    <n v="13.5952749252319"/>
    <n v="1593893984"/>
    <x v="183"/>
    <n v="0.83236508190927549"/>
    <n v="2.3299999833106999"/>
  </r>
  <r>
    <x v="9"/>
    <s v="1086832D UN Equity"/>
    <s v="391711086832D UN Equity"/>
    <s v="Sunoco Inc"/>
    <n v="70.44"/>
    <n v="121300896"/>
    <n v="8531352576"/>
    <n v="-1.3974909348114899"/>
    <n v="36002000896"/>
    <n v="15.516908645629901"/>
    <n v="1590000000"/>
    <x v="184"/>
    <n v="0.83370188134919343"/>
    <n v="7.60999995470047"/>
  </r>
  <r>
    <x v="9"/>
    <s v="BSX UN Equity"/>
    <s v="39171BSX UN Equity"/>
    <s v="Boston Scientific Corp"/>
    <n v="14.54"/>
    <n v="1474674816"/>
    <n v="21551884288"/>
    <n v="-43.114239962223202"/>
    <n v="7820999936"/>
    <n v="24.478752136230501"/>
    <n v="1583000000"/>
    <x v="185"/>
    <n v="0.83503279550855825"/>
    <n v="-2.5700000338256399"/>
  </r>
  <r>
    <x v="9"/>
    <s v="SYY UN Equity"/>
    <s v="39171SYY UN Equity"/>
    <s v="Sysco Corp"/>
    <n v="33.83"/>
    <n v="617475968"/>
    <n v="20817156096"/>
    <n v="15.666203849617901"/>
    <n v="33887712768"/>
    <n v="7.7489290237426802"/>
    <n v="1580765024"/>
    <x v="186"/>
    <n v="0.83636183060209601"/>
    <n v="1.3900000154972101"/>
  </r>
  <r>
    <x v="9"/>
    <s v="0772031D UN Equity"/>
    <s v="391710772031D UN Equity"/>
    <s v="Qwest Communications International Inc"/>
    <n v="8.99"/>
    <n v="1900648960"/>
    <n v="16712385536"/>
    <n v="90.466105312117705"/>
    <n v="13923000064"/>
    <n v="0.14385400712490101"/>
    <n v="1555000000"/>
    <x v="187"/>
    <n v="0.83766920363924846"/>
    <n v="0.31000000238418601"/>
  </r>
  <r>
    <x v="9"/>
    <s v="EQ UN Equity"/>
    <s v="39171EQ UN Equity"/>
    <s v="Embarq Corp"/>
    <n v="56.35"/>
    <n v="149700000"/>
    <n v="8455472128"/>
    <m/>
    <n v="6362999936"/>
    <n v="1.7428849935531601"/>
    <n v="1544000000"/>
    <x v="188"/>
    <n v="0.83896732837838883"/>
    <n v="5.2600001096725499"/>
  </r>
  <r>
    <x v="9"/>
    <s v="IP UN Equity"/>
    <s v="39171IP UN Equity"/>
    <s v="International Paper Co"/>
    <n v="36.4"/>
    <n v="453456000"/>
    <n v="16253059072"/>
    <n v="29.610073301630901"/>
    <n v="23128999936"/>
    <n v="1.35944700241089"/>
    <n v="1534000000"/>
    <x v="189"/>
    <n v="0.84025704557388192"/>
    <n v="2.5099998861551298"/>
  </r>
  <r>
    <x v="9"/>
    <s v="1436513D UN Equity"/>
    <s v="391711436513D UN Equity"/>
    <s v="Johnson Controls Inc"/>
    <n v="94.62"/>
    <n v="196495504"/>
    <n v="18720126976"/>
    <n v="40.827804571679401"/>
    <n v="32917000192"/>
    <n v="17.306053161621101"/>
    <n v="1519000000"/>
    <x v="190"/>
    <n v="0.84153415145390409"/>
    <n v="5.2600000500678998"/>
  </r>
  <r>
    <x v="9"/>
    <s v="CCE UN Equity"/>
    <s v="39171CCE UN Equity"/>
    <s v="Coca-Cola European Partners PLC"/>
    <n v="20.25"/>
    <m/>
    <n v="9606771712"/>
    <n v="10.086496568569199"/>
    <n v="19804000000"/>
    <n v="5.6607799530029297"/>
    <n v="1507000000"/>
    <x v="191"/>
    <n v="0.8428011682815495"/>
    <m/>
  </r>
  <r>
    <x v="9"/>
    <s v="DHR UN Equity"/>
    <s v="39171DHR UN Equity"/>
    <s v="Danaher Corp"/>
    <n v="71.45"/>
    <n v="308241984"/>
    <n v="21822459904"/>
    <n v="34.526472288758598"/>
    <n v="9596404224"/>
    <n v="20.184843063354499"/>
    <n v="1502376000"/>
    <x v="192"/>
    <n v="0.84406429746101241"/>
    <n v="3.63999992609024"/>
  </r>
  <r>
    <x v="9"/>
    <s v="PX UN Equity"/>
    <s v="39171PX UN Equity"/>
    <s v="Praxair Inc"/>
    <n v="62.96"/>
    <n v="320860832"/>
    <n v="20157685760"/>
    <n v="33.108541871247397"/>
    <n v="8324000128"/>
    <n v="8.7251825332641602"/>
    <n v="1492000000"/>
    <x v="193"/>
    <n v="0.8453187029731869"/>
    <n v="3.03999996185303"/>
  </r>
  <r>
    <x v="9"/>
    <s v="OMC UN Equity"/>
    <s v="39171OMC UN Equity"/>
    <s v="Omnicom Group Inc"/>
    <n v="102.38"/>
    <n v="168300000"/>
    <n v="17097672704"/>
    <n v="25.571632715108102"/>
    <n v="11376799744"/>
    <n v="8.54681301116943"/>
    <n v="1483400000"/>
    <x v="194"/>
    <n v="0.84656587799782479"/>
    <n v="5.0599998831748998"/>
  </r>
  <r>
    <x v="9"/>
    <s v="BEAM UN Equity"/>
    <s v="39171BEAM UN Equity"/>
    <s v="Beam Suntory Inc"/>
    <n v="78.819999999999993"/>
    <m/>
    <n v="12008225792"/>
    <n v="2.11266805168033"/>
    <n v="8015400000"/>
    <n v="22.574131011962901"/>
    <n v="1469100000"/>
    <x v="195"/>
    <n v="0.84780103023504705"/>
    <m/>
  </r>
  <r>
    <x v="9"/>
    <s v="SPLS UW Equity"/>
    <s v="39171SPLS UW Equity"/>
    <s v="Staples Inc"/>
    <n v="25.84"/>
    <n v="718732992"/>
    <n v="18634778624"/>
    <n v="12.964075818231899"/>
    <n v="18160789504"/>
    <n v="12.9482936859131"/>
    <n v="1463068976"/>
    <x v="196"/>
    <n v="0.84903111186251756"/>
    <n v="1.34999999403954"/>
  </r>
  <r>
    <x v="9"/>
    <s v="MAS UN Equity"/>
    <s v="39171MAS UN Equity"/>
    <s v="Masco Corp"/>
    <n v="27.4"/>
    <n v="383889984"/>
    <n v="10663268352"/>
    <n v="-1.7332257372304301"/>
    <n v="12815999744"/>
    <n v="1.6628210544586199"/>
    <n v="1462000000"/>
    <x v="197"/>
    <n v="0.8502602947437502"/>
    <n v="1.2099999785423301"/>
  </r>
  <r>
    <x v="9"/>
    <s v="IR UN Equity"/>
    <s v="39171IR UN Equity"/>
    <s v="Ingersoll-Rand PLC"/>
    <n v="43.37"/>
    <n v="306763008"/>
    <n v="13337021440"/>
    <n v="17.703332588964301"/>
    <n v="11409400064"/>
    <n v="8.1768102645874006"/>
    <n v="1440800000"/>
    <x v="198"/>
    <n v="0.85147165363245059"/>
    <n v="3.2199999690055798"/>
  </r>
  <r>
    <x v="9"/>
    <s v="CITGQ UN Equity"/>
    <s v="39171CITGQ UN Equity"/>
    <s v="CIT Group Inc/Old"/>
    <n v="52.92"/>
    <n v="198295376"/>
    <n v="10296012800"/>
    <n v="16.639028713511401"/>
    <n v="6927699840"/>
    <n v="24.199071884155298"/>
    <n v="1431600000"/>
    <x v="199"/>
    <n v="0.85267527758099548"/>
    <n v="5.0999999046325701"/>
  </r>
  <r>
    <x v="9"/>
    <s v="EBAY UW Equity"/>
    <s v="39171EBAY UW Equity"/>
    <s v="eBay Inc"/>
    <n v="33.15"/>
    <n v="1368512000"/>
    <n v="45230891008"/>
    <n v="-20.274170115307001"/>
    <n v="5969741056"/>
    <n v="31.1339015960693"/>
    <n v="1422956000"/>
    <x v="200"/>
    <n v="0.85387163404881172"/>
    <n v="0.81000001728534698"/>
  </r>
  <r>
    <x v="9"/>
    <s v="SPGI UN Equity"/>
    <s v="39171SPGI UN Equity"/>
    <s v="S&amp;P Global Inc"/>
    <n v="62.88"/>
    <n v="353958816"/>
    <n v="22007535616"/>
    <n v="25.8917316512754"/>
    <n v="6255138048"/>
    <n v="4.1890568733215297"/>
    <n v="1418454000"/>
    <x v="201"/>
    <n v="0.8550642054404779"/>
    <n v="2.4900000244378999"/>
  </r>
  <r>
    <x v="9"/>
    <s v="EMC UN Equity"/>
    <s v="39171EMC UN Equity"/>
    <s v="EMC Corp"/>
    <n v="13.85"/>
    <n v="2122338944"/>
    <n v="28673062912"/>
    <n v="-2.1201360081146601"/>
    <n v="11155089920"/>
    <n v="15.429862976074199"/>
    <n v="1405732032"/>
    <x v="202"/>
    <n v="0.85624608078202014"/>
    <n v="0.54999999701976798"/>
  </r>
  <r>
    <x v="9"/>
    <s v="PFG UN Equity"/>
    <s v="39171PFG UN Equity"/>
    <s v="Principal Financial Group Inc"/>
    <n v="59.87"/>
    <n v="268400000"/>
    <n v="16035200000"/>
    <n v="22.058980673622699"/>
    <n v="9837899776"/>
    <n v="9.1664180755615199"/>
    <n v="1393400000"/>
    <x v="203"/>
    <n v="0.85741758791383249"/>
    <n v="3.7599999308586098"/>
  </r>
  <r>
    <x v="9"/>
    <s v="PHM UN Equity"/>
    <s v="39171PHM UN Equity"/>
    <s v="PulteGroup Inc"/>
    <n v="26.46"/>
    <n v="255315408"/>
    <n v="6769036800"/>
    <n v="-33.840557032954997"/>
    <n v="14269843968"/>
    <n v="-2.8901290893554701"/>
    <n v="1392540000"/>
    <x v="204"/>
    <n v="0.8585883719968912"/>
    <n v="2.7299999315291599"/>
  </r>
  <r>
    <x v="9"/>
    <s v="CEG UN Equity"/>
    <s v="39171CEG UN Equity"/>
    <s v="Constellation Energy Group Inc"/>
    <n v="86.95"/>
    <n v="180519184"/>
    <n v="15722738688"/>
    <n v="69.210179475442501"/>
    <n v="19346299904"/>
    <n v="13.6525173187256"/>
    <n v="1384100000"/>
    <x v="205"/>
    <n v="0.85975206011311156"/>
    <n v="5.2199999094009399"/>
  </r>
  <r>
    <x v="9"/>
    <s v="CINF UW Equity"/>
    <s v="39171CINF UW Equity"/>
    <s v="Cincinnati Financial Corp"/>
    <n v="42.4"/>
    <n v="173000000"/>
    <n v="7304024576"/>
    <n v="1.9418177402458401"/>
    <n v="4550000064"/>
    <n v="20.785770416259801"/>
    <n v="1382000000"/>
    <x v="206"/>
    <n v="0.86091398264516594"/>
    <n v="5.3600000739097604"/>
  </r>
  <r>
    <x v="9"/>
    <s v="PPG UN Equity"/>
    <s v="39171PPG UN Equity"/>
    <s v="PPG Industries Inc"/>
    <n v="70.31"/>
    <n v="164081760"/>
    <n v="11578408960"/>
    <n v="22.9705353258312"/>
    <n v="11036999936"/>
    <n v="8.1952753067016602"/>
    <n v="1366000000"/>
    <x v="207"/>
    <n v="0.86206245310738472"/>
    <n v="4.2900000810623196"/>
  </r>
  <r>
    <x v="9"/>
    <s v="0961514D UN Equity"/>
    <s v="391710961514D UN Equity"/>
    <s v="Progress Energy Inc"/>
    <n v="50.44"/>
    <n v="252000000"/>
    <n v="13063729152"/>
    <n v="25.686645130412799"/>
    <n v="10117999872"/>
    <n v="4.3848171234130904"/>
    <n v="1361000000"/>
    <x v="208"/>
    <n v="0.86320671979777985"/>
    <n v="2.2699999809265101"/>
  </r>
  <r>
    <x v="9"/>
    <s v="MEL UN Equity"/>
    <s v="39171MEL UN Equity"/>
    <s v="Mellon Financial Corp"/>
    <n v="43.14"/>
    <n v="415236736"/>
    <n v="17907593216"/>
    <n v="39.376008795722001"/>
    <n v="6386000128"/>
    <n v="22.974819183349599"/>
    <n v="1353000000"/>
    <x v="209"/>
    <n v="0.86434426045325718"/>
    <n v="2.1999999880790702"/>
  </r>
  <r>
    <x v="9"/>
    <s v="XRX UN Equity"/>
    <s v="39171XRX UN Equity"/>
    <s v="Xerox Corp"/>
    <n v="16.89"/>
    <n v="946204992"/>
    <n v="16125743104"/>
    <n v="21.598264738473201"/>
    <n v="15894999808"/>
    <n v="1.2355899810791"/>
    <n v="1343000000"/>
    <x v="210"/>
    <n v="0.86547339356508723"/>
    <n v="1.2400000244378999"/>
  </r>
  <r>
    <x v="9"/>
    <s v="WFT UN Equity"/>
    <s v="39171WFT UN Equity"/>
    <s v="Weatherford International PLC"/>
    <n v="45.1"/>
    <n v="339788992"/>
    <n v="15606041600"/>
    <n v="37.082055873601597"/>
    <n v="6578928000"/>
    <n v="51.825141906738303"/>
    <n v="1334378976"/>
    <x v="211"/>
    <n v="0.86659527851336082"/>
    <n v="2.6000000238418601"/>
  </r>
  <r>
    <x v="9"/>
    <s v="HNZ UN Equity"/>
    <s v="39171HNZ UN Equity"/>
    <s v="Kraft Heinz Foods Co"/>
    <n v="47.12"/>
    <n v="324849376"/>
    <n v="15274418176"/>
    <n v="40.307981313661799"/>
    <n v="8986989184"/>
    <n v="6.6636009216308603"/>
    <n v="1327104976"/>
    <x v="212"/>
    <n v="0.86771104781438535"/>
    <n v="2.3399999737739599"/>
  </r>
  <r>
    <x v="9"/>
    <s v="YUM UN Equity"/>
    <s v="39171YUM UN Equity"/>
    <s v="Yum! Brands Inc"/>
    <n v="57.76"/>
    <n v="265000000"/>
    <n v="15211197440"/>
    <n v="12.767368846271401"/>
    <n v="9561000192"/>
    <n v="2.2676219940185498"/>
    <n v="1296000000"/>
    <x v="213"/>
    <n v="0.86880066547107315"/>
    <n v="3.0500000119209298"/>
  </r>
  <r>
    <x v="9"/>
    <s v="NEM UN Equity"/>
    <s v="39171NEM UN Equity"/>
    <s v="Newmont Mining Corp"/>
    <n v="41.99"/>
    <n v="449753984"/>
    <n v="19148955648"/>
    <n v="-0.15382263953952499"/>
    <n v="5020000000"/>
    <n v="14.5909929275513"/>
    <n v="1287000000"/>
    <x v="214"/>
    <n v="0.86988271633847836"/>
    <n v="1.7600000202655799"/>
  </r>
  <r>
    <x v="9"/>
    <s v="ABKFQ UN Equity"/>
    <s v="39171ABKFQ UN Equity"/>
    <s v="Ambac Financial Group Inc/Old"/>
    <n v="86.39"/>
    <n v="105730552"/>
    <n v="8836617216"/>
    <n v="16.886697640156999"/>
    <n v="1869488992"/>
    <n v="13.5027780532837"/>
    <n v="1285506944"/>
    <x v="215"/>
    <n v="0.87096351191253485"/>
    <n v="8.2199999094009399"/>
  </r>
  <r>
    <x v="9"/>
    <s v="CPB UN Equity"/>
    <s v="39171CPB UN Equity"/>
    <s v="Campbell Soup Co"/>
    <n v="38.950000000000003"/>
    <n v="383000000"/>
    <n v="15065657344"/>
    <n v="37.450610776640701"/>
    <n v="7694999936"/>
    <n v="3.8320140838622998"/>
    <n v="1285000000"/>
    <x v="216"/>
    <n v="0.87204388127121069"/>
    <n v="2.0000000149011599"/>
  </r>
  <r>
    <x v="9"/>
    <s v="LLL UN Equity"/>
    <s v="39171LLL UN Equity"/>
    <s v="L3 Technologies Inc"/>
    <n v="87.47"/>
    <n v="125237968"/>
    <n v="10907750400"/>
    <n v="15.052029404687"/>
    <n v="12476900096"/>
    <n v="32.104778289794901"/>
    <n v="1279100000"/>
    <x v="217"/>
    <n v="0.87311929017913459"/>
    <n v="4.2700000107288396"/>
  </r>
  <r>
    <x v="9"/>
    <s v="0910150D US Equity"/>
    <s v="391710910150D US Equity"/>
    <s v="Park Hotels &amp; Resorts Inc/Old"/>
    <n v="35.96"/>
    <n v="388953600"/>
    <n v="13994550272"/>
    <n v="77.244462578306099"/>
    <n v="8162000128"/>
    <n v="83.953117370605497"/>
    <n v="1274000000"/>
    <x v="218"/>
    <n v="0.87419041123979835"/>
    <n v="1.46999999880791"/>
  </r>
  <r>
    <x v="9"/>
    <s v="TJX UN Equity"/>
    <s v="39171TJX UN Equity"/>
    <s v="TJX Cos Inc/The"/>
    <n v="26.96"/>
    <n v="453649824"/>
    <n v="12180497408"/>
    <n v="23.178497224153499"/>
    <n v="17482566656"/>
    <n v="9.0793380737304705"/>
    <n v="1260905008"/>
    <x v="219"/>
    <n v="0.875250522628782"/>
    <n v="1.62999999523163"/>
  </r>
  <r>
    <x v="9"/>
    <s v="1524867D UN Equity"/>
    <s v="391711524867D UN Equity"/>
    <s v="BJ Services Co"/>
    <n v="27.9"/>
    <n v="293204992"/>
    <n v="8257497088"/>
    <n v="-17.511990609170098"/>
    <n v="4595643008"/>
    <n v="34.678176879882798"/>
    <n v="1259942016"/>
    <x v="220"/>
    <n v="0.8763098243780385"/>
    <n v="2.7799999713897701"/>
  </r>
  <r>
    <x v="9"/>
    <s v="WMB UN Equity"/>
    <s v="39171WMB UN Equity"/>
    <s v="Williams Cos Inc/The"/>
    <n v="28.46"/>
    <n v="597100032"/>
    <n v="17302122496"/>
    <n v="32.941586100522599"/>
    <n v="11812899840"/>
    <n v="-6.1246380805969203"/>
    <n v="1253100000"/>
    <x v="221"/>
    <n v="0.87736337367247941"/>
    <n v="0.54000002145767201"/>
  </r>
  <r>
    <x v="9"/>
    <s v="1539941D UN Equity"/>
    <s v="391711539941D UN Equity"/>
    <s v="Spectra Energy Corp"/>
    <n v="26.27"/>
    <m/>
    <n v="16354799616"/>
    <m/>
    <n v="4532000000"/>
    <m/>
    <n v="1245000000"/>
    <x v="222"/>
    <n v="0.87841011285656601"/>
    <m/>
  </r>
  <r>
    <x v="9"/>
    <s v="MTB UN Equity"/>
    <s v="39171MTB UN Equity"/>
    <s v="M&amp;T Bank Corp"/>
    <n v="115.83"/>
    <n v="110307760"/>
    <n v="12771432448"/>
    <n v="11.391957966201501"/>
    <n v="4359944960"/>
    <n v="15.727851867675801"/>
    <n v="1236641984"/>
    <x v="223"/>
    <n v="0.87944982500222024"/>
    <n v="7.5499999523162797"/>
  </r>
  <r>
    <x v="9"/>
    <s v="RIG UN Equity"/>
    <s v="39171RIG UN Equity"/>
    <s v="Transocean Ltd"/>
    <n v="81.7"/>
    <n v="292454464"/>
    <n v="24243079168"/>
    <n v="36.416760362103901"/>
    <n v="3882299904"/>
    <n v="34.246292114257798"/>
    <n v="1236000000"/>
    <x v="224"/>
    <n v="0.88048899739702435"/>
    <n v="4.5200001001357997"/>
  </r>
  <r>
    <x v="9"/>
    <s v="SAF UN Equity"/>
    <s v="39171SAF UN Equity"/>
    <s v="Safeco Corp"/>
    <n v="66.430000000000007"/>
    <n v="105341792"/>
    <n v="7040296448"/>
    <n v="21.6214228599911"/>
    <n v="6134699904"/>
    <n v="-0.96049398183822599"/>
    <n v="1232800000"/>
    <x v="225"/>
    <n v="0.8815254793778613"/>
    <n v="7.5900001525878897"/>
  </r>
  <r>
    <x v="9"/>
    <s v="MMC UN Equity"/>
    <s v="39171MMC UN Equity"/>
    <s v="Marsh &amp; McLennan Cos Inc"/>
    <n v="29.29"/>
    <n v="552000000"/>
    <n v="16249494528"/>
    <n v="4.4207828718429099"/>
    <n v="11730000128"/>
    <n v="2.6678369045257599"/>
    <n v="1230000000"/>
    <x v="226"/>
    <n v="0.88255960724647697"/>
    <n v="1.7999999821186099"/>
  </r>
  <r>
    <x v="9"/>
    <s v="MCK UN Equity"/>
    <s v="39171MCK UN Equity"/>
    <s v="McKesson Corp"/>
    <n v="58.54"/>
    <n v="295000000"/>
    <n v="17171427328"/>
    <n v="30.801717973783699"/>
    <n v="92170000384"/>
    <n v="9.8976535797119105"/>
    <n v="1214000000"/>
    <x v="227"/>
    <n v="0.88358028304525704"/>
    <n v="2.9200000166893001"/>
  </r>
  <r>
    <x v="9"/>
    <s v="MI UN Equity"/>
    <s v="39171MI UN Equity"/>
    <s v="Marshall &amp; Ilsley Corp"/>
    <n v="46.31"/>
    <n v="255469696"/>
    <n v="11950308352"/>
    <n v="10.262298604842201"/>
    <n v="4708658048"/>
    <n v="29.3985195159912"/>
    <n v="1213668992"/>
    <x v="228"/>
    <n v="0.88460068054761631"/>
    <n v="3.3500000238418601"/>
  </r>
  <r>
    <x v="9"/>
    <s v="PBI UN Equity"/>
    <s v="39171PBI UN Equity"/>
    <s v="Pitney Bowes Inc"/>
    <n v="45.39"/>
    <n v="220613328"/>
    <n v="10010263552"/>
    <n v="16.392617251071201"/>
    <n v="5772476800"/>
    <n v="4.3304247856140101"/>
    <n v="1180318976"/>
    <x v="229"/>
    <n v="0.88559303887845986"/>
    <n v="0.46000003814697299"/>
  </r>
  <r>
    <x v="9"/>
    <s v="APD UN Equity"/>
    <s v="39171APD UN Equity"/>
    <s v="Air Products &amp; Chemicals Inc"/>
    <n v="73.959999999999994"/>
    <n v="216448000"/>
    <n v="15963039744"/>
    <n v="33.3426179916734"/>
    <n v="9428699904"/>
    <n v="13.929689407348601"/>
    <n v="1179600000"/>
    <x v="230"/>
    <n v="0.88658479272709334"/>
    <n v="3.5099999308586098"/>
  </r>
  <r>
    <x v="9"/>
    <s v="XEL UN Equity"/>
    <s v="39171XEL UN Equity"/>
    <s v="Xcel Energy Inc"/>
    <n v="24.69"/>
    <n v="407296896"/>
    <n v="10148939776"/>
    <n v="46.458659536002202"/>
    <n v="9840304256"/>
    <n v="2.2318580150604199"/>
    <n v="1176992000"/>
    <x v="231"/>
    <n v="0.8875743538883436"/>
    <n v="1.40000000596046"/>
  </r>
  <r>
    <x v="9"/>
    <s v="LB UN Equity"/>
    <s v="39171LB UN Equity"/>
    <s v="L Brands Inc"/>
    <n v="26.06"/>
    <n v="397709184"/>
    <n v="10459751424"/>
    <n v="30.495994703348501"/>
    <n v="10670793088"/>
    <n v="10.0175170898438"/>
    <n v="1176765968"/>
    <x v="232"/>
    <n v="0.88856372501220326"/>
    <n v="1.6800000332295899"/>
  </r>
  <r>
    <x v="9"/>
    <s v="GPS UN Equity"/>
    <s v="39171GPS UN Equity"/>
    <s v="Gap Inc/The"/>
    <n v="17.21"/>
    <n v="812611008"/>
    <n v="14048091136"/>
    <n v="1.62987448823202"/>
    <n v="15942999808"/>
    <n v="-0.49928200244903598"/>
    <n v="1174000000"/>
    <x v="233"/>
    <n v="0.88955077063639421"/>
    <n v="0.93000002205371901"/>
  </r>
  <r>
    <x v="9"/>
    <s v="AEE UN Equity"/>
    <s v="39171AEE UN Equity"/>
    <s v="Ameren Corp"/>
    <n v="50.3"/>
    <n v="206600000"/>
    <n v="10567579648"/>
    <n v="4.9396808509622403"/>
    <n v="6880000000"/>
    <n v="1.47492599487305"/>
    <n v="1173000000"/>
    <x v="234"/>
    <n v="0.89053697550622046"/>
    <n v="2.65999999642372"/>
  </r>
  <r>
    <x v="9"/>
    <s v="MON UN Equity"/>
    <s v="39171MON UN Equity"/>
    <s v="Monsanto Co"/>
    <n v="54.96"/>
    <n v="543143232"/>
    <n v="29822205952"/>
    <n v="75.312823636620905"/>
    <n v="7478000128"/>
    <n v="16.682554244995099"/>
    <n v="1173000000"/>
    <x v="235"/>
    <n v="0.89152318037604672"/>
    <n v="1.32999999821186"/>
  </r>
  <r>
    <x v="9"/>
    <s v="ZBH UN Equity"/>
    <s v="39171ZBH UN Equity"/>
    <s v="Zimmer Biomet Holdings Inc"/>
    <n v="85.41"/>
    <n v="236800000"/>
    <n v="20332009472"/>
    <n v="30.099012455378499"/>
    <n v="3495400000"/>
    <n v="6.3692522048950204"/>
    <n v="1171300000"/>
    <x v="236"/>
    <n v="0.89250795596345289"/>
    <n v="3.4399999380111699"/>
  </r>
  <r>
    <x v="9"/>
    <s v="AMP UN Equity"/>
    <s v="39171AMP UN Equity"/>
    <s v="Ameriprise Financial Inc"/>
    <n v="57.14"/>
    <n v="241391424"/>
    <n v="13706509312"/>
    <n v="55.493466670223803"/>
    <n v="8139999744"/>
    <n v="8.7653656005859393"/>
    <n v="1158000000"/>
    <x v="237"/>
    <n v="0.89348154951780823"/>
    <n v="2.5499999523162802"/>
  </r>
  <r>
    <x v="9"/>
    <s v="PH UN Equity"/>
    <s v="39171PH UN Equity"/>
    <s v="Parker-Hannifin Corp"/>
    <n v="86.31"/>
    <n v="115771240"/>
    <n v="9938957312"/>
    <n v="37.6419557409682"/>
    <n v="10177524992"/>
    <n v="16.323148727416999"/>
    <n v="1147325984"/>
    <x v="238"/>
    <n v="0.89444616884662231"/>
    <n v="6.53999996185303"/>
  </r>
  <r>
    <x v="9"/>
    <s v="MHS UN Equity"/>
    <s v="39171MHS UN Equity"/>
    <s v="Medco Health Solutions Inc"/>
    <n v="72.53"/>
    <n v="288448448"/>
    <n v="20690839552"/>
    <n v="42.2435700956771"/>
    <n v="42543599616"/>
    <n v="12.3387613296509"/>
    <n v="1132400000"/>
    <x v="239"/>
    <n v="0.89539823908924054"/>
    <n v="2.12999996542931"/>
  </r>
  <r>
    <x v="9"/>
    <s v="SYK UN Equity"/>
    <s v="39171SYK UN Equity"/>
    <s v="Stryker Corp"/>
    <n v="66.319999999999993"/>
    <n v="407900000"/>
    <n v="26880147456"/>
    <n v="54.969626723669698"/>
    <n v="5405600000"/>
    <n v="10.963768959045399"/>
    <n v="1131700000"/>
    <x v="240"/>
    <n v="0.89634972080380348"/>
    <n v="1.90999999642372"/>
  </r>
  <r>
    <x v="9"/>
    <s v="NOV UN Equity"/>
    <s v="39171NOV UN Equity"/>
    <s v="National Oilwell Varco Inc"/>
    <n v="77.790000000000006"/>
    <n v="175571664"/>
    <n v="13837501440"/>
    <n v="27.524591664798901"/>
    <n v="7025800192"/>
    <n v="51.271396636962898"/>
    <n v="1119000000"/>
    <x v="241"/>
    <n v="0.89729052493793438"/>
    <n v="3.8999999761581399"/>
  </r>
  <r>
    <x v="9"/>
    <s v="CMA UN Equity"/>
    <s v="39171CMA UN Equity"/>
    <s v="Comerica Inc"/>
    <n v="59.12"/>
    <n v="157574096"/>
    <n v="9394625536"/>
    <n v="8.5299186478327194"/>
    <n v="4282000064"/>
    <n v="17.964405059814499"/>
    <n v="1101000000"/>
    <x v="242"/>
    <n v="0.89821619549350018"/>
    <n v="5.5800000429153398"/>
  </r>
  <r>
    <x v="9"/>
    <s v="MCO UN Equity"/>
    <s v="39171MCO UN Equity"/>
    <s v="Moody's Corp"/>
    <n v="62.06"/>
    <n v="278605472"/>
    <n v="17292064768"/>
    <n v="16.8966626517097"/>
    <n v="2037100000"/>
    <n v="17.642642974853501"/>
    <n v="1098900000"/>
    <x v="243"/>
    <n v="0.89914010046490001"/>
    <n v="2.6600000262260401"/>
  </r>
  <r>
    <x v="9"/>
    <s v="ROH UN Equity"/>
    <s v="39171ROH UN Equity"/>
    <s v="Rohm &amp; Haas Co"/>
    <n v="51.72"/>
    <n v="218839008"/>
    <n v="11338329088"/>
    <n v="23.611853276837099"/>
    <n v="8254999936"/>
    <n v="4.3753957748413104"/>
    <n v="1097000000"/>
    <x v="244"/>
    <n v="0.90006240800300685"/>
    <n v="3.3600000143051099"/>
  </r>
  <r>
    <x v="9"/>
    <s v="TXT UN Equity"/>
    <s v="39171TXT UN Equity"/>
    <s v="Textron Inc"/>
    <n v="89.8"/>
    <n v="125595768"/>
    <n v="11286673408"/>
    <n v="25.251598917050401"/>
    <n v="11489999872"/>
    <n v="14.4080448150635"/>
    <n v="1091000000"/>
    <x v="245"/>
    <n v="0.90097967101492538"/>
    <n v="4.7299999594688398"/>
  </r>
  <r>
    <x v="9"/>
    <s v="TRB UN Equity"/>
    <s v="39171TRB UN Equity"/>
    <s v="Tribune Co/Old"/>
    <n v="32.11"/>
    <n v="239207424"/>
    <n v="7573420544"/>
    <n v="2.2916396277106399"/>
    <n v="5546824064"/>
    <n v="0.11657900363206899"/>
    <n v="1087968976"/>
    <x v="246"/>
    <n v="0.90189438568018632"/>
    <n v="2.2700000405311598"/>
  </r>
  <r>
    <x v="9"/>
    <s v="DGX UN Equity"/>
    <s v="39171DGX UN Equity"/>
    <s v="Quest Diagnostics Inc"/>
    <n v="49.87"/>
    <n v="193948992"/>
    <n v="9665595392"/>
    <n v="5.4851274447523402"/>
    <n v="6272244992"/>
    <n v="14.8794898986816"/>
    <n v="1086626976"/>
    <x v="247"/>
    <n v="0.90280797205308971"/>
    <n v="2.9800000190734899"/>
  </r>
  <r>
    <x v="9"/>
    <s v="SII UN Equity"/>
    <s v="39171SII UN Equity"/>
    <s v="Smith International Inc"/>
    <n v="48.05"/>
    <n v="199916000"/>
    <n v="9712994304"/>
    <n v="45.049218317629702"/>
    <n v="7333558784"/>
    <n v="31.449277877807599"/>
    <n v="1080081008"/>
    <x v="248"/>
    <n v="0.90371605487482576"/>
    <n v="2.5"/>
  </r>
  <r>
    <x v="9"/>
    <s v="KBH UN Equity"/>
    <s v="39171KBH UN Equity"/>
    <s v="KB Home"/>
    <n v="42.67"/>
    <n v="76988000"/>
    <n v="3846661376"/>
    <n v="-34.008059904864098"/>
    <n v="10579375872"/>
    <n v="16.545221328735401"/>
    <n v="1079534016"/>
    <x v="249"/>
    <n v="0.90462367781065034"/>
    <n v="4.28999996185303"/>
  </r>
  <r>
    <x v="9"/>
    <s v="CAG UN Equity"/>
    <s v="39171CAG UN Equity"/>
    <s v="Conagra Brands Inc"/>
    <n v="24.91"/>
    <n v="504686560"/>
    <n v="12422031360"/>
    <n v="11.697647620983799"/>
    <n v="11670299904"/>
    <n v="0.65804898738861095"/>
    <n v="1075900000"/>
    <x v="250"/>
    <n v="0.90552824543166144"/>
    <n v="1.3399999886751199"/>
  </r>
  <r>
    <x v="9"/>
    <s v="ETN UN Equity"/>
    <s v="39171ETN UN Equity"/>
    <s v="Eaton Corp PLC"/>
    <n v="83.56"/>
    <n v="146300000"/>
    <n v="12124365824"/>
    <n v="44.466577257517798"/>
    <n v="12416000000"/>
    <n v="12.2606410980225"/>
    <n v="1059000000"/>
    <x v="251"/>
    <n v="0.90641860430390864"/>
    <n v="6.3199999332427996"/>
  </r>
  <r>
    <x v="9"/>
    <s v="CNP UN Equity"/>
    <s v="39171CNP UN Equity"/>
    <s v="CenterPoint Energy Inc"/>
    <n v="17.940000000000001"/>
    <n v="314000000"/>
    <n v="5793430016"/>
    <n v="46.247824333321603"/>
    <n v="9319000064"/>
    <n v="-4.1452379226684597"/>
    <n v="1045000000"/>
    <x v="252"/>
    <n v="0.9072971926150496"/>
    <n v="1.3800000101327901"/>
  </r>
  <r>
    <x v="9"/>
    <s v="AZO UN Equity"/>
    <s v="39171AZO UN Equity"/>
    <s v="AutoZone Inc"/>
    <n v="128.13999999999999"/>
    <n v="69966424"/>
    <n v="8933310464"/>
    <n v="48.930727598962001"/>
    <n v="6049890048"/>
    <n v="4.1582541465759304"/>
    <n v="1038206016"/>
    <x v="253"/>
    <n v="0.9081700688544887"/>
    <n v="8.0400000810623204"/>
  </r>
  <r>
    <x v="9"/>
    <s v="CMI UN Equity"/>
    <s v="39171CMI UN Equity"/>
    <s v="Cummins Inc"/>
    <n v="144.72"/>
    <n v="50200000"/>
    <n v="7550274048"/>
    <n v="70.2252722618653"/>
    <n v="11361999872"/>
    <n v="14.5593872070313"/>
    <n v="1026000000"/>
    <x v="254"/>
    <n v="0.90903268283269989"/>
    <n v="15.029999971389801"/>
  </r>
  <r>
    <x v="9"/>
    <s v="NTRS UW Equity"/>
    <s v="39171NTRS UW Equity"/>
    <s v="Northern Trust Corp"/>
    <n v="60.14"/>
    <n v="218700960"/>
    <n v="13242368000"/>
    <n v="20.610224848873202"/>
    <n v="4473000064"/>
    <n v="25.8440246582031"/>
    <n v="1024200000"/>
    <x v="255"/>
    <n v="0.90989378345305449"/>
    <n v="3.0499999523162802"/>
  </r>
  <r>
    <x v="9"/>
    <s v="BIIB UW Equity"/>
    <s v="39171BIIB UW Equity"/>
    <s v="Biogen Inc"/>
    <n v="44.38"/>
    <n v="338174016"/>
    <n v="15163101184"/>
    <n v="5.7170117962108504"/>
    <n v="2683048960"/>
    <n v="10.7553768157959"/>
    <n v="1020298992"/>
    <x v="256"/>
    <n v="0.91075160428390634"/>
    <n v="0.64000001549720797"/>
  </r>
  <r>
    <x v="9"/>
    <s v="MUR UN Equity"/>
    <s v="39171MUR UN Equity"/>
    <s v="Murphy Oil Corp"/>
    <n v="53.4"/>
    <n v="187691504"/>
    <n v="10195815424"/>
    <n v="13.363233681971"/>
    <n v="14279325184"/>
    <n v="22.253667831420898"/>
    <n v="1017584984"/>
    <x v="257"/>
    <n v="0.91160714330068626"/>
    <n v="3.4300000369548802"/>
  </r>
  <r>
    <x v="9"/>
    <s v="ESV UN Equity"/>
    <s v="39171ESV UN Equity"/>
    <s v="Ensco PLC"/>
    <n v="54.4"/>
    <n v="151800000"/>
    <n v="8295431680"/>
    <n v="15.2745206134983"/>
    <n v="1813500000"/>
    <n v="75.335975646972699"/>
    <n v="1017200000"/>
    <x v="258"/>
    <n v="0.91246235864048786"/>
    <n v="5.0499999523162797"/>
  </r>
  <r>
    <x v="9"/>
    <s v="PBG UN Equity"/>
    <s v="39171PBG UN Equity"/>
    <s v="Pepsi Bottling Group Inc/The"/>
    <n v="31.89"/>
    <n v="230000000"/>
    <n v="7207947264"/>
    <n v="13.933911350184999"/>
    <n v="12729999872"/>
    <n v="7.10980176925659"/>
    <n v="1017000000"/>
    <x v="259"/>
    <n v="0.91331740582941645"/>
    <n v="2.2199999839067499"/>
  </r>
  <r>
    <x v="9"/>
    <s v="LM UN Equity"/>
    <s v="39171LM UN Equity"/>
    <s v="Legg Mason Inc"/>
    <n v="94.21"/>
    <n v="131407016"/>
    <n v="12661981184"/>
    <n v="-16.1193940225142"/>
    <n v="4254297088"/>
    <n v="68.409751892089801"/>
    <n v="1013777984"/>
    <x v="260"/>
    <n v="0.91416974409432983"/>
    <n v="4.4400000572204599"/>
  </r>
  <r>
    <x v="9"/>
    <s v="MAR UN Equity"/>
    <s v="39171MAR UN Equity"/>
    <s v="Marriott International Inc/MD"/>
    <n v="48.96"/>
    <n v="389500000"/>
    <n v="18859870208"/>
    <n v="59.250506150675299"/>
    <n v="12160000000"/>
    <n v="5.2813849449157697"/>
    <n v="1011000000"/>
    <x v="261"/>
    <n v="0.9150197467570701"/>
    <n v="1.3449999690055801"/>
  </r>
  <r>
    <x v="9"/>
    <s v="HSY UN Equity"/>
    <s v="39171HSY UN Equity"/>
    <s v="Hershey Co/The"/>
    <n v="54.66"/>
    <n v="230263568"/>
    <n v="12610093056"/>
    <n v="1.0042488100336"/>
    <n v="4934766144"/>
    <n v="2.5810680389404301"/>
    <n v="1003578000"/>
    <x v="262"/>
    <n v="0.91586350934091532"/>
    <n v="2.4399999976158102"/>
  </r>
  <r>
    <x v="9"/>
    <s v="HSH UN Equity"/>
    <s v="39171HSH UN Equity"/>
    <s v="Hillshire Brands Co/The"/>
    <n v="16.920000000000002"/>
    <n v="733471936"/>
    <n v="12300323840"/>
    <n v="18.078639645935201"/>
    <n v="13962000128"/>
    <n v="-0.53028899431228604"/>
    <n v="992000000"/>
    <x v="263"/>
    <n v="0.9166975376707257"/>
    <n v="0.42999999783933202"/>
  </r>
  <r>
    <x v="9"/>
    <s v="AW UN Equity"/>
    <s v="39171AW UN Equity"/>
    <s v="Allied Waste Industries LLC"/>
    <n v="12.59"/>
    <n v="367900000"/>
    <n v="4693402112"/>
    <n v="47.251460488047002"/>
    <n v="6028799872"/>
    <n v="5.1265959739685103"/>
    <n v="989900000"/>
    <x v="264"/>
    <n v="0.91752980041637022"/>
    <n v="0.32999999821186099"/>
  </r>
  <r>
    <x v="9"/>
    <s v="SVU UN Equity"/>
    <s v="39171SVU UN Equity"/>
    <s v="SUPERVALU Inc"/>
    <n v="39.07"/>
    <n v="207000000"/>
    <n v="8033930752"/>
    <n v="27.086123407462999"/>
    <n v="31746104832"/>
    <n v="1.6392320394516"/>
    <n v="963520000"/>
    <x v="265"/>
    <n v="0.91833988406187317"/>
    <n v="1.80999998003244"/>
  </r>
  <r>
    <x v="9"/>
    <s v="BDX UN Equity"/>
    <s v="39171BDX UN Equity"/>
    <s v="Becton Dickinson and Co"/>
    <n v="76.89"/>
    <n v="244590784"/>
    <n v="18615805952"/>
    <n v="36.485987507720203"/>
    <n v="5922292096"/>
    <n v="7.7593860626220703"/>
    <n v="963180016"/>
    <x v="266"/>
    <n v="0.9191496818643442"/>
    <n v="2.7499999403953601"/>
  </r>
  <r>
    <x v="9"/>
    <s v="CSC UN Equity"/>
    <s v="39171CSC UN Equity"/>
    <s v="Computer Sciences Corp"/>
    <n v="52.13"/>
    <n v="172734000"/>
    <n v="9060923392"/>
    <n v="-3.81918757506666"/>
    <n v="14681799936"/>
    <n v="3.9619879722595202"/>
    <n v="960300000"/>
    <x v="267"/>
    <n v="0.91995705828079277"/>
    <n v="1.9900000989437101"/>
  </r>
  <r>
    <x v="9"/>
    <s v="SNV UN Equity"/>
    <s v="39171SNV UN Equity"/>
    <s v="Synovus Financial Corp"/>
    <n v="32.340000000000003"/>
    <n v="325552384"/>
    <n v="10647395328"/>
    <n v="22.954619519934202"/>
    <n v="4087151936"/>
    <n v="19.6927165985107"/>
    <n v="958734992"/>
    <x v="268"/>
    <n v="0.92076311890993445"/>
    <n v="1.9200000166893001"/>
  </r>
  <r>
    <x v="9"/>
    <s v="RRD UN Equity"/>
    <s v="39171RRD UN Equity"/>
    <s v="RR Donnelley &amp; Sons Co"/>
    <n v="36.590000000000003"/>
    <n v="218800000"/>
    <n v="8028358656"/>
    <n v="9.3295401738243893"/>
    <n v="9316600064"/>
    <n v="10.514578819274901"/>
    <n v="956700000"/>
    <x v="269"/>
    <n v="0.92156746861066996"/>
    <n v="1.8399999644607301"/>
  </r>
  <r>
    <x v="9"/>
    <s v="ETFC UW Equity"/>
    <s v="39171ETFC UW Equity"/>
    <s v="E*TRADE Financial Corp"/>
    <n v="21.22"/>
    <n v="426304128"/>
    <n v="9047348224"/>
    <n v="14.0860154739295"/>
    <n v="3919167040"/>
    <n v="49.226558685302699"/>
    <n v="956062000"/>
    <x v="270"/>
    <n v="0.92237128191012074"/>
    <n v="1.4900000095367401"/>
  </r>
  <r>
    <x v="9"/>
    <s v="ZION UW Equity"/>
    <s v="39171ZION UW Equity"/>
    <s v="Zions Bancorporation"/>
    <n v="84.52"/>
    <n v="106720880"/>
    <n v="9315067904"/>
    <n v="17.7806967835769"/>
    <n v="3370611008"/>
    <n v="43.626388549804702"/>
    <n v="951783008"/>
    <x v="271"/>
    <n v="0.92317149762837092"/>
    <n v="5.46000003814697"/>
  </r>
  <r>
    <x v="9"/>
    <s v="1518855D US Equity"/>
    <s v="391711518855D US Equity"/>
    <s v="Yahoo! Inc - Set up for Fundamental Purp"/>
    <n v="31.29"/>
    <n v="1360247040"/>
    <n v="42513952768"/>
    <n v="-17.375226305637302"/>
    <n v="6425678976"/>
    <n v="22.215381622314499"/>
    <n v="940966016"/>
    <x v="272"/>
    <n v="0.92396261891338383"/>
    <n v="0.53999999165534995"/>
  </r>
  <r>
    <x v="9"/>
    <s v="ROK UN Equity"/>
    <s v="39171ROK UN Equity"/>
    <s v="Rockwell Automation Inc"/>
    <n v="59.87"/>
    <n v="165700000"/>
    <n v="9951657984"/>
    <n v="9.9136787565057105"/>
    <n v="5406300032"/>
    <n v="11.1568603515625"/>
    <n v="937800000"/>
    <x v="273"/>
    <n v="0.92475107835662596"/>
    <n v="5.1699998974800101"/>
  </r>
  <r>
    <x v="9"/>
    <s v="DTE UN Equity"/>
    <s v="39171DTE UN Equity"/>
    <s v="DTE Energy Co"/>
    <n v="47.9"/>
    <n v="177138000"/>
    <n v="8533819904"/>
    <n v="20.356379238010899"/>
    <n v="9022000128"/>
    <n v="1.1084999889135401E-2"/>
    <n v="935000000"/>
    <x v="274"/>
    <n v="0.92553718368764681"/>
    <n v="2.4399999380111699"/>
  </r>
  <r>
    <x v="9"/>
    <s v="LUV UN Equity"/>
    <s v="39171LUV UN Equity"/>
    <s v="Southwest Airlines Co"/>
    <n v="14.7"/>
    <n v="783309440"/>
    <n v="11534752768"/>
    <n v="-9.6650953751707096"/>
    <n v="9086000128"/>
    <n v="19.804851531982401"/>
    <n v="935000000"/>
    <x v="275"/>
    <n v="0.92632328901866767"/>
    <n v="0.62999998405575797"/>
  </r>
  <r>
    <x v="9"/>
    <s v="NE UN Equity"/>
    <s v="39171NE UN Equity"/>
    <s v="Noble Corp plc"/>
    <n v="78.680000000000007"/>
    <n v="134592000"/>
    <n v="10688889856"/>
    <n v="14.676050771844601"/>
    <n v="2100238976"/>
    <n v="51.955921173095703"/>
    <n v="916566992"/>
    <x v="276"/>
    <n v="0.92709389671775755"/>
    <n v="5.3799998760223398"/>
  </r>
  <r>
    <x v="9"/>
    <s v="DOV UN Equity"/>
    <s v="39171DOV UN Equity"/>
    <s v="Dover Corp"/>
    <n v="48.81"/>
    <n v="204703856"/>
    <n v="9981362176"/>
    <n v="27.384622093170901"/>
    <n v="6690338176"/>
    <n v="22.0928249359131"/>
    <n v="913928000"/>
    <x v="277"/>
    <n v="0.92786228567280493"/>
    <n v="2.7499999701976798"/>
  </r>
  <r>
    <x v="9"/>
    <s v="JWN UN Equity"/>
    <s v="39171JWN UN Equity"/>
    <s v="Nordstrom Inc"/>
    <n v="52.94"/>
    <n v="257312992"/>
    <n v="13433025536"/>
    <n v="44.600290661327499"/>
    <n v="8560698240"/>
    <n v="10.8488054275513"/>
    <n v="909886000"/>
    <x v="278"/>
    <n v="0.92862727629871"/>
    <n v="2.59999996423721"/>
  </r>
  <r>
    <x v="9"/>
    <s v="TPR UN Equity"/>
    <s v="39171TPR UN Equity"/>
    <s v="Tapestry Inc"/>
    <n v="50.05"/>
    <n v="369082560"/>
    <n v="18434635776"/>
    <n v="46.259489923046097"/>
    <n v="2402452032"/>
    <n v="23.449052810668899"/>
    <n v="905206000"/>
    <x v="279"/>
    <n v="0.92938833219418815"/>
    <n v="1.5500000119209301"/>
  </r>
  <r>
    <x v="9"/>
    <s v="GLW UN Equity"/>
    <s v="39171GLW UN Equity"/>
    <s v="Corning Inc"/>
    <n v="22.74"/>
    <n v="1564999936"/>
    <n v="35836194816"/>
    <n v="12.0749075655088"/>
    <n v="5173999872"/>
    <n v="12.994104385376"/>
    <n v="898000000"/>
    <x v="280"/>
    <n v="0.93014332961371415"/>
    <n v="1.20000000298023"/>
  </r>
  <r>
    <x v="9"/>
    <s v="ATI UN Equity"/>
    <s v="39171ATI UN Equity"/>
    <s v="Allegheny Technologies Inc"/>
    <n v="106.69"/>
    <n v="101201328"/>
    <n v="10982646784"/>
    <n v="280.48632698922898"/>
    <n v="4936599936"/>
    <n v="39.455917358398402"/>
    <n v="897500000"/>
    <x v="281"/>
    <n v="0.93089790665605776"/>
    <n v="5.7299998998642003"/>
  </r>
  <r>
    <x v="9"/>
    <s v="NI UN Equity"/>
    <s v="39171NI UN Equity"/>
    <s v="NiSource Inc"/>
    <n v="24.44"/>
    <n v="274679008"/>
    <n v="6742245888"/>
    <n v="14.2954611400665"/>
    <n v="7490800000"/>
    <n v="-5.1394410133361799"/>
    <n v="896900000"/>
    <x v="282"/>
    <n v="0.93165197924578247"/>
    <n v="1.0399999991059301"/>
  </r>
  <r>
    <x v="9"/>
    <s v="SHW UN Equity"/>
    <s v="39171SHW UN Equity"/>
    <s v="Sherwin-Williams Co/The"/>
    <n v="66.040000000000006"/>
    <n v="133565288"/>
    <n v="8828184576"/>
    <n v="61.784047702397899"/>
    <n v="7809759104"/>
    <n v="8.6097507476806605"/>
    <n v="893045968"/>
    <x v="283"/>
    <n v="0.93240281154128146"/>
    <n v="4.3000000119209298"/>
  </r>
  <r>
    <x v="9"/>
    <s v="BBBY UW Equity"/>
    <s v="39171BBBY UW Equity"/>
    <s v="Bed Bath &amp; Beyond Inc"/>
    <n v="40.17"/>
    <n v="283377984"/>
    <n v="11244450816"/>
    <n v="-4.2203159649997399"/>
    <n v="6307720960"/>
    <n v="12.857913970947299"/>
    <n v="884422992"/>
    <x v="284"/>
    <n v="0.93314639403207145"/>
    <n v="2.06999999284744"/>
  </r>
  <r>
    <x v="9"/>
    <s v="VFC UN Equity"/>
    <s v="39171VFC UN Equity"/>
    <s v="VF Corp"/>
    <n v="82.62"/>
    <n v="112184864"/>
    <n v="9263491072"/>
    <n v="60.645613504167699"/>
    <n v="6865110912"/>
    <n v="9.9332084655761701"/>
    <n v="876141040"/>
    <x v="285"/>
    <n v="0.93388301343556901"/>
    <n v="4.8099999427795401"/>
  </r>
  <r>
    <x v="9"/>
    <s v="WHR UN Equity"/>
    <s v="39171WHR UN Equity"/>
    <s v="Whirlpool Corp"/>
    <n v="84.91"/>
    <n v="78000000"/>
    <n v="6649177088"/>
    <n v="9.1641140362484208"/>
    <n v="18066999808"/>
    <n v="26.283439636230501"/>
    <n v="876000000"/>
    <x v="286"/>
    <n v="0.93461951425907097"/>
    <n v="5.7699999809265101"/>
  </r>
  <r>
    <x v="9"/>
    <s v="LEN UN Equity"/>
    <s v="39171LEN UN Equity"/>
    <s v="Lennar Corp"/>
    <n v="42.21"/>
    <n v="158156000"/>
    <n v="6738515456"/>
    <n v="-25.870766255010199"/>
    <n v="15818083072"/>
    <n v="17.3050842285156"/>
    <n v="873070024"/>
    <x v="287"/>
    <n v="0.93535355169246237"/>
    <n v="2.5499998927116398"/>
  </r>
  <r>
    <x v="9"/>
    <s v="ITT UN Equity"/>
    <s v="39171ITT UN Equity"/>
    <s v="ITT Inc"/>
    <n v="60.32"/>
    <n v="183016368"/>
    <n v="10940345344"/>
    <n v="22.881218488547599"/>
    <n v="8006999808"/>
    <n v="10.895069122314499"/>
    <n v="871100000"/>
    <x v="288"/>
    <n v="0.93608593281957708"/>
    <n v="3.13999992609024"/>
  </r>
  <r>
    <x v="9"/>
    <s v="WWY UN Equity"/>
    <s v="39171WWY UN Equity"/>
    <s v="Wm Wrigley Jr Co"/>
    <n v="50.93"/>
    <n v="276907008"/>
    <n v="14043001856"/>
    <n v="-5.2997815460535804"/>
    <n v="4686010880"/>
    <n v="12.663291931152299"/>
    <n v="866546992"/>
    <x v="289"/>
    <n v="0.93681448598534323"/>
    <n v="1.89999997019768"/>
  </r>
  <r>
    <x v="9"/>
    <s v="TT UN Equity"/>
    <s v="39171TT UN Equity"/>
    <s v="Trane Inc"/>
    <n v="53.02"/>
    <n v="199891696"/>
    <n v="10658990080"/>
    <n v="39.302654601879901"/>
    <n v="11208199936"/>
    <n v="9.19488525390625"/>
    <n v="861400000"/>
    <x v="290"/>
    <n v="0.93753871179512016"/>
    <n v="2.68999996781349"/>
  </r>
  <r>
    <x v="9"/>
    <s v="HOT UN Equity"/>
    <s v="39171HOT UN Equity"/>
    <s v="Starwood Hotels &amp; Resorts Worldwide LLC"/>
    <n v="64.849999999999994"/>
    <n v="213484432"/>
    <n v="13943784448"/>
    <n v="40.637656326678403"/>
    <n v="5978999808"/>
    <n v="3.3461999148130403E-2"/>
    <n v="859000000"/>
    <x v="291"/>
    <n v="0.93826091979442172"/>
    <n v="4.8800001330673703"/>
  </r>
  <r>
    <x v="9"/>
    <s v="3517233Q UN Equity"/>
    <s v="391713517233Q UN Equity"/>
    <s v="UST LLC"/>
    <n v="57.98"/>
    <n v="160592832"/>
    <n v="9271182336"/>
    <n v="50.002980497087698"/>
    <n v="1797794016"/>
    <n v="-0.20150800049305001"/>
    <n v="858833008"/>
    <x v="292"/>
    <n v="0.93898298739447039"/>
    <n v="3.1600000262260401"/>
  </r>
  <r>
    <x v="9"/>
    <s v="TROW UW Equity"/>
    <s v="39171TROW UW Equity"/>
    <s v="T Rowe Price Group Inc"/>
    <n v="47.19"/>
    <n v="264959904"/>
    <n v="12565221376"/>
    <n v="43.349140791051198"/>
    <n v="1891024032"/>
    <n v="22.747652053833001"/>
    <n v="858218000"/>
    <x v="293"/>
    <n v="0.93970453792385877"/>
    <n v="2"/>
  </r>
  <r>
    <x v="9"/>
    <s v="TMK UN Equity"/>
    <s v="39171TMK UN Equity"/>
    <s v="Torchmark Corp"/>
    <n v="65.59"/>
    <n v="98114624"/>
    <n v="6387063808"/>
    <n v="24.911770378864901"/>
    <n v="3421177984"/>
    <n v="9.4458246231079102"/>
    <n v="846705984"/>
    <x v="294"/>
    <n v="0.94041640967554829"/>
    <n v="5.1799998283386204"/>
  </r>
  <r>
    <x v="9"/>
    <s v="CVH UN Equity"/>
    <s v="39171CVH UN Equity"/>
    <s v="Coventry Health Care Inc"/>
    <n v="56.05"/>
    <n v="159440992"/>
    <n v="8876389376"/>
    <n v="6.8840593151978"/>
    <n v="7733756160"/>
    <n v="16.978796005248999"/>
    <n v="841002000"/>
    <x v="295"/>
    <n v="0.94112348577779348"/>
    <n v="3.5400000214576699"/>
  </r>
  <r>
    <x v="9"/>
    <s v="SBUX UW Equity"/>
    <s v="39171SBUX UW Equity"/>
    <s v="Starbucks Corp"/>
    <n v="31.36"/>
    <n v="757372160"/>
    <n v="23527464960"/>
    <n v="3.2938075754156602"/>
    <n v="8208572928"/>
    <n v="22.257421493530298"/>
    <n v="840859008"/>
    <x v="296"/>
    <n v="0.94183044165889052"/>
    <n v="0.78000001609325398"/>
  </r>
  <r>
    <x v="9"/>
    <s v="HUM UN Equity"/>
    <s v="39171HUM UN Equity"/>
    <s v="Humana Inc"/>
    <n v="58.02"/>
    <n v="166633536"/>
    <n v="9610507264"/>
    <n v="35.024432882281097"/>
    <n v="21416537088"/>
    <n v="48.538967132568402"/>
    <n v="825226016"/>
    <x v="297"/>
    <n v="0.94252425403372986"/>
    <n v="2.9700000286102299"/>
  </r>
  <r>
    <x v="9"/>
    <s v="ESRX UW Equity"/>
    <s v="39171ESRX UW Equity"/>
    <s v="Express Scripts Holding Co"/>
    <n v="80.72"/>
    <n v="135650000"/>
    <n v="11092312064"/>
    <n v="1.77783848885844"/>
    <n v="17755599872"/>
    <n v="8.5700225830078107"/>
    <n v="824100000"/>
    <x v="298"/>
    <n v="0.94321711970570243"/>
    <n v="3.3999999761581399"/>
  </r>
  <r>
    <x v="9"/>
    <s v="FRX UN Equity"/>
    <s v="39171FRX UN Equity"/>
    <s v="Forest Laboratories Inc"/>
    <n v="51.44"/>
    <n v="321340000"/>
    <n v="16391968768"/>
    <n v="31.124137718449301"/>
    <n v="2912103936"/>
    <n v="-6.4767971038818404"/>
    <n v="819225984"/>
    <x v="299"/>
    <n v="0.94390588752744919"/>
    <n v="2.1099998950958301"/>
  </r>
  <r>
    <x v="9"/>
    <s v="3423152Q UN Equity"/>
    <s v="391713423152Q UN Equity"/>
    <s v="Enterprise Services LLC"/>
    <n v="27.68"/>
    <n v="514317216"/>
    <n v="14385112064"/>
    <n v="16.100509401536002"/>
    <n v="21268000256"/>
    <n v="7.6479220390319798"/>
    <n v="815000000"/>
    <x v="300"/>
    <n v="0.94459110233470267"/>
    <n v="0.90999998524784997"/>
  </r>
  <r>
    <x v="9"/>
    <s v="KSE UN Equity"/>
    <s v="39171KSE UN Equity"/>
    <s v="KeySpan Corp"/>
    <n v="41.15"/>
    <n v="175412720"/>
    <n v="7214915072"/>
    <n v="25.5981388531862"/>
    <n v="7181499904"/>
    <n v="-6.2699022293090803"/>
    <n v="812900008"/>
    <x v="301"/>
    <n v="0.94527455156451634"/>
    <n v="2.4800000786781302"/>
  </r>
  <r>
    <x v="9"/>
    <s v="CLX UN Equity"/>
    <s v="39171CLX UN Equity"/>
    <s v="Clorox Co/The"/>
    <n v="63.69"/>
    <n v="151254688"/>
    <n v="9689375744"/>
    <n v="20.5065055731896"/>
    <n v="4737999872"/>
    <n v="5.8340930938720703"/>
    <n v="808000000"/>
    <x v="302"/>
    <n v="0.94595388109121681"/>
    <n v="3.0400000214576699"/>
  </r>
  <r>
    <x v="9"/>
    <s v="AVP UN Equity"/>
    <s v="39171AVP UN Equity"/>
    <s v="Avon Products Inc"/>
    <n v="37.26"/>
    <n v="441300000"/>
    <n v="16376491008"/>
    <n v="35.922656376003502"/>
    <n v="8763899904"/>
    <n v="7.5377931594848597"/>
    <n v="805100000"/>
    <x v="303"/>
    <n v="0.9466307724302595"/>
    <n v="1.06999998539686"/>
  </r>
  <r>
    <x v="9"/>
    <s v="STZ UN Equity"/>
    <s v="39171STZ UN Equity"/>
    <s v="Constellation Brands Inc"/>
    <n v="21.18"/>
    <n v="233670816"/>
    <n v="4879417856"/>
    <n v="-9.1766698870214896"/>
    <n v="5122067072"/>
    <n v="12.6187791824341"/>
    <n v="802116992"/>
    <x v="304"/>
    <n v="0.94730515579230623"/>
    <n v="1.3944000005721999"/>
  </r>
  <r>
    <x v="9"/>
    <s v="AN UN Equity"/>
    <s v="39171AN UN Equity"/>
    <s v="AutoNation Inc"/>
    <n v="21.24"/>
    <n v="223562144"/>
    <n v="4403125760"/>
    <n v="5.8295968813376398"/>
    <n v="19119399936"/>
    <n v="-1.3753410577773999"/>
    <n v="797900000"/>
    <x v="305"/>
    <n v="0.94797599369992291"/>
    <n v="1.4100000262260399"/>
  </r>
  <r>
    <x v="9"/>
    <s v="ODP UN Equity"/>
    <s v="39171ODP UN Equity"/>
    <s v="Office Depot Inc"/>
    <n v="35.14"/>
    <n v="276399392"/>
    <n v="9677031424"/>
    <n v="25.008888746548301"/>
    <n v="15010780928"/>
    <n v="5.1252880096435502"/>
    <n v="791625984"/>
    <x v="306"/>
    <n v="0.9486415567012032"/>
    <n v="1.8299999833106999"/>
  </r>
  <r>
    <x v="9"/>
    <s v="ABC UN Equity"/>
    <s v="39171ABC UN Equity"/>
    <s v="AmerisourceBergen Corp"/>
    <n v="52.75"/>
    <n v="189432448"/>
    <n v="10130613248"/>
    <n v="38.504076216376902"/>
    <n v="63275389952"/>
    <n v="12.140251159668001"/>
    <n v="790959984"/>
    <x v="307"/>
    <n v="0.94930655976007661"/>
    <n v="2.4499999880790702"/>
  </r>
  <r>
    <x v="9"/>
    <s v="EL UN Equity"/>
    <s v="39171EL UN Equity"/>
    <s v="Estee Lauder Cos Inc/The"/>
    <n v="48.85"/>
    <n v="206590048"/>
    <n v="10076808192"/>
    <n v="51.609280821240702"/>
    <n v="6767400192"/>
    <n v="2.9267520904540998"/>
    <n v="788700000"/>
    <x v="308"/>
    <n v="0.9499696627275378"/>
    <n v="1.79000000655651"/>
  </r>
  <r>
    <x v="9"/>
    <s v="STJ UN Equity"/>
    <s v="39171STJ UN Equity"/>
    <s v="St Jude Medical Inc"/>
    <n v="37.61"/>
    <n v="353932000"/>
    <n v="12926219264"/>
    <n v="-24.050887999426301"/>
    <n v="3302446976"/>
    <n v="13.280611038208001"/>
    <n v="777910000"/>
    <x v="309"/>
    <n v="0.95062369395540358"/>
    <n v="1.5099999904632599"/>
  </r>
  <r>
    <x v="9"/>
    <s v="GPC UN Equity"/>
    <s v="39171GPC UN Equity"/>
    <s v="Genuine Parts Co"/>
    <n v="49"/>
    <n v="170530880"/>
    <n v="8311436288"/>
    <n v="15.252552278850199"/>
    <n v="10457942272"/>
    <n v="6.8985848426818803"/>
    <n v="770915984"/>
    <x v="310"/>
    <n v="0.95127184493379036"/>
    <n v="2.7699999809265101"/>
  </r>
  <r>
    <x v="9"/>
    <s v="3362726Q UN Equity"/>
    <s v="391713362726Q UN Equity"/>
    <s v="Realogy Group LLC"/>
    <n v="29.61"/>
    <n v="215400000"/>
    <n v="6461223936"/>
    <m/>
    <n v="6492000000"/>
    <m/>
    <n v="745000000"/>
    <x v="311"/>
    <n v="0.95189820693551286"/>
    <m/>
  </r>
  <r>
    <x v="9"/>
    <s v="FISV UW Equity"/>
    <s v="39171FISV UW Equity"/>
    <s v="Fiserv Inc"/>
    <n v="53.06"/>
    <n v="171091280"/>
    <n v="9039511552"/>
    <n v="19.235958142226998"/>
    <n v="4544151168"/>
    <n v="11.939293861389199"/>
    <n v="744280992"/>
    <x v="312"/>
    <n v="0.95252396442812115"/>
    <n v="2.5600000023841898"/>
  </r>
  <r>
    <x v="9"/>
    <s v="BDK UN Equity"/>
    <s v="39171BDK UN Equity"/>
    <s v="Black &amp; Decker Corp/The"/>
    <n v="81.62"/>
    <n v="66734844"/>
    <n v="5343136256"/>
    <n v="0.13377256511140101"/>
    <n v="6447299840"/>
    <n v="-1.17111504077911"/>
    <n v="740400000"/>
    <x v="313"/>
    <n v="0.95314645895976591"/>
    <n v="6.7299998998642003"/>
  </r>
  <r>
    <x v="9"/>
    <s v="STR UN Equity"/>
    <s v="39171STR UN Equity"/>
    <s v="Dominion Energy Questar Corp"/>
    <n v="89.21"/>
    <n v="85900000"/>
    <n v="7758382080"/>
    <n v="14.941497263869501"/>
    <n v="2835645952"/>
    <n v="4.0629930496215803"/>
    <n v="738722000"/>
    <x v="314"/>
    <n v="0.95376754270558672"/>
    <n v="5.1999999284744298"/>
  </r>
  <r>
    <x v="9"/>
    <s v="AYE UN Equity"/>
    <s v="39171AYE UN Equity"/>
    <s v="Allegheny Energy Inc"/>
    <n v="49.14"/>
    <n v="165360416"/>
    <n v="8184075264"/>
    <n v="73.516948867161503"/>
    <n v="3121463040"/>
    <n v="2.7523410320282"/>
    <n v="731162992"/>
    <x v="315"/>
    <n v="0.95438227118243846"/>
    <n v="1.9499999880790699"/>
  </r>
  <r>
    <x v="9"/>
    <s v="MAT UN Equity"/>
    <s v="39171MAT UN Equity"/>
    <s v="Mattel Inc"/>
    <n v="27.57"/>
    <n v="384300000"/>
    <n v="10882998272"/>
    <n v="88.884060490746904"/>
    <n v="5650066112"/>
    <n v="9.0970878601074201"/>
    <n v="728806976"/>
    <x v="316"/>
    <n v="0.95499501882855486"/>
    <n v="1.56999998539686"/>
  </r>
  <r>
    <x v="9"/>
    <s v="9876544D UN Equity"/>
    <s v="391719876544D UN Equity"/>
    <s v="International Game Technology"/>
    <n v="40.380000000000003"/>
    <n v="333400000"/>
    <n v="13733904384"/>
    <n v="56.547629611225503"/>
    <n v="2537800064"/>
    <n v="5.5602250099182102"/>
    <n v="724500000"/>
    <x v="317"/>
    <n v="0.95560414536580052"/>
    <n v="1.4100000262260399"/>
  </r>
  <r>
    <x v="9"/>
    <s v="AON UN Equity"/>
    <s v="39171AON UN Equity"/>
    <s v="Aon PLC"/>
    <n v="37.96"/>
    <n v="299600000"/>
    <n v="11362143232"/>
    <n v="7.9388478002615503"/>
    <n v="8988000000"/>
    <n v="4.4984798431396502"/>
    <n v="720000000"/>
    <x v="318"/>
    <n v="0.95620948850840481"/>
    <n v="2.2800000607967399"/>
  </r>
  <r>
    <x v="9"/>
    <s v="TEX UN Equity"/>
    <s v="39171TEX UN Equity"/>
    <s v="Terex Corp"/>
    <n v="71.760000000000005"/>
    <n v="101100000"/>
    <n v="7323588096"/>
    <n v="161.13538330281401"/>
    <n v="7763000064"/>
    <n v="24.2199306488037"/>
    <n v="718500000"/>
    <x v="319"/>
    <n v="0.95681357051946203"/>
    <n v="3.9700000882148698"/>
  </r>
  <r>
    <x v="9"/>
    <s v="NWL UN Equity"/>
    <s v="39171NWL UN Equity"/>
    <s v="Newell Brands Inc"/>
    <n v="31.09"/>
    <n v="291000000"/>
    <n v="8655567872"/>
    <n v="44.005541789232502"/>
    <n v="6405900032"/>
    <n v="8.4621839523315394"/>
    <n v="716000000"/>
    <x v="320"/>
    <n v="0.95741555064460748"/>
    <n v="1.3999999910593"/>
  </r>
  <r>
    <x v="9"/>
    <s v="TIN UN Equity"/>
    <s v="39171TIN UN Equity"/>
    <s v="Temple-Inland LLC"/>
    <n v="59.74"/>
    <n v="104850440"/>
    <n v="6259716096"/>
    <n v="69.892182542760594"/>
    <n v="5557999872"/>
    <n v="12.0338640213013"/>
    <n v="713000000"/>
    <x v="321"/>
    <n v="0.95801500850665866"/>
    <n v="4.3000000119209298"/>
  </r>
  <r>
    <x v="9"/>
    <s v="COL UN Equity"/>
    <s v="39171COL UN Equity"/>
    <s v="Rockwell Collins Inc"/>
    <n v="66.930000000000007"/>
    <n v="168200000"/>
    <n v="11252958208"/>
    <n v="48.943583896131599"/>
    <n v="3975000000"/>
    <n v="12.133526802063001"/>
    <n v="710000000"/>
    <x v="322"/>
    <n v="0.95861194410561568"/>
    <n v="3.0200000405311598"/>
  </r>
  <r>
    <x v="9"/>
    <s v="PAYX UW Equity"/>
    <s v="39171PAYX UW Equity"/>
    <s v="Paychex Inc"/>
    <n v="37.869999999999997"/>
    <n v="381932992"/>
    <n v="14677685248"/>
    <n v="-3.7584861160607099"/>
    <n v="1840096032"/>
    <n v="15.8775291442871"/>
    <n v="709212000"/>
    <x v="323"/>
    <n v="0.95920821719013327"/>
    <n v="1.3600000143051101"/>
  </r>
  <r>
    <x v="9"/>
    <s v="LH UN Equity"/>
    <s v="39171LH UN Equity"/>
    <s v="Laboratory Corp of America Holdings"/>
    <n v="72.63"/>
    <n v="122200000"/>
    <n v="8909496320"/>
    <n v="50.997920077886498"/>
    <n v="3590699968"/>
    <n v="7.9096050262451199"/>
    <n v="699300000"/>
    <x v="324"/>
    <n v="0.95979615671738772"/>
    <n v="3.4756159782409699"/>
  </r>
  <r>
    <x v="9"/>
    <s v="CBE UN Equity"/>
    <s v="39171CBE UN Equity"/>
    <s v="Cooper Industries PLC"/>
    <n v="44.99"/>
    <n v="182488128"/>
    <n v="8270360576"/>
    <n v="30.044611987954301"/>
    <n v="5184599936"/>
    <n v="9.6017246246337908"/>
    <n v="699200000"/>
    <x v="325"/>
    <n v="0.96038401216920566"/>
    <n v="2.5299999713897701"/>
  </r>
  <r>
    <x v="9"/>
    <s v="VMC UN Equity"/>
    <s v="39171VMC UN Equity"/>
    <s v="Vulcan Materials Co"/>
    <n v="116.48"/>
    <n v="94606000"/>
    <n v="11103947776"/>
    <n v="78.168429764565502"/>
    <n v="3342473984"/>
    <n v="15.4437818527222"/>
    <n v="693041000"/>
    <x v="326"/>
    <n v="0.96096668941489127"/>
    <n v="4.8100000023841902"/>
  </r>
  <r>
    <x v="9"/>
    <s v="UNM UN Equity"/>
    <s v="39171UNM UN Equity"/>
    <s v="Unum Group"/>
    <n v="23.03"/>
    <n v="342627520"/>
    <n v="7857120256"/>
    <n v="8.2183975935599296"/>
    <n v="10673000192"/>
    <n v="0.93990701436996504"/>
    <n v="692500000"/>
    <x v="327"/>
    <n v="0.9615489118124656"/>
    <n v="1.2599999904632599"/>
  </r>
  <r>
    <x v="9"/>
    <s v="CME UN Equity"/>
    <s v="39171CME UN Equity"/>
    <s v="CME Group Inc"/>
    <n v="532.46"/>
    <n v="34838728"/>
    <n v="18508546048"/>
    <n v="40.5930651611325"/>
    <n v="1159778016"/>
    <n v="14.913795471191399"/>
    <n v="690685984"/>
    <x v="328"/>
    <n v="0.96212960906817024"/>
    <n v="11.740000247955299"/>
  </r>
  <r>
    <x v="9"/>
    <s v="SSP UN Equity"/>
    <s v="39171SSP UN Equity"/>
    <s v="EW Scripps Co/The"/>
    <n v="44.68"/>
    <n v="163542944"/>
    <n v="7299503616"/>
    <n v="-2.32775382238363"/>
    <n v="2498076992"/>
    <n v="15.9397373199463"/>
    <n v="683668992"/>
    <x v="329"/>
    <n v="0.96270440675722357"/>
    <n v="2.15999999642372"/>
  </r>
  <r>
    <x v="9"/>
    <s v="8206908Q UW Equity"/>
    <s v="391718206908Q UW Equity"/>
    <s v="BBVA Compass Bancshares Inc"/>
    <n v="68.8"/>
    <n v="130082944"/>
    <n v="8947538944"/>
    <n v="48.953826027492298"/>
    <n v="2734726976"/>
    <n v="24.450649261474599"/>
    <n v="676991984"/>
    <x v="330"/>
    <n v="0.96327359072265761"/>
    <n v="3.5899999737739599"/>
  </r>
  <r>
    <x v="9"/>
    <s v="DF UN Equity"/>
    <s v="39171DF UN Equity"/>
    <s v="Dean Foods Co"/>
    <n v="46.74"/>
    <n v="128371104"/>
    <n v="5963891712"/>
    <n v="25.983837198996198"/>
    <n v="10181481984"/>
    <n v="-0.74855101108551003"/>
    <n v="676192000"/>
    <x v="331"/>
    <n v="0.96384210209805188"/>
    <n v="1.67999996244907"/>
  </r>
  <r>
    <x v="9"/>
    <s v="EMN UN Equity"/>
    <s v="39171EMN UN Equity"/>
    <s v="Eastman Chemical Co"/>
    <n v="63.33"/>
    <n v="83530848"/>
    <n v="5254950400"/>
    <n v="23.859750091226001"/>
    <n v="7450000000"/>
    <n v="5.5390281677246103"/>
    <n v="673000000"/>
    <x v="332"/>
    <n v="0.96440792978551393"/>
    <n v="4.9699999094009399"/>
  </r>
  <r>
    <x v="9"/>
    <s v="APOL UW Equity"/>
    <s v="39171APOL UW Equity"/>
    <s v="Apollo Education Group Inc"/>
    <n v="43.9"/>
    <n v="173176992"/>
    <n v="7675610624"/>
    <n v="-33.675781981212701"/>
    <n v="2515634048"/>
    <n v="10.0019369125366"/>
    <n v="670173992"/>
    <x v="333"/>
    <n v="0.9649713814944153"/>
    <n v="2.4400000274181401"/>
  </r>
  <r>
    <x v="9"/>
    <s v="WIN UN Equity"/>
    <s v="39171WIN UN Equity"/>
    <s v="Windstream Holdings Inc"/>
    <n v="14.69"/>
    <n v="476800000"/>
    <n v="6969899520"/>
    <n v="36.966253670108998"/>
    <n v="1850076000"/>
    <n v="3.7557721138000502"/>
    <n v="669548000"/>
    <x v="334"/>
    <n v="0.96553430689781039"/>
    <n v="1.1300000101327901"/>
  </r>
  <r>
    <x v="9"/>
    <s v="CTL UN Equity"/>
    <s v="39171CTL UN Equity"/>
    <s v="CenturyLink Inc"/>
    <n v="45.19"/>
    <n v="113253888"/>
    <n v="5004047360"/>
    <n v="37.533977766846398"/>
    <n v="2448558016"/>
    <n v="-1.2714320421218901"/>
    <n v="666320000"/>
    <x v="335"/>
    <n v="0.96609451834611615"/>
    <n v="3.1800000667571999"/>
  </r>
  <r>
    <x v="9"/>
    <s v="RL UN Equity"/>
    <s v="39171RL UN Equity"/>
    <s v="Ralph Lauren Corp"/>
    <n v="88.15"/>
    <n v="104400000"/>
    <n v="9090970624"/>
    <n v="61.603370481557597"/>
    <n v="4235699968"/>
    <n v="13.3382654190063"/>
    <n v="661300000"/>
    <x v="336"/>
    <n v="0.96665050920751094"/>
    <n v="3.7299998998641999"/>
  </r>
  <r>
    <x v="9"/>
    <s v="0226226D UN Equity"/>
    <s v="391710226226D UN Equity"/>
    <s v="Centex LLC"/>
    <n v="41.78"/>
    <n v="119284856"/>
    <n v="4991497728"/>
    <n v="-39.453059654931899"/>
    <n v="14430898176"/>
    <n v="23.359983444213899"/>
    <n v="660206016"/>
    <x v="337"/>
    <n v="0.96720558029708281"/>
    <n v="3.7300000190734899"/>
  </r>
  <r>
    <x v="9"/>
    <s v="TAP UN Equity"/>
    <s v="39171TAP UN Equity"/>
    <s v="Molson Coors Brewing Co"/>
    <n v="94.62"/>
    <n v="85700752"/>
    <n v="8344294912"/>
    <n v="51.751042322056399"/>
    <n v="5844985088"/>
    <n v="6.13918209075928"/>
    <n v="658498992"/>
    <x v="338"/>
    <n v="0.96775921619877592"/>
    <n v="4.20000007748604"/>
  </r>
  <r>
    <x v="9"/>
    <s v="ANF UN Equity"/>
    <s v="39171ANF UN Equity"/>
    <s v="Abercrombie &amp; Fitch Co"/>
    <n v="75.680000000000007"/>
    <n v="88300000"/>
    <n v="6707586048"/>
    <n v="32.784664784792"/>
    <n v="3318159040"/>
    <n v="19.156278610229499"/>
    <n v="658088976"/>
    <x v="339"/>
    <n v="0.96831250737772745"/>
    <n v="4.7999999523162797"/>
  </r>
  <r>
    <x v="9"/>
    <s v="GR UN Equity"/>
    <s v="39171GR UN Equity"/>
    <s v="Goodrich Corp"/>
    <n v="51.48"/>
    <n v="124950968"/>
    <n v="6474391040"/>
    <n v="45.2315064925561"/>
    <n v="5878300032"/>
    <n v="8.9280090332031303"/>
    <n v="645400000"/>
    <x v="340"/>
    <n v="0.96885513024472303"/>
    <n v="3.8799999952316302"/>
  </r>
  <r>
    <x v="9"/>
    <s v="FTR UN Equity"/>
    <s v="39171FTR UN Equity"/>
    <s v="Frontier Communications Corp"/>
    <n v="14.95"/>
    <n v="322264992"/>
    <n v="4770336768"/>
    <n v="31.4514600047378"/>
    <n v="2025367008"/>
    <n v="0.41278299689292902"/>
    <n v="644488992"/>
    <x v="341"/>
    <n v="0.96939698717776634"/>
    <n v="1.0700000077486"/>
  </r>
  <r>
    <x v="9"/>
    <s v="PNW UN Equity"/>
    <s v="39171PNW UN Equity"/>
    <s v="Pinnacle West Capital Corp"/>
    <n v="48.25"/>
    <n v="99958648"/>
    <n v="4862563840"/>
    <n v="25.283822487194001"/>
    <n v="3401747968"/>
    <n v="13.8487033843994"/>
    <n v="618869992"/>
    <x v="342"/>
    <n v="0.9699173048247397"/>
    <n v="3.3000000119209298"/>
  </r>
  <r>
    <x v="9"/>
    <s v="0964591D UW Equity"/>
    <s v="391710964591D UW Equity"/>
    <s v="Biomet Inc"/>
    <n v="42.49"/>
    <n v="244918688"/>
    <n v="10406595584"/>
    <n v="18.829250401102801"/>
    <n v="2048997056"/>
    <n v="7.75494384765625"/>
    <n v="611959968"/>
    <x v="343"/>
    <n v="0.9704318128388747"/>
    <n v="1.65999999642372"/>
  </r>
  <r>
    <x v="9"/>
    <s v="ECL UN Equity"/>
    <s v="39171ECL UN Equity"/>
    <s v="Ecolab Inc"/>
    <n v="43"/>
    <n v="250634288"/>
    <n v="10707096576"/>
    <n v="32.995501567496099"/>
    <n v="4895814144"/>
    <n v="7.9602069854736301"/>
    <n v="611642008"/>
    <x v="344"/>
    <n v="0.97094605352675178"/>
    <n v="1.4800000190734901"/>
  </r>
  <r>
    <x v="9"/>
    <s v="HBAN UW Equity"/>
    <s v="39171HBAN UW Equity"/>
    <s v="Huntington Bancshares Inc/OH"/>
    <n v="21.85"/>
    <n v="235474368"/>
    <n v="5178785792"/>
    <n v="-0.12986255544505901"/>
    <n v="2701788032"/>
    <n v="18.2946891784668"/>
    <n v="611561008"/>
    <x v="345"/>
    <n v="0.97146022611352534"/>
    <n v="1.9400000274181399"/>
  </r>
  <r>
    <x v="9"/>
    <s v="KG UN Equity"/>
    <s v="39171KG UN Equity"/>
    <s v="KP Pharmaceuticals LLC"/>
    <n v="19.670000000000002"/>
    <n v="243151216"/>
    <n v="4774011904"/>
    <n v="22.022326626810301"/>
    <n v="1988499968"/>
    <n v="12.1620683670044"/>
    <n v="611338000"/>
    <x v="346"/>
    <n v="0.97197421120534955"/>
    <n v="1.1900000125169801"/>
  </r>
  <r>
    <x v="9"/>
    <s v="ADI UN Equity"/>
    <s v="39171ADI UN Equity"/>
    <s v="Analog Devices Inc"/>
    <n v="34.49"/>
    <n v="333719648"/>
    <n v="11466608640"/>
    <n v="-2.1520739317090798"/>
    <n v="2643488064"/>
    <n v="7.7179918289184597"/>
    <n v="608744000"/>
    <x v="347"/>
    <n v="0.97248601538035162"/>
    <n v="1.65000000596046"/>
  </r>
  <r>
    <x v="9"/>
    <s v="BF/B UN Equity"/>
    <s v="39171BF/B UN Equity"/>
    <s v="Brown-Forman Corp"/>
    <n v="65.56"/>
    <n v="123108000"/>
    <n v="8253677056"/>
    <n v="5.2705662965937901"/>
    <n v="2155500000"/>
    <n v="9.1712713241577095"/>
    <n v="607200000"/>
    <x v="348"/>
    <n v="0.97299652143061466"/>
    <n v="3.2659999728202802"/>
  </r>
  <r>
    <x v="9"/>
    <s v="WYN UN Equity"/>
    <s v="39171WYN UN Equity"/>
    <s v="Wyndham Worldwide Corp"/>
    <n v="34.15"/>
    <n v="190417296"/>
    <n v="6422430208"/>
    <m/>
    <n v="3842000000"/>
    <n v="10.6885623931885"/>
    <n v="600000000"/>
    <x v="349"/>
    <n v="0.97350097404945157"/>
    <m/>
  </r>
  <r>
    <x v="9"/>
    <s v="FIS UN Equity"/>
    <s v="39171FIS UN Equity"/>
    <s v="Fidelity National Information Services I"/>
    <n v="45.46"/>
    <n v="197400000"/>
    <n v="8713668608"/>
    <n v="30.721069087737199"/>
    <n v="4132602048"/>
    <n v="49.4025688171387"/>
    <n v="591926992"/>
    <x v="350"/>
    <n v="0.97399863925157604"/>
    <n v="1.3699999898672099"/>
  </r>
  <r>
    <x v="9"/>
    <s v="8277831Q UN Equity"/>
    <s v="391718277831Q UN Equity"/>
    <s v="Affiliated Computer Services Inc"/>
    <n v="58.88"/>
    <n v="98914000"/>
    <n v="5836909056"/>
    <n v="4.5268935809881903"/>
    <n v="5507355904"/>
    <n v="23.039882659912099"/>
    <n v="590174016"/>
    <x v="351"/>
    <n v="0.97449483063147724"/>
    <n v="2.6899999976158102"/>
  </r>
  <r>
    <x v="9"/>
    <s v="SYMC UW Equity"/>
    <s v="39171SYMC UW Equity"/>
    <s v="Symantec Corp"/>
    <n v="17.3"/>
    <n v="927504000"/>
    <n v="16133844992"/>
    <n v="-7.1390229931246303"/>
    <n v="5072758912"/>
    <n v="60.419445037841797"/>
    <n v="583919008"/>
    <x v="352"/>
    <n v="0.97498576308610096"/>
    <n v="0.45999999344348902"/>
  </r>
  <r>
    <x v="9"/>
    <s v="GENZ UW Equity"/>
    <s v="39171GENZ UW Equity"/>
    <s v="Genzyme Corp"/>
    <n v="60.02"/>
    <n v="263026000"/>
    <n v="15825627136"/>
    <n v="-19.780806331765302"/>
    <n v="3187012992"/>
    <n v="16.533712387085"/>
    <n v="581636000"/>
    <x v="353"/>
    <n v="0.97547477609178401"/>
    <n v="-5.0000015646219302E-2"/>
  </r>
  <r>
    <x v="9"/>
    <s v="0203524D UN Equity"/>
    <s v="391710203524D UN Equity"/>
    <s v="National Semiconductor Corp"/>
    <n v="24.14"/>
    <n v="315700000"/>
    <n v="7594046976"/>
    <n v="5.7874223393522799"/>
    <n v="2046600000"/>
    <n v="12.806440353393601"/>
    <n v="580800000"/>
    <x v="354"/>
    <n v="0.97596308622681816"/>
    <n v="1.2200000137090701"/>
  </r>
  <r>
    <x v="9"/>
    <s v="GWW UN Equity"/>
    <s v="39171GWW UN Equity"/>
    <s v="WW Grainger Inc"/>
    <n v="77.239999999999995"/>
    <n v="84067624"/>
    <n v="6449711104"/>
    <n v="17.716178461615701"/>
    <n v="5883654016"/>
    <n v="6.4599509239196804"/>
    <n v="578070976"/>
    <x v="355"/>
    <n v="0.97644910192301282"/>
    <n v="4.35999995470047"/>
  </r>
  <r>
    <x v="9"/>
    <s v="CTAS UW Equity"/>
    <s v="39171CTAS UW Equity"/>
    <s v="Cintas Corp"/>
    <n v="36.1"/>
    <n v="158640704"/>
    <n v="5771839488"/>
    <n v="-13.311632992481499"/>
    <n v="3650752000"/>
    <n v="10.964916229248001"/>
    <n v="576034984"/>
    <x v="356"/>
    <n v="0.97693340585004695"/>
    <n v="2.0699999630451198"/>
  </r>
  <r>
    <x v="9"/>
    <s v="LLTC UW Equity"/>
    <s v="39171LLTC UW Equity"/>
    <s v="Linear Technology Corp"/>
    <n v="31.59"/>
    <n v="299102016"/>
    <n v="9418968064"/>
    <n v="-5.3988852527258899"/>
    <n v="1131787984"/>
    <n v="4.1233949661254901"/>
    <n v="573682984"/>
    <x v="357"/>
    <n v="0.97741573232281531"/>
    <n v="1.46000000834465"/>
  </r>
  <r>
    <x v="9"/>
    <s v="ADBE UW Equity"/>
    <s v="39171ADBE UW Equity"/>
    <s v="Adobe Systems Inc"/>
    <n v="41.7"/>
    <n v="587969024"/>
    <n v="24438597632"/>
    <n v="28.505392241975699"/>
    <n v="2569228928"/>
    <n v="30.970476150512699"/>
    <n v="567091000"/>
    <x v="358"/>
    <n v="0.97789251655626341"/>
    <n v="0.91999998688697804"/>
  </r>
  <r>
    <x v="9"/>
    <s v="MTG UN Equity"/>
    <s v="39171MTG UN Equity"/>
    <s v="MGIC Investment Corp"/>
    <n v="58.92"/>
    <n v="82799920"/>
    <n v="4842834432"/>
    <n v="-3.3089745320911002"/>
    <n v="1469168992"/>
    <n v="-3.75760698318481"/>
    <n v="564675992"/>
    <x v="359"/>
    <n v="0.97836727036119464"/>
    <n v="6.6799999475479099"/>
  </r>
  <r>
    <x v="9"/>
    <s v="SNDK UW Equity"/>
    <s v="39171SNDK UW Equity"/>
    <s v="SanDisk Corp"/>
    <n v="43.8"/>
    <n v="226518288"/>
    <n v="9963046912"/>
    <n v="-32.760209322290997"/>
    <n v="3257525056"/>
    <n v="41.258781433105497"/>
    <n v="551934000"/>
    <x v="360"/>
    <n v="0.97883131128073653"/>
    <n v="1.0299999862909299"/>
  </r>
  <r>
    <x v="9"/>
    <s v="DRI UN Equity"/>
    <s v="39171DRI UN Equity"/>
    <s v="Darden Restaurants Inc"/>
    <n v="41.19"/>
    <n v="141382352"/>
    <n v="5888572416"/>
    <n v="20.712617019637701"/>
    <n v="5896272000"/>
    <n v="8.3842506408691406"/>
    <n v="550759008"/>
    <x v="361"/>
    <n v="0.97929436432062589"/>
    <n v="2.40000000596046"/>
  </r>
  <r>
    <x v="9"/>
    <s v="CBRE UN Equity"/>
    <s v="39171CBRE UN Equity"/>
    <s v="CBRE Group Inc"/>
    <n v="34.18"/>
    <n v="227474832"/>
    <n v="7774632960"/>
    <n v="89.713232863875007"/>
    <n v="3829464960"/>
    <n v="38.527114868164098"/>
    <n v="550138992"/>
    <x v="362"/>
    <n v="0.97975689607935712"/>
    <n v="1.4033333460489901"/>
  </r>
  <r>
    <x v="9"/>
    <s v="HRB UN Equity"/>
    <s v="39171HRB UN Equity"/>
    <s v="H&amp;R Block Inc"/>
    <n v="21.04"/>
    <n v="322819296"/>
    <n v="6729788416"/>
    <n v="-8.0644599398965493"/>
    <n v="4555154240"/>
    <n v="10.2438869476318"/>
    <n v="549429008"/>
    <x v="363"/>
    <n v="0.98021883091594142"/>
    <n v="0.69999995827674899"/>
  </r>
  <r>
    <x v="9"/>
    <s v="INTU UW Equity"/>
    <s v="39171INTU UW Equity"/>
    <s v="Intuit Inc"/>
    <n v="27.36"/>
    <n v="344027360"/>
    <n v="9266469888"/>
    <n v="14.933838519644301"/>
    <n v="2420906016"/>
    <m/>
    <n v="547223992"/>
    <x v="364"/>
    <n v="0.98067891187569944"/>
    <n v="1.05999999120831"/>
  </r>
  <r>
    <x v="9"/>
    <s v="GT UN Equity"/>
    <s v="39171GT UN Equity"/>
    <s v="Goodyear Tire &amp; Rubber Co/The"/>
    <n v="31.19"/>
    <n v="178218976"/>
    <n v="5587905024"/>
    <n v="98.157566630268704"/>
    <n v="20257999872"/>
    <n v="2.7125689983367902"/>
    <n v="540000000"/>
    <x v="365"/>
    <n v="0.98113291923265267"/>
    <n v="-1.8600000049918901"/>
  </r>
  <r>
    <x v="9"/>
    <s v="SEE UN Equity"/>
    <s v="39171SEE UN Equity"/>
    <s v="Sealed Air Corp"/>
    <n v="31.6"/>
    <n v="161330048"/>
    <n v="5114655232"/>
    <n v="28.8297122861586"/>
    <n v="4327900160"/>
    <n v="5.9435510635376003"/>
    <n v="539000000"/>
    <x v="366"/>
    <n v="0.98158608583524121"/>
    <n v="1.6849999725818601"/>
  </r>
  <r>
    <x v="9"/>
    <s v="BLL UN Equity"/>
    <s v="39171BLL UN Equity"/>
    <s v="Ball Corp"/>
    <n v="45.85"/>
    <n v="104136992"/>
    <n v="4764718592"/>
    <n v="18.829863224025601"/>
    <n v="6621500032"/>
    <n v="15.132493972778301"/>
    <n v="537200000"/>
    <x v="367"/>
    <n v="0.98203773907997316"/>
    <n v="3.15999999642372"/>
  </r>
  <r>
    <x v="9"/>
    <s v="AVY UN Equity"/>
    <s v="39171AVY UN Equity"/>
    <s v="Avery Dennison Corp"/>
    <n v="64.260000000000005"/>
    <n v="98313104"/>
    <n v="6864971264"/>
    <n v="15.410094791752901"/>
    <n v="5575899904"/>
    <n v="1.87083196640015"/>
    <n v="524900000"/>
    <x v="368"/>
    <n v="0.98247905104601896"/>
    <n v="3.68000000715256"/>
  </r>
  <r>
    <x v="9"/>
    <s v="BRL UN Equity"/>
    <s v="39171BRL UN Equity"/>
    <s v="Barr Pharmaceuticals Inc"/>
    <n v="46.35"/>
    <n v="106206208"/>
    <n v="4945305088"/>
    <n v="-19.670714278583599"/>
    <n v="1314464992"/>
    <n v="25.498010635376001"/>
    <n v="522218000"/>
    <x v="369"/>
    <n v="0.9829181081088586"/>
    <n v="3.2000000476837198"/>
  </r>
  <r>
    <x v="9"/>
    <s v="BTUUQ UN Equity"/>
    <s v="39171BTUUQ UN Equity"/>
    <s v="Peabody Energy Corp"/>
    <n v="40.24"/>
    <n v="263846832"/>
    <n v="10680076288"/>
    <n v="-0.47651790487228701"/>
    <n v="5256286080"/>
    <n v="13.1740379333496"/>
    <n v="521199008"/>
    <x v="370"/>
    <n v="0.98335630844972666"/>
    <n v="2.2800000309944202"/>
  </r>
  <r>
    <x v="9"/>
    <s v="SOV UN Equity"/>
    <s v="39171SOV UN Equity"/>
    <s v="Santander Holdings USA Inc"/>
    <n v="25.44"/>
    <n v="473755104"/>
    <n v="12068606976"/>
    <n v="15.6552168939556"/>
    <n v="4917778048"/>
    <n v="39.468189239502003"/>
    <n v="519704992"/>
    <x v="371"/>
    <n v="0.98379325269012174"/>
    <n v="0.33142853634698"/>
  </r>
  <r>
    <x v="9"/>
    <s v="KATE UN Equity"/>
    <s v="39171KATE UN Equity"/>
    <s v="Kate Spade &amp; Co"/>
    <n v="42.85"/>
    <n v="103156128"/>
    <n v="4379025920"/>
    <n v="19.870803112728499"/>
    <n v="4994318080"/>
    <n v="3.02335906028748"/>
    <n v="518289000"/>
    <x v="372"/>
    <n v="0.98422900642906241"/>
    <n v="2.4900000095367401"/>
  </r>
  <r>
    <x v="9"/>
    <s v="LXK UN Equity"/>
    <s v="39171LXK UN Equity"/>
    <s v="Lexmark International Inc"/>
    <n v="58.46"/>
    <n v="97000000"/>
    <n v="5603009024"/>
    <n v="38.530801013190803"/>
    <n v="5108099840"/>
    <n v="-2.1717898845672599"/>
    <n v="513700000"/>
    <x v="373"/>
    <n v="0.98466090194622335"/>
    <n v="3.3100000619888301"/>
  </r>
  <r>
    <x v="9"/>
    <s v="8394653Q UN Equity"/>
    <s v="391718394653Q UN Equity"/>
    <s v="Prologis"/>
    <n v="64.930000000000007"/>
    <n v="250912000"/>
    <n v="16499113984"/>
    <n v="66.720375782275696"/>
    <n v="2510681024"/>
    <n v="34.574516296386697"/>
    <n v="512820000"/>
    <x v="374"/>
    <n v="0.98509205759954332"/>
    <n v="3.4500000476837198"/>
  </r>
  <r>
    <x v="9"/>
    <s v="SWK UN Equity"/>
    <s v="39171SWK UN Equity"/>
    <s v="Stanley Black &amp; Decker Inc"/>
    <n v="55.36"/>
    <n v="81841624"/>
    <n v="4581242880"/>
    <n v="20.9552404603808"/>
    <n v="4018600064"/>
    <n v="22.320640563964801"/>
    <n v="503300000"/>
    <x v="375"/>
    <n v="0.98551520927131109"/>
    <n v="3.5499999821186101"/>
  </r>
  <r>
    <x v="9"/>
    <s v="SPG UN Equity"/>
    <s v="39171SPG UN Equity"/>
    <s v="Simon Property Group Inc"/>
    <n v="111.25"/>
    <n v="225797568"/>
    <n v="24197388288"/>
    <n v="66.499958437126296"/>
    <n v="3332153984"/>
    <n v="5.2197241783142099"/>
    <n v="498371000"/>
    <x v="376"/>
    <n v="0.98593421686481508"/>
    <n v="2.2000000178813899"/>
  </r>
  <r>
    <x v="9"/>
    <s v="A UN Equity"/>
    <s v="39171A UN Equity"/>
    <s v="Agilent Technologies Inc"/>
    <n v="33.69"/>
    <n v="405000000"/>
    <n v="13607159808"/>
    <n v="9.0119374416660794"/>
    <n v="5492000000"/>
    <n v="6.14727878570557"/>
    <n v="498000000"/>
    <x v="377"/>
    <n v="0.9863529125384497"/>
    <n v="1.55000004172325"/>
  </r>
  <r>
    <x v="9"/>
    <s v="LEG UN Equity"/>
    <s v="39171LEG UN Equity"/>
    <s v="Leggett &amp; Platt Inc"/>
    <n v="22.67"/>
    <n v="178000000"/>
    <n v="3995171584"/>
    <n v="14.7288570425237"/>
    <n v="5505399808"/>
    <n v="3.88919305801392"/>
    <n v="490100000"/>
    <x v="378"/>
    <n v="0.98676496625260302"/>
    <n v="1.6099999845027899"/>
  </r>
  <r>
    <x v="9"/>
    <s v="1520415D UN Equity"/>
    <s v="391711520415D UN Equity"/>
    <s v="Commerce Bancorp LLC/NJ"/>
    <n v="33.380000000000003"/>
    <n v="188507344"/>
    <n v="6364233216"/>
    <n v="10.569075796281901"/>
    <n v="2870276992"/>
    <n v="36.158687591552699"/>
    <n v="476200000"/>
    <x v="379"/>
    <n v="0.98716533348108659"/>
    <n v="1.7000000178813901"/>
  </r>
  <r>
    <x v="9"/>
    <s v="R UN Equity"/>
    <s v="39171R UN Equity"/>
    <s v="Ryder System Inc"/>
    <n v="49.34"/>
    <n v="60721528"/>
    <n v="2957632256"/>
    <n v="21.775362223326098"/>
    <n v="6306642944"/>
    <n v="9.8556194305419904"/>
    <n v="474600000"/>
    <x v="380"/>
    <n v="0.98756435550258659"/>
    <n v="4.0800000429153398"/>
  </r>
  <r>
    <x v="9"/>
    <s v="NCR UN Equity"/>
    <s v="39171NCR UN Equity"/>
    <s v="NCR Corp"/>
    <n v="47.77"/>
    <n v="178900000"/>
    <n v="8608812032"/>
    <n v="59.233334859212199"/>
    <n v="6142000128"/>
    <n v="1.89117503166199"/>
    <n v="473000000"/>
    <x v="381"/>
    <n v="0.987962032317103"/>
    <n v="2.1300000399351098"/>
  </r>
  <r>
    <x v="9"/>
    <s v="MXIM UW Equity"/>
    <s v="39171MXIM UW Equity"/>
    <s v="Maxim Integrated Products Inc"/>
    <n v="29.4"/>
    <n v="320553472"/>
    <n v="9537330176"/>
    <n v="-18.556387330485101"/>
    <n v="1935905984"/>
    <n v="11.0789747238159"/>
    <n v="470840984"/>
    <x v="382"/>
    <n v="0.98835789392949391"/>
    <n v="1.0899999998509899"/>
  </r>
  <r>
    <x v="9"/>
    <s v="RDC UN Equity"/>
    <s v="39171RDC UN Equity"/>
    <s v="Rowan Cos Plc"/>
    <n v="32.47"/>
    <n v="110461528"/>
    <n v="3639883008"/>
    <n v="-7.3572675724053704"/>
    <n v="1510734016"/>
    <n v="41.350994110107401"/>
    <n v="465428000"/>
    <x v="383"/>
    <n v="0.98874920455196069"/>
    <n v="2.89000004529953"/>
  </r>
  <r>
    <x v="9"/>
    <s v="HCBK UW Equity"/>
    <s v="39171HCBK UW Equity"/>
    <s v="Hudson City Bancorp Inc"/>
    <n v="13.68"/>
    <n v="557787904"/>
    <n v="7579407360"/>
    <n v="18.704322752834202"/>
    <n v="1621133984"/>
    <n v="36.583831787109403"/>
    <n v="460569000"/>
    <x v="384"/>
    <n v="0.98913642994896922"/>
    <n v="0.53999999165534995"/>
  </r>
  <r>
    <x v="9"/>
    <s v="BCR UN Equity"/>
    <s v="39171BCR UN Equity"/>
    <s v="CR Bard Inc"/>
    <n v="79.510000000000005"/>
    <n v="103155440"/>
    <n v="8223350272"/>
    <n v="27.4245226364995"/>
    <n v="1985500000"/>
    <n v="12.092812538146999"/>
    <n v="457000000"/>
    <x v="385"/>
    <n v="0.98952065469365003"/>
    <n v="2.6300000101327901"/>
  </r>
  <r>
    <x v="9"/>
    <s v="EFX UN Equity"/>
    <s v="39171EFX UN Equity"/>
    <s v="Equifax Inc"/>
    <n v="36.450000000000003"/>
    <n v="124700000"/>
    <n v="4563581952"/>
    <n v="4.5289482692059098"/>
    <n v="1546300000"/>
    <m/>
    <n v="455100000"/>
    <x v="386"/>
    <n v="0.98990328200503785"/>
    <n v="2.15000003576279"/>
  </r>
  <r>
    <x v="9"/>
    <s v="NVDA UW Equity"/>
    <s v="39171NVDA UW Equity"/>
    <s v="NVIDIA Corp"/>
    <n v="28.78"/>
    <n v="360988512"/>
    <n v="10333099008"/>
    <n v="68.995886824679005"/>
    <n v="3068771008"/>
    <n v="29.174045562744102"/>
    <n v="452628000"/>
    <x v="387"/>
    <n v="0.99028383097163608"/>
    <n v="1.2700000107288401"/>
  </r>
  <r>
    <x v="9"/>
    <s v="RX UN Equity"/>
    <s v="39171RX UN Equity"/>
    <s v="IQVIA Inc"/>
    <n v="29.66"/>
    <n v="200678000"/>
    <n v="5772383232"/>
    <n v="29.8461874004363"/>
    <n v="1958588032"/>
    <n v="11.613746643066399"/>
    <n v="450201984"/>
    <x v="388"/>
    <n v="0.99066234025469335"/>
    <n v="1.5599999427795399"/>
  </r>
  <r>
    <x v="9"/>
    <s v="IAC UW Equity"/>
    <s v="39171IAC UW Equity"/>
    <s v="IAC/InterActiveCorp"/>
    <n v="37.71"/>
    <n v="292832768"/>
    <n v="10740511744"/>
    <n v="40.290179545515997"/>
    <n v="6589770112"/>
    <n v="15.898292541503899"/>
    <n v="449798000"/>
    <x v="389"/>
    <n v="0.99104050988643944"/>
    <n v="0.63000000640749898"/>
  </r>
  <r>
    <x v="9"/>
    <s v="RHI UN Equity"/>
    <s v="39171RHI UN Equity"/>
    <s v="Robert Half International Inc"/>
    <n v="37.01"/>
    <n v="167847856"/>
    <n v="6235139584"/>
    <n v="-0.65222535781822599"/>
    <n v="4013545984"/>
    <n v="20.222236633300799"/>
    <n v="449450000"/>
    <x v="390"/>
    <n v="0.99141838693566653"/>
    <n v="1.69999995827675"/>
  </r>
  <r>
    <x v="9"/>
    <s v="PCL UN Equity"/>
    <s v="39171PCL UN Equity"/>
    <s v="Plum Creek Timber Co Inc"/>
    <n v="39.42"/>
    <n v="177100000"/>
    <n v="6914990592"/>
    <n v="10.5463519022219"/>
    <n v="1627000000"/>
    <n v="3.2360410690307599"/>
    <n v="447000000"/>
    <x v="391"/>
    <n v="0.99179420413670005"/>
    <n v="1.7499999701976801"/>
  </r>
  <r>
    <x v="9"/>
    <s v="AMD UN Equity"/>
    <s v="39171AMD UN Equity"/>
    <s v="Advanced Micro Devices Inc"/>
    <n v="13.06"/>
    <n v="547000000"/>
    <n v="7190492160"/>
    <n v="-46.975229944708602"/>
    <n v="5649146880"/>
    <n v="-3.39588499069214"/>
    <n v="441881000"/>
    <x v="392"/>
    <n v="0.99216571751614058"/>
    <n v="-0.22000002861022899"/>
  </r>
  <r>
    <x v="9"/>
    <s v="PTV UN Equity"/>
    <s v="39171PTV UN Equity"/>
    <s v="Pactiv LLC"/>
    <n v="33.74"/>
    <n v="132676408"/>
    <n v="4504702976"/>
    <n v="73.203298107436197"/>
    <n v="2917000000"/>
    <n v="5.8418002128601101"/>
    <n v="425000000"/>
    <x v="393"/>
    <n v="0.99252303812115006"/>
    <n v="2.0000000298023202"/>
  </r>
  <r>
    <x v="9"/>
    <s v="CHRW UW Equity"/>
    <s v="39171CHRW UW Equity"/>
    <s v="CH Robinson Worldwide Inc"/>
    <n v="47.75"/>
    <n v="172656000"/>
    <n v="8235921920"/>
    <n v="35.600475268398903"/>
    <n v="6556193920"/>
    <n v="15.2444000244141"/>
    <n v="417845000"/>
    <x v="394"/>
    <n v="0.99287434312867995"/>
    <n v="1.5599999725818601"/>
  </r>
  <r>
    <x v="9"/>
    <s v="TIF UN Equity"/>
    <s v="39171TIF UN Equity"/>
    <s v="Tiffany &amp; Co"/>
    <n v="45.48"/>
    <n v="135875008"/>
    <n v="6167776768"/>
    <n v="12.4708677154431"/>
    <n v="2648321024"/>
    <n v="10.570010185241699"/>
    <n v="415435000"/>
    <x v="395"/>
    <n v="0.9932236219181908"/>
    <n v="1.8499999791383701"/>
  </r>
  <r>
    <x v="9"/>
    <s v="HAR UN Equity"/>
    <s v="39171HAR UN Equity"/>
    <s v="Harman International Industries Inc"/>
    <n v="96.08"/>
    <n v="65361436"/>
    <n v="6338070016"/>
    <n v="-4.63550111275259"/>
    <n v="3417863936"/>
    <n v="7.1598792076110804"/>
    <n v="405826000"/>
    <x v="396"/>
    <n v="0.99356482189901096"/>
    <n v="4.0400000214576703"/>
  </r>
  <r>
    <x v="9"/>
    <s v="CNX UN Equity"/>
    <s v="39171CNX UN Equity"/>
    <s v="CNX Resources Corp"/>
    <n v="39.130000000000003"/>
    <n v="182654624"/>
    <n v="7092746240"/>
    <n v="31.656796284698501"/>
    <n v="3544310016"/>
    <n v="4.9857349395751998"/>
    <n v="405125000"/>
    <x v="397"/>
    <n v="0.99390543251102148"/>
    <n v="2.2349999845027901"/>
  </r>
  <r>
    <x v="9"/>
    <s v="SIAL UW Equity"/>
    <s v="39171SIAL UW Equity"/>
    <s v="Sigma-Aldrich Corp"/>
    <n v="41.52"/>
    <n v="132000000"/>
    <n v="5467244544"/>
    <n v="31.1268350113893"/>
    <n v="1797500000"/>
    <n v="7.8607859611511204"/>
    <n v="402700000"/>
    <x v="398"/>
    <n v="0.99424400429369753"/>
    <n v="2.0849999785423301"/>
  </r>
  <r>
    <x v="9"/>
    <s v="MU UN Equity"/>
    <s v="39171MU UN Equity"/>
    <s v="Micron Technology Inc"/>
    <n v="12.08"/>
    <n v="754499968"/>
    <n v="8936780800"/>
    <n v="-13.218391828326601"/>
    <n v="5440199936"/>
    <n v="8.0283546447753906"/>
    <n v="397600000"/>
    <x v="399"/>
    <n v="0.99457828822911343"/>
    <n v="0.64999999850988399"/>
  </r>
  <r>
    <x v="9"/>
    <s v="1500785D UN Equity"/>
    <s v="391711500785D UN Equity"/>
    <s v="TECO Energy Inc"/>
    <n v="17.21"/>
    <n v="209500000"/>
    <n v="3613312512"/>
    <n v="4.7187887850224302"/>
    <n v="3448099968"/>
    <n v="14.551012039184601"/>
    <n v="397500000"/>
    <x v="400"/>
    <n v="0.99491248808909294"/>
    <n v="1.1800000220537199"/>
  </r>
  <r>
    <x v="9"/>
    <s v="HSP UN Equity"/>
    <s v="39171HSP UN Equity"/>
    <s v="Hospira Inc"/>
    <n v="40.9"/>
    <n v="161668000"/>
    <n v="6334871552"/>
    <n v="-0.510822382278875"/>
    <n v="2688504960"/>
    <n v="2.3531019687652601"/>
    <n v="397122992"/>
    <x v="401"/>
    <n v="0.99524637097795088"/>
    <n v="1.5100000202655799"/>
  </r>
  <r>
    <x v="9"/>
    <s v="XLNX UW Equity"/>
    <s v="39171XLNX UW Equity"/>
    <s v="Xilinx Inc"/>
    <n v="25.73"/>
    <n v="331864384"/>
    <n v="8472498176"/>
    <n v="10.8871892491641"/>
    <n v="1871603968"/>
    <n v="9.7262773513793892"/>
    <n v="392340000"/>
    <x v="402"/>
    <n v="0.99557623254540839"/>
    <n v="1.0899999886751199"/>
  </r>
  <r>
    <x v="9"/>
    <s v="AMZN UW Equity"/>
    <s v="39171AMZN UW Equity"/>
    <s v="Amazon.com Inc"/>
    <n v="39.79"/>
    <n v="414000000"/>
    <n v="16508359680"/>
    <n v="-3.1637849409418202"/>
    <n v="10711000064"/>
    <n v="26.1601886749268"/>
    <n v="389000000"/>
    <x v="403"/>
    <n v="0.9959032859932877"/>
    <n v="0.45999999344348902"/>
  </r>
  <r>
    <x v="9"/>
    <s v="KLAC UW Equity"/>
    <s v="39171KLAC UW Equity"/>
    <s v="KLA-Tencor Corp"/>
    <n v="53.32"/>
    <n v="199725952"/>
    <n v="12022087680"/>
    <n v="8.2725463780042805"/>
    <n v="2377430016"/>
    <n v="-0.54042601585388195"/>
    <n v="384787000"/>
    <x v="404"/>
    <n v="0.99622679734302844"/>
    <n v="2.2699999809265101"/>
  </r>
  <r>
    <x v="9"/>
    <s v="MOLX UW Equity"/>
    <s v="39171MOLX UW Equity"/>
    <s v="Molex LLC/US"/>
    <n v="28.2"/>
    <n v="184124800"/>
    <n v="4897376256"/>
    <n v="9.4204592693605491"/>
    <n v="3171137984"/>
    <n v="12.2667589187622"/>
    <n v="384742000"/>
    <x v="405"/>
    <n v="0.99655027085882275"/>
    <n v="1.4900000095367401"/>
  </r>
  <r>
    <x v="9"/>
    <s v="FDO UN Equity"/>
    <s v="39171FDO UN Equity"/>
    <s v="Family Dollar Stores Inc"/>
    <n v="29.62"/>
    <n v="150656000"/>
    <n v="4412636160"/>
    <n v="29.488501852097698"/>
    <n v="6695275904"/>
    <n v="9.7851123809814506"/>
    <n v="381514000"/>
    <x v="406"/>
    <n v="0.99687103041952763"/>
    <n v="1.54000003635883"/>
  </r>
  <r>
    <x v="9"/>
    <s v="TMO UN Equity"/>
    <s v="39171TMO UN Equity"/>
    <s v="Thermo Fisher Scientific Inc"/>
    <n v="46.75"/>
    <n v="174182272"/>
    <n v="19287824384"/>
    <n v="55.1094921921473"/>
    <n v="3791616960"/>
    <n v="44.002208709716797"/>
    <n v="380876008"/>
    <x v="407"/>
    <n v="0.99719125358567384"/>
    <n v="0.98000000417232502"/>
  </r>
  <r>
    <x v="9"/>
    <s v="FLR UN Equity"/>
    <s v="39171FLR UN Equity"/>
    <s v="Fluor Corp"/>
    <n v="89.72"/>
    <n v="88041304"/>
    <n v="7903678464"/>
    <n v="32.7057527778734"/>
    <n v="14078506240"/>
    <n v="6.97098588943481"/>
    <n v="377656000"/>
    <x v="408"/>
    <n v="0.99750876951603962"/>
    <n v="3.0499999523162802"/>
  </r>
  <r>
    <x v="9"/>
    <s v="HAS US Equity"/>
    <s v="39171HAS US Equity"/>
    <s v="Hasbro Inc"/>
    <n v="28.62"/>
    <n v="160620416"/>
    <n v="4634313216"/>
    <n v="52.822093218777603"/>
    <n v="3151480928"/>
    <n v="2.0680611133575399"/>
    <n v="376362984"/>
    <x v="409"/>
    <n v="0.99782519833755978"/>
    <n v="1.4300000090152001"/>
  </r>
  <r>
    <x v="9"/>
    <s v="JNY UN Equity"/>
    <s v="39171JNY UN Equity"/>
    <s v="Jones Group Inc/NY"/>
    <n v="30.73"/>
    <n v="107900000"/>
    <n v="3341501440"/>
    <n v="10.1256391836221"/>
    <n v="4742899840"/>
    <n v="-6.5310788154602104"/>
    <n v="369800000"/>
    <x v="410"/>
    <n v="0.99813610930163632"/>
    <n v="-1.3799999803304701"/>
  </r>
  <r>
    <x v="9"/>
    <s v="FHN UN Equity"/>
    <s v="39171FHN UN Equity"/>
    <s v="First Horizon National Corp"/>
    <n v="41.53"/>
    <n v="124467000"/>
    <n v="5211233792"/>
    <n v="15.8349452789677"/>
    <n v="3504571008"/>
    <n v="11.074876785278301"/>
    <n v="359380000"/>
    <x v="411"/>
    <n v="0.99843825960523236"/>
    <n v="3.6900000572204599"/>
  </r>
  <r>
    <x v="9"/>
    <s v="MYL UN Equity"/>
    <s v="39171MYL UN Equity"/>
    <s v="Mylan NV"/>
    <n v="21.14"/>
    <n v="210178816"/>
    <n v="5058376192"/>
    <n v="7.5900065223137601"/>
    <n v="1257163968"/>
    <n v="0.30238398909568798"/>
    <n v="359064000"/>
    <x v="412"/>
    <n v="0.9987401442304491"/>
    <n v="0.82000000774860404"/>
  </r>
  <r>
    <x v="9"/>
    <s v="3414924Q US Equity"/>
    <s v="391713414924Q US Equity"/>
    <s v="Avaya Inc"/>
    <n v="11.81"/>
    <n v="454947456"/>
    <n v="5285904384"/>
    <n v="4.9777815077039804"/>
    <n v="5178999936"/>
    <n v="5.0183601379394496"/>
    <n v="356000000"/>
    <x v="413"/>
    <n v="0.9990394527842924"/>
    <n v="0.44999999552965197"/>
  </r>
  <r>
    <x v="9"/>
    <s v="MKC UN Equity"/>
    <s v="39171MKC UN Equity"/>
    <s v="McCormick &amp; Co Inc/MD"/>
    <n v="38.520000000000003"/>
    <n v="130343992"/>
    <n v="5008015872"/>
    <n v="31.747773235615099"/>
    <n v="2759353920"/>
    <n v="4.7993831634521502"/>
    <n v="350053000"/>
    <x v="414"/>
    <n v="0.99933376137192864"/>
    <n v="1.78000000119209"/>
  </r>
  <r>
    <x v="9"/>
    <s v="VNO UN Equity"/>
    <s v="39171VNO UN Equity"/>
    <s v="Vornado Realty Trust"/>
    <n v="119.34"/>
    <n v="151093376"/>
    <n v="17804034048"/>
    <n v="60.3762956771766"/>
    <n v="2810454976"/>
    <n v="6.99857378005981"/>
    <n v="346775000"/>
    <x v="415"/>
    <n v="0.99962531396675725"/>
    <n v="3.53999996185303"/>
  </r>
  <r>
    <x v="9"/>
    <s v="BXP UN Equity"/>
    <s v="39171BXP UN Equity"/>
    <s v="Boston Properties Inc"/>
    <n v="117.4"/>
    <n v="117503544"/>
    <n v="13636907008"/>
    <n v="91.746067862781601"/>
    <n v="1477585984"/>
    <n v="2.7789390087127699"/>
    <n v="345840000"/>
    <x v="416"/>
    <n v="0.99991608045625491"/>
    <n v="7.4699999690055803"/>
  </r>
  <r>
    <x v="9"/>
    <s v="ADSK UW Equity"/>
    <s v="39171ADSK UW Equity"/>
    <s v="Autodesk Inc"/>
    <n v="37.6"/>
    <n v="231700000"/>
    <n v="8607654912"/>
    <n v="-18.544197143819801"/>
    <n v="1604081024"/>
    <n v="23.459291458129901"/>
    <n v="338478000"/>
    <x v="417"/>
    <n v="1.0002006573121194"/>
    <n v="1.3100000172853501"/>
  </r>
  <r>
    <x v="9"/>
    <s v="CMS UN Equity"/>
    <s v="39171CMS UN Equity"/>
    <s v="CMS Energy Corp"/>
    <n v="17.8"/>
    <n v="222800000"/>
    <n v="3987350528"/>
    <n v="28.990090694889801"/>
    <n v="6810000000"/>
    <n v="8.3015270233154297"/>
    <n v="337000000"/>
    <x v="418"/>
    <n v="1.0004839915330328"/>
    <n v="-0.40999998897314099"/>
  </r>
  <r>
    <x v="9"/>
    <s v="3286728Q UN Equity"/>
    <s v="391713286728Q UN Equity"/>
    <s v="Applied Biosystems Inc"/>
    <n v="29.57"/>
    <n v="183551520"/>
    <n v="5400085504"/>
    <n v="17.8621686151982"/>
    <n v="2020098016"/>
    <n v="6.9466800689697301"/>
    <n v="336854000"/>
    <x v="419"/>
    <n v="1.0007672030038091"/>
    <n v="1.1900000274181399"/>
  </r>
  <r>
    <x v="9"/>
    <s v="JBL UN Equity"/>
    <s v="39171JBL UN Equity"/>
    <s v="Jabil Inc"/>
    <n v="21.41"/>
    <n v="203376992"/>
    <n v="4540840448"/>
    <n v="-29.2942626340377"/>
    <n v="9348423040"/>
    <n v="20.3344020843506"/>
    <n v="335481000"/>
    <x v="420"/>
    <n v="1.0010492601188425"/>
    <n v="1.37000000476837"/>
  </r>
  <r>
    <x v="9"/>
    <s v="BMS UN Equity"/>
    <s v="39171BMS UN Equity"/>
    <s v="Bemis Co Inc"/>
    <n v="33.39"/>
    <n v="104841576"/>
    <n v="3505903616"/>
    <n v="31.991182379778799"/>
    <n v="3639362880"/>
    <n v="4.7615280151367196"/>
    <n v="335280000"/>
    <x v="421"/>
    <n v="1.0013311482422487"/>
    <n v="1.6900000274181399"/>
  </r>
  <r>
    <x v="9"/>
    <s v="WU UN Equity"/>
    <s v="39171WU UN Equity"/>
    <s v="Western Union Co/The"/>
    <n v="21.95"/>
    <n v="771100032"/>
    <n v="17094419456"/>
    <m/>
    <n v="1173200000"/>
    <n v="12.094084739685099"/>
    <n v="335200000"/>
    <x v="422"/>
    <n v="1.0016129691053055"/>
    <m/>
  </r>
  <r>
    <x v="9"/>
    <s v="THC UN Equity"/>
    <s v="39171THC UN Equity"/>
    <s v="Tenet Healthcare Corp"/>
    <n v="6.43"/>
    <n v="471584992"/>
    <n v="3037136896"/>
    <n v="-18.813134262652"/>
    <n v="8358000128"/>
    <n v="2.2781319618225102"/>
    <n v="335000000"/>
    <x v="423"/>
    <n v="1.0018946218174896"/>
    <n v="-1.71000000834465"/>
  </r>
  <r>
    <x v="9"/>
    <s v="IFF UN Equity"/>
    <s v="39171IFF UN Equity"/>
    <s v="International Flavors &amp; Fragrances Inc"/>
    <n v="47.22"/>
    <n v="89417200"/>
    <n v="4235452416"/>
    <n v="50.0921552233348"/>
    <n v="2095389984"/>
    <n v="5.1167531013488796"/>
    <n v="331673000"/>
    <x v="424"/>
    <n v="1.002173477339902"/>
    <n v="2.5099999904632599"/>
  </r>
  <r>
    <x v="9"/>
    <s v="PDCO UW Equity"/>
    <s v="39171PDCO UW Equity"/>
    <s v="Patterson Cos Inc"/>
    <n v="35.49"/>
    <n v="139135744"/>
    <n v="4911490048"/>
    <n v="-15.095688214748099"/>
    <n v="2754432064"/>
    <n v="7.9979119300842303"/>
    <n v="331370000"/>
    <x v="425"/>
    <n v="1.002452078113742"/>
    <n v="1.4900000095367401"/>
  </r>
  <r>
    <x v="9"/>
    <s v="BC UN Equity"/>
    <s v="39171BC UN Equity"/>
    <s v="Brunswick Corp/DE"/>
    <n v="31.85"/>
    <n v="90867000"/>
    <n v="2866100736"/>
    <n v="-15.8861985059911"/>
    <n v="5709700096"/>
    <n v="-4.36881399154663"/>
    <n v="330200000"/>
    <x v="426"/>
    <n v="1.0027296952049753"/>
    <n v="1.4099999666214"/>
  </r>
  <r>
    <x v="9"/>
    <s v="PSA UN Equity"/>
    <s v="39171PSA UN Equity"/>
    <s v="Public Storage"/>
    <n v="94.67"/>
    <n v="169144464"/>
    <n v="15996044288"/>
    <n v="49.030172620866303"/>
    <n v="1381986016"/>
    <n v="30.339031219482401"/>
    <n v="325505000"/>
    <x v="427"/>
    <n v="1.0030033649544663"/>
    <n v="0.52000003308057796"/>
  </r>
  <r>
    <x v="9"/>
    <s v="DDS UN Equity"/>
    <s v="39171DDS UN Equity"/>
    <s v="Dillard's Inc"/>
    <n v="32.729999999999997"/>
    <n v="80000000"/>
    <n v="2636156928"/>
    <n v="51.3336051349876"/>
    <n v="7807843072"/>
    <n v="3.8254189491271999"/>
    <n v="322817000"/>
    <x v="428"/>
    <n v="1.0032747747562247"/>
    <n v="3.0800000429153398"/>
  </r>
  <r>
    <x v="9"/>
    <s v="JNPR UW Equity"/>
    <s v="39171JNPR UW Equity"/>
    <s v="Juniper Networks Inc"/>
    <n v="19.68"/>
    <n v="569233984"/>
    <n v="11333448704"/>
    <n v="-17.897368089571099"/>
    <n v="2303579968"/>
    <n v="11.6098833084106"/>
    <n v="322153000"/>
    <x v="429"/>
    <n v="1.003545626297085"/>
    <n v="-1.7700001224875499"/>
  </r>
  <r>
    <x v="9"/>
    <s v="HST UN Equity"/>
    <s v="39171HST UN Equity"/>
    <s v="Host Hotels &amp; Resorts Inc"/>
    <n v="26.31"/>
    <n v="521099968"/>
    <n v="13644577792"/>
    <n v="67.195980562188197"/>
    <n v="4929000064"/>
    <n v="29.792884826660199"/>
    <n v="321000000"/>
    <x v="430"/>
    <n v="1.0038155084481628"/>
    <n v="1.52999997884035"/>
  </r>
  <r>
    <x v="9"/>
    <s v="VAR UN Equity"/>
    <s v="39171VAR UN Equity"/>
    <s v="Varian Medical Systems Inc"/>
    <n v="47.69"/>
    <n v="128891000"/>
    <n v="6045981184"/>
    <n v="1.4680821844872001"/>
    <n v="1651446976"/>
    <n v="15.569918632507299"/>
    <n v="319634000"/>
    <x v="431"/>
    <n v="1.0040842421287783"/>
    <n v="1.93999996781349"/>
  </r>
  <r>
    <x v="9"/>
    <s v="1280712D UW Equity"/>
    <s v="391711280712D UW Equity"/>
    <s v="Novellus Systems Inc"/>
    <n v="32.020000000000003"/>
    <n v="125452000"/>
    <n v="4049195264"/>
    <n v="39.581515746808897"/>
    <n v="1658516000"/>
    <n v="23.726360321044901"/>
    <n v="318759000"/>
    <x v="432"/>
    <n v="1.0043522401493248"/>
    <n v="1.5299999713897701"/>
  </r>
  <r>
    <x v="9"/>
    <s v="WFM UW Equity"/>
    <s v="39171WFM UW Equity"/>
    <s v="Whole Foods Market Inc"/>
    <n v="44.85"/>
    <n v="140580000"/>
    <n v="6222070784"/>
    <n v="-37.797369758743599"/>
    <n v="5811153920"/>
    <n v="19.2731609344482"/>
    <n v="313438000"/>
    <x v="433"/>
    <n v="1.0046157645158964"/>
    <n v="1.4199999868869799"/>
  </r>
  <r>
    <x v="9"/>
    <s v="FII UN Equity"/>
    <s v="39171FII UN Equity"/>
    <s v="Federated Investors Inc"/>
    <n v="36.72"/>
    <n v="103863736"/>
    <n v="3808969984"/>
    <n v="10.310208239865201"/>
    <n v="979378000"/>
    <n v="9.2487354278564506"/>
    <n v="308991000"/>
    <x v="434"/>
    <n v="1.0048755500478082"/>
    <n v="1.8999999761581401"/>
  </r>
  <r>
    <x v="9"/>
    <s v="WAT UN Equity"/>
    <s v="39171WAT UN Equity"/>
    <s v="Waters Corp"/>
    <n v="58"/>
    <n v="101371000"/>
    <n v="5805582848"/>
    <n v="51.120370989735001"/>
    <n v="1280228992"/>
    <n v="10.5326547622681"/>
    <n v="303635000"/>
    <x v="435"/>
    <n v="1.0051308324993424"/>
    <n v="2.1600000262260401"/>
  </r>
  <r>
    <x v="9"/>
    <s v="HCR UN Equity"/>
    <s v="39171HCR UN Equity"/>
    <s v="Manor Care Inc"/>
    <n v="54.36"/>
    <n v="72700000"/>
    <n v="3948394752"/>
    <n v="47.701870860568498"/>
    <n v="3613185024"/>
    <n v="5.7324671745300302"/>
    <n v="302013000"/>
    <x v="436"/>
    <n v="1.0053847512472971"/>
    <n v="2.2300000190734899"/>
  </r>
  <r>
    <x v="9"/>
    <s v="1541931D UQ Equity"/>
    <s v="391711541931D UQ Equity"/>
    <s v="Altera Corp"/>
    <n v="19.989999999999998"/>
    <n v="360200992"/>
    <n v="7165212160"/>
    <n v="17.726739163889299"/>
    <n v="1285535008"/>
    <n v="14.3980045318604"/>
    <n v="301075000"/>
    <x v="437"/>
    <n v="1.0056378813676576"/>
    <n v="0.88999998569488503"/>
  </r>
  <r>
    <x v="9"/>
    <s v="CA UN Equity"/>
    <s v="39171CA UN Equity"/>
    <s v="CA Inc"/>
    <n v="25.91"/>
    <n v="524275616"/>
    <n v="13732436992"/>
    <n v="-9.6510115117243291"/>
    <n v="3901000000"/>
    <n v="7.5354108810424796"/>
    <n v="296000000"/>
    <x v="438"/>
    <n v="1.0058867446596171"/>
    <n v="0.190000005066395"/>
  </r>
  <r>
    <x v="9"/>
    <s v="NTAP UW Equity"/>
    <s v="39171NTAP UW Equity"/>
    <s v="NetApp Inc"/>
    <n v="36.520000000000003"/>
    <n v="419094016"/>
    <n v="13502851072"/>
    <n v="30.196083604566699"/>
    <n v="2601049024"/>
    <n v="29.3045444488525"/>
    <n v="287729000"/>
    <x v="439"/>
    <n v="1.0061286540722261"/>
    <n v="0.72000001370906797"/>
  </r>
  <r>
    <x v="9"/>
    <s v="1528159D UN Equity"/>
    <s v="391711528159D UN Equity"/>
    <s v="Sabre Holdings Corp"/>
    <n v="32.75"/>
    <n v="133269000"/>
    <n v="4377926144"/>
    <n v="65.772563255316598"/>
    <n v="2823796992"/>
    <n v="11.9996690750122"/>
    <n v="285148000"/>
    <x v="440"/>
    <n v="1.0063683934978196"/>
    <n v="1.19999995827675"/>
  </r>
  <r>
    <x v="9"/>
    <s v="BOL UN Equity"/>
    <s v="39171BOL UN Equity"/>
    <s v="Bausch &amp; Lomb Inc"/>
    <n v="51.16"/>
    <n v="53939140"/>
    <n v="2726430464"/>
    <n v="-32.992293004527099"/>
    <n v="2353799936"/>
    <n v="5.3861670494079599"/>
    <n v="283500000"/>
    <x v="441"/>
    <n v="1.00660674736022"/>
    <n v="0.36000001430511502"/>
  </r>
  <r>
    <x v="9"/>
    <s v="MDP UN Equity"/>
    <s v="39171MDP UN Equity"/>
    <s v="Meredith Corp"/>
    <n v="57.39"/>
    <n v="48057488"/>
    <n v="2826929664"/>
    <n v="15.0410687706438"/>
    <n v="1623134016"/>
    <n v="30.8096618652344"/>
    <n v="281945000"/>
    <x v="442"/>
    <n v="1.0068437938495833"/>
    <n v="3.18000000715256"/>
  </r>
  <r>
    <x v="9"/>
    <s v="PLL UN Equity"/>
    <s v="39171PLL UN Equity"/>
    <s v="Pall Corp"/>
    <n v="38"/>
    <n v="123002784"/>
    <n v="4642125824"/>
    <n v="48.032645588506298"/>
    <n v="2151449984"/>
    <n v="6.0214982032775897"/>
    <n v="279544000"/>
    <x v="443"/>
    <n v="1.0070788216877169"/>
    <n v="1.34999999403954"/>
  </r>
  <r>
    <x v="9"/>
    <s v="EKDKQ UN Equity"/>
    <s v="39171EKDKQ UN Equity"/>
    <s v="Eastman Kodak Co"/>
    <n v="22.56"/>
    <n v="287333120"/>
    <n v="6503562240"/>
    <n v="2.29014215447814"/>
    <n v="13273999872"/>
    <n v="-6.9666390419006303"/>
    <n v="269000000"/>
    <x v="444"/>
    <n v="1.0073049846118287"/>
    <n v="-2.0899999774992502"/>
  </r>
  <r>
    <x v="9"/>
    <s v="CVG UN Equity"/>
    <s v="39171CVG UN Equity"/>
    <s v="Convergys Corp"/>
    <n v="25.41"/>
    <n v="136500000"/>
    <n v="3465570816"/>
    <n v="55.985257331641698"/>
    <n v="2789800000"/>
    <n v="8.0438404083252006"/>
    <n v="265400000"/>
    <x v="445"/>
    <n v="1.0075281208202276"/>
    <n v="1.1999999880790699"/>
  </r>
  <r>
    <x v="9"/>
    <s v="CTSH UW Equity"/>
    <s v="39171CTSH UW Equity"/>
    <s v="Cognizant Technology Solutions Corp"/>
    <n v="88.27"/>
    <n v="142512992"/>
    <n v="12797409280"/>
    <n v="95.894349651280294"/>
    <n v="1424267008"/>
    <n v="60.783332824707003"/>
    <n v="258943000"/>
    <x v="446"/>
    <n v="1.0077458282776934"/>
    <n v="1.65000000596046"/>
  </r>
  <r>
    <x v="9"/>
    <s v="ASH UN Equity"/>
    <s v="39171ASH UN Equity"/>
    <s v="Ashland Global Holdings Inc"/>
    <n v="65.599999999999994"/>
    <n v="62637468"/>
    <n v="4130316800"/>
    <n v="47.354159908046803"/>
    <n v="8718000128"/>
    <n v="-0.24674400687217701"/>
    <n v="258000000"/>
    <x v="447"/>
    <n v="1.0079627429037934"/>
    <n v="5.59999984502792"/>
  </r>
  <r>
    <x v="9"/>
    <s v="TLAB UW Equity"/>
    <s v="39171TLAB UW Equity"/>
    <s v="Tellabs Inc"/>
    <n v="9.9"/>
    <n v="439114912"/>
    <n v="4333851136"/>
    <n v="-1.0989071711924401"/>
    <n v="2041199968"/>
    <n v="8.3784637451171893"/>
    <n v="252800000"/>
    <x v="448"/>
    <n v="1.0081752856071966"/>
    <n v="0.439999990165234"/>
  </r>
  <r>
    <x v="9"/>
    <s v="TEG UN Equity"/>
    <s v="39171TEG UN Equity"/>
    <s v="Integrys Energy Group Inc"/>
    <n v="55.51"/>
    <n v="43387460"/>
    <n v="4214228736"/>
    <n v="5.1042804192061899"/>
    <n v="6942400128"/>
    <n v="0.95524102449417103"/>
    <n v="252199996"/>
    <x v="449"/>
    <n v="1.0083873238546182"/>
    <n v="3.7200000286102299"/>
  </r>
  <r>
    <x v="9"/>
    <s v="BRCM UW Equity"/>
    <s v="39171BRCM UW Equity"/>
    <s v="Broadcom Corp"/>
    <n v="32.07"/>
    <n v="473607776"/>
    <n v="16572174336"/>
    <n v="10.4592431342674"/>
    <n v="3667817984"/>
    <n v="37.330928802490199"/>
    <n v="248880000"/>
    <x v="450"/>
    <n v="1.0085965708009117"/>
    <n v="0.69000000134110495"/>
  </r>
  <r>
    <x v="9"/>
    <s v="HPC US Equity"/>
    <s v="39171HPC US Equity"/>
    <s v="Hercules LLC"/>
    <n v="19.54"/>
    <n v="116028160"/>
    <n v="2301577984"/>
    <n v="86.272653402017298"/>
    <n v="2035300000"/>
    <n v="-0.95863699913024902"/>
    <n v="248600000"/>
    <x v="451"/>
    <n v="1.0088055823359832"/>
    <n v="2.1200000941753401"/>
  </r>
  <r>
    <x v="9"/>
    <s v="3403545Q UN Equity"/>
    <s v="391713403545Q UN Equity"/>
    <s v="Dollar General Corp/Old"/>
    <n v="21.15"/>
    <n v="312436000"/>
    <n v="6633513984"/>
    <n v="13.579354018756201"/>
    <n v="9169821952"/>
    <n v="6.8465237617492702"/>
    <n v="248276000"/>
    <x v="452"/>
    <n v="1.0090143214666405"/>
    <n v="0.44000000879168499"/>
  </r>
  <r>
    <x v="9"/>
    <s v="MWW UW Equity"/>
    <s v="39171MWW UW Equity"/>
    <s v="Monster Worldwide Inc"/>
    <n v="47.37"/>
    <n v="123802680"/>
    <n v="6122381824"/>
    <n v="35.111229539116898"/>
    <n v="1172018016"/>
    <n v="36.467746734619098"/>
    <n v="237637000"/>
    <x v="453"/>
    <n v="1.0092141158116115"/>
    <n v="0.29000005125999501"/>
  </r>
  <r>
    <x v="9"/>
    <s v="3022239Q UN Equity"/>
    <s v="391713022239Q UN Equity"/>
    <s v="Wendy's International LLC"/>
    <n v="31.3"/>
    <n v="117879000"/>
    <n v="2990288640"/>
    <n v="41.414977572532003"/>
    <n v="3188296064"/>
    <n v="-0.657356977462769"/>
    <n v="235409000"/>
    <x v="454"/>
    <n v="1.0094120369558577"/>
    <n v="1.03999996185303"/>
  </r>
  <r>
    <x v="9"/>
    <s v="MWV UN Equity"/>
    <s v="39171MWV UN Equity"/>
    <s v="WestRock MWV LLC"/>
    <n v="30.84"/>
    <n v="182107136"/>
    <n v="5598408192"/>
    <n v="25.331044323698201"/>
    <n v="6530000128"/>
    <n v="5.8346838951110804"/>
    <n v="226000000"/>
    <x v="455"/>
    <n v="1.0096020474422862"/>
    <n v="0.52000000700354598"/>
  </r>
  <r>
    <x v="9"/>
    <s v="0574018D UN Equity"/>
    <s v="391710574018D UN Equity"/>
    <s v="Archstone-Smith Trust"/>
    <n v="54.28"/>
    <n v="220147168"/>
    <n v="11708779520"/>
    <n v="42.009983790163602"/>
    <n v="1214074016"/>
    <n v="35.981422424316399"/>
    <n v="219820000"/>
    <x v="456"/>
    <n v="1.0097868620667407"/>
    <n v="3.3399999737739599"/>
  </r>
  <r>
    <x v="9"/>
    <s v="BMC UN Equity"/>
    <s v="39171BMC UN Equity"/>
    <s v="BMC Software Inc"/>
    <n v="30.79"/>
    <n v="203965360"/>
    <n v="6371875840"/>
    <n v="59.948056704038201"/>
    <n v="1568900000"/>
    <n v="2.4196860790252699"/>
    <n v="216200000"/>
    <x v="457"/>
    <n v="1.009968633160395"/>
    <n v="0.98999999463558197"/>
  </r>
  <r>
    <x v="9"/>
    <s v="CTXS UW Equity"/>
    <s v="39171CTXS UW Equity"/>
    <s v="Citrix Systems Inc"/>
    <n v="32.03"/>
    <n v="180584992"/>
    <n v="5713712640"/>
    <n v="16.897807391337999"/>
    <n v="1134318992"/>
    <n v="24.8257446289063"/>
    <n v="214449000"/>
    <x v="458"/>
    <n v="1.0101489320931565"/>
    <n v="1.06999999284744"/>
  </r>
  <r>
    <x v="9"/>
    <s v="CCTYQ UN Equity"/>
    <s v="39171CCTYQ UN Equity"/>
    <s v="Circuit City Stores Inc"/>
    <n v="18.53"/>
    <n v="175721600"/>
    <n v="3238549248"/>
    <n v="0.46561376425642298"/>
    <n v="12469864960"/>
    <n v="10.775422096252401"/>
    <n v="209151001.9375"/>
    <x v="459"/>
    <n v="1.0103247767109227"/>
    <n v="0.82999998703598998"/>
  </r>
  <r>
    <x v="9"/>
    <s v="0111145D UN Equity"/>
    <s v="391710111145D UN Equity"/>
    <s v="Nicor Inc"/>
    <n v="48.42"/>
    <n v="44901456"/>
    <n v="2180023552"/>
    <n v="31.221170370157498"/>
    <n v="2960000064"/>
    <n v="-11.847043037414601"/>
    <n v="205600000"/>
    <x v="460"/>
    <n v="1.0104976358083109"/>
    <n v="2.8699999451637299"/>
  </r>
  <r>
    <x v="9"/>
    <s v="SANM UW Equity"/>
    <s v="39171SANM UW Equity"/>
    <s v="Sanmina Corp"/>
    <n v="3.62"/>
    <n v="530057856"/>
    <n v="1887006208"/>
    <n v="-17.913831954361999"/>
    <n v="10872414208"/>
    <n v="-6.6406021118164098"/>
    <n v="202356996"/>
    <x v="461"/>
    <n v="1.0106677683359311"/>
    <n v="-0.30000000447034803"/>
  </r>
  <r>
    <x v="9"/>
    <s v="RSHCQ UN Equity"/>
    <s v="39171RSHCQ UN Equity"/>
    <s v="RS Legacy Corp"/>
    <n v="27.03"/>
    <n v="135800000"/>
    <n v="3697821952"/>
    <n v="22.664249419094599"/>
    <n v="4777500032"/>
    <n v="-5.9861860275268599"/>
    <n v="201200002"/>
    <x v="462"/>
    <n v="1.0108369281157958"/>
    <n v="0.54000000655651104"/>
  </r>
  <r>
    <x v="9"/>
    <s v="VRSN UW Equity"/>
    <s v="39171VRSN UW Equity"/>
    <s v="VeriSign Inc"/>
    <n v="25.12"/>
    <n v="242890144"/>
    <n v="6148086272"/>
    <n v="7.5803016224715902"/>
    <n v="1529129024"/>
    <n v="43.9225044250488"/>
    <n v="196736000"/>
    <x v="463"/>
    <n v="1.0110023347664949"/>
    <n v="2.7599999904632599"/>
  </r>
  <r>
    <x v="9"/>
    <s v="DYNIQ UN Equity"/>
    <s v="39171DYNIQ UN Equity"/>
    <s v="Dynegy Inc/Old"/>
    <n v="9.26"/>
    <n v="500028352"/>
    <n v="4717022208"/>
    <n v="111.899324287903"/>
    <n v="2017000000"/>
    <n v="-12.7972326278687"/>
    <n v="196000000"/>
    <x v="464"/>
    <n v="1.0111671226219816"/>
    <n v="-0.74999998696148396"/>
  </r>
  <r>
    <x v="9"/>
    <s v="JNS UN Equity"/>
    <s v="39171JNS UN Equity"/>
    <s v="Janus Capital Group Inc"/>
    <n v="20.91"/>
    <n v="193479520"/>
    <n v="3988158208"/>
    <n v="15.319050056966001"/>
    <n v="1026700000"/>
    <n v="7.7221732139587402"/>
    <n v="187600000"/>
    <x v="465"/>
    <n v="1.0113248481408046"/>
    <n v="0.66000001132488295"/>
  </r>
  <r>
    <x v="9"/>
    <s v="CELG UW Equity"/>
    <s v="39171CELG UW Equity"/>
    <s v="Celgene Corp"/>
    <n v="52.46"/>
    <n v="376034752"/>
    <n v="19897032704"/>
    <n v="75.774837632510298"/>
    <n v="898872992"/>
    <n v="67.406288146972699"/>
    <n v="174862000"/>
    <x v="466"/>
    <n v="1.0114718641305298"/>
    <n v="0.19999999739229701"/>
  </r>
  <r>
    <x v="9"/>
    <s v="EA UW Equity"/>
    <s v="39171EA UW Equity"/>
    <s v="Electronic Arts Inc"/>
    <n v="50.36"/>
    <n v="310042816"/>
    <n v="15902094336"/>
    <n v="-15.968629477877201"/>
    <n v="3118999936"/>
    <n v="-5.6887178421020499"/>
    <n v="170000000"/>
    <x v="467"/>
    <n v="1.0116147923725336"/>
    <n v="0.279999990016222"/>
  </r>
  <r>
    <x v="9"/>
    <s v="BIG UN Equity"/>
    <s v="39171BIG UN Equity"/>
    <s v="Big Lots Inc"/>
    <n v="31.28"/>
    <n v="109090000"/>
    <n v="3514722048"/>
    <n v="163.966242022736"/>
    <n v="4743047936"/>
    <n v="7.0688390731811497"/>
    <n v="167814000"/>
    <x v="468"/>
    <n v="1.0117558827254962"/>
    <n v="1.1399999745190099"/>
  </r>
  <r>
    <x v="9"/>
    <s v="OMX UN Equity"/>
    <s v="39171OMX UN Equity"/>
    <s v="OfficeMax Inc"/>
    <n v="52.74"/>
    <n v="74903216"/>
    <n v="3875710976"/>
    <n v="97.737008087988201"/>
    <n v="8965707008"/>
    <n v="-2.0960919857025102"/>
    <n v="165902000"/>
    <x v="469"/>
    <n v="1.0118953655561134"/>
    <n v="1.15999999642372"/>
  </r>
  <r>
    <x v="9"/>
    <s v="SNA UN Equity"/>
    <s v="39171SNA UN Equity"/>
    <s v="Snap-on Inc"/>
    <n v="48.1"/>
    <n v="58578320"/>
    <n v="2836648192"/>
    <n v="40.407847928540001"/>
    <n v="2522400000"/>
    <n v="6.7818121910095197"/>
    <n v="164900000"/>
    <x v="470"/>
    <n v="1.012034005950857"/>
    <n v="1.70999996364117"/>
  </r>
  <r>
    <x v="9"/>
    <s v="KIM UN Equity"/>
    <s v="39171KIM UN Equity"/>
    <s v="Kimco Realty Corp"/>
    <n v="48.74"/>
    <n v="250870176"/>
    <n v="12131153920"/>
    <n v="73.967587745434002"/>
    <n v="724792992"/>
    <n v="18.248935699462901"/>
    <n v="163256000"/>
    <x v="471"/>
    <n v="1.012171264145425"/>
    <n v="1.7399999797344201"/>
  </r>
  <r>
    <x v="9"/>
    <s v="TER UN Equity"/>
    <s v="39171TER UN Equity"/>
    <s v="Teradyne Inc"/>
    <n v="16.54"/>
    <n v="188952000"/>
    <n v="3119712000"/>
    <n v="16.315053480539"/>
    <n v="1376818016"/>
    <n v="28.0484504699707"/>
    <n v="162724000"/>
    <x v="472"/>
    <n v="1.012308075058671"/>
    <n v="1.0199999921023799"/>
  </r>
  <r>
    <x v="9"/>
    <s v="AVB UN Equity"/>
    <s v="39171AVB UN Equity"/>
    <s v="AvalonBay Communities Inc"/>
    <n v="130"/>
    <n v="74668368"/>
    <n v="9983136768"/>
    <n v="57.491749858215101"/>
    <n v="735949024"/>
    <n v="9.9332017898559606"/>
    <n v="158746000"/>
    <x v="473"/>
    <n v="1.0124415414510541"/>
    <n v="3.6399999856948901"/>
  </r>
  <r>
    <x v="9"/>
    <s v="DJ UN Equity"/>
    <s v="39171DJ UN Equity"/>
    <s v="Dow Jones &amp; Co Inc"/>
    <n v="34.47"/>
    <n v="83646520"/>
    <n v="2866738432"/>
    <n v="0.951746380313789"/>
    <n v="1831180000"/>
    <n v="6.6303939819335902"/>
    <n v="158242000"/>
    <x v="474"/>
    <n v="1.0125745841032374"/>
    <n v="4.6499999463558197"/>
  </r>
  <r>
    <x v="9"/>
    <s v="IPG UN Equity"/>
    <s v="39171IPG UN Equity"/>
    <s v="Interpublic Group of Cos Inc/The"/>
    <n v="12.31"/>
    <n v="468600000"/>
    <n v="5760458240"/>
    <n v="15.586862540334099"/>
    <n v="6190800000"/>
    <n v="-1.33082294464111"/>
    <n v="155200000"/>
    <x v="475"/>
    <n v="1.0127050691806432"/>
    <n v="-0.22000000812113299"/>
  </r>
  <r>
    <x v="9"/>
    <s v="1431816D UN Equity"/>
    <s v="391711431816D UN Equity"/>
    <s v="LSI Corp"/>
    <n v="10.44"/>
    <n v="403680000"/>
    <n v="4056274688"/>
    <n v="24.137928297297801"/>
    <n v="1982148000"/>
    <n v="3.2772181034088099"/>
    <n v="154164000"/>
    <x v="476"/>
    <n v="1.0128346832365271"/>
    <n v="0.430000005289912"/>
  </r>
  <r>
    <x v="9"/>
    <s v="AGN UN Equity"/>
    <s v="39171AGN UN Equity"/>
    <s v="Allergan PLC"/>
    <n v="26.43"/>
    <n v="111867000"/>
    <n v="2723438336"/>
    <n v="-20.630627895747601"/>
    <n v="1979244000"/>
    <n v="20.230859756469702"/>
    <n v="151868000"/>
    <x v="477"/>
    <n v="1.0129623669203898"/>
    <n v="-4.36000019311905"/>
  </r>
  <r>
    <x v="9"/>
    <s v="PKI UN Equity"/>
    <s v="39171PKI UN Equity"/>
    <s v="PerkinElmer Inc"/>
    <n v="24.22"/>
    <n v="123255000"/>
    <n v="2920272384"/>
    <n v="10.033677531891399"/>
    <n v="1546357984"/>
    <n v="4.9209852218627903"/>
    <n v="151503000"/>
    <x v="478"/>
    <n v="1.0130897437289093"/>
    <n v="0.95000000298023202"/>
  </r>
  <r>
    <x v="9"/>
    <s v="0202445Q UN Equity"/>
    <s v="391710202445Q UN Equity"/>
    <s v="EMD Millipore Corp"/>
    <n v="72.47"/>
    <n v="53524000"/>
    <n v="3851184128"/>
    <n v="14.0541394027483"/>
    <n v="1255371008"/>
    <n v="26.673231124877901"/>
    <n v="148529000"/>
    <x v="479"/>
    <n v="1.013214620133948"/>
    <n v="1.8400000333786"/>
  </r>
  <r>
    <x v="9"/>
    <s v="QLGC UW Equity"/>
    <s v="39171QLGC UW Equity"/>
    <s v="QLogic Corp"/>
    <n v="17"/>
    <n v="159484000"/>
    <n v="2703934976"/>
    <n v="9.6420501420485696"/>
    <n v="570051008"/>
    <n v="-13.6082515716553"/>
    <n v="147001000"/>
    <x v="480"/>
    <n v="1.0133382118663175"/>
    <n v="0.73999999463558197"/>
  </r>
  <r>
    <x v="9"/>
    <s v="1519128D UW Equity"/>
    <s v="391711519128D UW Equity"/>
    <s v="Compuware Corp"/>
    <n v="9.49"/>
    <n v="342078016"/>
    <n v="3067333120"/>
    <n v="17.160485483782502"/>
    <n v="1209455008"/>
    <n v="-2.1494688987731898"/>
    <n v="143674000"/>
    <x v="481"/>
    <n v="1.0134590064089155"/>
    <n v="0.41000000387430202"/>
  </r>
  <r>
    <x v="9"/>
    <s v="EQR UN Equity"/>
    <s v="39171EQR UN Equity"/>
    <s v="Equity Residential"/>
    <n v="48.23"/>
    <n v="293551648"/>
    <n v="14015733760"/>
    <n v="34.767744993672103"/>
    <n v="2064124000"/>
    <n v="18.291179656982401"/>
    <n v="137891000"/>
    <x v="482"/>
    <n v="1.0135749388690223"/>
    <n v="3.5500000119209298"/>
  </r>
  <r>
    <x v="9"/>
    <s v="DDR UN Equity"/>
    <s v="39171DDR UN Equity"/>
    <s v="DDR Corp"/>
    <n v="62.9"/>
    <n v="108986288"/>
    <n v="7955520000"/>
    <n v="56.414392334955302"/>
    <n v="822666000"/>
    <n v="13.693728446960399"/>
    <n v="136138000"/>
    <x v="483"/>
    <n v="1.0136893974867276"/>
    <n v="1.8099999725818601"/>
  </r>
  <r>
    <x v="9"/>
    <s v="TEK UN Equity"/>
    <s v="39171TEK UN Equity"/>
    <s v="Tektronix Inc"/>
    <n v="28.16"/>
    <n v="79303000"/>
    <n v="2228414464"/>
    <n v="19.306815679477001"/>
    <n v="1095966992"/>
    <n v="0.50412499904632602"/>
    <n v="122932000"/>
    <x v="484"/>
    <n v="1.0137927531022923"/>
    <n v="1.1599999815225599"/>
  </r>
  <r>
    <x v="9"/>
    <s v="2641504Q UN Equity"/>
    <s v="391712641504Q UN Equity"/>
    <s v="Solectron Corp"/>
    <n v="3.15"/>
    <n v="896000000"/>
    <n v="2784446464"/>
    <n v="-14.6341450807399"/>
    <n v="11505699584"/>
    <n v="1.1454730033874501"/>
    <n v="112500000"/>
    <x v="485"/>
    <n v="1.0138873379683242"/>
    <n v="0.119999999180436"/>
  </r>
  <r>
    <x v="9"/>
    <s v="SGP UN Equity"/>
    <s v="39171SGP UN Equity"/>
    <s v="Schering-Plough Corp/Pre-merger with Mer"/>
    <n v="25.51"/>
    <n v="1487000064"/>
    <n v="37877960704"/>
    <n v="29.0420299251678"/>
    <n v="10592999936"/>
    <n v="11.421959877014199"/>
    <n v="109000000"/>
    <x v="486"/>
    <n v="1.0139789801940795"/>
    <n v="0.70999998599290803"/>
  </r>
  <r>
    <x v="9"/>
    <s v="ADCT UW Equity"/>
    <s v="39171ADCT UW Equity"/>
    <s v="CommScope Connectivity LLC"/>
    <n v="16.739999999999998"/>
    <n v="117200000"/>
    <n v="1959573376"/>
    <n v="-6.2710011251861504"/>
    <n v="1298900000"/>
    <n v="13.502744674682599"/>
    <n v="76800000"/>
    <x v="487"/>
    <n v="1.0140435501292906"/>
    <n v="0.66999999247491404"/>
  </r>
  <r>
    <x v="9"/>
    <s v="TSN UN Equity"/>
    <s v="39171TSN UN Equity"/>
    <s v="Tyson Foods Inc"/>
    <n v="19.41"/>
    <n v="356000000"/>
    <n v="6736552448"/>
    <n v="6.40351451349113"/>
    <n v="25663000064"/>
    <n v="-1.7490580081939699"/>
    <n v="26000000"/>
    <x v="488"/>
    <n v="1.0140654097427735"/>
    <n v="-0.51999999582767498"/>
  </r>
  <r>
    <x v="9"/>
    <s v="1284849D UN Equity"/>
    <s v="391711284849D UN Equity"/>
    <s v="Allergan Inc/United States"/>
    <n v="110.82"/>
    <n v="152268992"/>
    <n v="17020788736"/>
    <n v="10.3573512197742"/>
    <n v="3063299968"/>
    <n v="32.084339141845703"/>
    <n v="20000000"/>
    <x v="489"/>
    <n v="1.014082224830068"/>
    <n v="-1.18999999761581"/>
  </r>
  <r>
    <x v="9"/>
    <s v="CIEN UW Equity"/>
    <s v="39171CIEN UW Equity"/>
    <s v="Ciena Corp"/>
    <n v="27.95"/>
    <n v="85054712"/>
    <n v="2363663104"/>
    <n v="58.446721825518701"/>
    <n v="608727000"/>
    <n v="32.017967224121101"/>
    <n v="-3264000"/>
    <x v="490"/>
    <n v="1.0140794806078215"/>
    <m/>
  </r>
  <r>
    <x v="9"/>
    <s v="NOVL UW Equity"/>
    <s v="39171NOVL UW Equity"/>
    <s v="Micro Focus Software Inc"/>
    <n v="7.22"/>
    <n v="345521984"/>
    <n v="2471393280"/>
    <n v="-4.2440341283865797"/>
    <n v="994148992"/>
    <n v="-6.92305707931519"/>
    <n v="-28621000"/>
    <x v="491"/>
    <n v="1.0140554173771485"/>
    <n v="3.9999999105930301E-2"/>
  </r>
  <r>
    <x v="9"/>
    <s v="PMCS UW Equity"/>
    <s v="39171PMCS UW Equity"/>
    <s v="Microsemi Storage Solutions Inc"/>
    <n v="7.01"/>
    <n v="210650000"/>
    <n v="1339369216"/>
    <n v="-5.3981056243877097"/>
    <n v="424992000"/>
    <n v="45.839382171630902"/>
    <n v="-36370000"/>
    <x v="492"/>
    <n v="1.0140248391409035"/>
    <n v="-0.48999999836087199"/>
  </r>
  <r>
    <x v="9"/>
    <s v="MEDI UW Equity"/>
    <s v="39171MEDI UW Equity"/>
    <s v="Medimmune LLC"/>
    <n v="36.39"/>
    <n v="238600000"/>
    <n v="8492337152"/>
    <n v="1.44968071716736"/>
    <n v="1276800000"/>
    <n v="2.6449110507965101"/>
    <n v="-57000000"/>
    <x v="493"/>
    <n v="1.0139769161421139"/>
    <n v="0.20000000298023199"/>
  </r>
  <r>
    <x v="9"/>
    <s v="AIV UN Equity"/>
    <s v="39171AIV UN Equity"/>
    <s v="Apartment Investment &amp; Management Co"/>
    <n v="57.69"/>
    <n v="96820256"/>
    <n v="5567772160"/>
    <n v="66.588203336239204"/>
    <n v="1691024000"/>
    <n v="20.059440612793001"/>
    <n v="-73677000"/>
    <x v="494"/>
    <n v="1.0139149718827838"/>
    <n v="1.01000000536442"/>
  </r>
  <r>
    <x v="9"/>
    <s v="VIAV UW Equity"/>
    <s v="39171VIAV UW Equity"/>
    <s v="Viavi Solutions Inc"/>
    <n v="15.23"/>
    <n v="211163136"/>
    <n v="3323678208"/>
    <n v="-18.989360849476299"/>
    <n v="1317500000"/>
    <n v="69.095756530761705"/>
    <n v="-110400000"/>
    <x v="495"/>
    <n v="1.0138221526009177"/>
    <n v="-0.20999999344348899"/>
  </r>
  <r>
    <x v="9"/>
    <s v="JAVA UW Equity"/>
    <s v="39171JAVA UW Equity"/>
    <s v="Oracle America Inc"/>
    <n v="6.01"/>
    <n v="3600753408"/>
    <n v="21460490240"/>
    <n v="54.1025662030302"/>
    <n v="13760000000"/>
    <n v="18.048780441284201"/>
    <n v="-139000000"/>
    <x v="496"/>
    <n v="1.0137052877442205"/>
    <n v="-0.13000000268220899"/>
  </r>
  <r>
    <x v="9"/>
    <s v="UIS UN Equity"/>
    <s v="39171UIS UN Equity"/>
    <s v="Unisys Corp"/>
    <n v="8.43"/>
    <n v="345400000"/>
    <n v="2927754752"/>
    <n v="52.994554537187597"/>
    <n v="5757200000"/>
    <n v="-2.6048000901937499E-2"/>
    <n v="-326800000"/>
    <x v="497"/>
    <n v="1.0134305292178274"/>
    <n v="-0.81999999657273304"/>
  </r>
  <r>
    <x v="9"/>
    <s v="NYT UN Equity"/>
    <s v="39171NYT UN Equity"/>
    <s v="New York Times Co/The"/>
    <n v="23.51"/>
    <n v="143859552"/>
    <n v="3389440768"/>
    <n v="-13.884778131587799"/>
    <n v="3361590080"/>
    <n v="1.81902396678925"/>
    <n v="-497378968"/>
    <x v="498"/>
    <n v="1.0130123556795574"/>
    <n v="-3.7400000169873202"/>
  </r>
  <r>
    <x v="9"/>
    <s v="F UN Equity"/>
    <s v="39171F UN Equity"/>
    <s v="Ford Motor Co"/>
    <n v="7.89"/>
    <n v="1908000000"/>
    <n v="15045681152"/>
    <n v="-1.61005074775398"/>
    <n v="160448000000"/>
    <n v="-9.5804929733276403"/>
    <n v="-15477000448"/>
    <x v="499"/>
    <n v="1.0000000000000004"/>
    <n v="-6.5499999672174498"/>
  </r>
  <r>
    <x v="10"/>
    <s v="XOM UN Equity"/>
    <s v="39538XOM UN Equity"/>
    <s v="Exxon Mobil Corp"/>
    <n v="84.58"/>
    <n v="5382000128"/>
    <n v="455929331712"/>
    <n v="18.989937868238901"/>
    <n v="358599999488"/>
    <n v="7.0173029899597203"/>
    <n v="57655000064"/>
    <x v="0"/>
    <n v="5.0490174290350479E-2"/>
    <n v="7.3600001335143999"/>
  </r>
  <r>
    <x v="10"/>
    <s v="CVX UN Equity"/>
    <s v="39538CVX UN Equity"/>
    <s v="Chevron Corp"/>
    <n v="85.36"/>
    <n v="2090433920"/>
    <n v="175479472128"/>
    <n v="27.675293680519701"/>
    <n v="203969998848"/>
    <n v="4.4174032211303702"/>
    <n v="30454999552"/>
    <x v="1"/>
    <n v="7.716051049165347E-2"/>
    <n v="8.8299999237060494"/>
  </r>
  <r>
    <x v="10"/>
    <s v="GE UN Equity"/>
    <s v="39538GE UN Equity"/>
    <s v="General Electric Co"/>
    <n v="37.01"/>
    <n v="9987599360"/>
    <n v="365435944960"/>
    <n v="9.9646868914195608"/>
    <n v="169670000640"/>
    <n v="13.3810768127441"/>
    <n v="24981000192"/>
    <x v="2"/>
    <n v="9.9037104928237571E-2"/>
    <n v="2.1899999976158102"/>
  </r>
  <r>
    <x v="10"/>
    <s v="MSFT UW Equity"/>
    <s v="39538MSFT UW Equity"/>
    <s v="Microsoft Corp"/>
    <n v="28.38"/>
    <n v="9329000448"/>
    <n v="259757801472"/>
    <n v="0.463368795391705"/>
    <n v="57897999360"/>
    <n v="15.4464569091797"/>
    <n v="22977000192"/>
    <x v="3"/>
    <n v="0.11915873779747202"/>
    <n v="1.78999999165535"/>
  </r>
  <r>
    <x v="10"/>
    <s v="JPM UN Equity"/>
    <s v="39538JPM UN Equity"/>
    <s v="JPMorgan Chase &amp; Co"/>
    <n v="42.95"/>
    <n v="3367382784"/>
    <n v="145066180608"/>
    <n v="-6.3049728058457104"/>
    <n v="115722999808"/>
    <n v="17.3800754547119"/>
    <n v="22384000512"/>
    <x v="4"/>
    <n v="0.13876106345720016"/>
    <n v="4.4800000190734899"/>
  </r>
  <r>
    <x v="10"/>
    <s v="COP UN Equity"/>
    <s v="39538COP UN Equity"/>
    <s v="ConocoPhillips"/>
    <n v="76.209999999999994"/>
    <n v="1571430400"/>
    <n v="118159187968"/>
    <n v="28.324043679518699"/>
    <n v="171499995136"/>
    <n v="2.34040307998657"/>
    <n v="22383000064"/>
    <x v="5"/>
    <n v="0.15836251299527654"/>
    <n v="7.3200001120567304"/>
  </r>
  <r>
    <x v="10"/>
    <s v="WMT UN Equity"/>
    <s v="39538WMT UN Equity"/>
    <s v="Walmart Inc"/>
    <n v="52.68"/>
    <n v="3972999936"/>
    <n v="208730652672"/>
    <n v="14.013150969480501"/>
    <n v="378799005696"/>
    <n v="8.6473541259765607"/>
    <n v="21996000256"/>
    <x v="6"/>
    <n v="0.17762505545270835"/>
    <n v="3.1499999761581399"/>
  </r>
  <r>
    <x v="10"/>
    <s v="BAC UN Equity"/>
    <s v="39538BAC UN Equity"/>
    <s v="Bank of America Corp"/>
    <n v="37.909999999999997"/>
    <n v="4437885440"/>
    <n v="169115664384"/>
    <n v="-24.5527753991983"/>
    <n v="119189999616"/>
    <n v="2.46468901634216"/>
    <n v="21730999360"/>
    <x v="7"/>
    <n v="0.19665552885435511"/>
    <n v="3.3499998934567001"/>
  </r>
  <r>
    <x v="10"/>
    <s v="T UN Equity"/>
    <s v="39538T UN Equity"/>
    <s v="AT&amp;T Inc"/>
    <n v="38.299999999999997"/>
    <n v="6043545088"/>
    <n v="227305422848"/>
    <n v="16.998825713483701"/>
    <n v="118928003072"/>
    <n v="88.609947204589801"/>
    <n v="20403999744"/>
    <x v="8"/>
    <n v="0.21452390977797406"/>
    <n v="1.9499999880790699"/>
  </r>
  <r>
    <x v="10"/>
    <s v="AIG UN Equity"/>
    <s v="39538AIG UN Equity"/>
    <s v="American International Group Inc"/>
    <n v="43.25"/>
    <n v="2529584128"/>
    <n v="107956011008"/>
    <n v="-34.759062510465697"/>
    <n v="110063998976"/>
    <n v="-2.9306709766387899"/>
    <n v="20155999744"/>
    <x v="9"/>
    <n v="0.23217510982898687"/>
    <n v="2.3400001525878902"/>
  </r>
  <r>
    <x v="10"/>
    <s v="VZ UN Equity"/>
    <s v="39538VZ UN Equity"/>
    <s v="Verizon Communications Inc"/>
    <n v="36.450000000000003"/>
    <n v="2876824064"/>
    <n v="102923739136"/>
    <n v="7.6331256032957198"/>
    <n v="93469001728"/>
    <n v="5.9955549240112296"/>
    <n v="16481999872"/>
    <x v="10"/>
    <n v="0.24660888045195198"/>
    <n v="1.8999999761581401"/>
  </r>
  <r>
    <x v="10"/>
    <s v="PG UN Equity"/>
    <s v="39538PG UN Equity"/>
    <s v="Procter &amp; Gamble Co/The"/>
    <n v="70.069999999999993"/>
    <n v="3077498112"/>
    <n v="213701476352"/>
    <n v="13.1257607156712"/>
    <n v="79740000256"/>
    <n v="12.0987358093262"/>
    <n v="16177999872"/>
    <x v="11"/>
    <n v="0.26077642936010953"/>
    <n v="3.4999999403953601"/>
  </r>
  <r>
    <x v="10"/>
    <s v="JNJ UN Equity"/>
    <s v="39538JNJ UN Equity"/>
    <s v="Johnson &amp; Johnson"/>
    <n v="64.87"/>
    <n v="2840222976"/>
    <n v="181796438016"/>
    <n v="-1.5714390231140301"/>
    <n v="61095000064"/>
    <n v="14.5731754302979"/>
    <n v="15213000448"/>
    <x v="12"/>
    <n v="0.27409889997403825"/>
    <n v="3.6599999070167502"/>
  </r>
  <r>
    <x v="10"/>
    <s v="GS UN Equity"/>
    <s v="39538GS UN Equity"/>
    <s v="Goldman Sachs Group Inc/The"/>
    <n v="165.39"/>
    <n v="439000000"/>
    <n v="70554533888"/>
    <n v="-12.215022757360501"/>
    <n v="84316999680"/>
    <n v="26.840944290161101"/>
    <n v="14888000256"/>
    <x v="13"/>
    <n v="0.28713675838919389"/>
    <n v="22.669999837875402"/>
  </r>
  <r>
    <x v="10"/>
    <s v="PFE UN Equity"/>
    <s v="39538PFE UN Equity"/>
    <s v="Pfizer Inc"/>
    <n v="20.93"/>
    <n v="6760999936"/>
    <n v="138600267776"/>
    <n v="-16.945300682081999"/>
    <n v="48613000192"/>
    <n v="9.7166001796722398E-2"/>
    <n v="14872000256"/>
    <x v="14"/>
    <n v="0.30016060513514914"/>
    <n v="1.6099999696016301"/>
  </r>
  <r>
    <x v="10"/>
    <s v="MO UN Equity"/>
    <s v="39538MO UN Equity"/>
    <s v="Altria Group Inc"/>
    <n v="22.2"/>
    <n v="2107676800"/>
    <n v="155655864320"/>
    <n v="25.475527505353298"/>
    <n v="38051000320"/>
    <n v="5.79125881195068"/>
    <n v="13671000064"/>
    <x v="15"/>
    <n v="0.31213270079360961"/>
    <n v="4.6499998569488499"/>
  </r>
  <r>
    <x v="10"/>
    <s v="IBM UN Equity"/>
    <s v="39538IBM UN Equity"/>
    <s v="International Business Machines Corp"/>
    <n v="115.14"/>
    <n v="1385234176"/>
    <n v="158602788864"/>
    <n v="26.991709573980799"/>
    <n v="98786000896"/>
    <n v="8.0525903701782209"/>
    <n v="13516999936"/>
    <x v="16"/>
    <n v="0.32396993402392293"/>
    <n v="7.3799999952316302"/>
  </r>
  <r>
    <x v="10"/>
    <s v="WFC UN Equity"/>
    <s v="39538WFC UN Equity"/>
    <s v="Wells Fargo &amp; Co"/>
    <n v="29.1"/>
    <n v="3296202496"/>
    <n v="96761274368"/>
    <n v="-16.263891134580501"/>
    <n v="53592999936"/>
    <n v="11.7009525299072"/>
    <n v="12000000000"/>
    <x v="17"/>
    <n v="0.33447868592422031"/>
    <n v="2.4400000274181401"/>
  </r>
  <r>
    <x v="10"/>
    <s v="HPQ UN Equity"/>
    <s v="39538HPQ UN Equity"/>
    <s v="HP Inc"/>
    <n v="45.66"/>
    <n v="2513999872"/>
    <n v="113625604096"/>
    <n v="19.149388778660299"/>
    <n v="107670996992"/>
    <n v="13.7773027420044"/>
    <n v="9950000128"/>
    <x v="18"/>
    <n v="0.34319219282031022"/>
    <n v="3.0199999809265101"/>
  </r>
  <r>
    <x v="10"/>
    <s v="1255173D UN Equity"/>
    <s v="395381255173D UN Equity"/>
    <s v="Wachovia Corp"/>
    <n v="27"/>
    <n v="1960000000"/>
    <n v="51511762944"/>
    <n v="-47.031422732455503"/>
    <n v="55512001536"/>
    <n v="18.624225616455099"/>
    <n v="9609000192"/>
    <x v="19"/>
    <n v="0.35160707607261338"/>
    <n v="3.35000005178154"/>
  </r>
  <r>
    <x v="10"/>
    <s v="CSCO UW Equity"/>
    <s v="39538CSCO UW Equity"/>
    <s v="Cisco Systems Inc"/>
    <n v="24.09"/>
    <n v="5975000064"/>
    <n v="143540813824"/>
    <n v="-2.39060026455574"/>
    <n v="37683999744"/>
    <n v="22.6021633148193"/>
    <n v="9467000064"/>
    <x v="20"/>
    <n v="0.35989760564866968"/>
    <n v="1.3300000131130201"/>
  </r>
  <r>
    <x v="10"/>
    <s v="PM UN Equity"/>
    <s v="39538PM UN Equity"/>
    <s v="Philip Morris International Inc"/>
    <n v="50.58"/>
    <m/>
    <m/>
    <m/>
    <n v="22810000000"/>
    <n v="9.6373949050903303"/>
    <n v="9050000000"/>
    <x v="21"/>
    <n v="0.36782295604014398"/>
    <m/>
  </r>
  <r>
    <x v="10"/>
    <s v="INTC UW Equity"/>
    <s v="39538INTC UW Equity"/>
    <s v="Intel Corp"/>
    <n v="21.18"/>
    <n v="5817999872"/>
    <n v="120332517376"/>
    <n v="4.3824003866815602"/>
    <n v="38334000128"/>
    <n v="8.3432245254516602"/>
    <n v="8737000064"/>
    <x v="22"/>
    <n v="0.37547420320893216"/>
    <n v="1.1999999880790699"/>
  </r>
  <r>
    <x v="10"/>
    <s v="TWX UN Equity"/>
    <s v="39538TWX UN Equity"/>
    <s v="Time Warner Inc"/>
    <n v="14.02"/>
    <n v="3592999936"/>
    <n v="49603579904"/>
    <n v="-28.404877631617101"/>
    <n v="46481999872"/>
    <n v="6.3904781341552699"/>
    <n v="8729000064"/>
    <x v="23"/>
    <n v="0.38311844454312016"/>
    <n v="1.18000000715256"/>
  </r>
  <r>
    <x v="10"/>
    <s v="OXY UN Equity"/>
    <s v="39538OXY UN Equity"/>
    <s v="Occidental Petroleum Corp"/>
    <n v="73.17"/>
    <n v="825735936"/>
    <n v="60169027584"/>
    <n v="54.418380134183501"/>
    <n v="18876999936"/>
    <n v="9.3682680130004901"/>
    <n v="7958999808"/>
    <x v="24"/>
    <n v="0.39008837407285235"/>
    <n v="6.46000003814697"/>
  </r>
  <r>
    <x v="10"/>
    <s v="UNH UN Equity"/>
    <s v="39538UNH UN Equity"/>
    <s v="UnitedHealth Group Inc"/>
    <n v="34.36"/>
    <n v="1252999936"/>
    <n v="43047563264"/>
    <n v="-28.920624684445201"/>
    <n v="75431000064"/>
    <n v="5.4359679222106898"/>
    <n v="7849000064"/>
    <x v="25"/>
    <n v="0.39696197360101854"/>
    <n v="3.5500000119209298"/>
  </r>
  <r>
    <x v="10"/>
    <s v="ORCL UW Equity"/>
    <s v="39538ORCL UW Equity"/>
    <s v="Oracle Corp"/>
    <n v="19.559999999999999"/>
    <n v="5149000192"/>
    <n v="99495706624"/>
    <n v="8.0662931143767391"/>
    <n v="21018999808"/>
    <n v="25.1460361480713"/>
    <n v="7560000128"/>
    <x v="26"/>
    <n v="0.40358248741029923"/>
    <n v="0.97999998927116405"/>
  </r>
  <r>
    <x v="10"/>
    <s v="KO UN Equity"/>
    <s v="39538KO UN Equity"/>
    <s v="Coca-Cola Co/The"/>
    <n v="60.87"/>
    <n v="2318000128"/>
    <n v="141625294848"/>
    <n v="35.1098786139301"/>
    <n v="28856999936"/>
    <n v="19.798240661621101"/>
    <n v="7515000064"/>
    <x v="27"/>
    <n v="0.41016359334390712"/>
    <n v="2.5900000333786002"/>
  </r>
  <r>
    <x v="10"/>
    <s v="HD UN Equity"/>
    <s v="39538HD UN Equity"/>
    <s v="Home Depot Inc/The"/>
    <n v="27.97"/>
    <n v="1690000000"/>
    <n v="46206943232"/>
    <n v="-21.722021733493101"/>
    <n v="80389001216"/>
    <n v="-2.1171319484710698"/>
    <n v="7404999936"/>
    <x v="28"/>
    <n v="0.41664836893966894"/>
    <n v="2.34000000357628"/>
  </r>
  <r>
    <x v="10"/>
    <s v="MET UN Equity"/>
    <s v="39538MET UN Equity"/>
    <s v="MetLife Inc"/>
    <n v="60.26"/>
    <n v="729223424"/>
    <n v="42089050112"/>
    <n v="6.3262902787430999"/>
    <n v="53015999488"/>
    <n v="9.5276470184326207"/>
    <n v="7404000000"/>
    <x v="29"/>
    <n v="0.42313226886215244"/>
    <n v="5.5900000333786002"/>
  </r>
  <r>
    <x v="10"/>
    <s v="PEP UN Equity"/>
    <s v="39538PEP UN Equity"/>
    <s v="PepsiCo Inc"/>
    <n v="72.2"/>
    <n v="1604999936"/>
    <n v="114151104512"/>
    <n v="17.661902801281201"/>
    <n v="39474000384"/>
    <n v="12.343113899231"/>
    <n v="7170000128"/>
    <x v="30"/>
    <n v="0.42941124823467347"/>
    <n v="3.4900000095367401"/>
  </r>
  <r>
    <x v="10"/>
    <s v="DIS UN Equity"/>
    <s v="39538DIS UN Equity"/>
    <s v="Walt Disney Co/The"/>
    <n v="31.38"/>
    <n v="1931000064"/>
    <n v="59861000192"/>
    <n v="-8.6448810401207304E-2"/>
    <n v="36499999744"/>
    <n v="5.2241678237915004"/>
    <n v="7160000000"/>
    <x v="31"/>
    <n v="0.43568147020185088"/>
    <n v="2.15999999642372"/>
  </r>
  <r>
    <x v="10"/>
    <s v="UTX UN Equity"/>
    <s v="39538UTX UN Equity"/>
    <s v="United Technologies Corp"/>
    <n v="68.819999999999993"/>
    <n v="983547008"/>
    <n v="67283066880"/>
    <n v="8.2895376186956202"/>
    <n v="54759000064"/>
    <n v="14.4891166687012"/>
    <n v="7049999872"/>
    <x v="32"/>
    <n v="0.44185536183118224"/>
    <n v="4.3900001049041704"/>
  </r>
  <r>
    <x v="10"/>
    <s v="ALL UN Equity"/>
    <s v="39538ALL UN Equity"/>
    <s v="Allstate Corp/The"/>
    <n v="48.06"/>
    <n v="563000000"/>
    <n v="26659192832"/>
    <n v="-19.5774667756871"/>
    <n v="36768999424"/>
    <n v="2.7181808948516801"/>
    <n v="7024999936"/>
    <x v="33"/>
    <n v="0.44800736028343463"/>
    <n v="7.8300000429153398"/>
  </r>
  <r>
    <x v="10"/>
    <s v="VLO UN Equity"/>
    <s v="39538VLO UN Equity"/>
    <s v="Valero Energy Corp"/>
    <n v="49.11"/>
    <n v="536660000"/>
    <n v="26171230208"/>
    <n v="-5.2062903377346998"/>
    <n v="95469000704"/>
    <n v="8.8519115447997994"/>
    <n v="7009999872"/>
    <x v="34"/>
    <n v="0.45414622273976502"/>
    <n v="9.2499998807907104"/>
  </r>
  <r>
    <x v="10"/>
    <s v="USB UN Equity"/>
    <s v="39538USB UN Equity"/>
    <s v="US Bancorp"/>
    <n v="32.36"/>
    <n v="1727857024"/>
    <n v="56493465600"/>
    <n v="3.23522657587429"/>
    <n v="20307999232"/>
    <n v="6.5645170211792001"/>
    <n v="6644000000"/>
    <x v="35"/>
    <n v="0.45996456837522964"/>
    <n v="2.4700000286102299"/>
  </r>
  <r>
    <x v="10"/>
    <s v="FCX UN Equity"/>
    <s v="39538FCX UN Equity"/>
    <s v="Freeport-McMoRan Inc"/>
    <n v="96.22"/>
    <n v="383000000"/>
    <n v="36975349760"/>
    <n v="64.252479025384602"/>
    <n v="17359899904"/>
    <n v="192.53086853027301"/>
    <n v="6607100032"/>
    <x v="36"/>
    <n v="0.46575059962662424"/>
    <n v="8.2100001573562604"/>
  </r>
  <r>
    <x v="10"/>
    <s v="TRV UN Equity"/>
    <s v="39538TRV UN Equity"/>
    <s v="Travelers Cos Inc/The"/>
    <n v="47.85"/>
    <n v="627800000"/>
    <n v="29115564032"/>
    <n v="-4.1397996758957296"/>
    <n v="26016999936"/>
    <n v="3.6946990489959699"/>
    <n v="6562000000"/>
    <x v="37"/>
    <n v="0.47149713545743688"/>
    <n v="7.03999996185303"/>
  </r>
  <r>
    <x v="10"/>
    <s v="SLB UN Equity"/>
    <s v="39538SLB UN Equity"/>
    <s v="Schlumberger Ltd"/>
    <n v="87"/>
    <n v="1195616384"/>
    <n v="102437462016"/>
    <n v="36.956846801045302"/>
    <n v="23276541952"/>
    <n v="21.039850234985401"/>
    <n v="6467511936"/>
    <x v="38"/>
    <n v="0.47716092531973986"/>
    <n v="4.3499999046325701"/>
  </r>
  <r>
    <x v="10"/>
    <s v="WYE UN Equity"/>
    <s v="39538WYE UN Equity"/>
    <s v="Wyeth LLC"/>
    <n v="41.76"/>
    <n v="1337786112"/>
    <n v="55552479232"/>
    <n v="-15.490945937944501"/>
    <n v="22399797248"/>
    <n v="10.0691833496094"/>
    <n v="6349027968"/>
    <x v="39"/>
    <n v="0.48272095529671999"/>
    <n v="3.43000000715256"/>
  </r>
  <r>
    <x v="10"/>
    <s v="MRO UN Equity"/>
    <s v="39538MRO UN Equity"/>
    <s v="Marathon Oil Corp"/>
    <n v="45.6"/>
    <n v="710000000"/>
    <n v="32938770432"/>
    <n v="4.3631258319682296"/>
    <n v="59621000192"/>
    <n v="-0.49401700496673601"/>
    <n v="6217000128"/>
    <x v="40"/>
    <n v="0.48816536462249244"/>
    <n v="5.7599999308586103"/>
  </r>
  <r>
    <x v="10"/>
    <s v="PRU UN Equity"/>
    <s v="39538PRU UN Equity"/>
    <s v="Prudential Financial Inc"/>
    <n v="78.25"/>
    <n v="449400000"/>
    <n v="33213091840"/>
    <n v="1.13878441373207"/>
    <n v="34401000448"/>
    <n v="6.6102638244628897"/>
    <n v="6121000064"/>
    <x v="41"/>
    <n v="0.49352570387701578"/>
    <n v="8.0130258798599208"/>
  </r>
  <r>
    <x v="10"/>
    <s v="MRK UN Equity"/>
    <s v="39538MRK UN Equity"/>
    <s v="Merck &amp; Co Inc"/>
    <n v="37.950000000000003"/>
    <n v="2172502784"/>
    <n v="96377044992"/>
    <n v="-13.1414792018669"/>
    <n v="24197700096"/>
    <n v="6.8991870880126998"/>
    <n v="5975900032"/>
    <x v="42"/>
    <n v="0.49875897477845471"/>
    <n v="1.5099999904632599"/>
  </r>
  <r>
    <x v="10"/>
    <s v="ANTM UN Equity"/>
    <s v="39538ANTM UN Equity"/>
    <s v="Anthem Inc"/>
    <n v="44.13"/>
    <n v="556212032"/>
    <n v="23428059136"/>
    <n v="-40.469441922068199"/>
    <n v="61134299136"/>
    <n v="7.3416681289672896"/>
    <n v="5705800064"/>
    <x v="43"/>
    <n v="0.50375571121722784"/>
    <n v="5.6399999856948897"/>
  </r>
  <r>
    <x v="10"/>
    <s v="BA UN Equity"/>
    <s v="39538BA UN Equity"/>
    <s v="Boeing Co/The"/>
    <n v="74.37"/>
    <n v="736681152"/>
    <n v="56192282624"/>
    <n v="-5.4339126596461904"/>
    <n v="66386999296"/>
    <n v="7.8937101364135698"/>
    <n v="5704000000"/>
    <x v="44"/>
    <n v="0.50875087128716923"/>
    <n v="5.3899999856948897"/>
  </r>
  <r>
    <x v="10"/>
    <s v="CI UN Equity"/>
    <s v="39538CI UN Equity"/>
    <s v="Cigna Corp"/>
    <n v="40.57"/>
    <n v="279211840"/>
    <n v="11514318848"/>
    <n v="-0.58878288634571796"/>
    <n v="17623000576"/>
    <n v="6.5026888847351101"/>
    <n v="5698000064"/>
    <x v="45"/>
    <n v="0.51374077703720711"/>
    <n v="3.9266666173934901"/>
  </r>
  <r>
    <x v="10"/>
    <s v="AXP UN Equity"/>
    <s v="39538AXP UN Equity"/>
    <s v="American Express Co"/>
    <n v="43.72"/>
    <n v="1158000000"/>
    <n v="49956474880"/>
    <n v="-23.799942116620802"/>
    <n v="32183000064"/>
    <n v="13.1318559646606"/>
    <n v="5646000000"/>
    <x v="46"/>
    <n v="0.51868514480629702"/>
    <n v="3.4200000166893001"/>
  </r>
  <r>
    <x v="10"/>
    <s v="CMCSA UW Equity"/>
    <s v="39538CMCSA UW Equity"/>
    <s v="Comcast Corp"/>
    <n v="19.34"/>
    <n v="3555922944"/>
    <n v="56768344064"/>
    <n v="-28.754585755203198"/>
    <n v="30895000576"/>
    <n v="23.748298645019499"/>
    <n v="5578000000"/>
    <x v="47"/>
    <n v="0.52356996298128522"/>
    <n v="0.84000001847743999"/>
  </r>
  <r>
    <x v="10"/>
    <s v="MCD UN Equity"/>
    <s v="39538MCD UN Equity"/>
    <s v="McDonald's Corp"/>
    <n v="55.77"/>
    <n v="1164999936"/>
    <n v="63893176320"/>
    <n v="41.086076786383302"/>
    <n v="23129099776"/>
    <n v="5.5599818229675302"/>
    <n v="5536900096"/>
    <x v="48"/>
    <n v="0.52841878876508497"/>
    <n v="2.0099999904632599"/>
  </r>
  <r>
    <x v="10"/>
    <s v="MMM UN Equity"/>
    <s v="39538MMM UN Equity"/>
    <s v="3M Co"/>
    <n v="79.150000000000006"/>
    <n v="709156032"/>
    <n v="55162310656"/>
    <n v="2.9790967605656702"/>
    <n v="24462000128"/>
    <n v="6.7137808799743697"/>
    <n v="5344000000"/>
    <x v="49"/>
    <n v="0.53309868627801738"/>
    <n v="5.7000000476837203"/>
  </r>
  <r>
    <x v="10"/>
    <s v="AMGN UW Equity"/>
    <s v="39538AMGN UW Equity"/>
    <s v="Amgen Inc"/>
    <n v="41.78"/>
    <n v="1087000064"/>
    <n v="45082161152"/>
    <n v="-44.374918865945503"/>
    <n v="14771000064"/>
    <n v="3.5253710746765101"/>
    <n v="5286999872"/>
    <x v="50"/>
    <n v="0.53772866710733003"/>
    <n v="2.8099999427795401"/>
  </r>
  <r>
    <x v="10"/>
    <s v="AAPL UW Equity"/>
    <s v="39538AAPL UW Equity"/>
    <s v="Apple Inc"/>
    <n v="143.5"/>
    <n v="878628864"/>
    <n v="125688012800"/>
    <n v="80.027602117929902"/>
    <n v="26498999296"/>
    <n v="24.286823272705099"/>
    <n v="5213000000"/>
    <x v="51"/>
    <n v="0.5422938440786842"/>
    <n v="4.6799998879432696"/>
  </r>
  <r>
    <x v="10"/>
    <s v="GOOGL UW Equity"/>
    <s v="39538GOOGL UW Equity"/>
    <s v="Alphabet Inc"/>
    <n v="440.47"/>
    <n v="312916992"/>
    <n v="137285025792"/>
    <n v="-7.6486025899278296"/>
    <n v="16593985792"/>
    <n v="56.474452972412102"/>
    <n v="5084400000"/>
    <x v="52"/>
    <n v="0.54674640225884019"/>
    <n v="13.519999980926499"/>
  </r>
  <r>
    <x v="10"/>
    <s v="TGT UN Equity"/>
    <s v="39538TGT UN Equity"/>
    <s v="Target Corp"/>
    <n v="50.68"/>
    <n v="818737728"/>
    <n v="40399667200"/>
    <n v="-10.183416245458201"/>
    <n v="59490000000"/>
    <n v="6.5170621871948198"/>
    <n v="5069000000"/>
    <x v="53"/>
    <n v="0.55118547420739084"/>
    <m/>
  </r>
  <r>
    <x v="10"/>
    <s v="LEHMQ UN Equity"/>
    <s v="39538LEHMQ UN Equity"/>
    <s v="Lehman Brothers Holdings Inc"/>
    <n v="37.64"/>
    <n v="531887424"/>
    <n v="20093374464"/>
    <n v="-49.902374848089003"/>
    <n v="57500000256"/>
    <n v="26.320409774780298"/>
    <n v="4977000000"/>
    <x v="54"/>
    <n v="0.55554397905803921"/>
    <n v="6.3799999356269801"/>
  </r>
  <r>
    <x v="10"/>
    <s v="APA UN Equity"/>
    <s v="39538APA UN Equity"/>
    <s v="Apache Corp"/>
    <n v="120.82"/>
    <n v="332927136"/>
    <n v="39642587136"/>
    <n v="85.157909185849107"/>
    <n v="9961982080"/>
    <n v="23.379611968994102"/>
    <n v="4973111040"/>
    <x v="55"/>
    <n v="0.55989907823237173"/>
    <n v="8.4500000476837194"/>
  </r>
  <r>
    <x v="10"/>
    <s v="FOXA UN Equity"/>
    <s v="39538FOXA UN Equity"/>
    <s v="Twenty-First Century Fox Inc"/>
    <n v="18.75"/>
    <n v="3126845440"/>
    <n v="57875566592"/>
    <n v="-9.4904556827414996"/>
    <n v="30553999872"/>
    <n v="13.1401271820068"/>
    <n v="4922000064"/>
    <x v="56"/>
    <n v="0.5642094180261904"/>
    <n v="1.0600000172853501"/>
  </r>
  <r>
    <x v="10"/>
    <s v="CAT UN Equity"/>
    <s v="39538CAT UN Equity"/>
    <s v="Caterpillar Inc"/>
    <n v="78.290000000000006"/>
    <n v="623986112"/>
    <n v="48103088128"/>
    <n v="33.973794520048102"/>
    <n v="44958000128"/>
    <n v="8.2881708145141602"/>
    <n v="4920999936"/>
    <x v="57"/>
    <n v="0.56851888197859068"/>
    <n v="5.5499999523162797"/>
  </r>
  <r>
    <x v="10"/>
    <s v="L UN Equity"/>
    <s v="39538L UN Equity"/>
    <s v="Loews Corp"/>
    <n v="40.22"/>
    <n v="529683616"/>
    <n v="21219565568"/>
    <n v="3.91715038776865"/>
    <n v="18517300736"/>
    <n v="3.8300759792327899"/>
    <n v="4906200064"/>
    <x v="58"/>
    <n v="0.57281538524907394"/>
    <n v="3.64000004529953"/>
  </r>
  <r>
    <x v="10"/>
    <s v="MDLZ UN Equity"/>
    <s v="39538MDLZ UN Equity"/>
    <s v="Mondelez International Inc"/>
    <n v="31.01"/>
    <n v="1533314944"/>
    <n v="47256780800"/>
    <n v="-4.7992824829360199"/>
    <n v="37241000448"/>
    <n v="8.3973693847656303"/>
    <n v="4865999872"/>
    <x v="59"/>
    <n v="0.57707668403255119"/>
    <n v="1.6399999856948899"/>
  </r>
  <r>
    <x v="10"/>
    <s v="LLY UN Equity"/>
    <s v="39538LLY UN Equity"/>
    <s v="Eli Lilly &amp; Co"/>
    <n v="51.59"/>
    <n v="1134313472"/>
    <n v="57178976256"/>
    <n v="-4.5651610144284804"/>
    <n v="18633500416"/>
    <n v="18.7527885437012"/>
    <n v="4802899968"/>
    <x v="60"/>
    <n v="0.58128272437968942"/>
    <n v="2.7100000083446498"/>
  </r>
  <r>
    <x v="10"/>
    <s v="CVS UN Equity"/>
    <s v="39538CVS UN Equity"/>
    <s v="CVS Health Corp"/>
    <n v="40.51"/>
    <n v="1436456960"/>
    <n v="58492260352"/>
    <n v="36.848206709683303"/>
    <n v="76325498880"/>
    <n v="74.183158874511705"/>
    <n v="4793299968"/>
    <x v="61"/>
    <n v="0.58548035772530738"/>
    <n v="1.9599999785423301"/>
  </r>
  <r>
    <x v="10"/>
    <s v="LOW UN Equity"/>
    <s v="39538LOW UN Equity"/>
    <s v="Lowe's Cos Inc"/>
    <n v="22.94"/>
    <n v="1458000000"/>
    <n v="33157210112"/>
    <n v="-19.4099242683589"/>
    <n v="48282999808"/>
    <n v="2.88959407806396"/>
    <n v="4705000064"/>
    <x v="62"/>
    <n v="0.58960066425559565"/>
    <n v="1.8900000154972101"/>
  </r>
  <r>
    <x v="10"/>
    <s v="EXC UN Equity"/>
    <s v="39538EXC UN Equity"/>
    <s v="Exelon Corp"/>
    <n v="81.27"/>
    <n v="661000000"/>
    <n v="52738940928"/>
    <n v="39.023489875294501"/>
    <n v="18916000256"/>
    <n v="20.830406188964801"/>
    <n v="4669000192"/>
    <x v="63"/>
    <n v="0.59368944464227635"/>
    <n v="4.0699999332427996"/>
  </r>
  <r>
    <x v="10"/>
    <s v="LMT UN Equity"/>
    <s v="39538LMT UN Equity"/>
    <s v="Lockheed Martin Corp"/>
    <n v="99.3"/>
    <n v="408122752"/>
    <n v="40570134528"/>
    <n v="15.789184320756"/>
    <n v="41861999616"/>
    <n v="5.6587581634521502"/>
    <n v="4631000192"/>
    <x v="64"/>
    <n v="0.59774494731460615"/>
    <n v="7.3000000715255702"/>
  </r>
  <r>
    <x v="10"/>
    <s v="DVN UN Equity"/>
    <s v="39538DVN UN Equity"/>
    <s v="Devon Energy Corp"/>
    <n v="104.33"/>
    <n v="444214016"/>
    <n v="46358777856"/>
    <n v="53.114742938169996"/>
    <n v="11361999872"/>
    <n v="16.330501556396499"/>
    <n v="4522000000"/>
    <x v="65"/>
    <n v="0.60170499532236821"/>
    <n v="8.0900000333785993"/>
  </r>
  <r>
    <x v="10"/>
    <s v="ABT UN Equity"/>
    <s v="39538ABT UN Equity"/>
    <s v="Abbott Laboratories"/>
    <n v="55.15"/>
    <n v="1549910144"/>
    <n v="82032312320"/>
    <n v="19.602156790284901"/>
    <n v="25258960896"/>
    <n v="15.295722961425801"/>
    <n v="4509104064"/>
    <x v="66"/>
    <n v="0.60565374998080146"/>
    <n v="2.3199999630451198"/>
  </r>
  <r>
    <x v="10"/>
    <s v="HIG UN Equity"/>
    <s v="39538HIG UN Equity"/>
    <s v="Hartford Financial Services Group Inc/Th"/>
    <n v="75.77"/>
    <n v="313841984"/>
    <n v="23378149376"/>
    <n v="-9.0637267433811299"/>
    <n v="25916000256"/>
    <n v="-2.20377397537231"/>
    <n v="4268000064"/>
    <x v="67"/>
    <n v="0.60939136279605388"/>
    <n v="9.3200000524520892"/>
  </r>
  <r>
    <x v="10"/>
    <s v="COF UN Equity"/>
    <s v="39538COF UN Equity"/>
    <s v="Capital One Financial Corp"/>
    <n v="49.22"/>
    <n v="372854272"/>
    <n v="18287437824"/>
    <n v="-36.853234877834403"/>
    <n v="19352927232"/>
    <n v="26.155103683471701"/>
    <n v="3974152000"/>
    <x v="68"/>
    <n v="0.61287164424455975"/>
    <n v="3.9599999636411698"/>
  </r>
  <r>
    <x v="10"/>
    <s v="9876566D UN Equity"/>
    <s v="395389876566D UN Equity"/>
    <s v="Chubb Corp/The"/>
    <n v="49.48"/>
    <n v="374649920"/>
    <n v="18345867264"/>
    <n v="-2.8234856238392698"/>
    <n v="14027999744"/>
    <n v="0.492751985788345"/>
    <n v="3921000000"/>
    <x v="69"/>
    <n v="0.61630537892798187"/>
    <n v="7.1299999952316302"/>
  </r>
  <r>
    <x v="10"/>
    <s v="MDT UN Equity"/>
    <s v="39538MDT UN Equity"/>
    <s v="Medtronic PLC"/>
    <n v="48.37"/>
    <n v="1123027072"/>
    <n v="53748076544"/>
    <n v="-1.34219195794345"/>
    <n v="12936000000"/>
    <n v="8.9178180694580096"/>
    <n v="3809000000"/>
    <x v="70"/>
    <n v="0.61964103192700126"/>
    <n v="1.9599999263882599"/>
  </r>
  <r>
    <x v="10"/>
    <s v="HON UN Equity"/>
    <s v="39538HON UN Equity"/>
    <s v="Honeywell International Inc"/>
    <n v="56.42"/>
    <n v="746553856"/>
    <n v="41573781504"/>
    <n v="38.224217006810697"/>
    <n v="34588999168"/>
    <n v="10.2719421386719"/>
    <n v="3724000000"/>
    <x v="71"/>
    <n v="0.62290224793339355"/>
    <n v="3.2000000476837198"/>
  </r>
  <r>
    <x v="10"/>
    <s v="HES UN Equity"/>
    <s v="39538HES UN Equity"/>
    <s v="Hess Corp"/>
    <n v="88.18"/>
    <n v="320600000"/>
    <n v="28331386880"/>
    <n v="98.270279320418297"/>
    <n v="31647000064"/>
    <n v="12.7551927566528"/>
    <n v="3684000064"/>
    <x v="72"/>
    <n v="0.62612843482283154"/>
    <n v="5.8600000143051103"/>
  </r>
  <r>
    <x v="10"/>
    <s v="BMY UN Equity"/>
    <s v="39538BMY UN Equity"/>
    <s v="Bristol-Myers Squibb Co"/>
    <n v="21.3"/>
    <n v="1974000000"/>
    <n v="42517245952"/>
    <n v="-9.3982453138501896"/>
    <n v="19835000320"/>
    <n v="12.123318672180201"/>
    <n v="3636000000"/>
    <x v="73"/>
    <n v="0.62931258664862166"/>
    <n v="1.09000001475215"/>
  </r>
  <r>
    <x v="10"/>
    <s v="EMR UN Equity"/>
    <s v="39538EMR UN Equity"/>
    <s v="Emerson Electric Co"/>
    <n v="51.46"/>
    <n v="787639104"/>
    <n v="40290357248"/>
    <n v="28.973730907199599"/>
    <n v="23158000128"/>
    <n v="12.114439010620099"/>
    <n v="3633000000"/>
    <x v="74"/>
    <n v="0.63249411128643673"/>
    <n v="2.8500000834465"/>
  </r>
  <r>
    <x v="10"/>
    <s v="BK UN Equity"/>
    <s v="39538BK UN Equity"/>
    <s v="Bank of New York Mellon Corp/The"/>
    <n v="41.73"/>
    <n v="1145983232"/>
    <n v="47127130112"/>
    <n v="17.340024235444901"/>
    <n v="14780000256"/>
    <n v="62.8152885437012"/>
    <n v="3628000064"/>
    <x v="75"/>
    <n v="0.63567125733367336"/>
    <n v="2.2807950055937898"/>
  </r>
  <r>
    <x v="10"/>
    <s v="DELL UW Equity"/>
    <s v="39538DELL UW Equity"/>
    <s v="Dell Inc"/>
    <n v="19.920000000000002"/>
    <n v="2060000000"/>
    <n v="43945746432"/>
    <n v="-18.594194379798701"/>
    <n v="61133000704"/>
    <n v="6.4663882255554199"/>
    <n v="3523000000"/>
    <x v="76"/>
    <n v="0.6387564517457357"/>
    <n v="1.3200000226497699"/>
  </r>
  <r>
    <x v="10"/>
    <s v="AA UN Equity"/>
    <s v="39538AA UN Equity"/>
    <s v="Alcoa Corp"/>
    <n v="36.06"/>
    <n v="827401792"/>
    <n v="29406928896"/>
    <n v="28.173162410708098"/>
    <n v="30747999232"/>
    <n v="1.21465504169464"/>
    <n v="3510999936"/>
    <x v="77"/>
    <n v="0.64183113734985098"/>
    <n v="2.9699999690055798"/>
  </r>
  <r>
    <x v="10"/>
    <s v="TXN UN Equity"/>
    <s v="39538TXN UN Equity"/>
    <s v="Texas Instruments Inc"/>
    <n v="28.27"/>
    <n v="1343210752"/>
    <n v="37587886080"/>
    <n v="-3.77329703867137"/>
    <n v="13834000128"/>
    <n v="-2.9463350772857702"/>
    <n v="3498000000"/>
    <x v="78"/>
    <n v="0.64489443852878769"/>
    <n v="1.8800000250339499"/>
  </r>
  <r>
    <x v="10"/>
    <s v="BNI UN Equity"/>
    <s v="39538BNI UN Equity"/>
    <s v="Burlington Northern Santa Fe LLC"/>
    <n v="92.22"/>
    <n v="347704000"/>
    <n v="32031055872"/>
    <n v="21.410725481581601"/>
    <n v="15801999872"/>
    <n v="5.4521188735961896"/>
    <n v="3486000000"/>
    <x v="79"/>
    <n v="0.64794723095582407"/>
    <n v="5.1900000572204599"/>
  </r>
  <r>
    <x v="10"/>
    <s v="HAL UN Equity"/>
    <s v="39538HAL UN Equity"/>
    <s v="Halliburton Co"/>
    <n v="39.33"/>
    <n v="880000000"/>
    <n v="34510966784"/>
    <n v="22.717087904966"/>
    <n v="15264000256"/>
    <n v="17.823234558105501"/>
    <n v="3446000000"/>
    <x v="80"/>
    <n v="0.65096499420985943"/>
    <n v="3.81999999284744"/>
  </r>
  <r>
    <x v="10"/>
    <s v="DD UN Equity"/>
    <s v="39538DD UN Equity"/>
    <s v="EI du Pont de Nemours &amp; Co"/>
    <n v="46.76"/>
    <n v="899289024"/>
    <n v="41765629952"/>
    <n v="6.8110692728368996"/>
    <n v="29680000000"/>
    <n v="7.1368660926818803"/>
    <n v="3430000064"/>
    <x v="81"/>
    <n v="0.65396874585074105"/>
    <n v="3.2399999499321002"/>
  </r>
  <r>
    <x v="10"/>
    <s v="UNP UN Equity"/>
    <s v="39538UNP UN Equity"/>
    <s v="Union Pacific Corp"/>
    <n v="125.38"/>
    <n v="260869648"/>
    <n v="32490473472"/>
    <n v="40.273864164412402"/>
    <n v="16283000064"/>
    <n v="4.52561283111572"/>
    <n v="3375000000"/>
    <x v="82"/>
    <n v="0.65692433232269964"/>
    <n v="6.9899998903274501"/>
  </r>
  <r>
    <x v="10"/>
    <s v="CB UN Equity"/>
    <s v="39538CB UN Equity"/>
    <s v="Chubb Ltd"/>
    <n v="55.06"/>
    <n v="329704544"/>
    <n v="17969004544"/>
    <n v="-0.267399595421558"/>
    <n v="14180999680"/>
    <n v="5.7215418815612802"/>
    <n v="3328000000"/>
    <x v="83"/>
    <n v="0.65983875951638216"/>
    <n v="7.79000020027161"/>
  </r>
  <r>
    <x v="10"/>
    <s v="SO UN Equity"/>
    <s v="39538SO UN Equity"/>
    <s v="Southern Co/The"/>
    <n v="35.61"/>
    <n v="763600000"/>
    <n v="27047870464"/>
    <n v="5.4117223005019799"/>
    <n v="15352999936"/>
    <n v="6.9448308944702104"/>
    <n v="3325999968"/>
    <x v="84"/>
    <n v="0.66275143522339119"/>
    <n v="2.2899999916553502"/>
  </r>
  <r>
    <x v="10"/>
    <s v="APC UN Equity"/>
    <s v="39538APC UN Equity"/>
    <s v="Anadarko Petroleum Corp"/>
    <n v="63.03"/>
    <n v="468000000"/>
    <n v="29441300480"/>
    <n v="31.6836379796115"/>
    <n v="11484999936"/>
    <n v="10.074481010436999"/>
    <n v="3302000064"/>
    <x v="85"/>
    <n v="0.66564309351066975"/>
    <n v="3.2700000256299999"/>
  </r>
  <r>
    <x v="10"/>
    <s v="WBA UN Equity"/>
    <s v="39538WBA UN Equity"/>
    <s v="Walgreens Boots Alliance Inc"/>
    <n v="38.090000000000003"/>
    <n v="991099968"/>
    <n v="37107367936"/>
    <n v="-11.3140192482409"/>
    <n v="56541299712"/>
    <n v="13.400408744811999"/>
    <n v="3274299968"/>
    <x v="86"/>
    <n v="0.66851049401157503"/>
    <n v="2.1100000143051099"/>
  </r>
  <r>
    <x v="10"/>
    <s v="FDX UN Equity"/>
    <s v="39538FDX UN Equity"/>
    <s v="FedEx Corp"/>
    <n v="92.67"/>
    <n v="310000000"/>
    <n v="28299548672"/>
    <n v="-18.214760385576501"/>
    <n v="37237998592"/>
    <n v="9.0419273376464808"/>
    <n v="3250000000"/>
    <x v="87"/>
    <n v="0.67135661431790561"/>
    <n v="8.3600000143051094"/>
  </r>
  <r>
    <x v="10"/>
    <s v="C UN Equity"/>
    <s v="39538C UN Equity"/>
    <s v="Citigroup Inc"/>
    <n v="21.42"/>
    <n v="4994580992"/>
    <n v="108447645696"/>
    <n v="-54.8745532358367"/>
    <n v="159229003776"/>
    <n v="8.6457242965698207"/>
    <n v="3228999936"/>
    <x v="88"/>
    <n v="0.67418434425236395"/>
    <n v="0.749999940395355"/>
  </r>
  <r>
    <x v="10"/>
    <s v="DE UN Equity"/>
    <s v="39538DE UN Equity"/>
    <s v="Deere &amp; Co"/>
    <n v="80.44"/>
    <n v="436035936"/>
    <n v="34856710144"/>
    <n v="91.722450073604605"/>
    <n v="24335499776"/>
    <n v="9.4802589416503906"/>
    <n v="3224899968"/>
    <x v="89"/>
    <n v="0.67700848372461309"/>
    <n v="4.3700000047683698"/>
  </r>
  <r>
    <x v="10"/>
    <s v="GD UN Equity"/>
    <s v="39538GD UN Equity"/>
    <s v="General Dynamics Corp"/>
    <n v="83.37"/>
    <n v="404000000"/>
    <n v="33190242304"/>
    <n v="18.730317501571101"/>
    <n v="27240000000"/>
    <n v="13.202842712402299"/>
    <n v="3113000000"/>
    <x v="90"/>
    <n v="0.6797346291134152"/>
    <n v="5.1200000047683698"/>
  </r>
  <r>
    <x v="10"/>
    <s v="QCOM UW Equity"/>
    <s v="39538QCOM UW Equity"/>
    <s v="QUALCOMM Inc"/>
    <n v="41"/>
    <n v="1628999936"/>
    <n v="64717250560"/>
    <n v="15.6902977081965"/>
    <n v="9291999744"/>
    <n v="17.871379852294901"/>
    <n v="3064000000"/>
    <x v="91"/>
    <n v="0.68241786376529112"/>
    <n v="2.06999999284744"/>
  </r>
  <r>
    <x v="10"/>
    <s v="PEG UN Equity"/>
    <s v="39538PEG UN Equity"/>
    <s v="Public Service Enterprise Group Inc"/>
    <n v="40.19"/>
    <n v="508523008"/>
    <n v="20139972608"/>
    <n v="35.895359368416599"/>
    <n v="13181999872"/>
    <n v="5.6642551422119096"/>
    <n v="3049000000"/>
    <x v="92"/>
    <n v="0.68508796247729165"/>
    <n v="2.6299999952316302"/>
  </r>
  <r>
    <x v="10"/>
    <s v="CHK UN Equity"/>
    <s v="39538CHK UN Equity"/>
    <s v="Chesapeake Energy Corp"/>
    <n v="46.15"/>
    <n v="511147392"/>
    <n v="24303249408"/>
    <n v="44.775092302311798"/>
    <n v="8174000000"/>
    <n v="19.676191329956101"/>
    <n v="3024000000"/>
    <x v="93"/>
    <n v="0.68773616795616654"/>
    <n v="2.7000000178813899"/>
  </r>
  <r>
    <x v="10"/>
    <s v="NOC UN Equity"/>
    <s v="39538NOC UN Equity"/>
    <s v="Northrop Grumman Corp"/>
    <n v="77.81"/>
    <m/>
    <n v="26334058496"/>
    <n v="21.181780893731101"/>
    <n v="32025000448"/>
    <n v="6.32617092132568"/>
    <n v="2992000000"/>
    <x v="94"/>
    <n v="0.69035635009664065"/>
    <n v="5.2400001287460301"/>
  </r>
  <r>
    <x v="10"/>
    <s v="AET UN Equity"/>
    <s v="39538AET UN Equity"/>
    <s v="Aetna Inc"/>
    <n v="42.09"/>
    <n v="496300000"/>
    <n v="21125363712"/>
    <n v="1.44927123143783"/>
    <n v="27599600128"/>
    <n v="9.7587261199951207"/>
    <n v="2960399936"/>
    <x v="95"/>
    <n v="0.6929488591343973"/>
    <n v="3.56999999284744"/>
  </r>
  <r>
    <x v="10"/>
    <s v="RIG UN Equity"/>
    <s v="39538RIG UN Equity"/>
    <s v="Transocean Ltd"/>
    <n v="135.19999999999999"/>
    <n v="317222912"/>
    <n v="42632286208"/>
    <n v="53.6854197515596"/>
    <n v="6376999936"/>
    <n v="64.27099609375"/>
    <n v="2955000000"/>
    <x v="96"/>
    <n v="0.69553663928984555"/>
    <n v="11.439999818801899"/>
  </r>
  <r>
    <x v="10"/>
    <s v="VIAB UN Equity"/>
    <s v="39538VIAB UN Equity"/>
    <s v="Viacom Inc"/>
    <n v="39.619999999999997"/>
    <n v="644800000"/>
    <n v="24986826752"/>
    <n v="0.38002965934280702"/>
    <n v="13450799872"/>
    <n v="18.149652481079102"/>
    <n v="2937400000"/>
    <x v="97"/>
    <n v="0.6981090066091733"/>
    <n v="2.7399999797344199"/>
  </r>
  <r>
    <x v="10"/>
    <s v="DOW UN Equity"/>
    <s v="39538DOW UN Equity"/>
    <s v="Dow Chemical Co/The"/>
    <n v="36.85"/>
    <n v="940366528"/>
    <n v="34445946880"/>
    <n v="-5.2676730842384698"/>
    <n v="53513000960"/>
    <n v="8.9345331192016602"/>
    <n v="2899000000"/>
    <x v="98"/>
    <n v="0.70064774592242018"/>
    <n v="3.0200000107288401"/>
  </r>
  <r>
    <x v="10"/>
    <s v="XTO UN Equity"/>
    <s v="39538XTO UN Equity"/>
    <s v="XTO Energy Inc"/>
    <n v="61.86"/>
    <n v="485293760"/>
    <n v="30981746688"/>
    <n v="66.724118644709094"/>
    <n v="5516999936"/>
    <n v="20.476398468017599"/>
    <n v="2898000000"/>
    <x v="99"/>
    <n v="0.70318560950634201"/>
    <n v="3.57599996328354"/>
  </r>
  <r>
    <x v="10"/>
    <s v="3393199Q UN Equity"/>
    <s v="395383393199Q UN Equity"/>
    <s v="Anheuser-Busch Cos Inc"/>
    <n v="47.45"/>
    <n v="721299968"/>
    <n v="34286999552"/>
    <n v="3.9651447260314701"/>
    <n v="16685700096"/>
    <n v="6.1627101898193404"/>
    <n v="2867499968"/>
    <x v="100"/>
    <n v="0.70569676331782727"/>
    <n v="2.8299999535083802"/>
  </r>
  <r>
    <x v="10"/>
    <s v="FE UN Equity"/>
    <s v="39538FE UN Equity"/>
    <s v="FirstEnergy Corp"/>
    <n v="68.62"/>
    <n v="304835392"/>
    <n v="20692226048"/>
    <n v="21.8714892621812"/>
    <n v="12801999872"/>
    <n v="11.312060356140099"/>
    <n v="2815000000"/>
    <x v="101"/>
    <n v="0.708161941367772"/>
    <n v="4.2700000405311602"/>
  </r>
  <r>
    <x v="10"/>
    <s v="JCI UN Equity"/>
    <s v="39538JCI UN Equity"/>
    <s v="Johnson Controls International plc"/>
    <n v="44.05"/>
    <n v="491286432"/>
    <n v="21614671872"/>
    <n v="-1.1609018586892199"/>
    <n v="25820999680"/>
    <n v="8.3352556228637695"/>
    <n v="2773000000"/>
    <x v="102"/>
    <n v="0.7105903387860657"/>
    <n v="-4.3999998569488499"/>
  </r>
  <r>
    <x v="10"/>
    <s v="CL UN Equity"/>
    <s v="39538CL UN Equity"/>
    <s v="Colgate-Palmolive Co"/>
    <n v="77.91"/>
    <n v="509034816"/>
    <n v="39827202048"/>
    <n v="24.700926810915401"/>
    <n v="13789700096"/>
    <n v="12.682122230529799"/>
    <n v="2747300032"/>
    <x v="103"/>
    <n v="0.71299622998872958"/>
    <n v="3.3500000238418601"/>
  </r>
  <r>
    <x v="10"/>
    <s v="CCL UN Equity"/>
    <s v="39538CCL UN Equity"/>
    <s v="Carnival Corp"/>
    <n v="40.479999999999997"/>
    <n v="786000000"/>
    <n v="31209977856"/>
    <n v="-12.056033382873499"/>
    <n v="13496999936"/>
    <n v="10.0853109359741"/>
    <n v="2684000000"/>
    <x v="104"/>
    <n v="0.71534668749709607"/>
    <n v="2.9700000286102299"/>
  </r>
  <r>
    <x v="10"/>
    <s v="ITW UN Equity"/>
    <s v="39538ITW UN Equity"/>
    <s v="Illinois Tool Works Inc"/>
    <n v="48.23"/>
    <n v="530096736"/>
    <n v="26050004992"/>
    <n v="5.20628268452323"/>
    <n v="16256663040"/>
    <n v="17.186874389648398"/>
    <n v="2629354944"/>
    <x v="105"/>
    <n v="0.71764929072745576"/>
    <n v="3.39000004529953"/>
  </r>
  <r>
    <x v="10"/>
    <s v="CBS UN Equity"/>
    <s v="39538CBS UN Equity"/>
    <s v="CBS Corp"/>
    <n v="22.08"/>
    <n v="671900032"/>
    <n v="14934948864"/>
    <n v="-20.456078844431101"/>
    <n v="14072899840"/>
    <n v="-1.7269309759139999"/>
    <n v="2621800032"/>
    <x v="106"/>
    <n v="0.71994527789982909"/>
    <n v="1.75"/>
  </r>
  <r>
    <x v="10"/>
    <s v="KMB UN Equity"/>
    <s v="39538KMB UN Equity"/>
    <s v="Kimberly-Clark Corp"/>
    <n v="64.55"/>
    <n v="420900000"/>
    <n v="26930087936"/>
    <n v="2.2654336600178602"/>
    <n v="18265999872"/>
    <n v="9.0709333419799805"/>
    <n v="2616400000"/>
    <x v="107"/>
    <n v="0.72223653610582395"/>
    <n v="4.1200000047683698"/>
  </r>
  <r>
    <x v="10"/>
    <s v="BBT UN Equity"/>
    <s v="39538BBT UN Equity"/>
    <s v="BB&amp;T Corp"/>
    <n v="32.06"/>
    <n v="541475008"/>
    <n v="17747333120"/>
    <n v="-20.868630622725"/>
    <n v="10667999744"/>
    <n v="13.3205862045288"/>
    <n v="2591000000"/>
    <x v="108"/>
    <n v="0.7245055507869631"/>
    <n v="3.1799999475479099"/>
  </r>
  <r>
    <x v="10"/>
    <s v="NSC UN Equity"/>
    <s v="39538NSC UN Equity"/>
    <s v="Norfolk Southern Corp"/>
    <n v="54.32"/>
    <n v="379297888"/>
    <n v="21511823360"/>
    <n v="7.0204769453706897"/>
    <n v="9432000000"/>
    <n v="0.26576000452041598"/>
    <n v="2585000000"/>
    <x v="109"/>
    <n v="0.72676931109215215"/>
    <n v="3.75"/>
  </r>
  <r>
    <x v="10"/>
    <s v="NUE UN Equity"/>
    <s v="39538NUE UN Equity"/>
    <s v="Nucor Corp"/>
    <n v="67.739999999999995"/>
    <n v="287992992"/>
    <n v="19917248512"/>
    <n v="20.481896811418"/>
    <n v="16592976128"/>
    <n v="12.4850673675537"/>
    <n v="2552284992"/>
    <x v="110"/>
    <n v="0.72900442190546721"/>
    <n v="4.9799998998642003"/>
  </r>
  <r>
    <x v="10"/>
    <s v="MS UN Equity"/>
    <s v="39538MS UN Equity"/>
    <s v="Morgan Stanley"/>
    <n v="45.7"/>
    <n v="1056289664"/>
    <n v="49421664256"/>
    <n v="-26.127189572299802"/>
    <n v="84858999808"/>
    <n v="20.6288166046143"/>
    <n v="2548999680"/>
    <x v="111"/>
    <n v="0.73123665567472196"/>
    <n v="1.9800000190734901"/>
  </r>
  <r>
    <x v="10"/>
    <s v="AFL UN Equity"/>
    <s v="39538AFL UN Equity"/>
    <s v="Aflac Inc"/>
    <n v="64.95"/>
    <n v="486529984"/>
    <n v="30539984896"/>
    <n v="47.974086058876402"/>
    <n v="15393999872"/>
    <n v="5.3160920143127397"/>
    <n v="2525000000"/>
    <x v="112"/>
    <n v="0.73344787222040952"/>
    <n v="3.3500000834465"/>
  </r>
  <r>
    <x v="10"/>
    <s v="EIX UN Equity"/>
    <s v="39538EIX UN Equity"/>
    <s v="Edison International"/>
    <n v="49.02"/>
    <n v="325811200"/>
    <n v="15960770560"/>
    <n v="13.6395504541674"/>
    <n v="13112000256"/>
    <n v="3.8900330066680899"/>
    <n v="2508000000"/>
    <x v="113"/>
    <n v="0.73564420136757169"/>
    <n v="3.3399999439716299"/>
  </r>
  <r>
    <x v="10"/>
    <s v="COV UN Equity"/>
    <s v="39538COV UN Equity"/>
    <s v="Covidien Ltd"/>
    <n v="44.25"/>
    <n v="498289024"/>
    <n v="21939906560"/>
    <m/>
    <n v="12486000128"/>
    <n v="5.4213747978210396"/>
    <n v="2498000000"/>
    <x v="114"/>
    <n v="0.73783177322148363"/>
    <m/>
  </r>
  <r>
    <x v="10"/>
    <s v="1448062D UW Equity"/>
    <s v="395381448062D UW Equity"/>
    <s v="DIRECTV"/>
    <n v="24.79"/>
    <n v="1148268160"/>
    <n v="28316227584"/>
    <n v="10.4231629089776"/>
    <n v="17245500416"/>
    <n v="16.878452301025401"/>
    <n v="2486299968"/>
    <x v="115"/>
    <n v="0.74000909901426937"/>
    <n v="1.21000003814697"/>
  </r>
  <r>
    <x v="10"/>
    <s v="PNC UN Equity"/>
    <s v="39538PNC UN Equity"/>
    <s v="PNC Financial Services Group Inc/The"/>
    <n v="65.569999999999993"/>
    <n v="341000000"/>
    <n v="22426370048"/>
    <n v="-1.0724415140729999"/>
    <n v="10083000064"/>
    <n v="10.6198568344116"/>
    <n v="2454000000"/>
    <x v="116"/>
    <n v="0.74215813877788017"/>
    <n v="4.4700000286102304"/>
  </r>
  <r>
    <x v="10"/>
    <s v="NKE UN Equity"/>
    <s v="39538NKE UN Equity"/>
    <s v="NIKE Inc"/>
    <n v="68"/>
    <n v="497200000"/>
    <n v="32749254656"/>
    <n v="49.6716144966366"/>
    <n v="17922200064"/>
    <n v="9.1675605773925799"/>
    <n v="2435600064"/>
    <x v="117"/>
    <n v="0.74429106517795718"/>
    <n v="3.6700000166893001"/>
  </r>
  <r>
    <x v="10"/>
    <s v="DUK UN Equity"/>
    <s v="39538DUK UN Equity"/>
    <s v="Duke Energy Corp"/>
    <n v="17.850000000000001"/>
    <n v="1262000000"/>
    <n v="22365347840"/>
    <n v="6.70482110758857"/>
    <n v="12980000000"/>
    <n v="19.9208068847656"/>
    <n v="2410000000"/>
    <x v="118"/>
    <n v="0.74640157285126685"/>
    <n v="1.1799999922514"/>
  </r>
  <r>
    <x v="10"/>
    <s v="RF UN Equity"/>
    <s v="39538RF UN Equity"/>
    <s v="Regions Financial Corp"/>
    <n v="19.75"/>
    <n v="693635712"/>
    <n v="13629260800"/>
    <n v="-43.391367631416898"/>
    <n v="10930543104"/>
    <n v="40.923000335693402"/>
    <n v="2371160000"/>
    <x v="119"/>
    <n v="0.74847806719759258"/>
    <n v="1.7599999979138401"/>
  </r>
  <r>
    <x v="10"/>
    <s v="GIS UN Equity"/>
    <s v="39538GIS UN Equity"/>
    <s v="General Mills Inc"/>
    <n v="59.88"/>
    <n v="335000000"/>
    <n v="20122245120"/>
    <n v="10.319236830579401"/>
    <n v="13241999872"/>
    <n v="6.2329230308532697"/>
    <n v="2361900032"/>
    <x v="120"/>
    <n v="0.7505464523183919"/>
    <n v="3.9700000286102299"/>
  </r>
  <r>
    <x v="10"/>
    <s v="BAX UN Equity"/>
    <s v="39538BAX UN Equity"/>
    <s v="Baxter International Inc"/>
    <n v="57.82"/>
    <n v="633637888"/>
    <n v="36479442944"/>
    <n v="27.362933834432699"/>
    <n v="11263000064"/>
    <n v="8.5276546478271502"/>
    <n v="2355000000"/>
    <x v="121"/>
    <n v="0.75260879487882526"/>
    <n v="2.65000003576279"/>
  </r>
  <r>
    <x v="10"/>
    <s v="RAI UN Equity"/>
    <s v="39538RAI UN Equity"/>
    <s v="Reynolds American Inc"/>
    <n v="59.03"/>
    <n v="295007328"/>
    <n v="17906851840"/>
    <n v="-0.82303302950705903"/>
    <n v="9023000064"/>
    <n v="6.0282020568847701"/>
    <n v="2353000000"/>
    <x v="122"/>
    <n v="0.75466938598060862"/>
    <n v="4.4400000572204599"/>
  </r>
  <r>
    <x v="10"/>
    <s v="KR UN Equity"/>
    <s v="39538KR UN Equity"/>
    <s v="Kroger Co/The"/>
    <n v="25.4"/>
    <n v="663200000"/>
    <n v="16686112768"/>
    <n v="17.805561285998699"/>
    <n v="70234599424"/>
    <n v="6.2375397682189897"/>
    <n v="2299699968"/>
    <x v="123"/>
    <n v="0.75668330068134482"/>
    <n v="1.7099999785423301"/>
  </r>
  <r>
    <x v="10"/>
    <s v="WAMUQ UN Equity"/>
    <s v="39538WAMUQ UN Equity"/>
    <s v="Washington Mutual Inc"/>
    <n v="10.3"/>
    <n v="869036096"/>
    <n v="8931479552"/>
    <n v="-74.197993239127101"/>
    <n v="25530999808"/>
    <n v="-2.8648610115051301"/>
    <n v="2287000064"/>
    <x v="124"/>
    <n v="0.7586860937037232"/>
    <n v="-0.140000090003014"/>
  </r>
  <r>
    <x v="10"/>
    <s v="NEE UN Equity"/>
    <s v="39538NEE UN Equity"/>
    <s v="NextEra Energy Inc"/>
    <n v="62.74"/>
    <n v="407000000"/>
    <n v="25240649728"/>
    <n v="28.047399036902899"/>
    <n v="15262000128"/>
    <n v="-2.8453209400177002"/>
    <n v="2287000000"/>
    <x v="125"/>
    <n v="0.76068888667005485"/>
    <n v="3.3019999861717202"/>
  </r>
  <r>
    <x v="10"/>
    <s v="AEP UN Equity"/>
    <s v="39538AEP UN Equity"/>
    <s v="American Electric Power Co Inc"/>
    <n v="41.63"/>
    <n v="422000000"/>
    <n v="16431100928"/>
    <n v="5.9614959633272004"/>
    <n v="13379999744"/>
    <n v="6.0053868293762198"/>
    <n v="2278000000"/>
    <x v="126"/>
    <n v="0.76268379807246134"/>
    <n v="2.7299999594688402"/>
  </r>
  <r>
    <x v="10"/>
    <s v="BHI UN Equity"/>
    <s v="39538BHI UN Equity"/>
    <s v="Baker Hughes a GE Co LLC"/>
    <n v="68.5"/>
    <n v="315400000"/>
    <n v="20837947392"/>
    <n v="-0.654291355502434"/>
    <n v="10428199936"/>
    <n v="15.5172033309937"/>
    <n v="2277800064"/>
    <x v="127"/>
    <n v="0.76467853438504951"/>
    <n v="4.7699999809265101"/>
  </r>
  <r>
    <x v="10"/>
    <s v="AMAT UW Equity"/>
    <s v="39538AMAT UW Equity"/>
    <s v="Applied Materials Inc"/>
    <n v="19.510000000000002"/>
    <n v="1353612160"/>
    <n v="26422509568"/>
    <n v="14.8694738447396"/>
    <n v="9544986240"/>
    <n v="6.1944050788879403"/>
    <n v="2273547968"/>
    <x v="128"/>
    <n v="0.76666954701247758"/>
    <n v="1.1400000154972101"/>
  </r>
  <r>
    <x v="10"/>
    <s v="CSX UN Equity"/>
    <s v="39538CSX UN Equity"/>
    <s v="CSX Corp"/>
    <n v="56.07"/>
    <n v="407864000"/>
    <n v="22810195968"/>
    <n v="58.116625637967203"/>
    <n v="10029999872"/>
    <n v="4.8505120277404803"/>
    <n v="2229000000"/>
    <x v="129"/>
    <n v="0.76862154767795787"/>
    <n v="3.1200000047683698"/>
  </r>
  <r>
    <x v="10"/>
    <s v="RTN UN Equity"/>
    <s v="39538RTN UN Equity"/>
    <s v="Raytheon Co"/>
    <n v="64.61"/>
    <n v="426196000"/>
    <n v="27501895680"/>
    <n v="33.6949023675988"/>
    <n v="21701999616"/>
    <n v="8.0884962081909197"/>
    <n v="2221000000"/>
    <x v="130"/>
    <n v="0.77056654250883794"/>
    <n v="5.9399998784065202"/>
  </r>
  <r>
    <x v="10"/>
    <s v="WM UN Equity"/>
    <s v="39538WM UN Equity"/>
    <s v="Waste Management Inc"/>
    <n v="33.56"/>
    <n v="630281984"/>
    <n v="16717334528"/>
    <n v="-7.8900022175368001"/>
    <n v="13310000128"/>
    <n v="-0.39661800861358598"/>
    <n v="2217000000"/>
    <x v="131"/>
    <n v="0.77250803442241789"/>
    <n v="2.2199999988079102"/>
  </r>
  <r>
    <x v="10"/>
    <s v="BEN UN Equity"/>
    <s v="39538BEN UN Equity"/>
    <s v="Franklin Resources Inc"/>
    <n v="96.99"/>
    <n v="239729056"/>
    <n v="22545807360"/>
    <n v="-11.234057783904399"/>
    <n v="6463544960"/>
    <n v="22.868850708007798"/>
    <n v="2195206080"/>
    <x v="132"/>
    <n v="0.77443044076114653"/>
    <n v="7.5700000524520901"/>
  </r>
  <r>
    <x v="10"/>
    <s v="LNC UN Equity"/>
    <s v="39538LNC UN Equity"/>
    <s v="Lincoln National Corp"/>
    <n v="52"/>
    <n v="264233296"/>
    <n v="13492958208"/>
    <n v="-16.794967273716299"/>
    <n v="10697600000"/>
    <n v="18.210220336914102"/>
    <n v="2187800000"/>
    <x v="133"/>
    <n v="0.77634636137843571"/>
    <n v="4.5000000596046403"/>
  </r>
  <r>
    <x v="10"/>
    <s v="CAH UN Equity"/>
    <s v="39538CAH UN Equity"/>
    <s v="Cardinal Health Inc"/>
    <n v="52.51"/>
    <n v="358200000"/>
    <n v="18746167296"/>
    <n v="-17.308803075531401"/>
    <n v="89386000384"/>
    <n v="9.0226221084594709"/>
    <n v="2181699968"/>
    <x v="134"/>
    <n v="0.77825694001881895"/>
    <n v="4.1800001151859796"/>
  </r>
  <r>
    <x v="10"/>
    <s v="GILD UW Equity"/>
    <s v="39538GILD UW Equity"/>
    <s v="Gilead Sciences Inc"/>
    <n v="51.53"/>
    <n v="932483968"/>
    <n v="46081245184"/>
    <n v="49.752975901777901"/>
    <n v="4230044992"/>
    <n v="39.783565521240199"/>
    <n v="2164507008"/>
    <x v="135"/>
    <n v="0.78015246227994617"/>
    <n v="1.7400000095367401"/>
  </r>
  <r>
    <x v="10"/>
    <s v="BBY UN Equity"/>
    <s v="39538BBY UN Equity"/>
    <s v="Best Buy Co Inc"/>
    <n v="41.46"/>
    <n v="419484000"/>
    <n v="17014270976"/>
    <n v="-20.367147463385201"/>
    <n v="39504000000"/>
    <n v="16.4872932434082"/>
    <n v="2154000000"/>
    <x v="136"/>
    <n v="0.78203878324604958"/>
    <n v="3.1000000536441799"/>
  </r>
  <r>
    <x v="10"/>
    <s v="PCG UN Equity"/>
    <s v="39538PCG UN Equity"/>
    <s v="PG&amp;E Corp"/>
    <n v="36.82"/>
    <n v="353719648"/>
    <n v="12970634240"/>
    <n v="-10.621065190102501"/>
    <n v="13237000192"/>
    <n v="5.5666317939758301"/>
    <n v="2114000000"/>
    <x v="137"/>
    <n v="0.78389007503915198"/>
    <n v="2.78999996185303"/>
  </r>
  <r>
    <x v="10"/>
    <s v="STT UN Equity"/>
    <s v="39538STT UN Equity"/>
    <s v="State Street Corp"/>
    <n v="79"/>
    <n v="386284000"/>
    <n v="30464845824"/>
    <n v="25.2711376159731"/>
    <n v="11818000128"/>
    <n v="24.269189834594702"/>
    <n v="2101000000"/>
    <x v="138"/>
    <n v="0.78572998235102909"/>
    <n v="3.5300000309944202"/>
  </r>
  <r>
    <x v="10"/>
    <s v="GNW UN Equity"/>
    <s v="39538GNW UN Equity"/>
    <s v="Genworth Financial Inc"/>
    <n v="22.64"/>
    <n v="436000000"/>
    <n v="9665240064"/>
    <n v="-29.885947442400202"/>
    <n v="11125000192"/>
    <n v="8.1672344207763707"/>
    <n v="2087000000"/>
    <x v="139"/>
    <n v="0.78755762945235586"/>
    <n v="2.7800000011920898"/>
  </r>
  <r>
    <x v="10"/>
    <s v="M UN Equity"/>
    <s v="39538M UN Equity"/>
    <s v="Macy's Inc"/>
    <n v="23.06"/>
    <n v="432998016"/>
    <n v="9512737792"/>
    <n v="-40.194791530531198"/>
    <n v="26312999424"/>
    <n v="-2.4360399246215798"/>
    <n v="2082000064"/>
    <x v="140"/>
    <n v="0.78938089796310418"/>
    <n v="2.0600000023841898"/>
  </r>
  <r>
    <x v="10"/>
    <s v="AES UN Equity"/>
    <s v="39538AES UN Equity"/>
    <s v="AES Corp/VA"/>
    <n v="16.670000000000002"/>
    <n v="670339840"/>
    <n v="10954986496"/>
    <n v="-26.369255628532098"/>
    <n v="13516000000"/>
    <n v="17.3807888031006"/>
    <n v="2070000000"/>
    <x v="141"/>
    <n v="0.79119365766590544"/>
    <n v="-0.14999999664723901"/>
  </r>
  <r>
    <x v="10"/>
    <s v="ADM UN Equity"/>
    <s v="39538ADM UN Equity"/>
    <s v="Archer-Daniels-Midland Co"/>
    <n v="41.16"/>
    <n v="643576576"/>
    <n v="27210418176"/>
    <n v="22.562065105801299"/>
    <n v="52919348224"/>
    <n v="20.280540466308601"/>
    <n v="2062532992"/>
    <x v="142"/>
    <n v="0.79299987829083096"/>
    <n v="3.4500000476837198"/>
  </r>
  <r>
    <x v="10"/>
    <s v="ETR UN Equity"/>
    <s v="39538ETR UN Equity"/>
    <s v="Entergy Corp"/>
    <n v="109.08"/>
    <n v="193120240"/>
    <n v="20784961536"/>
    <n v="31.687582492785801"/>
    <n v="11390568704"/>
    <n v="5.0515189170837402"/>
    <n v="2048793024"/>
    <x v="143"/>
    <n v="0.794794066422854"/>
    <n v="5.7899998426437396"/>
  </r>
  <r>
    <x v="10"/>
    <s v="NOV UN Equity"/>
    <s v="39538NOV UN Equity"/>
    <s v="National Oilwell Varco Inc"/>
    <n v="58.38"/>
    <n v="356867488"/>
    <n v="20259108864"/>
    <n v="87.025471032314599"/>
    <n v="9789000192"/>
    <n v="39.329330444335902"/>
    <n v="2044400032"/>
    <x v="144"/>
    <n v="0.796584407482958"/>
    <n v="3.7749999165535"/>
  </r>
  <r>
    <x v="10"/>
    <s v="EBAY UW Equity"/>
    <s v="39538EBAY UW Equity"/>
    <s v="eBay Inc"/>
    <n v="29.84"/>
    <n v="1350219008"/>
    <n v="40130564096"/>
    <n v="-8.8854957172888795"/>
    <n v="7672328960"/>
    <n v="28.520299911498999"/>
    <n v="2004118016"/>
    <x v="145"/>
    <n v="0.79833947240037972"/>
    <n v="0.259999990463257"/>
  </r>
  <r>
    <x v="10"/>
    <s v="STI UN Equity"/>
    <s v="39538STI UN Equity"/>
    <s v="SunTrust Banks Inc"/>
    <n v="55.14"/>
    <n v="348411168"/>
    <n v="19274590208"/>
    <n v="-25.9570817420475"/>
    <n v="13078617856"/>
    <n v="0.55874699354171797"/>
    <n v="1995272976"/>
    <x v="146"/>
    <n v="0.80008679145689243"/>
    <n v="4.5600000713020599"/>
  </r>
  <r>
    <x v="10"/>
    <s v="K UN Equity"/>
    <s v="39538K UN Equity"/>
    <s v="Kellogg Co"/>
    <n v="52.56"/>
    <n v="390051136"/>
    <n v="20412332032"/>
    <n v="9.7231654525010001"/>
    <n v="11776000000"/>
    <n v="7.9703302383422896"/>
    <n v="1968000000"/>
    <x v="147"/>
    <n v="0.80181022676854119"/>
    <n v="2.78999996185303"/>
  </r>
  <r>
    <x v="10"/>
    <s v="D UN Equity"/>
    <s v="39538D UN Equity"/>
    <s v="Dominion Energy Inc"/>
    <n v="40.840000000000003"/>
    <n v="577000000"/>
    <n v="23281088512"/>
    <n v="7.7418421184784103"/>
    <n v="15724999936"/>
    <n v="-3.8227889537811302"/>
    <n v="1925000000"/>
    <x v="148"/>
    <n v="0.80349600571921387"/>
    <n v="4.0549999475479099"/>
  </r>
  <r>
    <x v="10"/>
    <s v="1436513D UN Equity"/>
    <s v="395381436513D UN Equity"/>
    <s v="Johnson Controls Inc"/>
    <n v="33.799999999999997"/>
    <n v="593770112"/>
    <n v="19671603200"/>
    <n v="26.558854014271699"/>
    <n v="35898000384"/>
    <n v="7.4111990928649902"/>
    <n v="1881000000"/>
    <x v="149"/>
    <n v="0.80514325257958552"/>
    <n v="2.2266666392485299"/>
  </r>
  <r>
    <x v="10"/>
    <s v="JCP UN Equity"/>
    <s v="39538JCP UN Equity"/>
    <s v="JC Penney Co Inc"/>
    <n v="37.71"/>
    <n v="221700000"/>
    <n v="8309908480"/>
    <n v="-49.974702571775303"/>
    <n v="19860000256"/>
    <n v="-0.21604800224304199"/>
    <n v="1870000000"/>
    <x v="150"/>
    <n v="0.80678086641738189"/>
    <n v="4.9899999499321002"/>
  </r>
  <r>
    <x v="10"/>
    <s v="XL UN Equity"/>
    <s v="39538XL UN Equity"/>
    <s v="XL Group Ltd"/>
    <n v="29.55"/>
    <n v="177910144"/>
    <n v="5283482624"/>
    <n v="-56.5364139258444"/>
    <n v="8809715200"/>
    <n v="-7.8882417678832999"/>
    <n v="1869751056"/>
    <x v="151"/>
    <n v="0.80841826224761715"/>
    <n v="1.0699998140335101"/>
  </r>
  <r>
    <x v="10"/>
    <s v="WMB UN Equity"/>
    <s v="39538WMB UN Equity"/>
    <s v="Williams Cos Inc/The"/>
    <n v="32.979999999999997"/>
    <n v="586000000"/>
    <n v="18995636224"/>
    <n v="34.1825890143135"/>
    <n v="10558000128"/>
    <n v="12.6066551208496"/>
    <n v="1865000000"/>
    <x v="152"/>
    <n v="0.81005149743878835"/>
    <n v="1.65000003576279"/>
  </r>
  <r>
    <x v="10"/>
    <s v="SCHW UW Equity"/>
    <s v="39538SCHW UW Equity"/>
    <s v="Charles Schwab Corp/The"/>
    <n v="18.829999999999998"/>
    <n v="1160816640"/>
    <n v="20911321088"/>
    <n v="5.3377112976318504"/>
    <n v="5616999936"/>
    <n v="12.6102647781372"/>
    <n v="1853000000"/>
    <x v="153"/>
    <n v="0.81167422387805932"/>
    <n v="2.0199999660253498"/>
  </r>
  <r>
    <x v="10"/>
    <s v="ED UN Equity"/>
    <s v="39538ED UN Equity"/>
    <s v="Consolidated Edison Inc"/>
    <n v="39.700000000000003"/>
    <n v="272024864"/>
    <n v="10735887360"/>
    <n v="-10.8171642165157"/>
    <n v="13120000000"/>
    <n v="9.6806545257568395"/>
    <n v="1847000000"/>
    <x v="154"/>
    <n v="0.81329169594138007"/>
    <n v="3.4899999499321002"/>
  </r>
  <r>
    <x v="10"/>
    <s v="FITB UW Equity"/>
    <s v="39538FITB UW Equity"/>
    <s v="Fifth Third Bancorp"/>
    <n v="20.92"/>
    <n v="532671936"/>
    <n v="11092866048"/>
    <n v="-42.923164636680397"/>
    <n v="8681000064"/>
    <n v="4.7607297897338903"/>
    <n v="1822000000"/>
    <x v="155"/>
    <n v="0.81488727477157519"/>
    <n v="2.0199999883770898"/>
  </r>
  <r>
    <x v="10"/>
    <s v="KSS UN Equity"/>
    <s v="39538KSS UN Equity"/>
    <s v="Kohl's Corp"/>
    <n v="42.89"/>
    <n v="310468000"/>
    <n v="13076638720"/>
    <n v="-40.055908371348799"/>
    <n v="16473712128"/>
    <n v="5.6217799186706499"/>
    <n v="1804472992"/>
    <x v="156"/>
    <n v="0.81646750468688478"/>
    <n v="3.4200000166893001"/>
  </r>
  <r>
    <x v="10"/>
    <s v="PGR UN Equity"/>
    <s v="39538PGR UN Equity"/>
    <s v="Progressive Corp/The"/>
    <n v="16.07"/>
    <n v="680200000"/>
    <n v="10826746880"/>
    <n v="-23.8235164347129"/>
    <n v="14674400000"/>
    <n v="-0.67751902341842696"/>
    <n v="1801600000"/>
    <x v="157"/>
    <n v="0.81804521863884938"/>
    <n v="1.65000000596046"/>
  </r>
  <r>
    <x v="10"/>
    <s v="SYY UN Equity"/>
    <s v="39538SYY UN Equity"/>
    <s v="Sysco Corp"/>
    <n v="29.02"/>
    <n v="605048320"/>
    <n v="17461557248"/>
    <n v="-14.8722908510489"/>
    <n v="36446604288"/>
    <n v="7.3973422050476101"/>
    <n v="1797271008"/>
    <x v="158"/>
    <n v="0.81961914156557181"/>
    <n v="1.7200000286102299"/>
  </r>
  <r>
    <x v="10"/>
    <s v="COST UW Equity"/>
    <s v="39538COST UW Equity"/>
    <s v="Costco Wholesale Corp"/>
    <n v="64.97"/>
    <n v="434230016"/>
    <n v="27888752640"/>
    <n v="25.7395297075443"/>
    <n v="67905931264"/>
    <n v="7.06374311447144"/>
    <n v="1796335008"/>
    <x v="159"/>
    <n v="0.82119224480964603"/>
    <n v="2.7000000476837198"/>
  </r>
  <r>
    <x v="10"/>
    <s v="PX UN Equity"/>
    <s v="39538PX UN Equity"/>
    <s v="Praxair Inc"/>
    <n v="84.23"/>
    <n v="315488160"/>
    <n v="25915619328"/>
    <n v="41.900862148189397"/>
    <n v="9402000128"/>
    <n v="12.9505052566528"/>
    <n v="1783000000"/>
    <x v="160"/>
    <n v="0.82275367019616519"/>
    <n v="3.6999999880790702"/>
  </r>
  <r>
    <x v="10"/>
    <s v="SWY UN Equity"/>
    <s v="39538SWY UN Equity"/>
    <s v="Safeway Inc"/>
    <n v="29.35"/>
    <n v="440100000"/>
    <n v="12470865920"/>
    <n v="-2.27010670346139E-2"/>
    <n v="42285999104"/>
    <n v="5.2283191680908203"/>
    <n v="1772099968"/>
    <x v="161"/>
    <n v="0.82430555010501827"/>
    <n v="2.0200000107288401"/>
  </r>
  <r>
    <x v="10"/>
    <s v="EMC UN Equity"/>
    <s v="39538EMC UN Equity"/>
    <s v="EMC Corp"/>
    <n v="14.34"/>
    <n v="2102187008"/>
    <n v="30038145024"/>
    <n v="17.9276343135788"/>
    <n v="13230204928"/>
    <n v="18.6024055480957"/>
    <n v="1771712000"/>
    <x v="162"/>
    <n v="0.82585709025891663"/>
    <n v="0.79999999701976798"/>
  </r>
  <r>
    <x v="10"/>
    <s v="TGNA UN Equity"/>
    <s v="39538TGNA UN Equity"/>
    <s v="TEGNA Inc"/>
    <n v="29.05"/>
    <n v="230202560"/>
    <n v="6551679488"/>
    <n v="-48.086136861808697"/>
    <n v="7509094016"/>
    <n v="-7.3928518295288104"/>
    <n v="1769384992"/>
    <x v="163"/>
    <n v="0.82740659258366978"/>
    <n v="4.5299998521804801"/>
  </r>
  <r>
    <x v="10"/>
    <s v="0772031D UN Equity"/>
    <s v="395380772031D UN Equity"/>
    <s v="Qwest Communications International Inc"/>
    <n v="4.53"/>
    <n v="1787287040"/>
    <n v="8129435136"/>
    <n v="-47.3892666361712"/>
    <n v="13778000128"/>
    <n v="-1.04144203662872"/>
    <n v="1756000000"/>
    <x v="164"/>
    <n v="0.8289443732784133"/>
    <n v="1.5999999791383701"/>
  </r>
  <r>
    <x v="10"/>
    <s v="SRE UN Equity"/>
    <s v="39538SRE UN Equity"/>
    <s v="Sempra Energy"/>
    <n v="53.28"/>
    <n v="261000000"/>
    <n v="13843996672"/>
    <n v="5.5562021438584104"/>
    <n v="11438000128"/>
    <n v="-2.7463650703430198"/>
    <n v="1751000000"/>
    <x v="165"/>
    <n v="0.83047777532653166"/>
    <n v="4.2400000095367396"/>
  </r>
  <r>
    <x v="10"/>
    <s v="TEL UN Equity"/>
    <s v="39538TEL UN Equity"/>
    <s v="TE Connectivity Ltd"/>
    <n v="34.32"/>
    <n v="491363104"/>
    <n v="16489260032"/>
    <m/>
    <n v="12959000000"/>
    <n v="9.4308938980102504"/>
    <n v="1739000000"/>
    <x v="166"/>
    <n v="0.83200066862274979"/>
    <m/>
  </r>
  <r>
    <x v="10"/>
    <s v="DHR UN Equity"/>
    <s v="39538DHR UN Equity"/>
    <s v="Danaher Corp"/>
    <n v="76.03"/>
    <n v="317984000"/>
    <n v="23910694912"/>
    <n v="7.3799871213891004"/>
    <n v="11099580160"/>
    <n v="16.478467941284201"/>
    <n v="1735808992"/>
    <x v="167"/>
    <n v="0.83352076745968595"/>
    <n v="4.4099999070167497"/>
  </r>
  <r>
    <x v="10"/>
    <s v="XRX UN Equity"/>
    <s v="39538XRX UN Equity"/>
    <s v="Xerox Corp"/>
    <n v="14.97"/>
    <n v="917177024"/>
    <n v="13653409792"/>
    <n v="-10.1378515199447"/>
    <n v="17228000000"/>
    <n v="8.3862848281860405"/>
    <n v="1727000000"/>
    <x v="168"/>
    <n v="0.83503315200400374"/>
    <n v="1.21000000834465"/>
  </r>
  <r>
    <x v="10"/>
    <s v="IP UN Equity"/>
    <s v="39538IP UN Equity"/>
    <s v="International Paper Co"/>
    <n v="27.2"/>
    <n v="425200000"/>
    <n v="11528151040"/>
    <n v="-11.7191188201642"/>
    <n v="21889999872"/>
    <n v="-0.477380990982056"/>
    <n v="1719000000"/>
    <x v="169"/>
    <n v="0.83653853071372131"/>
    <n v="2.7099999785423301"/>
  </r>
  <r>
    <x v="10"/>
    <s v="PPL UN Equity"/>
    <s v="39538PPL UN Equity"/>
    <s v="PPL Corp"/>
    <n v="45.92"/>
    <n v="373371456"/>
    <n v="17145214976"/>
    <n v="42.796362917281897"/>
    <n v="6620000000"/>
    <n v="5.9859728813171396"/>
    <n v="1702000000"/>
    <x v="170"/>
    <n v="0.83802902202491347"/>
    <n v="3.4499999284744298"/>
  </r>
  <r>
    <x v="10"/>
    <s v="MON UN Equity"/>
    <s v="39538MON UN Equity"/>
    <s v="Monsanto Co"/>
    <n v="111.5"/>
    <n v="547227904"/>
    <n v="62635646976"/>
    <n v="154.029500356591"/>
    <n v="9129999872"/>
    <n v="16.598583221435501"/>
    <n v="1692000000"/>
    <x v="171"/>
    <n v="0.83951075604285541"/>
    <n v="2.12999996542931"/>
  </r>
  <r>
    <x v="10"/>
    <s v="SPGI UN Equity"/>
    <s v="39538SPGI UN Equity"/>
    <s v="S&amp;P Global Inc"/>
    <n v="36.950000000000003"/>
    <n v="322367648"/>
    <n v="12056042496"/>
    <n v="-42.2909952175185"/>
    <n v="6772280960"/>
    <n v="8.2674913406372106"/>
    <n v="1663113024"/>
    <x v="172"/>
    <n v="0.84096719288880284"/>
    <n v="3.0200000107288401"/>
  </r>
  <r>
    <x v="10"/>
    <s v="2968900Q UN Equity"/>
    <s v="395382968900Q UN Equity"/>
    <s v="iHeartCommunications Inc"/>
    <n v="29.22"/>
    <n v="498075424"/>
    <n v="14538075136"/>
    <n v="-12.939044297177899"/>
    <n v="6950226048"/>
    <n v="5.5668249130248997"/>
    <n v="1659500000"/>
    <x v="173"/>
    <n v="0.84242046570368145"/>
    <n v="1.90999995172024"/>
  </r>
  <r>
    <x v="10"/>
    <s v="OMC UN Equity"/>
    <s v="39538OMC UN Equity"/>
    <s v="Omnicom Group Inc"/>
    <n v="44.18"/>
    <n v="323000000"/>
    <n v="14234640384"/>
    <n v="-11.2316998842331"/>
    <n v="12694099968"/>
    <n v="11.576967239379901"/>
    <n v="1659200000"/>
    <x v="174"/>
    <n v="0.84387347579976257"/>
    <n v="2.9950000643730199"/>
  </r>
  <r>
    <x v="10"/>
    <s v="PCAR UW Equity"/>
    <s v="39538PCAR UW Equity"/>
    <s v="PACCAR Inc"/>
    <n v="45"/>
    <n v="368400000"/>
    <n v="16188669952"/>
    <n v="21.721980190337099"/>
    <n v="15221700096"/>
    <n v="-7.4899268150329599"/>
    <n v="1650300000"/>
    <x v="175"/>
    <n v="0.84531869190485098"/>
    <n v="3.3100000421206199"/>
  </r>
  <r>
    <x v="10"/>
    <s v="SVU UN Equity"/>
    <s v="39538SVU UN Equity"/>
    <s v="SUPERVALU Inc"/>
    <n v="29.98"/>
    <n v="212000000"/>
    <n v="6140477952"/>
    <n v="-8.3862107618744499"/>
    <n v="43962999808"/>
    <n v="88.314315795898395"/>
    <n v="1646000000"/>
    <x v="176"/>
    <n v="0.84676014237384178"/>
    <n v="2.6399999856948901"/>
  </r>
  <r>
    <x v="10"/>
    <s v="EP UN Equity"/>
    <s v="39538EP UN Equity"/>
    <s v="El Paso LLC"/>
    <n v="16.64"/>
    <n v="709000000"/>
    <n v="11583961088"/>
    <n v="23.1564632265288"/>
    <n v="4648000000"/>
    <n v="8.5727634429931605"/>
    <n v="1645000000"/>
    <x v="177"/>
    <n v="0.84820071711350753"/>
    <n v="1.5499999821186099"/>
  </r>
  <r>
    <x v="10"/>
    <s v="ADP UN Equity"/>
    <s v="39538ADP UN Equity"/>
    <s v="Automatic Data Processing Inc"/>
    <n v="42.39"/>
    <n v="521400000"/>
    <n v="21845843968"/>
    <n v="1.6081232484545001"/>
    <n v="8331200000"/>
    <n v="14.1084909439087"/>
    <n v="1643100000"/>
    <x v="178"/>
    <n v="0.84963962796745574"/>
    <n v="2.18000000715256"/>
  </r>
  <r>
    <x v="10"/>
    <s v="WFT UN Equity"/>
    <s v="39538WFT UN Equity"/>
    <s v="Weatherford International PLC"/>
    <n v="72.47"/>
    <n v="339092992"/>
    <n v="24129032192"/>
    <n v="69.599817451601893"/>
    <n v="7832062080"/>
    <n v="19.047693252563501"/>
    <n v="1624336000"/>
    <x v="179"/>
    <n v="0.85106210663634918"/>
    <n v="3.1700000166893001"/>
  </r>
  <r>
    <x v="10"/>
    <s v="EOG UN Equity"/>
    <s v="39538EOG UN Equity"/>
    <s v="EOG Resources Inc"/>
    <n v="120"/>
    <n v="246524688"/>
    <n v="29365641216"/>
    <n v="80.373918910039094"/>
    <n v="4166467008"/>
    <n v="10.2272081375122"/>
    <n v="1624072000"/>
    <x v="180"/>
    <n v="0.85248435411270085"/>
    <n v="4.4399999976158098"/>
  </r>
  <r>
    <x v="10"/>
    <s v="TXT UN Equity"/>
    <s v="39538TXT UN Equity"/>
    <s v="Textron Inc"/>
    <n v="55.42"/>
    <n v="250061008"/>
    <n v="13590001664"/>
    <n v="23.965106532793399"/>
    <n v="13225000192"/>
    <n v="15.1000871658325"/>
    <n v="1620000000"/>
    <x v="181"/>
    <n v="0.85390303561924097"/>
    <n v="3.66499996185303"/>
  </r>
  <r>
    <x v="10"/>
    <s v="MHS UN Equity"/>
    <s v="39538MHS UN Equity"/>
    <s v="Medco Health Solutions Inc"/>
    <n v="43.79"/>
    <n v="535939296"/>
    <n v="22884943872"/>
    <n v="67.137403207519696"/>
    <n v="44506200064"/>
    <n v="4.6129040718078604"/>
    <n v="1603100000"/>
    <x v="182"/>
    <n v="0.85530691730018815"/>
    <n v="1.6599999666214"/>
  </r>
  <r>
    <x v="10"/>
    <s v="SHLD UW Equity"/>
    <s v="39538SHLD UW Equity"/>
    <s v="Sears Holdings Corp"/>
    <n v="102.09"/>
    <n v="132000000"/>
    <n v="13525791744"/>
    <n v="-41.039561110857498"/>
    <n v="50702999552"/>
    <n v="-4.3628339767456099"/>
    <n v="1579000000"/>
    <x v="183"/>
    <n v="0.85668969390440231"/>
    <n v="5.7500000093132302"/>
  </r>
  <r>
    <x v="10"/>
    <s v="HNZ UN Equity"/>
    <s v="39538HNZ UN Equity"/>
    <s v="Kraft Heinz Foods Co"/>
    <n v="46.97"/>
    <n v="315149344"/>
    <n v="14777356288"/>
    <n v="16.667614189803299"/>
    <n v="9796819968"/>
    <n v="4.1440920829772896"/>
    <n v="1561466016"/>
    <x v="184"/>
    <n v="0.85805711548464314"/>
    <n v="2.6100000143051099"/>
  </r>
  <r>
    <x v="10"/>
    <s v="SPLS UW Equity"/>
    <s v="39538SPLS UW Equity"/>
    <s v="Staples Inc"/>
    <n v="22.11"/>
    <n v="704637504"/>
    <n v="15709002752"/>
    <n v="-12.470141933886"/>
    <n v="19372682496"/>
    <n v="6.6731300354003897"/>
    <n v="1548248992"/>
    <x v="185"/>
    <n v="0.8594129625293776"/>
    <n v="1.4099999666214"/>
  </r>
  <r>
    <x v="10"/>
    <s v="CCE UN Equity"/>
    <s v="39538CCE UN Equity"/>
    <s v="Coca-Cola European Partners PLC"/>
    <n v="24.2"/>
    <n v="486953472"/>
    <n v="11770569728"/>
    <n v="19.740168184758801"/>
    <n v="20941128471.952"/>
    <n v="5.7160167694091797"/>
    <n v="1528390547.97335"/>
    <x v="186"/>
    <n v="0.86075141895232854"/>
    <n v="1.48041778322974"/>
  </r>
  <r>
    <x v="10"/>
    <s v="CAG UN Equity"/>
    <s v="39538CAG UN Equity"/>
    <s v="Conagra Brands Inc"/>
    <n v="23.95"/>
    <n v="487500000"/>
    <n v="11745953792"/>
    <n v="-2.2547568368047202"/>
    <n v="13327499776"/>
    <n v="4.7570109367370597"/>
    <n v="1523600000"/>
    <x v="187"/>
    <n v="0.86208568015193632"/>
    <n v="1.87999999523163"/>
  </r>
  <r>
    <x v="10"/>
    <s v="EQ UN Equity"/>
    <s v="39538EQ UN Equity"/>
    <s v="Embarq Corp"/>
    <n v="40.1"/>
    <n v="153100000"/>
    <n v="5972407296"/>
    <n v="-10.2251823085781"/>
    <n v="6364999808"/>
    <n v="3.1431999057531398E-2"/>
    <n v="1504000000"/>
    <x v="188"/>
    <n v="0.8634027770567736"/>
    <n v="4.4900000095367396"/>
  </r>
  <r>
    <x v="10"/>
    <s v="NE UN Equity"/>
    <s v="39538NE UN Equity"/>
    <s v="Noble Corp plc"/>
    <n v="49.67"/>
    <n v="268223008"/>
    <n v="12908421120"/>
    <n v="39.040303420647497"/>
    <n v="2995311040"/>
    <n v="42.617626190185497"/>
    <n v="1487348000"/>
    <x v="189"/>
    <n v="0.86470529131689056"/>
    <n v="4.51500004529953"/>
  </r>
  <r>
    <x v="10"/>
    <s v="0961514D UN Equity"/>
    <s v="395380961514D UN Equity"/>
    <s v="Progress Energy Inc"/>
    <n v="41.7"/>
    <n v="260000000"/>
    <n v="10786376704"/>
    <n v="-3.4296359765211402"/>
    <n v="10042000128"/>
    <n v="4.9174690246581996"/>
    <n v="1482000000"/>
    <x v="190"/>
    <n v="0.86600312217657727"/>
    <n v="1.9700000584125501"/>
  </r>
  <r>
    <x v="10"/>
    <s v="BDX UN Equity"/>
    <s v="39538BDX UN Equity"/>
    <s v="Becton Dickinson and Co"/>
    <n v="85.85"/>
    <n v="244055584"/>
    <n v="21288970240"/>
    <n v="20.930148832066799"/>
    <n v="6563949184"/>
    <n v="10.834596633911101"/>
    <n v="1474179008"/>
    <x v="191"/>
    <n v="0.8672941039642188"/>
    <n v="4.1599999666213998"/>
  </r>
  <r>
    <x v="10"/>
    <s v="LLL UN Equity"/>
    <s v="39538LLL UN Equity"/>
    <s v="L3 Technologies Inc"/>
    <n v="109.34"/>
    <n v="124174824"/>
    <n v="13358638080"/>
    <n v="38.131575241665502"/>
    <n v="13960499968"/>
    <n v="11.8907737731934"/>
    <n v="1448100000"/>
    <x v="192"/>
    <n v="0.86856224759978717"/>
    <n v="6.0499999523162797"/>
  </r>
  <r>
    <x v="10"/>
    <s v="TJX UN Equity"/>
    <s v="39538TJX UN Equity"/>
    <s v="TJX Cos Inc/The"/>
    <n v="33.07"/>
    <n v="427949536"/>
    <n v="13981110272"/>
    <n v="15.201073939375901"/>
    <n v="18647125760"/>
    <n v="7.1388387680053702"/>
    <n v="1438112992"/>
    <x v="193"/>
    <n v="0.86982164531958073"/>
    <n v="1.7200000286102299"/>
  </r>
  <r>
    <x v="10"/>
    <s v="HOG UN Equity"/>
    <s v="39538HOG UN Equity"/>
    <s v="Harley-Davidson Inc"/>
    <n v="37.5"/>
    <n v="238500000"/>
    <n v="9046320128"/>
    <n v="-44.172993753876597"/>
    <n v="6143043968"/>
    <n v="-0.68761599063873302"/>
    <n v="1425561024"/>
    <x v="194"/>
    <n v="0.8710700509129099"/>
    <n v="3.75"/>
  </r>
  <r>
    <x v="10"/>
    <s v="APD UN Equity"/>
    <s v="39538APD UN Equity"/>
    <s v="Air Products &amp; Chemicals Inc"/>
    <n v="92"/>
    <n v="214448096"/>
    <n v="19510489088"/>
    <n v="34.307242492443201"/>
    <n v="10078899968"/>
    <n v="14.6810159683228"/>
    <n v="1424300000"/>
    <x v="195"/>
    <n v="0.87231735219054274"/>
    <n v="4.96000003814697"/>
  </r>
  <r>
    <x v="10"/>
    <s v="NBL UN Equity"/>
    <s v="39538NBL UN Equity"/>
    <s v="Noble Energy Inc"/>
    <n v="72.8"/>
    <n v="172233440"/>
    <n v="12523370496"/>
    <n v="49.625905521268798"/>
    <n v="3061102016"/>
    <n v="9.2969655990600604"/>
    <n v="1419963008"/>
    <x v="196"/>
    <n v="0.87356085543709872"/>
    <n v="5.5099999904632604"/>
  </r>
  <r>
    <x v="10"/>
    <s v="NEM UN Equity"/>
    <s v="39538NEM UN Equity"/>
    <s v="Newmont Mining Corp"/>
    <n v="45.3"/>
    <n v="453000000"/>
    <n v="21126293504"/>
    <n v="0.136259794700444"/>
    <n v="5614000000"/>
    <n v="13.1913146972656"/>
    <n v="1414000000"/>
    <x v="197"/>
    <n v="0.87479913670268372"/>
    <n v="-4.1700001657009098"/>
  </r>
  <r>
    <x v="10"/>
    <s v="BEAM UN Equity"/>
    <s v="39538BEAM UN Equity"/>
    <s v="Beam Suntory Inc"/>
    <n v="69.5"/>
    <m/>
    <n v="9837320192"/>
    <n v="-9.3777633950390609"/>
    <n v="8052200000"/>
    <n v="0.45911601185798601"/>
    <n v="1404200000"/>
    <x v="198"/>
    <n v="0.87602883582088353"/>
    <m/>
  </r>
  <r>
    <x v="10"/>
    <s v="PCP UN Equity"/>
    <s v="39538PCP UN Equity"/>
    <s v="Precision Castparts Corp"/>
    <n v="102.08"/>
    <n v="138542832"/>
    <n v="14080910336"/>
    <n v="48.988563033819801"/>
    <n v="6620099968"/>
    <n v="51.173019409179702"/>
    <n v="1399600000"/>
    <x v="199"/>
    <n v="0.87725450658418824"/>
    <n v="6.6299999952316302"/>
  </r>
  <r>
    <x v="10"/>
    <s v="PPG UN Equity"/>
    <s v="39538PPG UN Equity"/>
    <s v="PPG Industries Inc"/>
    <n v="60.51"/>
    <n v="163800672"/>
    <n v="9711368192"/>
    <n v="-6.9277739013166499"/>
    <n v="11786999808"/>
    <n v="13.639590263366699"/>
    <n v="1396000000"/>
    <x v="200"/>
    <n v="0.87847702472192279"/>
    <n v="5.0699999332427996"/>
  </r>
  <r>
    <x v="10"/>
    <s v="SII UN Equity"/>
    <s v="39538SII UN Equity"/>
    <s v="Smith International Inc"/>
    <n v="64.23"/>
    <n v="200761008"/>
    <n v="12536631296"/>
    <n v="58.808312562114402"/>
    <n v="8764330240"/>
    <n v="19.509912490844702"/>
    <n v="1369796992"/>
    <x v="201"/>
    <n v="0.87967659611714788"/>
    <n v="3.2199999690055798"/>
  </r>
  <r>
    <x v="10"/>
    <s v="MCK UN Equity"/>
    <s v="39538MCK UN Equity"/>
    <s v="McKesson Corp"/>
    <n v="52.37"/>
    <n v="289000000"/>
    <n v="14949747712"/>
    <n v="6.0480740604900802"/>
    <n v="99636998144"/>
    <n v="6.8910021781921396"/>
    <n v="1360000000"/>
    <x v="202"/>
    <n v="0.88086758799918163"/>
    <n v="3.2000000476837198"/>
  </r>
  <r>
    <x v="10"/>
    <s v="HUM UN Equity"/>
    <s v="39538HUM UN Equity"/>
    <s v="Humana Inc"/>
    <n v="44.86"/>
    <n v="170018352"/>
    <n v="7715464192"/>
    <n v="-23.316238272903298"/>
    <n v="25289989120"/>
    <n v="18.086267471313501"/>
    <n v="1358178008"/>
    <x v="203"/>
    <n v="0.88205698430939095"/>
    <n v="4.9899999499321002"/>
  </r>
  <r>
    <x v="10"/>
    <s v="CEG UN Equity"/>
    <s v="39538CEG UN Equity"/>
    <s v="Constellation Energy Group Inc"/>
    <n v="88.27"/>
    <n v="178436992"/>
    <n v="15740918784"/>
    <n v="44.511742607602102"/>
    <n v="21081499648"/>
    <n v="9.8953065872192401"/>
    <n v="1356900000"/>
    <x v="204"/>
    <n v="0.88324526143051707"/>
    <n v="4.5600000619888297"/>
  </r>
  <r>
    <x v="10"/>
    <s v="XEL UN Equity"/>
    <s v="39538XEL UN Equity"/>
    <s v="Xcel Energy Inc"/>
    <n v="19.95"/>
    <n v="428782688"/>
    <n v="8527171072"/>
    <n v="-3.3584935540735898"/>
    <n v="10034169856"/>
    <n v="1.9701219797134399"/>
    <n v="1353385984"/>
    <x v="205"/>
    <n v="0.88443046122478342"/>
    <n v="1.3800000250339499"/>
  </r>
  <r>
    <x v="10"/>
    <s v="AEE UN Equity"/>
    <s v="39538AEE UN Equity"/>
    <s v="Ameren Corp"/>
    <n v="44.04"/>
    <n v="208300000"/>
    <n v="9067183104"/>
    <n v="-11.5694794261249"/>
    <n v="7546000128"/>
    <n v="9.6802330017089808"/>
    <n v="1342000000"/>
    <x v="206"/>
    <n v="0.88560568997896671"/>
    <n v="2.9799998998641999"/>
  </r>
  <r>
    <x v="10"/>
    <s v="SYK UN Equity"/>
    <s v="39538SYK UN Equity"/>
    <s v="Stryker Corp"/>
    <n v="65.05"/>
    <n v="411000000"/>
    <n v="26624131072"/>
    <n v="24.8946550700147"/>
    <n v="6064299904"/>
    <n v="16.577945709228501"/>
    <n v="1330200000"/>
    <x v="207"/>
    <n v="0.88677058512711471"/>
    <n v="2.4900000691413902"/>
  </r>
  <r>
    <x v="10"/>
    <s v="ZBH UN Equity"/>
    <s v="39538ZBH UN Equity"/>
    <s v="Zimmer Biomet Holdings Inc"/>
    <n v="77.86"/>
    <n v="232900000"/>
    <n v="17948317696"/>
    <n v="4.1187508442530198"/>
    <n v="3897500032"/>
    <n v="11.503690719604499"/>
    <n v="1322300000"/>
    <x v="208"/>
    <n v="0.88792856201359494"/>
    <n v="3.2900000214576699"/>
  </r>
  <r>
    <x v="10"/>
    <s v="WU UN Equity"/>
    <s v="39538WU UN Equity"/>
    <s v="Western Union Co/The"/>
    <n v="21.27"/>
    <n v="749800000"/>
    <n v="15727536128"/>
    <n v="-4.1120463497746798"/>
    <n v="4900200064"/>
    <n v="9.6192560195922905"/>
    <n v="1322000000"/>
    <x v="209"/>
    <n v="0.88908627618127767"/>
    <n v="1.12999999523163"/>
  </r>
  <r>
    <x v="10"/>
    <s v="YUM UN Equity"/>
    <s v="39538YUM UN Equity"/>
    <s v="Yum! Brands Inc"/>
    <n v="37.21"/>
    <n v="499000000"/>
    <n v="17521936384"/>
    <n v="28.551780743494401"/>
    <n v="10416000256"/>
    <n v="8.9425792694091797"/>
    <n v="1309000000"/>
    <x v="210"/>
    <n v="0.89023260586773512"/>
    <n v="1.7449999749660501"/>
  </r>
  <r>
    <x v="10"/>
    <s v="1086832D UN Equity"/>
    <s v="395381086832D UN Equity"/>
    <s v="Sunoco Inc"/>
    <n v="52.47"/>
    <n v="117606744"/>
    <n v="6146178048"/>
    <n v="-19.565881238840301"/>
    <n v="41843000320"/>
    <n v="16.224098205566399"/>
    <n v="1305000000"/>
    <x v="211"/>
    <n v="0.89137543263689245"/>
    <n v="7.3900001496076602"/>
  </r>
  <r>
    <x v="10"/>
    <s v="MUR UN Equity"/>
    <s v="39538MUR UN Equity"/>
    <s v="Murphy Oil Corp"/>
    <n v="82.14"/>
    <n v="189714144"/>
    <n v="15349808128"/>
    <n v="76.258898993967904"/>
    <n v="18423771136"/>
    <n v="29.024103164672901"/>
    <n v="1303920992"/>
    <x v="212"/>
    <n v="0.89251731448710225"/>
    <n v="4.06999999284744"/>
  </r>
  <r>
    <x v="10"/>
    <s v="1539941D UN Equity"/>
    <s v="395381539941D UN Equity"/>
    <s v="Spectra Energy Corp"/>
    <n v="22.75"/>
    <n v="632000000"/>
    <n v="14326963200"/>
    <m/>
    <n v="4741999872"/>
    <n v="4.6337161064147896"/>
    <n v="1298000000"/>
    <x v="213"/>
    <n v="0.89365401115098442"/>
    <n v="1.5100000202655799"/>
  </r>
  <r>
    <x v="10"/>
    <s v="GPS UN Equity"/>
    <s v="39538GPS UN Equity"/>
    <s v="Gap Inc/The"/>
    <n v="19.68"/>
    <n v="734000000"/>
    <n v="14348590080"/>
    <n v="3.0607829592123301"/>
    <n v="15772000000"/>
    <n v="-1.0048359632492101"/>
    <n v="1291000000"/>
    <x v="214"/>
    <n v="0.89478457770959141"/>
    <n v="1.0700000226497699"/>
  </r>
  <r>
    <x v="10"/>
    <s v="PH UN Equity"/>
    <s v="39538PH UN Equity"/>
    <s v="Parker-Hannifin Corp"/>
    <n v="69.27"/>
    <n v="168499632"/>
    <n v="11383833600"/>
    <n v="29.153439533523901"/>
    <n v="11271650048"/>
    <n v="14.1933403015137"/>
    <n v="1281714016"/>
    <x v="215"/>
    <n v="0.89590701225969793"/>
    <n v="5.0700000127156599"/>
  </r>
  <r>
    <x v="10"/>
    <s v="GLW UN Equity"/>
    <s v="39538GLW UN Equity"/>
    <s v="Corning Inc"/>
    <n v="24.04"/>
    <n v="1568000000"/>
    <n v="37974663168"/>
    <n v="17.440569623685398"/>
    <n v="5860000000"/>
    <n v="13.2586011886597"/>
    <n v="1278000000"/>
    <x v="216"/>
    <n v="0.89702619433707964"/>
    <n v="1.3699999898672099"/>
  </r>
  <r>
    <x v="10"/>
    <s v="AMP UN Equity"/>
    <s v="39538AMP UN Equity"/>
    <s v="Ameriprise Financial Inc"/>
    <n v="51.85"/>
    <n v="227747840"/>
    <n v="11477316608"/>
    <n v="0.63391484395789499"/>
    <n v="8815000064"/>
    <n v="7.4279508590698198"/>
    <n v="1252000000"/>
    <x v="217"/>
    <n v="0.89812260745201067"/>
    <n v="3.4599999785423301"/>
  </r>
  <r>
    <x v="10"/>
    <s v="CINF UW Equity"/>
    <s v="39538CINF UW Equity"/>
    <s v="Cincinnati Financial Corp"/>
    <n v="38.04"/>
    <n v="166000000"/>
    <n v="6251309056"/>
    <n v="-12.195932449753499"/>
    <n v="4266000000"/>
    <n v="-6.3956041336059597"/>
    <n v="1245000000"/>
    <x v="218"/>
    <n v="0.89921289046166653"/>
    <n v="5"/>
  </r>
  <r>
    <x v="10"/>
    <s v="UNM UN Equity"/>
    <s v="39538UNM UN Equity"/>
    <s v="Unum Group"/>
    <n v="22.01"/>
    <n v="360893472"/>
    <n v="7549462016"/>
    <n v="7.7536832747856499"/>
    <n v="10519900160"/>
    <n v="-0.146174997091293"/>
    <n v="1236700000"/>
    <x v="219"/>
    <n v="0.90029590491792466"/>
    <n v="1.9299999475479099"/>
  </r>
  <r>
    <x v="10"/>
    <s v="NBR UN Equity"/>
    <s v="39538NBR UN Equity"/>
    <s v="Nabors Industries Ltd"/>
    <n v="33.770000000000003"/>
    <n v="279336000"/>
    <n v="9371857920"/>
    <n v="7.5820360445757"/>
    <n v="4991566976"/>
    <n v="4.9191579818725604"/>
    <n v="1219592000"/>
    <x v="220"/>
    <n v="0.90136393739689025"/>
    <n v="3.3399999737739599"/>
  </r>
  <r>
    <x v="10"/>
    <s v="CPB UN Equity"/>
    <s v="39538CPB UN Equity"/>
    <s v="Campbell Soup Co"/>
    <n v="33.950000000000003"/>
    <n v="375000000"/>
    <n v="12818650112"/>
    <n v="-5.9455052246396898"/>
    <n v="7977999744"/>
    <n v="7.13604784011841"/>
    <n v="1217000000"/>
    <x v="221"/>
    <n v="0.90242969998544542"/>
    <n v="2.1699999868869799"/>
  </r>
  <r>
    <x v="10"/>
    <s v="ESV UN Equity"/>
    <s v="39538ESV UN Equity"/>
    <s v="Ensco PLC"/>
    <n v="62.62"/>
    <n v="143900000"/>
    <n v="8621490176"/>
    <n v="23.918073976464399"/>
    <n v="2143800032"/>
    <n v="18.213399887085"/>
    <n v="1215900000"/>
    <x v="222"/>
    <n v="0.90349449927174308"/>
    <n v="6.7599999904632604"/>
  </r>
  <r>
    <x v="10"/>
    <s v="NTRS UW Equity"/>
    <s v="39538NTRS UW Equity"/>
    <s v="Northern Trust Corp"/>
    <n v="66.47"/>
    <n v="220608832"/>
    <n v="14454378496"/>
    <n v="16.360426116586101"/>
    <n v="5395099904"/>
    <n v="20.614799499511701"/>
    <n v="1210800000"/>
    <x v="223"/>
    <n v="0.90455483233848311"/>
    <n v="3.3100000023841898"/>
  </r>
  <r>
    <x v="10"/>
    <s v="BSX UN Equity"/>
    <s v="39538BSX UN Equity"/>
    <s v="Boston Scientific Corp"/>
    <n v="12.87"/>
    <n v="1491234944"/>
    <n v="18850428928"/>
    <n v="-23.801063643336398"/>
    <n v="8357000064"/>
    <n v="6.8533439636230504"/>
    <n v="1205000000"/>
    <x v="224"/>
    <n v="0.90561008617513794"/>
    <n v="-0.33000001311302202"/>
  </r>
  <r>
    <x v="10"/>
    <s v="MAS UN Equity"/>
    <s v="39538MAS UN Equity"/>
    <s v="Masco Corp"/>
    <n v="19.829999999999998"/>
    <n v="358900000"/>
    <n v="7031416320"/>
    <n v="-24.2965287230125"/>
    <n v="11785999872"/>
    <n v="-7.45400190353394"/>
    <n v="1186000000"/>
    <x v="225"/>
    <n v="0.90664870115461738"/>
    <n v="1.0200000107288401"/>
  </r>
  <r>
    <x v="10"/>
    <s v="LM UN Equity"/>
    <s v="39538LM UN Equity"/>
    <s v="Legg Mason Inc"/>
    <n v="55.98"/>
    <n v="132750432"/>
    <n v="7296411648"/>
    <n v="-38.202032422030598"/>
    <n v="4706759936"/>
    <n v="64.208953857421903"/>
    <n v="1185026016"/>
    <x v="226"/>
    <n v="0.90768646318774582"/>
    <n v="4.9000000953674299"/>
  </r>
  <r>
    <x v="10"/>
    <s v="CNP UN Equity"/>
    <s v="39538CNP UN Equity"/>
    <s v="CenterPoint Energy Inc"/>
    <n v="14.27"/>
    <n v="323000000"/>
    <n v="4599212544"/>
    <n v="-3.5008961029999299"/>
    <n v="9622999680"/>
    <n v="3.2621529102325399"/>
    <n v="1185000000"/>
    <x v="227"/>
    <n v="0.9087242024379002"/>
    <n v="1.2599999904632599"/>
  </r>
  <r>
    <x v="10"/>
    <s v="ETN UN Equity"/>
    <s v="39538ETN UN Equity"/>
    <s v="Eaton Corp PLC"/>
    <n v="79.67"/>
    <n v="146000000"/>
    <n v="11624774656"/>
    <n v="11.6890714940133"/>
    <n v="13072999936"/>
    <n v="6.5483980178832999"/>
    <n v="1184000000"/>
    <x v="228"/>
    <n v="0.90976106595872952"/>
    <n v="6.75"/>
  </r>
  <r>
    <x v="10"/>
    <s v="MCO UN Equity"/>
    <s v="39538MCO UN Equity"/>
    <s v="Moody's Corp"/>
    <n v="34.83"/>
    <n v="251406848"/>
    <n v="8680433664"/>
    <n v="-46.767007666550498"/>
    <n v="2258999968"/>
    <n v="10.8929357528687"/>
    <n v="1181000000"/>
    <x v="229"/>
    <n v="0.91079530229158379"/>
    <n v="2.6200000047683698"/>
  </r>
  <r>
    <x v="10"/>
    <s v="GGP UN Equity"/>
    <s v="39538GGP UN Equity"/>
    <s v="GGP Inc"/>
    <n v="38.17"/>
    <n v="243898096"/>
    <n v="9464889344"/>
    <n v="-18.162154000998299"/>
    <n v="3270442000"/>
    <n v="7.8767001628875705E-2"/>
    <n v="1175727000"/>
    <x v="230"/>
    <n v="0.91182492090370715"/>
    <m/>
  </r>
  <r>
    <x v="10"/>
    <s v="PBI UN Equity"/>
    <s v="39538PBI UN Equity"/>
    <s v="Pitney Bowes Inc"/>
    <n v="35.020000000000003"/>
    <n v="214514960"/>
    <n v="7392312320"/>
    <n v="-22.238238091382001"/>
    <n v="6129795200"/>
    <n v="6.97688913345337"/>
    <n v="1166215008"/>
    <x v="231"/>
    <n v="0.91284620958549678"/>
    <n v="1.65999999642372"/>
  </r>
  <r>
    <x v="10"/>
    <s v="WIN UN Equity"/>
    <s v="39538WIN UN Equity"/>
    <s v="Windstream Holdings Inc"/>
    <n v="11.95"/>
    <n v="454500000"/>
    <n v="5302501376"/>
    <n v="-2.66423282253057"/>
    <n v="3260800000"/>
    <n v="7.50008201599121"/>
    <n v="1165000000"/>
    <x v="232"/>
    <n v="0.91386643424915071"/>
    <n v="1.9499999880790699"/>
  </r>
  <r>
    <x v="10"/>
    <s v="TMO UN Equity"/>
    <s v="39538TMO UN Equity"/>
    <s v="Thermo Fisher Scientific Inc"/>
    <n v="56.84"/>
    <n v="415237984"/>
    <n v="23625789440"/>
    <n v="31.1490538820266"/>
    <n v="9746400256"/>
    <n v="157.05128479003901"/>
    <n v="1164800000"/>
    <x v="233"/>
    <n v="0.9148864837669396"/>
    <n v="1.7999999821186099"/>
  </r>
  <r>
    <x v="10"/>
    <s v="PFG UN Equity"/>
    <s v="39538PFG UN Equity"/>
    <s v="Principal Financial Group Inc"/>
    <n v="55.72"/>
    <n v="259100000"/>
    <n v="14121920512"/>
    <n v="0.323388449392081"/>
    <n v="10906500096"/>
    <n v="10.4668235778809"/>
    <n v="1163500000"/>
    <x v="234"/>
    <n v="0.91590539483660594"/>
    <n v="3.10999995470047"/>
  </r>
  <r>
    <x v="10"/>
    <s v="CSC UN Equity"/>
    <s v="39538CSC UN Equity"/>
    <s v="Computer Sciences Corp"/>
    <n v="40.79"/>
    <n v="163638112"/>
    <n v="6676434944"/>
    <n v="-18.092366384672701"/>
    <n v="16060900096"/>
    <n v="1.4864399433136"/>
    <n v="1154500000"/>
    <x v="235"/>
    <n v="0.91691642434234699"/>
    <n v="3.57000011205673"/>
  </r>
  <r>
    <x v="10"/>
    <s v="RRD UN Equity"/>
    <s v="39538RRD UN Equity"/>
    <s v="RR Donnelley &amp; Sons Co"/>
    <n v="30.31"/>
    <n v="215900000"/>
    <n v="6351267328"/>
    <n v="-11.687075139934301"/>
    <n v="11587100160"/>
    <n v="24.370479583740199"/>
    <n v="1154100000"/>
    <x v="236"/>
    <n v="0.91792710355635809"/>
    <n v="-0.25"/>
  </r>
  <r>
    <x v="10"/>
    <s v="ATI UN Equity"/>
    <s v="39538ATI UN Equity"/>
    <s v="Allegheny Technologies Inc"/>
    <n v="71.36"/>
    <n v="101586336"/>
    <n v="7207794176"/>
    <n v="-7.5818234958983801"/>
    <n v="5452500096"/>
    <n v="10.450511932373001"/>
    <n v="1152700000"/>
    <x v="237"/>
    <n v="0.91893655674931418"/>
    <n v="7.3400000333786002"/>
  </r>
  <r>
    <x v="10"/>
    <s v="IR UN Equity"/>
    <s v="39538IR UN Equity"/>
    <s v="Ingersoll-Rand PLC"/>
    <n v="44.58"/>
    <n v="272600000"/>
    <n v="11947309056"/>
    <n v="24.291721883182799"/>
    <n v="9455000320"/>
    <n v="9.0792541503906303"/>
    <n v="1149100000"/>
    <x v="238"/>
    <n v="0.91994285731670011"/>
    <n v="14.0899995565414"/>
  </r>
  <r>
    <x v="10"/>
    <s v="KEY UN Equity"/>
    <s v="39538KEY UN Equity"/>
    <s v="KeyCorp"/>
    <n v="21.95"/>
    <n v="388792992"/>
    <n v="8724899840"/>
    <n v="-36.202338668412601"/>
    <n v="7692000128"/>
    <n v="4.8754501342773402"/>
    <n v="1146000000"/>
    <x v="239"/>
    <n v="0.92094644312317853"/>
    <n v="2.3300000391900499"/>
  </r>
  <r>
    <x v="10"/>
    <s v="X UN Equity"/>
    <s v="39538X UN Equity"/>
    <s v="United States Steel Corp"/>
    <n v="126.87"/>
    <n v="117995088"/>
    <n v="14806118400"/>
    <n v="90.018422380552806"/>
    <n v="16872999936"/>
    <n v="7.3687558174133301"/>
    <n v="1145000000"/>
    <x v="240"/>
    <n v="0.92194915320033188"/>
    <n v="7.4299998581409499"/>
  </r>
  <r>
    <x v="10"/>
    <s v="BIIB UW Equity"/>
    <s v="39538BIIB UW Equity"/>
    <s v="Biogen Inc"/>
    <n v="61.69"/>
    <n v="295697984"/>
    <n v="18082394112"/>
    <n v="27.432346253161199"/>
    <n v="3169219968"/>
    <n v="18.2094326019287"/>
    <n v="1135362992"/>
    <x v="241"/>
    <n v="0.92294342386697414"/>
    <n v="2.0300000011920898"/>
  </r>
  <r>
    <x v="10"/>
    <s v="3423152Q UN Equity"/>
    <s v="395383423152Q UN Equity"/>
    <s v="Enterprise Services LLC"/>
    <n v="16.649999999999999"/>
    <n v="532000000"/>
    <n v="8434330624"/>
    <n v="-34.290393959777198"/>
    <n v="22134000128"/>
    <n v="4.0718450546264604"/>
    <n v="1132000000"/>
    <x v="242"/>
    <n v="0.92393474946290222"/>
    <n v="1.40000000596046"/>
  </r>
  <r>
    <x v="10"/>
    <s v="WHR UN Equity"/>
    <s v="39538WHR UN Equity"/>
    <s v="Whirlpool Corp"/>
    <n v="86.78"/>
    <n v="76000000"/>
    <n v="6457828352"/>
    <n v="3.5672069792966199"/>
    <n v="19408000512"/>
    <n v="7.34513282775879"/>
    <n v="1124000000"/>
    <x v="243"/>
    <n v="0.92491906922423006"/>
    <n v="8.1800000667572004"/>
  </r>
  <r>
    <x v="10"/>
    <s v="TPR UN Equity"/>
    <s v="39538TPR UN Equity"/>
    <s v="Tapestry Inc"/>
    <n v="30.15"/>
    <n v="352310336"/>
    <n v="10275859456"/>
    <n v="-23.379921759441199"/>
    <n v="2932167040"/>
    <n v="28.370853424072301"/>
    <n v="1113849008"/>
    <x v="244"/>
    <n v="0.92589449946418545"/>
    <n v="1.9599999785423301"/>
  </r>
  <r>
    <x v="10"/>
    <s v="SAF UN Equity"/>
    <s v="39538SAF UN Equity"/>
    <s v="Safeco Corp"/>
    <n v="43.88"/>
    <n v="89700000"/>
    <n v="3871478528"/>
    <n v="-23.049471221283198"/>
    <n v="6208800000"/>
    <n v="-1.2893699407577499"/>
    <n v="1100500000"/>
    <x v="245"/>
    <n v="0.92685823958637525"/>
    <n v="6.9799998998642003"/>
  </r>
  <r>
    <x v="10"/>
    <s v="AW UN Equity"/>
    <s v="39538AW UN Equity"/>
    <s v="Allied Waste Industries LLC"/>
    <n v="10.81"/>
    <n v="370400000"/>
    <n v="3972242688"/>
    <n v="-14.948856119809101"/>
    <n v="6093499904"/>
    <n v="2.7113509178161599"/>
    <n v="1099500000"/>
    <x v="246"/>
    <n v="0.92782110397924"/>
    <n v="0.62999999895691905"/>
  </r>
  <r>
    <x v="10"/>
    <s v="MAR UN Equity"/>
    <s v="39538MAR UN Equity"/>
    <s v="Marriott International Inc/MD"/>
    <n v="34.36"/>
    <n v="354043168"/>
    <n v="12200329216"/>
    <n v="-18.886672044844602"/>
    <n v="13242999808"/>
    <n v="8.2951231002807599"/>
    <n v="1090000000"/>
    <x v="247"/>
    <n v="0.92877564894351705"/>
    <n v="1.84000000357628"/>
  </r>
  <r>
    <x v="10"/>
    <s v="DGX UN Equity"/>
    <s v="39538DGX UN Equity"/>
    <s v="Quest Diagnostics Inc"/>
    <n v="45.27"/>
    <n v="194040000"/>
    <n v="8890087424"/>
    <n v="-8.7935066882405408"/>
    <n v="6704933888"/>
    <n v="6.9591917991638201"/>
    <n v="1089170992"/>
    <x v="248"/>
    <n v="0.92972946792117783"/>
    <n v="1.7700000125914801"/>
  </r>
  <r>
    <x v="10"/>
    <s v="1524867D UN Equity"/>
    <s v="395381524867D UN Equity"/>
    <s v="BJ Services Co"/>
    <n v="28.51"/>
    <n v="292976992"/>
    <n v="8316532736"/>
    <n v="-6.5442264368759"/>
    <n v="4903533824"/>
    <n v="9.9486942291259801"/>
    <n v="1086204000"/>
    <x v="249"/>
    <n v="0.93068068861693709"/>
    <n v="2.4499999284744298"/>
  </r>
  <r>
    <x v="10"/>
    <s v="0848680D UN Equity"/>
    <s v="395380848680D UN Equity"/>
    <s v="Sprint Communications Inc"/>
    <n v="6.69"/>
    <n v="2844999936"/>
    <n v="17782065152"/>
    <n v="-64.649127024153799"/>
    <n v="40149000192"/>
    <n v="-2.0900909900665301"/>
    <n v="1085000000"/>
    <x v="250"/>
    <n v="0.93163085493458897"/>
    <n v="-10.3999996576458"/>
  </r>
  <r>
    <x v="10"/>
    <s v="AZO UN Equity"/>
    <s v="39538AZO UN Equity"/>
    <s v="AutoZone Inc"/>
    <n v="113.83"/>
    <n v="63220064"/>
    <n v="7159676416"/>
    <n v="1.9251446275105899"/>
    <n v="6271277056"/>
    <n v="3.72286105155945"/>
    <n v="1077605984"/>
    <x v="251"/>
    <n v="0.93257454609559998"/>
    <n v="9.1800000667572004"/>
  </r>
  <r>
    <x v="10"/>
    <s v="TROW UW Equity"/>
    <s v="39538TROW UW Equity"/>
    <s v="T Rowe Price Group Inc"/>
    <n v="50"/>
    <n v="264604992"/>
    <n v="12900287488"/>
    <n v="11.0361487588911"/>
    <n v="2313499968"/>
    <n v="22.342676162719702"/>
    <n v="1076800000"/>
    <x v="252"/>
    <n v="0.93351753143278671"/>
    <n v="2.5300000905990601"/>
  </r>
  <r>
    <x v="10"/>
    <s v="AIZ UN Equity"/>
    <s v="39538AIZ UN Equity"/>
    <s v="Assurant Inc"/>
    <n v="60.86"/>
    <n v="117808008"/>
    <n v="7115729920"/>
    <n v="12.533875840534501"/>
    <n v="8453515136"/>
    <n v="4.7447738647460902"/>
    <n v="1072217008"/>
    <x v="253"/>
    <n v="0.9344565033094826"/>
    <n v="5.46000003814697"/>
  </r>
  <r>
    <x v="10"/>
    <s v="PBG UN Equity"/>
    <s v="39538PBG UN Equity"/>
    <s v="Pepsi Bottling Group Inc/The"/>
    <n v="33.909999999999997"/>
    <n v="224000000"/>
    <n v="7608854528"/>
    <n v="7.1791033312888599"/>
    <n v="13590999808"/>
    <n v="6.7635512351989702"/>
    <n v="1071000000"/>
    <x v="254"/>
    <n v="0.93539440941658414"/>
    <n v="2.35999995470047"/>
  </r>
  <r>
    <x v="10"/>
    <s v="CME UN Equity"/>
    <s v="39538CME UN Equity"/>
    <s v="CME Group Inc"/>
    <n v="469.1"/>
    <n v="53281000"/>
    <n v="25555701760"/>
    <n v="-7.4918762218767103"/>
    <n v="1756101024"/>
    <n v="61.118019104003899"/>
    <n v="1059361024"/>
    <x v="255"/>
    <n v="0.93632212293108918"/>
    <n v="15.019999980926499"/>
  </r>
  <r>
    <x v="10"/>
    <s v="ESRX UW Equity"/>
    <s v="39538ESRX UW Equity"/>
    <s v="Express Scripts Holding Co"/>
    <n v="64.319999999999993"/>
    <n v="252371008"/>
    <n v="16055835648"/>
    <n v="108.222728927533"/>
    <n v="18352900096"/>
    <n v="4.0993509292602504"/>
    <n v="1053900000"/>
    <x v="256"/>
    <n v="0.93724505406673275"/>
    <n v="2.18000000715256"/>
  </r>
  <r>
    <x v="10"/>
    <s v="CITGQ UN Equity"/>
    <s v="39538CITGQ UN Equity"/>
    <s v="CIT Group Inc/Old"/>
    <n v="11.85"/>
    <n v="189925600"/>
    <n v="2218283008"/>
    <n v="-76.815643854882197"/>
    <n v="8121800064"/>
    <n v="16.9472961425781"/>
    <n v="1044800000"/>
    <x v="257"/>
    <n v="0.93816001606551869"/>
    <n v="-0.60000000894069705"/>
  </r>
  <r>
    <x v="10"/>
    <s v="ITT UN Equity"/>
    <s v="39538ITT UN Equity"/>
    <s v="ITT Inc"/>
    <n v="51.81"/>
    <n v="181490128"/>
    <n v="9381664768"/>
    <n v="-2.0515638294512"/>
    <n v="9003299968"/>
    <n v="15.3101348876953"/>
    <n v="1043300016"/>
    <x v="258"/>
    <n v="0.93907366448432872"/>
    <n v="4.1100000143051103"/>
  </r>
  <r>
    <x v="10"/>
    <s v="AON UN Equity"/>
    <s v="39538AON UN Equity"/>
    <s v="Aon PLC"/>
    <n v="40.200000000000003"/>
    <n v="304600000"/>
    <n v="12095755264"/>
    <n v="19.884565679364002"/>
    <n v="8950999808"/>
    <n v="-13.0773706436157"/>
    <n v="1043000000"/>
    <x v="259"/>
    <n v="0.93998705017032957"/>
    <n v="2.8999999761581399"/>
  </r>
  <r>
    <x v="10"/>
    <s v="MMC UN Equity"/>
    <s v="39538MMC UN Equity"/>
    <s v="Marsh &amp; McLennan Cos Inc"/>
    <n v="24.35"/>
    <n v="520392032"/>
    <n v="12535846912"/>
    <n v="-18.639550198206901"/>
    <n v="11349999872"/>
    <n v="7.6135392189025897"/>
    <n v="1019000000"/>
    <x v="260"/>
    <n v="0.94087941835252986"/>
    <n v="4.6200001090764999"/>
  </r>
  <r>
    <x v="10"/>
    <s v="CMA UN Equity"/>
    <s v="39538CMA UN Equity"/>
    <s v="Comerica Inc"/>
    <n v="35.08"/>
    <n v="149988160"/>
    <n v="5277017600"/>
    <n v="-34.790938788725498"/>
    <n v="4617000064"/>
    <n v="8.7930221557617205"/>
    <n v="1003000000"/>
    <x v="261"/>
    <n v="0.9417577748655297"/>
    <n v="4.4900000691413897"/>
  </r>
  <r>
    <x v="10"/>
    <s v="JWN UN Equity"/>
    <s v="39538JWN UN Equity"/>
    <s v="Nordstrom Inc"/>
    <n v="32.6"/>
    <n v="221000000"/>
    <n v="7143779840"/>
    <n v="-28.9153973770904"/>
    <n v="9002813824"/>
    <n v="3.1224319934845002"/>
    <n v="991856000"/>
    <x v="262"/>
    <n v="0.94262637225093149"/>
    <n v="2.9500000476837198"/>
  </r>
  <r>
    <x v="10"/>
    <s v="DOV UN Equity"/>
    <s v="39538DOV UN Equity"/>
    <s v="Dover Corp"/>
    <n v="41.78"/>
    <n v="191926464"/>
    <n v="7909291008"/>
    <n v="-9.7249483174114193"/>
    <n v="7343001984"/>
    <n v="14.169227600097701"/>
    <n v="991297008"/>
    <x v="263"/>
    <n v="0.94349448011064641"/>
    <n v="3.28999996185303"/>
  </r>
  <r>
    <x v="10"/>
    <s v="ADBE UW Equity"/>
    <s v="39538ADBE UW Equity"/>
    <s v="Adobe Systems Inc"/>
    <n v="35.590000000000003"/>
    <n v="561113024"/>
    <n v="20101210112"/>
    <n v="-7.6543868522611502"/>
    <n v="3398919040"/>
    <n v="22.621868133544901"/>
    <n v="988665024"/>
    <x v="264"/>
    <n v="0.94436028306478959"/>
    <n v="1.38999995589256"/>
  </r>
  <r>
    <x v="10"/>
    <s v="ANDV UN Equity"/>
    <s v="39538ANDV UN Equity"/>
    <s v="Andeavor"/>
    <n v="30"/>
    <n v="137044832"/>
    <n v="4022120960"/>
    <n v="-5.3961174890548103"/>
    <n v="21915000064"/>
    <n v="19.724922180175799"/>
    <n v="987000000"/>
    <x v="265"/>
    <n v="0.94522462790858908"/>
    <n v="4.18000000715256"/>
  </r>
  <r>
    <x v="10"/>
    <s v="SHW UN Equity"/>
    <s v="39538SHW UN Equity"/>
    <s v="Sherwin-Williams Co/The"/>
    <n v="51.04"/>
    <n v="122814240"/>
    <n v="6201607168"/>
    <n v="-11.2229427248002"/>
    <n v="8005292032"/>
    <n v="2.50370097160339"/>
    <n v="982563968"/>
    <x v="266"/>
    <n v="0.94608508798907942"/>
    <n v="4.81999999284744"/>
  </r>
  <r>
    <x v="10"/>
    <s v="WWY UN Equity"/>
    <s v="39538WWY UN Equity"/>
    <s v="Wm Wrigley Jr Co"/>
    <n v="62.84"/>
    <n v="218882992"/>
    <n v="17143739392"/>
    <n v="22.159362845246001"/>
    <n v="5391450112"/>
    <n v="15.0672063827515"/>
    <n v="975835984"/>
    <x v="267"/>
    <n v="0.94693965617668263"/>
    <n v="2.3000000119209298"/>
  </r>
  <r>
    <x v="10"/>
    <s v="NYX UN Equity"/>
    <s v="39538NYX UN Equity"/>
    <s v="NYSE Euronext"/>
    <n v="61.71"/>
    <n v="265000000"/>
    <n v="16186200064"/>
    <n v="-23.830678527245801"/>
    <n v="4157966976"/>
    <n v="75"/>
    <n v="975685000"/>
    <x v="268"/>
    <n v="0.94779409214316945"/>
    <n v="2.6100000143051099"/>
  </r>
  <r>
    <x v="10"/>
    <s v="NCC UN Equity"/>
    <s v="39538NCC UN Equity"/>
    <s v="National City Corp"/>
    <n v="9.9499999999999993"/>
    <n v="633945728"/>
    <n v="6434548736"/>
    <n v="-71.183687297162606"/>
    <n v="11791256064"/>
    <n v="-8.9670000076293892"/>
    <n v="975676992"/>
    <x v="269"/>
    <n v="0.94864852109681586"/>
    <n v="0.54000005312263999"/>
  </r>
  <r>
    <x v="10"/>
    <s v="VFC UN Equity"/>
    <s v="39538VFC UN Equity"/>
    <s v="VF Corp"/>
    <n v="77.510000000000005"/>
    <n v="109797984"/>
    <n v="8307574272"/>
    <n v="4.8965679523220702"/>
    <n v="7219358976"/>
    <n v="16.145402908325199"/>
    <n v="965441008"/>
    <x v="270"/>
    <n v="0.94949398609910296"/>
    <n v="5.3700000047683698"/>
  </r>
  <r>
    <x v="10"/>
    <s v="DFS UN Equity"/>
    <s v="39538DFS UN Equity"/>
    <s v="Discover Financial Services"/>
    <n v="16.37"/>
    <n v="477762016"/>
    <n v="7656454144"/>
    <m/>
    <n v="6566652032"/>
    <n v="7.2834610939025897"/>
    <n v="964665016"/>
    <x v="271"/>
    <n v="0.95033877154243962"/>
    <n v="0.849999979138374"/>
  </r>
  <r>
    <x v="10"/>
    <s v="GT UN Equity"/>
    <s v="39538GT UN Equity"/>
    <s v="Goodyear Tire &amp; Rubber Co/The"/>
    <n v="25.8"/>
    <n v="240122368"/>
    <n v="5956515840"/>
    <n v="69.402495157738898"/>
    <n v="19643999744"/>
    <n v="4.7624130249023402"/>
    <n v="962000000"/>
    <x v="272"/>
    <n v="0.95118122315311349"/>
    <n v="2.7300000935792901"/>
  </r>
  <r>
    <x v="10"/>
    <s v="TEX UN Equity"/>
    <s v="39538TEX UN Equity"/>
    <s v="Terex Corp"/>
    <n v="62.5"/>
    <n v="100300000"/>
    <n v="6270751744"/>
    <n v="18.259227633855499"/>
    <n v="9137699840"/>
    <n v="19.484544754028299"/>
    <n v="961400000"/>
    <x v="273"/>
    <n v="0.95202314932619236"/>
    <n v="6.0000001192092904"/>
  </r>
  <r>
    <x v="10"/>
    <s v="MTB UN Equity"/>
    <s v="39538MTB UN Equity"/>
    <s v="M&amp;T Bank Corp"/>
    <n v="80.48"/>
    <n v="109935264"/>
    <n v="8997984256"/>
    <n v="-30.746300698598301"/>
    <n v="4466439104"/>
    <n v="2.4982430934906001"/>
    <n v="961243968"/>
    <x v="274"/>
    <n v="0.95286493885747314"/>
    <n v="6.0400000810623196"/>
  </r>
  <r>
    <x v="10"/>
    <s v="ROH UN Equity"/>
    <s v="39538ROH UN Equity"/>
    <s v="Rohm &amp; Haas Co"/>
    <n v="54.08"/>
    <n v="195852000"/>
    <n v="10516781056"/>
    <n v="9.4037163815086497"/>
    <n v="8897000192"/>
    <n v="8.1044960021972692"/>
    <n v="958000000"/>
    <x v="275"/>
    <n v="0.9537038875508469"/>
    <n v="3.18000000715256"/>
  </r>
  <r>
    <x v="10"/>
    <s v="SBUX UW Equity"/>
    <s v="39538SBUX UW Equity"/>
    <s v="Starbucks Corp"/>
    <n v="17.5"/>
    <n v="727600000"/>
    <n v="12453320704"/>
    <n v="-53.308430593017498"/>
    <n v="9823374080"/>
    <n v="20.862554550170898"/>
    <n v="954468000"/>
    <x v="276"/>
    <n v="0.95453974316824464"/>
    <n v="0.90999999642372098"/>
  </r>
  <r>
    <x v="10"/>
    <s v="NI UN Equity"/>
    <s v="39538NI UN Equity"/>
    <s v="NiSource Inc"/>
    <n v="17.239999999999998"/>
    <n v="274176768"/>
    <n v="4666131456"/>
    <n v="-22.096424100698702"/>
    <n v="7956700160"/>
    <n v="6.0053400993347203"/>
    <n v="950200000"/>
    <x v="277"/>
    <n v="0.9553718611728832"/>
    <n v="1.2100000232458099"/>
  </r>
  <r>
    <x v="10"/>
    <s v="CMI UN Equity"/>
    <s v="39538CMI UN Equity"/>
    <s v="Cummins Inc"/>
    <n v="46.82"/>
    <n v="195700000"/>
    <n v="9608192000"/>
    <n v="55.645061629567003"/>
    <n v="13048000000"/>
    <n v="14.838936805725099"/>
    <n v="950000000"/>
    <x v="278"/>
    <n v="0.95620380403165672"/>
    <n v="3.7250000238418601"/>
  </r>
  <r>
    <x v="10"/>
    <s v="MI UN Equity"/>
    <s v="39538MI UN Equity"/>
    <s v="Marshall &amp; Ilsley Corp"/>
    <n v="23.2"/>
    <n v="263486736"/>
    <n v="5872137728"/>
    <n v="-35.040783884557797"/>
    <n v="4921132928"/>
    <n v="14.659090995788601"/>
    <n v="935870016"/>
    <x v="279"/>
    <n v="0.95702337284907935"/>
    <n v="4.4000000357627904"/>
  </r>
  <r>
    <x v="10"/>
    <s v="CVH UN Equity"/>
    <s v="39538CVH UN Equity"/>
    <s v="Coventry Health Care Inc"/>
    <n v="40.35"/>
    <n v="154636000"/>
    <n v="6236227072"/>
    <n v="-12.624516657704"/>
    <n v="9879531008"/>
    <n v="27.7455749511719"/>
    <n v="932632000"/>
    <x v="280"/>
    <n v="0.95784010604093583"/>
    <n v="4.0600000619888297"/>
  </r>
  <r>
    <x v="10"/>
    <s v="STJ UN Equity"/>
    <s v="39538STJ UN Equity"/>
    <s v="St Jude Medical Inc"/>
    <n v="43.19"/>
    <n v="342846976"/>
    <n v="14899449856"/>
    <n v="25.918366143993801"/>
    <n v="3779276992"/>
    <n v="14.438687324523899"/>
    <n v="917177008"/>
    <x v="281"/>
    <n v="0.95864330484307991"/>
    <n v="1.6399999856948899"/>
  </r>
  <r>
    <x v="10"/>
    <s v="HOT UN Equity"/>
    <s v="39538HOT UN Equity"/>
    <s v="Starwood Hotels &amp; Resorts Worldwide LLC"/>
    <n v="51.75"/>
    <n v="190998592"/>
    <n v="9694738432"/>
    <n v="-11.8969766385233"/>
    <n v="6153000064"/>
    <n v="2.9101860523223899"/>
    <n v="911000000"/>
    <x v="282"/>
    <n v="0.95944109425817747"/>
    <n v="2.6699999570846602"/>
  </r>
  <r>
    <x v="10"/>
    <s v="ZION UW Equity"/>
    <s v="39538ZION UW Equity"/>
    <s v="Zions Bancorporation"/>
    <n v="45.55"/>
    <n v="107116504"/>
    <n v="4932707328"/>
    <n v="-39.889141356223497"/>
    <n v="3775878016"/>
    <n v="12.066138267517101"/>
    <n v="909160992"/>
    <x v="283"/>
    <n v="0.96023727320004049"/>
    <n v="4.4600000679493004"/>
  </r>
  <r>
    <x v="10"/>
    <s v="CLX UN Equity"/>
    <s v="39538CLX UN Equity"/>
    <s v="Clorox Co/The"/>
    <n v="56.64"/>
    <n v="138856976"/>
    <n v="7806540288"/>
    <n v="-8.7924933820384794"/>
    <n v="5010000000"/>
    <n v="4.3712320327758798"/>
    <n v="907000000"/>
    <x v="284"/>
    <n v="0.96103155969783793"/>
    <n v="3.36000007390976"/>
  </r>
  <r>
    <x v="10"/>
    <s v="3517233Q UN Equity"/>
    <s v="395383517233Q UN Equity"/>
    <s v="UST LLC"/>
    <n v="54.52"/>
    <n v="150936656"/>
    <n v="8283710464"/>
    <n v="8.8350384453594"/>
    <n v="1909872000"/>
    <n v="5.3052282333373997"/>
    <n v="896409008"/>
    <x v="285"/>
    <n v="0.96181657135335996"/>
    <n v="3.3000000119209298"/>
  </r>
  <r>
    <x v="10"/>
    <s v="BBBY UW Equity"/>
    <s v="39538BBBY UW Equity"/>
    <s v="Bed Bath &amp; Beyond Inc"/>
    <n v="29.5"/>
    <n v="261952992"/>
    <n v="7625442816"/>
    <n v="-24.783276180961"/>
    <n v="7110743040"/>
    <n v="13.905816078186"/>
    <n v="888475008"/>
    <x v="286"/>
    <n v="0.96259463497241715"/>
    <n v="2.1999999880790702"/>
  </r>
  <r>
    <x v="10"/>
    <s v="GR UN Equity"/>
    <s v="39538GR UN Equity"/>
    <s v="Goodrich Corp"/>
    <n v="57.51"/>
    <n v="124610464"/>
    <n v="7156814336"/>
    <n v="31.003385116332701"/>
    <n v="6480400000"/>
    <n v="11.7693338394165"/>
    <n v="884700000"/>
    <x v="287"/>
    <n v="0.96336939270626654"/>
    <n v="3.85999995470047"/>
  </r>
  <r>
    <x v="10"/>
    <s v="LB UN Equity"/>
    <s v="39538LB UN Equity"/>
    <s v="L Brands Inc"/>
    <n v="17.100000000000001"/>
    <n v="346000000"/>
    <n v="5725913600"/>
    <n v="-41.174685494459197"/>
    <n v="10134181120"/>
    <n v="-5.03233098983765"/>
    <n v="880443968"/>
    <x v="288"/>
    <n v="0.96414042330808536"/>
    <n v="1.9400000255554899"/>
  </r>
  <r>
    <x v="10"/>
    <s v="COL UN Equity"/>
    <s v="39538COL UN Equity"/>
    <s v="Rockwell Collins Inc"/>
    <n v="57.15"/>
    <n v="163200000"/>
    <n v="9323108352"/>
    <n v="-0.66493327659391499"/>
    <n v="4534000000"/>
    <n v="14.289411544799799"/>
    <n v="879000000"/>
    <x v="289"/>
    <n v="0.96491018938478212"/>
    <n v="3.5899999737739599"/>
  </r>
  <r>
    <x v="10"/>
    <s v="AVP UN Equity"/>
    <s v="39538AVP UN Equity"/>
    <s v="Avon Products Inc"/>
    <n v="39.54"/>
    <n v="427700000"/>
    <n v="16669531136"/>
    <n v="25.211909898949699"/>
    <n v="9938700032"/>
    <n v="13.404991149902299"/>
    <n v="872700000"/>
    <x v="290"/>
    <n v="0.96567443836673128"/>
    <n v="1.21999999880791"/>
  </r>
  <r>
    <x v="10"/>
    <s v="TMK UN Equity"/>
    <s v="39538TMK UN Equity"/>
    <s v="Torchmark Corp"/>
    <n v="60.11"/>
    <n v="92175416"/>
    <n v="5409782784"/>
    <n v="-2.92020413680389"/>
    <n v="3486697024"/>
    <n v="1.91510105133057"/>
    <n v="864369008"/>
    <x v="291"/>
    <n v="0.96643139165467951"/>
    <n v="5.6000000238418597"/>
  </r>
  <r>
    <x v="10"/>
    <s v="STR UN Equity"/>
    <s v="39538STR UN Equity"/>
    <s v="Dominion Energy Questar Corp"/>
    <n v="56.56"/>
    <n v="172800000"/>
    <n v="9678292992"/>
    <n v="39.479069576672899"/>
    <n v="2709000000"/>
    <n v="-3.8439838886261"/>
    <n v="853400000"/>
    <x v="292"/>
    <n v="0.96717873906065566"/>
    <n v="2.9499999880790702"/>
  </r>
  <r>
    <x v="10"/>
    <s v="HSH UN Equity"/>
    <s v="39538HSH UN Equity"/>
    <s v="Hillshire Brands Co/The"/>
    <n v="13.98"/>
    <n v="712174336"/>
    <n v="9728301056"/>
    <n v="-10.583735284135599"/>
    <n v="12750000384"/>
    <n v="7.1378707885742196"/>
    <n v="850000000"/>
    <x v="293"/>
    <n v="0.96792310898692668"/>
    <n v="0.84999999403953597"/>
  </r>
  <r>
    <x v="10"/>
    <s v="SUNEQ UN Equity"/>
    <s v="39538SUNEQ UN Equity"/>
    <s v="SunEdison Inc"/>
    <n v="70.900000000000006"/>
    <n v="229300000"/>
    <n v="16116969472"/>
    <n v="100.56578383669"/>
    <n v="1921800000"/>
    <n v="24.744901657104499"/>
    <n v="849900000"/>
    <x v="294"/>
    <n v="0.96866739134026525"/>
    <n v="3.65000003576279"/>
  </r>
  <r>
    <x v="10"/>
    <s v="CBE UN Equity"/>
    <s v="39538CBE UN Equity"/>
    <s v="Cooper Industries PLC"/>
    <n v="40.15"/>
    <n v="176258144"/>
    <n v="6993921536"/>
    <n v="-9.2046605898243605"/>
    <n v="5903100032"/>
    <n v="13.858349800109901"/>
    <n v="847400000"/>
    <x v="295"/>
    <n v="0.96940948437029129"/>
    <n v="3.8000000119209298"/>
  </r>
  <r>
    <x v="10"/>
    <s v="CA UN Equity"/>
    <s v="39538CA UN Equity"/>
    <s v="CA Inc"/>
    <n v="22.5"/>
    <n v="509616288"/>
    <n v="11566720000"/>
    <n v="-1.50968093891619"/>
    <n v="4197000000"/>
    <n v="4.5334038734436"/>
    <n v="847000000"/>
    <x v="296"/>
    <n v="0.97015122710858726"/>
    <n v="0.80000000447034803"/>
  </r>
  <r>
    <x v="10"/>
    <s v="ROK UN Equity"/>
    <s v="39538ROK UN Equity"/>
    <s v="Rockwell Automation Inc"/>
    <n v="57.42"/>
    <n v="148400000"/>
    <n v="8461027328"/>
    <n v="-3.7519536796252502"/>
    <n v="5189500032"/>
    <n v="9.82135009765625"/>
    <n v="841100000"/>
    <x v="297"/>
    <n v="0.97088780304386557"/>
    <n v="7.7400000095367396"/>
  </r>
  <r>
    <x v="10"/>
    <s v="NVDA UW Equity"/>
    <s v="39538NVDA UW Equity"/>
    <s v="NVIDIA Corp"/>
    <n v="19.79"/>
    <n v="557102592"/>
    <n v="10918112256"/>
    <n v="-11.6254800879958"/>
    <n v="4097860032"/>
    <n v="33.5342407226563"/>
    <n v="836346000"/>
    <x v="298"/>
    <n v="0.97162021576193269"/>
    <n v="1.43999999761581"/>
  </r>
  <r>
    <x v="10"/>
    <s v="TT UN Equity"/>
    <s v="39538TT UN Equity"/>
    <s v="Trane Inc"/>
    <n v="45.9"/>
    <n v="194464240"/>
    <n v="8915755008"/>
    <n v="49.867540764556203"/>
    <n v="8590699904"/>
    <n v="10.2321662902832"/>
    <n v="830100000"/>
    <x v="299"/>
    <n v="0.97234715867463573"/>
    <n v="1.39000004529953"/>
  </r>
  <r>
    <x v="10"/>
    <s v="LH UN Equity"/>
    <s v="39538LH UN Equity"/>
    <s v="Laboratory Corp of America Holdings"/>
    <n v="73.680000000000007"/>
    <n v="111000000"/>
    <n v="8093721600"/>
    <n v="9.2526655365871395"/>
    <n v="4068200064"/>
    <n v="13.295086860656699"/>
    <n v="827600000"/>
    <x v="300"/>
    <n v="0.97307191226402623"/>
    <n v="4.0400000214576703"/>
  </r>
  <r>
    <x v="10"/>
    <s v="NWL UN Equity"/>
    <s v="39538NWL UN Equity"/>
    <s v="Newell Brands Inc"/>
    <n v="22.87"/>
    <n v="292600000"/>
    <n v="6236818432"/>
    <n v="-17.1019772586187"/>
    <n v="6407299968"/>
    <n v="3.32688307762146"/>
    <n v="826300000"/>
    <x v="301"/>
    <n v="0.97379552740529418"/>
    <n v="1.6999999880790699"/>
  </r>
  <r>
    <x v="10"/>
    <s v="GPC UN Equity"/>
    <s v="39538GPC UN Equity"/>
    <s v="Genuine Parts Co"/>
    <n v="40.22"/>
    <n v="166065248"/>
    <n v="6580791808"/>
    <n v="-7.9423714742884002"/>
    <n v="10843195136"/>
    <n v="3.6838319301605198"/>
    <n v="816745008"/>
    <x v="302"/>
    <n v="0.97451077495986738"/>
    <n v="2.9899999499321002"/>
  </r>
  <r>
    <x v="10"/>
    <s v="AYE UN Equity"/>
    <s v="39538AYE UN Equity"/>
    <s v="Allegheny Energy Inc"/>
    <n v="50.5"/>
    <n v="167223584"/>
    <n v="8389635584"/>
    <n v="18.752402381350301"/>
    <n v="3307020992"/>
    <n v="5.9426560401916504"/>
    <n v="815834000"/>
    <x v="303"/>
    <n v="0.97522522471801965"/>
    <n v="2.4700000584125501"/>
  </r>
  <r>
    <x v="10"/>
    <s v="9876544D UN Equity"/>
    <s v="395389876544D UN Equity"/>
    <s v="International Game Technology"/>
    <n v="40.21"/>
    <n v="314600000"/>
    <n v="12518255616"/>
    <n v="-5.11928532768101"/>
    <n v="2624899904"/>
    <n v="4.3675599098205602"/>
    <n v="810800000"/>
    <x v="304"/>
    <n v="0.97593526605474978"/>
    <n v="1.53000000119209"/>
  </r>
  <r>
    <x v="10"/>
    <s v="8394653Q UN Equity"/>
    <s v="395388394653Q UN Equity"/>
    <s v="Prologis"/>
    <n v="58.86"/>
    <n v="257712000"/>
    <n v="15350150144"/>
    <n v="1.0623145501658799"/>
    <n v="6242402880"/>
    <n v="152.22998046875"/>
    <n v="803316000"/>
    <x v="305"/>
    <n v="0.97663875343321138"/>
    <n v="4.0899999141693097"/>
  </r>
  <r>
    <x v="10"/>
    <s v="ABC UN Equity"/>
    <s v="39538ABC UN Equity"/>
    <s v="AmerisourceBergen Corp"/>
    <n v="40.98"/>
    <n v="162532928"/>
    <n v="6665220096"/>
    <n v="-7.0991688645876803"/>
    <n v="66721835008"/>
    <n v="7.9590139389038104"/>
    <n v="802522016"/>
    <x v="306"/>
    <n v="0.97734154549660057"/>
    <n v="2.5600000023841898"/>
  </r>
  <r>
    <x v="10"/>
    <s v="JAVA UW Equity"/>
    <s v="39538JAVA UW Equity"/>
    <s v="Oracle America Inc"/>
    <n v="15.53"/>
    <n v="900000000"/>
    <n v="12462357504"/>
    <n v="-26.8832396406677"/>
    <n v="13952000256"/>
    <n v="6.1600861549377397"/>
    <n v="800000000"/>
    <x v="307"/>
    <n v="0.97804212895662035"/>
    <n v="0.88000000268220901"/>
  </r>
  <r>
    <x v="10"/>
    <s v="CTL UN Equity"/>
    <s v="39538CTL UN Equity"/>
    <s v="CenturyLink Inc"/>
    <n v="33.24"/>
    <n v="108491736"/>
    <n v="3524686848"/>
    <n v="-18.141938885182899"/>
    <n v="2656240960"/>
    <n v="8.5185461044311506"/>
    <n v="793078000"/>
    <x v="308"/>
    <n v="0.97873665061825232"/>
    <n v="3.81999987363815"/>
  </r>
  <r>
    <x v="10"/>
    <s v="PAYX UW Equity"/>
    <s v="39538PAYX UW Equity"/>
    <s v="Paychex Inc"/>
    <n v="34.26"/>
    <n v="360358016"/>
    <n v="12053975040"/>
    <n v="-8.9426213136477806"/>
    <n v="2034442976"/>
    <n v="12.681744575500501"/>
    <n v="790345008"/>
    <x v="309"/>
    <n v="0.97942877891864488"/>
    <n v="1.5099999904632599"/>
  </r>
  <r>
    <x v="10"/>
    <s v="LUV UN Equity"/>
    <s v="39538LUV UN Equity"/>
    <s v="Southwest Airlines Co"/>
    <n v="12.4"/>
    <n v="734797504"/>
    <n v="8850060288"/>
    <n v="-16.8454625530151"/>
    <n v="9861000192"/>
    <n v="8.5296058654785192"/>
    <n v="789000000"/>
    <x v="310"/>
    <n v="0.98011972935608949"/>
    <n v="0.85000001639127698"/>
  </r>
  <r>
    <x v="10"/>
    <s v="GENZ UW Equity"/>
    <s v="39538GENZ UW Equity"/>
    <s v="Genzyme Corp"/>
    <n v="74.540000000000006"/>
    <n v="266008512"/>
    <n v="19547586560"/>
    <n v="11.170764389060199"/>
    <n v="3813519040"/>
    <n v="19.658096313476602"/>
    <n v="787612008"/>
    <x v="311"/>
    <n v="0.98080946428823679"/>
    <n v="1.83000004291534"/>
  </r>
  <r>
    <x v="10"/>
    <s v="1284849D UN Equity"/>
    <s v="395381284849D UN Equity"/>
    <s v="Allergan Inc/United States"/>
    <n v="56.39"/>
    <n v="307512000"/>
    <n v="17233018880"/>
    <n v="0.41092107931057797"/>
    <n v="3958899840"/>
    <n v="28.583553314208999"/>
    <n v="778000000"/>
    <x v="312"/>
    <n v="0.98149078170310611"/>
    <n v="1.62499995529652"/>
  </r>
  <r>
    <x v="10"/>
    <s v="HSY UN Equity"/>
    <s v="39538HSY UN Equity"/>
    <s v="Hershey Co/The"/>
    <n v="37.67"/>
    <n v="227049856"/>
    <n v="8581337600"/>
    <n v="-26.3371222423315"/>
    <n v="4946716032"/>
    <n v="5.0280999392271E-2"/>
    <n v="775542000"/>
    <x v="313"/>
    <n v="0.98216994657529444"/>
    <n v="0.95999998226761796"/>
  </r>
  <r>
    <x v="10"/>
    <s v="POM UN Equity"/>
    <s v="39538POM UN Equity"/>
    <s v="Pepco Holdings LLC"/>
    <n v="24.72"/>
    <n v="200512896"/>
    <n v="5005635584"/>
    <n v="4.0292264966804501"/>
    <n v="9366400000"/>
    <n v="11.9994258880615"/>
    <n v="774500000"/>
    <x v="314"/>
    <n v="0.98284819893752617"/>
    <n v="1.7300000190734901"/>
  </r>
  <r>
    <x v="10"/>
    <s v="EL UN Equity"/>
    <s v="39538EL UN Equity"/>
    <s v="Estee Lauder Cos Inc/The"/>
    <n v="45.85"/>
    <n v="193429152"/>
    <n v="8758619136"/>
    <n v="17.8857020957313"/>
    <n v="7471799936"/>
    <n v="8.8755836486816406"/>
    <n v="766800000"/>
    <x v="315"/>
    <n v="0.98351970818395518"/>
    <n v="2.2799999862909299"/>
  </r>
  <r>
    <x v="10"/>
    <s v="FISV UW Equity"/>
    <s v="39538FISV UW Equity"/>
    <s v="Fiserv Inc"/>
    <n v="48.09"/>
    <n v="165100000"/>
    <n v="7852508160"/>
    <n v="-5.2787084518648202"/>
    <n v="4683552896"/>
    <n v="9.9831743240356392"/>
    <n v="761439008"/>
    <x v="316"/>
    <n v="0.98418652265247852"/>
    <n v="2.6299999952316302"/>
  </r>
  <r>
    <x v="10"/>
    <s v="TAP UN Equity"/>
    <s v="39538TAP UN Equity"/>
    <s v="Molson Coors Brewing Co"/>
    <n v="52.57"/>
    <n v="180752464"/>
    <n v="9631579136"/>
    <n v="50.217976089231897"/>
    <n v="6190592000"/>
    <n v="5.91288089752197"/>
    <n v="753263000"/>
    <x v="317"/>
    <n v="0.98484617715103462"/>
    <n v="2.3949999455362598"/>
  </r>
  <r>
    <x v="10"/>
    <s v="FIS UN Equity"/>
    <s v="39538FIS UN Equity"/>
    <s v="Fidelity National Information Services I"/>
    <n v="38.14"/>
    <n v="199000000"/>
    <n v="7361045504"/>
    <n v="-7.6487383481046898"/>
    <n v="4758016128"/>
    <n v="17.709651947021499"/>
    <n v="745641008"/>
    <x v="318"/>
    <n v="0.9854991568476813"/>
    <n v="2.9099999666213998"/>
  </r>
  <r>
    <x v="10"/>
    <s v="WY UN Equity"/>
    <s v="39538WY UN Equity"/>
    <s v="Weyerhaeuser Co"/>
    <n v="65.040000000000006"/>
    <n v="211146592"/>
    <n v="13457880064"/>
    <n v="7.9532710706427201"/>
    <n v="16308000000"/>
    <n v="-12.6559906005859"/>
    <n v="742000000"/>
    <x v="319"/>
    <n v="0.98614894800684971"/>
    <n v="3.5600000023841898"/>
  </r>
  <r>
    <x v="10"/>
    <s v="ANF UN Equity"/>
    <s v="39538ANF UN Equity"/>
    <s v="Abercrombie &amp; Fitch Co"/>
    <n v="73.14"/>
    <n v="86159000"/>
    <n v="6246055936"/>
    <n v="0.366808807347896"/>
    <n v="3749846912"/>
    <n v="13.0098991394043"/>
    <n v="740497008"/>
    <x v="320"/>
    <n v="0.98679742295184847"/>
    <n v="5.4700000286102304"/>
  </r>
  <r>
    <x v="10"/>
    <s v="CAM UN Equity"/>
    <s v="39538CAM UN Equity"/>
    <s v="Cameron International Corp"/>
    <n v="41.64"/>
    <n v="218008800"/>
    <n v="9131698176"/>
    <n v="60.184643374977497"/>
    <n v="4666365056"/>
    <n v="24.6722927093506"/>
    <n v="736708000"/>
    <x v="321"/>
    <n v="0.9874425797514288"/>
    <n v="2.2899999916553502"/>
  </r>
  <r>
    <x v="10"/>
    <s v="MAT UN Equity"/>
    <s v="39538MAT UN Equity"/>
    <s v="Mattel Inc"/>
    <n v="19.899999999999999"/>
    <n v="361400000"/>
    <n v="7328352768"/>
    <n v="-8.5369817793354006"/>
    <n v="5970089920"/>
    <n v="5.6623969078064"/>
    <n v="730078016"/>
    <x v="322"/>
    <n v="0.98808193047959592"/>
    <n v="1.5999999884516001"/>
  </r>
  <r>
    <x v="10"/>
    <s v="WYN UN Equity"/>
    <s v="39538WYN UN Equity"/>
    <s v="Wyndham Worldwide Corp"/>
    <n v="20.68"/>
    <n v="177217296"/>
    <n v="3604143360"/>
    <n v="-31.556140306466901"/>
    <n v="4360000000"/>
    <n v="13.482561111450201"/>
    <n v="726000000"/>
    <x v="323"/>
    <n v="0.98871770996956387"/>
    <n v="2.2299999296665201"/>
  </r>
  <r>
    <x v="10"/>
    <s v="AN UN Equity"/>
    <s v="39538AN UN Equity"/>
    <s v="AutoNation Inc"/>
    <n v="14.97"/>
    <n v="193562144"/>
    <n v="2637269504"/>
    <n v="-23.7780003449543"/>
    <n v="17770200064"/>
    <n v="-5.0197300910949698"/>
    <n v="706300000"/>
    <x v="324"/>
    <n v="0.98933623759182887"/>
    <n v="1.3900000154972101"/>
  </r>
  <r>
    <x v="10"/>
    <s v="ACAS UW Equity"/>
    <s v="39538ACAS UW Equity"/>
    <s v="American Capital Ltd"/>
    <n v="34.159999999999997"/>
    <n v="195900000"/>
    <n v="7065437696"/>
    <n v="-7.5126773428528999"/>
    <n v="1346000000"/>
    <n v="1.20300805568695"/>
    <n v="706000000"/>
    <x v="325"/>
    <n v="0.98995450249529637"/>
    <n v="4.4899999946355802"/>
  </r>
  <r>
    <x v="10"/>
    <s v="FTR UN Equity"/>
    <s v="39538FTR UN Equity"/>
    <s v="Frontier Communications Corp"/>
    <n v="10.49"/>
    <n v="327748992"/>
    <n v="3425112832"/>
    <n v="-20.5022693169471"/>
    <n v="2288015040"/>
    <n v="12.967921257019"/>
    <n v="705416000"/>
    <x v="326"/>
    <n v="0.99057225597283804"/>
    <n v="0.64999999850988399"/>
  </r>
  <r>
    <x v="10"/>
    <s v="1518855D US Equity"/>
    <s v="395381518855D US Equity"/>
    <s v="Yahoo! Inc - Set up for Fundamental Purp"/>
    <n v="28.93"/>
    <n v="1330828032"/>
    <n v="38764412928"/>
    <n v="8.8003013883403405"/>
    <n v="6969273984"/>
    <n v="8.4597291946411097"/>
    <n v="695412992"/>
    <x v="327"/>
    <n v="0.99118124952293563"/>
    <n v="0.49000000208616301"/>
  </r>
  <r>
    <x v="10"/>
    <s v="RDC UN Equity"/>
    <s v="39538RDC UN Equity"/>
    <s v="Rowan Cos Plc"/>
    <n v="41.18"/>
    <n v="111263144"/>
    <n v="4216525056"/>
    <n v="19.662509089619199"/>
    <n v="2095059008"/>
    <n v="38.675701141357401"/>
    <n v="693378000"/>
    <x v="328"/>
    <n v="0.99178846097086271"/>
    <n v="4.3499999046325701"/>
  </r>
  <r>
    <x v="10"/>
    <s v="ECL UN Equity"/>
    <s v="39538ECL UN Equity"/>
    <s v="Ecolab Inc"/>
    <n v="43.43"/>
    <n v="246825088"/>
    <n v="10599940096"/>
    <n v="-3.7903833092758101"/>
    <n v="5469600128"/>
    <n v="11.7199306488037"/>
    <n v="687000000"/>
    <x v="329"/>
    <n v="0.9923900870171547"/>
    <n v="1.7300000190734901"/>
  </r>
  <r>
    <x v="10"/>
    <s v="APOL UW Equity"/>
    <s v="39538APOL UW Equity"/>
    <s v="Apollo Education Group Inc"/>
    <n v="43.2"/>
    <n v="168272992"/>
    <n v="6934534656"/>
    <n v="23.428573608398398"/>
    <n v="2921630976"/>
    <n v="9.9397258758544904"/>
    <n v="682315008"/>
    <x v="330"/>
    <n v="0.99298761027856486"/>
    <n v="2.0199999809265101"/>
  </r>
  <r>
    <x v="10"/>
    <s v="CBRE UN Equity"/>
    <s v="39538CBRE UN Equity"/>
    <s v="CBRE Group Inc"/>
    <n v="21.64"/>
    <n v="201594592"/>
    <n v="4235043584"/>
    <n v="-26.042381338438499"/>
    <n v="6034248960"/>
    <n v="49.657951354980497"/>
    <n v="674672000"/>
    <x v="331"/>
    <n v="0.99357844033373799"/>
    <n v="1.7100000269711"/>
  </r>
  <r>
    <x v="10"/>
    <s v="GWW UN Equity"/>
    <s v="39538GWW UN Equity"/>
    <s v="WW Grainger Inc"/>
    <n v="76.39"/>
    <n v="79459416"/>
    <n v="6037579776"/>
    <n v="9.7631964597206409"/>
    <n v="6418013952"/>
    <n v="9.0821113586425799"/>
    <n v="670652992"/>
    <x v="332"/>
    <n v="0.99416575082574798"/>
    <n v="5.1100001335143999"/>
  </r>
  <r>
    <x v="10"/>
    <s v="SOV UN Equity"/>
    <s v="39538SOV UN Equity"/>
    <s v="Santander Holdings USA Inc"/>
    <n v="9.32"/>
    <n v="481404160"/>
    <n v="4470845952"/>
    <n v="-59.964955969238403"/>
    <n v="5161918080"/>
    <n v="0.76946598291397095"/>
    <n v="669437008"/>
    <x v="333"/>
    <n v="0.99475199644491041"/>
    <n v="-2.8399998992681499"/>
  </r>
  <r>
    <x v="10"/>
    <s v="BF/B UN Equity"/>
    <s v="39538BF/B UN Equity"/>
    <s v="Brown-Forman Corp"/>
    <n v="66.22"/>
    <n v="122043000"/>
    <n v="8189921792"/>
    <n v="-3.1709450852794299"/>
    <n v="2509400032"/>
    <n v="14.0946502685547"/>
    <n v="661500000"/>
    <x v="334"/>
    <n v="0.99533129139341425"/>
    <n v="3.2999999523162802"/>
  </r>
  <r>
    <x v="10"/>
    <s v="SYMC UW Equity"/>
    <s v="39538SYMC UW Equity"/>
    <s v="Symantec Corp"/>
    <n v="16.62"/>
    <n v="845206016"/>
    <n v="14236913664"/>
    <n v="-18.609202854372398"/>
    <n v="5691895040"/>
    <n v="25.4857368469238"/>
    <n v="661172984"/>
    <x v="335"/>
    <n v="0.99591029996441716"/>
    <n v="0.40000000223517401"/>
  </r>
  <r>
    <x v="10"/>
    <s v="VMC UN Equity"/>
    <s v="39538VMC UN Equity"/>
    <s v="Vulcan Materials Co"/>
    <n v="66.400000000000006"/>
    <n v="108234000"/>
    <n v="7172164608"/>
    <n v="-17.089710249663099"/>
    <n v="3327787008"/>
    <n v="-0.439435005187988"/>
    <n v="657943992"/>
    <x v="336"/>
    <n v="0.9964864808124354"/>
    <n v="4.6599999666213998"/>
  </r>
  <r>
    <x v="10"/>
    <s v="AMZN UW Equity"/>
    <s v="39538AMZN UW Equity"/>
    <s v="Amazon.com Inc"/>
    <n v="71.3"/>
    <n v="431000000"/>
    <n v="29077200896"/>
    <n v="86.600378854057297"/>
    <n v="14836000256"/>
    <n v="38.502475738525398"/>
    <n v="655000000"/>
    <x v="337"/>
    <n v="0.9970600835203266"/>
    <n v="1.15000000596046"/>
  </r>
  <r>
    <x v="10"/>
    <s v="DHI UN Equity"/>
    <s v="39538DHI UN Equity"/>
    <s v="DR Horton Inc"/>
    <n v="15.75"/>
    <n v="314976960"/>
    <n v="4837667328"/>
    <n v="-28.082071519945199"/>
    <n v="10171099904"/>
    <n v="-24.946681976318398"/>
    <n v="644600000"/>
    <x v="338"/>
    <n v="0.99762457864323761"/>
    <n v="-3.0299998819827998"/>
  </r>
  <r>
    <x v="10"/>
    <s v="BLL UN Equity"/>
    <s v="39538BLL UN Equity"/>
    <s v="Ball Corp"/>
    <n v="45.94"/>
    <n v="100224448"/>
    <n v="4406164992"/>
    <n v="10.8007626117816"/>
    <n v="7475299968"/>
    <n v="12.8943586349487"/>
    <n v="644100000"/>
    <x v="339"/>
    <n v="0.9981886359014861"/>
    <n v="2.7600000202655801"/>
  </r>
  <r>
    <x v="10"/>
    <s v="SWK UN Equity"/>
    <s v="39538SWK UN Equity"/>
    <s v="Stanley Black &amp; Decker Inc"/>
    <n v="47.62"/>
    <n v="80378784"/>
    <n v="3688284928"/>
    <n v="4.4727815251859804"/>
    <n v="4483799936"/>
    <n v="11.5761709213257"/>
    <n v="633800000"/>
    <x v="340"/>
    <n v="0.99874367314768675"/>
    <n v="4.0899999737739599"/>
  </r>
  <r>
    <x v="10"/>
    <s v="RL UN Equity"/>
    <s v="39538RL UN Equity"/>
    <s v="Ralph Lauren Corp"/>
    <n v="58.29"/>
    <n v="101800000"/>
    <n v="5850014720"/>
    <n v="-16.8722740022986"/>
    <n v="4670500096"/>
    <n v="14.657128334045399"/>
    <n v="629700000"/>
    <x v="341"/>
    <n v="0.99929511990365483"/>
    <n v="3.7800000309944202"/>
  </r>
  <r>
    <x v="10"/>
    <s v="KLAC UW Equity"/>
    <s v="39538KLAC UW Equity"/>
    <s v="KLA-Tencor Corp"/>
    <n v="37.1"/>
    <n v="180050560"/>
    <n v="6645667328"/>
    <n v="-22.452056113993699"/>
    <n v="2781398976"/>
    <n v="31.903476715087901"/>
    <n v="628284008"/>
    <x v="342"/>
    <n v="0.99984532663390457"/>
    <n v="2.4799999594688402"/>
  </r>
  <r>
    <x v="10"/>
    <s v="FRX UN Equity"/>
    <s v="39538FRX UN Equity"/>
    <s v="Forest Laboratories Inc"/>
    <n v="40.01"/>
    <n v="319552000"/>
    <n v="12243426304"/>
    <n v="-17.129247445859399"/>
    <n v="3360267008"/>
    <n v="15.3896627426147"/>
    <n v="627326016"/>
    <x v="343"/>
    <n v="1.0003946944224666"/>
    <n v="1.4299999475479099"/>
  </r>
  <r>
    <x v="10"/>
    <s v="INTU UW Equity"/>
    <s v="39538INTU UW Equity"/>
    <s v="Intuit Inc"/>
    <n v="27.01"/>
    <n v="329090880"/>
    <n v="8829065216"/>
    <n v="-23.223422414501702"/>
    <n v="2866881024"/>
    <n v="16.569356918335"/>
    <n v="626265016"/>
    <x v="344"/>
    <n v="1.0009431330622149"/>
    <n v="1.3300000391900499"/>
  </r>
  <r>
    <x v="10"/>
    <s v="EMN UN Equity"/>
    <s v="39538EMN UN Equity"/>
    <s v="Eastman Chemical Co"/>
    <n v="62.45"/>
    <n v="79670344"/>
    <n v="4950268416"/>
    <n v="8.6358968900506596"/>
    <n v="7240000000"/>
    <n v="0.75232297182083097"/>
    <n v="626000000"/>
    <x v="345"/>
    <n v="1.0014913396196805"/>
    <n v="3.62000004947186"/>
  </r>
  <r>
    <x v="10"/>
    <s v="A UN Equity"/>
    <s v="39538A UN Equity"/>
    <s v="Agilent Technologies Inc"/>
    <n v="29.83"/>
    <n v="368000000"/>
    <n v="10797954048"/>
    <n v="-12.342048211139"/>
    <n v="5532999936"/>
    <n v="8.9885377883911097"/>
    <n v="623000000"/>
    <x v="346"/>
    <n v="1.0020369189891709"/>
    <n v="1.5799999833106999"/>
  </r>
  <r>
    <x v="10"/>
    <s v="SSP UN Equity"/>
    <s v="39538SSP UN Equity"/>
    <s v="EW Scripps Co/The"/>
    <n v="42.01"/>
    <n v="162989504"/>
    <n v="6711712256"/>
    <n v="-15.0677292170163"/>
    <n v="2517139968"/>
    <n v="0.76310700178146396"/>
    <n v="621761992"/>
    <x v="347"/>
    <n v="1.0025814141987512"/>
    <n v="-1.0000020265579199E-2"/>
  </r>
  <r>
    <x v="10"/>
    <s v="PNW UN Equity"/>
    <s v="39538PNW UN Equity"/>
    <s v="Pinnacle West Capital Corp"/>
    <n v="35.08"/>
    <n v="100485968"/>
    <n v="3490333696"/>
    <n v="-21.614246617658299"/>
    <n v="3523619968"/>
    <n v="3.5826289653778098"/>
    <n v="619250992"/>
    <x v="348"/>
    <n v="1.0031237104519963"/>
    <n v="3.0699999462813099"/>
  </r>
  <r>
    <x v="10"/>
    <s v="FLR UN Equity"/>
    <s v="39538FLR UN Equity"/>
    <s v="Fluor Corp"/>
    <n v="141.16"/>
    <n v="88682320"/>
    <n v="12434027520"/>
    <n v="83.138484806942202"/>
    <n v="16691068416"/>
    <n v="18.556848526001001"/>
    <n v="608664992"/>
    <x v="349"/>
    <n v="1.0036567362346067"/>
    <n v="6.1000001430511501"/>
  </r>
  <r>
    <x v="10"/>
    <s v="DTE UN Equity"/>
    <s v="39538DTE UN Equity"/>
    <s v="DTE Energy Co"/>
    <n v="38.89"/>
    <n v="163232000"/>
    <n v="6318621696"/>
    <n v="-9.6000600846700799"/>
    <n v="9311999872"/>
    <n v="4.2529721260070801"/>
    <n v="604000000"/>
    <x v="350"/>
    <n v="1.0041856767469217"/>
    <n v="5.7400001287460301"/>
  </r>
  <r>
    <x v="10"/>
    <s v="BDK UN Equity"/>
    <s v="39538BDK UN Equity"/>
    <s v="Black &amp; Decker Corp/The"/>
    <n v="66.099999999999994"/>
    <n v="62923720"/>
    <n v="3989427456"/>
    <n v="-19.891672620490102"/>
    <n v="6563200000"/>
    <n v="1.7976549863815301"/>
    <n v="601200000"/>
    <x v="351"/>
    <n v="1.0047121652171267"/>
    <n v="8.1099998950958305"/>
  </r>
  <r>
    <x v="10"/>
    <s v="SPG UN Equity"/>
    <s v="39538SPG UN Equity"/>
    <s v="Simon Property Group Inc"/>
    <n v="92.91"/>
    <n v="223022288"/>
    <n v="20595881984"/>
    <n v="3.1525833039337301"/>
    <n v="3650799040"/>
    <n v="9.5627326965331996"/>
    <n v="589213000"/>
    <x v="352"/>
    <n v="1.0052281563199126"/>
    <n v="1.96000000834465"/>
  </r>
  <r>
    <x v="10"/>
    <s v="DF UN Equity"/>
    <s v="39538DF UN Equity"/>
    <s v="Dean Foods Co"/>
    <n v="20.09"/>
    <n v="132236216"/>
    <n v="3027069952"/>
    <n v="-31.1218627443223"/>
    <n v="11821902848"/>
    <n v="17.065292358398398"/>
    <n v="588018000"/>
    <x v="353"/>
    <n v="1.005743100926155"/>
    <n v="1.01999999955297"/>
  </r>
  <r>
    <x v="10"/>
    <s v="HRB UN Equity"/>
    <s v="39538HRB UN Equity"/>
    <s v="H&amp;R Block Inc"/>
    <n v="20.76"/>
    <n v="325323872"/>
    <n v="6819748864"/>
    <n v="-1.2611896517204599"/>
    <n v="4139885984"/>
    <n v="12.4909610748291"/>
    <n v="585670000"/>
    <x v="354"/>
    <n v="1.0062559893199423"/>
    <n v="-2.8899999558925602"/>
  </r>
  <r>
    <x v="10"/>
    <s v="CTAS UW Equity"/>
    <s v="39538CTAS UW Equity"/>
    <s v="Cintas Corp"/>
    <n v="28.54"/>
    <n v="153683600"/>
    <n v="4279932160"/>
    <n v="-29.2926829982868"/>
    <n v="3893020032"/>
    <n v="8.9108972549438494"/>
    <n v="580036016"/>
    <x v="355"/>
    <n v="1.0067639438687241"/>
    <n v="2.13999992609024"/>
  </r>
  <r>
    <x v="10"/>
    <s v="UPS UN Equity"/>
    <s v="39538UPS UN Equity"/>
    <s v="United Parcel Service Inc"/>
    <n v="73.02"/>
    <n v="1041000000"/>
    <n v="74743095296"/>
    <n v="1.2621696558311699"/>
    <n v="49691999232"/>
    <n v="4.5113258361816397"/>
    <n v="578000000"/>
    <x v="356"/>
    <n v="1.0072701154185886"/>
    <n v="0.38999992609023998"/>
  </r>
  <r>
    <x v="10"/>
    <s v="DRI UN Equity"/>
    <s v="39538DRI UN Equity"/>
    <s v="Darden Restaurants Inc"/>
    <n v="32.549999999999997"/>
    <n v="140047696"/>
    <n v="4438111744"/>
    <n v="-18.773530609521199"/>
    <n v="6260700032"/>
    <n v="-2.6839649677276598"/>
    <n v="574000000"/>
    <x v="357"/>
    <n v="1.0077727840511528"/>
    <n v="1.56999999284744"/>
  </r>
  <r>
    <x v="10"/>
    <s v="ADI UN Equity"/>
    <s v="39538ADI UN Equity"/>
    <s v="Analog Devices Inc"/>
    <n v="29.52"/>
    <n v="293935296"/>
    <n v="8512366592"/>
    <n v="-4.2359596029596203"/>
    <n v="2611831040"/>
    <n v="8.6728563308715803"/>
    <n v="572022000"/>
    <x v="358"/>
    <n v="1.0082737204911121"/>
    <n v="2.31999999284744"/>
  </r>
  <r>
    <x v="10"/>
    <s v="DYNIQ UN Equity"/>
    <s v="39538DYNIQ UN Equity"/>
    <s v="Dynegy Inc/Old"/>
    <n v="7.89"/>
    <n v="842819776"/>
    <n v="6547329024"/>
    <n v="24.251968267425301"/>
    <n v="3171000000"/>
    <n v="75.310737609863295"/>
    <n v="559000000"/>
    <x v="359"/>
    <n v="1.0087632531838009"/>
    <n v="0.319999994710088"/>
  </r>
  <r>
    <x v="10"/>
    <s v="TSN UN Equity"/>
    <s v="39538TSN UN Equity"/>
    <s v="Tyson Foods Inc"/>
    <n v="15.95"/>
    <n v="356000000"/>
    <n v="5735108608"/>
    <n v="13.249860746604099"/>
    <n v="27108000256"/>
    <n v="5.2466840744018599"/>
    <n v="559000000"/>
    <x v="360"/>
    <n v="1.0092527858764897"/>
    <n v="0.71999999880790699"/>
  </r>
  <r>
    <x v="10"/>
    <s v="BCR UN Equity"/>
    <s v="39538BCR UN Equity"/>
    <s v="CR Bard Inc"/>
    <n v="96.4"/>
    <n v="100191120"/>
    <n v="9814780928"/>
    <n v="18.410426733663201"/>
    <n v="2201999936"/>
    <n v="11.2345933914185"/>
    <n v="556900000"/>
    <x v="361"/>
    <n v="1.0097404795375959"/>
    <n v="3.9499999880790702"/>
  </r>
  <r>
    <x v="10"/>
    <s v="KG UN Equity"/>
    <s v="39538KG UN Equity"/>
    <s v="KP Pharmaceuticals LLC"/>
    <n v="8.6999999999999993"/>
    <n v="245937712"/>
    <n v="2128337664"/>
    <n v="-46.029780667933998"/>
    <n v="2136882048"/>
    <n v="7.4620070457458496"/>
    <n v="556026000"/>
    <x v="362"/>
    <n v="1.0102274078112721"/>
    <n v="0.76000000536441803"/>
  </r>
  <r>
    <x v="10"/>
    <s v="SEE UN Equity"/>
    <s v="39538SEE UN Equity"/>
    <s v="Sealed Air Corp"/>
    <n v="25.25"/>
    <n v="161627024"/>
    <n v="4040174848"/>
    <n v="-12.941220879920101"/>
    <n v="4651200128"/>
    <n v="7.4701361656189"/>
    <n v="550900000"/>
    <x v="363"/>
    <n v="1.0107098470964282"/>
    <n v="2.2000000178813899"/>
  </r>
  <r>
    <x v="10"/>
    <s v="8277831Q UN Equity"/>
    <s v="395388277831Q UN Equity"/>
    <s v="Affiliated Computer Services Inc"/>
    <n v="50.11"/>
    <n v="95974000"/>
    <n v="4831331328"/>
    <n v="2.6633870118510501"/>
    <n v="5964805120"/>
    <n v="7.8230180740356401"/>
    <n v="549064000"/>
    <x v="364"/>
    <n v="1.0111906785425435"/>
    <n v="2.6899999976158102"/>
  </r>
  <r>
    <x v="10"/>
    <s v="STZ UN Equity"/>
    <s v="39538STZ UN Equity"/>
    <s v="Constellation Brands Inc"/>
    <n v="17.670000000000002"/>
    <n v="215597776"/>
    <n v="3812059392"/>
    <n v="-36.278397518974799"/>
    <n v="4030800064"/>
    <n v="13.3150634765625"/>
    <n v="540900000"/>
    <x v="365"/>
    <n v="1.0116643605344495"/>
    <n v="1.3300000131130201"/>
  </r>
  <r>
    <x v="10"/>
    <s v="AVY UN Equity"/>
    <s v="39538AVY UN Equity"/>
    <s v="Avery Dennison Corp"/>
    <n v="49.25"/>
    <n v="98386896"/>
    <n v="5087652352"/>
    <n v="-20.386787772686599"/>
    <n v="6307800064"/>
    <n v="13.126132011413601"/>
    <n v="539900000"/>
    <x v="366"/>
    <n v="1.0121371667970305"/>
    <n v="3.0899999737739599"/>
  </r>
  <r>
    <x v="10"/>
    <s v="TIF UN Equity"/>
    <s v="39538TIF UN Equity"/>
    <s v="Tiffany &amp; Co"/>
    <n v="41.84"/>
    <n v="126753000"/>
    <n v="5188508672"/>
    <n v="19.4357758993369"/>
    <n v="2963916992"/>
    <n v="14.7628383636475"/>
    <n v="530500000"/>
    <x v="367"/>
    <n v="1.0126017412039561"/>
    <n v="2.2700000703334799"/>
  </r>
  <r>
    <x v="10"/>
    <s v="EXPE UW Equity"/>
    <s v="39538EXPE UW Equity"/>
    <s v="Expedia Group Inc"/>
    <n v="21.89"/>
    <n v="285089088"/>
    <n v="6231746048"/>
    <n v="31.7087742737931"/>
    <n v="2665332032"/>
    <n v="19.116405487060501"/>
    <n v="529068992"/>
    <x v="368"/>
    <n v="1.0130650624352118"/>
    <n v="1"/>
  </r>
  <r>
    <x v="10"/>
    <s v="LLTC UW Equity"/>
    <s v="39538LLTC UW Equity"/>
    <s v="Linear Technology Corp"/>
    <n v="30.69"/>
    <n v="223976992"/>
    <n v="6730356224"/>
    <n v="-0.61645914922016098"/>
    <n v="1093316000"/>
    <n v="-0.90569198131561302"/>
    <n v="525508000"/>
    <x v="369"/>
    <n v="1.0135252652013469"/>
    <n v="1.53000000119209"/>
  </r>
  <r>
    <x v="10"/>
    <s v="HAS US Equity"/>
    <s v="39538HAS US Equity"/>
    <s v="Hasbro Inc"/>
    <n v="27.9"/>
    <n v="145207008"/>
    <n v="4017033472"/>
    <n v="6.1399055804367997"/>
    <n v="3837556928"/>
    <n v="21.769954681396499"/>
    <n v="519349984"/>
    <x v="370"/>
    <n v="1.0139800752122869"/>
    <n v="2.1799999903887501"/>
  </r>
  <r>
    <x v="10"/>
    <s v="HST UN Equity"/>
    <s v="39538HST UN Equity"/>
    <s v="Host Hotels &amp; Resorts Inc"/>
    <n v="15.92"/>
    <n v="522600000"/>
    <n v="8486528512"/>
    <n v="-26.911404345106199"/>
    <n v="5480000192"/>
    <n v="12.732150077819799"/>
    <n v="519000000"/>
    <x v="371"/>
    <n v="1.0144345787319748"/>
    <n v="1.37000000476837"/>
  </r>
  <r>
    <x v="10"/>
    <s v="R UN Equity"/>
    <s v="39538R UN Equity"/>
    <s v="Ryder System Inc"/>
    <n v="60.91"/>
    <n v="58041564"/>
    <n v="3531321344"/>
    <n v="19.469010856009501"/>
    <n v="6565995136"/>
    <n v="4.1123619079589799"/>
    <n v="518913992"/>
    <x v="372"/>
    <n v="1.014889006931935"/>
    <n v="4.3000000715255702"/>
  </r>
  <r>
    <x v="10"/>
    <s v="ODP UN Equity"/>
    <s v="39538ODP UN Equity"/>
    <s v="Office Depot Inc"/>
    <n v="11.05"/>
    <n v="428777632"/>
    <n v="3038592256"/>
    <n v="-73.463015483420406"/>
    <n v="15527537152"/>
    <n v="3.44256591796875"/>
    <n v="513287984"/>
    <x v="373"/>
    <n v="1.0153385082717066"/>
    <n v="1.46000001579523"/>
  </r>
  <r>
    <x v="10"/>
    <s v="0203524D UN Equity"/>
    <s v="395380203524D UN Equity"/>
    <s v="National Semiconductor Corp"/>
    <n v="18.32"/>
    <n v="242512448"/>
    <n v="4616017920"/>
    <n v="-22.4541825644394"/>
    <n v="1879800000"/>
    <n v="-10.5741157531738"/>
    <n v="512900000"/>
    <x v="374"/>
    <n v="1.0157876698425117"/>
    <n v="1.2599999904632599"/>
  </r>
  <r>
    <x v="10"/>
    <s v="CHRW UW Equity"/>
    <s v="39538CHRW UW Equity"/>
    <s v="CH Robinson Worldwide Inc"/>
    <n v="54.4"/>
    <n v="170822000"/>
    <n v="9354073088"/>
    <n v="32.490356784570402"/>
    <n v="7316222976"/>
    <n v="11.5925340652466"/>
    <n v="509684000"/>
    <x v="375"/>
    <n v="1.0162340150678075"/>
    <n v="1.90000000596046"/>
  </r>
  <r>
    <x v="10"/>
    <s v="MTW UN Equity"/>
    <s v="39538MTW UN Equity"/>
    <s v="Manitowoc Co Inc/The"/>
    <n v="40.799999999999997"/>
    <n v="129880736"/>
    <n v="5262101504"/>
    <n v="51.448181038736898"/>
    <n v="4005100032"/>
    <n v="36.535640716552699"/>
    <n v="503900000"/>
    <x v="376"/>
    <n v="1.0166752950746876"/>
    <n v="2.6849999427795401"/>
  </r>
  <r>
    <x v="10"/>
    <s v="GME UN Equity"/>
    <s v="39538GME UN Equity"/>
    <s v="GameStop Corp"/>
    <n v="51.71"/>
    <n v="161007008"/>
    <n v="8354653184"/>
    <n v="94.179499489642794"/>
    <n v="7093961984"/>
    <n v="33.372726440429702"/>
    <n v="501421008"/>
    <x v="377"/>
    <n v="1.0171144041555766"/>
    <n v="1.7999999374151201"/>
  </r>
  <r>
    <x v="10"/>
    <s v="JEC UN Equity"/>
    <s v="39538JEC UN Equity"/>
    <s v="Jacobs Engineering Group Inc"/>
    <n v="73.59"/>
    <n v="121231872"/>
    <n v="8990332928"/>
    <n v="84.044004538139703"/>
    <n v="8927279104"/>
    <n v="14.1849040985107"/>
    <n v="488838000"/>
    <x v="378"/>
    <n v="1.0175424939273632"/>
    <n v="2.7199999690055798"/>
  </r>
  <r>
    <x v="10"/>
    <s v="EFX UN Equity"/>
    <s v="39538EFX UN Equity"/>
    <s v="Equifax Inc"/>
    <n v="34.479999999999997"/>
    <n v="129700000"/>
    <n v="4444227072"/>
    <n v="-8.8149261967585399"/>
    <n v="1843000000"/>
    <n v="19.187738418579102"/>
    <n v="486200000"/>
    <x v="379"/>
    <n v="1.0179682735251903"/>
    <n v="2.0600000023841898"/>
  </r>
  <r>
    <x v="10"/>
    <s v="RX UN Equity"/>
    <s v="39538RX UN Equity"/>
    <s v="IQVIA Inc"/>
    <n v="21.01"/>
    <n v="191227008"/>
    <n v="3826320384"/>
    <n v="-25.865809285730101"/>
    <n v="2192571136"/>
    <n v="11.946516036987299"/>
    <n v="481968992"/>
    <x v="380"/>
    <n v="1.0183903479052372"/>
    <n v="1.20000004768372"/>
  </r>
  <r>
    <x v="10"/>
    <s v="HCBK UW Equity"/>
    <s v="39538HCBK UW Equity"/>
    <s v="Hudson City Bancorp Inc"/>
    <n v="17.68"/>
    <n v="482968768"/>
    <n v="9201060864"/>
    <n v="34.473524516426799"/>
    <n v="2134778048"/>
    <n v="31.684240341186499"/>
    <n v="481743000"/>
    <x v="381"/>
    <n v="1.0188122243774627"/>
    <n v="0.59000000357627902"/>
  </r>
  <r>
    <x v="10"/>
    <s v="RHI UN Equity"/>
    <s v="39538RHI UN Equity"/>
    <s v="Robert Half International Inc"/>
    <n v="25.74"/>
    <n v="158057568"/>
    <n v="4120037120"/>
    <n v="-28.223326997352501"/>
    <n v="4645665920"/>
    <n v="15.7496643066406"/>
    <n v="477277000"/>
    <x v="382"/>
    <n v="1.0192301898425224"/>
    <n v="1.84000000357628"/>
  </r>
  <r>
    <x v="10"/>
    <s v="GHC UN Equity"/>
    <s v="39538GHC UN Equity"/>
    <s v="Graham Holdings Co"/>
    <n v="661.5"/>
    <n v="9516047"/>
    <n v="6100076544"/>
    <n v="-8.7707171100949299"/>
    <n v="4180406016"/>
    <n v="7.0546522140502903"/>
    <n v="477016008"/>
    <x v="383"/>
    <n v="1.0196479267492342"/>
    <n v="30.309999465942401"/>
  </r>
  <r>
    <x v="10"/>
    <s v="PTV UN Equity"/>
    <s v="39538PTV UN Equity"/>
    <s v="Pactiv LLC"/>
    <n v="26.21"/>
    <n v="130439880"/>
    <n v="3396891136"/>
    <n v="-16.475462761509"/>
    <n v="3253000000"/>
    <n v="11.518684387206999"/>
    <n v="472000000"/>
    <x v="384"/>
    <n v="1.0200612709906458"/>
    <n v="1.8699999749660501"/>
  </r>
  <r>
    <x v="10"/>
    <s v="BTUUQ UN Equity"/>
    <s v="39538BTUUQ UN Equity"/>
    <s v="Peabody Energy Corp"/>
    <n v="51"/>
    <n v="270066624"/>
    <n v="13862141952"/>
    <n v="29.892259916575401"/>
    <n v="4574712000"/>
    <n v="11.350317955017101"/>
    <n v="465579000"/>
    <x v="385"/>
    <n v="1.0204689921740615"/>
    <m/>
  </r>
  <r>
    <x v="10"/>
    <s v="SIAL UW Equity"/>
    <s v="39538SIAL UW Equity"/>
    <s v="Sigma-Aldrich Corp"/>
    <n v="59.65"/>
    <n v="129400000"/>
    <n v="7537686016"/>
    <n v="60.286822868745297"/>
    <n v="2038700000"/>
    <n v="13.418637275695801"/>
    <n v="459600000"/>
    <x v="386"/>
    <n v="1.0208714773718428"/>
    <n v="2.39000004529953"/>
  </r>
  <r>
    <x v="10"/>
    <s v="ADSK UW Equity"/>
    <s v="39538ADSK UW Equity"/>
    <s v="Autodesk Inc"/>
    <n v="31.48"/>
    <n v="230000000"/>
    <n v="7316631040"/>
    <n v="-12.652611702144601"/>
    <n v="2172000032"/>
    <n v="18.050874710083001"/>
    <n v="445600000"/>
    <x v="387"/>
    <n v="1.0212617023590738"/>
    <n v="1.5500000119209301"/>
  </r>
  <r>
    <x v="10"/>
    <s v="CELG UW Equity"/>
    <s v="39538CELG UW Equity"/>
    <s v="Celgene Corp"/>
    <n v="61.29"/>
    <n v="403124576"/>
    <n v="23999440896"/>
    <n v="16.366058565129102"/>
    <n v="1405820032"/>
    <n v="56.398067474365199"/>
    <n v="425121000"/>
    <x v="388"/>
    <n v="1.0216339932854577"/>
    <n v="0.58000000566244103"/>
  </r>
  <r>
    <x v="10"/>
    <s v="BRL UN Equity"/>
    <s v="39538BRL UN Equity"/>
    <s v="Barr Pharmaceuticals Inc"/>
    <n v="48.31"/>
    <n v="107810176"/>
    <n v="5146103808"/>
    <n v="-5.9384719642036403"/>
    <n v="2549534016"/>
    <n v="90.235733032226605"/>
    <n v="424287000"/>
    <x v="389"/>
    <n v="1.0220055538535844"/>
    <n v="1.5000000149011601"/>
  </r>
  <r>
    <x v="10"/>
    <s v="EXPD UW Equity"/>
    <s v="39538EXPD UW Equity"/>
    <s v="Expeditors International of Washington I"/>
    <n v="45.18"/>
    <n v="212996768"/>
    <n v="9378471936"/>
    <n v="-3.7843766897512698"/>
    <n v="5235171072"/>
    <n v="13.169248580932599"/>
    <n v="423400000"/>
    <x v="390"/>
    <n v="1.0223763376497998"/>
    <n v="1.2700000107288401"/>
  </r>
  <r>
    <x v="10"/>
    <s v="PCL UN Equity"/>
    <s v="39538PCL UN Equity"/>
    <s v="Plum Creek Timber Co Inc"/>
    <n v="40.700000000000003"/>
    <n v="157700000"/>
    <n v="6873299968"/>
    <n v="24.190043249530099"/>
    <n v="1675000000"/>
    <n v="2.9502151012420699"/>
    <n v="423000000"/>
    <x v="391"/>
    <n v="1.0227467711542853"/>
    <n v="1.62000000476837"/>
  </r>
  <r>
    <x v="10"/>
    <s v="2942331Q UN Equity"/>
    <s v="395382942331Q UN Equity"/>
    <s v="Bear Stearns Cos LLC/The"/>
    <n v="10.49"/>
    <n v="136155584"/>
    <n v="1467761792"/>
    <n v="-92.881435141182493"/>
    <n v="16151381888"/>
    <n v="-2.4192430973053001"/>
    <n v="420145936"/>
    <x v="392"/>
    <n v="1.0231147052712304"/>
    <n v="1.40999984741211"/>
  </r>
  <r>
    <x v="10"/>
    <s v="JNPR UW Equity"/>
    <s v="39538JNPR UW Equity"/>
    <s v="Juniper Networks Inc"/>
    <n v="25"/>
    <n v="522815008"/>
    <n v="12722994176"/>
    <n v="41.242931764982799"/>
    <n v="2836088000"/>
    <n v="23.116540908813501"/>
    <n v="416416000"/>
    <x v="393"/>
    <n v="1.0234793729738398"/>
    <n v="0.68999999016523395"/>
  </r>
  <r>
    <x v="10"/>
    <s v="1500785D UN Equity"/>
    <s v="395381500785D UN Equity"/>
    <s v="TECO Energy Inc"/>
    <n v="15.95"/>
    <n v="210900000"/>
    <n v="3290277120"/>
    <n v="3.8009119701198499"/>
    <n v="3536099968"/>
    <n v="2.5521299839019802"/>
    <n v="415300000"/>
    <x v="394"/>
    <n v="1.0238430633625226"/>
    <n v="1.97999995946884"/>
  </r>
  <r>
    <x v="10"/>
    <s v="PSA UN Equity"/>
    <s v="39538PSA UN Equity"/>
    <s v="Public Storage"/>
    <n v="88.62"/>
    <n v="169422480"/>
    <n v="15046910976"/>
    <n v="4.6847493792916604"/>
    <n v="1816371008"/>
    <n v="31.524730682373001"/>
    <n v="410676008"/>
    <x v="395"/>
    <n v="1.0242027043858124"/>
    <n v="1.1800000090152001"/>
  </r>
  <r>
    <x v="10"/>
    <s v="VNO UN Equity"/>
    <s v="39538VNO UN Equity"/>
    <s v="Vornado Realty Trust"/>
    <n v="86.21"/>
    <n v="153076608"/>
    <n v="13438655488"/>
    <n v="-22.441608908813301"/>
    <n v="3447004992"/>
    <n v="21.0879001617432"/>
    <n v="407654000"/>
    <x v="396"/>
    <n v="1.0245596989480761"/>
    <n v="3.3799999952316302"/>
  </r>
  <r>
    <x v="10"/>
    <s v="RRC UN Equity"/>
    <s v="39538RRC UN Equity"/>
    <s v="Range Resources Corp"/>
    <n v="63.45"/>
    <n v="149512000"/>
    <n v="9380967424"/>
    <n v="134.09842189049701"/>
    <n v="924162992"/>
    <n v="44.350631713867202"/>
    <n v="405449000"/>
    <x v="397"/>
    <n v="1.0249147625271779"/>
    <n v="1.5999999791383701"/>
  </r>
  <r>
    <x v="10"/>
    <s v="MKC UN Equity"/>
    <s v="39538MKC UN Equity"/>
    <s v="McCormick &amp; Co Inc/MD"/>
    <n v="36.97"/>
    <n v="127950000"/>
    <n v="4719672320"/>
    <n v="2.4861889261630399"/>
    <n v="2987479040"/>
    <n v="7.3553228378295898"/>
    <n v="392488008"/>
    <x v="398"/>
    <n v="1.0252584757855041"/>
    <n v="1.84999999403954"/>
  </r>
  <r>
    <x v="10"/>
    <s v="HSP UN Equity"/>
    <s v="39538HSP UN Equity"/>
    <s v="Hospira Inc"/>
    <n v="42.77"/>
    <n v="158611008"/>
    <n v="6717356032"/>
    <n v="16.412625214524802"/>
    <n v="3436238080"/>
    <n v="27.812227249145501"/>
    <n v="390613000"/>
    <x v="399"/>
    <n v="1.0256005470443401"/>
    <n v="0.86999998986721006"/>
  </r>
  <r>
    <x v="10"/>
    <s v="XLNX UW Equity"/>
    <s v="39538XLNX UW Equity"/>
    <s v="Xilinx Inc"/>
    <n v="23.75"/>
    <n v="286317376"/>
    <n v="6611068928"/>
    <n v="-5.6762964638458797"/>
    <n v="1809084032"/>
    <n v="6.7480959892272896"/>
    <n v="386549000"/>
    <x v="400"/>
    <n v="1.025939059339199"/>
    <n v="1.21000003814697"/>
  </r>
  <r>
    <x v="10"/>
    <s v="3286728Q UN Equity"/>
    <s v="395383286728Q UN Equity"/>
    <s v="Applied Biosystems Inc"/>
    <n v="32.86"/>
    <n v="167377024"/>
    <n v="5612151296"/>
    <n v="-12.4276101248687"/>
    <n v="2150300064"/>
    <n v="9.5352983474731392"/>
    <n v="386308000"/>
    <x v="401"/>
    <n v="1.0262773605832907"/>
    <n v="1.71999999880791"/>
  </r>
  <r>
    <x v="10"/>
    <s v="RSHCQ UN Equity"/>
    <s v="39538RSHCQ UN Equity"/>
    <s v="RS Legacy Corp"/>
    <n v="16.25"/>
    <n v="131093000"/>
    <n v="2080534784"/>
    <n v="-4.1028956047648197"/>
    <n v="4251699968"/>
    <n v="-11.0057563781738"/>
    <n v="384600000"/>
    <x v="402"/>
    <n v="1.0266141660816952"/>
    <n v="1.7599999904632599"/>
  </r>
  <r>
    <x v="10"/>
    <s v="FDO UN Equity"/>
    <s v="39538FDO UN Equity"/>
    <s v="Family Dollar Stores Inc"/>
    <n v="19.5"/>
    <n v="140527216"/>
    <n v="2686895360"/>
    <n v="-28.0701258186869"/>
    <n v="6917084032"/>
    <n v="6.8733181953430202"/>
    <n v="382646000"/>
    <x v="403"/>
    <n v="1.0269492604049986"/>
    <n v="1.6300000250339499"/>
  </r>
  <r>
    <x v="10"/>
    <s v="CTSH UW Equity"/>
    <s v="39538CTSH UW Equity"/>
    <s v="Cognizant Technology Solutions Corp"/>
    <n v="28.83"/>
    <n v="288012000"/>
    <n v="8413957120"/>
    <n v="-24.5880191762629"/>
    <n v="2135576960"/>
    <n v="49.942180633544901"/>
    <n v="381522000"/>
    <x v="404"/>
    <n v="1.0272833704085407"/>
    <n v="1.04500000178814"/>
  </r>
  <r>
    <x v="10"/>
    <s v="AMT UN Equity"/>
    <s v="39538AMT UN Equity"/>
    <s v="American Tower Corp"/>
    <n v="39.21"/>
    <m/>
    <n v="15410458624"/>
    <n v="4.8676109241341496"/>
    <n v="1456594000"/>
    <m/>
    <n v="378363000"/>
    <x v="405"/>
    <n v="1.0276147139831451"/>
    <m/>
  </r>
  <r>
    <x v="10"/>
    <s v="LEG UN Equity"/>
    <s v="39538LEG UN Equity"/>
    <s v="Leggett &amp; Platt Inc"/>
    <n v="15.25"/>
    <n v="168700000"/>
    <n v="2493947648"/>
    <n v="-30.522549953749099"/>
    <n v="4990599936"/>
    <n v="-0.61389297246932995"/>
    <n v="375300000"/>
    <x v="406"/>
    <n v="1.0279433751988269"/>
    <n v="-0.10000002384185799"/>
  </r>
  <r>
    <x v="10"/>
    <s v="TIE UN Equity"/>
    <s v="39538TIE UN Equity"/>
    <s v="Titanium Metals Corp"/>
    <n v="15.05"/>
    <n v="183000000"/>
    <n v="2764474880"/>
    <n v="-49.825718179657898"/>
    <n v="1278800000"/>
    <n v="8.0911617279052699"/>
    <n v="371600000"/>
    <x v="407"/>
    <n v="1.0282687962160062"/>
    <n v="1.6100000143051101"/>
  </r>
  <r>
    <x v="10"/>
    <s v="IPG UN Equity"/>
    <s v="39538IPG UN Equity"/>
    <s v="Interpublic Group of Cos Inc/The"/>
    <n v="8.41"/>
    <n v="471200000"/>
    <n v="3957676800"/>
    <n v="-20.585460564351902"/>
    <n v="6554200064"/>
    <n v="5.8700008392334002"/>
    <n v="370200000"/>
    <x v="408"/>
    <n v="1.0285929912121303"/>
    <n v="0.27000001445412602"/>
  </r>
  <r>
    <x v="10"/>
    <s v="TEG UN Equity"/>
    <s v="39538TEG UN Equity"/>
    <s v="Integrys Energy Group Inc"/>
    <n v="46.64"/>
    <n v="76340752"/>
    <n v="3520094208"/>
    <n v="-4.1819471500538397"/>
    <n v="10292400000"/>
    <n v="49.366539001464801"/>
    <n v="367400000"/>
    <x v="409"/>
    <n v="1.0289147341661444"/>
    <n v="3.8800000846386"/>
  </r>
  <r>
    <x v="10"/>
    <s v="BMC UN Equity"/>
    <s v="39538BMC UN Equity"/>
    <s v="BMC Software Inc"/>
    <n v="32.520000000000003"/>
    <n v="192800000"/>
    <n v="6228880384"/>
    <n v="8.3277813520267898"/>
    <n v="1684100000"/>
    <n v="5.4725041389465297"/>
    <n v="365000000"/>
    <x v="410"/>
    <n v="1.0292343753697786"/>
    <n v="1.46000000834465"/>
  </r>
  <r>
    <x v="10"/>
    <s v="ICE UN Equity"/>
    <s v="39538ICE UN Equity"/>
    <s v="Intercontinental Exchange Inc"/>
    <n v="130.5"/>
    <n v="69711000"/>
    <n v="9100146688"/>
    <n v="53.710244587241199"/>
    <n v="574293008"/>
    <n v="83.013015747070298"/>
    <n v="364684000"/>
    <x v="411"/>
    <n v="1.029553739842946"/>
    <n v="3.4899999499321002"/>
  </r>
  <r>
    <x v="10"/>
    <s v="PLL UN Equity"/>
    <s v="39538PLL UN Equity"/>
    <s v="Pall Corp"/>
    <n v="35.07"/>
    <n v="122872072"/>
    <n v="4699857920"/>
    <n v="12.9351652139559"/>
    <n v="2392440960"/>
    <n v="11.5565023422241"/>
    <n v="361657000"/>
    <x v="412"/>
    <n v="1.0298704534834464"/>
    <n v="1.35999999940395"/>
  </r>
  <r>
    <x v="10"/>
    <s v="BXP UN Equity"/>
    <s v="39538BXP UN Equity"/>
    <s v="Boston Properties Inc"/>
    <n v="92.07"/>
    <n v="119502488"/>
    <n v="11007326208"/>
    <n v="2.2491025517625598"/>
    <n v="1491120032"/>
    <n v="4.5612840652465803"/>
    <n v="361646000"/>
    <x v="413"/>
    <n v="1.0301871574909243"/>
    <n v="11.059999823570299"/>
  </r>
  <r>
    <x v="10"/>
    <s v="IAC UW Equity"/>
    <s v="39538IAC UW Equity"/>
    <s v="IAC/InterActiveCorp"/>
    <n v="20.76"/>
    <n v="283862848"/>
    <n v="5696031232"/>
    <n v="-35.7076505411341"/>
    <n v="6483341952"/>
    <n v="7.8611559867858896"/>
    <n v="359958000"/>
    <x v="414"/>
    <n v="1.0305023832673015"/>
    <n v="-0.50999993085861195"/>
  </r>
  <r>
    <x v="10"/>
    <s v="IFF UN Equity"/>
    <s v="39538IFF UN Equity"/>
    <s v="International Flavors &amp; Fragrances Inc"/>
    <n v="44.05"/>
    <n v="80995232"/>
    <n v="3535747584"/>
    <n v="-0.49680752372793802"/>
    <n v="2276638016"/>
    <n v="8.6498460769653303"/>
    <n v="359083000"/>
    <x v="415"/>
    <n v="1.0308168427805193"/>
    <n v="2.84999996423721"/>
  </r>
  <r>
    <x v="10"/>
    <s v="FII UN Equity"/>
    <s v="39538FII UN Equity"/>
    <s v="Federated Investors Inc"/>
    <n v="39.159999999999997"/>
    <n v="101758568"/>
    <n v="3874430464"/>
    <n v="18.021804735078199"/>
    <n v="1127200976"/>
    <n v="14.5859365463257"/>
    <n v="356750000"/>
    <x v="416"/>
    <n v="1.0311292592172219"/>
    <n v="2.1599999666213998"/>
  </r>
  <r>
    <x v="10"/>
    <s v="TSS UN Equity"/>
    <s v="39538TSS UN Equity"/>
    <s v="Total System Services Inc"/>
    <n v="23.66"/>
    <n v="197964992"/>
    <n v="4684898816"/>
    <n v="9.3463742842593103"/>
    <n v="1805836000"/>
    <n v="1.04438805580139"/>
    <n v="355203000"/>
    <x v="417"/>
    <n v="1.0314403209006586"/>
    <n v="1.20000000298023"/>
  </r>
  <r>
    <x v="10"/>
    <s v="PDCO UW Equity"/>
    <s v="39538PDCO UW Equity"/>
    <s v="Patterson Cos Inc"/>
    <n v="36.299999999999997"/>
    <n v="129346608"/>
    <n v="4691401216"/>
    <n v="10.435048422981801"/>
    <n v="2959483968"/>
    <n v="7.0082750320434597"/>
    <n v="354380000"/>
    <x v="418"/>
    <n v="1.031750661858861"/>
    <n v="1.6399999856948899"/>
  </r>
  <r>
    <x v="10"/>
    <s v="VAR UN Equity"/>
    <s v="39538VAR UN Equity"/>
    <s v="Varian Medical Systems Inc"/>
    <n v="46.84"/>
    <n v="125486000"/>
    <n v="5929383936"/>
    <n v="-14.337966548704999"/>
    <n v="1847298976"/>
    <n v="11.1904973983765"/>
    <n v="349459000"/>
    <x v="419"/>
    <n v="1.0320566933530548"/>
    <n v="1.93999999761581"/>
  </r>
  <r>
    <x v="10"/>
    <s v="WAT UN Equity"/>
    <s v="39538WAT UN Equity"/>
    <s v="Waters Corp"/>
    <n v="55.7"/>
    <n v="100975000"/>
    <n v="5569732096"/>
    <n v="12.162708284507"/>
    <n v="1473048032"/>
    <n v="15.0612897872925"/>
    <n v="348879000"/>
    <x v="420"/>
    <n v="1.0323622169242401"/>
    <n v="2.6600000262260401"/>
  </r>
  <r>
    <x v="10"/>
    <s v="LXK UN Equity"/>
    <s v="39538LXK UN Equity"/>
    <s v="Lexmark International Inc"/>
    <n v="30.72"/>
    <n v="94700000"/>
    <n v="2906701056"/>
    <n v="-52.702077356778197"/>
    <n v="4973899904"/>
    <n v="-2.6271998882293701"/>
    <n v="347000000"/>
    <x v="421"/>
    <n v="1.0326660950000237"/>
    <n v="3.1599999368190801"/>
  </r>
  <r>
    <x v="10"/>
    <s v="OMX UN Equity"/>
    <s v="39538OMX UN Equity"/>
    <s v="OfficeMax Inc"/>
    <n v="19.14"/>
    <n v="75397096"/>
    <n v="1454337920"/>
    <n v="-59.680373585892099"/>
    <n v="9081960960"/>
    <n v="1.29666304588318"/>
    <n v="344170000"/>
    <x v="422"/>
    <n v="1.0329674947618175"/>
    <n v="2.69999995827675"/>
  </r>
  <r>
    <x v="10"/>
    <s v="MCHP UW Equity"/>
    <s v="39538MCHP UW Equity"/>
    <s v="Microchip Technology Inc"/>
    <n v="32.729999999999997"/>
    <n v="189013792"/>
    <n v="6136133120"/>
    <n v="4.5441449702867702"/>
    <n v="1033495008"/>
    <n v="12.0464315414429"/>
    <n v="331985000"/>
    <x v="423"/>
    <n v="1.0332582237617858"/>
    <n v="1.62999996542931"/>
  </r>
  <r>
    <x v="10"/>
    <s v="MOLX UW Equity"/>
    <s v="39538MOLX UW Equity"/>
    <s v="Molex LLC/US"/>
    <n v="23.16"/>
    <n v="180259904"/>
    <n v="4034020608"/>
    <n v="-29.873354587979701"/>
    <n v="3233031936"/>
    <n v="14.139956474304199"/>
    <n v="327424000"/>
    <x v="424"/>
    <n v="1.0335449585603027"/>
    <n v="1.1600000262260399"/>
  </r>
  <r>
    <x v="10"/>
    <s v="THC UN Equity"/>
    <s v="39538THC UN Equity"/>
    <s v="Tenet Healthcare Corp"/>
    <n v="5.66"/>
    <n v="474379008"/>
    <n v="2613914880"/>
    <n v="-17.851959984157102"/>
    <n v="8384999808"/>
    <n v="4.2007288932800302"/>
    <n v="326000000"/>
    <x v="425"/>
    <n v="1.0338304463202608"/>
    <n v="-0.17999999597668601"/>
  </r>
  <r>
    <x v="10"/>
    <s v="SNA UN Equity"/>
    <s v="39538SNA UN Equity"/>
    <s v="Snap-on Inc"/>
    <n v="50.85"/>
    <n v="57429140"/>
    <n v="2826257408"/>
    <n v="12.512025599693199"/>
    <n v="2908200000"/>
    <n v="15.977795600891101"/>
    <n v="325800000"/>
    <x v="426"/>
    <n v="1.0341157589343539"/>
    <n v="3.1299999952316302"/>
  </r>
  <r>
    <x v="10"/>
    <s v="HAR UN Equity"/>
    <s v="39538HAR UN Equity"/>
    <s v="Harman International Industries Inc"/>
    <n v="43.54"/>
    <n v="60535692"/>
    <n v="2672394752"/>
    <n v="-57.794568122553002"/>
    <n v="6259771008"/>
    <n v="9.3367185592651403"/>
    <n v="316250000"/>
    <x v="427"/>
    <n v="1.034392708333393"/>
    <n v="4.6000000238418597"/>
  </r>
  <r>
    <x v="10"/>
    <s v="MWV UN Equity"/>
    <s v="39538MWV UN Equity"/>
    <s v="WestRock MWV LLC"/>
    <n v="27.22"/>
    <n v="173839184"/>
    <n v="4650427904"/>
    <n v="1.9515948636999101"/>
    <n v="6906000000"/>
    <n v="5.7580399513244602"/>
    <n v="314000000"/>
    <x v="428"/>
    <n v="1.0346676873414509"/>
    <n v="1.5600000172853501"/>
  </r>
  <r>
    <x v="10"/>
    <s v="TDC UN Equity"/>
    <s v="39538TDC UN Equity"/>
    <s v="Teradata Corp"/>
    <n v="22.06"/>
    <n v="181000000"/>
    <n v="3936601600"/>
    <m/>
    <n v="1689000000"/>
    <n v="10.019392013549799"/>
    <n v="310000000"/>
    <x v="429"/>
    <n v="1.0349391634322085"/>
    <m/>
  </r>
  <r>
    <x v="10"/>
    <s v="BMS UN Equity"/>
    <s v="39538BMS UN Equity"/>
    <s v="Bemis Co Inc"/>
    <n v="25.43"/>
    <n v="100518360"/>
    <n v="2499636480"/>
    <n v="-20.696518833369598"/>
    <n v="3649281024"/>
    <n v="0.27251899242401101"/>
    <n v="308418000"/>
    <x v="430"/>
    <n v="1.035209254119174"/>
    <n v="1.7600000202655799"/>
  </r>
  <r>
    <x v="10"/>
    <s v="NYT UN Equity"/>
    <s v="39538NYT UN Equity"/>
    <s v="New York Times Co/The"/>
    <n v="18.88"/>
    <n v="143727808"/>
    <n v="2649808128"/>
    <n v="-16.811473622241301"/>
    <n v="3195076928"/>
    <n v="-2.8823339939117401"/>
    <n v="306585000"/>
    <x v="431"/>
    <n v="1.0354777395942867"/>
    <n v="1.45000000298023"/>
  </r>
  <r>
    <x v="10"/>
    <s v="JBL UN Equity"/>
    <s v="39538JBL UN Equity"/>
    <s v="Jabil Inc"/>
    <n v="9.4600000000000009"/>
    <n v="209531824"/>
    <n v="1929787904"/>
    <n v="-66.799567302848899"/>
    <n v="12558286848"/>
    <n v="19.727779388427699"/>
    <n v="300510000"/>
    <x v="432"/>
    <n v="1.0357409050137498"/>
    <n v="0.27000001259148099"/>
  </r>
  <r>
    <x v="10"/>
    <s v="MDP UN Equity"/>
    <s v="39538MDP UN Equity"/>
    <s v="Meredith Corp"/>
    <n v="38.25"/>
    <n v="47139680"/>
    <n v="1803580672"/>
    <n v="-26.847110802426801"/>
    <n v="1639042016"/>
    <n v="3.4915928840637198"/>
    <n v="294139000"/>
    <x v="433"/>
    <n v="1.0359984911616833"/>
    <n v="3.4700000286102299"/>
  </r>
  <r>
    <x v="10"/>
    <s v="CNX UN Equity"/>
    <s v="39538CNX UN Equity"/>
    <s v="CNX Resources Corp"/>
    <n v="69.19"/>
    <n v="182291616"/>
    <n v="12683959296"/>
    <n v="90.400400751366803"/>
    <n v="3565441920"/>
    <n v="0.59698498249053999"/>
    <n v="288164000"/>
    <x v="434"/>
    <n v="1.0362508448268997"/>
    <n v="1.46999997831881"/>
  </r>
  <r>
    <x v="10"/>
    <s v="EKDKQ UN Equity"/>
    <s v="39538EKDKQ UN Equity"/>
    <s v="Eastman Kodak Co"/>
    <n v="17.670000000000002"/>
    <n v="287999840"/>
    <n v="4961872384"/>
    <n v="-30.203105709250199"/>
    <n v="10430000128"/>
    <n v="-2.5264949798584002"/>
    <n v="287000000"/>
    <x v="435"/>
    <n v="1.0365021791431819"/>
    <n v="2.3500000238418601"/>
  </r>
  <r>
    <x v="10"/>
    <s v="WFM UW Equity"/>
    <s v="39538WFM UW Equity"/>
    <s v="Whole Foods Market Inc"/>
    <n v="32.97"/>
    <n v="139511008"/>
    <n v="4531317248"/>
    <n v="-27.464753271220001"/>
    <n v="7178299904"/>
    <n v="17.555395126342798"/>
    <n v="286519000"/>
    <x v="436"/>
    <n v="1.0367530922336587"/>
    <n v="1.20000000298023"/>
  </r>
  <r>
    <x v="10"/>
    <s v="NTAP UW Equity"/>
    <s v="39538NTAP UW Equity"/>
    <s v="NetApp Inc"/>
    <n v="20.05"/>
    <n v="343207008"/>
    <n v="6911696896"/>
    <n v="-44.978046123292799"/>
    <n v="3166629056"/>
    <n v="35.704898834228501"/>
    <n v="285841000"/>
    <x v="437"/>
    <n v="1.0370034115796531"/>
    <n v="0.87000000476837203"/>
  </r>
  <r>
    <x v="10"/>
    <s v="SNDK UW Equity"/>
    <s v="39538SNDK UW Equity"/>
    <s v="SanDisk Corp"/>
    <n v="22.57"/>
    <n v="224166704"/>
    <n v="4870387712"/>
    <n v="-52.871163118655701"/>
    <n v="3896366016"/>
    <n v="19.6112384796143"/>
    <n v="283242000"/>
    <x v="438"/>
    <n v="1.0372514549051317"/>
    <n v="0.96000000089407"/>
  </r>
  <r>
    <x v="10"/>
    <s v="JNS UN Equity"/>
    <s v="39538JNS UN Equity"/>
    <s v="Janus Capital Group Inc"/>
    <n v="23.27"/>
    <n v="166287936"/>
    <n v="3722522880"/>
    <n v="18.422741331026501"/>
    <n v="1162400000"/>
    <n v="19.363111495971701"/>
    <n v="280200000"/>
    <x v="439"/>
    <n v="1.0374968342620037"/>
    <n v="0.70000001043081295"/>
  </r>
  <r>
    <x v="10"/>
    <s v="MYL UN Equity"/>
    <s v="39538MYL UN Equity"/>
    <s v="Mylan NV"/>
    <n v="11.6"/>
    <n v="304375168"/>
    <n v="3497238016"/>
    <n v="-43.449610918241902"/>
    <n v="2178761000"/>
    <n v="73.3076171875"/>
    <n v="278787000"/>
    <x v="440"/>
    <n v="1.0377409762133394"/>
    <m/>
  </r>
  <r>
    <x v="10"/>
    <s v="1541931D UW Equity"/>
    <s v="395381541931D UW Equity"/>
    <s v="Altera Corp"/>
    <n v="18.43"/>
    <n v="314019008"/>
    <n v="5459245568"/>
    <n v="0.71772611624771898"/>
    <n v="1263548000"/>
    <n v="-1.71033799648285"/>
    <n v="274953000"/>
    <x v="441"/>
    <n v="1.0379817606184429"/>
    <n v="0.84000000357627902"/>
  </r>
  <r>
    <x v="10"/>
    <s v="HPC US Equity"/>
    <s v="39538HPC US Equity"/>
    <s v="Hercules LLC"/>
    <n v="18.29"/>
    <n v="113998128"/>
    <n v="2038293888"/>
    <n v="2.27915283858164"/>
    <n v="2136200032"/>
    <n v="282.49890136718801"/>
    <n v="266600000"/>
    <x v="442"/>
    <n v="1.0382152300564946"/>
    <n v="1.56000000238419"/>
  </r>
  <r>
    <x v="10"/>
    <s v="1280712D UW Equity"/>
    <s v="395381280712D UW Equity"/>
    <s v="Novellus Systems Inc"/>
    <n v="21.05"/>
    <n v="105344000"/>
    <n v="2140283008"/>
    <n v="-25.0089082083534"/>
    <n v="1570048992"/>
    <n v="-5.3341078758239702"/>
    <n v="262146000"/>
    <x v="443"/>
    <n v="1.0384447989961325"/>
    <n v="1.78000000119209"/>
  </r>
  <r>
    <x v="10"/>
    <s v="AGN UN Equity"/>
    <s v="39538AGN UN Equity"/>
    <s v="Allergan PLC"/>
    <n v="29.32"/>
    <n v="103658000"/>
    <n v="3041314048"/>
    <n v="11.313589692381001"/>
    <n v="2496650944"/>
    <n v="26.141647338867202"/>
    <n v="249542000"/>
    <x v="444"/>
    <n v="1.0386633302433579"/>
    <n v="1.3800000250339499"/>
  </r>
  <r>
    <x v="10"/>
    <s v="CVG UN Equity"/>
    <s v="39538CVG UN Equity"/>
    <s v="Convergys Corp"/>
    <n v="15.06"/>
    <n v="126756264"/>
    <n v="1916555264"/>
    <n v="-31.483163178972301"/>
    <n v="2844299968"/>
    <n v="1.9535449743270901"/>
    <n v="248200000"/>
    <x v="445"/>
    <n v="1.0388806862618289"/>
    <n v="1.2599999904632599"/>
  </r>
  <r>
    <x v="10"/>
    <s v="BIG UN Equity"/>
    <s v="39538BIG UN Equity"/>
    <s v="Big Lots Inc"/>
    <n v="22.3"/>
    <n v="82682000"/>
    <n v="2026945024"/>
    <n v="3.3843280137435299"/>
    <n v="4656301952"/>
    <n v="-1.82890796661377"/>
    <n v="236480000"/>
    <x v="446"/>
    <n v="1.0390877787326107"/>
    <n v="1.6699999421834899"/>
  </r>
  <r>
    <x v="10"/>
    <s v="MWW UW Equity"/>
    <s v="39538MWW UW Equity"/>
    <s v="Monster Worldwide Inc"/>
    <n v="24.21"/>
    <n v="123775000"/>
    <n v="2949108224"/>
    <n v="-39.5656558798471"/>
    <n v="1351308992"/>
    <n v="21.011735916137699"/>
    <n v="231310000"/>
    <x v="447"/>
    <n v="1.0392903436827823"/>
    <n v="1.1400000154972101"/>
  </r>
  <r>
    <x v="10"/>
    <s v="0202445Q UN Equity"/>
    <s v="395380202445Q UN Equity"/>
    <s v="EMD Millipore Corp"/>
    <n v="67.41"/>
    <n v="53524000"/>
    <n v="3690939904"/>
    <n v="0.58192634822120703"/>
    <n v="1531554976"/>
    <n v="22.000194549560501"/>
    <n v="216727000"/>
    <x v="448"/>
    <n v="1.0394801378722069"/>
    <n v="2.5199999809265101"/>
  </r>
  <r>
    <x v="10"/>
    <s v="CTXS UW Equity"/>
    <s v="39538CTXS UW Equity"/>
    <s v="Citrix Systems Inc"/>
    <n v="29.33"/>
    <n v="187360000"/>
    <n v="5662444032"/>
    <n v="1.9464701321937801"/>
    <n v="1391942016"/>
    <n v="22.7116889953613"/>
    <n v="203607000"/>
    <x v="449"/>
    <n v="1.0396584424928872"/>
    <n v="1.1800000220537199"/>
  </r>
  <r>
    <x v="10"/>
    <s v="0111145D UN Equity"/>
    <s v="395380111145D UN Equity"/>
    <s v="Nicor Inc"/>
    <n v="33.51"/>
    <n v="45129888"/>
    <n v="1487198208"/>
    <n v="-25.839635322386201"/>
    <n v="3176299968"/>
    <n v="7.3074321746826199"/>
    <n v="196500000"/>
    <x v="450"/>
    <n v="1.0398305233052545"/>
    <n v="2.9999999701976798"/>
  </r>
  <r>
    <x v="10"/>
    <s v="AVB UN Equity"/>
    <s v="39538AVB UN Equity"/>
    <s v="AvalonBay Communities Inc"/>
    <n v="96.52"/>
    <n v="77318608"/>
    <n v="7307959808"/>
    <n v="-19.147671170368"/>
    <n v="819150992"/>
    <n v="12.657100677490201"/>
    <n v="191870000"/>
    <x v="451"/>
    <n v="1.039998549490847"/>
    <n v="4.4499999880790702"/>
  </r>
  <r>
    <x v="10"/>
    <s v="3022239Q UN Equity"/>
    <s v="395383022239Q UN Equity"/>
    <s v="Wendy's International LLC"/>
    <n v="23.06"/>
    <n v="87397000"/>
    <n v="1996330112"/>
    <n v="-32.658791344245202"/>
    <n v="2450244032"/>
    <n v="0.449595987796783"/>
    <n v="182418000"/>
    <x v="452"/>
    <n v="1.0401582982828594"/>
    <n v="0.99000000953674305"/>
  </r>
  <r>
    <x v="10"/>
    <s v="BC UN Equity"/>
    <s v="39538BC UN Equity"/>
    <s v="Brunswick Corp/DE"/>
    <n v="15.97"/>
    <n v="87446000"/>
    <n v="1411799168"/>
    <n v="-47.235458710569297"/>
    <n v="5671199872"/>
    <n v="0.109443999826908"/>
    <n v="173600000"/>
    <x v="453"/>
    <n v="1.0403103248936838"/>
    <n v="1.22999999299645"/>
  </r>
  <r>
    <x v="10"/>
    <s v="PKI UN Equity"/>
    <s v="39538PKI UN Equity"/>
    <s v="PerkinElmer Inc"/>
    <n v="24.25"/>
    <n v="117585000"/>
    <n v="2839472384"/>
    <n v="16.7320029442871"/>
    <n v="1702374000"/>
    <n v="15.5832605361938"/>
    <n v="162247000"/>
    <x v="454"/>
    <n v="1.0404524093494811"/>
    <m/>
  </r>
  <r>
    <x v="10"/>
    <s v="DDS UN Equity"/>
    <s v="39538DDS UN Equity"/>
    <s v="Dillard's Inc"/>
    <n v="17.21"/>
    <n v="71155344"/>
    <n v="1257530496"/>
    <n v="-40.478294027858702"/>
    <n v="7370796160"/>
    <n v="-5.6243691444396999"/>
    <n v="159284000"/>
    <x v="455"/>
    <n v="1.0405918990192884"/>
    <n v="0.71000000834465005"/>
  </r>
  <r>
    <x v="10"/>
    <s v="CMS UN Equity"/>
    <s v="39538CMS UN Equity"/>
    <s v="CMS Energy Corp"/>
    <n v="13.54"/>
    <n v="225100000"/>
    <n v="3030883584"/>
    <n v="-7.9600806710399103"/>
    <n v="6512000000"/>
    <n v="5.5174670219421396"/>
    <n v="157000000"/>
    <x v="456"/>
    <n v="1.0407293885233173"/>
    <n v="-1.0200000107288401"/>
  </r>
  <r>
    <x v="10"/>
    <s v="HCP UN Equity"/>
    <s v="39538HCP UN Equity"/>
    <s v="HCP Inc"/>
    <n v="33.81"/>
    <n v="216818784"/>
    <n v="7545317888"/>
    <n v="20.369146450351099"/>
    <n v="1050564992"/>
    <n v="83.683967590332003"/>
    <n v="155929000"/>
    <x v="457"/>
    <n v="1.040865940121239"/>
    <n v="2.7599999457597701"/>
  </r>
  <r>
    <x v="10"/>
    <s v="ASH UN Equity"/>
    <s v="39538ASH UN Equity"/>
    <s v="Ashland Global Holdings Inc"/>
    <n v="47.3"/>
    <n v="62902668"/>
    <n v="2962088192"/>
    <n v="-20.433413367859998"/>
    <n v="7888000000"/>
    <n v="6.9808988571167001"/>
    <n v="154000000"/>
    <x v="458"/>
    <n v="1.0410008024372928"/>
    <n v="3.4099999666213998"/>
  </r>
  <r>
    <x v="10"/>
    <s v="JNY UN Equity"/>
    <s v="39538JNY UN Equity"/>
    <s v="Jones Group Inc/NY"/>
    <n v="13.42"/>
    <n v="85300000"/>
    <n v="1159291520"/>
    <n v="-57.814716903120299"/>
    <n v="4018199936"/>
    <n v="-5.8355760574340803"/>
    <n v="148400000"/>
    <x v="459"/>
    <n v="1.0411307606691265"/>
    <n v="2.96000027656555"/>
  </r>
  <r>
    <x v="10"/>
    <s v="1519128D UW Equity"/>
    <s v="395381519128D UW Equity"/>
    <s v="Compuware Corp"/>
    <n v="7.34"/>
    <n v="274214272"/>
    <n v="1982569344"/>
    <n v="-10.1591176983508"/>
    <n v="1203724000"/>
    <n v="0.63391798734664895"/>
    <n v="147758000"/>
    <x v="460"/>
    <n v="1.0412601566827335"/>
    <n v="0.46999998390674602"/>
  </r>
  <r>
    <x v="10"/>
    <s v="AKAM UW Equity"/>
    <s v="39538AKAM UW Equity"/>
    <s v="Akamai Technologies Inc"/>
    <n v="28.16"/>
    <n v="166212640"/>
    <n v="4943681536"/>
    <n v="-41.394380240296599"/>
    <n v="636406000"/>
    <n v="48.459896087646499"/>
    <n v="144750000"/>
    <x v="461"/>
    <n v="1.0413869185025308"/>
    <n v="0.61999999731779099"/>
  </r>
  <r>
    <x v="10"/>
    <s v="DDR UN Equity"/>
    <s v="39538DDR UN Equity"/>
    <s v="DDR Corp"/>
    <n v="41.88"/>
    <n v="119448384"/>
    <n v="4965453312"/>
    <n v="-25.3602070167147"/>
    <n v="959060992"/>
    <n v="21.865310668945298"/>
    <n v="142029000"/>
    <x v="462"/>
    <n v="1.0415112974628349"/>
    <n v="1.8599999845027899"/>
  </r>
  <r>
    <x v="10"/>
    <s v="KATE UN Equity"/>
    <s v="39538KATE UN Equity"/>
    <s v="Kate Spade &amp; Co"/>
    <n v="18.149999999999999"/>
    <n v="94742160"/>
    <n v="1681482752"/>
    <n v="-56.068769414739101"/>
    <n v="4754643968"/>
    <n v="-1.4359589815139799"/>
    <n v="141993000"/>
    <x v="463"/>
    <n v="1.0416356448968831"/>
    <n v="-3.9300001859664899"/>
  </r>
  <r>
    <x v="10"/>
    <s v="QLGC UW Equity"/>
    <s v="39538QLGC UW Equity"/>
    <s v="QLogic Corp"/>
    <n v="15.35"/>
    <n v="135192000"/>
    <n v="2059324800"/>
    <n v="-23.9722636184358"/>
    <n v="585238992"/>
    <n v="18.746065139770501"/>
    <n v="126469000"/>
    <x v="464"/>
    <n v="1.0417463975088896"/>
    <n v="0.62999999523162797"/>
  </r>
  <r>
    <x v="10"/>
    <s v="BRCM UW Equity"/>
    <s v="39538BRCM UW Equity"/>
    <s v="Broadcom Corp"/>
    <n v="19.27"/>
    <n v="537257984"/>
    <n v="10235564032"/>
    <n v="-36.2975191478887"/>
    <n v="3776395008"/>
    <n v="2.9602611064910902"/>
    <n v="101945000"/>
    <x v="465"/>
    <n v="1.0418356737349292"/>
    <n v="0.390000000596046"/>
  </r>
  <r>
    <x v="10"/>
    <s v="KIM UN Equity"/>
    <s v="39538KIM UN Equity"/>
    <s v="Kimco Realty Corp"/>
    <n v="39.17"/>
    <n v="252803568"/>
    <n v="9810663424"/>
    <n v="-5.5633765964066697"/>
    <n v="790040000"/>
    <n v="14.5018224716187"/>
    <n v="96121000"/>
    <x v="466"/>
    <n v="1.0419198497133799"/>
    <n v="1.6900000274181399"/>
  </r>
  <r>
    <x v="10"/>
    <s v="EQR UN Equity"/>
    <s v="39538EQR UN Equity"/>
    <s v="Equity Residential"/>
    <n v="41.49"/>
    <n v="269554656"/>
    <n v="10876124160"/>
    <n v="-12.223290655628499"/>
    <n v="2113432960"/>
    <n v="13.863766670227101"/>
    <n v="94464000"/>
    <x v="467"/>
    <n v="1.042002574608339"/>
    <n v="3.4600000083446498"/>
  </r>
  <r>
    <x v="10"/>
    <s v="HBAN UW Equity"/>
    <s v="39538HBAN UW Equity"/>
    <s v="Huntington Bancshares Inc/OH"/>
    <n v="10.75"/>
    <n v="366261664"/>
    <n v="3918802176"/>
    <n v="-51.962579862129203"/>
    <n v="3428064000"/>
    <n v="26.566776275634801"/>
    <n v="91742992"/>
    <x v="468"/>
    <n v="1.0420829166367989"/>
    <n v="0.480000019073486"/>
  </r>
  <r>
    <x v="10"/>
    <s v="UIS UN Equity"/>
    <s v="39538UIS UN Equity"/>
    <s v="Unisys Corp"/>
    <n v="4.43"/>
    <n v="353900000"/>
    <n v="1533794688"/>
    <n v="-34.948606966794003"/>
    <n v="5652499968"/>
    <n v="-1.81859195232391"/>
    <n v="85900000"/>
    <x v="469"/>
    <n v="1.0421581417858186"/>
    <n v="-0.23000000230968001"/>
  </r>
  <r>
    <x v="10"/>
    <s v="VRSN UW Equity"/>
    <s v="39538VRSN UW Equity"/>
    <s v="VeriSign Inc"/>
    <n v="33.24"/>
    <n v="222849344"/>
    <n v="7061051904"/>
    <n v="53.109180470857702"/>
    <n v="1496288992"/>
    <n v="-4.2680158615112296"/>
    <n v="85761000"/>
    <x v="470"/>
    <n v="1.0422332452084619"/>
    <n v="-0.56999999657273304"/>
  </r>
  <r>
    <x v="10"/>
    <s v="CIEN UW Equity"/>
    <s v="39538CIEN UW Equity"/>
    <s v="Ciena Corp"/>
    <n v="30.83"/>
    <n v="87052680"/>
    <n v="2693565184"/>
    <n v="32.0908300006489"/>
    <n v="842084016"/>
    <n v="38.243190765380902"/>
    <n v="62332000"/>
    <x v="471"/>
    <n v="1.0422878311687493"/>
    <n v="1.1600000262260399"/>
  </r>
  <r>
    <x v="10"/>
    <s v="LUK UN Equity"/>
    <s v="39538LUK UN Equity"/>
    <s v="Leucadia National Corp"/>
    <n v="45.22"/>
    <n v="222574432"/>
    <n v="9797790720"/>
    <n v="77.215789374544201"/>
    <n v="1154894976"/>
    <n v="33.874172210693402"/>
    <n v="54449000"/>
    <x v="472"/>
    <n v="1.0423355137547676"/>
    <n v="2.17999999597669"/>
  </r>
  <r>
    <x v="10"/>
    <s v="TER UN Equity"/>
    <s v="39538TER UN Equity"/>
    <s v="Teradyne Inc"/>
    <n v="12.42"/>
    <n v="173088000"/>
    <n v="2163610368"/>
    <n v="-9.0109859092345204"/>
    <n v="1106644992"/>
    <n v="-18.725837707519499"/>
    <n v="39394000"/>
    <x v="473"/>
    <n v="1.0423700122357977"/>
    <n v="0.43000000715255698"/>
  </r>
  <r>
    <x v="10"/>
    <s v="TLAB UW Equity"/>
    <s v="39538TLAB UW Equity"/>
    <s v="Tellabs Inc"/>
    <n v="5.45"/>
    <n v="418722944"/>
    <n v="2221980928"/>
    <n v="-50.678735609119499"/>
    <n v="1913400000"/>
    <n v="-6.2610230445861799"/>
    <n v="33000000"/>
    <x v="474"/>
    <n v="1.0423989113035235"/>
    <n v="0.14999999850988399"/>
  </r>
  <r>
    <x v="10"/>
    <s v="NOVL UW Equity"/>
    <s v="39538NOVL UW Equity"/>
    <s v="Micro Focus Software Inc"/>
    <n v="6.29"/>
    <n v="351826784"/>
    <n v="2186629632"/>
    <n v="-4.9848931935168004"/>
    <n v="958153008"/>
    <n v="1.43234598636627"/>
    <n v="-7246000"/>
    <x v="475"/>
    <n v="1.0423925657688344"/>
    <n v="-1.9999999552965199E-2"/>
  </r>
  <r>
    <x v="10"/>
    <s v="KBH UN Equity"/>
    <s v="39538KBH UN Equity"/>
    <s v="KB Home"/>
    <n v="24.73"/>
    <n v="77363000"/>
    <n v="2196948480"/>
    <n v="-41.030739814946202"/>
    <n v="6616136064"/>
    <n v="-31.594144821166999"/>
    <n v="-15162000"/>
    <x v="476"/>
    <n v="1.0423792879608085"/>
    <n v="-15.849999755621001"/>
  </r>
  <r>
    <x v="10"/>
    <s v="VIAV UW Equity"/>
    <s v="39538VIAV UW Equity"/>
    <s v="Viavi Solutions Inc"/>
    <n v="13.39"/>
    <n v="219530224"/>
    <n v="2952213760"/>
    <n v="-20.769226949324501"/>
    <n v="1468300000"/>
    <n v="15.9843893051147"/>
    <n v="-66400000"/>
    <x v="477"/>
    <n v="1.0423211395336269"/>
    <n v="-7.9999996349215494E-2"/>
  </r>
  <r>
    <x v="10"/>
    <s v="FHN UN Equity"/>
    <s v="39538FHN UN Equity"/>
    <s v="First Horizon National Corp"/>
    <n v="14.01"/>
    <n v="126366176"/>
    <n v="1864755456"/>
    <n v="-60.902111281466397"/>
    <n v="3165907968"/>
    <n v="-9.4420938491821307"/>
    <n v="-66897000"/>
    <x v="478"/>
    <n v="1.0422625558689707"/>
    <n v="-1.3400000184774401"/>
  </r>
  <r>
    <x v="10"/>
    <s v="AIV UN Equity"/>
    <s v="39538AIV UN Equity"/>
    <s v="Apartment Investment &amp; Management Co"/>
    <n v="35.81"/>
    <n v="96130584"/>
    <n v="3231887616"/>
    <n v="-24.6445947692429"/>
    <n v="1766361984"/>
    <n v="7.4594879150390598"/>
    <n v="-68968000"/>
    <x v="479"/>
    <n v="1.0422021585688823"/>
    <n v="-0.37000000663101701"/>
  </r>
  <r>
    <x v="10"/>
    <s v="SGP UN Equity"/>
    <s v="39538SGP UN Equity"/>
    <s v="Schering-Plough Corp/Pre-merger with Mer"/>
    <n v="14.41"/>
    <n v="1620999936"/>
    <n v="31560869888"/>
    <n v="-35.186634857317301"/>
    <n v="12688999936"/>
    <n v="19.784784317016602"/>
    <n v="-74000000"/>
    <x v="480"/>
    <n v="1.0421373545988304"/>
    <n v="-0.89999991655349698"/>
  </r>
  <r>
    <x v="10"/>
    <s v="1431816D UN Equity"/>
    <s v="395381431816D UN Equity"/>
    <s v="LSI Corp"/>
    <n v="4.95"/>
    <n v="680595008"/>
    <n v="3292184064"/>
    <n v="-48.598133432602602"/>
    <n v="2603642976"/>
    <n v="31.354621887206999"/>
    <n v="-132775000"/>
    <x v="481"/>
    <n v="1.0420210796377003"/>
    <n v="-3.5100001171231301"/>
  </r>
  <r>
    <x v="10"/>
    <s v="EA UW Equity"/>
    <s v="39538EA UW Equity"/>
    <s v="Electronic Arts Inc"/>
    <n v="49.92"/>
    <n v="317000000"/>
    <n v="15629894656"/>
    <n v="-15.746838533425599"/>
    <n v="3151000064"/>
    <n v="4.7441549301147496"/>
    <n v="-433000000"/>
    <x v="482"/>
    <n v="1.0416418888399646"/>
    <n v="-1.2199999913573301"/>
  </r>
  <r>
    <x v="10"/>
    <s v="SLM UN Equity"/>
    <s v="39538SLM UN Equity"/>
    <s v="SLM Corp"/>
    <n v="15.35"/>
    <n v="466541696"/>
    <n v="7073209856"/>
    <n v="-68.578706118238401"/>
    <n v="9171130880"/>
    <n v="4.7980380058288601"/>
    <n v="-481795952"/>
    <x v="483"/>
    <n v="1.0412199659961199"/>
    <n v="-2.25000011920929"/>
  </r>
  <r>
    <x v="10"/>
    <s v="MU UN Equity"/>
    <s v="39538MU UN Equity"/>
    <s v="Micron Technology Inc"/>
    <n v="5.97"/>
    <n v="760499968"/>
    <n v="4151854336"/>
    <n v="-58.3100564426029"/>
    <n v="5693000064"/>
    <n v="7.8907442092895499"/>
    <n v="-536000000"/>
    <x v="484"/>
    <n v="1.0407505750779067"/>
    <n v="-0.90999998897314105"/>
  </r>
  <r>
    <x v="10"/>
    <s v="MSI UN Equity"/>
    <s v="39538MSI UN Equity"/>
    <s v="Motorola Solutions Inc"/>
    <n v="9.3000000000000007"/>
    <n v="2263099904"/>
    <n v="20766584832"/>
    <n v="-58.487673188021802"/>
    <n v="36622000128"/>
    <n v="-14.5284376144409"/>
    <n v="-553000000"/>
    <x v="485"/>
    <n v="1.040266296761168"/>
    <n v="-1.9999999552965199E-2"/>
  </r>
  <r>
    <x v="10"/>
    <s v="PHM UN Equity"/>
    <s v="39538PHM UN Equity"/>
    <s v="PulteGroup Inc"/>
    <n v="14.55"/>
    <n v="257098768"/>
    <n v="3615618816"/>
    <n v="-51.114541647631199"/>
    <n v="9259328000"/>
    <n v="-35.132442474365199"/>
    <n v="-572202992"/>
    <x v="486"/>
    <n v="1.0397652018212067"/>
    <n v="-8.9299999177455902"/>
  </r>
  <r>
    <x v="10"/>
    <s v="F UN Equity"/>
    <s v="39538F UN Equity"/>
    <s v="Ford Motor Co"/>
    <n v="5.72"/>
    <n v="2195000064"/>
    <n v="12337142784"/>
    <n v="-33.949192944836199"/>
    <n v="172455006208"/>
    <n v="7.7406048774719203"/>
    <n v="-644000000"/>
    <x v="487"/>
    <n v="1.0392012321358908"/>
    <n v="-1.27000004053116"/>
  </r>
  <r>
    <x v="10"/>
    <s v="LEN UN Equity"/>
    <s v="39538LEN UN Equity"/>
    <s v="Lennar Corp"/>
    <n v="18.809999999999999"/>
    <n v="159887008"/>
    <n v="2818297344"/>
    <n v="-58.402174051505597"/>
    <n v="8457613824"/>
    <n v="-37.376327514648402"/>
    <n v="-951666016"/>
    <x v="488"/>
    <n v="1.0383678302980501"/>
    <n v="-13.280000030994399"/>
  </r>
  <r>
    <x v="10"/>
    <s v="AMD UN Equity"/>
    <s v="39538AMD UN Equity"/>
    <s v="Advanced Micro Devices Inc"/>
    <n v="5.89"/>
    <n v="606000000"/>
    <n v="3582454528"/>
    <n v="-72.463767954402002"/>
    <n v="6012999936"/>
    <n v="6.4436178207397496"/>
    <n v="-1257000000"/>
    <x v="489"/>
    <n v="1.0372670385364939"/>
    <n v="-5.9699999690055803"/>
  </r>
  <r>
    <x v="10"/>
    <s v="CFC UN Equity"/>
    <s v="39538CFC UN Equity"/>
    <s v="Countrywide Financial Corp"/>
    <n v="5.5"/>
    <n v="578434240"/>
    <n v="3269817344"/>
    <n v="-85.114353640029506"/>
    <n v="18635420928"/>
    <n v="-10.340497970581101"/>
    <n v="-1310274048"/>
    <x v="490"/>
    <n v="1.0361195931288414"/>
    <n v="-2.0699999332428001"/>
  </r>
  <r>
    <x v="10"/>
    <s v="0226226D UN Equity"/>
    <s v="395380226226D UN Equity"/>
    <s v="Centex LLC"/>
    <n v="24.21"/>
    <n v="122250768"/>
    <n v="2888385024"/>
    <n v="-51.6117691594226"/>
    <n v="9737293056"/>
    <n v="-6.5149850845336896"/>
    <n v="-1442672992"/>
    <x v="491"/>
    <n v="1.0348562020833258"/>
    <n v="-12.6000002622604"/>
  </r>
  <r>
    <x v="10"/>
    <s v="MBI UN Equity"/>
    <s v="39538MBI UN Equity"/>
    <s v="MBIA Inc"/>
    <n v="12.22"/>
    <n v="125372096"/>
    <n v="2831283712"/>
    <n v="-79.904354972653096"/>
    <n v="-268926080"/>
    <m/>
    <n v="-1868345984"/>
    <x v="492"/>
    <n v="1.0332200367158448"/>
    <n v="-15.6899992823601"/>
  </r>
  <r>
    <x v="10"/>
    <s v="ETFC UW Equity"/>
    <s v="39538ETFC UW Equity"/>
    <s v="E*TRADE Financial Corp"/>
    <n v="3.86"/>
    <n v="460897888"/>
    <n v="1902454272"/>
    <n v="-83.412119384776403"/>
    <n v="2264301952"/>
    <n v="-42.224918365478501"/>
    <n v="-2050916112"/>
    <x v="493"/>
    <n v="1.0314239893334007"/>
    <n v="-3.3400000184774399"/>
  </r>
  <r>
    <x v="10"/>
    <s v="MTG UN Equity"/>
    <s v="39538MTG UN Equity"/>
    <s v="MGIC Investment Corp"/>
    <n v="10.53"/>
    <n v="81793184"/>
    <n v="1254523136"/>
    <n v="-81.624430251917403"/>
    <n v="1693205984"/>
    <n v="15.2492332458496"/>
    <n v="-2192667968"/>
    <x v="494"/>
    <n v="1.0295038056937806"/>
    <n v="-20.7100002169609"/>
  </r>
  <r>
    <x v="10"/>
    <s v="MTLQQ UN Equity"/>
    <s v="39538MTLQQ UN Equity"/>
    <s v="Motors Liquidation Co"/>
    <n v="19.05"/>
    <n v="566059264"/>
    <n v="10568327168"/>
    <n v="-42.427383476347103"/>
    <n v="181639999488"/>
    <n v="-11.906069755554199"/>
    <n v="-3585000000"/>
    <x v="495"/>
    <n v="1.0263643160635667"/>
    <n v="-68.449998393654795"/>
  </r>
  <r>
    <x v="10"/>
    <s v="ABKFQ UN Equity"/>
    <s v="39538ABKFQ UN Equity"/>
    <s v="Ambac Financial Group Inc/Old"/>
    <n v="5.75"/>
    <n v="101550024"/>
    <n v="1666417920"/>
    <n v="-93.105706811780905"/>
    <n v="-4214925984"/>
    <m/>
    <n v="-5056554032"/>
    <x v="496"/>
    <n v="1.021936143414172"/>
    <n v="-31.829998731613198"/>
  </r>
  <r>
    <x v="10"/>
    <s v="FNMA UN Equity"/>
    <s v="39538FNMA UN Equity"/>
    <s v="Federal National Mortgage Association"/>
    <n v="26.32"/>
    <n v="974104576"/>
    <n v="25454962688"/>
    <n v="-53.753949641248802"/>
    <n v="43354998784"/>
    <n v="-4.4033341407775897"/>
    <n v="-5147000320"/>
    <x v="497"/>
    <n v="1.0174287642980362"/>
    <n v="-2.6299998760223402"/>
  </r>
  <r>
    <x v="10"/>
    <s v="FMCC UN Equity"/>
    <s v="39538FMCC UN Equity"/>
    <s v="Federal Home Loan Mortgage Corp"/>
    <n v="25.32"/>
    <n v="646266688"/>
    <n v="16447488000"/>
    <n v="-61.482190487929302"/>
    <n v="40846000128"/>
    <n v="-2.5635769367218"/>
    <n v="-7634999872"/>
    <x v="498"/>
    <n v="1.0107425710135653"/>
    <n v="-6.7000000178813899"/>
  </r>
  <r>
    <x v="10"/>
    <s v="MER UN Equity"/>
    <s v="39538MER UN Equity"/>
    <s v="Merrill Lynch &amp; Co Inc"/>
    <n v="40.74"/>
    <n v="939112000"/>
    <n v="38793990144"/>
    <n v="-52.586848256828397"/>
    <n v="63697999872"/>
    <n v="-6.9869251251220703"/>
    <n v="-12266999296"/>
    <x v="499"/>
    <n v="0.99999999999999978"/>
    <n v="-9.8500001430511492"/>
  </r>
  <r>
    <x v="11"/>
    <s v="XOM UN Equity"/>
    <s v="39903XOM UN Equity"/>
    <s v="Exxon Mobil Corp"/>
    <n v="68.099999999999994"/>
    <n v="4976000000"/>
    <n v="339144081408"/>
    <n v="-22.494103484317002"/>
    <n v="425070993408"/>
    <n v="18.536251068115199"/>
    <n v="66290000896"/>
    <x v="0"/>
    <n v="7.8953975866884199E-2"/>
    <n v="8.7600001096725499"/>
  </r>
  <r>
    <x v="11"/>
    <s v="CVX UN Equity"/>
    <s v="39903CVX UN Equity"/>
    <s v="Chevron Corp"/>
    <n v="67.239999999999995"/>
    <n v="2004231808"/>
    <n v="133904564224"/>
    <n v="-22.310575368239501"/>
    <n v="257191997440"/>
    <n v="25.073295593261701"/>
    <n v="33520000000"/>
    <x v="1"/>
    <n v="0.11887760288885416"/>
    <n v="11.740000247955299"/>
  </r>
  <r>
    <x v="11"/>
    <s v="COP UN Equity"/>
    <s v="39903COP UN Equity"/>
    <s v="ConocoPhillips"/>
    <n v="39.159999999999997"/>
    <n v="1480178944"/>
    <n v="57758986240"/>
    <n v="-52.256313962126001"/>
    <n v="225424003072"/>
    <n v="31.4425659179688"/>
    <n v="26728000000"/>
    <x v="2"/>
    <n v="0.15071169307510754"/>
    <n v="-11.7500007152557"/>
  </r>
  <r>
    <x v="11"/>
    <s v="T UN Equity"/>
    <s v="39903T UN Equity"/>
    <s v="AT&amp;T Inc"/>
    <n v="25.2"/>
    <n v="5893009408"/>
    <n v="148275609600"/>
    <n v="-32.937957325135699"/>
    <n v="124028000256"/>
    <n v="4.28830909729004"/>
    <n v="23063000064"/>
    <x v="3"/>
    <n v="0.17818062543079982"/>
    <n v="2.1799999773502301"/>
  </r>
  <r>
    <x v="11"/>
    <s v="WMT UN Equity"/>
    <s v="39903WMT UN Equity"/>
    <s v="Walmart Inc"/>
    <n v="52.1"/>
    <n v="3915118848"/>
    <n v="203031298048"/>
    <n v="20.9176627304562"/>
    <n v="405728002048"/>
    <n v="7.1684861183166504"/>
    <n v="22776000512"/>
    <x v="4"/>
    <n v="0.20530773012928683"/>
    <n v="3.40000003576279"/>
  </r>
  <r>
    <x v="11"/>
    <s v="MSFT UW Equity"/>
    <s v="39903MSFT UW Equity"/>
    <s v="Microsoft Corp"/>
    <n v="18.37"/>
    <n v="8888999936"/>
    <n v="155407040512"/>
    <n v="-48.085414820949303"/>
    <n v="61980999680"/>
    <n v="18.187864303588899"/>
    <n v="22030999552"/>
    <x v="5"/>
    <n v="0.23154750963511128"/>
    <n v="1.87999999523163"/>
  </r>
  <r>
    <x v="11"/>
    <s v="GE UN Equity"/>
    <s v="39903GE UN Equity"/>
    <s v="General Electric Co"/>
    <n v="10.11"/>
    <n v="10536896512"/>
    <n v="104950169600"/>
    <n v="-72.454997447935199"/>
    <n v="180928999424"/>
    <n v="6.7622990608215297"/>
    <n v="19289000448"/>
    <x v="6"/>
    <n v="0.254521461291214"/>
    <n v="1.71999999880791"/>
  </r>
  <r>
    <x v="11"/>
    <s v="VZ UN Equity"/>
    <s v="39903VZ UN Equity"/>
    <s v="Verizon Communications Inc"/>
    <n v="30.2"/>
    <n v="2840520192"/>
    <n v="85842010112"/>
    <n v="-26.012348488494698"/>
    <n v="97354000384"/>
    <n v="4.1564579010009801"/>
    <n v="18111000064"/>
    <x v="7"/>
    <n v="0.27609236855702574"/>
    <n v="2.25"/>
  </r>
  <r>
    <x v="11"/>
    <s v="PFE UN Equity"/>
    <s v="39903PFE UN Equity"/>
    <s v="Pfizer Inc"/>
    <n v="13.62"/>
    <n v="6745999872"/>
    <n v="92410191872"/>
    <n v="-37.1565118074396"/>
    <n v="48296000512"/>
    <n v="-0.25197198987007102"/>
    <n v="16934000128"/>
    <x v="8"/>
    <n v="0.29626142300512431"/>
    <n v="1.1999999955296501"/>
  </r>
  <r>
    <x v="11"/>
    <s v="PG UN Equity"/>
    <s v="39903PG UN Equity"/>
    <s v="Procter &amp; Gamble Co/The"/>
    <n v="47.09"/>
    <n v="2930826496"/>
    <n v="138569482240"/>
    <n v="-31.088530450062901"/>
    <n v="84122998784"/>
    <n v="9.1885042190551793"/>
    <n v="16887000320"/>
    <x v="9"/>
    <n v="0.31637449884926416"/>
    <n v="4.6200000047683698"/>
  </r>
  <r>
    <x v="11"/>
    <s v="JNJ UN Equity"/>
    <s v="39903JNJ UN Equity"/>
    <s v="Johnson &amp; Johnson"/>
    <n v="52.6"/>
    <n v="2769178112"/>
    <n v="146615287808"/>
    <n v="-15.062757202089699"/>
    <n v="63747000320"/>
    <n v="4.34078121185303"/>
    <n v="16239000064"/>
    <x v="10"/>
    <n v="0.3357157811214862"/>
    <n v="4.6100000143051103"/>
  </r>
  <r>
    <x v="11"/>
    <s v="IBM UN Equity"/>
    <s v="39903IBM UN Equity"/>
    <s v="International Business Machines Corp"/>
    <n v="96.89"/>
    <n v="1339095936"/>
    <n v="126815379456"/>
    <n v="-12.097408812999699"/>
    <n v="103629998080"/>
    <n v="4.9035291671752903"/>
    <n v="15938000128"/>
    <x v="11"/>
    <n v="0.35469856073325173"/>
    <n v="9.0999997854232806"/>
  </r>
  <r>
    <x v="11"/>
    <s v="OXY UN Equity"/>
    <s v="39903OXY UN Equity"/>
    <s v="Occidental Petroleum Corp"/>
    <n v="55.65"/>
    <n v="810246720"/>
    <n v="45538557952"/>
    <n v="-22.400364435960999"/>
    <n v="24216999680"/>
    <n v="28.9235515594482"/>
    <n v="11911999744"/>
    <x v="12"/>
    <n v="0.36888621690464962"/>
    <n v="8.3799999356269801"/>
  </r>
  <r>
    <x v="11"/>
    <s v="HPQ UN Equity"/>
    <s v="39903HPQ UN Equity"/>
    <s v="HP Inc"/>
    <n v="32.06"/>
    <n v="2404999936"/>
    <n v="76979208192"/>
    <n v="-39.243137493324703"/>
    <n v="118697000960"/>
    <n v="13.499415397644"/>
    <n v="10700000256"/>
    <x v="13"/>
    <n v="0.38163033442718919"/>
    <n v="3.28999996185303"/>
  </r>
  <r>
    <x v="11"/>
    <s v="PM UN Equity"/>
    <s v="39903PM UN Equity"/>
    <s v="Philip Morris International Inc"/>
    <n v="35.58"/>
    <n v="2007263104"/>
    <n v="72839258112"/>
    <m/>
    <n v="26113999872"/>
    <n v="12.6918020248413"/>
    <n v="10636000000"/>
    <x v="14"/>
    <n v="0.39429822514931545"/>
    <n v="3.43000000715256"/>
  </r>
  <r>
    <x v="11"/>
    <s v="INTC UW Equity"/>
    <s v="39903INTC UW Equity"/>
    <s v="Intel Corp"/>
    <n v="15.05"/>
    <n v="5561999872"/>
    <n v="81872642048"/>
    <n v="-43.226571846979603"/>
    <n v="37585999872"/>
    <n v="-1.9512699842453001"/>
    <n v="9664000128"/>
    <x v="15"/>
    <n v="0.40580842612337698"/>
    <n v="0.93000001460313797"/>
  </r>
  <r>
    <x v="11"/>
    <s v="CSCO UW Equity"/>
    <s v="39903CSCO UW Equity"/>
    <s v="Cisco Systems Inc"/>
    <n v="16.77"/>
    <n v="5843999744"/>
    <n v="95201746944"/>
    <n v="-50.792254821763599"/>
    <n v="39575000064"/>
    <n v="13.2237558364868"/>
    <n v="8924999680"/>
    <x v="16"/>
    <n v="0.41643844874854169"/>
    <n v="1.2700000107288401"/>
  </r>
  <r>
    <x v="11"/>
    <s v="TWX UN Equity"/>
    <s v="39903TWX UN Equity"/>
    <s v="Time Warner Inc"/>
    <n v="19.3"/>
    <n v="1195999999.9988"/>
    <n v="21801836544"/>
    <n v="-51.017541841817398"/>
    <n v="46984000512"/>
    <n v="1.0799880027771001"/>
    <n v="8742000128"/>
    <x v="17"/>
    <n v="0.42685051177170058"/>
    <n v="-11.1899993419759"/>
  </r>
  <r>
    <x v="11"/>
    <s v="ORCL UW Equity"/>
    <s v="39903ORCL UW Equity"/>
    <s v="Oracle Corp"/>
    <n v="18.07"/>
    <n v="4983000064"/>
    <n v="88007090176"/>
    <n v="-20.849760161142999"/>
    <n v="23630000128"/>
    <n v="24.638809204101602"/>
    <n v="8530000128"/>
    <x v="18"/>
    <n v="0.43701007452849139"/>
    <n v="1.1300000101327901"/>
  </r>
  <r>
    <x v="11"/>
    <s v="KO UN Equity"/>
    <s v="39903KO UN Equity"/>
    <s v="Coca-Cola Co/The"/>
    <n v="43.95"/>
    <n v="2312000000"/>
    <n v="101659787264"/>
    <n v="-24.718382365384901"/>
    <n v="31943999488"/>
    <n v="10.697578430175801"/>
    <n v="8445999872"/>
    <x v="19"/>
    <n v="0.44706958970502281"/>
    <n v="2.5099999904632599"/>
  </r>
  <r>
    <x v="11"/>
    <s v="UTX UN Equity"/>
    <s v="39903UTX UN Equity"/>
    <s v="United Technologies Corp"/>
    <n v="42.98"/>
    <n v="943940992"/>
    <n v="40141737984"/>
    <n v="-41.961733204498501"/>
    <n v="58681000960"/>
    <n v="7.16229295730591"/>
    <n v="7625000064"/>
    <x v="20"/>
    <n v="0.45615126209755363"/>
    <n v="5"/>
  </r>
  <r>
    <x v="11"/>
    <s v="WYE UN Equity"/>
    <s v="39903WYE UN Equity"/>
    <s v="Wyeth LLC"/>
    <n v="43.04"/>
    <n v="1331553536"/>
    <n v="57250906112"/>
    <n v="-6.7306699521422004"/>
    <n v="22833907200"/>
    <n v="1.93800604343414"/>
    <n v="6946219008"/>
    <x v="21"/>
    <n v="0.46442447978515239"/>
    <n v="3.3100000023841898"/>
  </r>
  <r>
    <x v="11"/>
    <s v="PEP UN Equity"/>
    <s v="39903PEP UN Equity"/>
    <s v="PepsiCo Inc"/>
    <n v="51.48"/>
    <n v="1552999936"/>
    <n v="80623108096"/>
    <n v="-27.133012647106298"/>
    <n v="43251000832"/>
    <n v="9.5683231353759801"/>
    <n v="6934999808"/>
    <x v="22"/>
    <n v="0.4726843349680887"/>
    <n v="3.26000007987022"/>
  </r>
  <r>
    <x v="11"/>
    <s v="MRO UN Equity"/>
    <s v="39903MRO UN Equity"/>
    <s v="Marathon Oil Corp"/>
    <n v="26.29"/>
    <n v="706000000"/>
    <n v="18013581312"/>
    <n v="-55.5035724251725"/>
    <n v="71909999616"/>
    <n v="20.611864089965799"/>
    <n v="6840999936"/>
    <x v="23"/>
    <n v="0.48083223263820163"/>
    <n v="4.9800000824034196"/>
  </r>
  <r>
    <x v="11"/>
    <s v="CMCSA UW Equity"/>
    <s v="39903CMCSA UW Equity"/>
    <s v="Comcast Corp"/>
    <n v="13.64"/>
    <n v="2880638208"/>
    <n v="38587273216"/>
    <n v="-33.164422439511398"/>
    <n v="34256000000"/>
    <n v="10.8787832260132"/>
    <n v="6732000000"/>
    <x v="24"/>
    <n v="0.4888503071343801"/>
    <n v="0.849999979138374"/>
  </r>
  <r>
    <x v="11"/>
    <s v="DIS UN Equity"/>
    <s v="39903DIS UN Equity"/>
    <s v="Walt Disney Co/The"/>
    <n v="18.16"/>
    <n v="1819699968"/>
    <n v="33135572992"/>
    <n v="-45.3181328700446"/>
    <n v="36989999104"/>
    <n v="6.5699801445007298"/>
    <n v="6702000000"/>
    <x v="25"/>
    <n v="0.4968326504607895"/>
    <n v="2.15000003576279"/>
  </r>
  <r>
    <x v="11"/>
    <s v="SLB UN Equity"/>
    <s v="39903SLB UN Equity"/>
    <s v="Schlumberger Ltd"/>
    <n v="40.619999999999997"/>
    <n v="1194100864"/>
    <n v="49179103232"/>
    <n v="-57.833197599091903"/>
    <n v="27162932736"/>
    <n v="16.696599960327099"/>
    <n v="6697873024"/>
    <x v="26"/>
    <n v="0.50481007839786263"/>
    <n v="4.5300000309944197"/>
  </r>
  <r>
    <x v="11"/>
    <s v="GOOGL UW Equity"/>
    <s v="39903GOOGL UW Equity"/>
    <s v="Alphabet Inc"/>
    <n v="348.06"/>
    <n v="315113984"/>
    <n v="108048031744"/>
    <n v="-53.0783634359423"/>
    <n v="21795549696"/>
    <n v="31.3460788726807"/>
    <n v="6631969152"/>
    <x v="27"/>
    <n v="0.51270901225364007"/>
    <n v="13.460000038146999"/>
  </r>
  <r>
    <x v="11"/>
    <s v="ABT UN Equity"/>
    <s v="39903ABT UN Equity"/>
    <s v="Abbott Laboratories"/>
    <n v="47.7"/>
    <n v="1552432896"/>
    <n v="74008379392"/>
    <n v="-9.2805114077810593"/>
    <n v="29527551488"/>
    <n v="13.9433536529541"/>
    <n v="6477095040"/>
    <x v="28"/>
    <n v="0.5204234850031273"/>
    <n v="3.15000003576279"/>
  </r>
  <r>
    <x v="11"/>
    <s v="MCD UN Equity"/>
    <s v="39903MCD UN Equity"/>
    <s v="McDonald's Corp"/>
    <n v="54.57"/>
    <n v="1115299968"/>
    <n v="60046483456"/>
    <n v="-2.6861714303751199"/>
    <n v="23522399744"/>
    <n v="3.2290909290313698"/>
    <n v="6448899968"/>
    <x v="29"/>
    <n v="0.52810437632247176"/>
    <n v="3.8299999833106999"/>
  </r>
  <r>
    <x v="11"/>
    <s v="MRK UN Equity"/>
    <s v="39903MRK UN Equity"/>
    <s v="Merck &amp; Co Inc"/>
    <n v="26.75"/>
    <n v="2107690368"/>
    <n v="55959764992"/>
    <n v="-48.940584882016601"/>
    <n v="23850300416"/>
    <n v="-1.43567395210266"/>
    <n v="6439100032"/>
    <x v="30"/>
    <n v="0.53577359553591819"/>
    <n v="3.63999992609024"/>
  </r>
  <r>
    <x v="11"/>
    <s v="DVN UN Equity"/>
    <s v="39903DVN UN Equity"/>
    <s v="Devon Energy Corp"/>
    <n v="44.69"/>
    <n v="443700000"/>
    <n v="19802355712"/>
    <n v="-51.218722572746103"/>
    <n v="14968000256"/>
    <n v="31.737369537353501"/>
    <n v="6357000128"/>
    <x v="31"/>
    <n v="0.54334503056243633"/>
    <n v="-4.9099999666213998"/>
  </r>
  <r>
    <x v="11"/>
    <s v="MET UN Equity"/>
    <s v="39903MET UN Equity"/>
    <s v="MetLife Inc"/>
    <n v="22.77"/>
    <n v="793629056"/>
    <n v="17588748288"/>
    <n v="-64.362550814100302"/>
    <n v="54082000896"/>
    <n v="8.1237535476684606"/>
    <n v="6354000128"/>
    <x v="32"/>
    <n v="0.5509128924719775"/>
    <n v="4.1700000166892996"/>
  </r>
  <r>
    <x v="11"/>
    <s v="AAPL UW Equity"/>
    <s v="39903AAPL UW Equity"/>
    <s v="Apple Inc"/>
    <n v="105.12"/>
    <n v="890414912"/>
    <n v="93053960192"/>
    <n v="-45.190048268184299"/>
    <n v="33038000128"/>
    <n v="32.146633148193402"/>
    <n v="6275000064"/>
    <x v="33"/>
    <n v="0.5583866622249003"/>
    <n v="5.4900000095367396"/>
  </r>
  <r>
    <x v="11"/>
    <s v="CVS UN Equity"/>
    <s v="39903CVS UN Equity"/>
    <s v="CVS Health Corp"/>
    <n v="27.49"/>
    <n v="1438765056"/>
    <n v="39786897408"/>
    <n v="-33.582598868431901"/>
    <n v="87471900672"/>
    <n v="14.5977640151978"/>
    <n v="6046200064"/>
    <x v="34"/>
    <n v="0.56558792225638443"/>
    <n v="2.2300000190734899"/>
  </r>
  <r>
    <x v="11"/>
    <s v="AMGN UW Equity"/>
    <s v="39903AMGN UW Equity"/>
    <s v="Amgen Inc"/>
    <n v="49.52"/>
    <n v="1047000000"/>
    <n v="51596443648"/>
    <n v="-14.458453999191899"/>
    <n v="15003000064"/>
    <n v="1.57064497470856"/>
    <n v="5676000000"/>
    <x v="35"/>
    <n v="0.57234825957669178"/>
    <n v="3.9100000262260401"/>
  </r>
  <r>
    <x v="11"/>
    <s v="CI UN Equity"/>
    <s v="39903CI UN Equity"/>
    <s v="Cigna Corp"/>
    <n v="17.59"/>
    <n v="272306304"/>
    <n v="4642879488"/>
    <n v="-65.247038062793294"/>
    <n v="19100999680"/>
    <n v="8.3867673873901403"/>
    <n v="5534999936"/>
    <x v="36"/>
    <n v="0.57894066032285796"/>
    <n v="1.0500000268220899"/>
  </r>
  <r>
    <x v="11"/>
    <s v="LLY UN Equity"/>
    <s v="39903LLY UN Equity"/>
    <s v="Eli Lilly &amp; Co"/>
    <n v="33.409999999999997"/>
    <n v="1136059648"/>
    <n v="37733679104"/>
    <n v="-32.083934536471098"/>
    <n v="20378000384"/>
    <n v="9.3621702194213903"/>
    <n v="5527900032"/>
    <x v="37"/>
    <n v="0.58552460480651858"/>
    <n v="-1.88999992609024"/>
  </r>
  <r>
    <x v="11"/>
    <s v="UPS UN Equity"/>
    <s v="39903UPS UN Equity"/>
    <s v="United Parcel Service Inc"/>
    <n v="49.22"/>
    <n v="996000000"/>
    <n v="48931364864"/>
    <n v="-30.707059597373899"/>
    <n v="51486000128"/>
    <n v="3.6102390289306601"/>
    <n v="5381999936"/>
    <x v="38"/>
    <n v="0.59193477658686255"/>
    <n v="2.9399999976158102"/>
  </r>
  <r>
    <x v="11"/>
    <s v="APC UN Equity"/>
    <s v="39903APC UN Equity"/>
    <s v="Anadarko Petroleum Corp"/>
    <n v="38.89"/>
    <n v="460000000"/>
    <n v="17880174592"/>
    <n v="-34.3300945357852"/>
    <n v="14639999744"/>
    <n v="30.341880798339801"/>
    <n v="5318999936"/>
    <x v="39"/>
    <n v="0.59826991291069154"/>
    <n v="7.1100000627338904"/>
  </r>
  <r>
    <x v="11"/>
    <s v="EXC UN Equity"/>
    <s v="39903EXC UN Equity"/>
    <s v="Exelon Corp"/>
    <n v="45.39"/>
    <n v="658000000"/>
    <n v="29443186688"/>
    <n v="-43.440946879804201"/>
    <n v="18859000832"/>
    <n v="-0.301331996917725"/>
    <n v="5298999936"/>
    <x v="40"/>
    <n v="0.60458122845467444"/>
    <n v="4.1599999666213998"/>
  </r>
  <r>
    <x v="11"/>
    <s v="UNH UN Equity"/>
    <s v="39903UNH UN Equity"/>
    <s v="UnitedHealth Group Inc"/>
    <n v="20.93"/>
    <n v="1200999936"/>
    <n v="24968747008"/>
    <n v="-57.696508578781902"/>
    <n v="81186000896"/>
    <n v="7.6294889450073198"/>
    <n v="5263000000"/>
    <x v="41"/>
    <n v="0.61084966667116092"/>
    <n v="2.4400000274181401"/>
  </r>
  <r>
    <x v="11"/>
    <s v="MMM UN Equity"/>
    <s v="39903MMM UN Equity"/>
    <s v="3M Co"/>
    <n v="49.72"/>
    <n v="693543296"/>
    <n v="33752963072"/>
    <n v="-39.1423278935059"/>
    <n v="25269000192"/>
    <n v="3.2989940643310498"/>
    <n v="5240999872"/>
    <x v="42"/>
    <n v="0.61709190187736374"/>
    <n v="4.9499999284744298"/>
  </r>
  <r>
    <x v="11"/>
    <s v="LMT UN Equity"/>
    <s v="39903LMT UN Equity"/>
    <s v="Lockheed Martin Corp"/>
    <n v="69.03"/>
    <n v="395271616"/>
    <n v="27277692928"/>
    <n v="-34.940954740536398"/>
    <n v="42730999808"/>
    <n v="2.0758678913116499"/>
    <n v="5131000064"/>
    <x v="43"/>
    <n v="0.62320312302309289"/>
    <n v="8.0599999427795392"/>
  </r>
  <r>
    <x v="11"/>
    <s v="MDLZ UN Equity"/>
    <s v="39903MDLZ UN Equity"/>
    <s v="Mondelez International Inc"/>
    <n v="22.29"/>
    <n v="1469301504"/>
    <n v="32091441152"/>
    <n v="-29.249115112959501"/>
    <n v="42776998912"/>
    <n v="16.790281295776399"/>
    <n v="5129000128"/>
    <x v="44"/>
    <n v="0.62931196216706387"/>
    <n v="1.95000000298023"/>
  </r>
  <r>
    <x v="11"/>
    <s v="HES UN Equity"/>
    <s v="39903HES UN Equity"/>
    <s v="Hess Corp"/>
    <n v="54.2"/>
    <n v="326132992"/>
    <n v="17996009472"/>
    <n v="-26.173363101887801"/>
    <n v="41164999680"/>
    <n v="30.0755214691162"/>
    <n v="5038000128"/>
    <x v="45"/>
    <n v="0.63531241676273542"/>
    <n v="7.3700001388788197"/>
  </r>
  <r>
    <x v="11"/>
    <s v="FCX UN Equity"/>
    <s v="39903FCX UN Equity"/>
    <s v="Freeport-McMoRan Inc"/>
    <n v="38.11"/>
    <n v="384000000"/>
    <n v="15861618688"/>
    <n v="-65.522523692784802"/>
    <n v="17796000000"/>
    <n v="5.0593309402465803"/>
    <n v="5010999872"/>
    <x v="46"/>
    <n v="0.64128071300070877"/>
    <n v="-30.0099986791611"/>
  </r>
  <r>
    <x v="11"/>
    <s v="MO UN Equity"/>
    <s v="39903MO UN Equity"/>
    <s v="Altria Group Inc"/>
    <n v="16.02"/>
    <n v="2061371648"/>
    <n v="33844258816"/>
    <n v="-22.0541865360995"/>
    <n v="15957000192"/>
    <n v="4.8974490165710396"/>
    <n v="4917000000"/>
    <x v="47"/>
    <n v="0.64713705172585867"/>
    <n v="2.35999995470047"/>
  </r>
  <r>
    <x v="11"/>
    <s v="BAC UN Equity"/>
    <s v="39903BAC UN Equity"/>
    <s v="Bank of America Corp"/>
    <n v="6.82"/>
    <n v="5017435648"/>
    <n v="38600368128"/>
    <n v="-83.558446617066707"/>
    <n v="112943001600"/>
    <n v="-5.5056138038635298"/>
    <n v="4587000192"/>
    <x v="48"/>
    <n v="0.65260034781222842"/>
    <n v="0.630000039935112"/>
  </r>
  <r>
    <x v="11"/>
    <s v="CAT UN Equity"/>
    <s v="39903CAT UN Equity"/>
    <s v="Caterpillar Inc"/>
    <n v="27.96"/>
    <n v="601526656"/>
    <n v="16560027648"/>
    <n v="-61.288338406301101"/>
    <n v="51324000256"/>
    <n v="14.1598825454712"/>
    <n v="4447999808"/>
    <x v="49"/>
    <n v="0.6578980890213092"/>
    <n v="5.8199999332427996"/>
  </r>
  <r>
    <x v="11"/>
    <s v="TGT UN Equity"/>
    <s v="39903TGT UN Equity"/>
    <s v="Target Corp"/>
    <n v="34.39"/>
    <n v="752712448"/>
    <n v="25048948736"/>
    <n v="-40.372688061722101"/>
    <n v="64947999744"/>
    <n v="2.4949901103973402"/>
    <n v="4401999936"/>
    <x v="50"/>
    <n v="0.66314104258919704"/>
    <n v="2.8700000047683698"/>
  </r>
  <r>
    <x v="11"/>
    <s v="BMY UN Equity"/>
    <s v="39903BMY UN Equity"/>
    <s v="Bristol-Myers Squibb Co"/>
    <n v="21.92"/>
    <n v="1974000000"/>
    <n v="41609285632"/>
    <n v="-19.6343307407803"/>
    <n v="20887000064"/>
    <n v="13.2138729095459"/>
    <n v="4364000000"/>
    <x v="51"/>
    <n v="0.66833873675160382"/>
    <n v="2.6499999463558201"/>
  </r>
  <r>
    <x v="11"/>
    <s v="HD UN Equity"/>
    <s v="39903HD UN Equity"/>
    <s v="Home Depot Inc/The"/>
    <n v="23.56"/>
    <n v="1695458048"/>
    <n v="39639805952"/>
    <n v="-17.2065702682359"/>
    <n v="71287998464"/>
    <n v="-7.8359131813049299"/>
    <n v="4359000064"/>
    <x v="52"/>
    <n v="0.67353047579527558"/>
    <n v="1.3500000108033401"/>
  </r>
  <r>
    <x v="11"/>
    <s v="VLO UN Equity"/>
    <s v="39903VLO UN Equity"/>
    <s v="Valero Energy Corp"/>
    <n v="17.899999999999999"/>
    <n v="516211168"/>
    <n v="9154146304"/>
    <n v="-74.795100437096906"/>
    <n v="118298001408"/>
    <n v="25.147312164306602"/>
    <n v="4327000064"/>
    <x v="53"/>
    <n v="0.67868410159119374"/>
    <n v="-2.2600001096725499"/>
  </r>
  <r>
    <x v="11"/>
    <s v="TRV UN Equity"/>
    <s v="39903TRV UN Equity"/>
    <s v="Travelers Cos Inc/The"/>
    <n v="40.64"/>
    <n v="585100032"/>
    <n v="22544494592"/>
    <n v="-19.4132933211154"/>
    <n v="24477000192"/>
    <n v="-5.91920709609985"/>
    <n v="4086000000"/>
    <x v="54"/>
    <n v="0.68355068691374055"/>
    <n v="4.8700001239776602"/>
  </r>
  <r>
    <x v="11"/>
    <s v="USB UN Equity"/>
    <s v="39903USB UN Equity"/>
    <s v="US Bancorp"/>
    <n v="14.61"/>
    <n v="1755032320"/>
    <n v="24185872384"/>
    <n v="-50.615640518546101"/>
    <n v="19229000192"/>
    <n v="-5.3131771087646502"/>
    <n v="4079999936"/>
    <x v="55"/>
    <n v="0.68841012592610706"/>
    <n v="1.6199999749660501"/>
  </r>
  <r>
    <x v="11"/>
    <s v="UNP UN Equity"/>
    <s v="39903UNP UN Equity"/>
    <s v="Union Pacific Corp"/>
    <n v="41.11"/>
    <n v="503225696"/>
    <n v="20620869632"/>
    <n v="-33.518370211365699"/>
    <n v="17970000384"/>
    <n v="10.360499382019"/>
    <n v="4075000000"/>
    <x v="56"/>
    <n v="0.69326360981973856"/>
    <n v="4.5849999189376804"/>
  </r>
  <r>
    <x v="11"/>
    <s v="EMR UN Equity"/>
    <s v="39903EMR UN Equity"/>
    <s v="Emerson Electric Co"/>
    <n v="28.58"/>
    <n v="759000000"/>
    <n v="21088192512"/>
    <n v="-45.036909338884797"/>
    <n v="24702000128"/>
    <n v="12.091635704040501"/>
    <n v="4059000000"/>
    <x v="57"/>
    <n v="0.69809803708949325"/>
    <n v="2.9700000286102299"/>
  </r>
  <r>
    <x v="11"/>
    <s v="MDT UN Equity"/>
    <s v="39903MDT UN Equity"/>
    <s v="Medtronic PLC"/>
    <n v="29.47"/>
    <n v="1119284096"/>
    <n v="32492816384"/>
    <n v="-35.643673712948498"/>
    <n v="14629999872"/>
    <n v="9.8869829177856392"/>
    <n v="4033999936"/>
    <x v="58"/>
    <n v="0.7029026883082139"/>
    <n v="2.5500000119209298"/>
  </r>
  <r>
    <x v="11"/>
    <s v="HAL UN Equity"/>
    <s v="39903HAL UN Equity"/>
    <s v="Halliburton Co"/>
    <n v="15.47"/>
    <n v="895000000"/>
    <n v="14193295360"/>
    <n v="-61.162411822487996"/>
    <n v="18279000320"/>
    <n v="19.752357482910199"/>
    <n v="3948000064"/>
    <x v="59"/>
    <n v="0.70760491032604955"/>
    <n v="1.75999997183681"/>
  </r>
  <r>
    <x v="11"/>
    <s v="BA UN Equity"/>
    <s v="39903BA UN Equity"/>
    <s v="Boeing Co/The"/>
    <n v="35.58"/>
    <n v="698138432"/>
    <n v="25792059392"/>
    <n v="-62.1940530528544"/>
    <n v="60908999680"/>
    <n v="-8.2516155242919904"/>
    <n v="3946000064"/>
    <x v="60"/>
    <n v="0.71230475026590057"/>
    <n v="3.6699999645352399"/>
  </r>
  <r>
    <x v="11"/>
    <s v="AXP UN Equity"/>
    <s v="39903AXP UN Equity"/>
    <s v="American Express Co"/>
    <n v="13.63"/>
    <n v="1160000000"/>
    <n v="15001217024"/>
    <n v="-76.112255811119994"/>
    <n v="31754999808"/>
    <n v="1.2048189640045199"/>
    <n v="3914999936"/>
    <x v="61"/>
    <n v="0.71696766784453725"/>
    <n v="2.3499999791383699"/>
  </r>
  <r>
    <x v="11"/>
    <s v="BNI UN Equity"/>
    <s v="39903BNI UN Equity"/>
    <s v="Burlington Northern Santa Fe LLC"/>
    <n v="60.15"/>
    <n v="339180992"/>
    <n v="20706478080"/>
    <n v="-29.155463516144"/>
    <n v="18018000128"/>
    <n v="14.023541450500501"/>
    <n v="3912000064"/>
    <x v="62"/>
    <n v="0.72162701245865002"/>
    <n v="6.1299998760223398"/>
  </r>
  <r>
    <x v="11"/>
    <s v="LOW UN Equity"/>
    <s v="39903LOW UN Equity"/>
    <s v="Lowe's Cos Inc"/>
    <n v="18.25"/>
    <n v="1470000000"/>
    <n v="27111340032"/>
    <n v="-24.685477004536299"/>
    <n v="48229999616"/>
    <n v="-0.109769001603127"/>
    <n v="3786000000"/>
    <x v="63"/>
    <n v="0.72613628608350622"/>
    <n v="1.4999999850988399"/>
  </r>
  <r>
    <x v="11"/>
    <s v="ANTM UN Equity"/>
    <s v="39903ANTM UN Equity"/>
    <s v="Anthem Inc"/>
    <n v="37.97"/>
    <n v="503230560"/>
    <n v="17807403008"/>
    <n v="-51.942791805986097"/>
    <n v="61251099648"/>
    <n v="0.136019006371498"/>
    <n v="3733599936"/>
    <x v="64"/>
    <n v="0.7305831491889393"/>
    <n v="4.7800000905990601"/>
  </r>
  <r>
    <x v="11"/>
    <s v="QCOM UW Equity"/>
    <s v="39903QCOM UW Equity"/>
    <s v="QUALCOMM Inc"/>
    <n v="38.909999999999997"/>
    <n v="1648999936"/>
    <n v="62464667648"/>
    <n v="-4.2568347793960504"/>
    <n v="11219000064"/>
    <n v="25.6002712249756"/>
    <n v="3717000064"/>
    <x v="65"/>
    <n v="0.73501024119955305"/>
    <n v="1.6699999719858201"/>
  </r>
  <r>
    <x v="11"/>
    <s v="D UN Equity"/>
    <s v="39903D UN Equity"/>
    <s v="Dominion Energy Inc"/>
    <n v="30.99"/>
    <n v="583000000"/>
    <n v="17802078208"/>
    <n v="-28.312848476772899"/>
    <n v="16245000192"/>
    <n v="9.9487037658691406"/>
    <n v="3667999936"/>
    <x v="66"/>
    <n v="0.73937897214709103"/>
    <n v="3.1799999475479099"/>
  </r>
  <r>
    <x v="11"/>
    <s v="GD UN Equity"/>
    <s v="39903GD UN Equity"/>
    <s v="General Dynamics Corp"/>
    <n v="41.59"/>
    <n v="386710592"/>
    <n v="16346131456"/>
    <n v="-54.472354527513502"/>
    <n v="29300000256"/>
    <n v="7.5624079704284703"/>
    <n v="3653000000"/>
    <x v="67"/>
    <n v="0.743729837585971"/>
    <n v="6.21000003814697"/>
  </r>
  <r>
    <x v="11"/>
    <s v="JPM UN Equity"/>
    <s v="39903JPM UN Equity"/>
    <s v="JPMorgan Chase &amp; Co"/>
    <n v="26.58"/>
    <n v="3732800512"/>
    <n v="93384392704"/>
    <n v="-36.784586182256803"/>
    <n v="101490999296"/>
    <n v="-12.7731990814209"/>
    <n v="3652000192"/>
    <x v="68"/>
    <n v="0.74807951221453817"/>
    <n v="1.4399999901652301"/>
  </r>
  <r>
    <x v="11"/>
    <s v="ADM UN Equity"/>
    <s v="39903ADM UN Equity"/>
    <s v="Archer-Daniels-Midland Co"/>
    <n v="27.78"/>
    <n v="641889536"/>
    <n v="17574934528"/>
    <n v="-22.831409812641802"/>
    <n v="78325001216"/>
    <n v="58.607841491699197"/>
    <n v="3572000000"/>
    <x v="69"/>
    <n v="0.7523339034950417"/>
    <n v="3.9200000166893001"/>
  </r>
  <r>
    <x v="11"/>
    <s v="HON UN Equity"/>
    <s v="39903HON UN Equity"/>
    <s v="Honeywell International Inc"/>
    <n v="27.86"/>
    <n v="734586240"/>
    <n v="20445384704"/>
    <n v="-52.483398898013697"/>
    <n v="36555999232"/>
    <n v="5.6867790222168004"/>
    <n v="3529000000"/>
    <x v="70"/>
    <n v="0.75653708009887621"/>
    <n v="3.79000008106232"/>
  </r>
  <r>
    <x v="11"/>
    <s v="SO UN Equity"/>
    <s v="39903SO UN Equity"/>
    <s v="Southern Co/The"/>
    <n v="30.62"/>
    <n v="777600000"/>
    <n v="23593046016"/>
    <n v="-9.36120299936821"/>
    <n v="17126595840"/>
    <n v="11.554744720459"/>
    <n v="3499853056"/>
    <x v="71"/>
    <n v="0.7607055415559002"/>
    <n v="2.2600000053644198"/>
  </r>
  <r>
    <x v="11"/>
    <s v="CHK UN Equity"/>
    <s v="39903CHK UN Equity"/>
    <s v="Chesapeake Energy Corp"/>
    <n v="17.059999999999999"/>
    <n v="607296192"/>
    <n v="10890891264"/>
    <n v="-57.387648660927297"/>
    <n v="10828999936"/>
    <n v="32.517738342285199"/>
    <n v="3485000000"/>
    <x v="72"/>
    <n v="0.76485631244407337"/>
    <n v="0.95999976992607094"/>
  </r>
  <r>
    <x v="11"/>
    <s v="XTO UN Equity"/>
    <s v="39903XTO UN Equity"/>
    <s v="XTO Energy Inc"/>
    <n v="30.62"/>
    <n v="579531648"/>
    <n v="17912416256"/>
    <n v="-41.562243711198398"/>
    <n v="7691999872"/>
    <n v="39.579177856445298"/>
    <n v="3451000000"/>
    <x v="73"/>
    <n v="0.7689665880065083"/>
    <n v="3.6299999952316302"/>
  </r>
  <r>
    <x v="11"/>
    <s v="WFC UN Equity"/>
    <s v="39903WFC UN Equity"/>
    <s v="Wells Fargo &amp; Co"/>
    <n v="14.24"/>
    <n v="4228630784"/>
    <n v="56659083264"/>
    <n v="-53.569528655398003"/>
    <n v="51651999744"/>
    <n v="-3.6217420101165798"/>
    <n v="3418000128"/>
    <x v="74"/>
    <n v="0.77303755943465025"/>
    <n v="0.79000002145767201"/>
  </r>
  <r>
    <x v="11"/>
    <s v="DE UN Equity"/>
    <s v="39903DE UN Equity"/>
    <s v="Deere &amp; Co"/>
    <n v="32.869999999999997"/>
    <n v="308913984"/>
    <n v="13694592000"/>
    <n v="-57.7323540719999"/>
    <n v="28001800192"/>
    <n v="19.917518615722699"/>
    <n v="3343600000"/>
    <x v="75"/>
    <n v="0.77701991740931187"/>
    <n v="4.3900000154972103"/>
  </r>
  <r>
    <x v="11"/>
    <s v="AES UN Equity"/>
    <s v="39903AES UN Equity"/>
    <s v="AES Corp/VA"/>
    <n v="5.81"/>
    <n v="662786752"/>
    <n v="3764120320"/>
    <n v="-74.212162602270297"/>
    <n v="16069999872"/>
    <n v="18.896123886108398"/>
    <n v="3336000000"/>
    <x v="76"/>
    <n v="0.780993223487632"/>
    <n v="1.84000002592802"/>
  </r>
  <r>
    <x v="11"/>
    <s v="WBA UN Equity"/>
    <s v="39903WBA UN Equity"/>
    <s v="Walgreens Boots Alliance Inc"/>
    <n v="25.96"/>
    <n v="991708992"/>
    <n v="25774516224"/>
    <n v="-31.3758217698498"/>
    <n v="61034501120"/>
    <n v="9.8061828613281303"/>
    <n v="3324000000"/>
    <x v="77"/>
    <n v="0.78495223709804451"/>
    <n v="2.0899999439716299"/>
  </r>
  <r>
    <x v="11"/>
    <s v="NUE UN Equity"/>
    <s v="39903NUE UN Equity"/>
    <s v="Nucor Corp"/>
    <n v="38.17"/>
    <n v="313976992"/>
    <n v="11969790976"/>
    <n v="-31.918116145806302"/>
    <n v="23663324160"/>
    <n v="42.610488891601598"/>
    <n v="3300056928"/>
    <x v="78"/>
    <n v="0.7888827335761095"/>
    <n v="6.0299999415874499"/>
  </r>
  <r>
    <x v="11"/>
    <s v="MON UN Equity"/>
    <s v="39903MON UN Equity"/>
    <s v="Monsanto Co"/>
    <n v="83.1"/>
    <n v="548001984"/>
    <n v="45296103424"/>
    <n v="-13.212218717118001"/>
    <n v="12067000064"/>
    <n v="36.124088287353501"/>
    <n v="3253000000"/>
    <x v="79"/>
    <n v="0.79275718341806856"/>
    <n v="4.2399999499321002"/>
  </r>
  <r>
    <x v="11"/>
    <s v="DELL UW Equity"/>
    <s v="39903DELL UW Equity"/>
    <s v="Dell Inc"/>
    <n v="9.48"/>
    <n v="1944000000"/>
    <n v="18515425280"/>
    <n v="-68.661158538061699"/>
    <n v="61100999680"/>
    <n v="-5.2345000207424199E-2"/>
    <n v="3190000000"/>
    <x v="80"/>
    <n v="0.79655659780351262"/>
    <n v="1.25"/>
  </r>
  <r>
    <x v="11"/>
    <s v="TWC UN Equity"/>
    <s v="39903TWC UN Equity"/>
    <s v="Time Warner Cable Inc"/>
    <n v="24.8"/>
    <n v="325666666.66634101"/>
    <n v="8895575040"/>
    <n v="-24.6092534633779"/>
    <n v="17199999488"/>
    <n v="7.8031959533691397"/>
    <n v="3107000000"/>
    <x v="81"/>
    <n v="0.80025715595259561"/>
    <n v="-22.559998959325501"/>
  </r>
  <r>
    <x v="11"/>
    <s v="NSC UN Equity"/>
    <s v="39903NSC UN Equity"/>
    <s v="Norfolk Southern Corp"/>
    <n v="33.75"/>
    <n v="366233120"/>
    <n v="12840081408"/>
    <n v="-32.149025261898601"/>
    <n v="10661000192"/>
    <n v="13.0301103591919"/>
    <n v="3084000000"/>
    <x v="82"/>
    <n v="0.80393032020485566"/>
    <n v="4.5900000333786002"/>
  </r>
  <r>
    <x v="11"/>
    <s v="CL UN Equity"/>
    <s v="39903CL UN Equity"/>
    <s v="Colgate-Palmolive Co"/>
    <n v="58.98"/>
    <n v="501412576"/>
    <n v="29472419840"/>
    <n v="-19.6181401644128"/>
    <n v="15329900032"/>
    <n v="11.1692056655884"/>
    <n v="3070800000"/>
    <x v="83"/>
    <n v="0.80758776274241728"/>
    <n v="3.8100000023841898"/>
  </r>
  <r>
    <x v="11"/>
    <s v="STT UN Equity"/>
    <s v="39903STT UN Equity"/>
    <s v="State Street Corp"/>
    <n v="30.78"/>
    <n v="431557664"/>
    <n v="12086400000"/>
    <n v="-60.349836068473799"/>
    <n v="12921999872"/>
    <n v="9.3416824340820295"/>
    <n v="2985000000"/>
    <x v="84"/>
    <n v="0.81114301413443934"/>
    <n v="3.99000003933907"/>
  </r>
  <r>
    <x v="11"/>
    <s v="NOC UN Equity"/>
    <s v="39903NOC UN Equity"/>
    <s v="Northrop Grumman Corp"/>
    <n v="43.64"/>
    <n v="327012672"/>
    <n v="14229080064"/>
    <n v="-46.2135084070338"/>
    <n v="33887000064"/>
    <n v="6.4691472053527797"/>
    <n v="2949000000"/>
    <x v="85"/>
    <n v="0.81465538812273852"/>
    <n v="-3.9800000190734899"/>
  </r>
  <r>
    <x v="11"/>
    <s v="NOV UN Equity"/>
    <s v="39903NOV UN Equity"/>
    <s v="National Oilwell Varco Inc"/>
    <n v="28.71"/>
    <n v="417350912"/>
    <n v="12341781504"/>
    <n v="-63.598328788296101"/>
    <n v="13431399936"/>
    <n v="37.209110260009801"/>
    <n v="2906899968"/>
    <x v="86"/>
    <n v="0.81811761933134852"/>
    <n v="4.8999999761581403"/>
  </r>
  <r>
    <x v="11"/>
    <s v="EOG UN Equity"/>
    <s v="39903EOG UN Equity"/>
    <s v="EOG Resources Inc"/>
    <n v="54.76"/>
    <n v="249631664"/>
    <n v="14147440640"/>
    <n v="-37.647676789298202"/>
    <n v="6098987008"/>
    <n v="48.037345886230497"/>
    <n v="2879440000"/>
    <x v="87"/>
    <n v="0.82154714464734324"/>
    <n v="9.8600002527236903"/>
  </r>
  <r>
    <x v="11"/>
    <s v="NEE UN Equity"/>
    <s v="39903NEE UN Equity"/>
    <s v="NextEra Energy Inc"/>
    <n v="50.73"/>
    <n v="409000000"/>
    <n v="20238778368"/>
    <n v="-21.1141345387603"/>
    <n v="16408999680"/>
    <n v="7.5149049758911097"/>
    <n v="2824000000"/>
    <x v="88"/>
    <n v="0.82491063876160464"/>
    <n v="4.0799999237060502"/>
  </r>
  <r>
    <x v="11"/>
    <s v="MUR UN Equity"/>
    <s v="39903MUR UN Equity"/>
    <s v="Murphy Oil Corp"/>
    <n v="44.77"/>
    <n v="190713808"/>
    <n v="8717144064"/>
    <n v="-40.059033964780397"/>
    <n v="27440834048"/>
    <n v="48.942546844482401"/>
    <n v="2815306048"/>
    <x v="89"/>
    <n v="0.82826377804003692"/>
    <n v="9.1800000071525591"/>
  </r>
  <r>
    <x v="11"/>
    <s v="X UN Equity"/>
    <s v="39903X UN Equity"/>
    <s v="United States Steel Corp"/>
    <n v="21.13"/>
    <n v="116198592"/>
    <n v="2504069120"/>
    <n v="-79.195865405937198"/>
    <n v="23754000384"/>
    <n v="40.781131744384801"/>
    <n v="2801000000"/>
    <x v="90"/>
    <n v="0.83159987825747539"/>
    <n v="18.180000305175799"/>
  </r>
  <r>
    <x v="11"/>
    <s v="CSX UN Equity"/>
    <s v="39903CSX UN Equity"/>
    <s v="CSX Corp"/>
    <n v="25.85"/>
    <n v="390526016"/>
    <n v="10232885248"/>
    <n v="-40.8104678232013"/>
    <n v="11254999808"/>
    <n v="12.2133598327637"/>
    <n v="2766000000"/>
    <x v="91"/>
    <n v="0.83489429211018329"/>
    <n v="3.3999999761581399"/>
  </r>
  <r>
    <x v="11"/>
    <s v="FE UN Equity"/>
    <s v="39903FE UN Equity"/>
    <s v="FirstEnergy Corp"/>
    <n v="38.6"/>
    <n v="304835392"/>
    <n v="11818468352"/>
    <n v="-40.7646489675627"/>
    <n v="13626999808"/>
    <n v="6.4443058967590297"/>
    <n v="2762000000"/>
    <x v="92"/>
    <n v="0.83818394180692202"/>
    <n v="4.4100000262260401"/>
  </r>
  <r>
    <x v="11"/>
    <s v="CCL UN Equity"/>
    <s v="39903CCL UN Equity"/>
    <s v="Carnival Corp"/>
    <n v="21.6"/>
    <n v="787000000"/>
    <n v="16568582144"/>
    <n v="-49.422580820061398"/>
    <n v="14358000128"/>
    <n v="12.3762760162354"/>
    <n v="2727999936"/>
    <x v="93"/>
    <n v="0.84143309610169592"/>
    <n v="3.0000000596046399"/>
  </r>
  <r>
    <x v="11"/>
    <s v="1448062D UW Equity"/>
    <s v="399031448062D UW Equity"/>
    <s v="DIRECTV"/>
    <n v="22.79"/>
    <n v="1024182016"/>
    <n v="22787377152"/>
    <n v="-12.748850753114199"/>
    <n v="19693000192"/>
    <n v="14.1887969970703"/>
    <n v="2695000000"/>
    <x v="94"/>
    <n v="0.84464294618595037"/>
    <n v="1.37000000476837"/>
  </r>
  <r>
    <x v="11"/>
    <s v="TXN UN Equity"/>
    <s v="39903TXN UN Equity"/>
    <s v="Texas Instruments Inc"/>
    <n v="16.510000000000002"/>
    <n v="1277895808"/>
    <n v="20961038336"/>
    <n v="-49.099784238470903"/>
    <n v="12501000192"/>
    <n v="-9.6422119140625"/>
    <n v="2691000000"/>
    <x v="95"/>
    <n v="0.84784803211423565"/>
    <n v="1.45999999344349"/>
  </r>
  <r>
    <x v="11"/>
    <s v="GILD UW Equity"/>
    <s v="39903GILD UW Equity"/>
    <s v="Gilead Sciences Inc"/>
    <n v="46.32"/>
    <n v="909819008"/>
    <n v="41557749760"/>
    <n v="-1.6769282642585099"/>
    <n v="5335750016"/>
    <n v="26.139320373535199"/>
    <n v="2689392000"/>
    <x v="96"/>
    <n v="0.85105120285182123"/>
    <n v="2.1799999773502301"/>
  </r>
  <r>
    <x v="11"/>
    <s v="WMB UN Equity"/>
    <s v="39903WMB UN Equity"/>
    <s v="Williams Cos Inc/The"/>
    <n v="11.38"/>
    <n v="578000000"/>
    <n v="6411892224"/>
    <n v="-68.455466061379099"/>
    <n v="12421999872"/>
    <n v="17.7951545715332"/>
    <n v="2614000000"/>
    <x v="97"/>
    <n v="0.85416457877769925"/>
    <n v="2.4300000220537199"/>
  </r>
  <r>
    <x v="11"/>
    <s v="PEG UN Equity"/>
    <s v="39903PEG UN Equity"/>
    <s v="Public Service Enterprise Group Inc"/>
    <n v="29.47"/>
    <n v="506017888"/>
    <n v="14365229056"/>
    <n v="-33.407354531816203"/>
    <n v="13322000128"/>
    <n v="5.0879549980163601"/>
    <n v="2613000000"/>
    <x v="98"/>
    <n v="0.85727676366458494"/>
    <n v="2.3399999737739599"/>
  </r>
  <r>
    <x v="11"/>
    <s v="BK UN Equity"/>
    <s v="39903BK UN Equity"/>
    <s v="Bank of New York Mellon Corp/The"/>
    <n v="28.25"/>
    <n v="1148467328"/>
    <n v="29781766144"/>
    <n v="-39.281198645611298"/>
    <n v="16341000192"/>
    <n v="10.5330810546875"/>
    <n v="2603000000"/>
    <x v="99"/>
    <n v="0.86037703816154754"/>
    <n v="1.2200000472366801"/>
  </r>
  <r>
    <x v="11"/>
    <s v="RTN UN Equity"/>
    <s v="39903RTN UN Equity"/>
    <s v="Raytheon Co"/>
    <n v="38.94"/>
    <n v="400000000"/>
    <n v="15524617216"/>
    <n v="-38.286144705236602"/>
    <n v="23174000128"/>
    <n v="8.7930135726928693"/>
    <n v="2596000000"/>
    <x v="100"/>
    <n v="0.86346897538556411"/>
    <n v="4.0599998831748998"/>
  </r>
  <r>
    <x v="11"/>
    <s v="BAX UN Equity"/>
    <s v="39903BAX UN Equity"/>
    <s v="Baxter International Inc"/>
    <n v="51.22"/>
    <n v="615992960"/>
    <n v="31066912768"/>
    <n v="-11.306572130916001"/>
    <n v="12348000000"/>
    <n v="9.6333131790161097"/>
    <n v="2564000000"/>
    <x v="101"/>
    <n v="0.86652279936182697"/>
    <n v="3.2300000190734899"/>
  </r>
  <r>
    <x v="11"/>
    <s v="DUK UN Equity"/>
    <s v="39903DUK UN Equity"/>
    <s v="Duke Energy Corp"/>
    <n v="14.32"/>
    <n v="1272000000"/>
    <n v="18077050880"/>
    <n v="-20.308609463567802"/>
    <n v="13206999808"/>
    <n v="3.8286159038543701"/>
    <n v="2527000000"/>
    <x v="102"/>
    <n v="0.86953255489537462"/>
    <n v="1.07999999821186"/>
  </r>
  <r>
    <x v="11"/>
    <s v="KMB UN Equity"/>
    <s v="39903KMB UN Equity"/>
    <s v="Kimberly-Clark Corp"/>
    <n v="46.11"/>
    <n v="413600000"/>
    <n v="19196667904"/>
    <n v="-29.720326966250099"/>
    <n v="19414999552"/>
    <n v="6.2903761863708496"/>
    <n v="2523200000"/>
    <x v="103"/>
    <n v="0.87253778448075159"/>
    <n v="4.0599999427795401"/>
  </r>
  <r>
    <x v="11"/>
    <s v="VIAB UN Equity"/>
    <s v="39903VIAB UN Equity"/>
    <s v="Viacom Inc"/>
    <n v="17.38"/>
    <n v="606800000"/>
    <n v="10541743104"/>
    <n v="-59.0769986785537"/>
    <n v="14624999936"/>
    <n v="8.9539709091186506"/>
    <n v="2523000000"/>
    <x v="104"/>
    <n v="0.87554277585833007"/>
    <n v="1.9999999403953601"/>
  </r>
  <r>
    <x v="11"/>
    <s v="EIX UN Equity"/>
    <s v="39903EIX UN Equity"/>
    <s v="Edison International"/>
    <n v="28.81"/>
    <n v="325811200"/>
    <n v="9200908288"/>
    <n v="-48.0530258358243"/>
    <n v="13804000256"/>
    <n v="9.6673917770385707"/>
    <n v="2521000000"/>
    <x v="105"/>
    <n v="0.87854538515792391"/>
    <n v="3.6900001168251002"/>
  </r>
  <r>
    <x v="11"/>
    <s v="AEP UN Equity"/>
    <s v="39903AEP UN Equity"/>
    <s v="American Electric Power Co Inc"/>
    <n v="25.26"/>
    <n v="406071264"/>
    <n v="10184267776"/>
    <n v="-43.639820410247701"/>
    <n v="14440000000"/>
    <n v="7.9222722053527797"/>
    <n v="2516000000"/>
    <x v="106"/>
    <n v="0.88154203926255625"/>
    <n v="3.4399999380111699"/>
  </r>
  <r>
    <x v="11"/>
    <s v="RAI UN Equity"/>
    <s v="39903RAI UN Equity"/>
    <s v="Reynolds American Inc"/>
    <n v="35.840000000000003"/>
    <n v="291450752"/>
    <n v="10670310400"/>
    <n v="-37.486952108315698"/>
    <n v="8844999936"/>
    <n v="-1.9727360010147099"/>
    <n v="2460000000"/>
    <x v="107"/>
    <n v="0.88447199518361963"/>
    <n v="4.5700000524520901"/>
  </r>
  <r>
    <x v="11"/>
    <s v="KR UN Equity"/>
    <s v="39903KR UN Equity"/>
    <s v="Kroger Co/The"/>
    <n v="21.22"/>
    <n v="649000000"/>
    <n v="13995133952"/>
    <n v="-22.2816508990702"/>
    <n v="75999498240"/>
    <n v="8.2081575393676793"/>
    <n v="2451400000"/>
    <x v="108"/>
    <n v="0.88739170816934931"/>
    <n v="1.9199999868869799"/>
  </r>
  <r>
    <x v="11"/>
    <s v="AET UN Equity"/>
    <s v="39903AET UN Equity"/>
    <s v="Aetna Inc"/>
    <n v="24.33"/>
    <n v="456300000"/>
    <n v="10666319872"/>
    <n v="-55.331494663105602"/>
    <n v="30950700032"/>
    <n v="12.141842842102101"/>
    <n v="2447199968"/>
    <x v="109"/>
    <n v="0.89030641875319805"/>
    <n v="2.87999996542931"/>
  </r>
  <r>
    <x v="11"/>
    <s v="BHI UN Equity"/>
    <s v="39903BHI UN Equity"/>
    <s v="Baker Hughes a GE Co LLC"/>
    <n v="28.55"/>
    <n v="309000000"/>
    <n v="9139608576"/>
    <n v="-66.7158339930089"/>
    <n v="11863499776"/>
    <n v="13.768436431884799"/>
    <n v="2437200000"/>
    <x v="110"/>
    <n v="0.89320921898523697"/>
    <n v="5.3299999237060502"/>
  </r>
  <r>
    <x v="11"/>
    <s v="EP UN Equity"/>
    <s v="39903EP UN Equity"/>
    <s v="El Paso LLC"/>
    <n v="6.25"/>
    <n v="698567296"/>
    <n v="4352362496"/>
    <n v="-64.117538713702203"/>
    <n v="5362999936"/>
    <n v="15.382960319519"/>
    <n v="2431000000"/>
    <x v="111"/>
    <n v="0.8961046347755236"/>
    <n v="-1.2400000691413899"/>
  </r>
  <r>
    <x v="11"/>
    <s v="ITW UN Equity"/>
    <s v="39903ITW UN Equity"/>
    <s v="Illinois Tool Works Inc"/>
    <n v="30.85"/>
    <n v="499114976"/>
    <n v="15154650112"/>
    <n v="-43.665508023047998"/>
    <n v="16536037120"/>
    <n v="6.7128829956054696"/>
    <n v="2428338976"/>
    <x v="112"/>
    <n v="0.89899688118246679"/>
    <n v="2.9299999773502301"/>
  </r>
  <r>
    <x v="11"/>
    <s v="9876566D UN Equity"/>
    <s v="399039876566D UN Equity"/>
    <s v="Chubb Corp/The"/>
    <n v="42.32"/>
    <n v="352254624"/>
    <n v="14395959296"/>
    <n v="-14.1605522912282"/>
    <n v="13188999936"/>
    <n v="-6.2748718261718803"/>
    <n v="2407000000"/>
    <x v="113"/>
    <n v="0.90186371203693816"/>
    <n v="4.9799998998642003"/>
  </r>
  <r>
    <x v="11"/>
    <s v="L UN Equity"/>
    <s v="39903L UN Equity"/>
    <s v="Loews Corp"/>
    <n v="22.1"/>
    <n v="435091680"/>
    <n v="9372844032"/>
    <n v="-53.0154384336075"/>
    <n v="14177999872"/>
    <n v="-7.3765912055969203"/>
    <n v="2377000064"/>
    <x v="114"/>
    <n v="0.90469481179786704"/>
    <n v="8.10000032186508"/>
  </r>
  <r>
    <x v="11"/>
    <s v="GS UN Equity"/>
    <s v="39903GS UN Equity"/>
    <s v="Goldman Sachs Group Inc/The"/>
    <n v="106.02"/>
    <n v="485400000"/>
    <n v="47779909632"/>
    <n v="-51.8060071733385"/>
    <n v="53578998784"/>
    <n v="-39.092624664306598"/>
    <n v="2336000000"/>
    <x v="115"/>
    <n v="0.90747707888388496"/>
    <n v="5.1100004911422703"/>
  </r>
  <r>
    <x v="11"/>
    <s v="FDX UN Equity"/>
    <s v="39903FDX UN Equity"/>
    <s v="FedEx Corp"/>
    <n v="44.49"/>
    <n v="311358336"/>
    <n v="13724674048"/>
    <n v="-56.732864651265999"/>
    <n v="37511000064"/>
    <n v="7.7781558036804199"/>
    <n v="2315000000"/>
    <x v="116"/>
    <n v="0.91023433415106458"/>
    <n v="2.36000007390976"/>
  </r>
  <r>
    <x v="11"/>
    <s v="ETR UN Equity"/>
    <s v="39903ETR UN Equity"/>
    <s v="Entergy Corp"/>
    <n v="68.09"/>
    <n v="189358576"/>
    <n v="12679908352"/>
    <n v="-42.243107892691803"/>
    <n v="13093756160"/>
    <n v="14.0134286880493"/>
    <n v="2283167040"/>
    <x v="117"/>
    <n v="0.91295367512164383"/>
    <n v="6.3899999856948897"/>
  </r>
  <r>
    <x v="11"/>
    <s v="PCG UN Equity"/>
    <s v="39903PCG UN Equity"/>
    <s v="PG&amp;E Corp"/>
    <n v="38.22"/>
    <n v="336393600"/>
    <n v="13910017024"/>
    <n v="-8.7680900697965498"/>
    <n v="14627999744"/>
    <n v="10.5084228515625"/>
    <n v="2261000000"/>
    <x v="118"/>
    <n v="0.91564661428323912"/>
    <n v="3.6200000047683698"/>
  </r>
  <r>
    <x v="11"/>
    <s v="MS UN Equity"/>
    <s v="39903MS UN Equity"/>
    <s v="Morgan Stanley"/>
    <n v="22.77"/>
    <n v="1047598400"/>
    <n v="23949084672"/>
    <n v="-56.268174219302601"/>
    <n v="61853999616"/>
    <n v="-26.991943359375"/>
    <n v="2258000000"/>
    <x v="119"/>
    <n v="0.91833598032785746"/>
    <n v="1.4900001287460301"/>
  </r>
  <r>
    <x v="11"/>
    <s v="WM UN Equity"/>
    <s v="39903WM UN Equity"/>
    <s v="Waste Management Inc"/>
    <n v="25.6"/>
    <n v="490735552"/>
    <n v="12455387136"/>
    <n v="-24.5761028866341"/>
    <n v="13387999744"/>
    <n v="0.58602601289749101"/>
    <n v="2207000000"/>
    <x v="120"/>
    <n v="0.92096460338386843"/>
    <n v="2.2099999785423301"/>
  </r>
  <r>
    <x v="11"/>
    <s v="DOW UN Equity"/>
    <s v="39903DOW UN Equity"/>
    <s v="Dow Chemical Co/The"/>
    <n v="8.43"/>
    <n v="924346240"/>
    <n v="7672074240"/>
    <n v="-79.416022550148099"/>
    <n v="57514000384"/>
    <n v="7.4766879081726101"/>
    <n v="2146000064"/>
    <x v="121"/>
    <n v="0.92352057313757541"/>
    <n v="0.60000005364417996"/>
  </r>
  <r>
    <x v="11"/>
    <s v="COV UN Equity"/>
    <s v="39903COV UN Equity"/>
    <s v="Covidien Ltd"/>
    <n v="33.24"/>
    <n v="503880736"/>
    <n v="16663698432"/>
    <n v="-15.6085010687351"/>
    <n v="10051999744"/>
    <n v="11.4109048843384"/>
    <n v="2146000000"/>
    <x v="122"/>
    <n v="0.92607654281505591"/>
    <n v="2.6499999761581399"/>
  </r>
  <r>
    <x v="11"/>
    <s v="CAH UN Equity"/>
    <s v="39903CAH UN Equity"/>
    <s v="Cardinal Health Inc"/>
    <n v="31.48"/>
    <n v="359600000"/>
    <n v="11323545600"/>
    <n v="-48.310252496578798"/>
    <n v="95281899520"/>
    <n v="4.8811769485473597"/>
    <n v="2145599968"/>
    <x v="123"/>
    <n v="0.92863203603882627"/>
    <n v="3.5099999904632599"/>
  </r>
  <r>
    <x v="11"/>
    <s v="EBAY UW Equity"/>
    <s v="39903EBAY UW Equity"/>
    <s v="eBay Inc"/>
    <n v="12.56"/>
    <n v="1282024960"/>
    <n v="16011413504"/>
    <n v="-63.156349770027099"/>
    <n v="8541261056"/>
    <n v="11.3255310058594"/>
    <n v="2124801024"/>
    <x v="124"/>
    <n v="0.93116275690929395"/>
    <n v="1.3599999845027899"/>
  </r>
  <r>
    <x v="11"/>
    <s v="0772031D UN Equity"/>
    <s v="399030772031D UN Equity"/>
    <s v="Qwest Communications International Inc"/>
    <n v="3.42"/>
    <n v="1706753024"/>
    <n v="5997945344"/>
    <n v="-43.7966773536874"/>
    <n v="13475000320"/>
    <n v="-2.19915795326233"/>
    <n v="2097000000"/>
    <x v="125"/>
    <n v="0.93366036567615163"/>
    <n v="0.40000000596046398"/>
  </r>
  <r>
    <x v="11"/>
    <s v="MHS UN Equity"/>
    <s v="39903MHS UN Equity"/>
    <s v="Medco Health Solutions Inc"/>
    <n v="41.34"/>
    <n v="493325376"/>
    <n v="19444566016"/>
    <n v="-15.580969732321501"/>
    <n v="51257900032"/>
    <n v="15.1704711914063"/>
    <n v="2089100032"/>
    <x v="126"/>
    <n v="0.93614856527308343"/>
    <n v="2.1699999570846602"/>
  </r>
  <r>
    <x v="11"/>
    <s v="AA UN Equity"/>
    <s v="39903AA UN Equity"/>
    <s v="Alcoa Corp"/>
    <n v="7.34"/>
    <n v="800317376"/>
    <n v="6508165632"/>
    <n v="-79.9701718382763"/>
    <n v="26900999680"/>
    <n v="-8.125"/>
    <n v="2079000000"/>
    <x v="127"/>
    <n v="0.93862473533807977"/>
    <n v="-0.119999974966049"/>
  </r>
  <r>
    <x v="11"/>
    <s v="BBT UN Equity"/>
    <s v="39903BBT UN Equity"/>
    <s v="BB&amp;T Corp"/>
    <n v="16.920000000000002"/>
    <n v="559248000"/>
    <n v="9099782144"/>
    <n v="-46.652789061809401"/>
    <n v="10403999744"/>
    <n v="-2.4746909141540501"/>
    <n v="2079000000"/>
    <x v="128"/>
    <n v="0.94110090540307612"/>
    <n v="2.7199999094009399"/>
  </r>
  <r>
    <x v="11"/>
    <s v="NKE UN Equity"/>
    <s v="39903NKE UN Equity"/>
    <s v="NIKE Inc"/>
    <n v="46.89"/>
    <n v="484400000"/>
    <n v="22393243648"/>
    <n v="-24.8286451168957"/>
    <n v="19551100416"/>
    <n v="14.0947818756104"/>
    <n v="2049100000"/>
    <x v="129"/>
    <n v="0.94354146340220257"/>
    <n v="3.35999995470047"/>
  </r>
  <r>
    <x v="11"/>
    <s v="PX UN Equity"/>
    <s v="39903PX UN Equity"/>
    <s v="Praxair Inc"/>
    <n v="67.290000000000006"/>
    <n v="306861376"/>
    <n v="20242991104"/>
    <n v="-20.675478029124701"/>
    <n v="10796000256"/>
    <n v="14.8266334533691"/>
    <n v="2042000000"/>
    <x v="130"/>
    <n v="0.94597356502448371"/>
    <n v="3.8700000047683698"/>
  </r>
  <r>
    <x v="11"/>
    <s v="SCHW UW Equity"/>
    <s v="39903SCHW UW Equity"/>
    <s v="Charles Schwab Corp/The"/>
    <n v="15.5"/>
    <n v="1157100032"/>
    <n v="16653637632"/>
    <n v="-31.4789292874426"/>
    <n v="5393000064"/>
    <n v="-3.98789405822754"/>
    <n v="2028000000"/>
    <x v="131"/>
    <n v="0.94838899210087257"/>
    <n v="1.06000000238419"/>
  </r>
  <r>
    <x v="11"/>
    <s v="GIS UN Equity"/>
    <s v="39903GIS UN Equity"/>
    <s v="General Mills Inc"/>
    <n v="49.88"/>
    <n v="328700000"/>
    <n v="16534469632"/>
    <n v="-10.006662913888199"/>
    <n v="14516600064"/>
    <n v="9.7259283065795898"/>
    <n v="2025299936"/>
    <x v="132"/>
    <n v="0.95080120329575579"/>
    <n v="3.3999999761581399"/>
  </r>
  <r>
    <x v="11"/>
    <s v="CBS UN Equity"/>
    <s v="39903CBS UN Equity"/>
    <s v="CBS Corp"/>
    <n v="3.84"/>
    <n v="670800000"/>
    <n v="2581258496"/>
    <n v="-84.692010741093995"/>
    <n v="13950400000"/>
    <n v="-0.87046700716018699"/>
    <n v="2011900032"/>
    <x v="133"/>
    <n v="0.95319745468248185"/>
    <n v="-17.399999901652301"/>
  </r>
  <r>
    <x v="11"/>
    <s v="K UN Equity"/>
    <s v="39903K UN Equity"/>
    <s v="Kellogg Co"/>
    <n v="36.630000000000003"/>
    <n v="381861120"/>
    <n v="13933137920"/>
    <n v="-26.948681679677399"/>
    <n v="12821999872"/>
    <n v="8.8824729919433594"/>
    <n v="1953000000"/>
    <x v="134"/>
    <n v="0.95552355383444809"/>
    <n v="3.00999996066093"/>
  </r>
  <r>
    <x v="11"/>
    <s v="MA UN Equity"/>
    <s v="39903MA UN Equity"/>
    <s v="Mastercard Inc"/>
    <n v="167.48"/>
    <n v="129236504"/>
    <n v="21092931584"/>
    <n v="-15.677706623813"/>
    <n v="4991600000"/>
    <n v="22.716127395629901"/>
    <n v="1948340032"/>
    <x v="135"/>
    <n v="0.95784410278282339"/>
    <n v="-1.9799996614456199"/>
  </r>
  <r>
    <x v="11"/>
    <s v="AFL UN Equity"/>
    <s v="39903AFL UN Equity"/>
    <s v="Aflac Inc"/>
    <n v="19.36"/>
    <n v="466615008"/>
    <n v="8228135424"/>
    <n v="-68.1244525530483"/>
    <n v="16554000128"/>
    <n v="7.5423889160156303"/>
    <n v="1943000000"/>
    <x v="136"/>
    <n v="0.96015829154486654"/>
    <n v="2.6399999707937201"/>
  </r>
  <r>
    <x v="11"/>
    <s v="DO UN Equity"/>
    <s v="39903DO UN Equity"/>
    <s v="Diamond Offshore Drilling Inc"/>
    <n v="62.86"/>
    <n v="139001056"/>
    <n v="9149051904"/>
    <n v="-40.756849928962303"/>
    <n v="3544056960"/>
    <n v="38.023338317871101"/>
    <n v="1939882016"/>
    <x v="137"/>
    <n v="0.96246876666638836"/>
    <n v="9.4299998283386195"/>
  </r>
  <r>
    <x v="11"/>
    <s v="SYY UN Equity"/>
    <s v="39903SYY UN Equity"/>
    <s v="Sysco Corp"/>
    <n v="22.8"/>
    <n v="591428864"/>
    <n v="13428297728"/>
    <n v="-32.435545647581201"/>
    <n v="37903993856"/>
    <n v="7.07730913162231"/>
    <n v="1902919968"/>
    <x v="138"/>
    <n v="0.96473521854750688"/>
    <n v="1.8200000226497699"/>
  </r>
  <r>
    <x v="11"/>
    <s v="EMC UN Equity"/>
    <s v="39903EMC UN Equity"/>
    <s v="EMC Corp"/>
    <n v="11.4"/>
    <n v="2012937984"/>
    <n v="22553126912"/>
    <n v="-51.282052118057699"/>
    <n v="14876162816"/>
    <n v="12.440911293029799"/>
    <n v="1899450976"/>
    <x v="139"/>
    <n v="0.96699753872388938"/>
    <n v="0.65000000596046403"/>
  </r>
  <r>
    <x v="11"/>
    <s v="COST UW Equity"/>
    <s v="39903COST UW Equity"/>
    <s v="Costco Wholesale Corp"/>
    <n v="46.32"/>
    <n v="434027008"/>
    <n v="20073766912"/>
    <n v="-30.060692926462099"/>
    <n v="72951604224"/>
    <n v="12.551001548767101"/>
    <n v="1892682976"/>
    <x v="140"/>
    <n v="0.96925179794837202"/>
    <n v="2.7600000500678998"/>
  </r>
  <r>
    <x v="11"/>
    <s v="BBY UN Equity"/>
    <s v="39903BBY UN Equity"/>
    <s v="Best Buy Co Inc"/>
    <n v="37.96"/>
    <n v="412500000"/>
    <n v="15284469760"/>
    <n v="-17.910222810826902"/>
    <n v="45015000064"/>
    <n v="12.472827911376999"/>
    <n v="1870000000"/>
    <x v="141"/>
    <n v="0.97147904086397718"/>
    <n v="2.4399999976158102"/>
  </r>
  <r>
    <x v="11"/>
    <s v="DHR UN Equity"/>
    <s v="39903DHR UN Equity"/>
    <s v="Danaher Corp"/>
    <n v="54.22"/>
    <n v="318380000"/>
    <n v="17162054656"/>
    <n v="-35.787687617330697"/>
    <n v="12697456128"/>
    <n v="15.1600914001465"/>
    <n v="1869477024"/>
    <x v="142"/>
    <n v="0.97370566089477428"/>
    <n v="4.1299999356269801"/>
  </r>
  <r>
    <x v="11"/>
    <s v="SWY UN Equity"/>
    <s v="39903SWY UN Equity"/>
    <s v="Safeway Inc"/>
    <n v="20.190000000000001"/>
    <n v="428900000"/>
    <n v="8650912768"/>
    <n v="-36.6978977868431"/>
    <n v="44103999488"/>
    <n v="4.29929494857788"/>
    <n v="1852800000"/>
    <x v="143"/>
    <n v="0.97591241793971184"/>
    <n v="2.23000004887581"/>
  </r>
  <r>
    <x v="11"/>
    <s v="PPL UN Equity"/>
    <s v="39903PPL UN Equity"/>
    <s v="PPL Corp"/>
    <n v="28.71"/>
    <n v="375000000"/>
    <n v="10471339008"/>
    <n v="-41.106578947574299"/>
    <n v="8043999872"/>
    <n v="23.791936874389599"/>
    <n v="1819000000"/>
    <x v="144"/>
    <n v="0.97807891786670953"/>
    <n v="2.4900000095367401"/>
  </r>
  <r>
    <x v="11"/>
    <s v="BEN UN Equity"/>
    <s v="39903BEN UN Equity"/>
    <s v="Franklin Resources Inc"/>
    <n v="53.87"/>
    <n v="232918224"/>
    <n v="11402317824"/>
    <n v="-55.143768861890798"/>
    <n v="5393888064"/>
    <n v="-2.7939000129699698"/>
    <n v="1808922016"/>
    <x v="145"/>
    <n v="0.98023341452179946"/>
    <n v="5.0999999046325701"/>
  </r>
  <r>
    <x v="11"/>
    <s v="ADP UW Equity"/>
    <s v="39903ADP UW Equity"/>
    <s v="Automatic Data Processing Inc"/>
    <n v="35.159999999999997"/>
    <n v="504000000"/>
    <n v="17792278528"/>
    <n v="-25.7909314853467"/>
    <n v="9019099904"/>
    <n v="12.5192308425903"/>
    <n v="1792900032"/>
    <x v="146"/>
    <n v="0.98236882836921136"/>
    <n v="2.40000003576279"/>
  </r>
  <r>
    <x v="11"/>
    <s v="NEM UN Equity"/>
    <s v="39903NEM UN Equity"/>
    <s v="Newmont Mining Corp"/>
    <n v="44.76"/>
    <n v="455000000"/>
    <n v="22258055168"/>
    <n v="-16.672874651657501"/>
    <n v="6199000064"/>
    <n v="12.178791046142599"/>
    <n v="1752000000"/>
    <x v="147"/>
    <n v="0.98445552868372477"/>
    <n v="1.8800000138580799"/>
  </r>
  <r>
    <x v="11"/>
    <s v="BIIB UW Equity"/>
    <s v="39903BIIB UW Equity"/>
    <s v="Biogen Inc"/>
    <n v="52.42"/>
    <n v="297252992"/>
    <n v="15617662976"/>
    <n v="-28.622009223422399"/>
    <n v="4097506944"/>
    <n v="29.192995071411101"/>
    <n v="1698155040"/>
    <x v="148"/>
    <n v="0.98647809755133931"/>
    <n v="2.6799999475479099"/>
  </r>
  <r>
    <x v="11"/>
    <s v="OMC UN Equity"/>
    <s v="39903OMC UN Equity"/>
    <s v="Omnicom Group Inc"/>
    <n v="23.4"/>
    <n v="307300000"/>
    <n v="7154545664"/>
    <n v="-51.499987863472199"/>
    <n v="13359800064"/>
    <n v="5.2457852363586399"/>
    <n v="1689400000"/>
    <x v="149"/>
    <n v="0.9884902388249347"/>
    <n v="3.1899999976158102"/>
  </r>
  <r>
    <x v="11"/>
    <s v="LLL UN Equity"/>
    <s v="39903LLL UN Equity"/>
    <s v="L3 Technologies Inc"/>
    <n v="67.8"/>
    <n v="118633744"/>
    <n v="8006872576"/>
    <n v="-39.078499685647003"/>
    <n v="14901200128"/>
    <n v="6.7368650436401403"/>
    <n v="1685000000"/>
    <x v="150"/>
    <n v="0.99049713952696394"/>
    <n v="7.8300000429153398"/>
  </r>
  <r>
    <x v="11"/>
    <s v="0961514D UN Equity"/>
    <s v="399030961514D UN Equity"/>
    <s v="Progress Energy Inc"/>
    <n v="36.26"/>
    <n v="264000000"/>
    <n v="10040318976"/>
    <n v="-17.585103875025901"/>
    <n v="9166999936"/>
    <n v="0.15295499563217199"/>
    <n v="1683000000"/>
    <x v="151"/>
    <n v="0.99250165815100855"/>
    <n v="3.20000007748604"/>
  </r>
  <r>
    <x v="11"/>
    <s v="NTRS UW Equity"/>
    <s v="39903NTRS UW Equity"/>
    <s v="Northern Trust Corp"/>
    <n v="59.82"/>
    <n v="223263136"/>
    <n v="12735065088"/>
    <n v="-19.9651982969275"/>
    <n v="5510000000"/>
    <n v="1.14174497127533"/>
    <n v="1676900000"/>
    <x v="152"/>
    <n v="0.99449891143720015"/>
    <n v="3.5400000214576699"/>
  </r>
  <r>
    <x v="11"/>
    <s v="ED UN Equity"/>
    <s v="39903ED UN Equity"/>
    <s v="Consolidated Edison Inc"/>
    <n v="39.61"/>
    <n v="273721696"/>
    <n v="10611624960"/>
    <n v="-8.6009691346886008"/>
    <n v="13581999872"/>
    <n v="3.52896308898926"/>
    <n v="1658000000"/>
    <x v="153"/>
    <n v="0.99647365408643718"/>
    <n v="4.3700000047683698"/>
  </r>
  <r>
    <x v="11"/>
    <s v="NBL UN Equity"/>
    <s v="39903NBL UN Equity"/>
    <s v="Noble Energy Inc"/>
    <n v="53.88"/>
    <n v="173000000"/>
    <n v="9027823616"/>
    <n v="-27.2020446053161"/>
    <n v="3645000000"/>
    <n v="19.074764251708999"/>
    <n v="1644000000"/>
    <x v="154"/>
    <n v="0.99843172218978204"/>
    <n v="7.8199998736381504"/>
  </r>
  <r>
    <x v="11"/>
    <s v="SII UN Equity"/>
    <s v="39903SII UN Equity"/>
    <s v="Smith International Inc"/>
    <n v="21.48"/>
    <n v="219110000"/>
    <n v="4924359680"/>
    <n v="-68.057940132062399"/>
    <n v="10770838016"/>
    <n v="22.894025802612301"/>
    <n v="1642412000"/>
    <x v="155"/>
    <n v="1.0003878989232071"/>
    <n v="3.6900000572204599"/>
  </r>
  <r>
    <x v="11"/>
    <s v="EQ UN Equity"/>
    <s v="39903EQ UN Equity"/>
    <s v="Embarq Corp"/>
    <n v="37.85"/>
    <n v="142400000"/>
    <n v="5234298880"/>
    <n v="-22.609591336149101"/>
    <n v="6124000000"/>
    <n v="-3.7863318920135498"/>
    <n v="1633000000"/>
    <x v="156"/>
    <n v="1.0023328655976367"/>
    <n v="5.25"/>
  </r>
  <r>
    <x v="11"/>
    <s v="BDX UN Equity"/>
    <s v="39903BDX UN Equity"/>
    <s v="Becton Dickinson and Co"/>
    <n v="67.239999999999995"/>
    <n v="239711088"/>
    <n v="15912023040"/>
    <n v="-14.255725385790701"/>
    <n v="7183648000"/>
    <n v="12.519474029541"/>
    <n v="1611198016"/>
    <x v="157"/>
    <n v="1.0042518652590127"/>
    <n v="4.7999999523162797"/>
  </r>
  <r>
    <x v="11"/>
    <s v="PCP UN Equity"/>
    <s v="39903PCP UN Equity"/>
    <s v="Precision Castparts Corp"/>
    <n v="59.9"/>
    <n v="139935056"/>
    <n v="8342924800"/>
    <n v="-60.948117766259102"/>
    <n v="7060100096"/>
    <n v="28.813400268554702"/>
    <n v="1609400000"/>
    <x v="158"/>
    <n v="1.0061687234132239"/>
    <n v="7.6299999952316302"/>
  </r>
  <r>
    <x v="11"/>
    <s v="CME UW Equity"/>
    <s v="39903CME UW Equity"/>
    <s v="CME Group Inc"/>
    <n v="246.39"/>
    <n v="66980700"/>
    <n v="15552570368"/>
    <n v="-61.881178185272503"/>
    <n v="2566443968"/>
    <n v="45.835517883300803"/>
    <n v="1591010976"/>
    <x v="159"/>
    <n v="1.0080636795228208"/>
    <n v="12.720000207424199"/>
  </r>
  <r>
    <x v="11"/>
    <s v="TEL UN Equity"/>
    <s v="39903TEL UN Equity"/>
    <s v="TE Connectivity Ltd"/>
    <n v="11.04"/>
    <n v="458002240"/>
    <n v="4827448832"/>
    <n v="-66.340910787885207"/>
    <n v="14084999936"/>
    <n v="14.4687089920044"/>
    <n v="1576000000"/>
    <x v="160"/>
    <n v="1.0099407569746892"/>
    <n v="1.6600000113248801"/>
  </r>
  <r>
    <x v="11"/>
    <s v="SYK UN Equity"/>
    <s v="39903SYK UN Equity"/>
    <s v="Stryker Corp"/>
    <n v="34.04"/>
    <n v="396400000"/>
    <n v="13263988736"/>
    <n v="-50.6619737373478"/>
    <n v="6718200064"/>
    <n v="11.960670471191399"/>
    <n v="1553900000"/>
    <x v="161"/>
    <n v="1.0117915124648276"/>
    <n v="2.81999999284744"/>
  </r>
  <r>
    <x v="11"/>
    <s v="GPS UN Equity"/>
    <s v="39903GPS UN Equity"/>
    <s v="Gap Inc/The"/>
    <n v="12.99"/>
    <n v="694000000"/>
    <n v="9023466496"/>
    <n v="-28.796319761927499"/>
    <n v="14525999872"/>
    <n v="-7.8474907875061"/>
    <n v="1548000000"/>
    <x v="162"/>
    <n v="1.0136352408249114"/>
    <n v="1.34999999403954"/>
  </r>
  <r>
    <x v="11"/>
    <s v="KSS UN Equity"/>
    <s v="39903KSS UN Equity"/>
    <s v="Kohl's Corp"/>
    <n v="42.32"/>
    <n v="305000000"/>
    <n v="12685339648"/>
    <n v="-16.823901716966098"/>
    <n v="16388397824"/>
    <n v="-0.51435798406600997"/>
    <n v="1536315008"/>
    <x v="163"/>
    <n v="1.0154650519038986"/>
    <n v="2.8999999761581399"/>
  </r>
  <r>
    <x v="11"/>
    <s v="HNZ UN Equity"/>
    <s v="39903HNZ UN Equity"/>
    <s v="Kraft Heinz Foods Co"/>
    <n v="33.06"/>
    <n v="314630560"/>
    <n v="10442590208"/>
    <n v="-22.668009059815301"/>
    <n v="10298575872"/>
    <n v="11.877270698547401"/>
    <n v="1535683968"/>
    <x v="164"/>
    <n v="1.0172941113896399"/>
    <n v="3"/>
  </r>
  <r>
    <x v="11"/>
    <s v="COF UN Equity"/>
    <s v="39903COF UN Equity"/>
    <s v="Capital One Financial Corp"/>
    <n v="12.24"/>
    <n v="391796992"/>
    <n v="4447238656"/>
    <n v="-78.143743410973599"/>
    <n v="17855969792"/>
    <n v="-6.6714601516723597"/>
    <n v="1526958976"/>
    <x v="165"/>
    <n v="1.0191127790697017"/>
    <n v="-4.9999952316284201E-2"/>
  </r>
  <r>
    <x v="11"/>
    <s v="1539941D UN Equity"/>
    <s v="399031539941D UN Equity"/>
    <s v="Spectra Energy Corp"/>
    <n v="14.14"/>
    <n v="611000000"/>
    <n v="9026057216"/>
    <n v="-40.2588190261297"/>
    <n v="5089999872"/>
    <n v="7.8656458854675302"/>
    <n v="1470000000"/>
    <x v="166"/>
    <n v="1.0208636063883858"/>
    <n v="1.8099999725818601"/>
  </r>
  <r>
    <x v="11"/>
    <s v="DD UN Equity"/>
    <s v="39903DD UN Equity"/>
    <s v="EI du Pont de Nemours &amp; Co"/>
    <n v="22.33"/>
    <n v="902374016"/>
    <n v="19792484352"/>
    <n v="-50.621425095407403"/>
    <n v="30529000448"/>
    <n v="3.9178979396820099"/>
    <n v="1460000000"/>
    <x v="167"/>
    <n v="1.022602523317147"/>
    <n v="2.2100001275539398"/>
  </r>
  <r>
    <x v="11"/>
    <s v="TJX UN Equity"/>
    <s v="39903TJX UN Equity"/>
    <s v="TJX Cos Inc/The"/>
    <n v="25.64"/>
    <n v="412821600"/>
    <n v="10716591104"/>
    <n v="-4.9066230760078202"/>
    <n v="19126971904"/>
    <n v="3.6144890785217298"/>
    <n v="1438472992"/>
    <x v="168"/>
    <n v="1.0243158007399926"/>
    <n v="2.0899999737739599"/>
  </r>
  <r>
    <x v="11"/>
    <s v="XRX UN Equity"/>
    <s v="39903XRX UN Equity"/>
    <s v="Xerox Corp"/>
    <n v="4.55"/>
    <n v="864777024"/>
    <n v="3969367040"/>
    <n v="-72.589371985117097"/>
    <n v="17608000000"/>
    <n v="2.2057120800018302"/>
    <n v="1437000000"/>
    <x v="169"/>
    <n v="1.0260273237719308"/>
    <n v="0.26999999582767498"/>
  </r>
  <r>
    <x v="11"/>
    <s v="1436513D UN Equity"/>
    <s v="399031436513D UN Equity"/>
    <s v="Johnson Controls Inc"/>
    <n v="12"/>
    <n v="594215680"/>
    <n v="7011743744"/>
    <n v="-71.039660223308502"/>
    <n v="35913999872"/>
    <n v="9.9295291900634801"/>
    <n v="1430000000"/>
    <x v="170"/>
    <n v="1.027730509530923"/>
    <n v="0.24000003747641999"/>
  </r>
  <r>
    <x v="11"/>
    <s v="SGP UN Equity"/>
    <s v="39903SGP UN Equity"/>
    <s v="Schering-Plough Corp/Pre-merger with Mer"/>
    <n v="23.55"/>
    <n v="1626000000"/>
    <n v="38399594496"/>
    <n v="-18.431706389124901"/>
    <n v="18502000128"/>
    <n v="45.799842834472699"/>
    <n v="1423000000"/>
    <x v="171"/>
    <n v="1.029425358016969"/>
    <n v="1.0200000107288401"/>
  </r>
  <r>
    <x v="11"/>
    <s v="ESV UN Equity"/>
    <s v="39903ESV UN Equity"/>
    <s v="Ensco PLC"/>
    <n v="26.4"/>
    <n v="141800000"/>
    <n v="3894338816"/>
    <n v="-52.615535467749503"/>
    <n v="2475300032"/>
    <n v="17.322608947753899"/>
    <n v="1422500000"/>
    <x v="172"/>
    <n v="1.0311196109835188"/>
    <n v="8.1200000047683698"/>
  </r>
  <r>
    <x v="11"/>
    <s v="LO UN Equity"/>
    <s v="39903LO UN Equity"/>
    <s v="Lorillard LLC"/>
    <n v="61.74"/>
    <n v="168000000"/>
    <n v="10602259456"/>
    <m/>
    <n v="3856999936"/>
    <n v="28.131666183471701"/>
    <n v="1419000000"/>
    <x v="173"/>
    <n v="1.0328096953135957"/>
    <n v="5.1699999570846602"/>
  </r>
  <r>
    <x v="11"/>
    <s v="PH UN Equity"/>
    <s v="39903PH UN Equity"/>
    <s v="Parker-Hannifin Corp"/>
    <n v="33.979999999999997"/>
    <n v="160666768"/>
    <n v="5420897792"/>
    <n v="-58.666395491324799"/>
    <n v="12282632960"/>
    <n v="13.3190717697144"/>
    <n v="1411297024"/>
    <x v="174"/>
    <n v="1.0344906050988998"/>
    <n v="5.5199999809265101"/>
  </r>
  <r>
    <x v="11"/>
    <s v="TXT UN Equity"/>
    <s v="39903TXT UN Equity"/>
    <s v="Textron Inc"/>
    <n v="5.74"/>
    <n v="242000000"/>
    <n v="1343505664"/>
    <n v="-91.518829728687194"/>
    <n v="14246000128"/>
    <n v="12.929053306579601"/>
    <n v="1409000000"/>
    <x v="175"/>
    <n v="1.0361687790390537"/>
    <n v="1.93999999761581"/>
  </r>
  <r>
    <x v="11"/>
    <s v="YUM UN Equity"/>
    <s v="39903YUM UN Equity"/>
    <s v="Yum! Brands Inc"/>
    <n v="27.48"/>
    <n v="459000000"/>
    <n v="12721711104"/>
    <n v="-27.363059518752301"/>
    <n v="11279000064"/>
    <n v="8.2853298187255895"/>
    <n v="1398000000"/>
    <x v="176"/>
    <n v="1.0378338515502921"/>
    <n v="2.0300000011920898"/>
  </r>
  <r>
    <x v="11"/>
    <s v="XEL UN Equity"/>
    <s v="39903XEL UN Equity"/>
    <s v="Xcel Energy Inc"/>
    <n v="18.63"/>
    <n v="453791776"/>
    <n v="8266784256"/>
    <n v="-9.0774241713396293"/>
    <n v="11203155968"/>
    <n v="11.650052070617701"/>
    <n v="1390791008"/>
    <x v="177"/>
    <n v="1.0394903378709635"/>
    <n v="1.45999999344349"/>
  </r>
  <r>
    <x v="11"/>
    <s v="1086832D UN Equity"/>
    <s v="399031086832D UN Equity"/>
    <s v="Sunoco Inc"/>
    <n v="26.48"/>
    <n v="116877792"/>
    <n v="3098440960"/>
    <n v="-63.407180309216201"/>
    <n v="51558000128"/>
    <n v="23.2177429199219"/>
    <n v="1379000000"/>
    <x v="178"/>
    <n v="1.0411327806413482"/>
    <n v="6.6499997973442104"/>
  </r>
  <r>
    <x v="11"/>
    <s v="PCAR UW Equity"/>
    <s v="39903PCAR UW Equity"/>
    <s v="PACCAR Inc"/>
    <n v="25.76"/>
    <n v="362691008"/>
    <n v="9112696832"/>
    <n v="-51.125495425055703"/>
    <n v="14972499968"/>
    <n v="-1.63713598251343"/>
    <n v="1377600000"/>
    <x v="179"/>
    <n v="1.0427735559571436"/>
    <n v="2.7900000214576699"/>
  </r>
  <r>
    <x v="11"/>
    <s v="SPLS UW Equity"/>
    <s v="39903SPLS UW Equity"/>
    <s v="Staples Inc"/>
    <n v="18.11"/>
    <n v="715605504"/>
    <n v="12996179968"/>
    <n v="-17.914734636660199"/>
    <n v="23083774976"/>
    <n v="19.1563205718994"/>
    <n v="1371928000"/>
    <x v="180"/>
    <n v="1.0444075756997748"/>
    <n v="1.15999999642372"/>
  </r>
  <r>
    <x v="11"/>
    <s v="AEE UN Equity"/>
    <s v="39903AEE UN Equity"/>
    <s v="Ameren Corp"/>
    <n v="23.19"/>
    <n v="212300000"/>
    <n v="4836950528"/>
    <n v="-52.685903618433699"/>
    <n v="7835000064"/>
    <n v="3.6630520820617698"/>
    <n v="1357000000"/>
    <x v="181"/>
    <n v="1.0460238156123289"/>
    <n v="2.8800000846386"/>
  </r>
  <r>
    <x v="11"/>
    <s v="WU UN Equity"/>
    <s v="39903WU UN Equity"/>
    <s v="Western Union Co/The"/>
    <n v="12.57"/>
    <n v="709600000"/>
    <n v="8519928320"/>
    <n v="-43.322659730157604"/>
    <n v="5282000128"/>
    <n v="7.7915191650390598"/>
    <n v="1355000000"/>
    <x v="182"/>
    <n v="1.0476376734468984"/>
    <n v="1.2600000202655799"/>
  </r>
  <r>
    <x v="11"/>
    <s v="SPGI UN Equity"/>
    <s v="39903SPGI UN Equity"/>
    <s v="S&amp;P Global Inc"/>
    <n v="22.87"/>
    <n v="314405440"/>
    <n v="7127724544"/>
    <n v="-49.245819715813099"/>
    <n v="6355054976"/>
    <n v="-6.1607899665832502"/>
    <n v="1354810016"/>
    <x v="183"/>
    <n v="1.049251305003116"/>
    <n v="2.5400000214576699"/>
  </r>
  <r>
    <x v="11"/>
    <s v="AVP UN Equity"/>
    <s v="39903AVP UN Equity"/>
    <s v="Avon Products Inc"/>
    <n v="19.23"/>
    <n v="426300000"/>
    <n v="8165216768"/>
    <n v="-50.616337091472801"/>
    <n v="10690100224"/>
    <n v="7.5603451728820801"/>
    <n v="1339300000"/>
    <x v="184"/>
    <n v="1.0508464635255064"/>
    <n v="2.0500000119209298"/>
  </r>
  <r>
    <x v="11"/>
    <s v="CCE UN Equity"/>
    <s v="39903CCE UN Equity"/>
    <s v="Coca-Cola European Partners PLC"/>
    <n v="13.19"/>
    <n v="487797504"/>
    <n v="6386089984"/>
    <n v="-47.807307322719303"/>
    <n v="21839051929.927502"/>
    <n v="4.1602978706359899"/>
    <n v="1327547359.4111199"/>
    <x v="185"/>
    <n v="1.0524276241946928"/>
    <n v="-9.0612710538135701"/>
  </r>
  <r>
    <x v="11"/>
    <s v="IP UN Equity"/>
    <s v="39903IP UN Equity"/>
    <s v="International Paper Co"/>
    <n v="7.04"/>
    <n v="427500000"/>
    <n v="3161193728"/>
    <n v="-78.367301259237195"/>
    <n v="24828999680"/>
    <n v="13.426221847534199"/>
    <n v="1325000000"/>
    <x v="186"/>
    <n v="1.0540057508594933"/>
    <n v="-3.0399999916553502"/>
  </r>
  <r>
    <x v="11"/>
    <s v="BTUUQ UN Equity"/>
    <s v="39903BTUUQ UN Equity"/>
    <s v="Peabody Energy Corp"/>
    <n v="25.04"/>
    <n v="266644976"/>
    <n v="6694769664"/>
    <n v="-53.0032189223"/>
    <n v="6561000000"/>
    <n v="45.066116333007798"/>
    <n v="1323400000"/>
    <x v="187"/>
    <n v="1.0555819718619062"/>
    <m/>
  </r>
  <r>
    <x v="11"/>
    <s v="BSX UN Equity"/>
    <s v="39903BSX UN Equity"/>
    <s v="Boston Scientific Corp"/>
    <n v="7.95"/>
    <n v="1501635712"/>
    <n v="11957810176"/>
    <n v="-39.405488730106299"/>
    <n v="8050000000"/>
    <n v="-3.6735670566558798"/>
    <n v="1303000000"/>
    <x v="188"/>
    <n v="1.0571338956688758"/>
    <n v="-1.37000000476837"/>
  </r>
  <r>
    <x v="11"/>
    <s v="PPG UN Equity"/>
    <s v="39903PPG UN Equity"/>
    <s v="PPG Industries Inc"/>
    <n v="36.9"/>
    <n v="164198640"/>
    <n v="6055285248"/>
    <n v="-46.891821898144002"/>
    <n v="15606999808"/>
    <n v="29.697217941284201"/>
    <n v="1299000000"/>
    <x v="189"/>
    <n v="1.0586810553198764"/>
    <n v="3.2699999809265101"/>
  </r>
  <r>
    <x v="11"/>
    <s v="ITT UN Equity"/>
    <s v="39903ITT UN Equity"/>
    <s v="ITT Inc"/>
    <n v="38.47"/>
    <n v="181700000"/>
    <n v="6984756224"/>
    <n v="-40.756108805901299"/>
    <n v="11694800128"/>
    <n v="29.894594192504901"/>
    <n v="1287600000"/>
    <x v="190"/>
    <n v="1.0602146371263648"/>
    <n v="4.4000000357627904"/>
  </r>
  <r>
    <x v="11"/>
    <s v="ESRX UW Equity"/>
    <s v="39903ESRX UW Equity"/>
    <s v="Express Scripts Holding Co"/>
    <n v="46.17"/>
    <n v="247648992"/>
    <n v="11152849920"/>
    <n v="-28.9473749095785"/>
    <n v="20267299840"/>
    <n v="0.70564502477645896"/>
    <n v="1280500000"/>
    <x v="191"/>
    <n v="1.0617397625560077"/>
    <n v="3.1199999451637299"/>
  </r>
  <r>
    <x v="11"/>
    <s v="CNP UN Equity"/>
    <s v="39903CNP UN Equity"/>
    <s v="CenterPoint Energy Inc"/>
    <n v="10.43"/>
    <n v="346000000"/>
    <n v="3512254464"/>
    <n v="-38.312356302421698"/>
    <n v="11322000384"/>
    <n v="17.655616760253899"/>
    <n v="1273000000"/>
    <x v="192"/>
    <n v="1.0632559551932084"/>
    <n v="1.3300000131130201"/>
  </r>
  <r>
    <x v="11"/>
    <s v="TMO UN Equity"/>
    <s v="39903TMO UN Equity"/>
    <s v="Thermo Fisher Scientific Inc"/>
    <n v="35.67"/>
    <n v="417965760"/>
    <n v="15012119552"/>
    <n v="-38.051411888445998"/>
    <n v="10497999872"/>
    <n v="7.7115650177001998"/>
    <n v="1264800000"/>
    <x v="193"/>
    <n v="1.0647623813106721"/>
    <n v="2.3799999952316302"/>
  </r>
  <r>
    <x v="11"/>
    <s v="NBR UN Equity"/>
    <s v="39903NBR UN Equity"/>
    <s v="Nabors Industries Ltd"/>
    <n v="9.99"/>
    <n v="282928992"/>
    <n v="2809498880"/>
    <n v="-66.169998175326896"/>
    <n v="5511896064"/>
    <n v="11.602868080139199"/>
    <n v="1263551008"/>
    <x v="194"/>
    <n v="1.0662673198299628"/>
    <n v="1.97999995946884"/>
  </r>
  <r>
    <x v="11"/>
    <s v="ETN UN Equity"/>
    <s v="39903ETN UN Equity"/>
    <s v="Eaton Corp PLC"/>
    <n v="36.86"/>
    <n v="165000000"/>
    <n v="5981892096"/>
    <n v="-58.312252087919099"/>
    <n v="15376000000"/>
    <n v="17.977441787719702"/>
    <n v="1255000000"/>
    <x v="195"/>
    <n v="1.0677620737653022"/>
    <n v="6.6199998855590803"/>
  </r>
  <r>
    <x v="11"/>
    <s v="STR UN Equity"/>
    <s v="39903STR UN Equity"/>
    <s v="Dominion Energy Questar Corp"/>
    <n v="29.43"/>
    <n v="173600000"/>
    <n v="5079585792"/>
    <n v="-47.140427165808298"/>
    <n v="3541100032"/>
    <n v="27.085014343261701"/>
    <n v="1235200000"/>
    <x v="196"/>
    <n v="1.069233245128594"/>
    <n v="3.9599999785423301"/>
  </r>
  <r>
    <x v="11"/>
    <s v="ZBH UN Equity"/>
    <s v="39903ZBH UN Equity"/>
    <s v="Zimmer Biomet Holdings Inc"/>
    <n v="36.5"/>
    <n v="223600000"/>
    <n v="8167067648"/>
    <n v="-46.109555306461601"/>
    <n v="4121100032"/>
    <n v="5.7370109558105504"/>
    <n v="1227500000"/>
    <x v="197"/>
    <n v="1.070695245491645"/>
    <n v="3.7299999594688402"/>
  </r>
  <r>
    <x v="11"/>
    <s v="SRE UN Equity"/>
    <s v="39903SRE UN Equity"/>
    <s v="Sempra Energy"/>
    <n v="46.24"/>
    <m/>
    <n v="10929805312"/>
    <n v="-22.647983634085101"/>
    <n v="10758000000"/>
    <n v="-5.9450950622558603"/>
    <n v="1226000000"/>
    <x v="198"/>
    <n v="1.0721554592962075"/>
    <m/>
  </r>
  <r>
    <x v="11"/>
    <s v="DGX UN Equity"/>
    <s v="39903DGX UN Equity"/>
    <s v="Quest Diagnostics Inc"/>
    <n v="47.48"/>
    <n v="190374000"/>
    <n v="8964638720"/>
    <n v="-9.8945724399930999"/>
    <n v="7249447168"/>
    <n v="8.1215152740478498"/>
    <n v="1222376000"/>
    <x v="199"/>
    <n v="1.0736113567754619"/>
    <n v="3"/>
  </r>
  <r>
    <x v="11"/>
    <s v="TGNA UN Equity"/>
    <s v="39903TGNA UN Equity"/>
    <s v="TEGNA Inc"/>
    <n v="2.2000000000000002"/>
    <n v="228123392"/>
    <n v="516205024"/>
    <n v="-93.841722767075595"/>
    <n v="6767649920"/>
    <n v="-9.0303602218627894"/>
    <n v="1214763008"/>
    <x v="200"/>
    <n v="1.0750581868843962"/>
    <n v="-29.228000402450601"/>
  </r>
  <r>
    <x v="11"/>
    <s v="CSC UN Equity"/>
    <s v="39903CSC UN Equity"/>
    <s v="Computer Sciences Corp"/>
    <n v="36.840000000000003"/>
    <n v="151496112"/>
    <n v="5557020160"/>
    <n v="-34.096602599316903"/>
    <n v="17112600064"/>
    <n v="11.071093559265099"/>
    <n v="1213500000"/>
    <x v="201"/>
    <n v="1.076503512701555"/>
    <n v="5.9999999403953597"/>
  </r>
  <r>
    <x v="11"/>
    <s v="CPB UN Equity"/>
    <s v="39903CPB UN Equity"/>
    <s v="Campbell Soup Co"/>
    <n v="27.36"/>
    <n v="351000000"/>
    <n v="9542202368"/>
    <n v="-23.2745311486409"/>
    <n v="7966999936"/>
    <n v="8.3006086349487305"/>
    <n v="1208000000"/>
    <x v="202"/>
    <n v="1.0779422878042559"/>
    <n v="3.06999999284744"/>
  </r>
  <r>
    <x v="11"/>
    <s v="APD UN Equity"/>
    <s v="39903APD UN Equity"/>
    <s v="Air Products &amp; Chemicals Inc"/>
    <n v="56.25"/>
    <n v="209653296"/>
    <n v="11616889856"/>
    <n v="-41.762711168229202"/>
    <n v="10323300096"/>
    <n v="13.8420667648315"/>
    <n v="1207800000"/>
    <x v="203"/>
    <n v="1.0793808246991585"/>
    <n v="3.3800000548362701"/>
  </r>
  <r>
    <x v="11"/>
    <s v="NYX UN Equity"/>
    <s v="39903NYX UN Equity"/>
    <s v="NYSE Euronext"/>
    <n v="17.899999999999999"/>
    <n v="259000000"/>
    <n v="4444440064"/>
    <n v="-79.2123059096361"/>
    <n v="4867999744"/>
    <n v="19.426105499267599"/>
    <n v="1203000000"/>
    <x v="204"/>
    <n v="1.0808136446068981"/>
    <n v="-2.7999998927116398"/>
  </r>
  <r>
    <x v="11"/>
    <s v="GLW UN Equity"/>
    <s v="39903GLW UN Equity"/>
    <s v="Corning Inc"/>
    <n v="13.27"/>
    <n v="1548000000"/>
    <n v="20013178880"/>
    <n v="-44.122764274721"/>
    <n v="5948000000"/>
    <n v="1.5017060041427599"/>
    <n v="1199000000"/>
    <x v="205"/>
    <n v="1.0822417003586684"/>
    <n v="3.3599999845027901"/>
  </r>
  <r>
    <x v="11"/>
    <s v="MCK UN Equity"/>
    <s v="39903MCK UN Equity"/>
    <s v="McKesson Corp"/>
    <n v="35.04"/>
    <n v="274000000"/>
    <n v="9890819072"/>
    <n v="-45.3429960509973"/>
    <n v="106638997504"/>
    <n v="9.3851165771484393"/>
    <n v="1179000000"/>
    <x v="206"/>
    <n v="1.0836459353305927"/>
    <n v="3.0500001236796401"/>
  </r>
  <r>
    <x v="11"/>
    <s v="CA UW Equity"/>
    <s v="39903CA UW Equity"/>
    <s v="CA Inc"/>
    <n v="17.61"/>
    <n v="514182656"/>
    <n v="8945273856"/>
    <n v="-34.205072645694898"/>
    <n v="4321000064"/>
    <n v="8.4707078933715803"/>
    <n v="1169000000"/>
    <x v="207"/>
    <n v="1.0850382599125941"/>
    <n v="1.3499999791383701"/>
  </r>
  <r>
    <x v="11"/>
    <s v="CF UN Equity"/>
    <s v="39903CF UN Equity"/>
    <s v="CF Industries Holdings Inc"/>
    <n v="71.13"/>
    <n v="48391584"/>
    <n v="3406404352"/>
    <n v="-23.189569241590998"/>
    <n v="3921099904"/>
    <n v="42.2389106750488"/>
    <n v="1150200000"/>
    <x v="208"/>
    <n v="1.0864081929615401"/>
    <n v="12.4500001072884"/>
  </r>
  <r>
    <x v="11"/>
    <s v="WIN UN Equity"/>
    <s v="39903WIN UN Equity"/>
    <s v="Windstream Holdings Inc"/>
    <n v="8.06"/>
    <n v="439400000"/>
    <n v="3537608960"/>
    <n v="-29.985860520847801"/>
    <n v="3183200000"/>
    <n v="-2.2921218872070299"/>
    <n v="1149600000"/>
    <x v="209"/>
    <n v="1.0877774113870908"/>
    <n v="0.93999999761581399"/>
  </r>
  <r>
    <x v="11"/>
    <s v="RRD UN Equity"/>
    <s v="39903RRD UN Equity"/>
    <s v="RR Donnelley &amp; Sons Co"/>
    <n v="7.33"/>
    <n v="205800000"/>
    <n v="1504175360"/>
    <n v="-80.408328335619601"/>
    <n v="11581600000"/>
    <n v="-4.7467000782489797E-2"/>
    <n v="1144400000"/>
    <x v="210"/>
    <n v="1.0891404364098816"/>
    <n v="-1.0099998712539699"/>
  </r>
  <r>
    <x v="11"/>
    <s v="AZO UN Equity"/>
    <s v="39903AZO UN Equity"/>
    <s v="AutoZone Inc"/>
    <n v="162.62"/>
    <n v="54693372"/>
    <n v="8936901632"/>
    <n v="34.197057854143097"/>
    <n v="6653975936"/>
    <n v="5.7198247909545898"/>
    <n v="1143108000"/>
    <x v="211"/>
    <n v="1.0905019226102941"/>
    <n v="10.730000019073501"/>
  </r>
  <r>
    <x v="11"/>
    <s v="PNC UN Equity"/>
    <s v="39903PNC UN Equity"/>
    <s v="PNC Financial Services Group Inc/The"/>
    <n v="29.29"/>
    <n v="443000000"/>
    <n v="11872024576"/>
    <n v="-55.9661667386017"/>
    <n v="9680000000"/>
    <n v="-3.99682593345642"/>
    <n v="1138000000"/>
    <x v="212"/>
    <n v="1.0918573249835339"/>
    <n v="2.5300000905990601"/>
  </r>
  <r>
    <x v="11"/>
    <s v="APA UN Equity"/>
    <s v="39903APA UN Equity"/>
    <s v="Apache Corp"/>
    <n v="64.09"/>
    <n v="334710080"/>
    <n v="21243463680"/>
    <n v="-38.975866697157898"/>
    <n v="12327838848"/>
    <n v="23.748857498168899"/>
    <n v="1137864320"/>
    <x v="213"/>
    <n v="1.0932125657566034"/>
    <n v="2.1299998760223402"/>
  </r>
  <r>
    <x v="11"/>
    <s v="IR UN Equity"/>
    <s v="39903IR UN Equity"/>
    <s v="Ingersoll-Rand PLC"/>
    <n v="13.8"/>
    <n v="318800000"/>
    <n v="4457720320"/>
    <n v="-72.121800403532504"/>
    <n v="13227300352"/>
    <n v="50.944301605224602"/>
    <n v="1136200000"/>
    <x v="214"/>
    <n v="1.0945658242596572"/>
    <n v="-8.0100004673004204"/>
  </r>
  <r>
    <x v="11"/>
    <s v="JCP UN Equity"/>
    <s v="39903JCP UN Equity"/>
    <s v="JC Penney Co Inc"/>
    <n v="20.07"/>
    <n v="222000000"/>
    <n v="4536991232"/>
    <n v="-60.034571888402802"/>
    <n v="18486000128"/>
    <n v="-6.9184288978576696"/>
    <n v="1135000000"/>
    <x v="215"/>
    <n v="1.0959176535159203"/>
    <n v="2.56999999284744"/>
  </r>
  <r>
    <x v="11"/>
    <s v="PBI UN Equity"/>
    <s v="39903PBI UN Equity"/>
    <s v="Pitney Bowes Inc"/>
    <n v="23.35"/>
    <n v="206181200"/>
    <n v="4763949568"/>
    <n v="-34.445904876099597"/>
    <n v="6262305024"/>
    <n v="2.1617360115051301"/>
    <n v="1129881024"/>
    <x v="216"/>
    <n v="1.0972633858721665"/>
    <n v="2.0100000202655801"/>
  </r>
  <r>
    <x v="11"/>
    <s v="DTE UN Equity"/>
    <s v="39903DTE UN Equity"/>
    <s v="DTE Energy Co"/>
    <n v="27.7"/>
    <n v="163019600"/>
    <n v="4510779904"/>
    <n v="-38.092963002274999"/>
    <n v="9328999680"/>
    <n v="10.076696395874"/>
    <n v="1124000000"/>
    <x v="217"/>
    <n v="1.0986021136995143"/>
    <n v="3.3699999898672099"/>
  </r>
  <r>
    <x v="11"/>
    <s v="GR UN Equity"/>
    <s v="39903GR UN Equity"/>
    <s v="Goodrich Corp"/>
    <n v="37.89"/>
    <n v="123200696"/>
    <n v="4677154816"/>
    <n v="-46.790514189716198"/>
    <n v="7061699968"/>
    <n v="10.473702430725099"/>
    <n v="1100900000"/>
    <x v="218"/>
    <n v="1.0999133285261398"/>
    <n v="5.4700000286102304"/>
  </r>
  <r>
    <x v="11"/>
    <s v="OI UN Equity"/>
    <s v="39903OI UN Equity"/>
    <s v="Owens-Illinois Inc"/>
    <n v="14.44"/>
    <n v="178705824"/>
    <n v="2398595328"/>
    <n v="-69.224211116997395"/>
    <n v="7884699776"/>
    <n v="3.9320359230041499"/>
    <n v="1098100000"/>
    <x v="219"/>
    <n v="1.1012212084435868"/>
    <n v="1.59000000357628"/>
  </r>
  <r>
    <x v="11"/>
    <s v="FRX UN Equity"/>
    <s v="39903FRX UN Equity"/>
    <s v="Forest Laboratories Inc"/>
    <n v="21.96"/>
    <n v="311407008"/>
    <n v="6454513664"/>
    <n v="-42.225729928454101"/>
    <n v="3718301952"/>
    <n v="10.654956817626999"/>
    <n v="1092370048"/>
    <x v="220"/>
    <n v="1.1025222637647778"/>
    <n v="3.0799999237060498"/>
  </r>
  <r>
    <x v="11"/>
    <s v="STJ UN Equity"/>
    <s v="39903STJ UN Equity"/>
    <s v="St Jude Medical Inc"/>
    <n v="36.33"/>
    <n v="345332288"/>
    <n v="12689998848"/>
    <n v="-8.9929772108140096"/>
    <n v="4363250880"/>
    <n v="15.452002525329601"/>
    <n v="1088988000"/>
    <x v="221"/>
    <n v="1.1038192909349269"/>
    <n v="1.12999999523163"/>
  </r>
  <r>
    <x v="11"/>
    <s v="TPR UN Equity"/>
    <s v="39903TPR UN Equity"/>
    <s v="Tapestry Inc"/>
    <n v="16.7"/>
    <n v="321008224"/>
    <n v="5255276032"/>
    <n v="-50"/>
    <n v="3238807040"/>
    <n v="21.753515243530298"/>
    <n v="1087157008"/>
    <x v="222"/>
    <n v="1.1051141373222095"/>
    <n v="2.2100000083446498"/>
  </r>
  <r>
    <x v="11"/>
    <s v="HUM UN Equity"/>
    <s v="39903HUM UN Equity"/>
    <s v="Humana Inc"/>
    <n v="26.08"/>
    <n v="168825456"/>
    <n v="4245014528"/>
    <n v="-63.977901417054603"/>
    <n v="28946372096"/>
    <n v="14.457827568054199"/>
    <n v="1073136992"/>
    <x v="223"/>
    <n v="1.1063922853237633"/>
    <n v="3.87999996542931"/>
  </r>
  <r>
    <x v="11"/>
    <s v="PBG UN Equity"/>
    <s v="39903PBG UN Equity"/>
    <s v="Pepsi Bottling Group Inc/The"/>
    <n v="22.14"/>
    <n v="211000000"/>
    <n v="4678207488"/>
    <n v="-46.124065620226901"/>
    <n v="13796000000"/>
    <n v="1.5083509683609"/>
    <n v="1061000000"/>
    <x v="224"/>
    <n v="1.107655977694596"/>
    <n v="0.74000006914138805"/>
  </r>
  <r>
    <x v="11"/>
    <s v="CMI UN Equity"/>
    <s v="39903CMI UN Equity"/>
    <s v="Cummins Inc"/>
    <n v="25.45"/>
    <n v="196200000"/>
    <n v="4939166720"/>
    <n v="-59.173222202843696"/>
    <n v="14341999872"/>
    <n v="9.9172286987304705"/>
    <n v="1056000000"/>
    <x v="225"/>
    <n v="1.1089137148704671"/>
    <n v="3.8699999749660501"/>
  </r>
  <r>
    <x v="11"/>
    <s v="HOG UN Equity"/>
    <s v="39903HOG UN Equity"/>
    <s v="Harley-Davidson Inc"/>
    <n v="13.39"/>
    <n v="232800000"/>
    <n v="3134781952"/>
    <n v="-70.763048815207"/>
    <n v="5971277056"/>
    <n v="-2.7961220741271999"/>
    <n v="1029024000"/>
    <x v="226"/>
    <n v="1.1101393225784819"/>
    <n v="2.7899999916553502"/>
  </r>
  <r>
    <x v="11"/>
    <s v="AON UN Equity"/>
    <s v="39903AON UN Equity"/>
    <s v="Aon PLC"/>
    <n v="40.82"/>
    <n v="271800000"/>
    <n v="10782875648"/>
    <n v="-12.489674269985899"/>
    <n v="7631000064"/>
    <n v="3.6961541175842298"/>
    <n v="1028000000"/>
    <x v="227"/>
    <n v="1.1113637106625687"/>
    <n v="5.0400001220405102"/>
  </r>
  <r>
    <x v="11"/>
    <s v="DOV UN Equity"/>
    <s v="39903DOV UN Equity"/>
    <s v="Dover Corp"/>
    <n v="26.38"/>
    <n v="186013760"/>
    <n v="4789852672"/>
    <n v="-40.528085800236298"/>
    <n v="7558464128"/>
    <n v="3.4386870861053498"/>
    <n v="1026761008"/>
    <x v="228"/>
    <n v="1.1125866230588721"/>
    <n v="3.1399999856948901"/>
  </r>
  <r>
    <x v="11"/>
    <s v="BEAM UN Equity"/>
    <s v="39903BEAM UN Equity"/>
    <s v="Beam Suntory Inc"/>
    <n v="24.55"/>
    <n v="150150832"/>
    <n v="3692208128"/>
    <n v="-68.937260035653694"/>
    <n v="7105100032"/>
    <n v="-11.7620029449463"/>
    <n v="1012900000"/>
    <x v="229"/>
    <n v="1.1137930264541751"/>
    <n v="2.0299999713897701"/>
  </r>
  <r>
    <x v="11"/>
    <s v="CAG UN Equity"/>
    <s v="39903CAG UN Equity"/>
    <s v="Conagra Brands Inc"/>
    <n v="16.87"/>
    <n v="447202848"/>
    <n v="7430941696"/>
    <n v="-23.969016954421001"/>
    <n v="12542700032"/>
    <n v="10.1977844238281"/>
    <n v="1011400000"/>
    <x v="230"/>
    <n v="1.1149976432909896"/>
    <n v="2.1699999868869799"/>
  </r>
  <r>
    <x v="11"/>
    <s v="HSH UN Equity"/>
    <s v="39903HSH UN Equity"/>
    <s v="Hillshire Brands Co/The"/>
    <n v="8.08"/>
    <n v="695543680"/>
    <n v="5654770176"/>
    <n v="-47.622715628576699"/>
    <n v="13439000064"/>
    <n v="10.2561960220337"/>
    <n v="1011000000"/>
    <x v="231"/>
    <n v="1.1162017837122071"/>
    <n v="-0.36999999359250102"/>
  </r>
  <r>
    <x v="11"/>
    <s v="M UN Equity"/>
    <s v="39903M UN Equity"/>
    <s v="Macy's Inc"/>
    <n v="8.9"/>
    <n v="420100000"/>
    <n v="3747220736"/>
    <n v="-69.489148756062605"/>
    <n v="24892000256"/>
    <n v="-5.4003720283508301"/>
    <n v="1004000000"/>
    <x v="232"/>
    <n v="1.1173975868604786"/>
    <n v="0.66000001877546299"/>
  </r>
  <r>
    <x v="11"/>
    <s v="ADBE UW Equity"/>
    <s v="39903ADBE UW Equity"/>
    <s v="Adobe Systems Inc"/>
    <n v="21.39"/>
    <n v="524040000"/>
    <n v="10910420992"/>
    <n v="-55.0913312828635"/>
    <n v="3475834048"/>
    <n v="13.363644599914601"/>
    <n v="991378000"/>
    <x v="233"/>
    <n v="1.1185783567145893"/>
    <n v="1.5300000309944199"/>
  </r>
  <r>
    <x v="11"/>
    <s v="UNM UN Equity"/>
    <s v="39903UNM UN Equity"/>
    <s v="Unum Group"/>
    <n v="12.5"/>
    <n v="331120352"/>
    <n v="3894481408"/>
    <n v="-49.516160590621503"/>
    <n v="9982300160"/>
    <n v="-5.1103148460388201"/>
    <n v="980700000"/>
    <x v="234"/>
    <n v="1.1197464086543401"/>
    <n v="1.6199999749660501"/>
  </r>
  <r>
    <x v="11"/>
    <s v="FLR UN Equity"/>
    <s v="39903FLR UN Equity"/>
    <s v="Fluor Corp"/>
    <n v="34.549999999999997"/>
    <n v="181555920"/>
    <n v="6322546688"/>
    <n v="-54.4965359977299"/>
    <n v="22325869056"/>
    <n v="33.759811401367202"/>
    <n v="980509984"/>
    <x v="235"/>
    <n v="1.1209142342776257"/>
    <n v="4.05500000715256"/>
  </r>
  <r>
    <x v="11"/>
    <s v="CEG UN Equity"/>
    <s v="39903CEG UN Equity"/>
    <s v="Constellation Energy Group Inc"/>
    <n v="20.66"/>
    <n v="199128912"/>
    <n v="3962637312"/>
    <n v="-77.821711605735103"/>
    <n v="20154299904"/>
    <n v="-6.4874582290649396"/>
    <n v="979800000"/>
    <x v="236"/>
    <n v="1.1220812142822834"/>
    <n v="-7.2400000095367396"/>
  </r>
  <r>
    <x v="11"/>
    <s v="COL UN Equity"/>
    <s v="39903COL UN Equity"/>
    <s v="Rockwell Collins Inc"/>
    <n v="32.64"/>
    <n v="158100000"/>
    <n v="5124257792"/>
    <n v="-55.7028174159095"/>
    <n v="4714999936"/>
    <n v="8.0181198120117205"/>
    <n v="939000000"/>
    <x v="237"/>
    <n v="1.1231995998960551"/>
    <n v="4.2199999690055803"/>
  </r>
  <r>
    <x v="11"/>
    <s v="VFC UN Equity"/>
    <s v="39903VFC UN Equity"/>
    <s v="VF Corp"/>
    <n v="57.11"/>
    <n v="109847560"/>
    <n v="6300900352"/>
    <n v="-26.525166393924099"/>
    <n v="7642600064"/>
    <n v="5.8625841140747097"/>
    <n v="938995008"/>
    <x v="238"/>
    <n v="1.1243179795641602"/>
    <n v="5.5200000405311602"/>
  </r>
  <r>
    <x v="11"/>
    <s v="APOL UW Equity"/>
    <s v="39903APOL UW Equity"/>
    <s v="Apollo Education Group Inc"/>
    <n v="78.33"/>
    <n v="160826000"/>
    <n v="12594165760"/>
    <n v="-2.5503800602283602"/>
    <n v="3513710016"/>
    <n v="15.3145999908447"/>
    <n v="933959984"/>
    <x v="239"/>
    <n v="1.1254303623223543"/>
    <n v="4.21000003814697"/>
  </r>
  <r>
    <x v="11"/>
    <s v="DPS UN Equity"/>
    <s v="39903DPS UN Equity"/>
    <s v="Dr Pepper Snapple Group Inc"/>
    <n v="16.91"/>
    <n v="253685728"/>
    <n v="4276993280"/>
    <m/>
    <n v="5709999872"/>
    <n v="0.263388991355896"/>
    <n v="932000000"/>
    <x v="240"/>
    <n v="1.12654041066318"/>
    <m/>
  </r>
  <r>
    <x v="11"/>
    <s v="CBE UN Equity"/>
    <s v="39903CBE UN Equity"/>
    <s v="Cooper Industries PLC"/>
    <n v="25.86"/>
    <n v="167108704"/>
    <n v="4339419648"/>
    <n v="-50.733169116474599"/>
    <n v="6521299968"/>
    <n v="10.4724636077881"/>
    <n v="922400000"/>
    <x v="241"/>
    <n v="1.1276390250296795"/>
    <n v="3.6500000953674299"/>
  </r>
  <r>
    <x v="11"/>
    <s v="CAM UN Equity"/>
    <s v="39903CAM UN Equity"/>
    <s v="Cameron International Corp"/>
    <n v="21.93"/>
    <n v="216892752"/>
    <n v="4799972352"/>
    <n v="-56.118057079017298"/>
    <n v="5848920064"/>
    <n v="25.341100692748999"/>
    <n v="920570016"/>
    <x v="242"/>
    <n v="1.1287354598138797"/>
    <n v="2.7199999690055798"/>
  </r>
  <r>
    <x v="11"/>
    <s v="NI UN Equity"/>
    <s v="39903NI UN Equity"/>
    <s v="NiSource Inc"/>
    <n v="9.8000000000000007"/>
    <n v="274261792"/>
    <n v="2660763392"/>
    <n v="-41.822502341583103"/>
    <n v="8876400000"/>
    <n v="12.8903818130493"/>
    <n v="913300000"/>
    <x v="243"/>
    <n v="1.1298232357255493"/>
    <n v="0.28999997675418898"/>
  </r>
  <r>
    <x v="11"/>
    <s v="CLX UN Equity"/>
    <s v="39903CLX UN Equity"/>
    <s v="Clorox Co/The"/>
    <n v="51.48"/>
    <n v="139021936"/>
    <n v="7085945856"/>
    <n v="-15.6688198597852"/>
    <n v="5448000000"/>
    <n v="8.7889423370361293"/>
    <n v="892000000"/>
    <x v="244"/>
    <n v="1.1308856425066829"/>
    <n v="3.4100000262260401"/>
  </r>
  <r>
    <x v="11"/>
    <s v="SWN UN Equity"/>
    <s v="39903SWN UN Equity"/>
    <s v="Southwestern Energy Co"/>
    <n v="29.69"/>
    <n v="343399904"/>
    <n v="10436128768"/>
    <n v="9.2347321585712692"/>
    <n v="2311551936"/>
    <n v="84.168182373046903"/>
    <n v="886768000"/>
    <x v="245"/>
    <n v="1.1319418177718088"/>
    <n v="1.65999999642372"/>
  </r>
  <r>
    <x v="11"/>
    <s v="FISV UW Equity"/>
    <s v="39903FISV UW Equity"/>
    <s v="Fiserv Inc"/>
    <n v="36.46"/>
    <n v="155900000"/>
    <n v="5513054208"/>
    <n v="-32.940960454771997"/>
    <n v="4746000064"/>
    <n v="21.6063632965088"/>
    <n v="883000000"/>
    <x v="246"/>
    <n v="1.1329935052020117"/>
    <n v="3.4799999892711599"/>
  </r>
  <r>
    <x v="11"/>
    <s v="ROH UN Equity"/>
    <s v="39903ROH UN Equity"/>
    <s v="Rohm &amp; Haas Co"/>
    <n v="78.84"/>
    <n v="195234000"/>
    <n v="15346088960"/>
    <n v="59.484167049671697"/>
    <n v="9575000192"/>
    <n v="7.6205458641052202"/>
    <n v="882000000"/>
    <x v="247"/>
    <n v="1.1340440015932223"/>
    <n v="2.4999999850988401"/>
  </r>
  <r>
    <x v="11"/>
    <s v="LH UN Equity"/>
    <s v="39903LH UN Equity"/>
    <s v="Laboratory Corp of America Holdings"/>
    <n v="58.49"/>
    <n v="108200000"/>
    <n v="6282323456"/>
    <n v="-15.659692912187801"/>
    <n v="4505200128"/>
    <n v="10.7418508529663"/>
    <n v="880800000"/>
    <x v="248"/>
    <n v="1.1350930687376422"/>
    <n v="4.2199999690055803"/>
  </r>
  <r>
    <x v="11"/>
    <s v="1524867D UN Equity"/>
    <s v="399031524867D UN Equity"/>
    <s v="BJ Services Co"/>
    <n v="9.9499999999999993"/>
    <n v="292041984"/>
    <n v="2900031488"/>
    <n v="-62.2023543422114"/>
    <n v="5572838912"/>
    <n v="12.9904184341431"/>
    <n v="879652992"/>
    <x v="249"/>
    <n v="1.1361407697508095"/>
    <n v="1.9999999701976801"/>
  </r>
  <r>
    <x v="11"/>
    <s v="MTB UN Equity"/>
    <s v="39903MTB UN Equity"/>
    <s v="M&amp;T Bank Corp"/>
    <n v="45.24"/>
    <n v="110443760"/>
    <n v="4886648832"/>
    <n v="-47.886258109241602"/>
    <n v="4431023040"/>
    <n v="-0.84683698415756203"/>
    <n v="869778992"/>
    <x v="250"/>
    <n v="1.1371767104449668"/>
    <n v="5.0400000810623196"/>
  </r>
  <r>
    <x v="11"/>
    <s v="ATI UN Equity"/>
    <s v="39903ATI UN Equity"/>
    <s v="Allegheny Technologies Inc"/>
    <n v="21.93"/>
    <n v="97330968"/>
    <n v="2114764800"/>
    <n v="-77.525480594246801"/>
    <n v="5309699968"/>
    <n v="-2.6189820766449001"/>
    <n v="869200000"/>
    <x v="251"/>
    <n v="1.1382119615370758"/>
    <n v="5.7099999189376804"/>
  </r>
  <r>
    <x v="11"/>
    <s v="DVA UN Equity"/>
    <s v="39903DVA UN Equity"/>
    <s v="DaVita Inc"/>
    <n v="43.95"/>
    <n v="103753672"/>
    <n v="4548742144"/>
    <n v="-26.664440949212299"/>
    <n v="5660172928"/>
    <n v="7.5229978561401403"/>
    <n v="868300016"/>
    <x v="252"/>
    <n v="1.1392461407131484"/>
    <n v="3.56999999284744"/>
  </r>
  <r>
    <x v="11"/>
    <s v="SUNEQ UN Equity"/>
    <s v="39903SUNEQ UN Equity"/>
    <s v="SunEdison Inc"/>
    <n v="16.489999999999998"/>
    <n v="224500000"/>
    <n v="3714123008"/>
    <n v="-77.936847414452799"/>
    <n v="2004500000"/>
    <n v="4.3032569885253897"/>
    <n v="857700000"/>
    <x v="253"/>
    <n v="1.140267694856846"/>
    <n v="1.7299999892711599"/>
  </r>
  <r>
    <x v="11"/>
    <s v="ABC UN Equity"/>
    <s v="39903ABC UN Equity"/>
    <s v="AmerisourceBergen Corp"/>
    <n v="32.659999999999997"/>
    <n v="153303856"/>
    <n v="4912475648"/>
    <n v="-24.6282526735612"/>
    <n v="70339134464"/>
    <n v="6.8791208267211896"/>
    <n v="847023008"/>
    <x v="254"/>
    <n v="1.1412765322867511"/>
    <n v="1.6000000238418599"/>
  </r>
  <r>
    <x v="11"/>
    <s v="AMZN UW Equity"/>
    <s v="39903AMZN UW Equity"/>
    <s v="Amazon.com Inc"/>
    <n v="73.44"/>
    <n v="428000000"/>
    <n v="30617976832"/>
    <n v="-15.847364195766801"/>
    <n v="19166000128"/>
    <n v="29.194473266601602"/>
    <n v="841000000"/>
    <x v="255"/>
    <n v="1.1422781960792772"/>
    <n v="1.5199999809265099"/>
  </r>
  <r>
    <x v="11"/>
    <s v="MAR UN Equity"/>
    <s v="39903MAR UN Equity"/>
    <s v="Marriott International Inc/MD"/>
    <n v="16.36"/>
    <n v="349600000"/>
    <n v="5678231040"/>
    <n v="-56.4913976517986"/>
    <n v="12879000064"/>
    <n v="-0.85450297594070401"/>
    <n v="840000000"/>
    <x v="256"/>
    <n v="1.1432786688328109"/>
    <n v="1.03000001236796"/>
  </r>
  <r>
    <x v="11"/>
    <s v="1284849D UN Equity"/>
    <s v="399031284849D UN Equity"/>
    <s v="Allergan Inc/United States"/>
    <n v="47.76"/>
    <n v="304088000"/>
    <n v="14871275520"/>
    <n v="-29.112163608259699"/>
    <n v="4403400128"/>
    <n v="11.7926321029663"/>
    <n v="837400000"/>
    <x v="257"/>
    <n v="1.1442760448849647"/>
    <n v="1.90999999642372"/>
  </r>
  <r>
    <x v="11"/>
    <s v="SHW UN Equity"/>
    <s v="39903SHW UN Equity"/>
    <s v="Sherwin-Williams Co/The"/>
    <n v="51.97"/>
    <n v="117035120"/>
    <n v="6110245888"/>
    <n v="-10.0360156424374"/>
    <n v="7979726976"/>
    <n v="-0.31935098767280601"/>
    <n v="836016016"/>
    <x v="258"/>
    <n v="1.1452717725582098"/>
    <n v="4.0899999737739599"/>
  </r>
  <r>
    <x v="11"/>
    <s v="PAYX UW Equity"/>
    <s v="39903PAYX UW Equity"/>
    <s v="Paychex Inc"/>
    <n v="25.67"/>
    <n v="360824000"/>
    <n v="9085548544"/>
    <n v="-33.476421388580697"/>
    <n v="2106053984"/>
    <n v="9.5051631927490199"/>
    <n v="828689984"/>
    <x v="259"/>
    <n v="1.1462587746416841"/>
    <n v="1.53999999165535"/>
  </r>
  <r>
    <x v="11"/>
    <s v="MMC UN Equity"/>
    <s v="39903MMC UN Equity"/>
    <s v="Marsh &amp; McLennan Cos Inc"/>
    <n v="20.25"/>
    <n v="514266016"/>
    <n v="10227579904"/>
    <n v="-17.369241585200101"/>
    <n v="11595000320"/>
    <n v="3.6682469844818102"/>
    <n v="811000000"/>
    <x v="260"/>
    <n v="1.1472247072644413"/>
    <n v="-0.13000001385807999"/>
  </r>
  <r>
    <x v="11"/>
    <s v="AYE UN Equity"/>
    <s v="39903AYE UN Equity"/>
    <s v="Allegheny Energy Inc"/>
    <n v="23.17"/>
    <n v="169364400"/>
    <n v="3855860224"/>
    <n v="-60.4280109706677"/>
    <n v="3385936064"/>
    <n v="2.3858480453491202"/>
    <n v="809525016"/>
    <x v="261"/>
    <n v="1.1481888831237412"/>
    <n v="2.3599999919533698"/>
  </r>
  <r>
    <x v="11"/>
    <s v="GPC UN Equity"/>
    <s v="39903GPC UN Equity"/>
    <s v="Genuine Parts Co"/>
    <n v="29.86"/>
    <n v="159442512"/>
    <n v="4738639872"/>
    <n v="-35.7712716092203"/>
    <n v="11015262976"/>
    <n v="1.58687496185303"/>
    <n v="800080000"/>
    <x v="262"/>
    <n v="1.1491418096007024"/>
    <n v="2.9200000166893001"/>
  </r>
  <r>
    <x v="11"/>
    <s v="TROW UW Equity"/>
    <s v="39903TROW UW Equity"/>
    <s v="T Rowe Price Group Inc"/>
    <n v="28.86"/>
    <n v="256856000"/>
    <n v="7007603712"/>
    <n v="-53.300464854900397"/>
    <n v="2069000064"/>
    <n v="-10.568403244018601"/>
    <n v="796200000"/>
    <x v="263"/>
    <n v="1.1500901148463734"/>
    <n v="1.87999996542931"/>
  </r>
  <r>
    <x v="11"/>
    <s v="PXD UN Equity"/>
    <s v="39903PXD UN Equity"/>
    <s v="Pioneer Natural Resources Co"/>
    <n v="16.47"/>
    <n v="114546464"/>
    <n v="1943508352"/>
    <n v="-69.473679558979796"/>
    <n v="2277350016"/>
    <n v="30.818202972412099"/>
    <n v="792911984"/>
    <x v="264"/>
    <n v="1.1510345039367811"/>
    <n v="1.8400000650435699"/>
  </r>
  <r>
    <x v="11"/>
    <s v="ROK UN Equity"/>
    <s v="39903ROK UN Equity"/>
    <s v="Rockwell Automation Inc"/>
    <n v="21.84"/>
    <n v="141800000"/>
    <n v="3093611264"/>
    <n v="-67.311606635625793"/>
    <n v="5555100032"/>
    <n v="13.867183685302701"/>
    <n v="788700000"/>
    <x v="265"/>
    <n v="1.1519738763900098"/>
    <n v="3.7199999690055798"/>
  </r>
  <r>
    <x v="11"/>
    <s v="CMS UN Equity"/>
    <s v="39903CMS UN Equity"/>
    <s v="CMS Energy Corp"/>
    <n v="11.84"/>
    <n v="226400000"/>
    <n v="2667352832"/>
    <n v="-26.002821814658599"/>
    <n v="6820999936"/>
    <n v="5.5228958129882804"/>
    <n v="786000000"/>
    <x v="266"/>
    <n v="1.1529100330379594"/>
    <n v="1.29000003635883"/>
  </r>
  <r>
    <x v="11"/>
    <s v="GWW UN Equity"/>
    <s v="39903GWW UN Equity"/>
    <s v="WW Grainger Inc"/>
    <n v="70.180000000000007"/>
    <n v="74781032"/>
    <n v="5281776128"/>
    <n v="-17.892572886526398"/>
    <n v="6850032000"/>
    <n v="6.7313351631164604"/>
    <n v="782672000"/>
    <x v="267"/>
    <n v="1.1538422259081424"/>
    <n v="6.21000003814697"/>
  </r>
  <r>
    <x v="11"/>
    <s v="JWN UN Equity"/>
    <s v="39903JWN UN Equity"/>
    <s v="Nordstrom Inc"/>
    <n v="16.75"/>
    <n v="215400000"/>
    <n v="3615849984"/>
    <n v="-47.491295859113599"/>
    <n v="8272000000"/>
    <n v="-5.58370018005371"/>
    <n v="779000000"/>
    <x v="268"/>
    <n v="1.154770045283146"/>
    <n v="1.8500000536441801"/>
  </r>
  <r>
    <x v="11"/>
    <s v="POM UN Equity"/>
    <s v="39903POM UN Equity"/>
    <s v="Pepco Holdings LLC"/>
    <n v="12.48"/>
    <n v="218906224"/>
    <n v="2684160000"/>
    <n v="-50.541169053960402"/>
    <n v="10699600128"/>
    <n v="14.238127708435099"/>
    <n v="766800000"/>
    <x v="269"/>
    <n v="1.1556833339824433"/>
    <n v="1.46999997645617"/>
  </r>
  <r>
    <x v="11"/>
    <s v="HOT UN Equity"/>
    <s v="39903HOT UN Equity"/>
    <s v="Starwood Hotels &amp; Resorts Worldwide LLC"/>
    <n v="12.7"/>
    <n v="182827488"/>
    <n v="2304254976"/>
    <n v="-74.476569889757698"/>
    <n v="5906999936"/>
    <n v="-3.9980499744415301"/>
    <n v="760000000"/>
    <x v="270"/>
    <n v="1.1565885236165929"/>
    <n v="1.8099999874830199"/>
  </r>
  <r>
    <x v="11"/>
    <s v="HRB UN Equity"/>
    <s v="39903HRB UN Equity"/>
    <s v="H&amp;R Block Inc"/>
    <n v="18.190000000000001"/>
    <n v="339594496"/>
    <n v="5903404032"/>
    <n v="-4.5179566992772804"/>
    <n v="4102613056"/>
    <n v="1.25619697570801"/>
    <n v="759925000"/>
    <x v="271"/>
    <n v="1.1574936239228182"/>
    <n v="0.98937495052814495"/>
  </r>
  <r>
    <x v="11"/>
    <s v="AMAT UW Equity"/>
    <s v="39903AMAT UW Equity"/>
    <s v="Applied Materials Inc"/>
    <n v="10.75"/>
    <n v="1329348480"/>
    <n v="14170853376"/>
    <n v="-40.091281644200599"/>
    <n v="7375239040"/>
    <n v="-16.493474960327099"/>
    <n v="755581008"/>
    <x v="272"/>
    <n v="1.1583935503651892"/>
    <n v="0.40999999642372098"/>
  </r>
  <r>
    <x v="11"/>
    <s v="GT UN Equity"/>
    <s v="39903GT UN Equity"/>
    <s v="Goodyear Tire &amp; Rubber Co/The"/>
    <n v="6.26"/>
    <n v="241289920"/>
    <n v="1493954688"/>
    <n v="-79.387553322702303"/>
    <n v="19488000000"/>
    <n v="-0.79413598775863603"/>
    <n v="749000000"/>
    <x v="273"/>
    <n v="1.1592856385704235"/>
    <n v="-0.31999999284744302"/>
  </r>
  <r>
    <x v="11"/>
    <s v="MCO UN Equity"/>
    <s v="39903MCO UN Equity"/>
    <s v="Moody's Corp"/>
    <n v="22.92"/>
    <n v="235144736"/>
    <n v="5150879744"/>
    <n v="-43.154546158106598"/>
    <n v="1755400000"/>
    <n v="-22.2930507659912"/>
    <n v="745700000"/>
    <x v="274"/>
    <n v="1.1601737963469834"/>
    <n v="1.8900000154972101"/>
  </r>
  <r>
    <x v="11"/>
    <s v="ECL UN Equity"/>
    <s v="39903ECL UN Equity"/>
    <s v="Ecolab Inc"/>
    <n v="34.729999999999997"/>
    <n v="236200000"/>
    <n v="8073073152"/>
    <n v="-26.616338826122401"/>
    <n v="6137500032"/>
    <n v="12.2111310958862"/>
    <n v="738400000"/>
    <x v="275"/>
    <n v="1.1610532595388994"/>
    <n v="1.81999999284744"/>
  </r>
  <r>
    <x v="11"/>
    <s v="HCBK UW Equity"/>
    <s v="39903HCBK UW Equity"/>
    <s v="Hudson City Bancorp Inc"/>
    <n v="11.69"/>
    <n v="489131968"/>
    <n v="5724879360"/>
    <n v="-18.150408074320701"/>
    <n v="2661710016"/>
    <n v="24.683221817016602"/>
    <n v="732886016"/>
    <x v="276"/>
    <n v="1.1619261553608684"/>
    <n v="0.91000001132488295"/>
  </r>
  <r>
    <x v="11"/>
    <s v="AKS UN Equity"/>
    <s v="39903AKS UN Equity"/>
    <s v="AK Steel Holding Corp"/>
    <n v="7.12"/>
    <n v="110394776"/>
    <n v="780814144"/>
    <n v="-84.855936421173297"/>
    <n v="7644300160"/>
    <n v="9.1575040817260707"/>
    <n v="727500000"/>
    <x v="277"/>
    <n v="1.1627926362277683"/>
    <n v="1.99999213218689E-2"/>
  </r>
  <r>
    <x v="11"/>
    <s v="EL UN Equity"/>
    <s v="39903EL UN Equity"/>
    <s v="Estee Lauder Cos Inc/The"/>
    <n v="24.65"/>
    <n v="196690736"/>
    <n v="4846461440"/>
    <n v="-39.326963361158001"/>
    <n v="7836400000"/>
    <n v="12.4092359542847"/>
    <n v="725300000"/>
    <x v="278"/>
    <n v="1.1636564968088852"/>
    <n v="2.15000000596046"/>
  </r>
  <r>
    <x v="11"/>
    <s v="TMK UN Equity"/>
    <s v="39903TMK UN Equity"/>
    <s v="Torchmark Corp"/>
    <n v="26.23"/>
    <n v="84707648"/>
    <n v="2131337216"/>
    <n v="-58.0718558381351"/>
    <n v="3326918080"/>
    <n v="-4.5825319290161097"/>
    <n v="724486000"/>
    <x v="279"/>
    <n v="1.1645193878842621"/>
    <n v="5.1399999856948897"/>
  </r>
  <r>
    <x v="11"/>
    <s v="CTL UN Equity"/>
    <s v="39903CTL UN Equity"/>
    <s v="CenturyLink Inc"/>
    <n v="28.12"/>
    <n v="100277216"/>
    <n v="2739719936"/>
    <n v="-31.919356901839102"/>
    <n v="2599747008"/>
    <n v="-2.1268401145935099"/>
    <n v="721352000"/>
    <x v="280"/>
    <n v="1.1653785462434374"/>
    <n v="3.5799999237060498"/>
  </r>
  <r>
    <x v="11"/>
    <s v="HSY UN Equity"/>
    <s v="39903HSY UN Equity"/>
    <s v="Hershey Co/The"/>
    <n v="34.75"/>
    <n v="227035072"/>
    <n v="7885743616"/>
    <n v="-12.0486151440449"/>
    <n v="5132768000"/>
    <n v="3.7611219882965101"/>
    <n v="711287000"/>
    <x v="281"/>
    <n v="1.1662257167951551"/>
    <n v="1.40999999642372"/>
  </r>
  <r>
    <x v="11"/>
    <s v="SCG UN Equity"/>
    <s v="39903SCG UN Equity"/>
    <s v="SCANA Corp"/>
    <n v="30.89"/>
    <n v="118000000"/>
    <n v="3683935744"/>
    <n v="-20.139239066941201"/>
    <n v="5317999872"/>
    <n v="15.1049556732178"/>
    <n v="710000000"/>
    <x v="282"/>
    <n v="1.1670713544796896"/>
    <n v="2.9500000178813899"/>
  </r>
  <r>
    <x v="11"/>
    <s v="RL UN Equity"/>
    <s v="39903RL UN Equity"/>
    <s v="Ralph Lauren Corp"/>
    <n v="42.25"/>
    <n v="99100000"/>
    <n v="4218721024"/>
    <n v="-35.955375711927601"/>
    <n v="5035399936"/>
    <n v="13.612236022949199"/>
    <n v="705300000"/>
    <x v="283"/>
    <n v="1.1679113942809602"/>
    <n v="4.68000000715256"/>
  </r>
  <r>
    <x v="11"/>
    <s v="BBBY UW Equity"/>
    <s v="39903BBBY UW Equity"/>
    <s v="Bed Bath &amp; Beyond Inc"/>
    <n v="24.75"/>
    <n v="259724992"/>
    <n v="6337299968"/>
    <n v="-21.751499662701399"/>
    <n v="7218252032"/>
    <n v="6.5208559036254901"/>
    <n v="702055992"/>
    <x v="284"/>
    <n v="1.1687475703422117"/>
    <n v="1.77000004053116"/>
  </r>
  <r>
    <x v="11"/>
    <s v="WHR UN Equity"/>
    <s v="39903WHR UN Equity"/>
    <s v="Whirlpool Corp"/>
    <n v="29.59"/>
    <n v="73000000"/>
    <n v="2139767296"/>
    <n v="-59.577069613600599"/>
    <n v="18906999808"/>
    <n v="-2.58140993118286"/>
    <n v="698000000"/>
    <x v="285"/>
    <n v="1.1695789155588385"/>
    <n v="5.5700000524520901"/>
  </r>
  <r>
    <x v="11"/>
    <s v="JNPR UW Equity"/>
    <s v="39903JNPR UW Equity"/>
    <s v="Juniper Networks Inc"/>
    <n v="15.06"/>
    <n v="522815008"/>
    <n v="7894681600"/>
    <n v="-57.329174949239203"/>
    <n v="3572382976"/>
    <n v="25.9613952636719"/>
    <n v="694900000"/>
    <x v="286"/>
    <n v="1.1704065685545892"/>
    <n v="0.96000000834465005"/>
  </r>
  <r>
    <x v="11"/>
    <s v="IVZ UN Equity"/>
    <s v="39903IVZ UN Equity"/>
    <s v="Invesco Ltd"/>
    <n v="13.86"/>
    <n v="376500000"/>
    <n v="4934565376"/>
    <n v="-51.211918592082"/>
    <n v="3249600000"/>
    <n v="-20.6097927093506"/>
    <n v="689800000"/>
    <x v="287"/>
    <n v="1.1712281472514794"/>
    <n v="1.23999999463558"/>
  </r>
  <r>
    <x v="11"/>
    <s v="A UN Equity"/>
    <s v="39903A UN Equity"/>
    <s v="Agilent Technologies Inc"/>
    <n v="15.37"/>
    <n v="345000000"/>
    <n v="5313494016"/>
    <n v="-57.459176775050999"/>
    <n v="5546999936"/>
    <n v="6.5313649177551296"/>
    <n v="685000000"/>
    <x v="288"/>
    <n v="1.1720440089612063"/>
    <n v="1.7699999809265099"/>
  </r>
  <r>
    <x v="11"/>
    <s v="GENZ UW Equity"/>
    <s v="39903GENZ UW Equity"/>
    <s v="Genzyme Corp"/>
    <n v="59.39"/>
    <n v="270704000"/>
    <n v="15996240896"/>
    <n v="-19.894793797448301"/>
    <n v="4605039232"/>
    <n v="20.755632400512699"/>
    <n v="683514984"/>
    <x v="289"/>
    <n v="1.1728581019589732"/>
    <n v="1.56000000238419"/>
  </r>
  <r>
    <x v="11"/>
    <s v="8277831Q UN Equity"/>
    <s v="399038277831Q UN Equity"/>
    <s v="Affiliated Computer Services Inc"/>
    <n v="47.89"/>
    <n v="97555000"/>
    <n v="4686700544"/>
    <n v="7.2084203104841"/>
    <n v="6372549120"/>
    <n v="6.72277879714966"/>
    <n v="683070016"/>
    <x v="290"/>
    <n v="1.1736716649825016"/>
    <n v="3.5099999904632599"/>
  </r>
  <r>
    <x v="11"/>
    <s v="WEC UN Equity"/>
    <s v="39903WEC UN Equity"/>
    <s v="WEC Energy Group Inc"/>
    <n v="41.17"/>
    <n v="116917792"/>
    <n v="4756216320"/>
    <n v="-10.0451804994543"/>
    <n v="4453300032"/>
    <n v="4.5589690208435103"/>
    <n v="682900000"/>
    <x v="291"/>
    <n v="1.1744850255103447"/>
    <n v="3.06999999284744"/>
  </r>
  <r>
    <x v="11"/>
    <s v="JEC UN Equity"/>
    <s v="39903JEC UN Equity"/>
    <s v="Jacobs Engineering Group Inc"/>
    <n v="38.659999999999997"/>
    <n v="123046648"/>
    <n v="4748514816"/>
    <n v="-56.242217866323799"/>
    <n v="12012995328"/>
    <n v="32.784976959228501"/>
    <n v="682871008"/>
    <x v="292"/>
    <n v="1.1752983515075854"/>
    <n v="3.59999996423721"/>
  </r>
  <r>
    <x v="11"/>
    <s v="GME UN Equity"/>
    <s v="39903GME UN Equity"/>
    <s v="GameStop Corp"/>
    <n v="28.02"/>
    <n v="163843008"/>
    <n v="4435230208"/>
    <n v="-52.257622911219201"/>
    <n v="8805896960"/>
    <n v="24.132282257080099"/>
    <n v="675119000"/>
    <x v="293"/>
    <n v="1.1761024445610295"/>
    <n v="2.4399999380111699"/>
  </r>
  <r>
    <x v="11"/>
    <s v="BF/B UN Equity"/>
    <s v="39903BF/B UN Equity"/>
    <s v="Brown-Forman Corp"/>
    <n v="38.83"/>
    <n v="150207024"/>
    <n v="5819892224"/>
    <n v="-30.098127196998"/>
    <n v="2550500032"/>
    <n v="16.411180496215799"/>
    <n v="674900000"/>
    <x v="294"/>
    <n v="1.1769062767769343"/>
    <n v="3.0099999904632599"/>
  </r>
  <r>
    <x v="11"/>
    <s v="DYNIQ UN Equity"/>
    <s v="39903DYNIQ UN Equity"/>
    <s v="Dynegy Inc/Old"/>
    <n v="1.41"/>
    <n v="845821248"/>
    <n v="1130509952"/>
    <n v="-84.756757117606497"/>
    <n v="3778000000"/>
    <n v="14.373187065124499"/>
    <n v="674000000"/>
    <x v="295"/>
    <n v="1.1777090370577459"/>
    <n v="0.21000002883374699"/>
  </r>
  <r>
    <x v="11"/>
    <s v="NDAQ UW Equity"/>
    <s v="39903NDAQ UW Equity"/>
    <s v="Nasdaq Inc"/>
    <n v="19.579999999999998"/>
    <n v="201896704"/>
    <n v="3705345536"/>
    <n v="-59.885270696959502"/>
    <n v="2051465024"/>
    <n v="79.759651184082003"/>
    <n v="654259008"/>
    <x v="296"/>
    <n v="1.1784882850473388"/>
    <n v="1.7400000095367401"/>
  </r>
  <r>
    <x v="11"/>
    <s v="LNC UN Equity"/>
    <s v="39903LNC UN Equity"/>
    <s v="Lincoln National Corp"/>
    <n v="6.69"/>
    <n v="255869856"/>
    <n v="1641232512"/>
    <n v="-88.270559437739195"/>
    <n v="9815300096"/>
    <n v="-5.65155076980591"/>
    <n v="647100000"/>
    <x v="297"/>
    <n v="1.1792590063792576"/>
    <n v="0.18999996781349199"/>
  </r>
  <r>
    <x v="11"/>
    <s v="PRU UN Equity"/>
    <s v="39903PRU UN Equity"/>
    <s v="Prudential Financial Inc"/>
    <n v="19.02"/>
    <n v="423319872"/>
    <n v="7632000000"/>
    <n v="-79.097014910355696"/>
    <n v="29275000832"/>
    <n v="-14.9007301330566"/>
    <n v="646000000"/>
    <x v="298"/>
    <n v="1.1800284175682849"/>
    <n v="-2.5768519043922402"/>
  </r>
  <r>
    <x v="11"/>
    <s v="BCR UN Equity"/>
    <s v="39903BCR UN Equity"/>
    <s v="CR Bard Inc"/>
    <n v="79.72"/>
    <n v="99393024"/>
    <n v="7887861248"/>
    <n v="-3.7712803171910299"/>
    <n v="2452100032"/>
    <n v="11.357855796814"/>
    <n v="644400000"/>
    <x v="299"/>
    <n v="1.1807959230949245"/>
    <n v="4.1799999475479099"/>
  </r>
  <r>
    <x v="11"/>
    <s v="PSA UN Equity"/>
    <s v="39903PSA UN Equity"/>
    <s v="Public Storage"/>
    <n v="55.25"/>
    <n v="168279728"/>
    <n v="8768088064"/>
    <n v="-21.573654169277098"/>
    <n v="1745606976"/>
    <n v="-3.7967510223388699"/>
    <n v="644089008"/>
    <x v="300"/>
    <n v="1.1815630582179657"/>
    <n v="4.2100001275539398"/>
  </r>
  <r>
    <x v="11"/>
    <s v="FTR UN Equity"/>
    <s v="39903FTR UN Equity"/>
    <s v="Frontier Communications Corp"/>
    <n v="7.18"/>
    <n v="311313984"/>
    <n v="2191629568"/>
    <n v="-36.059014134614998"/>
    <n v="2237017984"/>
    <n v="-2.2288749217987101"/>
    <n v="642455984"/>
    <x v="301"/>
    <n v="1.1823282483457476"/>
    <n v="0.57000000774860404"/>
  </r>
  <r>
    <x v="11"/>
    <s v="BLL UN Equity"/>
    <s v="39903BLL UN Equity"/>
    <s v="Ball Corp"/>
    <n v="43.4"/>
    <n v="93731952"/>
    <n v="4059632384"/>
    <n v="-7.7034692699414604"/>
    <n v="7561499904"/>
    <n v="1.15313100814819"/>
    <n v="635500000"/>
    <x v="302"/>
    <n v="1.1830851536253557"/>
    <n v="3.3200000524520901"/>
  </r>
  <r>
    <x v="11"/>
    <s v="INTU UW Equity"/>
    <s v="39903INTU UW Equity"/>
    <s v="Intuit Inc"/>
    <n v="27"/>
    <n v="321046784"/>
    <n v="8615174144"/>
    <n v="-16.044775721065001"/>
    <n v="3063516992"/>
    <n v="14.890941619873001"/>
    <n v="633286008"/>
    <x v="303"/>
    <n v="1.183839421954163"/>
    <n v="1.2900000214576699"/>
  </r>
  <r>
    <x v="11"/>
    <s v="APH UN Equity"/>
    <s v="39903APH UN Equity"/>
    <s v="Amphenol Corp"/>
    <n v="28.49"/>
    <n v="171186224"/>
    <n v="4834329600"/>
    <n v="-34.938839665439303"/>
    <n v="3236470976"/>
    <n v="13.5189218521118"/>
    <n v="632239008"/>
    <x v="304"/>
    <n v="1.1845924432651456"/>
    <n v="2.3899999856948901"/>
  </r>
  <r>
    <x v="11"/>
    <s v="DF UN Equity"/>
    <s v="39903DF UN Equity"/>
    <s v="Dean Foods Co"/>
    <n v="18.079999999999998"/>
    <n v="154036800"/>
    <n v="2751905280"/>
    <n v="-32.2084744207528"/>
    <n v="12454612992"/>
    <n v="5.3520150184631303"/>
    <n v="631448000"/>
    <x v="305"/>
    <n v="1.1853445224547567"/>
    <n v="1.21999999880791"/>
  </r>
  <r>
    <x v="11"/>
    <s v="AIZ UN Equity"/>
    <s v="39903AIZ UN Equity"/>
    <s v="Assurant Inc"/>
    <n v="21.78"/>
    <n v="117368536"/>
    <n v="2393259264"/>
    <n v="-65.987266439696498"/>
    <n v="8601228160"/>
    <n v="1.7473560571670499"/>
    <n v="624230992"/>
    <x v="306"/>
    <n v="1.1860880059064323"/>
    <n v="3.7900000214576699"/>
  </r>
  <r>
    <x v="11"/>
    <s v="NWL UN Equity"/>
    <s v="39903NWL UN Equity"/>
    <s v="Newell Brands Inc"/>
    <n v="6.38"/>
    <n v="293100000"/>
    <n v="1762992128"/>
    <n v="-75.417846796489499"/>
    <n v="6470600064"/>
    <n v="0.98793601989746105"/>
    <n v="620500000"/>
    <x v="307"/>
    <n v="1.1868270456011558"/>
    <n v="-0.18999999761581399"/>
  </r>
  <r>
    <x v="11"/>
    <s v="CVH UN Equity"/>
    <s v="39903CVH UN Equity"/>
    <s v="Coventry Health Care Inc"/>
    <n v="12.94"/>
    <n v="148288000"/>
    <n v="1899652480"/>
    <n v="-77.993197707003603"/>
    <n v="11913645056"/>
    <n v="20.589185714721701"/>
    <n v="619329008"/>
    <x v="308"/>
    <n v="1.1875646905987476"/>
    <n v="2.5500000119209298"/>
  </r>
  <r>
    <x v="11"/>
    <s v="SPG UN Equity"/>
    <s v="39903SPG UN Equity"/>
    <s v="Simon Property Group Inc"/>
    <n v="34.64"/>
    <n v="236832407.05202901"/>
    <n v="7670592512"/>
    <n v="-62.008526701146003"/>
    <n v="3783154944"/>
    <n v="3.6253979206085201"/>
    <n v="613737000"/>
    <x v="309"/>
    <n v="1.1882956752967662"/>
    <n v="1.8264087307710799"/>
  </r>
  <r>
    <x v="11"/>
    <s v="1518855D US Equity"/>
    <s v="399031518855D US Equity"/>
    <s v="Yahoo! Inc - Set up for Fundamental Purp"/>
    <n v="12.81"/>
    <n v="1330828032"/>
    <n v="17706352640"/>
    <n v="-57.200132679579497"/>
    <n v="7208502016"/>
    <n v="3.4326100349426301"/>
    <n v="607353992"/>
    <x v="310"/>
    <n v="1.1890190575833686"/>
    <n v="0.32999999821186099"/>
  </r>
  <r>
    <x v="11"/>
    <s v="IPG UN Equity"/>
    <s v="39903IPG UN Equity"/>
    <s v="Interpublic Group of Cos Inc/The"/>
    <n v="4.12"/>
    <n v="476600000"/>
    <n v="1986676096"/>
    <n v="-55.314536157960703"/>
    <n v="6962699904"/>
    <n v="6.23264503479004"/>
    <n v="606800000"/>
    <x v="311"/>
    <n v="1.1897417800438976"/>
    <n v="0.56999997794628099"/>
  </r>
  <r>
    <x v="11"/>
    <s v="DRI UN Equity"/>
    <s v="39903DRI UN Equity"/>
    <s v="Darden Restaurants Inc"/>
    <n v="34.26"/>
    <n v="137125536"/>
    <n v="4792536576"/>
    <n v="-12.5722180271109"/>
    <n v="6626500000"/>
    <n v="19.029655456543001"/>
    <n v="600400000"/>
    <x v="312"/>
    <n v="1.1904568798548758"/>
    <m/>
  </r>
  <r>
    <x v="11"/>
    <s v="TAP UN Equity"/>
    <s v="39903TAP UN Equity"/>
    <s v="Molson Coors Brewing Co"/>
    <n v="34.28"/>
    <n v="183900000"/>
    <n v="6293166592"/>
    <n v="-36.4544310330892"/>
    <n v="4774300160"/>
    <n v="-22.878135681152301"/>
    <n v="600300000"/>
    <x v="313"/>
    <n v="1.1911718605619548"/>
    <n v="2.1099999696016298"/>
  </r>
  <r>
    <x v="11"/>
    <s v="DFS UN Equity"/>
    <s v="39903DFS UN Equity"/>
    <s v="Discover Financial Services"/>
    <n v="6.31"/>
    <n v="480516992"/>
    <n v="2782815232"/>
    <n v="-64.483476599726998"/>
    <n v="6460790016"/>
    <n v="2.2194449901580802"/>
    <n v="599133984"/>
    <x v="314"/>
    <n v="1.1918854524985121"/>
    <n v="2.0199999809265101"/>
  </r>
  <r>
    <x v="11"/>
    <s v="CINF UW Equity"/>
    <s v="39903CINF UW Equity"/>
    <s v="Cincinnati Financial Corp"/>
    <n v="22.87"/>
    <n v="162000000"/>
    <n v="3571804928"/>
    <n v="-37.130389325480998"/>
    <n v="3825000000"/>
    <n v="-10.213665008544901"/>
    <n v="594000000"/>
    <x v="315"/>
    <n v="1.1925929296599396"/>
    <n v="2.6200000047683698"/>
  </r>
  <r>
    <x v="11"/>
    <s v="ES UN Equity"/>
    <s v="39903ES UN Equity"/>
    <s v="Eversource Energy"/>
    <n v="21.59"/>
    <n v="155834368"/>
    <n v="3691627008"/>
    <n v="-28.972226865635701"/>
    <n v="5800099968"/>
    <n v="-0.38002601265907299"/>
    <n v="590770000"/>
    <x v="316"/>
    <n v="1.1932965597654219"/>
    <n v="1.68000000715256"/>
  </r>
  <r>
    <x v="11"/>
    <s v="RDC UN Equity"/>
    <s v="39903RDC UN Equity"/>
    <s v="Rowan Cos Plc"/>
    <n v="11.97"/>
    <n v="113035880"/>
    <n v="1389084160"/>
    <n v="-68.383760134160198"/>
    <n v="2212688992"/>
    <n v="5.6187977790832502"/>
    <n v="590377984"/>
    <x v="317"/>
    <n v="1.1939997229645627"/>
    <n v="3.7900000214576699"/>
  </r>
  <r>
    <x v="11"/>
    <s v="LB UN Equity"/>
    <s v="39903LB UN Equity"/>
    <s v="L Brands Inc"/>
    <n v="8.6999999999999993"/>
    <n v="321000000"/>
    <n v="2792668672"/>
    <n v="-57.443839146433398"/>
    <n v="9043101952"/>
    <n v="-10.765739440918001"/>
    <n v="589135008"/>
    <x v="318"/>
    <n v="1.194701405730821"/>
    <n v="0.650000004097819"/>
  </r>
  <r>
    <x v="11"/>
    <s v="XL UN Equity"/>
    <s v="39903XL UN Equity"/>
    <s v="XL Group Ltd"/>
    <n v="5.46"/>
    <n v="330812352"/>
    <n v="1813714048"/>
    <n v="-91.238851743080204"/>
    <n v="7425814912"/>
    <n v="-15.708793640136699"/>
    <n v="584550992"/>
    <x v="319"/>
    <n v="1.1953976287552819"/>
    <n v="-7.9000002145767203"/>
  </r>
  <r>
    <x v="11"/>
    <s v="AMT UN Equity"/>
    <s v="39903AMT UN Equity"/>
    <s v="American Tower Corp"/>
    <n v="30.43"/>
    <m/>
    <n v="12104000512"/>
    <n v="-33.660342241639903"/>
    <m/>
    <m/>
    <n v="581381500"/>
    <x v="320"/>
    <n v="1.1960900767911851"/>
    <m/>
  </r>
  <r>
    <x v="11"/>
    <s v="HSP UN Equity"/>
    <s v="39903HSP UN Equity"/>
    <s v="Hospira Inc"/>
    <n v="30.86"/>
    <n v="159600000"/>
    <n v="4868651008"/>
    <n v="-26.2604498553696"/>
    <n v="3629500032"/>
    <n v="5.6242318153381303"/>
    <n v="581100000"/>
    <x v="321"/>
    <n v="1.1967821895496118"/>
    <n v="2.0100000202655801"/>
  </r>
  <r>
    <x v="11"/>
    <s v="8394653Q UN Equity"/>
    <s v="399038394653Q UN Equity"/>
    <s v="Prologis"/>
    <n v="6.5"/>
    <n v="267004992"/>
    <n v="1407598720"/>
    <n v="-89.340141885288006"/>
    <n v="5770119040"/>
    <n v="-8.6261796951293892"/>
    <n v="578180008"/>
    <x v="322"/>
    <n v="1.1974708244837093"/>
    <n v="-1.5899999290704701"/>
  </r>
  <r>
    <x v="11"/>
    <s v="FLS UN Equity"/>
    <s v="39903FLS UN Equity"/>
    <s v="Flowserve Corp"/>
    <n v="56.12"/>
    <n v="55215000"/>
    <n v="3082183680"/>
    <n v="-39.215784545167899"/>
    <n v="4473473088"/>
    <n v="18.890161514282202"/>
    <n v="577775008"/>
    <x v="323"/>
    <n v="1.1981589770470151"/>
    <n v="7.8199999332427996"/>
  </r>
  <r>
    <x v="11"/>
    <s v="FIS UN Equity"/>
    <s v="39903FIS UN Equity"/>
    <s v="Fidelity National Information Services I"/>
    <n v="18.2"/>
    <n v="200200000"/>
    <n v="3402206976"/>
    <n v="-24.463899491673299"/>
    <n v="4385833856"/>
    <n v="17.9732971191406"/>
    <n v="577651008"/>
    <x v="324"/>
    <n v="1.1988469819214858"/>
    <n v="1.1100000292062799"/>
  </r>
  <r>
    <x v="11"/>
    <s v="SNI UN Equity"/>
    <s v="39903SNI UN Equity"/>
    <s v="Scripps Networks Interactive Inc"/>
    <n v="22.51"/>
    <n v="163752336"/>
    <n v="3579936768"/>
    <m/>
    <n v="1590636992"/>
    <n v="10.363950729370099"/>
    <n v="576630008"/>
    <x v="325"/>
    <n v="1.1995337707451452"/>
    <m/>
  </r>
  <r>
    <x v="11"/>
    <s v="CHRW UW Equity"/>
    <s v="39903CHRW UW Equity"/>
    <s v="CH Robinson Worldwide Inc"/>
    <n v="45.61"/>
    <n v="170436992"/>
    <n v="7604964864"/>
    <n v="-1.0787739361783599"/>
    <n v="8578613888"/>
    <n v="17.254682540893601"/>
    <n v="571586000"/>
    <x v="326"/>
    <n v="1.2002145519585992"/>
    <n v="2.1199999451637299"/>
  </r>
  <r>
    <x v="11"/>
    <s v="SWK UN Equity"/>
    <s v="39903SWK UN Equity"/>
    <s v="Stanley Black &amp; Decker Inc"/>
    <n v="29.12"/>
    <n v="78876032"/>
    <n v="2289210880"/>
    <n v="-43.788504587561299"/>
    <n v="4456700032"/>
    <n v="1.50670802593231"/>
    <n v="567800000"/>
    <x v="327"/>
    <n v="1.2008908238984284"/>
    <n v="3.9699999187141701"/>
  </r>
  <r>
    <x v="11"/>
    <s v="EXPE UW Equity"/>
    <s v="39903EXPE UW Equity"/>
    <s v="Expedia Group Inc"/>
    <n v="9.08"/>
    <n v="286974016"/>
    <n v="2560197632"/>
    <n v="-69.893899304892798"/>
    <n v="2937013056"/>
    <n v="10.193139076232899"/>
    <n v="567046992"/>
    <x v="328"/>
    <n v="1.201566198976368"/>
    <n v="-8.7699998617172206"/>
  </r>
  <r>
    <x v="11"/>
    <s v="EMN UN Equity"/>
    <s v="39903EMN UN Equity"/>
    <s v="Eastman Chemical Co"/>
    <n v="26.8"/>
    <n v="72464504"/>
    <n v="1910893312"/>
    <n v="-57.5244239766186"/>
    <n v="6726000128"/>
    <n v="-1.52269399166107"/>
    <n v="565000000"/>
    <x v="329"/>
    <n v="1.2022391360070188"/>
    <n v="4.5300000626593802"/>
  </r>
  <r>
    <x v="11"/>
    <s v="PFG UN Equity"/>
    <s v="39903PFG UN Equity"/>
    <s v="Principal Financial Group Inc"/>
    <n v="8.18"/>
    <n v="259300000"/>
    <n v="2071296768"/>
    <n v="-87.360943668047"/>
    <n v="9935899904"/>
    <n v="-8.8992795944213903"/>
    <n v="563900000"/>
    <x v="330"/>
    <n v="1.2029107628947779"/>
    <n v="1.63999998755753"/>
  </r>
  <r>
    <x v="11"/>
    <s v="9876544D UN Equity"/>
    <s v="399039876544D UN Equity"/>
    <s v="International Game Technology"/>
    <n v="9.2200000000000006"/>
    <n v="295500000"/>
    <n v="2714725888"/>
    <n v="-78.776075831098495"/>
    <n v="2484400000"/>
    <n v="-3.5400929450988801"/>
    <n v="563700000"/>
    <x v="331"/>
    <n v="1.2035821515747387"/>
    <n v="0.96999999880790699"/>
  </r>
  <r>
    <x v="11"/>
    <s v="RRC UN Equity"/>
    <s v="39903RRC UN Equity"/>
    <s v="Range Resources Corp"/>
    <n v="41.16"/>
    <n v="155375488"/>
    <n v="6504430080"/>
    <n v="-6.2927849197854"/>
    <n v="1206739008"/>
    <n v="31.401750564575199"/>
    <n v="562633008"/>
    <x v="332"/>
    <n v="1.204252269425623"/>
    <n v="2.2600000146776398"/>
  </r>
  <r>
    <x v="11"/>
    <s v="LLTC UW Equity"/>
    <s v="39903LLTC UW Equity"/>
    <s v="Linear Technology Corp"/>
    <n v="22.98"/>
    <n v="221762000"/>
    <n v="5069480448"/>
    <n v="-26.6712232886801"/>
    <n v="1164492000"/>
    <n v="8.5012340545654297"/>
    <n v="550546000"/>
    <x v="333"/>
    <n v="1.2049079911786791"/>
    <n v="1.84000000357628"/>
  </r>
  <r>
    <x v="11"/>
    <s v="MTW UN Equity"/>
    <s v="39903MTW UN Equity"/>
    <s v="Manitowoc Co Inc/The"/>
    <n v="3.27"/>
    <n v="130359552"/>
    <n v="400203968"/>
    <n v="-92.877651072144204"/>
    <n v="4502999936"/>
    <n v="22.231269836425799"/>
    <n v="549100000"/>
    <x v="334"/>
    <n v="1.2055619906893522"/>
    <n v="-8.0000057816505404E-2"/>
  </r>
  <r>
    <x v="11"/>
    <s v="MAS UN Equity"/>
    <s v="39903MAS UN Equity"/>
    <s v="Masco Corp"/>
    <n v="6.98"/>
    <n v="351400000"/>
    <n v="2408649984"/>
    <n v="-68.7760504944128"/>
    <n v="9593000192"/>
    <n v="-16.753381729126001"/>
    <n v="547000000"/>
    <x v="335"/>
    <n v="1.2062134890181415"/>
    <n v="-1.1200000401586301"/>
  </r>
  <r>
    <x v="11"/>
    <s v="MAT UN Equity"/>
    <s v="39903MAT UN Equity"/>
    <s v="Mattel Inc"/>
    <n v="11.53"/>
    <n v="358500000"/>
    <n v="4143871488"/>
    <n v="-40.513338404508602"/>
    <n v="5918001856"/>
    <n v="-0.87248301506042503"/>
    <n v="541791992"/>
    <x v="336"/>
    <n v="1.2068587844063305"/>
    <n v="1.05000003986061"/>
  </r>
  <r>
    <x v="11"/>
    <s v="CTAS UW Equity"/>
    <s v="39903CTAS UW Equity"/>
    <s v="Cintas Corp"/>
    <n v="24.72"/>
    <n v="152790176"/>
    <n v="3726553088"/>
    <n v="-26.799796943465999"/>
    <n v="3904956992"/>
    <n v="6.2316222190856898"/>
    <n v="540807008"/>
    <x v="337"/>
    <n v="1.2075029066401688"/>
    <n v="2.0299999713897701"/>
  </r>
  <r>
    <x v="11"/>
    <s v="CNX UN Equity"/>
    <s v="39903CNX UN Equity"/>
    <s v="CNX Resources Corp"/>
    <n v="25.24"/>
    <n v="180549856"/>
    <n v="4639179776"/>
    <n v="-55.872799630470098"/>
    <n v="4486303040"/>
    <n v="25.8264484405518"/>
    <n v="539840992"/>
    <x v="338"/>
    <n v="1.2081458783112839"/>
    <n v="2.4300000369548802"/>
  </r>
  <r>
    <x v="11"/>
    <s v="R UN Equity"/>
    <s v="39903R UN Equity"/>
    <s v="Ryder System Inc"/>
    <n v="28.31"/>
    <n v="55658060"/>
    <n v="1498336640"/>
    <n v="-38.556545507322497"/>
    <n v="6203744896"/>
    <n v="-5.5170922279357901"/>
    <n v="527954000"/>
    <x v="339"/>
    <n v="1.208774692111426"/>
    <n v="3.5300000309944202"/>
  </r>
  <r>
    <x v="11"/>
    <s v="PNW UN Equity"/>
    <s v="39903PNW UN Equity"/>
    <s v="Pinnacle West Capital Corp"/>
    <n v="26.56"/>
    <n v="100888608"/>
    <n v="2626770688"/>
    <n v="-31.783425099757199"/>
    <n v="3429321024"/>
    <n v="1.50924897193909"/>
    <n v="527310000"/>
    <x v="340"/>
    <n v="1.2094027388824569"/>
    <n v="2.40000005811453"/>
  </r>
  <r>
    <x v="11"/>
    <s v="CTSH UW Equity"/>
    <s v="39903CTSH UW Equity"/>
    <s v="Cognizant Technology Solutions Corp"/>
    <n v="20.79"/>
    <n v="291670016"/>
    <n v="5858530816"/>
    <n v="-35.031247138977101"/>
    <n v="2816304000"/>
    <n v="31.875553131103501"/>
    <n v="516670008"/>
    <x v="341"/>
    <n v="1.210018113008138"/>
    <n v="1.4899999797344201"/>
  </r>
  <r>
    <x v="11"/>
    <s v="ANDV UN Equity"/>
    <s v="39903ANDV UN Equity"/>
    <s v="Andeavor"/>
    <n v="13.47"/>
    <n v="138375072"/>
    <n v="1830672128"/>
    <n v="-76.482437153047201"/>
    <n v="28170999808"/>
    <n v="29.3241062164307"/>
    <n v="513000000"/>
    <x v="342"/>
    <n v="1.2106291160111891"/>
    <n v="2.0299999397247999"/>
  </r>
  <r>
    <x v="11"/>
    <s v="RX UN Equity"/>
    <s v="39903RX UN Equity"/>
    <s v="IQVIA Inc"/>
    <n v="12.47"/>
    <n v="181480992"/>
    <n v="2222815744"/>
    <n v="-49.635027808743999"/>
    <n v="2329528064"/>
    <n v="6.2464108467102104"/>
    <n v="507712992"/>
    <x v="343"/>
    <n v="1.2112338219815595"/>
    <n v="1.70000004768372"/>
  </r>
  <r>
    <x v="11"/>
    <s v="SIAL UW Equity"/>
    <s v="39903SIAL UW Equity"/>
    <s v="Sigma-Aldrich Corp"/>
    <n v="37.79"/>
    <n v="122100000"/>
    <n v="4564027904"/>
    <n v="-27.497764316880001"/>
    <n v="2200700032"/>
    <n v="7.9462399482727104"/>
    <n v="503800008"/>
    <x v="344"/>
    <n v="1.2118338674354097"/>
    <n v="2.6899999380111699"/>
  </r>
  <r>
    <x v="11"/>
    <s v="ADI UN Equity"/>
    <s v="39903ADI UN Equity"/>
    <s v="Analog Devices Inc"/>
    <n v="19.27"/>
    <n v="291228608"/>
    <n v="5626536448"/>
    <n v="-40.059528548796997"/>
    <n v="2445591008"/>
    <n v="4.7960801124572798"/>
    <n v="501790984"/>
    <x v="345"/>
    <n v="1.2124315200633393"/>
    <n v="1.5200000107288401"/>
  </r>
  <r>
    <x v="11"/>
    <s v="DNB UN Equity"/>
    <s v="39903DNB UN Equity"/>
    <s v="Dun &amp; Bradstreet Corp/The"/>
    <n v="77"/>
    <n v="53300000"/>
    <n v="4028762368"/>
    <n v="-15.555055019291901"/>
    <n v="1726300000"/>
    <n v="7.9477238655090297"/>
    <n v="501100000"/>
    <x v="346"/>
    <n v="1.2130283497023819"/>
    <n v="5.7300000190734899"/>
  </r>
  <r>
    <x v="11"/>
    <s v="IRM UN Equity"/>
    <s v="39903IRM UN Equity"/>
    <s v="Iron Mountain Inc"/>
    <n v="22.17"/>
    <n v="201931328"/>
    <n v="4371356160"/>
    <n v="-40.563001260691003"/>
    <n v="3055134016"/>
    <n v="11.9082355499268"/>
    <n v="500012992"/>
    <x v="347"/>
    <n v="1.2136238846725116"/>
    <n v="0.42000000737607501"/>
  </r>
  <r>
    <x v="11"/>
    <s v="HAS US Equity"/>
    <s v="39903HAS US Equity"/>
    <s v="Hasbro Inc"/>
    <n v="25.07"/>
    <n v="139229408"/>
    <n v="3471978752"/>
    <n v="-9.0101413205647507"/>
    <n v="4021520064"/>
    <n v="4.7937531471252397"/>
    <n v="494295984"/>
    <x v="348"/>
    <n v="1.2142126104631941"/>
    <n v="2.1800000369548802"/>
  </r>
  <r>
    <x v="11"/>
    <s v="ICE UN Equity"/>
    <s v="39903ICE UN Equity"/>
    <s v="Intercontinental Exchange Inc"/>
    <n v="74.47"/>
    <n v="72364000"/>
    <n v="5308476928"/>
    <n v="-58.242680974598102"/>
    <n v="813078000"/>
    <n v="41.578948974609403"/>
    <n v="493534000"/>
    <x v="349"/>
    <n v="1.2148004287012208"/>
    <n v="4.2399999499321002"/>
  </r>
  <r>
    <x v="11"/>
    <s v="HRL UN Equity"/>
    <s v="39903HRL UN Equity"/>
    <s v="Hormel Foods Corp"/>
    <n v="31.71"/>
    <n v="134232784"/>
    <n v="4223080960"/>
    <n v="-7.5612194164245796"/>
    <n v="6822823808"/>
    <n v="9.0726318359375"/>
    <n v="490520000"/>
    <x v="350"/>
    <n v="1.2153846571477249"/>
    <n v="2.0600000023841898"/>
  </r>
  <r>
    <x v="11"/>
    <s v="SEE UN Equity"/>
    <s v="39903SEE UN Equity"/>
    <s v="Sealed Air Corp"/>
    <n v="13.8"/>
    <n v="157882528"/>
    <n v="2156587520"/>
    <n v="-41.805068330543101"/>
    <n v="4843500160"/>
    <n v="4.13441705703735"/>
    <n v="481600000"/>
    <x v="351"/>
    <n v="1.2159582615264177"/>
    <n v="1.14000001177192"/>
  </r>
  <r>
    <x v="11"/>
    <s v="EFX UN Equity"/>
    <s v="39903EFX UN Equity"/>
    <s v="Equifax Inc"/>
    <n v="24.45"/>
    <n v="126300000"/>
    <n v="3044335104"/>
    <n v="-35.869415132263001"/>
    <n v="1935700000"/>
    <m/>
    <n v="477200000"/>
    <x v="352"/>
    <n v="1.2165266253335443"/>
    <n v="2.1399999856948901"/>
  </r>
  <r>
    <x v="11"/>
    <s v="BDK UN Equity"/>
    <s v="39903BDK UN Equity"/>
    <s v="Black &amp; Decker Corp/The"/>
    <n v="31.56"/>
    <n v="60092728"/>
    <n v="1837093632"/>
    <n v="-60.855725716279899"/>
    <n v="6086100096"/>
    <n v="-7.2693209648132298"/>
    <n v="476800000"/>
    <x v="353"/>
    <n v="1.2170945127250741"/>
    <n v="4.9100000858306903"/>
  </r>
  <r>
    <x v="11"/>
    <s v="EXPD UW Equity"/>
    <s v="39903EXPD UW Equity"/>
    <s v="Expeditors International of Washington I"/>
    <n v="28.29"/>
    <n v="211973376"/>
    <n v="5892527104"/>
    <n v="-46.363545760400399"/>
    <n v="5633878016"/>
    <n v="7.6159310340881303"/>
    <n v="473136000"/>
    <x v="354"/>
    <n v="1.217658036149736"/>
    <n v="1.4100000262260399"/>
  </r>
  <r>
    <x v="11"/>
    <s v="XLNX UW Equity"/>
    <s v="39903XLNX UW Equity"/>
    <s v="Xilinx Inc"/>
    <n v="19.16"/>
    <n v="274108288"/>
    <n v="5276584960"/>
    <n v="-17.455450539951102"/>
    <n v="1905930016"/>
    <n v="-7.4183002114296001E-2"/>
    <n v="468262000"/>
    <x v="355"/>
    <n v="1.2182157544503494"/>
    <n v="1.4500000178813901"/>
  </r>
  <r>
    <x v="11"/>
    <s v="SBUX UW Equity"/>
    <s v="39903SBUX UW Equity"/>
    <s v="Starbucks Corp"/>
    <n v="11.11"/>
    <n v="738000000"/>
    <n v="8271595520"/>
    <n v="-55.470944621452801"/>
    <n v="10230600192"/>
    <n v="10.322512626647899"/>
    <n v="465400000"/>
    <x v="356"/>
    <n v="1.2187700639973669"/>
    <n v="0.240000009536743"/>
  </r>
  <r>
    <x v="11"/>
    <s v="PTV UN Equity"/>
    <s v="39903PTV UN Equity"/>
    <s v="Pactiv LLC"/>
    <n v="14.59"/>
    <n v="131510272"/>
    <n v="1874256768"/>
    <n v="-44.4613631581569"/>
    <n v="3567000000"/>
    <n v="9.6526279449462908"/>
    <n v="462000000"/>
    <x v="357"/>
    <n v="1.2193203240118105"/>
    <n v="1.6499999761581401"/>
  </r>
  <r>
    <x v="11"/>
    <s v="AN UN Equity"/>
    <s v="39903AN UN Equity"/>
    <s v="AutoNation Inc"/>
    <n v="13.88"/>
    <n v="193562144"/>
    <n v="2449418240"/>
    <n v="-16.385543400740499"/>
    <n v="14189299968"/>
    <n v="-18.531692504882798"/>
    <n v="456100000"/>
    <x v="358"/>
    <n v="1.2198635568961995"/>
    <n v="-7.0399997830390904"/>
  </r>
  <r>
    <x v="11"/>
    <s v="HRS UN Equity"/>
    <s v="39903HRS UN Equity"/>
    <s v="Harris Corp"/>
    <n v="28.94"/>
    <n v="132572320"/>
    <n v="3725398272"/>
    <n v="-54.936558503758597"/>
    <n v="5653899904"/>
    <n v="25.170869827270501"/>
    <n v="455900000"/>
    <x v="359"/>
    <n v="1.22040655157279"/>
    <n v="2.31000003218651"/>
  </r>
  <r>
    <x v="11"/>
    <s v="RSG UN Equity"/>
    <s v="39903RSG UN Equity"/>
    <s v="Republic Services Inc"/>
    <n v="17.149999999999999"/>
    <n v="378500000"/>
    <n v="6371173888"/>
    <n v="-46.603361405220703"/>
    <n v="3685100032"/>
    <n v="16.022291183471701"/>
    <n v="455700000"/>
    <x v="360"/>
    <n v="1.2209493080415821"/>
    <n v="0.56999999284744296"/>
  </r>
  <r>
    <x v="11"/>
    <s v="FAST UW Equity"/>
    <s v="39903FAST UW Equity"/>
    <s v="Fastenal Co"/>
    <n v="32.155000000000001"/>
    <n v="148530720"/>
    <n v="4733673472"/>
    <n v="-23.337427223105799"/>
    <n v="2340424960"/>
    <n v="13.512631416320801"/>
    <n v="450404000"/>
    <x v="361"/>
    <n v="1.221485756767871"/>
    <n v="1.87999999523163"/>
  </r>
  <r>
    <x v="11"/>
    <s v="LUV UN Equity"/>
    <s v="39903LUV UN Equity"/>
    <s v="Southwest Airlines Co"/>
    <n v="6.33"/>
    <n v="739992576"/>
    <n v="4566703616"/>
    <n v="-53.440669855318198"/>
    <n v="11024000000"/>
    <n v="11.783795356750501"/>
    <n v="449000000"/>
    <x v="362"/>
    <n v="1.2220205332754146"/>
    <n v="0.25000000372529002"/>
  </r>
  <r>
    <x v="11"/>
    <s v="ANF UN Equity"/>
    <s v="39903ANF UN Equity"/>
    <s v="Abercrombie &amp; Fitch Co"/>
    <n v="23.8"/>
    <n v="87636000"/>
    <n v="2114217216"/>
    <n v="-66.829706716117997"/>
    <n v="3540275968"/>
    <n v="-5.5887880325317401"/>
    <n v="439386000"/>
    <x v="363"/>
    <n v="1.2225438591340863"/>
    <n v="3.14000004529953"/>
  </r>
  <r>
    <x v="11"/>
    <s v="VAR UN Equity"/>
    <s v="39903VAR UN Equity"/>
    <s v="Varian Medical Systems Inc"/>
    <n v="30.44"/>
    <n v="124313000"/>
    <n v="3759111168"/>
    <n v="-38.4179640984743"/>
    <n v="2141753024"/>
    <n v="17.928495407104499"/>
    <n v="426672000"/>
    <x v="364"/>
    <n v="1.2230520421230098"/>
    <n v="2.3600000143051099"/>
  </r>
  <r>
    <x v="11"/>
    <s v="MKC UN Equity"/>
    <s v="39903MKC UN Equity"/>
    <s v="McCormick &amp; Co Inc/MD"/>
    <n v="29.57"/>
    <n v="130304000"/>
    <n v="3818618880"/>
    <n v="-11.640104888361201"/>
    <n v="3171099904"/>
    <n v="8.9294290542602504"/>
    <n v="426300000"/>
    <x v="365"/>
    <n v="1.2235597820454283"/>
    <n v="2.00999996066093"/>
  </r>
  <r>
    <x v="11"/>
    <s v="AVY UN Equity"/>
    <s v="39903AVY UN Equity"/>
    <s v="Avery Dennison Corp"/>
    <n v="22.34"/>
    <n v="98366624"/>
    <n v="2342534656"/>
    <n v="-58.119930540964901"/>
    <n v="6710400000"/>
    <n v="6.3825740814209002"/>
    <n v="422700000"/>
    <x v="366"/>
    <n v="1.2240632342274744"/>
    <n v="2.7099999785423301"/>
  </r>
  <r>
    <x v="11"/>
    <s v="KG UN Equity"/>
    <s v="39903KG UN Equity"/>
    <s v="KP Pharmaceuticals LLC"/>
    <n v="7.07"/>
    <n v="246487232"/>
    <n v="1703250816"/>
    <n v="-31.091617797830299"/>
    <n v="1565060992"/>
    <n v="-26.759595870971701"/>
    <n v="422510000"/>
    <x v="367"/>
    <n v="1.224566460112112"/>
    <n v="-1.3599999845027899"/>
  </r>
  <r>
    <x v="11"/>
    <s v="EQT UN Equity"/>
    <s v="39903EQT UN Equity"/>
    <s v="EQT Corp"/>
    <n v="31.33"/>
    <n v="130866000"/>
    <n v="4089390848"/>
    <n v="-43.095727203863397"/>
    <n v="1576488032"/>
    <n v="15.798520088195801"/>
    <n v="418772000"/>
    <x v="368"/>
    <n v="1.2250652338929964"/>
    <n v="2.0199999809265101"/>
  </r>
  <r>
    <x v="11"/>
    <s v="RHI UN Equity"/>
    <s v="39903RHI UN Equity"/>
    <s v="Robert Half International Inc"/>
    <n v="17.829999999999998"/>
    <n v="150943328"/>
    <n v="2644789760"/>
    <n v="-35.729397604840997"/>
    <n v="4600554048"/>
    <n v="-0.97105598449706998"/>
    <n v="414115000"/>
    <x v="369"/>
    <n v="1.2255584610052936"/>
    <n v="1.65000000596046"/>
  </r>
  <r>
    <x v="11"/>
    <s v="XRAY UW Equity"/>
    <s v="39903XRAY UW Equity"/>
    <s v="DENTSPLY SIRONA Inc"/>
    <n v="26.85"/>
    <n v="148600000"/>
    <n v="3908206336"/>
    <n v="-38.187635747047402"/>
    <n v="2193722976"/>
    <n v="9.1495161056518608"/>
    <n v="412777000"/>
    <x v="370"/>
    <n v="1.2260500945074191"/>
    <n v="1.8999999463558199"/>
  </r>
  <r>
    <x v="11"/>
    <s v="1541931D UW Equity"/>
    <s v="399031541931D UW Equity"/>
    <s v="Altera Corp"/>
    <n v="17.55"/>
    <n v="292732992"/>
    <n v="5122350592"/>
    <n v="-8.2170641922167498"/>
    <n v="1367224032"/>
    <n v="8.2051486968994105"/>
    <n v="412288000"/>
    <x v="371"/>
    <n v="1.2265411455914774"/>
    <n v="1.1900000274181399"/>
  </r>
  <r>
    <x v="11"/>
    <s v="HST UN Equity"/>
    <s v="39903HST UN Equity"/>
    <s v="Host Hotels &amp; Resorts Inc"/>
    <n v="3.92"/>
    <n v="525300000"/>
    <n v="1954703360"/>
    <n v="-79.552983130290102"/>
    <n v="5297000064"/>
    <n v="-2.2731471061706499"/>
    <n v="409000000"/>
    <x v="372"/>
    <n v="1.2270282805393291"/>
    <n v="0.80000001937151"/>
  </r>
  <r>
    <x v="11"/>
    <s v="CMA UN Equity"/>
    <s v="39903CMA UN Equity"/>
    <s v="Comerica Inc"/>
    <n v="18.309999999999999"/>
    <n v="150490288"/>
    <n v="2644702976"/>
    <n v="-55.0587773861741"/>
    <n v="3944000000"/>
    <n v="-14.5395450592041"/>
    <n v="403000000"/>
    <x v="373"/>
    <n v="1.2275082692532269"/>
    <n v="1.3100000210106399"/>
  </r>
  <r>
    <x v="11"/>
    <s v="BRCM UW Equity"/>
    <s v="39903BRCM UW Equity"/>
    <s v="Broadcom Corp"/>
    <n v="19.98"/>
    <n v="489017984"/>
    <n v="9804448768"/>
    <n v="-40.340404476351701"/>
    <n v="4658124992"/>
    <n v="23.348457336425799"/>
    <n v="400932992"/>
    <x v="374"/>
    <n v="1.2279857960799994"/>
    <n v="0.39999999105930301"/>
  </r>
  <r>
    <x v="11"/>
    <s v="MEE UN Equity"/>
    <s v="39903MEE UN Equity"/>
    <s v="Alpha Appalachia Holdings Inc"/>
    <n v="10.119999999999999"/>
    <n v="85447968"/>
    <n v="878867008"/>
    <n v="-67.801814006583498"/>
    <n v="2989759040"/>
    <n v="23.876548767089801"/>
    <n v="397302000"/>
    <x v="375"/>
    <n v="1.2284589982537191"/>
    <n v="0.64999997615814198"/>
  </r>
  <r>
    <x v="11"/>
    <s v="WAT UN Equity"/>
    <s v="39903WAT UN Equity"/>
    <s v="Waters Corp"/>
    <n v="36.950000000000003"/>
    <n v="97891000"/>
    <n v="3531613184"/>
    <n v="-50.568560852254897"/>
    <n v="1575124032"/>
    <n v="6.9295768737793004"/>
    <n v="396281000"/>
    <x v="376"/>
    <n v="1.2289309843766276"/>
    <n v="3.2400000095367401"/>
  </r>
  <r>
    <x v="11"/>
    <s v="STZ UN Equity"/>
    <s v="39903STZ UN Equity"/>
    <s v="Constellation Brands Inc"/>
    <n v="11.9"/>
    <n v="218725600"/>
    <n v="2588513792"/>
    <n v="-50.826449407579098"/>
    <n v="3803899968"/>
    <n v="-27.670423507690401"/>
    <n v="394500000"/>
    <x v="377"/>
    <n v="1.2294008492590909"/>
    <n v="-3.41574209183455"/>
  </r>
  <r>
    <x v="11"/>
    <s v="SNA UN Equity"/>
    <s v="39903SNA UN Equity"/>
    <s v="Snap-on Inc"/>
    <n v="25.1"/>
    <n v="57441940"/>
    <n v="1447430016"/>
    <n v="-46.967772744857797"/>
    <n v="2934700032"/>
    <n v="1.05020296573639"/>
    <n v="388800000"/>
    <x v="378"/>
    <n v="1.229863925219298"/>
    <n v="4.10999995470047"/>
  </r>
  <r>
    <x v="11"/>
    <s v="0203524D UN Equity"/>
    <s v="399030203524D UN Equity"/>
    <s v="National Semiconductor Corp"/>
    <n v="10.27"/>
    <n v="229615296"/>
    <n v="2334972416"/>
    <n v="-58.300379966945101"/>
    <n v="1641600000"/>
    <n v="-2.2799110412597701"/>
    <n v="388400000"/>
    <x v="379"/>
    <n v="1.2303265247639081"/>
    <n v="0.94999998807907104"/>
  </r>
  <r>
    <x v="11"/>
    <s v="1500785D UN Equity"/>
    <s v="399031500785D UN Equity"/>
    <s v="TECO Energy Inc"/>
    <n v="11.15"/>
    <n v="212900000"/>
    <n v="2299627776"/>
    <n v="-30.000531658720099"/>
    <n v="3375299968"/>
    <n v="-4.5473828315734899"/>
    <n v="385000000"/>
    <x v="380"/>
    <n v="1.2307850747759446"/>
    <n v="0.77000000327825502"/>
  </r>
  <r>
    <x v="11"/>
    <s v="TSS UN Equity"/>
    <s v="39903TSS UN Equity"/>
    <s v="Total System Services Inc"/>
    <n v="13.81"/>
    <n v="196703008"/>
    <n v="2700674304"/>
    <n v="-46.033054487893999"/>
    <n v="1938608000"/>
    <n v="7.3523840904235804"/>
    <n v="382691000"/>
    <x v="381"/>
    <n v="1.2312408746789476"/>
    <n v="1.28000000119209"/>
  </r>
  <r>
    <x v="11"/>
    <s v="STI UN Equity"/>
    <s v="39903STI UN Equity"/>
    <s v="SunTrust Banks Inc"/>
    <n v="11.74"/>
    <n v="354515008"/>
    <n v="3883910656"/>
    <n v="-81.697160392123195"/>
    <n v="12479361000"/>
    <n v="-6.2648267745971697"/>
    <n v="381773000"/>
    <x v="382"/>
    <n v="1.2316955812081558"/>
    <m/>
  </r>
  <r>
    <x v="11"/>
    <s v="PLL UN Equity"/>
    <s v="39903PLL UN Equity"/>
    <s v="Pall Corp"/>
    <n v="20.43"/>
    <n v="117593248"/>
    <n v="2397725440"/>
    <n v="-47.332082229816201"/>
    <n v="2506209024"/>
    <n v="14.3001594543457"/>
    <n v="376694000"/>
    <x v="383"/>
    <n v="1.2321442384503221"/>
    <n v="1.78000000119209"/>
  </r>
  <r>
    <x v="11"/>
    <s v="TIF UN Equity"/>
    <s v="39903TIF UN Equity"/>
    <s v="Tiffany &amp; Co"/>
    <n v="21.56"/>
    <n v="123844000"/>
    <n v="2611135488"/>
    <n v="-55.214612819414803"/>
    <n v="2859996992"/>
    <n v="-2.6805078983306898"/>
    <n v="374989000"/>
    <x v="384"/>
    <n v="1.2325908649710065"/>
    <n v="1.7499999701976801"/>
  </r>
  <r>
    <x v="11"/>
    <s v="FDO UN Equity"/>
    <s v="39903FDO UN Equity"/>
    <s v="Family Dollar Stores Inc"/>
    <n v="33.369999999999997"/>
    <n v="139912400"/>
    <n v="4720657920"/>
    <n v="46.645806860434298"/>
    <n v="7054417920"/>
    <n v="2.18490409851074"/>
    <n v="372570000"/>
    <x v="385"/>
    <n v="1.2330346103683685"/>
    <n v="1.7099999785423301"/>
  </r>
  <r>
    <x v="11"/>
    <s v="THC UN Equity"/>
    <s v="39903THC UN Equity"/>
    <s v="Tenet Healthcare Corp"/>
    <n v="1.1599999999999999"/>
    <n v="477172992"/>
    <n v="532722880"/>
    <n v="-70.632912591947303"/>
    <n v="8273000064"/>
    <n v="5.5876941680908203"/>
    <n v="372000000"/>
    <x v="386"/>
    <n v="1.233477676873505"/>
    <n v="6.00000005215406E-2"/>
  </r>
  <r>
    <x v="11"/>
    <s v="IFF UN Equity"/>
    <s v="39903IFF UN Equity"/>
    <s v="International Flavors &amp; Fragrances Inc"/>
    <n v="30.46"/>
    <n v="78661064"/>
    <n v="2370311424"/>
    <n v="-38.604693147872503"/>
    <n v="2389371968"/>
    <n v="4.9517750740051296"/>
    <n v="369946000"/>
    <x v="387"/>
    <n v="1.2339182969845512"/>
    <n v="2.9099999666213998"/>
  </r>
  <r>
    <x v="11"/>
    <s v="SJM UN Equity"/>
    <s v="39903SJM UN Equity"/>
    <s v="JM Smucker Co/The"/>
    <n v="37.270000000000003"/>
    <n v="118425288"/>
    <n v="4294275328"/>
    <n v="-16.012623929452101"/>
    <n v="3279391104"/>
    <n v="17.539758682251001"/>
    <n v="361303008"/>
    <x v="388"/>
    <n v="1.2343486229551153"/>
    <n v="3.0890880227088902"/>
  </r>
  <r>
    <x v="11"/>
    <s v="CELG UW Equity"/>
    <s v="39903CELG UW Equity"/>
    <s v="Celgene Corp"/>
    <n v="44.4"/>
    <n v="459129632"/>
    <n v="20836655104"/>
    <n v="-32.193037187470701"/>
    <n v="2254780992"/>
    <n v="60.389026641845703"/>
    <n v="359867008"/>
    <x v="389"/>
    <n v="1.2347772385936864"/>
    <n v="-3.7400000095367401"/>
  </r>
  <r>
    <x v="11"/>
    <s v="CEPH UW Equity"/>
    <s v="39903CEPH UW Equity"/>
    <s v="Cephalon Inc"/>
    <n v="68.099999999999994"/>
    <n v="68736640"/>
    <n v="4683835392"/>
    <n v="-8.2086585346791399"/>
    <n v="1974553984"/>
    <n v="11.3907070159912"/>
    <n v="359239000"/>
    <x v="390"/>
    <n v="1.235205106250242"/>
    <n v="3.2699999660253498"/>
  </r>
  <r>
    <x v="11"/>
    <s v="FII UN Equity"/>
    <s v="39903FII UN Equity"/>
    <s v="Federated Investors Inc"/>
    <n v="22.26"/>
    <n v="102271744"/>
    <n v="2141684608"/>
    <n v="-38.117742164854697"/>
    <n v="1224741024"/>
    <n v="9.1472396850585902"/>
    <n v="358440000"/>
    <x v="391"/>
    <n v="1.2356320222666428"/>
    <n v="2.25"/>
  </r>
  <r>
    <x v="11"/>
    <s v="AGN UN Equity"/>
    <s v="39903AGN UN Equity"/>
    <s v="Allergan PLC"/>
    <n v="31.11"/>
    <n v="104608000"/>
    <n v="3017451264"/>
    <n v="3.8731212616445401"/>
    <n v="2535500992"/>
    <n v="1.5560849905014"/>
    <n v="358439000"/>
    <x v="392"/>
    <n v="1.2360589370920045"/>
    <n v="2.31999999284744"/>
  </r>
  <r>
    <x v="11"/>
    <s v="PDCO UW Equity"/>
    <s v="39903PDCO UW Equity"/>
    <s v="Patterson Cos Inc"/>
    <n v="18.86"/>
    <n v="121947000"/>
    <n v="2335556864"/>
    <n v="-51.000260358775797"/>
    <n v="3092730944"/>
    <n v="7.15877389907837"/>
    <n v="355007000"/>
    <x v="393"/>
    <n v="1.2364817642715447"/>
    <n v="1.75999996066093"/>
  </r>
  <r>
    <x v="11"/>
    <s v="COG UN Equity"/>
    <s v="39903COG UN Equity"/>
    <s v="Cabot Oil &amp; Gas Corp"/>
    <n v="23.57"/>
    <n v="103359072"/>
    <n v="2482127616"/>
    <n v="-39.483547856529398"/>
    <n v="945791008"/>
    <n v="29.176420211791999"/>
    <n v="354663000"/>
    <x v="394"/>
    <n v="1.2369041817336714"/>
    <n v="2.0899999737739599"/>
  </r>
  <r>
    <x v="11"/>
    <s v="CBRE UN Equity"/>
    <s v="39903CBRE UN Equity"/>
    <s v="CBRE Group Inc"/>
    <n v="4.03"/>
    <n v="262336032"/>
    <n v="997599680"/>
    <n v="-81.530704554664695"/>
    <n v="5128817024"/>
    <n v="-15.0048828125"/>
    <n v="352197000"/>
    <x v="395"/>
    <n v="1.2373236620936434"/>
    <n v="-4.3199998065829304"/>
  </r>
  <r>
    <x v="11"/>
    <s v="BMC UN Equity"/>
    <s v="39903BMC UN Equity"/>
    <s v="BMC Software Inc"/>
    <n v="33"/>
    <n v="184900000"/>
    <n v="6095131648"/>
    <n v="-2.01900326310651"/>
    <n v="1859500000"/>
    <n v="9.5671977996826207"/>
    <n v="351100000"/>
    <x v="396"/>
    <n v="1.2377418358838408"/>
    <n v="1.3299999926239301"/>
  </r>
  <r>
    <x v="11"/>
    <s v="WYNN UW Equity"/>
    <s v="39903WYNN UW Equity"/>
    <s v="Wynn Resorts Ltd"/>
    <n v="19.97"/>
    <n v="112013040"/>
    <n v="2361412096"/>
    <n v="-85.388817351212296"/>
    <n v="2987323968"/>
    <n v="11.1554555892944"/>
    <n v="345084992"/>
    <x v="397"/>
    <n v="1.2381528455649711"/>
    <n v="1.8800000250339499"/>
  </r>
  <r>
    <x v="11"/>
    <s v="ZION UW Equity"/>
    <s v="39903ZION UW Equity"/>
    <s v="Zions Bancorporation"/>
    <n v="9.83"/>
    <n v="115344816"/>
    <n v="1081866752"/>
    <n v="-80.977004612690195"/>
    <n v="3481702976"/>
    <n v="-7.7909030914306596"/>
    <n v="342959992"/>
    <x v="398"/>
    <n v="1.2385613242882427"/>
    <n v="-2.42999988794327"/>
  </r>
  <r>
    <x v="11"/>
    <s v="ORLY UW Equity"/>
    <s v="39903ORLY UW Equity"/>
    <s v="O'Reilly Automotive Inc"/>
    <n v="35.01"/>
    <n v="134828656"/>
    <n v="4730092032"/>
    <n v="8.52448897421176"/>
    <n v="3576553024"/>
    <n v="41.796218872070298"/>
    <n v="335617000"/>
    <x v="399"/>
    <n v="1.2389610572217222"/>
    <n v="1.5099999904632599"/>
  </r>
  <r>
    <x v="11"/>
    <s v="1255459D UW Equity"/>
    <s v="399031255459D UW Equity"/>
    <s v="Life Technologies Corp"/>
    <n v="32.479999999999997"/>
    <n v="173470240"/>
    <n v="5580737024"/>
    <n v="-28.9355688852254"/>
    <n v="1620322944"/>
    <n v="26.415197372436499"/>
    <n v="333815000"/>
    <x v="400"/>
    <n v="1.2393586439029376"/>
    <n v="0.60499998927116405"/>
  </r>
  <r>
    <x v="11"/>
    <s v="TDC UN Equity"/>
    <s v="39903TDC UN Equity"/>
    <s v="Teradata Corp"/>
    <n v="16.22"/>
    <n v="181000000"/>
    <n v="2838172416"/>
    <n v="-40.477066739983499"/>
    <n v="1762000000"/>
    <n v="3.5252640247345002"/>
    <n v="333000000"/>
    <x v="401"/>
    <n v="1.2397552598873742"/>
    <n v="1.3999999910593"/>
  </r>
  <r>
    <x v="11"/>
    <s v="PCL UN Equity"/>
    <s v="39903PCL UN Equity"/>
    <s v="Plum Creek Timber Co Inc"/>
    <n v="29.07"/>
    <n v="166000000"/>
    <n v="4394085376"/>
    <n v="-29.112447711248201"/>
    <n v="1614000000"/>
    <n v="-3.6417911052703902"/>
    <n v="328000000"/>
    <x v="402"/>
    <n v="1.2401459206768493"/>
    <n v="1.37000000476837"/>
  </r>
  <r>
    <x v="11"/>
    <s v="RSHCQ UN Equity"/>
    <s v="39903RSHCQ UN Equity"/>
    <s v="RS Legacy Corp"/>
    <n v="8.57"/>
    <n v="125100000"/>
    <n v="1125744384"/>
    <n v="-53.8438259239174"/>
    <n v="4224500032"/>
    <n v="-0.63974398374557495"/>
    <n v="324800000"/>
    <x v="403"/>
    <n v="1.2405327701415489"/>
    <n v="1.5099999904632599"/>
  </r>
  <r>
    <x v="11"/>
    <s v="BXP UN Equity"/>
    <s v="39903BXP UN Equity"/>
    <s v="Boston Properties Inc"/>
    <n v="35.03"/>
    <n v="121180656"/>
    <n v="3870810624"/>
    <n v="-61.608206121646603"/>
    <n v="1486426016"/>
    <n v="0.41226801276206998"/>
    <n v="319775000"/>
    <x v="404"/>
    <n v="1.2409136346353125"/>
    <n v="1.0400000512599901"/>
  </r>
  <r>
    <x v="11"/>
    <s v="ISRG UW Equity"/>
    <s v="39903ISRG UW Equity"/>
    <s v="Intuitive Surgical Inc"/>
    <n v="95.36"/>
    <n v="39183000"/>
    <n v="3679565568"/>
    <n v="-69.924622825380794"/>
    <n v="874919984"/>
    <n v="45.6188774108887"/>
    <n v="310836000"/>
    <x v="405"/>
    <n v="1.2412838524315237"/>
    <n v="5.2599999904632604"/>
  </r>
  <r>
    <x v="11"/>
    <s v="LXK UN Equity"/>
    <s v="39903LXK UN Equity"/>
    <s v="Lexmark International Inc"/>
    <n v="16.87"/>
    <n v="77700000"/>
    <n v="1311305088"/>
    <n v="-58.722776412719099"/>
    <n v="4528300032"/>
    <n v="-8.9567537307739293"/>
    <n v="303900000"/>
    <x v="406"/>
    <n v="1.2416458091812843"/>
    <n v="2.6100000292062799"/>
  </r>
  <r>
    <x v="11"/>
    <s v="VNO UN Equity"/>
    <s v="39903VNO UN Equity"/>
    <s v="Vornado Realty Trust"/>
    <n v="33.24"/>
    <n v="158045543.87364101"/>
    <n v="4851921920"/>
    <n v="-65.552147360531094"/>
    <n v="2700290048"/>
    <n v="11.886874198913601"/>
    <n v="302099000"/>
    <x v="407"/>
    <n v="1.2420056208698198"/>
    <n v="2.1812364124660202"/>
  </r>
  <r>
    <x v="11"/>
    <s v="SHLD UW Equity"/>
    <s v="39903SHLD UW Equity"/>
    <s v="Sears Holdings Corp"/>
    <n v="45.71"/>
    <n v="122000000"/>
    <n v="5516370944"/>
    <n v="-64.927492946922499"/>
    <n v="46769999872"/>
    <n v="-7.75693702697754"/>
    <n v="302000000"/>
    <x v="408"/>
    <n v="1.2423653146454952"/>
    <n v="0.45999997854232799"/>
  </r>
  <r>
    <x v="11"/>
    <s v="MCHP UW Equity"/>
    <s v="39903MCHP UW Equity"/>
    <s v="Microchip Technology Inc"/>
    <n v="21.19"/>
    <n v="182045712"/>
    <n v="3850230272"/>
    <n v="-31.4006479902405"/>
    <n v="990461984"/>
    <n v="-0.37838900089263899"/>
    <n v="296019000"/>
    <x v="409"/>
    <n v="1.2427178848169576"/>
    <n v="1.6399999856948899"/>
  </r>
  <r>
    <x v="11"/>
    <s v="FLIR UW Equity"/>
    <s v="39903FLIR UW Equity"/>
    <s v="FLIR Systems Inc"/>
    <n v="20.48"/>
    <n v="141387008"/>
    <n v="2895584768"/>
    <n v="-43.658870971296501"/>
    <n v="1076974016"/>
    <n v="38.180412292480497"/>
    <n v="284491000"/>
    <x v="410"/>
    <n v="1.2430567246909165"/>
    <n v="1.4700000286102299"/>
  </r>
  <r>
    <x v="11"/>
    <s v="BMS UN Equity"/>
    <s v="39903BMS UN Equity"/>
    <s v="Bemis Co Inc"/>
    <n v="20.97"/>
    <n v="99708192"/>
    <n v="2069339520"/>
    <n v="-23.841186951299601"/>
    <n v="3779372928"/>
    <n v="3.5648660659789999"/>
    <n v="280285000"/>
    <x v="411"/>
    <n v="1.2433905550548741"/>
    <n v="1.65999999642372"/>
  </r>
  <r>
    <x v="11"/>
    <s v="SRCL UW Equity"/>
    <s v="39903SRCL UW Equity"/>
    <s v="Stericycle Inc"/>
    <n v="47.73"/>
    <n v="85252880"/>
    <n v="4020499712"/>
    <n v="-21.7925602213387"/>
    <n v="1083679008"/>
    <n v="16.178960800170898"/>
    <n v="274711000"/>
    <x v="412"/>
    <n v="1.2437177465674885"/>
    <n v="1.71999999880791"/>
  </r>
  <r>
    <x v="11"/>
    <s v="RF UN Equity"/>
    <s v="39903RF UN Equity"/>
    <s v="Regions Financial Corp"/>
    <n v="4.26"/>
    <n v="691366016"/>
    <n v="2709064960"/>
    <n v="-81.358926385158199"/>
    <n v="9635940096"/>
    <n v="-11.8373107910156"/>
    <n v="267784984"/>
    <x v="413"/>
    <n v="1.2440366889249854"/>
    <n v="-8.0800002664327604"/>
  </r>
  <r>
    <x v="11"/>
    <s v="VRSN UW Equity"/>
    <s v="39903VRSN UW Equity"/>
    <s v="VeriSign Inc"/>
    <n v="18.87"/>
    <n v="191547792"/>
    <n v="3623472896"/>
    <n v="-42.416842918405202"/>
    <n v="1150581984"/>
    <n v="13.484813690185501"/>
    <n v="267595000"/>
    <x v="414"/>
    <n v="1.2443554050041306"/>
    <n v="-1.97999995946884"/>
  </r>
  <r>
    <x v="11"/>
    <s v="JNS UN Equity"/>
    <s v="39903JNS UN Equity"/>
    <s v="Janus Capital Group Inc"/>
    <n v="6.65"/>
    <n v="157890144"/>
    <n v="962938624"/>
    <n v="-81.904370948548305"/>
    <n v="1037900000"/>
    <n v="-7.0814681053161603"/>
    <n v="257600000"/>
    <x v="415"/>
    <n v="1.2446622166485477"/>
    <n v="0.86000000312924396"/>
  </r>
  <r>
    <x v="11"/>
    <s v="PBCT UW Equity"/>
    <s v="39903PBCT UW Equity"/>
    <s v="People's United Financial Inc"/>
    <n v="17.97"/>
    <n v="334943328"/>
    <n v="6079774720"/>
    <n v="10.2681865252955"/>
    <n v="1220800000"/>
    <n v="36.799640655517599"/>
    <n v="257100000"/>
    <x v="416"/>
    <n v="1.2449684327734687"/>
    <n v="0.42999999597668598"/>
  </r>
  <r>
    <x v="11"/>
    <s v="MWV UN Equity"/>
    <s v="39903MWV UN Equity"/>
    <s v="WestRock MWV LLC"/>
    <n v="11.99"/>
    <n v="170813520"/>
    <n v="2034855680"/>
    <n v="-61.343549621737999"/>
    <n v="6637000064"/>
    <n v="3.5898239612579301"/>
    <n v="255000000"/>
    <x v="417"/>
    <n v="1.2452721477165059"/>
    <n v="0.53000001236796401"/>
  </r>
  <r>
    <x v="11"/>
    <s v="BIG UN Equity"/>
    <s v="39903BIG UN Equity"/>
    <s v="Big Lots Inc"/>
    <n v="20.78"/>
    <n v="81315000"/>
    <n v="1747996416"/>
    <n v="-4.8098911623005201"/>
    <n v="4645283072"/>
    <n v="-0.23664699494838701"/>
    <n v="254923000"/>
    <x v="418"/>
    <n v="1.2455757709495405"/>
    <n v="1.87000003457069"/>
  </r>
  <r>
    <x v="11"/>
    <s v="TEG UN Equity"/>
    <s v="39903TEG UN Equity"/>
    <s v="Integrys Energy Group Inc"/>
    <n v="26.04"/>
    <n v="75992768"/>
    <n v="1965668992"/>
    <n v="-46.329762697642899"/>
    <n v="14047800064"/>
    <n v="36.487117767333999"/>
    <n v="253200000"/>
    <x v="419"/>
    <n v="1.2458773420223914"/>
    <n v="1.6400000154972101"/>
  </r>
  <r>
    <x v="11"/>
    <s v="0202445Q UN Equity"/>
    <s v="399030202445Q UN Equity"/>
    <s v="EMD Millipore Corp"/>
    <n v="57.41"/>
    <n v="55260000"/>
    <n v="3135001856"/>
    <n v="-28.353922606726101"/>
    <n v="1602137984"/>
    <n v="4.6085758209228498"/>
    <n v="250191000"/>
    <x v="420"/>
    <n v="1.2461753292589146"/>
    <n v="2.64000004529953"/>
  </r>
  <r>
    <x v="11"/>
    <s v="GHC UN Equity"/>
    <s v="39903GHC UN Equity"/>
    <s v="Graham Holdings Co"/>
    <n v="357.1"/>
    <n v="9365232"/>
    <n v="3320608768"/>
    <n v="-57.4709222641007"/>
    <n v="4461580032"/>
    <n v="6.7259969711303702"/>
    <n v="249956992"/>
    <x v="421"/>
    <n v="1.2464730377827853"/>
    <n v="6.8800001740455601"/>
  </r>
  <r>
    <x v="11"/>
    <s v="VMC UN Equity"/>
    <s v="39903VMC UN Equity"/>
    <s v="Vulcan Materials Co"/>
    <n v="44.29"/>
    <m/>
    <n v="4894541312"/>
    <n v="-45.180312964017098"/>
    <n v="3651438000"/>
    <n v="9.7257127761840803"/>
    <n v="249102000"/>
    <x v="422"/>
    <n v="1.2467697279778458"/>
    <m/>
  </r>
  <r>
    <x v="11"/>
    <s v="ADSK UW Equity"/>
    <s v="39903ADSK UW Equity"/>
    <s v="Autodesk Inc"/>
    <n v="16.809999999999999"/>
    <n v="226400000"/>
    <n v="3448071936"/>
    <n v="-66.183866876808807"/>
    <n v="2315200064"/>
    <n v="6.5979099273681596"/>
    <n v="244500000"/>
    <x v="423"/>
    <n v="1.2470609370114636"/>
    <n v="0.81000000238418601"/>
  </r>
  <r>
    <x v="11"/>
    <s v="MYL UW Equity"/>
    <s v="39903MYL UW Equity"/>
    <s v="Mylan NV"/>
    <n v="13.41"/>
    <n v="304732608"/>
    <n v="3976393728"/>
    <n v="-10.9561787930321"/>
    <n v="4682586112"/>
    <n v="135.80305480957"/>
    <n v="244424000"/>
    <x v="424"/>
    <n v="1.2473520555261182"/>
    <n v="-1.0600000303238599"/>
  </r>
  <r>
    <x v="11"/>
    <s v="LEG UN Equity"/>
    <s v="39903LEG UN Equity"/>
    <s v="Leggett &amp; Platt Inc"/>
    <n v="12.99"/>
    <n v="155800000"/>
    <n v="2005975552"/>
    <n v="-24.809346095888301"/>
    <n v="4076099968"/>
    <n v="-4.0917649269104004"/>
    <n v="243500000"/>
    <x v="425"/>
    <n v="1.2476420735207439"/>
    <n v="0.61000001430511497"/>
  </r>
  <r>
    <x v="11"/>
    <s v="MFE UN Equity"/>
    <s v="39903MFE UN Equity"/>
    <s v="McAfee Inc"/>
    <n v="33.5"/>
    <n v="153534592"/>
    <n v="4982053376"/>
    <n v="-14.8665786555707"/>
    <n v="1600065024"/>
    <n v="22.308557510376001"/>
    <n v="233724000"/>
    <x v="426"/>
    <n v="1.2479204479181807"/>
    <n v="1.1100000143051101"/>
  </r>
  <r>
    <x v="11"/>
    <s v="WFM UW Equity"/>
    <s v="39903WFM UW Equity"/>
    <s v="Whole Foods Market Inc"/>
    <n v="16.8"/>
    <n v="140399008"/>
    <n v="2382571008"/>
    <n v="-64.704001774730301"/>
    <n v="7963156992"/>
    <n v="20.664228439331101"/>
    <n v="228627000"/>
    <x v="427"/>
    <n v="1.2481927515898739"/>
    <n v="0.73999998904764697"/>
  </r>
  <r>
    <x v="11"/>
    <s v="TIE UN Equity"/>
    <s v="39903TIE UN Equity"/>
    <s v="Titanium Metals Corp"/>
    <n v="5.47"/>
    <n v="183000000"/>
    <n v="954325312"/>
    <n v="-81.521881020551405"/>
    <n v="1151500000"/>
    <n v="-9.9616861343383807"/>
    <n v="219700000"/>
    <x v="428"/>
    <n v="1.2484544228564827"/>
    <n v="0.88999998569488503"/>
  </r>
  <r>
    <x v="11"/>
    <s v="AKAM UW Equity"/>
    <s v="39903AKAM UW Equity"/>
    <s v="Akamai Technologies Inc"/>
    <n v="19.399999999999999"/>
    <n v="169371680"/>
    <n v="3328029184"/>
    <n v="-51.1335031594245"/>
    <n v="790924016"/>
    <n v="24.279783248901399"/>
    <n v="214773000"/>
    <x v="429"/>
    <n v="1.2487102258739764"/>
    <n v="0.86999998986721006"/>
  </r>
  <r>
    <x v="11"/>
    <s v="PKI UN Equity"/>
    <s v="39903PKI UN Equity"/>
    <s v="PerkinElmer Inc"/>
    <n v="12.77"/>
    <n v="117112000"/>
    <n v="1438255104"/>
    <n v="-53.7615235201188"/>
    <n v="2011128992"/>
    <n v="13.809597969055201"/>
    <n v="207366000"/>
    <x v="430"/>
    <n v="1.248957206865654"/>
    <n v="1.06999999284744"/>
  </r>
  <r>
    <x v="11"/>
    <s v="1519128D UW Equity"/>
    <s v="399031519128D UW Equity"/>
    <s v="Compuware Corp"/>
    <n v="6.59"/>
    <n v="246612448"/>
    <n v="1615311232"/>
    <n v="-31.780535645108401"/>
    <n v="1176016000"/>
    <n v="1.3692480325698899"/>
    <n v="198907000"/>
    <x v="431"/>
    <n v="1.2491941128584958"/>
    <n v="0.59000000357627902"/>
  </r>
  <r>
    <x v="11"/>
    <s v="KIM UN Equity"/>
    <s v="39903KIM UN Equity"/>
    <s v="Kimco Realty Corp"/>
    <n v="7.62"/>
    <n v="271080512"/>
    <n v="1889452544"/>
    <n v="-78.512331862804601"/>
    <n v="944346000"/>
    <n v="10.8559923171997"/>
    <n v="186102000"/>
    <x v="432"/>
    <n v="1.2494157675970412"/>
    <n v="0.81000001728534698"/>
  </r>
  <r>
    <x v="11"/>
    <s v="0111145D UN Equity"/>
    <s v="399030111145D UN Equity"/>
    <s v="Nicor Inc"/>
    <n v="33.229999999999997"/>
    <n v="45198780"/>
    <n v="1483398400"/>
    <n v="-11.766898486269699"/>
    <n v="3776599968"/>
    <n v="18.899347305297901"/>
    <n v="184800000"/>
    <x v="433"/>
    <n v="1.2496358716028186"/>
    <n v="2.6399999540299199"/>
  </r>
  <r>
    <x v="11"/>
    <s v="MWW UN Equity"/>
    <s v="39903MWW UN Equity"/>
    <s v="Monster Worldwide Inc"/>
    <n v="8.15"/>
    <n v="118614000"/>
    <n v="999139072"/>
    <n v="-78.8914802131725"/>
    <n v="1347521024"/>
    <n v="1.4974269866943399"/>
    <n v="184411000"/>
    <x v="434"/>
    <n v="1.2498555122944282"/>
    <n v="1.04000000655651"/>
  </r>
  <r>
    <x v="11"/>
    <s v="QLGC UW Equity"/>
    <s v="39903QLGC UW Equity"/>
    <s v="QLogic Corp"/>
    <n v="11.12"/>
    <n v="122728000"/>
    <n v="1366356864"/>
    <n v="-29.5310514972657"/>
    <n v="663038016"/>
    <n v="1.90370798110962"/>
    <n v="184278000"/>
    <x v="435"/>
    <n v="1.2500749945778515"/>
    <n v="0.85999998450279203"/>
  </r>
  <r>
    <x v="11"/>
    <s v="MDP UN Equity"/>
    <s v="39903MDP UN Equity"/>
    <s v="Meredith Corp"/>
    <n v="16.64"/>
    <n v="44955732"/>
    <n v="730320768"/>
    <n v="-70.984324025352706"/>
    <n v="1522891008"/>
    <n v="-1.82266497612"/>
    <n v="181204000"/>
    <x v="436"/>
    <n v="1.2502908156074126"/>
    <n v="2.09999999403954"/>
  </r>
  <r>
    <x v="11"/>
    <s v="AVB UN Equity"/>
    <s v="39903AVB UN Equity"/>
    <s v="AvalonBay Communities Inc"/>
    <n v="47.06"/>
    <n v="77119960"/>
    <n v="3495245312"/>
    <n v="-52.346250033510003"/>
    <n v="864904992"/>
    <n v="11.418968200683601"/>
    <n v="171559000"/>
    <x v="437"/>
    <n v="1.2504951490658931"/>
    <n v="5.04735521773092"/>
  </r>
  <r>
    <x v="11"/>
    <s v="CTXS UW Equity"/>
    <s v="39903CTXS UW Equity"/>
    <s v="Citrix Systems Inc"/>
    <n v="22.64"/>
    <n v="180056000"/>
    <n v="3966101504"/>
    <n v="-48.381215060208902"/>
    <n v="1583353952"/>
    <n v="13.7514352798462"/>
    <n v="171141000"/>
    <x v="438"/>
    <n v="1.2506989846700747"/>
    <n v="0.980000019073486"/>
  </r>
  <r>
    <x v="11"/>
    <s v="NYT UN Equity"/>
    <s v="39903NYT UN Equity"/>
    <s v="New York Times Co/The"/>
    <n v="4.5199999999999996"/>
    <n v="143804208"/>
    <n v="665067520"/>
    <n v="-73.616506432487299"/>
    <n v="2948856000"/>
    <n v="-7.7062621116638201"/>
    <n v="157243000"/>
    <x v="439"/>
    <n v="1.2508862672143413"/>
    <n v="-0.40000000596046398"/>
  </r>
  <r>
    <x v="11"/>
    <s v="WELL UN Equity"/>
    <s v="39903WELL UN Equity"/>
    <s v="Welltower Inc"/>
    <n v="30.59"/>
    <n v="104703704"/>
    <n v="3117246464"/>
    <n v="-20.443349338281699"/>
    <n v="563959008"/>
    <n v="21.538328170776399"/>
    <n v="152486000"/>
    <x v="440"/>
    <n v="1.2510678839861216"/>
    <n v="2.8899999856948901"/>
  </r>
  <r>
    <x v="11"/>
    <s v="VTR UN Equity"/>
    <s v="39903VTR UN Equity"/>
    <s v="Ventas Inc"/>
    <n v="22.61"/>
    <n v="143287008"/>
    <n v="3075428608"/>
    <n v="-39.9788982000685"/>
    <n v="937787984"/>
    <n v="23.520830154418899"/>
    <n v="148475000"/>
    <x v="441"/>
    <n v="1.2512447235005035"/>
    <n v="1.6199999898672099"/>
  </r>
  <r>
    <x v="11"/>
    <s v="MOLX UW Equity"/>
    <s v="39903MOLX UW Equity"/>
    <s v="Molex LLC/US"/>
    <n v="13.74"/>
    <n v="173230544"/>
    <n v="2243542784"/>
    <n v="-49.123504225937801"/>
    <n v="3199889984"/>
    <n v="1.91290295124054"/>
    <n v="146147000"/>
    <x v="442"/>
    <n v="1.2514187902761116"/>
    <n v="0.33000001311302202"/>
  </r>
  <r>
    <x v="11"/>
    <s v="EQR UN Equity"/>
    <s v="39903EQR UN Equity"/>
    <s v="Equity Residential"/>
    <n v="18.350000000000001"/>
    <n v="272786752"/>
    <n v="4645690368"/>
    <n v="-48.235872869899097"/>
    <n v="2130000960"/>
    <n v="8.0196418762206996"/>
    <n v="140680000"/>
    <x v="443"/>
    <n v="1.2515863456415486"/>
    <n v="1.50999996066093"/>
  </r>
  <r>
    <x v="11"/>
    <s v="NTAP UW Equity"/>
    <s v="39903NTAP UW Equity"/>
    <s v="NetApp Inc"/>
    <n v="14.84"/>
    <n v="330588992"/>
    <n v="4852003840"/>
    <n v="-50.5003322909293"/>
    <n v="3464481920"/>
    <n v="17.790115356445298"/>
    <n v="116900000"/>
    <x v="444"/>
    <n v="1.2517255780997487"/>
    <n v="0.28999999165535001"/>
  </r>
  <r>
    <x v="11"/>
    <s v="CVG UN Equity"/>
    <s v="39903CVG UN Equity"/>
    <s v="Convergys Corp"/>
    <n v="8.08"/>
    <n v="182800000"/>
    <n v="955573504"/>
    <n v="-54.555682724045603"/>
    <n v="2785800000"/>
    <n v="-2.05674505233765"/>
    <n v="111700000"/>
    <x v="445"/>
    <n v="1.2518586171551889"/>
    <n v="-0.77999995648860898"/>
  </r>
  <r>
    <x v="11"/>
    <s v="HCP UN Equity"/>
    <s v="39903HCP UN Equity"/>
    <s v="HCP Inc"/>
    <n v="17.850000000000001"/>
    <n v="253601456"/>
    <n v="4180132352"/>
    <n v="-38.7397375518036"/>
    <n v="1036751968"/>
    <n v="13.055112838745099"/>
    <n v="97872000"/>
    <x v="446"/>
    <n v="1.2519751865234434"/>
    <n v="1.81000003218651"/>
  </r>
  <r>
    <x v="11"/>
    <s v="CRM UN Equity"/>
    <s v="39903CRM UN Equity"/>
    <s v="salesforce.com Inc"/>
    <n v="32.729999999999997"/>
    <n v="122850064"/>
    <n v="4002853120"/>
    <n v="-37.430704104420201"/>
    <n v="1076769008"/>
    <n v="43.818485260009801"/>
    <n v="63742000"/>
    <x v="447"/>
    <n v="1.2520511057308907"/>
    <n v="0.34999999403953602"/>
  </r>
  <r>
    <x v="11"/>
    <s v="TLAB UW Equity"/>
    <s v="39903TLAB UW Equity"/>
    <s v="Tellabs Inc"/>
    <n v="4.58"/>
    <n v="395668960"/>
    <n v="1729083520"/>
    <n v="-45.215309667531599"/>
    <n v="1729000000"/>
    <n v="-9.6372947692871094"/>
    <n v="59200000"/>
    <x v="448"/>
    <n v="1.2521216152392349"/>
    <n v="-2.33999999053776"/>
  </r>
  <r>
    <x v="11"/>
    <s v="TSN UN Equity"/>
    <s v="39903TSN UN Equity"/>
    <s v="Tyson Foods Inc"/>
    <n v="9.39"/>
    <n v="378000000"/>
    <n v="3525782784"/>
    <n v="-36.110102277652103"/>
    <n v="27182999552"/>
    <n v="4.4035911560058603"/>
    <n v="59000000"/>
    <x v="449"/>
    <n v="1.2521918865397808"/>
    <n v="-0.15026799403131"/>
  </r>
  <r>
    <x v="11"/>
    <s v="NOVL UW Equity"/>
    <s v="39903NOVL UW Equity"/>
    <s v="Micro Focus Software Inc"/>
    <n v="4.26"/>
    <n v="344385984"/>
    <n v="1484316672"/>
    <n v="-41.643834005804401"/>
    <n v="940458000"/>
    <n v="2.5752310752868701"/>
    <n v="20712000"/>
    <x v="450"/>
    <n v="1.2522165553393894"/>
    <n v="-4.0000000968575498E-2"/>
  </r>
  <r>
    <x v="11"/>
    <s v="1280712D UW Equity"/>
    <s v="399031280712D UW Equity"/>
    <s v="Novellus Systems Inc"/>
    <n v="16.63"/>
    <n v="97089000"/>
    <n v="1588161664"/>
    <n v="-37.575076795127302"/>
    <n v="1011004016"/>
    <n v="-35.606845855712898"/>
    <n v="13677000"/>
    <x v="451"/>
    <n v="1.2522328451796871"/>
    <n v="-1.22000000812113"/>
  </r>
  <r>
    <x v="11"/>
    <s v="TER UN Equity"/>
    <s v="39903TER UN Equity"/>
    <s v="Teradyne Inc"/>
    <n v="4.38"/>
    <n v="169651008"/>
    <n v="784042112"/>
    <n v="-63.162321379572901"/>
    <n v="1107042000"/>
    <n v="0.43200999498367298"/>
    <n v="13309000"/>
    <x v="452"/>
    <n v="1.2522486967176356"/>
    <n v="-2.3599999491125301"/>
  </r>
  <r>
    <x v="11"/>
    <s v="1431816D UN Equity"/>
    <s v="399031431816D UN Equity"/>
    <s v="LSI Corp"/>
    <n v="3.04"/>
    <n v="648131968"/>
    <n v="1976813696"/>
    <n v="-52.351098631298001"/>
    <n v="2677076928"/>
    <n v="2.8204329013824498"/>
    <n v="-10417000"/>
    <x v="453"/>
    <n v="1.2522362896644528"/>
    <n v="-0.95999999716877904"/>
  </r>
  <r>
    <x v="11"/>
    <s v="CIEN UW Equity"/>
    <s v="39903CIEN UW Equity"/>
    <s v="Ciena Corp"/>
    <n v="7.78"/>
    <n v="90673624"/>
    <n v="714511936"/>
    <n v="-83.889003805533704"/>
    <n v="842432016"/>
    <n v="15.732735633850099"/>
    <n v="-22177000"/>
    <x v="454"/>
    <n v="1.2522098759927205"/>
    <n v="-0.15000000596046401"/>
  </r>
  <r>
    <x v="11"/>
    <s v="NVDA UW Equity"/>
    <s v="39903NVDA UW Equity"/>
    <s v="NVIDIA Corp"/>
    <n v="9.86"/>
    <n v="538460736"/>
    <n v="5310620672"/>
    <n v="-73.984170818714503"/>
    <n v="3424858976"/>
    <n v="-16.423231124877901"/>
    <n v="-70700000"/>
    <x v="455"/>
    <n v="1.2521256695359648"/>
    <n v="-6.0000017285346999E-2"/>
  </r>
  <r>
    <x v="11"/>
    <s v="ODP UN Equity"/>
    <s v="39903ODP UN Equity"/>
    <s v="Office Depot Inc"/>
    <n v="1.31"/>
    <n v="274862080"/>
    <n v="354533792"/>
    <n v="-92.762431407898305"/>
    <n v="14495544064"/>
    <n v="-6.6462121009826696"/>
    <n v="-72628008"/>
    <x v="456"/>
    <n v="1.2520391667465036"/>
    <n v="-5.4199998658150399"/>
  </r>
  <r>
    <x v="11"/>
    <s v="PGR UN Equity"/>
    <s v="39903PGR UN Equity"/>
    <s v="Progressive Corp/The"/>
    <n v="13.44"/>
    <n v="676499968"/>
    <n v="8655354880"/>
    <n v="-25.147703685448398"/>
    <n v="12831300096"/>
    <n v="-12.559967994689901"/>
    <n v="-85600032"/>
    <x v="457"/>
    <n v="1.2519372137706493"/>
    <n v="-0.109999969601631"/>
  </r>
  <r>
    <x v="11"/>
    <s v="JBL UN Equity"/>
    <s v="39903JBL UN Equity"/>
    <s v="Jabil Inc"/>
    <n v="5.56"/>
    <n v="213840000"/>
    <n v="1169702656"/>
    <n v="-72.976782239424494"/>
    <n v="12623052032"/>
    <n v="3.9795560836792001"/>
    <n v="-85820004"/>
    <x v="458"/>
    <n v="1.2518349987995658"/>
    <n v="-1.07000003755093"/>
  </r>
  <r>
    <x v="11"/>
    <s v="DHI UN Equity"/>
    <s v="39903DHI UN Equity"/>
    <s v="DR Horton Inc"/>
    <n v="9.6999999999999993"/>
    <n v="316665888"/>
    <n v="3189748992"/>
    <n v="-18.264255939152601"/>
    <n v="5821499904"/>
    <n v="-41.166732788085902"/>
    <n v="-126500000"/>
    <x v="459"/>
    <n v="1.2516843323670397"/>
    <n v="-8.1299998313188606"/>
  </r>
  <r>
    <x v="11"/>
    <s v="AIV UN Equity"/>
    <s v="39903AIV UN Equity"/>
    <s v="Apartment Investment &amp; Management Co"/>
    <n v="5.48"/>
    <n v="116180880"/>
    <n v="585318528"/>
    <n v="-76.431998345620599"/>
    <n v="1611930944"/>
    <n v="5.8902401924133301"/>
    <n v="-127662000"/>
    <x v="460"/>
    <n v="1.2515322819472043"/>
    <n v="2.9871922027142199"/>
  </r>
  <r>
    <x v="11"/>
    <s v="KBH UN Equity"/>
    <s v="39903KBH UN Equity"/>
    <s v="KB Home"/>
    <n v="13.18"/>
    <n v="77716000"/>
    <n v="1068595072"/>
    <n v="-47.319057723773199"/>
    <n v="2547072992"/>
    <n v="-52.716842651367202"/>
    <n v="-174653000"/>
    <x v="461"/>
    <n v="1.2513242634140818"/>
    <n v="-9.8799999952316302"/>
  </r>
  <r>
    <x v="11"/>
    <s v="LEN UN Equity"/>
    <s v="39903LEN UN Equity"/>
    <s v="Lennar Corp"/>
    <n v="7.51"/>
    <n v="160558000"/>
    <n v="1336012672"/>
    <n v="-63.687689652917697"/>
    <n v="4105567040"/>
    <n v="-55.084762573242202"/>
    <n v="-194587000"/>
    <x v="462"/>
    <n v="1.2510925027096866"/>
    <n v="-7.4199998974800101"/>
  </r>
  <r>
    <x v="11"/>
    <s v="LUK UN Equity"/>
    <s v="39903LUK UN Equity"/>
    <s v="Leucadia National Corp"/>
    <n v="14.89"/>
    <n v="238498592"/>
    <n v="3288895744"/>
    <n v="-69.826579083663802"/>
    <n v="1080652976"/>
    <n v="-6.4284629821777299"/>
    <n v="-221097000"/>
    <x v="463"/>
    <n v="1.2508291675616057"/>
    <n v="-10.769999742507901"/>
  </r>
  <r>
    <x v="11"/>
    <s v="KLAC UW Equity"/>
    <s v="39903KLAC UW Equity"/>
    <s v="KLA-Tencor Corp"/>
    <n v="20"/>
    <n v="169852880"/>
    <n v="3412344832"/>
    <n v="-59.121332579936499"/>
    <n v="2122015008"/>
    <n v="-7.6710162162780797"/>
    <n v="-242082008"/>
    <x v="464"/>
    <n v="1.2505408384507428"/>
    <n v="-1.40999992191792"/>
  </r>
  <r>
    <x v="11"/>
    <s v="HBAN UW Equity"/>
    <s v="39903HBAN UW Equity"/>
    <s v="Huntington Bancshares Inc/OH"/>
    <n v="1.66"/>
    <n v="366057664"/>
    <n v="527244480"/>
    <n v="-88.932220349158797"/>
    <n v="3564092992"/>
    <n v="2.5118389129638699"/>
    <n v="-247074984"/>
    <x v="465"/>
    <n v="1.2502465625107764"/>
    <n v="2.9999941587448099E-2"/>
  </r>
  <r>
    <x v="11"/>
    <s v="HAR UN Equity"/>
    <s v="39903HAR UN Equity"/>
    <s v="Harman International Industries Inc"/>
    <n v="13.53"/>
    <n v="58639108"/>
    <n v="775515776"/>
    <n v="-83.510626155875997"/>
    <n v="3724996032"/>
    <n v="15.8078346252441"/>
    <n v="-251865008"/>
    <x v="466"/>
    <n v="1.2499465814654518"/>
    <n v="-4.52999981865287"/>
  </r>
  <r>
    <x v="11"/>
    <s v="SLM UN Equity"/>
    <s v="39903SLM UN Equity"/>
    <s v="SLM Corp"/>
    <n v="4.95"/>
    <n v="467452864"/>
    <n v="2033206912"/>
    <n v="-88.450770558156293"/>
    <n v="7689430144"/>
    <n v="-16.156143188476602"/>
    <n v="-292493024"/>
    <x v="467"/>
    <n v="1.2495982108688914"/>
    <n v="-0.68999999761581399"/>
  </r>
  <r>
    <x v="11"/>
    <s v="LM UN Equity"/>
    <s v="39903LM UN Equity"/>
    <s v="Legg Mason Inc"/>
    <n v="15.9"/>
    <n v="141515408"/>
    <n v="2133515392"/>
    <n v="-78.332019835549403"/>
    <n v="3809278976"/>
    <n v="6.6858358383178702"/>
    <n v="-335240992"/>
    <x v="468"/>
    <n v="1.2491989257756013"/>
    <n v="-13.320000141859101"/>
  </r>
  <r>
    <x v="11"/>
    <s v="AMP UN Equity"/>
    <s v="39903AMP UN Equity"/>
    <s v="Ameriprise Financial Inc"/>
    <n v="20.49"/>
    <n v="216510704"/>
    <n v="4133543680"/>
    <n v="-64.895719711105201"/>
    <n v="7207999872"/>
    <n v="-19.755304336547901"/>
    <n v="-371000000"/>
    <x v="469"/>
    <n v="1.2487570503094572"/>
    <n v="-0.23000007867813099"/>
  </r>
  <r>
    <x v="11"/>
    <s v="FHN UN Equity"/>
    <s v="39903FHN UN Equity"/>
    <s v="First Horizon National Corp"/>
    <n v="10.74"/>
    <n v="210758324.55116799"/>
    <n v="2141874304"/>
    <n v="-48.576196522779803"/>
    <n v="3098037952"/>
    <n v="-2.14377689361572"/>
    <n v="-372457000"/>
    <x v="470"/>
    <n v="1.2483134394995012"/>
    <n v="-0.91166667721921801"/>
  </r>
  <r>
    <x v="11"/>
    <s v="KEY UN Equity"/>
    <s v="39903KEY UN Equity"/>
    <s v="KeyCorp"/>
    <n v="7.87"/>
    <n v="495001984"/>
    <n v="3601453824"/>
    <n v="-68.7383397996052"/>
    <n v="6692999936"/>
    <n v="-19.547822952270501"/>
    <n v="-395000000"/>
    <x v="471"/>
    <n v="1.2478429790975418"/>
    <n v="-3.3800000324845301"/>
  </r>
  <r>
    <x v="11"/>
    <s v="CITGQ UN Equity"/>
    <s v="39903CITGQ UN Equity"/>
    <s v="CIT Group Inc/Old"/>
    <n v="2.85"/>
    <n v="388740416"/>
    <n v="1061342400"/>
    <n v="-90.371991828871501"/>
    <n v="6383699968"/>
    <n v="-15.615639686584499"/>
    <n v="-420300000"/>
    <x v="472"/>
    <n v="1.2473423854090773"/>
    <n v="-11.0300001502037"/>
  </r>
  <r>
    <x v="11"/>
    <s v="PHM UN Equity"/>
    <s v="39903PHM UN Equity"/>
    <s v="PulteGroup Inc"/>
    <n v="10.93"/>
    <n v="258169440"/>
    <n v="2849594624"/>
    <n v="-16.910428129366402"/>
    <n v="6289458048"/>
    <n v="-32.338844299316399"/>
    <n v="-427449008"/>
    <x v="473"/>
    <n v="1.2468332769733284"/>
    <n v="-5.8200000524520901"/>
  </r>
  <r>
    <x v="11"/>
    <s v="GNW UN Equity"/>
    <s v="39903GNW UN Equity"/>
    <s v="Genworth Financial Inc"/>
    <n v="1.9"/>
    <n v="433000000"/>
    <n v="753698944"/>
    <n v="-92.335670884015101"/>
    <n v="9948000000"/>
    <n v="-10.579774856567401"/>
    <n v="-472000000"/>
    <x v="474"/>
    <n v="1.2462711065689618"/>
    <n v="-1.3200000226497699"/>
  </r>
  <r>
    <x v="11"/>
    <s v="EA UW Equity"/>
    <s v="39903EA UW Equity"/>
    <s v="Electronic Arts Inc"/>
    <n v="18.190000000000001"/>
    <n v="321000000"/>
    <n v="5850685440"/>
    <n v="-68.921918822093403"/>
    <n v="4479000064"/>
    <n v="18.570041656494102"/>
    <n v="-646000000"/>
    <x v="475"/>
    <n v="1.2455016953799345"/>
    <n v="-3.5700000524520901"/>
  </r>
  <r>
    <x v="11"/>
    <s v="EKDKQ UN Equity"/>
    <s v="39903EKDKQ UN Equity"/>
    <s v="Eastman Kodak Co"/>
    <n v="3.8"/>
    <n v="268169056"/>
    <n v="1056694208"/>
    <n v="-84.325699285610796"/>
    <n v="9415999744"/>
    <n v="-8.5913991928100604"/>
    <n v="-681000000"/>
    <x v="476"/>
    <n v="1.2446905978261766"/>
    <n v="-1.7600000500679001"/>
  </r>
  <r>
    <x v="11"/>
    <s v="WY UN Equity"/>
    <s v="39903WY UN Equity"/>
    <s v="Weyerhaeuser Co"/>
    <n v="27.57"/>
    <n v="211289312"/>
    <n v="5753839616"/>
    <n v="-59.9494410396495"/>
    <n v="8137000192"/>
    <n v="-25.923873901367202"/>
    <n v="-683000000"/>
    <x v="477"/>
    <n v="1.2438771181944341"/>
    <n v="-5.5499999523162797"/>
  </r>
  <r>
    <x v="11"/>
    <s v="AMD UN Equity"/>
    <s v="39903AMD UN Equity"/>
    <s v="Advanced Micro Devices Inc"/>
    <n v="3.05"/>
    <n v="609000000"/>
    <n v="2126856960"/>
    <n v="-77.289650908341002"/>
    <n v="5791999872"/>
    <n v="-0.85353398323059104"/>
    <n v="-747000000"/>
    <x v="478"/>
    <n v="1.2429874120671844"/>
    <n v="-5.0999999195337304"/>
  </r>
  <r>
    <x v="11"/>
    <s v="WYN UN Equity"/>
    <s v="39903WYN UN Equity"/>
    <s v="Wyndham Worldwide Corp"/>
    <n v="4.2"/>
    <n v="177360688"/>
    <n v="736665664"/>
    <n v="-85.833198013722594"/>
    <n v="4281000000"/>
    <n v="-1.8119269609451301"/>
    <n v="-796000000"/>
    <x v="479"/>
    <n v="1.2420393450293119"/>
    <n v="-6.0400000959634799"/>
  </r>
  <r>
    <x v="11"/>
    <s v="VIAV UW Equity"/>
    <s v="39903VIAV UW Equity"/>
    <s v="Viavi Solutions Inc"/>
    <n v="3.25"/>
    <n v="215036304"/>
    <n v="780692032"/>
    <n v="-77.845944218828905"/>
    <n v="1511900000"/>
    <n v="9.5432424545288104"/>
    <n v="-809200032"/>
    <x v="480"/>
    <n v="1.2410755562386278"/>
    <n v="-3.51999996416271"/>
  </r>
  <r>
    <x v="11"/>
    <s v="SNDK UW Equity"/>
    <s v="39903SNDK UW Equity"/>
    <s v="SanDisk Corp"/>
    <n v="12.65"/>
    <n v="226128176"/>
    <n v="2745453824"/>
    <n v="-69.414894990682797"/>
    <n v="3351352000"/>
    <n v="-13.9877519607544"/>
    <n v="-916775000"/>
    <x v="481"/>
    <n v="1.23998364146646"/>
    <n v="-9.0999995917081797"/>
  </r>
  <r>
    <x v="11"/>
    <s v="MI UN Equity"/>
    <s v="39903MI UN Equity"/>
    <s v="Marshall &amp; Ilsley Corp"/>
    <n v="5.63"/>
    <n v="265341184"/>
    <n v="1350504832"/>
    <n v="-80.162036988809305"/>
    <n v="4025855936"/>
    <n v="-8.4675407409668004"/>
    <n v="-1006816032"/>
    <x v="482"/>
    <n v="1.238784484314273"/>
    <n v="-2.1899999380111699"/>
  </r>
  <r>
    <x v="11"/>
    <s v="ETFC UW Equity"/>
    <s v="39903ETFC UW Equity"/>
    <s v="E*TRADE Financial Corp"/>
    <n v="1.28"/>
    <n v="563523072"/>
    <n v="663573120"/>
    <n v="-86.850477524840002"/>
    <n v="3156268992"/>
    <n v="46.086387634277301"/>
    <n v="-1275304016"/>
    <x v="483"/>
    <n v="1.2372655475041774"/>
    <n v="-0.98000000417232502"/>
  </r>
  <r>
    <x v="11"/>
    <s v="MU UN Equity"/>
    <s v="39903MU UN Equity"/>
    <s v="Micron Technology Inc"/>
    <n v="4.0599999999999996"/>
    <n v="763800000"/>
    <n v="2963520256"/>
    <n v="-59.07258153675"/>
    <n v="5708000000"/>
    <n v="2.6898729801178001"/>
    <n v="-1509000000"/>
    <x v="484"/>
    <n v="1.2354682696647934"/>
    <n v="-2.6700000166893001"/>
  </r>
  <r>
    <x v="11"/>
    <s v="0848680D UN Equity"/>
    <s v="399030848680D UN Equity"/>
    <s v="Sprint Communications Inc"/>
    <n v="3.57"/>
    <n v="2856999936"/>
    <n v="9960772608"/>
    <n v="-79.222614504632404"/>
    <n v="35634999296"/>
    <n v="-11.236487388610801"/>
    <n v="-1515000000"/>
    <x v="485"/>
    <n v="1.2336638455914555"/>
    <n v="-0.97999999672174498"/>
  </r>
  <r>
    <x v="11"/>
    <s v="JAVA UW Equity"/>
    <s v="39903JAVA UW Equity"/>
    <s v="Oracle America Inc"/>
    <n v="7.32"/>
    <n v="745000000"/>
    <n v="5391667200"/>
    <n v="-64.534881840487998"/>
    <n v="13256000000"/>
    <n v="5.0457999110221897E-2"/>
    <n v="-1654000000"/>
    <x v="486"/>
    <n v="1.2316938670981876"/>
    <n v="-2.4500000104308102"/>
  </r>
  <r>
    <x v="11"/>
    <s v="SVU UN Equity"/>
    <s v="39903SVU UN Equity"/>
    <s v="SUPERVALU Inc"/>
    <n v="14.28"/>
    <n v="212000000"/>
    <n v="2947544832"/>
    <n v="-60.346490027080698"/>
    <n v="44129999872"/>
    <n v="17.7565097808838"/>
    <n v="-1676000064"/>
    <x v="487"/>
    <n v="1.2296976856708626"/>
    <n v="-11.8499997854233"/>
  </r>
  <r>
    <x v="11"/>
    <s v="0226226D UN Equity"/>
    <s v="399030226226D UN Equity"/>
    <s v="Centex LLC"/>
    <n v="7.5"/>
    <n v="124316832"/>
    <n v="955003392"/>
    <n v="-66.723729931912501"/>
    <n v="5317620032"/>
    <n v="-30.3849277496338"/>
    <n v="-1918038976"/>
    <x v="488"/>
    <n v="1.2274132264616913"/>
    <n v="-15.2900003194809"/>
  </r>
  <r>
    <x v="11"/>
    <s v="MSI UN Equity"/>
    <s v="39903MSI UN Equity"/>
    <s v="Motorola Solutions Inc"/>
    <n v="4.2300000000000004"/>
    <n v="2276499968"/>
    <n v="9561576448"/>
    <n v="-75.382528834590403"/>
    <n v="30145999872"/>
    <n v="-17.6833591461182"/>
    <n v="-2298000000"/>
    <x v="489"/>
    <n v="1.2246762188573808"/>
    <n v="-1.8400000631809199"/>
  </r>
  <r>
    <x v="11"/>
    <s v="FITB UW Equity"/>
    <s v="39903FITB UW Equity"/>
    <s v="Fifth Third Bancorp"/>
    <n v="2.92"/>
    <n v="577386624"/>
    <n v="1431918720"/>
    <n v="-89.498116457561395"/>
    <n v="8560999936"/>
    <n v="0.70638102293014504"/>
    <n v="-2555000000"/>
    <x v="490"/>
    <n v="1.2216331142320487"/>
    <n v="-3.77999992668629"/>
  </r>
  <r>
    <x v="11"/>
    <s v="ALL UN Equity"/>
    <s v="39903ALL UN Equity"/>
    <s v="Allstate Corp/The"/>
    <n v="19.149999999999999"/>
    <n v="536000000"/>
    <n v="9932854272"/>
    <n v="-60.2354391489975"/>
    <n v="29393999872"/>
    <n v="-20.0576572418213"/>
    <n v="-2656999936"/>
    <x v="491"/>
    <n v="1.2184685237057282"/>
    <n v="-3.14999992772937"/>
  </r>
  <r>
    <x v="11"/>
    <s v="HIG UN Equity"/>
    <s v="39903HIG UN Equity"/>
    <s v="Hartford Financial Services Group Inc/Th"/>
    <n v="7.85"/>
    <n v="300579008"/>
    <n v="2507518720"/>
    <n v="-91.055880860597796"/>
    <n v="9219000064"/>
    <n v="-64.427383422851605"/>
    <n v="-3503000064"/>
    <x v="492"/>
    <n v="1.2142963140394671"/>
    <n v="-9.2499997913837397"/>
  </r>
  <r>
    <x v="11"/>
    <s v="FOXA UW Equity"/>
    <s v="39903FOXA UW Equity"/>
    <s v="Twenty-First Century Fox Inc"/>
    <n v="6.62"/>
    <n v="2613604352"/>
    <n v="17767901184"/>
    <n v="-68.673399787839699"/>
    <n v="32719000576"/>
    <n v="15.1491889953613"/>
    <n v="-3756999872"/>
    <x v="493"/>
    <n v="1.2098215806978407"/>
    <n v="-0.900000020861626"/>
  </r>
  <r>
    <x v="11"/>
    <s v="MBI UN Equity"/>
    <s v="39903MBI UN Equity"/>
    <s v="MBIA Inc"/>
    <n v="4.58"/>
    <n v="207920896"/>
    <n v="878684672"/>
    <n v="-86.991216776051999"/>
    <n v="-1266950128"/>
    <n v="-346.32531738281301"/>
    <n v="-3815682048"/>
    <x v="494"/>
    <n v="1.2052769545964452"/>
    <n v="-14.5599999427795"/>
  </r>
  <r>
    <x v="11"/>
    <s v="SYMC UW Equity"/>
    <s v="39903SYMC UW Equity"/>
    <s v="Symantec Corp"/>
    <n v="14.94"/>
    <n v="820984896"/>
    <n v="11953540096"/>
    <n v="-14.6285738263811"/>
    <n v="6222027136"/>
    <n v="12.983370780944799"/>
    <n v="-6040160896"/>
    <x v="495"/>
    <n v="1.1980828874495302"/>
    <n v="-7.6199995428323701"/>
  </r>
  <r>
    <x v="11"/>
    <s v="F UN Equity"/>
    <s v="39903F UN Equity"/>
    <s v="Ford Motor Co"/>
    <n v="2.63"/>
    <m/>
    <n v="6613845504"/>
    <n v="-69.524912171900993"/>
    <n v="146270001152"/>
    <n v="-15.1662750244141"/>
    <n v="-13036000000"/>
    <x v="496"/>
    <n v="1.1825565031458787"/>
    <n v="-6.3500001505017298"/>
  </r>
  <r>
    <x v="11"/>
    <s v="MTLQQ UN Equity"/>
    <s v="39903MTLQQ UN Equity"/>
    <s v="Motors Liquidation Co"/>
    <n v="1.94"/>
    <n v="610483200"/>
    <n v="1648355456"/>
    <n v="-94.473273436480298"/>
    <n v="149544996864"/>
    <n v="-17.2265300750732"/>
    <n v="-21284000256"/>
    <x v="497"/>
    <n v="1.1572064289288124"/>
    <n v="-53.2299995422363"/>
  </r>
  <r>
    <x v="11"/>
    <s v="C UN Equity"/>
    <s v="39903C UN Equity"/>
    <s v="Citigroup Inc"/>
    <n v="2.5299999999999998"/>
    <n v="5450067968"/>
    <n v="12650052608"/>
    <n v="-92.378608479383601"/>
    <n v="107653998592"/>
    <n v="-31.569889068603501"/>
    <n v="-40994999808"/>
    <x v="498"/>
    <n v="1.1083797856680631"/>
    <n v="-5.2268690466880798"/>
  </r>
  <r>
    <x v="11"/>
    <s v="AIG UN Equity"/>
    <s v="39903AIG UN Equity"/>
    <s v="American International Group Inc"/>
    <n v="1"/>
    <n v="2689669120"/>
    <n v="12717462528"/>
    <n v="-98.350592887812695"/>
    <n v="11103999104"/>
    <n v="-89.911323547363295"/>
    <n v="-90996001280"/>
    <x v="499"/>
    <n v="1.0000000000000016"/>
    <n v="-37.150000810623197"/>
  </r>
  <r>
    <x v="12"/>
    <s v="XOM UN Equity"/>
    <s v="40268XOM UN Equity"/>
    <s v="Exxon Mobil Corp"/>
    <n v="66.98"/>
    <n v="4727000064"/>
    <n v="316561358848"/>
    <n v="-5.8863464818183902"/>
    <n v="275563995136"/>
    <n v="-35.1722412109375"/>
    <n v="26239000064"/>
    <x v="0"/>
    <n v="3.1389034125382381E-2"/>
    <n v="3.9900000095367401"/>
  </r>
  <r>
    <x v="12"/>
    <s v="WMT UN Equity"/>
    <s v="40268WMT UN Equity"/>
    <s v="Walmart Inc"/>
    <n v="55.6"/>
    <n v="3785999872"/>
    <n v="210166120448"/>
    <n v="6.0042889856445596"/>
    <n v="408213995520"/>
    <n v="0.97958201169967696"/>
    <n v="23949999616"/>
    <x v="1"/>
    <n v="6.0039796479735452E-2"/>
    <n v="3.7099999785423301"/>
  </r>
  <r>
    <x v="12"/>
    <s v="T UN Equity"/>
    <s v="40268T UN Equity"/>
    <s v="AT&amp;T Inc"/>
    <n v="25.84"/>
    <n v="5901931008"/>
    <n v="153158828032"/>
    <n v="2.9772769873685601"/>
    <n v="123018000384"/>
    <n v="-0.81433200836181596"/>
    <n v="21492000256"/>
    <x v="2"/>
    <n v="8.5750118054980326E-2"/>
    <n v="2.1200000047683698"/>
  </r>
  <r>
    <x v="12"/>
    <s v="MSFT UW Equity"/>
    <s v="40268MSFT UW Equity"/>
    <s v="Microsoft Corp"/>
    <n v="29.27"/>
    <n v="8810999808"/>
    <n v="261096620032"/>
    <n v="37.304464055937999"/>
    <n v="58689000448"/>
    <n v="-3.28202605247498"/>
    <n v="21420000000"/>
    <x v="3"/>
    <n v="0.11137430759443467"/>
    <n v="1.8200000226497699"/>
  </r>
  <r>
    <x v="12"/>
    <s v="GS UN Equity"/>
    <s v="40268GS UN Equity"/>
    <s v="Goldman Sachs Group Inc/The"/>
    <n v="170.63"/>
    <n v="515113888"/>
    <n v="94916624384"/>
    <n v="98.009406962923293"/>
    <n v="51672999936"/>
    <n v="-3.5573639869689901"/>
    <n v="19828999936"/>
    <x v="4"/>
    <n v="0.13509522508920088"/>
    <n v="23.5"/>
  </r>
  <r>
    <x v="12"/>
    <s v="WFC UN Equity"/>
    <s v="40268WFC UN Equity"/>
    <s v="Wells Fargo &amp; Co"/>
    <n v="31.12"/>
    <n v="5178624512"/>
    <n v="159773638656"/>
    <n v="0.87821651334669704"/>
    <n v="98636001280"/>
    <n v="90.962593078613295"/>
    <n v="17997999616"/>
    <x v="5"/>
    <n v="0.15662576446788484"/>
    <n v="1.7799999862909299"/>
  </r>
  <r>
    <x v="12"/>
    <s v="IBM UN Equity"/>
    <s v="40268IBM UN Equity"/>
    <s v="International Business Machines Corp"/>
    <n v="128.25"/>
    <n v="1305337472"/>
    <n v="167272677376"/>
    <n v="46.923993375216199"/>
    <n v="95756998656"/>
    <n v="-7.5962557792663601"/>
    <n v="17011000320"/>
    <x v="6"/>
    <n v="0.17697558222957477"/>
    <n v="10.1400001049042"/>
  </r>
  <r>
    <x v="12"/>
    <s v="PG UN Equity"/>
    <s v="40268PG UN Equity"/>
    <s v="Procter &amp; Gamble Co/The"/>
    <n v="63.27"/>
    <n v="2904592896"/>
    <n v="184906383360"/>
    <n v="3.0579198666212499"/>
    <n v="77913001984"/>
    <n v="-3.3260750770568799"/>
    <n v="16405999872"/>
    <x v="7"/>
    <n v="0.19660165367235682"/>
    <n v="4.4000000357627904"/>
  </r>
  <r>
    <x v="12"/>
    <s v="JPM UN Equity"/>
    <s v="40268JPM UN Equity"/>
    <s v="JPMorgan Chase &amp; Co"/>
    <n v="44.75"/>
    <n v="3941959168"/>
    <n v="177116823552"/>
    <n v="16.133052795157202"/>
    <n v="115631996928"/>
    <n v="13.933255195617701"/>
    <n v="16067000064"/>
    <x v="8"/>
    <n v="0.21582218845155202"/>
    <n v="2.25"/>
  </r>
  <r>
    <x v="12"/>
    <s v="JNJ UN Equity"/>
    <s v="40268JNJ UN Equity"/>
    <s v="Johnson &amp; Johnson"/>
    <n v="65.2"/>
    <n v="2754320896"/>
    <n v="178600067072"/>
    <n v="14.3625470190663"/>
    <n v="61896999936"/>
    <n v="-2.9020969867706299"/>
    <n v="15589999872"/>
    <x v="9"/>
    <n v="0.23447210029283105"/>
    <n v="4.43000000715256"/>
  </r>
  <r>
    <x v="12"/>
    <s v="CVX UN Equity"/>
    <s v="40268CVX UN Equity"/>
    <s v="Chevron Corp"/>
    <n v="75.83"/>
    <n v="2007721856"/>
    <n v="151228956672"/>
    <n v="7.1322362055196598"/>
    <n v="159292999680"/>
    <n v="-37.559581756591797"/>
    <n v="14322000256"/>
    <x v="10"/>
    <n v="0.25160513713428101"/>
    <n v="5.2599999308586103"/>
  </r>
  <r>
    <x v="12"/>
    <s v="VZ UN Equity"/>
    <s v="40268VZ UN Equity"/>
    <s v="Verizon Communications Inc"/>
    <n v="31.02"/>
    <n v="2835726848"/>
    <n v="88559747072"/>
    <n v="8.46661666867303"/>
    <n v="107808000000"/>
    <n v="10.738130569458001"/>
    <n v="14026999872"/>
    <x v="11"/>
    <n v="0.26838527268003404"/>
    <n v="1.27999995648861"/>
  </r>
  <r>
    <x v="12"/>
    <s v="BRK/B UN Equity"/>
    <s v="40268BRK/B UN Equity"/>
    <s v="Berkshire Hathaway Inc"/>
    <n v="81.27"/>
    <n v="1551749"/>
    <n v="201658712064"/>
    <n v="4.4601458293004503"/>
    <n v="112492998656"/>
    <n v="4.3669857978820801"/>
    <n v="13544000512"/>
    <x v="12"/>
    <n v="0.2845876086390422"/>
    <n v="5189.4046630859402"/>
  </r>
  <r>
    <x v="12"/>
    <s v="PFE UN Equity"/>
    <s v="40268PFE UN Equity"/>
    <s v="Pfizer Inc"/>
    <n v="17.149999999999999"/>
    <n v="8070000128"/>
    <n v="139253334016"/>
    <n v="7.3586857056616504"/>
    <n v="50008999936"/>
    <n v="3.5468780994415301"/>
    <n v="11166999872"/>
    <x v="13"/>
    <n v="0.29794640048344884"/>
    <n v="1.2800000086426699"/>
  </r>
  <r>
    <x v="12"/>
    <s v="GE UN Equity"/>
    <s v="40268GE UN Equity"/>
    <s v="General Electric Co"/>
    <n v="18.2"/>
    <n v="10663074816"/>
    <n v="195313565696"/>
    <n v="-1.42580713076085"/>
    <n v="155723997184"/>
    <n v="-13.9015855789185"/>
    <n v="11117999872"/>
    <x v="14"/>
    <n v="0.31124657490080443"/>
    <n v="1.0099999904632599"/>
  </r>
  <r>
    <x v="12"/>
    <s v="HPQ UN Equity"/>
    <s v="40268HPQ UN Equity"/>
    <s v="HP Inc"/>
    <n v="53.15"/>
    <n v="2348999936"/>
    <n v="124899655680"/>
    <n v="48.451751689572497"/>
    <n v="116756000768"/>
    <n v="-3.2205739021301301"/>
    <n v="10597000192"/>
    <x v="15"/>
    <n v="0.32392349093579237"/>
    <n v="3.3799999952316302"/>
  </r>
  <r>
    <x v="12"/>
    <s v="AAPL UW Equity"/>
    <s v="40268AAPL UW Equity"/>
    <s v="Apple Inc"/>
    <n v="234.93"/>
    <n v="906282176"/>
    <n v="213862973440"/>
    <n v="127.492732872674"/>
    <n v="42053000192"/>
    <n v="-2.5446109771728498"/>
    <n v="10257000192"/>
    <x v="16"/>
    <n v="0.33619367380348741"/>
    <n v="8.3200000524520892"/>
  </r>
  <r>
    <x v="12"/>
    <s v="PM UN Equity"/>
    <s v="40268PM UN Equity"/>
    <s v="Philip Morris International Inc"/>
    <n v="52.16"/>
    <n v="1887164544"/>
    <n v="98731745280"/>
    <n v="27.666717552476602"/>
    <n v="25035000320"/>
    <n v="-2.6064970493316699"/>
    <n v="10039999744"/>
    <x v="17"/>
    <n v="0.34820426467259707"/>
    <n v="3.2600000500678998"/>
  </r>
  <r>
    <x v="12"/>
    <s v="ORCL UW Equity"/>
    <s v="40268ORCL UW Equity"/>
    <s v="Oracle Corp"/>
    <n v="25.69"/>
    <n v="5015000064"/>
    <n v="128187580416"/>
    <n v="45.639027856125601"/>
    <n v="24176999936"/>
    <n v="3.6647350788116499"/>
    <n v="8644999936"/>
    <x v="18"/>
    <n v="0.3585460535114689"/>
    <n v="1.1299999803304701"/>
  </r>
  <r>
    <x v="12"/>
    <s v="GOOGL UW Equity"/>
    <s v="40268GOOGL UW Equity"/>
    <s v="Alphabet Inc"/>
    <n v="567.01"/>
    <n v="317772000"/>
    <n v="180202045440"/>
    <n v="65.708278196481004"/>
    <n v="23650562560"/>
    <n v="8.5109710693359393"/>
    <n v="8312186112"/>
    <x v="19"/>
    <n v="0.36848970581871016"/>
    <n v="20.6099996566772"/>
  </r>
  <r>
    <x v="12"/>
    <s v="KO UN Equity"/>
    <s v="40268KO UN Equity"/>
    <s v="Coca-Cola Co/The"/>
    <n v="55"/>
    <n v="2303000064"/>
    <n v="126482153472"/>
    <n v="29.303005580651099"/>
    <n v="30990000128"/>
    <n v="-2.9864759445190399"/>
    <n v="8231000320"/>
    <x v="20"/>
    <n v="0.37833623767207103"/>
    <n v="2.9399999976158102"/>
  </r>
  <r>
    <x v="12"/>
    <s v="PEP UN Equity"/>
    <s v="40268PEP UN Equity"/>
    <s v="PepsiCo Inc"/>
    <n v="66.16"/>
    <n v="1564999936"/>
    <n v="110350090240"/>
    <n v="21.6322609543878"/>
    <n v="43232000000"/>
    <n v="-4.3930001556873301E-2"/>
    <n v="8044000128"/>
    <x v="21"/>
    <n v="0.38795906605373615"/>
    <n v="3.78999996185303"/>
  </r>
  <r>
    <x v="12"/>
    <s v="CEG UN Equity"/>
    <s v="40268CEG UN Equity"/>
    <s v="Constellation Energy Group Inc"/>
    <n v="35.11"/>
    <n v="201091184"/>
    <n v="7150802944"/>
    <n v="58.666042613198101"/>
    <n v="15598799872"/>
    <n v="-20.986728668212901"/>
    <n v="7980999936"/>
    <x v="22"/>
    <n v="0.39750652894236532"/>
    <n v="22.2300008311868"/>
  </r>
  <r>
    <x v="12"/>
    <s v="ANTM UN Equity"/>
    <s v="40268ANTM UN Equity"/>
    <s v="Anthem Inc"/>
    <n v="64.38"/>
    <n v="449789664"/>
    <n v="28717864960"/>
    <n v="67.177356685106204"/>
    <n v="65028100096"/>
    <n v="6.1664199829101598"/>
    <n v="7850400256"/>
    <x v="23"/>
    <n v="0.40689775882660084"/>
    <n v="10.1099997758865"/>
  </r>
  <r>
    <x v="12"/>
    <s v="COP UN Equity"/>
    <s v="40268COP UN Equity"/>
    <s v="ConocoPhillips"/>
    <n v="51.17"/>
    <n v="1486256512"/>
    <n v="76215320576"/>
    <n v="0.905113187668105"/>
    <n v="136015998976"/>
    <n v="-39.662147521972699"/>
    <n v="7776000000"/>
    <x v="24"/>
    <n v="0.41619998561739435"/>
    <n v="3.2599999904632599"/>
  </r>
  <r>
    <x v="12"/>
    <s v="CSCO UW Equity"/>
    <s v="40268CSCO UW Equity"/>
    <s v="Cisco Systems Inc"/>
    <n v="26.03"/>
    <n v="5734000128"/>
    <n v="152588206080"/>
    <n v="49.683735481555601"/>
    <n v="35532999680"/>
    <n v="-8.6570558547973597"/>
    <n v="7560999936"/>
    <x v="25"/>
    <n v="0.42524501341701459"/>
    <n v="1.04999999701977"/>
  </r>
  <r>
    <x v="12"/>
    <s v="CMCSA UW Equity"/>
    <s v="40268CMCSA UW Equity"/>
    <s v="Comcast Corp"/>
    <n v="18.82"/>
    <n v="2837573888"/>
    <n v="52514123776"/>
    <n v="14.0285599739702"/>
    <n v="35642000384"/>
    <n v="3.8724110126495401"/>
    <n v="7214000128"/>
    <x v="26"/>
    <n v="0.43387493436087637"/>
    <n v="1.2600000500679001"/>
  </r>
  <r>
    <x v="12"/>
    <s v="MCD UN Equity"/>
    <s v="40268MCD UN Equity"/>
    <s v="McDonald's Corp"/>
    <n v="66.72"/>
    <n v="1079200000"/>
    <n v="72347607040"/>
    <n v="25.551481910003599"/>
    <n v="22744700416"/>
    <n v="-3.3062100410461399"/>
    <n v="6841000064"/>
    <x v="27"/>
    <n v="0.44205864501817588"/>
    <n v="4.1499999761581403"/>
  </r>
  <r>
    <x v="12"/>
    <s v="FCX UN Equity"/>
    <s v="40268FCX UN Equity"/>
    <s v="Freeport-McMoRan Inc"/>
    <n v="83.54"/>
    <n v="430000000"/>
    <n v="36021084160"/>
    <n v="178.394737484415"/>
    <n v="15039999744"/>
    <n v="-15.486625671386699"/>
    <n v="6503000064"/>
    <x v="28"/>
    <n v="0.44983801505622534"/>
    <n v="6.0281400531530398"/>
  </r>
  <r>
    <x v="12"/>
    <s v="UTX UN Equity"/>
    <s v="40268UTX UN Equity"/>
    <s v="United Technologies Corp"/>
    <n v="73.61"/>
    <n v="936742016"/>
    <n v="69489467392"/>
    <n v="43.132270595399802"/>
    <n v="52919999488"/>
    <n v="-11.441336631774901"/>
    <n v="6465000064"/>
    <x v="29"/>
    <n v="0.45757192668145974"/>
    <n v="4.1699998974800101"/>
  </r>
  <r>
    <x v="12"/>
    <s v="CVS UN Equity"/>
    <s v="40268CVS UN Equity"/>
    <s v="CVS Health Corp"/>
    <n v="36.56"/>
    <n v="1391000064"/>
    <n v="51490770944"/>
    <n v="20.615345620957001"/>
    <n v="98728900608"/>
    <n v="12.8693895339966"/>
    <n v="6437900160"/>
    <x v="30"/>
    <n v="0.46527341939555511"/>
    <n v="2.5799999833106999"/>
  </r>
  <r>
    <x v="12"/>
    <s v="UNH UN Equity"/>
    <s v="40268UNH UN Equity"/>
    <s v="UnitedHealth Group Inc"/>
    <n v="32.67"/>
    <n v="1147000064"/>
    <n v="38268051456"/>
    <n v="43.683909146171501"/>
    <n v="87138000896"/>
    <n v="7.3313131332397496"/>
    <n v="6359000064"/>
    <x v="31"/>
    <n v="0.4728805259745158"/>
    <n v="3.2599999904632599"/>
  </r>
  <r>
    <x v="12"/>
    <s v="ABT UN Equity"/>
    <s v="40268ABT UN Equity"/>
    <s v="Abbott Laboratories"/>
    <n v="52.68"/>
    <n v="1551167616"/>
    <n v="81529307136"/>
    <n v="-0.63434731575049397"/>
    <n v="30764579328"/>
    <n v="4.1898331642150897"/>
    <n v="6235931968"/>
    <x v="32"/>
    <n v="0.48034040938736239"/>
    <n v="3.6933780312538098"/>
  </r>
  <r>
    <x v="12"/>
    <s v="INTC UW Equity"/>
    <s v="40268INTC UW Equity"/>
    <s v="Intel Corp"/>
    <n v="22.26"/>
    <n v="5522999808"/>
    <n v="123406163968"/>
    <n v="54.284411807166101"/>
    <n v="35126999552"/>
    <n v="-6.5423297882080096"/>
    <n v="5711000000"/>
    <x v="33"/>
    <n v="0.48717233032386209"/>
    <n v="0.78999999910593"/>
  </r>
  <r>
    <x v="12"/>
    <s v="LLY UN Equity"/>
    <s v="40268LLY UN Equity"/>
    <s v="Eli Lilly &amp; Co"/>
    <n v="36.22"/>
    <n v="1149033728"/>
    <n v="41397919744"/>
    <n v="16.745858118125401"/>
    <n v="21835999744"/>
    <n v="7.1868600845336896"/>
    <n v="5587299968"/>
    <x v="34"/>
    <n v="0.49385627212562772"/>
    <n v="3.9447950124740601"/>
  </r>
  <r>
    <x v="12"/>
    <s v="DIS UN Equity"/>
    <s v="40268DIS UN Equity"/>
    <s v="Walt Disney Co/The"/>
    <n v="34.909999999999997"/>
    <n v="1875900032"/>
    <n v="68076994560"/>
    <n v="47.923175839995999"/>
    <n v="36288999424"/>
    <n v="-4.4763889312744096"/>
    <n v="5551999872"/>
    <x v="35"/>
    <n v="0.50049798533959389"/>
    <n v="1.7699999809265099"/>
  </r>
  <r>
    <x v="12"/>
    <s v="MDLZ UN Equity"/>
    <s v="40268MDLZ UN Equity"/>
    <s v="Mondelez International Inc"/>
    <n v="30.24"/>
    <n v="1477884928"/>
    <n v="45120327680"/>
    <n v="10.478315003980301"/>
    <n v="40385999872"/>
    <n v="-3.68692207336426"/>
    <n v="5524000128"/>
    <x v="36"/>
    <n v="0.50710620318720556"/>
    <n v="2.0499999821186101"/>
  </r>
  <r>
    <x v="12"/>
    <s v="AMGN UW Equity"/>
    <s v="40268AMGN UW Equity"/>
    <s v="Amgen Inc"/>
    <n v="59.76"/>
    <n v="995000000"/>
    <n v="58380656640"/>
    <n v="0.70263104981345104"/>
    <n v="14641999872"/>
    <n v="-2.4061849117279102"/>
    <n v="5505999872"/>
    <x v="37"/>
    <n v="0.51369288779618494"/>
    <n v="4.5300000309944197"/>
  </r>
  <r>
    <x v="12"/>
    <s v="MO UN Equity"/>
    <s v="40268MO UN Equity"/>
    <s v="Altria Group Inc"/>
    <n v="20.52"/>
    <n v="2076028672"/>
    <n v="42962980864"/>
    <n v="25.8611548389391"/>
    <n v="16824000000"/>
    <n v="5.4333519935607901"/>
    <n v="5462000000"/>
    <x v="38"/>
    <n v="0.52022693650134366"/>
    <n v="1.5500000119209301"/>
  </r>
  <r>
    <x v="12"/>
    <s v="BMY UN Equity"/>
    <s v="40268BMY UN Equity"/>
    <s v="Bristol-Myers Squibb Co"/>
    <n v="26.7"/>
    <n v="1708999936"/>
    <n v="45870399488"/>
    <n v="39.482553583269898"/>
    <n v="20919000064"/>
    <n v="6.1699128150939897"/>
    <n v="5225000000"/>
    <x v="39"/>
    <n v="0.52647746826341879"/>
    <n v="5.3799999356269801"/>
  </r>
  <r>
    <x v="12"/>
    <s v="TRV UN Equity"/>
    <s v="40268TRV UN Equity"/>
    <s v="Travelers Cos Inc/The"/>
    <n v="53.94"/>
    <n v="520300000"/>
    <n v="27284994048"/>
    <n v="39.0165311145294"/>
    <n v="24680000000"/>
    <n v="0.82934999465942405"/>
    <n v="5093000064"/>
    <x v="40"/>
    <n v="0.53257009193122407"/>
    <n v="6.4400000572204599"/>
  </r>
  <r>
    <x v="12"/>
    <s v="TWX UN Equity"/>
    <s v="40268TWX UN Equity"/>
    <s v="Time Warner Inc"/>
    <n v="31.27"/>
    <n v="1156999936"/>
    <n v="36105781248"/>
    <n v="55.854558943437397"/>
    <n v="28208999936"/>
    <n v="-2.75682592391968"/>
    <n v="4994000000"/>
    <x v="41"/>
    <n v="0.53854428439434432"/>
    <n v="2.0800000429153398"/>
  </r>
  <r>
    <x v="12"/>
    <s v="OXY UN Equity"/>
    <s v="40268OXY UN Equity"/>
    <s v="Occidental Petroleum Corp"/>
    <n v="84.54"/>
    <n v="811921728"/>
    <n v="68423520256"/>
    <n v="61.5143286989614"/>
    <n v="15402999808"/>
    <n v="-36.395919799804702"/>
    <n v="4885999872"/>
    <x v="42"/>
    <n v="0.54438927911002488"/>
    <n v="3.5799999237060498"/>
  </r>
  <r>
    <x v="12"/>
    <s v="MMM UN Equity"/>
    <s v="40268MMM UN Equity"/>
    <s v="3M Co"/>
    <n v="83.57"/>
    <n v="710599104"/>
    <n v="59984891904"/>
    <n v="35.921689299006701"/>
    <n v="23122999808"/>
    <n v="-8.4926185607910192"/>
    <n v="4814000064"/>
    <x v="43"/>
    <n v="0.55014814232584563"/>
    <n v="4.5500000715255702"/>
  </r>
  <r>
    <x v="12"/>
    <s v="HD UN Equity"/>
    <s v="40268HD UN Equity"/>
    <s v="Home Depot Inc/The"/>
    <n v="32.35"/>
    <n v="1698000000"/>
    <n v="55355342848"/>
    <n v="54.272602187867903"/>
    <n v="66176000000"/>
    <n v="-7.1709117889404297"/>
    <n v="4803000000"/>
    <x v="44"/>
    <n v="0.55589384645086892"/>
    <n v="1.5800000280141799"/>
  </r>
  <r>
    <x v="12"/>
    <s v="EXC UN Equity"/>
    <s v="40268EXC UN Equity"/>
    <s v="Exelon Corp"/>
    <n v="43.81"/>
    <n v="660000000"/>
    <n v="29030383616"/>
    <n v="-13.2550902693901"/>
    <n v="17317999616"/>
    <n v="-8.1711654663085902"/>
    <n v="4750000064"/>
    <x v="45"/>
    <n v="0.56157614812931689"/>
    <n v="4.1100000143051103"/>
  </r>
  <r>
    <x v="12"/>
    <s v="TGT UN Equity"/>
    <s v="40268TGT UN Equity"/>
    <s v="Target Corp"/>
    <n v="52.6"/>
    <n v="744644480"/>
    <n v="39730868224"/>
    <n v="42.905006151472698"/>
    <n v="65357000704"/>
    <n v="0.62973499298095703"/>
    <n v="4673000064"/>
    <x v="46"/>
    <n v="0.56716633670811323"/>
    <n v="3.3100000023841898"/>
  </r>
  <r>
    <x v="12"/>
    <s v="LMT UN Equity"/>
    <s v="40268LMT UN Equity"/>
    <s v="Lockheed Martin Corp"/>
    <n v="83.22"/>
    <n v="375000000"/>
    <n v="31569801216"/>
    <n v="3.3245541944164398"/>
    <n v="45189000192"/>
    <n v="5.7522640228271502"/>
    <n v="4465999936"/>
    <x v="47"/>
    <n v="0.57250889641134639"/>
    <n v="7.8700000047683698"/>
  </r>
  <r>
    <x v="12"/>
    <s v="BAC UN Equity"/>
    <s v="40268BAC UN Equity"/>
    <s v="Bank of America Corp"/>
    <n v="17.850000000000001"/>
    <n v="8650244096"/>
    <n v="178168430592"/>
    <n v="-15.7206637420059"/>
    <n v="150449997824"/>
    <n v="33.016815185546903"/>
    <n v="4360000000"/>
    <x v="48"/>
    <n v="0.57772465114486748"/>
    <n v="-9.00000035762787E-2"/>
  </r>
  <r>
    <x v="12"/>
    <s v="SLB UN Equity"/>
    <s v="40268SLB UN Equity"/>
    <s v="Schlumberger Ltd"/>
    <n v="63.46"/>
    <n v="1195000064"/>
    <n v="75384750080"/>
    <n v="29.3609015511108"/>
    <n v="22701989376"/>
    <n v="-16.422868728637699"/>
    <n v="3881589952"/>
    <x v="49"/>
    <n v="0.58236809636636555"/>
    <n v="2.6100000143051099"/>
  </r>
  <r>
    <x v="12"/>
    <s v="UPS UN Equity"/>
    <s v="40268UPS UN Equity"/>
    <s v="United Parcel Service Inc"/>
    <n v="64.41"/>
    <n v="994000000"/>
    <n v="64068763648"/>
    <n v="29.351963722268799"/>
    <n v="45297000448"/>
    <n v="-12.020744323730501"/>
    <n v="3801000064"/>
    <x v="50"/>
    <n v="0.58691513399845774"/>
    <n v="2.15999999642372"/>
  </r>
  <r>
    <x v="12"/>
    <s v="V UN Equity"/>
    <s v="40268V UN Equity"/>
    <s v="Visa Inc"/>
    <n v="91.03"/>
    <n v="740000000"/>
    <n v="67315523584"/>
    <n v="62.845469589695497"/>
    <n v="7132000128"/>
    <n v="10.346479415893601"/>
    <n v="3788999936"/>
    <x v="51"/>
    <n v="0.59144781618916942"/>
    <n v="3.4153848886489899"/>
  </r>
  <r>
    <x v="12"/>
    <s v="XTO UN Equity"/>
    <s v="40268XTO UN Equity"/>
    <s v="XTO Energy Inc"/>
    <n v="47.18"/>
    <n v="583015296"/>
    <n v="27533858816"/>
    <n v="32.1540365311958"/>
    <n v="9064000000"/>
    <n v="17.790773391723601"/>
    <n v="3687000000"/>
    <x v="52"/>
    <n v="0.59585847850625473"/>
    <n v="3.4800000190734899"/>
  </r>
  <r>
    <x v="12"/>
    <s v="GD UN Equity"/>
    <s v="40268GD UN Equity"/>
    <s v="General Dynamics Corp"/>
    <n v="77.2"/>
    <n v="385704704"/>
    <n v="29794254848"/>
    <n v="28.471723800644799"/>
    <n v="31980999680"/>
    <n v="9.1501712799072301"/>
    <n v="3675000000"/>
    <x v="53"/>
    <n v="0.60025478553508271"/>
    <n v="6.2000000476837203"/>
  </r>
  <r>
    <x v="12"/>
    <s v="CL UN Equity"/>
    <s v="40268CL UN Equity"/>
    <s v="Colgate-Palmolive Co"/>
    <n v="85.26"/>
    <n v="494200000"/>
    <n v="42195636224"/>
    <n v="38.0144148703654"/>
    <n v="15326799872"/>
    <n v="-1.9569000229239499E-2"/>
    <n v="3615500032"/>
    <x v="54"/>
    <n v="0.60457991429791513"/>
    <n v="4.5299999713897696"/>
  </r>
  <r>
    <x v="12"/>
    <s v="GILD UW Equity"/>
    <s v="40268GILD UW Equity"/>
    <s v="Gilead Sciences Inc"/>
    <n v="45.48"/>
    <n v="899753024"/>
    <n v="41141772288"/>
    <n v="0.99955743750297399"/>
    <n v="7011383040"/>
    <n v="31.403888702392599"/>
    <n v="3529221056"/>
    <x v="55"/>
    <n v="0.60880182976316155"/>
    <n v="2.9199999570846602"/>
  </r>
  <r>
    <x v="12"/>
    <s v="MDT UN Equity"/>
    <s v="40268MDT UN Equity"/>
    <s v="Medtronic PLC"/>
    <n v="45.03"/>
    <n v="1101531904"/>
    <n v="49624014848"/>
    <n v="18.401545474287001"/>
    <n v="15451000064"/>
    <n v="8.0207176208496094"/>
    <n v="3523000064"/>
    <x v="56"/>
    <n v="0.61301630321729073"/>
    <n v="2.1499999761581399"/>
  </r>
  <r>
    <x v="12"/>
    <s v="WBA UN Equity"/>
    <s v="40268WBA UN Equity"/>
    <s v="Walgreens Boots Alliance Inc"/>
    <n v="37.090000000000003"/>
    <n v="978429312"/>
    <n v="36612825088"/>
    <n v="55.397750270445897"/>
    <n v="65264000000"/>
    <n v="7.2856321334838903"/>
    <n v="3431000000"/>
    <x v="57"/>
    <n v="0.61712071938488489"/>
    <n v="2.1399999856948901"/>
  </r>
  <r>
    <x v="12"/>
    <s v="UNP UN Equity"/>
    <s v="40268UNP UN Equity"/>
    <s v="Union Pacific Corp"/>
    <n v="73.3"/>
    <n v="505039936"/>
    <n v="37194133504"/>
    <n v="17.276511783584599"/>
    <n v="14143000064"/>
    <n v="-21.296604156494102"/>
    <n v="3392000000"/>
    <x v="58"/>
    <n v="0.62117848086564253"/>
    <n v="3.7700000405311598"/>
  </r>
  <r>
    <x v="12"/>
    <s v="HON UN Equity"/>
    <s v="40268HON UN Equity"/>
    <s v="Honeywell International Inc"/>
    <n v="45.27"/>
    <n v="764209280"/>
    <n v="34366619648"/>
    <n v="54.096011653232203"/>
    <n v="30907999744"/>
    <n v="-15.450267791748001"/>
    <n v="3382000000"/>
    <x v="59"/>
    <n v="0.62522427960618565"/>
    <n v="2.8500000834465"/>
  </r>
  <r>
    <x v="12"/>
    <s v="MRO UN Equity"/>
    <s v="40268MRO UN Equity"/>
    <s v="Marathon Oil Corp"/>
    <n v="31.64"/>
    <n v="708000000"/>
    <n v="22243536896"/>
    <n v="10.9895310303862"/>
    <n v="48831000576"/>
    <n v="-32.228668212890597"/>
    <n v="3340000000"/>
    <x v="60"/>
    <n v="0.62921983483782795"/>
    <n v="2.0599999725818599"/>
  </r>
  <r>
    <x v="12"/>
    <s v="PNC UN Equity"/>
    <s v="40268PNC UN Equity"/>
    <s v="PNC Financial Services Group Inc/The"/>
    <n v="59.7"/>
    <n v="462000000"/>
    <n v="30341099520"/>
    <n v="-10.4361274977738"/>
    <n v="20023000064"/>
    <n v="112.37989807128901"/>
    <n v="3324000000"/>
    <x v="61"/>
    <n v="0.633196249685127"/>
    <n v="4.3800000101327896"/>
  </r>
  <r>
    <x v="12"/>
    <s v="TWC UN Equity"/>
    <s v="40268TWC UN Equity"/>
    <s v="Time Warner Cable Inc"/>
    <n v="53.31"/>
    <n v="352500000"/>
    <n v="18844278784"/>
    <n v="126.29988380488101"/>
    <n v="17867999744"/>
    <n v="3.8837211132049601"/>
    <n v="3317000000"/>
    <x v="62"/>
    <n v="0.63716429061427593"/>
    <n v="3.0499999821186101"/>
  </r>
  <r>
    <x v="12"/>
    <s v="SO UN Equity"/>
    <s v="40268SO UN Equity"/>
    <s v="Southern Co/The"/>
    <n v="33.159999999999997"/>
    <n v="819500032"/>
    <n v="27244576768"/>
    <n v="2.55423631812064"/>
    <n v="15742953472"/>
    <n v="-8.0808076858520508"/>
    <n v="3272147008"/>
    <x v="63"/>
    <n v="0.64107867507431093"/>
    <n v="2.0700000226497699"/>
  </r>
  <r>
    <x v="12"/>
    <s v="AES UN Equity"/>
    <s v="40268AES UN Equity"/>
    <s v="AES Corp/VA"/>
    <n v="11"/>
    <n v="667679936"/>
    <n v="7399953920"/>
    <n v="51.933706460616797"/>
    <n v="14531000064"/>
    <n v="-8.0674571990966797"/>
    <n v="3224000000"/>
    <x v="64"/>
    <n v="0.64493546251946499"/>
    <n v="0.99002899974584602"/>
  </r>
  <r>
    <x v="12"/>
    <s v="PEG UN Equity"/>
    <s v="40268PEG UN Equity"/>
    <s v="Public Service Enterprise Group Inc"/>
    <n v="29.52"/>
    <n v="505989632"/>
    <n v="14900288512"/>
    <n v="14.2591814966796"/>
    <n v="12408999936"/>
    <n v="-6.8758440017700204"/>
    <n v="3121000000"/>
    <x v="65"/>
    <n v="0.64866903374040974"/>
    <n v="3.1399999856948901"/>
  </r>
  <r>
    <x v="12"/>
    <s v="LOW UN Equity"/>
    <s v="40268LOW UN Equity"/>
    <s v="Lowe's Cos Inc"/>
    <n v="24.24"/>
    <n v="1459000064"/>
    <n v="35829264384"/>
    <n v="20.7186902728807"/>
    <n v="47219000320"/>
    <n v="-2.0941319465637198"/>
    <n v="3113000000"/>
    <x v="66"/>
    <n v="0.65239303476918287"/>
    <n v="1.1999999880790699"/>
  </r>
  <r>
    <x v="12"/>
    <s v="AIG UN Equity"/>
    <s v="40268AIG UN Equity"/>
    <s v="American International Group Inc"/>
    <n v="34.14"/>
    <n v="135070912"/>
    <n v="23857590272"/>
    <n v="-17.135917673641899"/>
    <n v="96003999744"/>
    <n v="1292.16943359375"/>
    <n v="3107000064"/>
    <x v="67"/>
    <n v="0.65610985823038892"/>
    <n v="-102.117627590895"/>
  </r>
  <r>
    <x v="12"/>
    <s v="RTN UN Equity"/>
    <s v="40268RTN UN Equity"/>
    <s v="Raytheon Co"/>
    <n v="57.12"/>
    <n v="378000000"/>
    <n v="21778319360"/>
    <n v="18.851845513368399"/>
    <n v="24881000448"/>
    <n v="7.3660140037536603"/>
    <n v="3042000000"/>
    <x v="68"/>
    <n v="0.65974892380363914"/>
    <n v="4.9500000476837203"/>
  </r>
  <r>
    <x v="12"/>
    <s v="9876566D UN Equity"/>
    <s v="402689876566D UN Equity"/>
    <s v="Chubb Corp/The"/>
    <n v="51.85"/>
    <n v="332007680"/>
    <n v="17118731264"/>
    <n v="12.681224960609301"/>
    <n v="12976999936"/>
    <n v="-1.60739994049072"/>
    <n v="2962000000"/>
    <x v="69"/>
    <n v="0.66329228745517343"/>
    <n v="6.25291603803635"/>
  </r>
  <r>
    <x v="12"/>
    <s v="NEM UN Equity"/>
    <s v="40268NEM UN Equity"/>
    <s v="Newmont Mining Corp"/>
    <n v="50.93"/>
    <n v="584729984"/>
    <n v="24965617664"/>
    <n v="85.758025540592101"/>
    <n v="7721000064"/>
    <n v="25.816459655761701"/>
    <n v="2944999936"/>
    <x v="70"/>
    <n v="0.66681531437178154"/>
    <n v="2.6600000262260401"/>
  </r>
  <r>
    <x v="12"/>
    <s v="VIAB UN Equity"/>
    <s v="40268VIAB UN Equity"/>
    <s v="Viacom Inc"/>
    <n v="34.380000000000003"/>
    <n v="607400000"/>
    <n v="20555454464"/>
    <n v="73.198994495785897"/>
    <n v="13618999808"/>
    <n v="-6.8786320686340297"/>
    <n v="2904000000"/>
    <x v="71"/>
    <n v="0.67028929413007166"/>
    <n v="2.6499999761581399"/>
  </r>
  <r>
    <x v="12"/>
    <s v="BAX UN Equity"/>
    <s v="40268BAX UN Equity"/>
    <s v="Baxter International Inc"/>
    <n v="58.2"/>
    <n v="600971712"/>
    <n v="35358502912"/>
    <n v="-0.42685168119636102"/>
    <n v="12562000128"/>
    <n v="1.7330739498138401"/>
    <n v="2877000000"/>
    <x v="72"/>
    <n v="0.6737309744897827"/>
    <n v="3.6399999856948901"/>
  </r>
  <r>
    <x v="12"/>
    <s v="AXP UN Equity"/>
    <s v="40268AXP UN Equity"/>
    <s v="American Express Co"/>
    <n v="41.26"/>
    <n v="1192000000"/>
    <n v="49412874240"/>
    <n v="54.768790024967302"/>
    <n v="26729999872"/>
    <n v="-16.259397506713899"/>
    <n v="2841000000"/>
    <x v="73"/>
    <n v="0.67712958898472153"/>
    <n v="1.5400000512599901"/>
  </r>
  <r>
    <x v="12"/>
    <s v="KMB UN Equity"/>
    <s v="40268KMB UN Equity"/>
    <s v="Kimberly-Clark Corp"/>
    <n v="62.88"/>
    <n v="416900000"/>
    <n v="26285541376"/>
    <n v="13.475964101821001"/>
    <n v="19115000320"/>
    <n v="-1.5451970100402801"/>
    <n v="2825000000"/>
    <x v="74"/>
    <n v="0.68050906309531711"/>
    <n v="4.5199999809265101"/>
  </r>
  <r>
    <x v="12"/>
    <s v="AEP UN Equity"/>
    <s v="40268AEP UN Equity"/>
    <s v="American Electric Power Co Inc"/>
    <n v="34.18"/>
    <n v="478054400"/>
    <n v="16469986304"/>
    <n v="16.643266627273899"/>
    <n v="13488999680"/>
    <n v="-6.5858731269836399"/>
    <n v="2771000000"/>
    <x v="75"/>
    <n v="0.68382393840875444"/>
    <n v="2.9879650175571402"/>
  </r>
  <r>
    <x v="12"/>
    <s v="FOXA UW Equity"/>
    <s v="40268FOXA UW Equity"/>
    <s v="Twenty-First Century Fox Inc"/>
    <n v="14.41"/>
    <n v="2620047872"/>
    <n v="39922200576"/>
    <n v="50.557761945444"/>
    <n v="30926000640"/>
    <n v="-7.7979149818420401"/>
    <n v="2767000000"/>
    <x v="76"/>
    <n v="0.68713402862610595"/>
    <n v="1.2799999639391899"/>
  </r>
  <r>
    <x v="12"/>
    <s v="GIS UN Equity"/>
    <s v="40268GIS UN Equity"/>
    <s v="General Mills Inc"/>
    <n v="70.790000000000006"/>
    <n v="331600000"/>
    <n v="23612540928"/>
    <n v="11.795531943720899"/>
    <n v="14871800064"/>
    <n v="7.6120162010192898"/>
    <n v="2764600000"/>
    <x v="77"/>
    <n v="0.69044124778580607"/>
    <n v="5.1000000238418597"/>
  </r>
  <r>
    <x v="12"/>
    <s v="PRU UN Equity"/>
    <s v="40268PRU UN Equity"/>
    <s v="Prudential Financial Inc"/>
    <n v="60.5"/>
    <n v="464100000"/>
    <n v="27746549760"/>
    <n v="64.013451001849802"/>
    <n v="32687998976"/>
    <n v="11.8724117279053"/>
    <n v="2737000064"/>
    <x v="78"/>
    <n v="0.69371544985907563"/>
    <n v="6.7648640088737002"/>
  </r>
  <r>
    <x v="12"/>
    <s v="1448062D UW Equity"/>
    <s v="402681448062D UW Equity"/>
    <s v="DIRECTV"/>
    <n v="33.81"/>
    <n v="911377920"/>
    <n v="30794205184"/>
    <n v="62.548089487665997"/>
    <n v="21565000192"/>
    <n v="9.5059156417846697"/>
    <n v="2673000000"/>
    <x v="79"/>
    <n v="0.69691309031841087"/>
    <n v="0.95000000484287705"/>
  </r>
  <r>
    <x v="12"/>
    <s v="USB UN Equity"/>
    <s v="40268USB UN Equity"/>
    <s v="US Bancorp"/>
    <n v="25.88"/>
    <n v="1912938752"/>
    <n v="49479528448"/>
    <n v="-10.2871167081734"/>
    <n v="19490000384"/>
    <n v="1.3573249578476001"/>
    <n v="2632000000"/>
    <x v="80"/>
    <n v="0.70006168354286669"/>
    <n v="0.97056701034307502"/>
  </r>
  <r>
    <x v="12"/>
    <s v="D UN Equity"/>
    <s v="40268D UN Equity"/>
    <s v="Dominion Energy Inc"/>
    <n v="41.11"/>
    <n v="599000000"/>
    <n v="24760477696"/>
    <n v="25.886318535931402"/>
    <n v="15130999808"/>
    <n v="-7.1147937774658203"/>
    <n v="2629000000"/>
    <x v="81"/>
    <n v="0.7032066879452582"/>
    <n v="2.1649519773200199"/>
  </r>
  <r>
    <x v="12"/>
    <s v="NEE UN Equity"/>
    <s v="40268NEE UN Equity"/>
    <s v="NextEra Energy Inc"/>
    <n v="48.33"/>
    <n v="413932544"/>
    <n v="19716460544"/>
    <n v="11.1104679797771"/>
    <n v="15646999808"/>
    <n v="-4.6739788055419904"/>
    <n v="2594000000"/>
    <x v="82"/>
    <n v="0.70630982275689891"/>
    <n v="3.9900000691413902"/>
  </r>
  <r>
    <x v="12"/>
    <s v="EMR UN Equity"/>
    <s v="40268EMR UN Equity"/>
    <s v="Emerson Electric Co"/>
    <n v="50.34"/>
    <n v="752445312"/>
    <n v="38231744512"/>
    <n v="55.581586041392697"/>
    <n v="20510999552"/>
    <n v="-15.689120292663601"/>
    <n v="2574000000"/>
    <x v="83"/>
    <n v="0.70938903208811066"/>
    <n v="2.25"/>
  </r>
  <r>
    <x v="12"/>
    <s v="STT UN Equity"/>
    <s v="40268STT UN Equity"/>
    <s v="State Street Corp"/>
    <n v="45.14"/>
    <n v="494933728"/>
    <n v="22678532096"/>
    <n v="6.3680149691399901"/>
    <n v="9362000128"/>
    <n v="-27.5499153137207"/>
    <n v="2525000000"/>
    <x v="84"/>
    <n v="0.71240962399227137"/>
    <n v="-4.4599998593330401"/>
  </r>
  <r>
    <x v="12"/>
    <s v="NOC UN Equity"/>
    <s v="40268NOC UN Equity"/>
    <s v="Northrop Grumman Corp"/>
    <n v="65.569999999999993"/>
    <n v="306865216"/>
    <n v="19898136576"/>
    <n v="48.002776690950398"/>
    <n v="33754999296"/>
    <n v="4.4561347961425799"/>
    <n v="2483000000"/>
    <x v="85"/>
    <n v="0.71537997238753115"/>
    <n v="5.2888290882110596"/>
  </r>
  <r>
    <x v="12"/>
    <s v="DE UN Equity"/>
    <s v="40268DE UN Equity"/>
    <s v="Deere &amp; Co"/>
    <n v="59.46"/>
    <n v="424008352"/>
    <n v="25911152640"/>
    <n v="56.273286221334402"/>
    <n v="22801299968"/>
    <n v="-18.7259120941162"/>
    <n v="2416899968"/>
    <x v="86"/>
    <n v="0.71827124703169232"/>
    <n v="2.15000003576279"/>
  </r>
  <r>
    <x v="12"/>
    <s v="MRK UN Equity"/>
    <s v="40268MRK UN Equity"/>
    <s v="Merck &amp; Co Inc"/>
    <n v="37.35"/>
    <n v="3108222464"/>
    <n v="117322842112"/>
    <n v="40.518486264430997"/>
    <n v="27428300288"/>
    <n v="15.0019083023071"/>
    <n v="2387500032"/>
    <x v="87"/>
    <n v="0.72112735129618444"/>
    <n v="5.3799999356269801"/>
  </r>
  <r>
    <x v="12"/>
    <s v="QCOM UW Equity"/>
    <s v="40268QCOM UW Equity"/>
    <s v="QUALCOMM Inc"/>
    <n v="41.99"/>
    <n v="1674000000"/>
    <n v="70803709952"/>
    <n v="22.3564748674799"/>
    <n v="10568000000"/>
    <n v="-6.5158858299255398"/>
    <n v="2360000000"/>
    <x v="88"/>
    <n v="0.72395055798680596"/>
    <n v="1.2499999701976801"/>
  </r>
  <r>
    <x v="12"/>
    <s v="MON UN Equity"/>
    <s v="40268MON UN Equity"/>
    <s v="Monsanto Co"/>
    <n v="71.42"/>
    <n v="545354880"/>
    <n v="38966558720"/>
    <n v="-17.2424834604968"/>
    <n v="10772000000"/>
    <n v="3.1588211059570299"/>
    <n v="2317000000"/>
    <x v="89"/>
    <n v="0.72672232489450506"/>
    <n v="2.8099999744445099"/>
  </r>
  <r>
    <x v="12"/>
    <s v="NOV UN Equity"/>
    <s v="40268NOV UN Equity"/>
    <s v="National Oilwell Varco Inc"/>
    <n v="40.58"/>
    <n v="418451744"/>
    <n v="16930599936"/>
    <n v="39.414520306856502"/>
    <n v="12712000000"/>
    <n v="-5.3561058044433603"/>
    <n v="2315000000"/>
    <x v="90"/>
    <n v="0.72949169925416135"/>
    <n v="3.53999996185303"/>
  </r>
  <r>
    <x v="12"/>
    <s v="AFL UN Equity"/>
    <s v="40268AFL UN Equity"/>
    <s v="Aflac Inc"/>
    <n v="54.29"/>
    <n v="468568000"/>
    <n v="25235599360"/>
    <n v="25.102510884872899"/>
    <n v="18254000128"/>
    <n v="10.2694206237793"/>
    <n v="2308000000"/>
    <x v="91"/>
    <n v="0.73225269969566742"/>
    <n v="3.2094740271568298"/>
  </r>
  <r>
    <x v="12"/>
    <s v="PCG UN Equity"/>
    <s v="40268PCG UN Equity"/>
    <s v="PG&amp;E Corp"/>
    <n v="42.42"/>
    <n v="370601920"/>
    <n v="15789113344"/>
    <n v="24.328478624283399"/>
    <n v="13399000064"/>
    <n v="-8.4016952514648402"/>
    <n v="2299000000"/>
    <x v="92"/>
    <n v="0.73500293367098046"/>
    <n v="3.2848649024963401"/>
  </r>
  <r>
    <x v="12"/>
    <s v="CSX UN Equity"/>
    <s v="40268CSX UN Equity"/>
    <s v="CSX Corp"/>
    <n v="50.9"/>
    <n v="393000000"/>
    <n v="20020516864"/>
    <n v="18.639040390851498"/>
    <n v="9040999936"/>
    <n v="-19.671257019043001"/>
    <n v="2285000000"/>
    <x v="93"/>
    <n v="0.73773641980999316"/>
    <n v="2.9399999976158102"/>
  </r>
  <r>
    <x v="12"/>
    <s v="ETR UN Equity"/>
    <s v="40268ETR UN Equity"/>
    <s v="Entergy Corp"/>
    <n v="81.349999999999994"/>
    <n v="189118208"/>
    <n v="15523712000"/>
    <n v="9.3017942060153995"/>
    <n v="10745649920"/>
    <n v="-17.933021545410199"/>
    <n v="2284526016"/>
    <x v="94"/>
    <n v="0.74046933893426015"/>
    <n v="6.3899998664856001"/>
  </r>
  <r>
    <x v="12"/>
    <s v="MHS UN Equity"/>
    <s v="40268MHS UN Equity"/>
    <s v="Medco Health Solutions Inc"/>
    <n v="64.56"/>
    <n v="474492992"/>
    <n v="30256756736"/>
    <n v="55.678793484971898"/>
    <n v="59804300288"/>
    <n v="16.672910690307599"/>
    <n v="2265799968"/>
    <x v="95"/>
    <n v="0.74317985657378027"/>
    <n v="2.6699999570846602"/>
  </r>
  <r>
    <x v="12"/>
    <s v="NKE UN Equity"/>
    <s v="40268NKE UN Equity"/>
    <s v="NIKE Inc"/>
    <n v="73.5"/>
    <n v="483700000"/>
    <n v="35978858496"/>
    <n v="43.235659937166197"/>
    <n v="18650100224"/>
    <n v="2.9478709697723402"/>
    <n v="2260200000"/>
    <x v="96"/>
    <n v="0.74588367511706111"/>
    <n v="3.5499998927116398"/>
  </r>
  <r>
    <x v="12"/>
    <s v="MA UN Equity"/>
    <s v="40268MA UN Equity"/>
    <s v="Mastercard Inc"/>
    <n v="254"/>
    <n v="129772912"/>
    <n v="32919580672"/>
    <n v="63.627879645392802"/>
    <n v="5098684032"/>
    <n v="2.1452839374542201"/>
    <n v="2260107968"/>
    <x v="97"/>
    <n v="0.74858738356485122"/>
    <n v="11.1900000572205"/>
  </r>
  <r>
    <x v="12"/>
    <s v="DUK UN Equity"/>
    <s v="40268DUK UN Equity"/>
    <s v="Duke Energy Corp"/>
    <n v="16.32"/>
    <n v="1308999936"/>
    <n v="21472757760"/>
    <n v="14.527815932687"/>
    <n v="12731000064"/>
    <n v="-3.6041491031646702"/>
    <n v="2251000000"/>
    <x v="98"/>
    <n v="0.75128019638713472"/>
    <n v="0.81999999284744296"/>
  </r>
  <r>
    <x v="12"/>
    <s v="BBY UN Equity"/>
    <s v="40268BBY UN Equity"/>
    <s v="Best Buy Co Inc"/>
    <n v="42.54"/>
    <n v="416800000"/>
    <n v="17816524800"/>
    <n v="63.190492705776997"/>
    <n v="49694000128"/>
    <n v="10.3943128585815"/>
    <n v="2235000064"/>
    <x v="99"/>
    <n v="0.75395386890163651"/>
    <n v="3.15000003576279"/>
  </r>
  <r>
    <x v="12"/>
    <s v="AET UN Equity"/>
    <s v="40268AET UN Equity"/>
    <s v="Aetna Inc"/>
    <n v="35.11"/>
    <n v="430800000"/>
    <n v="15248780288"/>
    <n v="47.226022182096898"/>
    <n v="34764100608"/>
    <n v="12.320884704589799"/>
    <n v="2217300000"/>
    <x v="100"/>
    <n v="0.75660636728939712"/>
    <n v="2.90000000596046"/>
  </r>
  <r>
    <x v="12"/>
    <s v="L UN Equity"/>
    <s v="40268L UN Equity"/>
    <s v="Loews Corp"/>
    <n v="37.28"/>
    <n v="425070016"/>
    <n v="15707686912"/>
    <n v="17.835849959787801"/>
    <n v="14117000192"/>
    <n v="6.5675249099731401"/>
    <n v="2178000064"/>
    <x v="101"/>
    <n v="0.75921185218467624"/>
    <n v="1.3200000524520901"/>
  </r>
  <r>
    <x v="12"/>
    <s v="DELL UW Equity"/>
    <s v="40268DELL UW Equity"/>
    <s v="Dell Inc"/>
    <n v="15.01"/>
    <n v="1956999936"/>
    <n v="29307156480"/>
    <n v="17.6194198852365"/>
    <n v="52901999616"/>
    <n v="-13.4187660217285"/>
    <n v="2172000000"/>
    <x v="102"/>
    <n v="0.76181015935926522"/>
    <n v="0.73000000417232502"/>
  </r>
  <r>
    <x v="12"/>
    <s v="NRG UN Equity"/>
    <s v="40268NRG UN Equity"/>
    <s v="NRG Energy Inc"/>
    <n v="20.9"/>
    <n v="253995312"/>
    <n v="5523432960"/>
    <n v="-12.9166682561239"/>
    <n v="8951999872"/>
    <n v="30.021785736083999"/>
    <n v="2159000000"/>
    <x v="103"/>
    <n v="0.76439291497157524"/>
    <n v="3.65999995172024"/>
  </r>
  <r>
    <x v="12"/>
    <s v="CCL UN Equity"/>
    <s v="40268CCL UN Equity"/>
    <s v="Carnival Corp"/>
    <n v="38.880000000000003"/>
    <n v="789000000"/>
    <n v="31156772864"/>
    <n v="70.253024420454295"/>
    <n v="13388000256"/>
    <n v="-10.166598320007299"/>
    <n v="2098000000"/>
    <x v="104"/>
    <n v="0.7669026978685769"/>
    <n v="2.1700000166893001"/>
  </r>
  <r>
    <x v="12"/>
    <s v="BA UN Equity"/>
    <s v="40268BA UN Equity"/>
    <s v="Boeing Co/The"/>
    <n v="72.61"/>
    <n v="726291136"/>
    <n v="55710412800"/>
    <n v="53.194588834148497"/>
    <n v="68280999936"/>
    <n v="12.1033020019531"/>
    <n v="2095999808"/>
    <x v="105"/>
    <n v="0.76941008798785104"/>
    <n v="1.82999992370605"/>
  </r>
  <r>
    <x v="12"/>
    <s v="K UN Equity"/>
    <s v="40268K UN Equity"/>
    <s v="Kellogg Co"/>
    <n v="53.43"/>
    <n v="381379968"/>
    <n v="20455378944"/>
    <n v="11.278488074530401"/>
    <n v="12574999808"/>
    <n v="-1.9263770580291699"/>
    <n v="2001000000"/>
    <x v="106"/>
    <n v="0.77180383230477201"/>
    <n v="3.1699999868869799"/>
  </r>
  <r>
    <x v="12"/>
    <s v="HAL UN Equity"/>
    <s v="40268HAL UN Equity"/>
    <s v="Halliburton Co"/>
    <n v="30.13"/>
    <n v="902000000"/>
    <n v="27152701440"/>
    <n v="60.765973149895402"/>
    <n v="14675000320"/>
    <n v="-19.716615676879901"/>
    <n v="1994000000"/>
    <x v="107"/>
    <n v="0.77418920270354286"/>
    <n v="1.2699999809265099"/>
  </r>
  <r>
    <x v="12"/>
    <s v="TJX UN Equity"/>
    <s v="40268TJX UN Equity"/>
    <s v="TJX Cos Inc/The"/>
    <n v="42.52"/>
    <n v="409386112"/>
    <n v="18131410944"/>
    <n v="66.726917353199894"/>
    <n v="20288444416"/>
    <n v="6.7840662002563503"/>
    <n v="1991071040"/>
    <x v="108"/>
    <n v="0.7765710692635559"/>
    <n v="2.9099999666213998"/>
  </r>
  <r>
    <x v="12"/>
    <s v="TXN UN Equity"/>
    <s v="40268TXN UN Equity"/>
    <s v="Texas Instruments Inc"/>
    <n v="24.47"/>
    <n v="1240118016"/>
    <n v="30562877440"/>
    <n v="37.710004013442799"/>
    <n v="10427999872"/>
    <n v="-16.590673446655298"/>
    <n v="1991000000"/>
    <x v="109"/>
    <n v="0.77895285084026245"/>
    <n v="1.14999997057021"/>
  </r>
  <r>
    <x v="12"/>
    <s v="0772031D UN Equity"/>
    <s v="402680772031D UN Equity"/>
    <s v="Qwest Communications International Inc"/>
    <n v="5.22"/>
    <n v="1729245952"/>
    <n v="9048923136"/>
    <n v="80.406556653018598"/>
    <n v="12310999808"/>
    <n v="-8.6382188796997106"/>
    <n v="1975000000"/>
    <x v="110"/>
    <n v="0.78131549203262574"/>
    <n v="0.37944099679589299"/>
  </r>
  <r>
    <x v="12"/>
    <s v="NSC UN Equity"/>
    <s v="40268NSC UN Equity"/>
    <s v="Norfolk Southern Corp"/>
    <n v="55.89"/>
    <n v="369020000"/>
    <n v="21927716864"/>
    <n v="1.9165806534997301"/>
    <n v="7969000064"/>
    <n v="-25.2509155273438"/>
    <n v="1962000000"/>
    <x v="111"/>
    <n v="0.78366258166271019"/>
    <n v="2.7999999821186101"/>
  </r>
  <r>
    <x v="12"/>
    <s v="MCK UN Equity"/>
    <s v="40268MCK UN Equity"/>
    <s v="McKesson Corp"/>
    <n v="65.72"/>
    <n v="269000000"/>
    <n v="17973866496"/>
    <n v="77.872644450960394"/>
    <n v="108283000832"/>
    <n v="4.8464651107788104"/>
    <n v="1933000000"/>
    <x v="112"/>
    <n v="0.78597497934617266"/>
    <n v="4.4400000572204599"/>
  </r>
  <r>
    <x v="12"/>
    <s v="HES UN Equity"/>
    <s v="40268HES UN Equity"/>
    <s v="Hess Corp"/>
    <n v="62.55"/>
    <n v="327228992"/>
    <n v="20327495680"/>
    <n v="7.20408446400205"/>
    <n v="29613999616"/>
    <n v="-28.006029129028299"/>
    <n v="1927000000"/>
    <x v="113"/>
    <n v="0.78828019938550642"/>
    <n v="2.2799999713897701"/>
  </r>
  <r>
    <x v="12"/>
    <s v="SYY UN Equity"/>
    <s v="40268SYY UN Equity"/>
    <s v="Sysco Corp"/>
    <n v="29.5"/>
    <n v="592074304"/>
    <n v="17610539008"/>
    <n v="26.430521274976499"/>
    <n v="35776022528"/>
    <n v="-1.78236496448517"/>
    <n v="1905274016"/>
    <x v="114"/>
    <n v="0.79055942919459055"/>
    <n v="1.9099999666214"/>
  </r>
  <r>
    <x v="12"/>
    <s v="DO UN Equity"/>
    <s v="40268DO UN Equity"/>
    <s v="Diamond Offshore Drilling Inc"/>
    <n v="88.81"/>
    <n v="139026176"/>
    <n v="11874227200"/>
    <n v="15.8379322351563"/>
    <n v="3631283968"/>
    <n v="2.4612190723419198"/>
    <n v="1903213024"/>
    <x v="115"/>
    <n v="0.79283619349248657"/>
    <n v="9.9099998474121094"/>
  </r>
  <r>
    <x v="12"/>
    <s v="WM UN Equity"/>
    <s v="40268WM UN Equity"/>
    <s v="Waste Management Inc"/>
    <n v="34.43"/>
    <n v="486120384"/>
    <n v="16702439424"/>
    <n v="17.1514305384365"/>
    <n v="11791000064"/>
    <n v="-11.928592681884799"/>
    <n v="1887000000"/>
    <x v="116"/>
    <n v="0.79509356257096231"/>
    <n v="2.0199999809265101"/>
  </r>
  <r>
    <x v="12"/>
    <s v="FE UN Equity"/>
    <s v="40268FE UN Equity"/>
    <s v="FirstEnergy Corp"/>
    <n v="39.090000000000003"/>
    <n v="304835392"/>
    <n v="11852000256"/>
    <n v="-21.972718192100501"/>
    <n v="12967000064"/>
    <n v="-4.8433260917663601"/>
    <n v="1878000000"/>
    <x v="117"/>
    <n v="0.79734016518324502"/>
    <n v="3.3028950095176701"/>
  </r>
  <r>
    <x v="12"/>
    <s v="IP UN Equity"/>
    <s v="40268IP UN Equity"/>
    <s v="International Paper Co"/>
    <n v="24.61"/>
    <n v="433100000"/>
    <n v="11017141248"/>
    <n v="61.105162509814903"/>
    <n v="23365999616"/>
    <n v="-5.8923029899597203"/>
    <n v="1868000000"/>
    <x v="118"/>
    <n v="0.7995748050553132"/>
    <n v="1.5600000172853501"/>
  </r>
  <r>
    <x v="12"/>
    <s v="COST UW Equity"/>
    <s v="40268COST UW Equity"/>
    <s v="Costco Wholesale Corp"/>
    <n v="59.71"/>
    <n v="440379008"/>
    <n v="26505293824"/>
    <n v="13.4947647784804"/>
    <n v="74224999424"/>
    <n v="-1.4638190269470199"/>
    <n v="1855000000"/>
    <x v="119"/>
    <n v="0.80179389336510254"/>
    <n v="2.6300000250339499"/>
  </r>
  <r>
    <x v="12"/>
    <s v="ADP UW Equity"/>
    <s v="40268ADP UW Equity"/>
    <s v="Automatic Data Processing Inc"/>
    <n v="44.47"/>
    <n v="502900000"/>
    <n v="22510469120"/>
    <n v="35.021621330498"/>
    <n v="8789600128"/>
    <n v="1.0323020219802901"/>
    <n v="1839199968"/>
    <x v="120"/>
    <n v="0.80399408050707222"/>
    <n v="2.6999999880790702"/>
  </r>
  <r>
    <x v="12"/>
    <s v="GPS UN Equity"/>
    <s v="40268GPS UN Equity"/>
    <s v="Gap Inc/The"/>
    <n v="23.11"/>
    <n v="676000000"/>
    <n v="15517517824"/>
    <n v="84.638500789068004"/>
    <n v="14196999936"/>
    <n v="-2.2649040222168"/>
    <n v="1815000000"/>
    <x v="121"/>
    <n v="0.80616531785600354"/>
    <n v="1.59000000357628"/>
  </r>
  <r>
    <x v="12"/>
    <s v="ED UN Equity"/>
    <s v="40268ED UN Equity"/>
    <s v="Consolidated Edison Inc"/>
    <n v="44.54"/>
    <n v="281351360"/>
    <n v="12570780672"/>
    <n v="11.637780112881799"/>
    <n v="13029999872"/>
    <n v="-4.05654096603394"/>
    <n v="1799000000"/>
    <x v="122"/>
    <n v="0.80831741482059172"/>
    <n v="3.1600000858306898"/>
  </r>
  <r>
    <x v="12"/>
    <s v="RAI UN Equity"/>
    <s v="40268RAI UN Equity"/>
    <s v="Reynolds American Inc"/>
    <n v="53.98"/>
    <n v="291424064"/>
    <n v="15810691072"/>
    <n v="29.441179112584699"/>
    <n v="8418999808"/>
    <n v="-4.8162798881530797"/>
    <n v="1775000000"/>
    <x v="123"/>
    <n v="0.81044080120866513"/>
    <n v="3.2999999802559601"/>
  </r>
  <r>
    <x v="12"/>
    <s v="0961514D UN Equity"/>
    <s v="402680961514D UN Equity"/>
    <s v="Progress Energy Inc"/>
    <n v="39.36"/>
    <n v="281000000"/>
    <n v="11196993536"/>
    <n v="9.2981152461938201"/>
    <n v="9884999936"/>
    <n v="7.8324418067932102"/>
    <n v="1772000000"/>
    <x v="124"/>
    <n v="0.81256059877467413"/>
    <n v="2.75"/>
  </r>
  <r>
    <x v="12"/>
    <s v="DFS UN Equity"/>
    <s v="40268DFS UN Equity"/>
    <s v="Discover Financial Services"/>
    <n v="14.9"/>
    <n v="544798976"/>
    <n v="8219378176"/>
    <n v="25.426328223862502"/>
    <n v="8084952192"/>
    <n v="31.054780960083001"/>
    <n v="1754096992"/>
    <x v="125"/>
    <n v="0.81465897943730692"/>
    <n v="1.92000004649162"/>
  </r>
  <r>
    <x v="12"/>
    <s v="CI UN Equity"/>
    <s v="40268CI UN Equity"/>
    <s v="Cigna Corp"/>
    <n v="36.58"/>
    <n v="274256992"/>
    <n v="10058347520"/>
    <n v="114.172647995666"/>
    <n v="18456999936"/>
    <n v="-3.3715510368347199"/>
    <n v="1738000000"/>
    <x v="126"/>
    <n v="0.81673810368658661"/>
    <n v="4.7400001287460301"/>
  </r>
  <r>
    <x v="12"/>
    <s v="KSS UN Equity"/>
    <s v="40268KSS UN Equity"/>
    <s v="Kohl's Corp"/>
    <n v="54.78"/>
    <n v="307000000"/>
    <n v="16960357376"/>
    <n v="64.356422951817805"/>
    <n v="17177000192"/>
    <n v="4.8142051696777299"/>
    <n v="1711000000"/>
    <x v="127"/>
    <n v="0.81878492853728724"/>
    <n v="3.2499999403953601"/>
  </r>
  <r>
    <x v="12"/>
    <s v="HUM UN Equity"/>
    <s v="40268HUM UN Equity"/>
    <s v="Humana Inc"/>
    <n v="46.77"/>
    <n v="170179936"/>
    <n v="8054001152"/>
    <n v="29.880596050448101"/>
    <n v="30960414208"/>
    <n v="6.9578390121459996"/>
    <n v="1707603008"/>
    <x v="128"/>
    <n v="0.82082768965470709"/>
    <n v="6.1999999284744298"/>
  </r>
  <r>
    <x v="12"/>
    <s v="PGR UN Equity"/>
    <s v="40268PGR UN Equity"/>
    <s v="Progressive Corp/The"/>
    <n v="19.09"/>
    <n v="672600000"/>
    <n v="12826789888"/>
    <n v="45.015247478301703"/>
    <n v="14552499968"/>
    <n v="13.4140729904175"/>
    <n v="1695900000"/>
    <x v="129"/>
    <n v="0.82285645076768377"/>
    <n v="1.5800000131130201"/>
  </r>
  <r>
    <x v="12"/>
    <s v="BDX UN Equity"/>
    <s v="40268BDX UN Equity"/>
    <s v="Becton Dickinson and Co"/>
    <n v="78.73"/>
    <n v="235699344"/>
    <n v="18632030208"/>
    <n v="15.8263949694706"/>
    <n v="7375565952"/>
    <n v="6.9369003176689106E-2"/>
    <n v="1680858016"/>
    <x v="130"/>
    <n v="0.82486721754597014"/>
    <n v="5.1700000762939498"/>
  </r>
  <r>
    <x v="12"/>
    <s v="ADM UN Equity"/>
    <s v="40268ADM UN Equity"/>
    <s v="Archer-Daniels-Midland Co"/>
    <n v="28.9"/>
    <n v="642591104"/>
    <n v="18590160896"/>
    <n v="25.615587487987199"/>
    <n v="62208000000"/>
    <n v="-0.87229299545288097"/>
    <n v="1658000000"/>
    <x v="131"/>
    <n v="0.82685063987353391"/>
    <n v="1.7599999774247399"/>
  </r>
  <r>
    <x v="12"/>
    <s v="LLL UN Equity"/>
    <s v="40268LLL UN Equity"/>
    <s v="L3 Technologies Inc"/>
    <n v="91.63"/>
    <n v="115353544"/>
    <n v="10742591488"/>
    <n v="18.622545077571999"/>
    <n v="15614999808"/>
    <n v="4.79162502288818"/>
    <n v="1657000000"/>
    <x v="132"/>
    <n v="0.82883286592707617"/>
    <n v="7.6400001049041704"/>
  </r>
  <r>
    <x v="12"/>
    <s v="ALL UN Equity"/>
    <s v="40268ALL UN Equity"/>
    <s v="Allstate Corp/The"/>
    <n v="32.31"/>
    <n v="537000000"/>
    <n v="17202472960"/>
    <n v="23.199962646724"/>
    <n v="32012999680"/>
    <n v="8.9099817276000994"/>
    <n v="1640000000"/>
    <x v="133"/>
    <n v="0.83079475532225378"/>
    <n v="1.5800000131130201"/>
  </r>
  <r>
    <x v="12"/>
    <s v="SYK UN Equity"/>
    <s v="40268SYK UN Equity"/>
    <s v="Stryker Corp"/>
    <n v="57.22"/>
    <n v="397900000"/>
    <n v="22795214848"/>
    <n v="9.8699612683313909"/>
    <n v="6723100032"/>
    <n v="7.2935998439788804E-2"/>
    <n v="1594400000"/>
    <x v="134"/>
    <n v="0.83270209462205336"/>
    <n v="2.78999996185303"/>
  </r>
  <r>
    <x v="12"/>
    <s v="YUM UN Equity"/>
    <s v="40268YUM UN Equity"/>
    <s v="Yum! Brands Inc"/>
    <n v="38.33"/>
    <n v="469000000"/>
    <n v="18010798080"/>
    <n v="39.5012597899591"/>
    <n v="10835999744"/>
    <n v="-3.9276530742645299"/>
    <n v="1590000000"/>
    <x v="135"/>
    <n v="0.83460417031615852"/>
    <n v="2.2799999415874499"/>
  </r>
  <r>
    <x v="12"/>
    <s v="RSG UN Equity"/>
    <s v="40268RSG UN Equity"/>
    <s v="Republic Services Inc"/>
    <n v="29.02"/>
    <n v="380800000"/>
    <n v="11098052608"/>
    <n v="26.1820351359546"/>
    <n v="8199100032"/>
    <n v="122.493286132813"/>
    <n v="1589800000"/>
    <x v="136"/>
    <n v="0.83650600675545939"/>
    <n v="1.31000003218651"/>
  </r>
  <r>
    <x v="12"/>
    <s v="CME UW Equity"/>
    <s v="40268CME UW Equity"/>
    <s v="CME Group Inc"/>
    <n v="316.11"/>
    <n v="66514000"/>
    <n v="21069563904"/>
    <n v="15.0686976752402"/>
    <n v="2612800064"/>
    <n v="2.0218911170959499"/>
    <n v="1589100000"/>
    <x v="137"/>
    <n v="0.83840700580294525"/>
    <n v="12.439999818801899"/>
  </r>
  <r>
    <x v="12"/>
    <s v="PX UN Equity"/>
    <s v="40268PX UN Equity"/>
    <s v="Praxair Inc"/>
    <n v="83"/>
    <n v="306477600"/>
    <n v="25351174144"/>
    <n v="36.023297182489799"/>
    <n v="8956000128"/>
    <n v="-17.043348312377901"/>
    <n v="1575000000"/>
    <x v="138"/>
    <n v="0.84029113738672867"/>
    <n v="4.0799999833107004"/>
  </r>
  <r>
    <x v="12"/>
    <s v="HNZ UN Equity"/>
    <s v="40268HNZ UN Equity"/>
    <s v="Kraft Heinz Foods Co"/>
    <n v="45.61"/>
    <n v="316236288"/>
    <n v="14467810304"/>
    <n v="12.412574230225401"/>
    <n v="10359533824"/>
    <n v="0.76760697364807096"/>
    <n v="1543979008"/>
    <x v="139"/>
    <n v="0.84213815936366287"/>
    <n v="2.6800000667571999"/>
  </r>
  <r>
    <x v="12"/>
    <s v="DHR UN Equity"/>
    <s v="40268DHR UN Equity"/>
    <s v="Danaher Corp"/>
    <n v="79.91"/>
    <n v="322735008"/>
    <n v="26163249152"/>
    <n v="34.944382920754599"/>
    <n v="11184937984"/>
    <n v="-11.91197681427"/>
    <n v="1542475968"/>
    <x v="140"/>
    <n v="0.84398338329289191"/>
    <n v="3.5900000333786002"/>
  </r>
  <r>
    <x v="12"/>
    <s v="LO UN Equity"/>
    <s v="40268LO UN Equity"/>
    <s v="Lorillard LLC"/>
    <n v="75.239999999999995"/>
    <n v="156000000"/>
    <n v="11604601856"/>
    <n v="35.488043954706299"/>
    <n v="3685000000"/>
    <n v="5.5555558204650897"/>
    <n v="1540000000"/>
    <x v="141"/>
    <n v="0.84582564528592452"/>
    <n v="5.7600001096725499"/>
  </r>
  <r>
    <x v="12"/>
    <s v="CAH UN Equity"/>
    <s v="40268CAH UN Equity"/>
    <s v="Cardinal Health Inc"/>
    <n v="36.03"/>
    <n v="361300000"/>
    <n v="13175198720"/>
    <n v="31.584501305285201"/>
    <n v="99837999104"/>
    <n v="9.3837347030639595"/>
    <n v="1538800000"/>
    <x v="142"/>
    <n v="0.84766647175013143"/>
    <n v="2.1799999624490698"/>
  </r>
  <r>
    <x v="12"/>
    <s v="CCE UN Equity"/>
    <s v="40268CCE UN Equity"/>
    <s v="Coca-Cola European Partners PLC"/>
    <n v="27.66"/>
    <n v="491327744"/>
    <n v="13729474560"/>
    <n v="180.02738133627901"/>
    <n v="21670112298.604"/>
    <n v="-0.742881000041962"/>
    <n v="1528560196.06779"/>
    <x v="143"/>
    <n v="0.84949504860290947"/>
    <n v="1.49132850422801"/>
  </r>
  <r>
    <x v="12"/>
    <s v="ESRX UW Equity"/>
    <s v="40268ESRX UW Equity"/>
    <s v="Express Scripts Holding Co"/>
    <n v="101.76"/>
    <n v="275007008"/>
    <n v="27970277376"/>
    <n v="64.713506226761695"/>
    <n v="24748900352"/>
    <n v="12.607607841491699"/>
    <n v="1498400000"/>
    <x v="144"/>
    <n v="0.85128754559664988"/>
    <n v="3.15000003576279"/>
  </r>
  <r>
    <x v="12"/>
    <s v="1539941D UN Equity"/>
    <s v="402681539941D UN Equity"/>
    <s v="Spectra Energy Corp"/>
    <n v="22.53"/>
    <n v="647000000"/>
    <n v="14717294592"/>
    <n v="35.347355416531201"/>
    <n v="4552000000"/>
    <n v="-10.2877407073975"/>
    <n v="1475000000"/>
    <x v="145"/>
    <n v="0.8530520497782883"/>
    <n v="1.3300000131130201"/>
  </r>
  <r>
    <x v="12"/>
    <s v="XEL UN Equity"/>
    <s v="40268XEL UN Equity"/>
    <s v="Xcel Energy Inc"/>
    <n v="21.2"/>
    <n v="457509248"/>
    <n v="9722405888"/>
    <n v="28.926413771568502"/>
    <n v="9642597120"/>
    <n v="-13.9144086837769"/>
    <n v="1468570976"/>
    <x v="146"/>
    <n v="0.85480886308553228"/>
    <n v="1.4799999892711599"/>
  </r>
  <r>
    <x v="12"/>
    <s v="PCP UN Equity"/>
    <s v="40268PCP UN Equity"/>
    <s v="Precision Castparts Corp"/>
    <n v="126.71"/>
    <n v="141678288"/>
    <n v="17990309888"/>
    <n v="109.136660230888"/>
    <n v="5658800000"/>
    <n v="1.15707099437714"/>
    <n v="1460100000"/>
    <x v="147"/>
    <n v="0.85655554278425106"/>
    <n v="6.71000003814697"/>
  </r>
  <r>
    <x v="12"/>
    <s v="EBAY UW Equity"/>
    <s v="40268EBAY UW Equity"/>
    <s v="eBay Inc"/>
    <n v="26.95"/>
    <n v="1297799040"/>
    <n v="35427655680"/>
    <n v="83.203126341306898"/>
    <n v="8727361792"/>
    <n v="2.1788470745086701"/>
    <n v="1456765984"/>
    <x v="148"/>
    <n v="0.85829823408624195"/>
    <n v="1.84999996423721"/>
  </r>
  <r>
    <x v="12"/>
    <s v="UNM UN Equity"/>
    <s v="40268UNM UN Equity"/>
    <s v="Unum Group"/>
    <n v="24.77"/>
    <n v="331809248"/>
    <n v="8219655680"/>
    <n v="45.908273133755003"/>
    <n v="10091000064"/>
    <n v="1.0889270305633501"/>
    <n v="1417700000"/>
    <x v="149"/>
    <n v="0.85999419176645131"/>
    <n v="2.5800000429153398"/>
  </r>
  <r>
    <x v="12"/>
    <s v="AEE UN Equity"/>
    <s v="40268AEE UN Equity"/>
    <s v="Ameren Corp"/>
    <n v="26.08"/>
    <n v="237400000"/>
    <n v="6196468736"/>
    <n v="-10.8551856093915"/>
    <n v="7090000128"/>
    <n v="-9.5547895431518608"/>
    <n v="1416000000"/>
    <x v="150"/>
    <n v="0.86168811578082416"/>
    <n v="2.8099999725818599"/>
  </r>
  <r>
    <x v="12"/>
    <s v="EMC UN Equity"/>
    <s v="40268EMC UN Equity"/>
    <s v="EMC Corp"/>
    <n v="18.04"/>
    <n v="2052440960"/>
    <n v="36973756416"/>
    <n v="63.851049414187599"/>
    <n v="14025909760"/>
    <n v="-5.7155399322509801"/>
    <n v="1414275008"/>
    <x v="151"/>
    <n v="0.86337997623208029"/>
    <n v="0.54130700230598405"/>
  </r>
  <r>
    <x v="12"/>
    <s v="SPG UN Equity"/>
    <s v="40268SPG UN Equity"/>
    <s v="Simon Property Group Inc"/>
    <n v="83.9"/>
    <n v="285748000"/>
    <n v="24695097344"/>
    <n v="40.458721461146403"/>
    <n v="3775216000"/>
    <n v="-0.20985099673271199"/>
    <n v="1406691984"/>
    <x v="152"/>
    <n v="0.86506276530872117"/>
    <n v="1.0586316567385701"/>
  </r>
  <r>
    <x v="12"/>
    <s v="BEN UN Equity"/>
    <s v="40268BEN UN Equity"/>
    <s v="Franklin Resources Inc"/>
    <n v="110.9"/>
    <n v="228205360"/>
    <n v="25492252672"/>
    <n v="73.2445324923073"/>
    <n v="4602167936"/>
    <n v="-30.473829269409201"/>
    <n v="1401206960"/>
    <x v="153"/>
    <n v="0.86673899279364375"/>
    <n v="4.9399999082088497"/>
  </r>
  <r>
    <x v="12"/>
    <s v="EIX UN Equity"/>
    <s v="40268EIX UN Equity"/>
    <s v="Edison International"/>
    <n v="34.17"/>
    <n v="325811200"/>
    <n v="11243744256"/>
    <n v="3.12392932534142"/>
    <n v="12359999744"/>
    <n v="-12.407879829406699"/>
    <n v="1396000000"/>
    <x v="154"/>
    <n v="0.86840899132758764"/>
    <n v="2.5899999849498299"/>
  </r>
  <r>
    <x v="12"/>
    <s v="SPLS UW Equity"/>
    <s v="40268SPLS UW Equity"/>
    <s v="Staples Inc"/>
    <n v="23.39"/>
    <n v="728664960"/>
    <n v="17204330496"/>
    <n v="27.561235212859"/>
    <n v="24275450880"/>
    <n v="5.1623969078064"/>
    <n v="1382344992"/>
    <x v="155"/>
    <n v="0.8700626547301985"/>
    <n v="1.04000000655651"/>
  </r>
  <r>
    <x v="12"/>
    <s v="COF UN Equity"/>
    <s v="40268COF UN Equity"/>
    <s v="Capital One Financial Corp"/>
    <n v="41.41"/>
    <n v="455170208"/>
    <n v="19131197440"/>
    <n v="13.002277662460401"/>
    <n v="15991853824"/>
    <n v="-10.670005798339799"/>
    <n v="1376996000"/>
    <x v="156"/>
    <n v="0.87170991927263874"/>
    <n v="0.68000000715255704"/>
  </r>
  <r>
    <x v="12"/>
    <s v="OMC UN Equity"/>
    <s v="40268OMC UN Equity"/>
    <s v="Omnicom Group Inc"/>
    <n v="38.81"/>
    <n v="308400000"/>
    <n v="12380665856"/>
    <n v="34.416369457210699"/>
    <n v="11720800000"/>
    <n v="-12.2695531845093"/>
    <n v="1374900000"/>
    <x v="157"/>
    <n v="0.87335467642473008"/>
    <n v="2.5499999523162802"/>
  </r>
  <r>
    <x v="12"/>
    <s v="DD UN Equity"/>
    <s v="40268DD UN Equity"/>
    <s v="EI du Pont de Nemours &amp; Co"/>
    <n v="37.24"/>
    <n v="903814016"/>
    <n v="34147000320"/>
    <n v="31.3797817443442"/>
    <n v="26108999680"/>
    <n v="-14.4780368804932"/>
    <n v="1373000000"/>
    <x v="158"/>
    <n v="0.87499716065618061"/>
    <n v="1.93000000715256"/>
  </r>
  <r>
    <x v="12"/>
    <s v="CAG UN Equity"/>
    <s v="40268CAG UN Equity"/>
    <s v="Conagra Brands Inc"/>
    <n v="25.07"/>
    <n v="446400000"/>
    <n v="11067390976"/>
    <n v="50.864112226123403"/>
    <n v="12528800000"/>
    <n v="10.0981540679932"/>
    <n v="1363000000"/>
    <x v="159"/>
    <n v="0.87662768214741671"/>
    <n v="1.81999999284744"/>
  </r>
  <r>
    <x v="12"/>
    <s v="DGX UN Equity"/>
    <s v="40268DGX UN Equity"/>
    <s v="Quest Diagnostics Inc"/>
    <n v="58.29"/>
    <n v="183292992"/>
    <n v="10491710464"/>
    <n v="27.174188520487402"/>
    <n v="7455169920"/>
    <n v="2.8387820720672599"/>
    <n v="1359118016"/>
    <x v="160"/>
    <n v="0.87825355972204189"/>
    <n v="3.8999999761581399"/>
  </r>
  <r>
    <x v="12"/>
    <s v="ITW UN Equity"/>
    <s v="40268ITW UN Equity"/>
    <s v="Illinois Tool Works Inc"/>
    <n v="47.36"/>
    <n v="502336192"/>
    <n v="23829211136"/>
    <n v="48.382233582196001"/>
    <n v="13644956928"/>
    <n v="-18.849174499511701"/>
    <n v="1352247024"/>
    <x v="161"/>
    <n v="0.87987121770743582"/>
    <n v="1.8800000101327901"/>
  </r>
  <r>
    <x v="12"/>
    <s v="CPB UN Equity"/>
    <s v="40268CPB UN Equity"/>
    <s v="Campbell Soup Co"/>
    <n v="35.35"/>
    <n v="339000000"/>
    <n v="12123706368"/>
    <n v="-3.0225988523191201"/>
    <n v="7570000000"/>
    <n v="-5.1512880325317401"/>
    <n v="1300000000"/>
    <x v="162"/>
    <n v="0.88142637393532053"/>
    <n v="2.3100000172853501"/>
  </r>
  <r>
    <x v="12"/>
    <s v="BIIB UW Equity"/>
    <s v="40268BIIB UW Equity"/>
    <s v="Biogen Inc"/>
    <n v="57.36"/>
    <n v="274855008"/>
    <n v="15558690816"/>
    <n v="27.9884014147048"/>
    <n v="4377346944"/>
    <n v="6.8295431137084996"/>
    <n v="1295426000"/>
    <x v="163"/>
    <n v="0.88297605840583115"/>
    <n v="3.3700000643730199"/>
  </r>
  <r>
    <x v="12"/>
    <s v="WU UN Equity"/>
    <s v="40268WU UN Equity"/>
    <s v="Western Union Co/The"/>
    <n v="16.96"/>
    <n v="686499968"/>
    <n v="11469074432"/>
    <n v="10.543533974711799"/>
    <n v="5083600000"/>
    <n v="-3.75615310668945"/>
    <n v="1282700000"/>
    <x v="164"/>
    <n v="0.88451051909314482"/>
    <n v="1.2099999785423301"/>
  </r>
  <r>
    <x v="12"/>
    <s v="SCHW UN Equity"/>
    <s v="40268SCHW UN Equity"/>
    <s v="Charles Schwab Corp/The"/>
    <n v="18.690000000000001"/>
    <n v="1162107648"/>
    <n v="22354055168"/>
    <n v="-1.67732495747838"/>
    <n v="4414000064"/>
    <n v="-18.153162002563501"/>
    <n v="1276000000"/>
    <x v="165"/>
    <n v="0.88603696474451477"/>
    <n v="0.68000000715255704"/>
  </r>
  <r>
    <x v="12"/>
    <s v="SPGI UN Equity"/>
    <s v="40268SPGI UN Equity"/>
    <s v="S&amp;P Global Inc"/>
    <n v="35.65"/>
    <n v="315340736"/>
    <n v="11314305024"/>
    <n v="42.657168231777398"/>
    <n v="5951782016"/>
    <n v="-6.34570407867432"/>
    <n v="1269585000"/>
    <x v="166"/>
    <n v="0.88755573629803708"/>
    <n v="2.35000003874302"/>
  </r>
  <r>
    <x v="12"/>
    <s v="DTE UN Equity"/>
    <s v="40268DTE UN Equity"/>
    <s v="DTE Energy Co"/>
    <n v="44.6"/>
    <n v="165400048"/>
    <n v="7486639104"/>
    <n v="32.400048151146599"/>
    <n v="8024999936"/>
    <n v="-14.0958299636841"/>
    <n v="1260000000"/>
    <x v="167"/>
    <n v="0.88906304156506377"/>
    <n v="3.2800000309944202"/>
  </r>
  <r>
    <x v="12"/>
    <s v="NTRS UW Equity"/>
    <s v="40268NTRS UW Equity"/>
    <s v="Northern Trust Corp"/>
    <n v="55.26"/>
    <n v="241679936"/>
    <n v="13207812096"/>
    <n v="9.1331845686527302"/>
    <n v="4193099968"/>
    <n v="-23.900180816650401"/>
    <n v="1255200000"/>
    <x v="168"/>
    <n v="0.89056460471678756"/>
    <n v="3.1599999666213998"/>
  </r>
  <r>
    <x v="12"/>
    <s v="CSC UN Equity"/>
    <s v="40268CSC UN Equity"/>
    <s v="Computer Sciences Corp"/>
    <n v="54.49"/>
    <n v="153487600"/>
    <n v="8447300096"/>
    <n v="75.434651047613997"/>
    <n v="16003699712"/>
    <n v="1.45701396465302"/>
    <n v="1249700000"/>
    <x v="169"/>
    <n v="0.89205958836139332"/>
    <n v="6.1799999475479099"/>
  </r>
  <r>
    <x v="12"/>
    <s v="MUR UN Equity"/>
    <s v="40268MUR UN Equity"/>
    <s v="Murphy Oil Corp"/>
    <n v="56.19"/>
    <n v="191115376"/>
    <n v="10539255808"/>
    <n v="16.037033547521901"/>
    <n v="18988555776"/>
    <n v="-30.85618019104"/>
    <n v="1241784016"/>
    <x v="170"/>
    <n v="0.89354510231998574"/>
    <n v="4.3878309130668596"/>
  </r>
  <r>
    <x v="12"/>
    <s v="DISCA UW Equity"/>
    <s v="40268DISCA UW Equity"/>
    <s v="Discovery Inc"/>
    <n v="33.79"/>
    <n v="284000000"/>
    <n v="13720588288"/>
    <n v="146.10343803422799"/>
    <n v="3516000000"/>
    <n v="2.1202440261840798"/>
    <n v="1235000000"/>
    <x v="171"/>
    <n v="0.89502250073647627"/>
    <n v="1.2900000214576699"/>
  </r>
  <r>
    <x v="12"/>
    <s v="CTL UN Equity"/>
    <s v="40268CTL UN Equity"/>
    <s v="CenturyLink Inc"/>
    <n v="35.46"/>
    <n v="299189280"/>
    <n v="10607784960"/>
    <n v="51.964265381544799"/>
    <n v="4974238976"/>
    <n v="91.335502624511705"/>
    <n v="1233100992"/>
    <x v="172"/>
    <n v="0.89649762741902983"/>
    <n v="3.0600000023841898"/>
  </r>
  <r>
    <x v="12"/>
    <s v="AZO UN Equity"/>
    <s v="40268AZO UN Equity"/>
    <s v="AutoZone Inc"/>
    <n v="173.09"/>
    <n v="48759768"/>
    <n v="8463726080"/>
    <n v="46.674004918732201"/>
    <n v="6986123136"/>
    <n v="4.5091409683227504"/>
    <n v="1213636992"/>
    <x v="173"/>
    <n v="0.8979494698240299"/>
    <n v="13.019999742507901"/>
  </r>
  <r>
    <x v="12"/>
    <s v="CA UW Equity"/>
    <s v="40268CA UW Equity"/>
    <s v="CA Inc"/>
    <n v="23.47"/>
    <n v="514916672"/>
    <n v="12184223744"/>
    <n v="40.193775552812298"/>
    <n v="4285000000"/>
    <n v="-0.14028500020504001"/>
    <n v="1195000000"/>
    <x v="174"/>
    <n v="0.89937901727966241"/>
    <n v="1.42000000178814"/>
  </r>
  <r>
    <x v="12"/>
    <s v="WMB UN Equity"/>
    <s v="40268WMB UN Equity"/>
    <s v="Williams Cos Inc/The"/>
    <n v="23.1"/>
    <n v="583000000"/>
    <n v="13498624000"/>
    <n v="22.820336468038899"/>
    <n v="8461000064"/>
    <n v="-30.5719089508057"/>
    <n v="1178000000"/>
    <x v="175"/>
    <n v="0.90078822807693026"/>
    <n v="0.46999996900558499"/>
  </r>
  <r>
    <x v="12"/>
    <s v="SRE UN Equity"/>
    <s v="40268SRE UN Equity"/>
    <s v="Sempra Energy"/>
    <n v="49.9"/>
    <n v="247000000"/>
    <n v="12414391296"/>
    <n v="20.447197415110701"/>
    <n v="8105999872"/>
    <n v="-24.651422500610401"/>
    <n v="1174000000"/>
    <x v="176"/>
    <n v="0.90219265377811231"/>
    <n v="4.6099998354911804"/>
  </r>
  <r>
    <x v="12"/>
    <s v="AMZN UW Equity"/>
    <s v="40268AMZN UW Equity"/>
    <s v="Amazon.com Inc"/>
    <n v="135.72999999999999"/>
    <n v="444000000"/>
    <n v="60715700224"/>
    <n v="161.196624602009"/>
    <n v="24507999232"/>
    <n v="27.877490997314499"/>
    <n v="1130000000"/>
    <x v="177"/>
    <n v="0.90354444342235052"/>
    <n v="2.0700000226497699"/>
  </r>
  <r>
    <x v="12"/>
    <s v="CNP UN Equity"/>
    <s v="40268CNP UN Equity"/>
    <s v="CenterPoint Energy Inc"/>
    <n v="14.36"/>
    <n v="391000000"/>
    <n v="5670844928"/>
    <n v="30.0456572497779"/>
    <n v="8281000192"/>
    <n v="-26.8592128753662"/>
    <n v="1124000000"/>
    <x v="178"/>
    <n v="0.90488905542246012"/>
    <n v="1.01000000536442"/>
  </r>
  <r>
    <x v="12"/>
    <s v="FLR UN Equity"/>
    <s v="40268FLR UN Equity"/>
    <s v="Fluor Corp"/>
    <n v="46.51"/>
    <n v="178824624"/>
    <n v="8417870848"/>
    <n v="25.371835772512402"/>
    <n v="21990331392"/>
    <n v="-1.50317394733429"/>
    <n v="1122582000"/>
    <x v="179"/>
    <n v="0.90623197110600728"/>
    <n v="3.7999999523162802"/>
  </r>
  <r>
    <x v="12"/>
    <s v="STJ UN Equity"/>
    <s v="40268STJ UN Equity"/>
    <s v="St Jude Medical Inc"/>
    <n v="41.05"/>
    <n v="324537568"/>
    <n v="13342687232"/>
    <n v="11.609572048619"/>
    <n v="4681273088"/>
    <n v="7.2886481285095197"/>
    <n v="1113046000"/>
    <x v="180"/>
    <n v="0.90756347912048585"/>
    <n v="2.2699999809265101"/>
  </r>
  <r>
    <x v="12"/>
    <s v="APOL UW Equity"/>
    <s v="40268APOL UW Equity"/>
    <s v="Apollo Education Group Inc"/>
    <n v="61.29"/>
    <n v="151596000"/>
    <n v="9441398784"/>
    <n v="-8.4403963546676799"/>
    <n v="4467742976"/>
    <n v="26.529426574706999"/>
    <n v="1092452016"/>
    <x v="181"/>
    <n v="0.90887035108690706"/>
    <n v="4.0199999213218698"/>
  </r>
  <r>
    <x v="12"/>
    <s v="CLX UN Equity"/>
    <s v="40268CLX UN Equity"/>
    <s v="Clorox Co/The"/>
    <n v="64.14"/>
    <n v="140239952"/>
    <n v="9077728256"/>
    <n v="10.358504155004701"/>
    <n v="5501000064"/>
    <n v="3.3567230701446502"/>
    <n v="1092000000"/>
    <x v="182"/>
    <n v="0.91017668231833027"/>
    <n v="4.21000003814697"/>
  </r>
  <r>
    <x v="12"/>
    <s v="KR UN Equity"/>
    <s v="40268KR UN Equity"/>
    <s v="Kroger Co/The"/>
    <n v="21.66"/>
    <n v="642000000"/>
    <n v="13933665280"/>
    <n v="-16.8654933771404"/>
    <n v="76757497856"/>
    <n v="0.76824098825454701"/>
    <n v="1091700000"/>
    <x v="183"/>
    <n v="0.91148265466754697"/>
    <n v="9.9999964237213093E-2"/>
  </r>
  <r>
    <x v="12"/>
    <s v="DPS UN Equity"/>
    <s v="40268DPS UN Equity"/>
    <s v="Dr Pepper Snapple Group Inc"/>
    <n v="35.17"/>
    <n v="254109040"/>
    <n v="9054145536"/>
    <n v="57.859673331159399"/>
    <n v="5530999936"/>
    <n v="-3.1348509788513201"/>
    <n v="1085000000"/>
    <x v="184"/>
    <n v="0.91278061198081994"/>
    <n v="2.1799999475479099"/>
  </r>
  <r>
    <x v="12"/>
    <s v="APD UN Equity"/>
    <s v="40268APD UN Equity"/>
    <s v="Air Products &amp; Chemicals Inc"/>
    <n v="73.95"/>
    <n v="212152352"/>
    <n v="15718364160"/>
    <n v="33.103199817581299"/>
    <n v="8234399744"/>
    <n v="-20.723991394043001"/>
    <n v="1077200000"/>
    <x v="185"/>
    <n v="0.9140692383567256"/>
    <n v="3.8700000643730199"/>
  </r>
  <r>
    <x v="12"/>
    <s v="M UN Equity"/>
    <s v="40268M UN Equity"/>
    <s v="Macy's Inc"/>
    <n v="21.77"/>
    <n v="420800000"/>
    <n v="9312790528"/>
    <n v="107.793387605237"/>
    <n v="23489000448"/>
    <n v="-5.6363492012023899"/>
    <n v="1063000000"/>
    <x v="186"/>
    <n v="0.91534087764152672"/>
    <n v="0.83000003173947301"/>
  </r>
  <r>
    <x v="12"/>
    <s v="WDC UN Equity"/>
    <s v="40268WDC UN Equity"/>
    <s v="Western Digital Corp"/>
    <n v="38.99"/>
    <n v="228000000"/>
    <n v="8997047296"/>
    <n v="146.46019235526899"/>
    <n v="8347000064"/>
    <n v="-7.6913552284240696"/>
    <n v="1062000000"/>
    <x v="187"/>
    <n v="0.91661132065230644"/>
    <n v="4.2699999511241904"/>
  </r>
  <r>
    <x v="12"/>
    <s v="AON UN Equity"/>
    <s v="40268AON UN Equity"/>
    <s v="Aon PLC"/>
    <n v="42.71"/>
    <n v="266300000"/>
    <n v="11445261312"/>
    <n v="4.8947321083933302"/>
    <n v="7619999872"/>
    <n v="0.89001101255416903"/>
    <n v="1060000000"/>
    <x v="188"/>
    <n v="0.91787937111504325"/>
    <n v="2.6553929746151002"/>
  </r>
  <r>
    <x v="12"/>
    <s v="TMO UN Equity"/>
    <s v="40268TMO UN Equity"/>
    <s v="Thermo Fisher Scientific Inc"/>
    <n v="51.44"/>
    <n v="409310624"/>
    <n v="21152776192"/>
    <n v="28.055765425641201"/>
    <n v="10109699840"/>
    <n v="-3.6988000869750999"/>
    <n v="1048900000"/>
    <x v="189"/>
    <n v="0.91913414293614193"/>
    <n v="2.0700000524520901"/>
  </r>
  <r>
    <x v="12"/>
    <s v="XRX UN Equity"/>
    <s v="40268XRX UN Equity"/>
    <s v="Xerox Corp"/>
    <n v="9.75"/>
    <n v="869380992"/>
    <n v="13177201664"/>
    <n v="30.995191473307301"/>
    <n v="15179000064"/>
    <n v="-13.7948656082153"/>
    <n v="1044000000"/>
    <x v="190"/>
    <n v="0.92038305301453549"/>
    <n v="0.55999999120831501"/>
  </r>
  <r>
    <x v="12"/>
    <s v="BBT UN Equity"/>
    <s v="40268BBT UN Equity"/>
    <s v="BB&amp;T Corp"/>
    <n v="32.39"/>
    <n v="689750016"/>
    <n v="22107410432"/>
    <n v="3.0869656089809601"/>
    <n v="10818000128"/>
    <n v="3.9792389869689901"/>
    <n v="1036000000"/>
    <x v="191"/>
    <n v="0.92162239290075743"/>
    <n v="1.18000000715256"/>
  </r>
  <r>
    <x v="12"/>
    <s v="ZBH UN Equity"/>
    <s v="40268ZBH UN Equity"/>
    <s v="Zimmer Biomet Holdings Inc"/>
    <n v="59.2"/>
    <n v="204200000"/>
    <n v="11970752512"/>
    <n v="29.995607318388501"/>
    <n v="4095400000"/>
    <n v="-0.62361997365951505"/>
    <n v="1018800000"/>
    <x v="192"/>
    <n v="0.92284115687381041"/>
    <n v="3.3300000429153398"/>
  </r>
  <r>
    <x v="12"/>
    <s v="AVP UN Equity"/>
    <s v="40268AVP UN Equity"/>
    <s v="Avon Products Inc"/>
    <n v="33.869999999999997"/>
    <n v="427500000"/>
    <n v="14830877696"/>
    <n v="38.075119451669202"/>
    <n v="10382800128"/>
    <n v="-2.87462210655212"/>
    <n v="1018200000"/>
    <x v="193"/>
    <n v="0.9240592030824506"/>
    <n v="1.4500000178813901"/>
  </r>
  <r>
    <x v="12"/>
    <s v="CBS UN Equity"/>
    <s v="40268CBS UN Equity"/>
    <s v="CBS Corp"/>
    <n v="13.94"/>
    <n v="674800000"/>
    <n v="9580556288"/>
    <n v="65.084661919839306"/>
    <n v="13014599936"/>
    <n v="-6.7080512046814"/>
    <n v="1011400000"/>
    <x v="194"/>
    <n v="0.92526911462774486"/>
    <n v="0.34000000730156898"/>
  </r>
  <r>
    <x v="12"/>
    <s v="TPR UN Equity"/>
    <s v="40268TPR UN Equity"/>
    <s v="Tapestry Inc"/>
    <n v="39.520000000000003"/>
    <n v="313984000"/>
    <n v="12539754496"/>
    <n v="104.80698641612599"/>
    <n v="3344124992"/>
    <n v="1.56286704540253"/>
    <n v="994148000"/>
    <x v="195"/>
    <n v="0.92645838805362113"/>
    <n v="2.0200000107288401"/>
  </r>
  <r>
    <x v="12"/>
    <s v="EOG UN Equity"/>
    <s v="40268EOG UN Equity"/>
    <s v="EOG Resources Inc"/>
    <n v="92.94"/>
    <n v="252508656"/>
    <n v="23575629824"/>
    <n v="14.719575891455101"/>
    <n v="5097859968"/>
    <n v="-18.441017150878899"/>
    <n v="970841032"/>
    <x v="196"/>
    <n v="0.92761977995916023"/>
    <n v="2.19000000879169"/>
  </r>
  <r>
    <x v="12"/>
    <s v="PPL UN Equity"/>
    <s v="40268PPL UN Equity"/>
    <s v="PPL Corp"/>
    <n v="27.71"/>
    <n v="377183008"/>
    <n v="10539636736"/>
    <n v="-0.96045997694852403"/>
    <n v="7792999936"/>
    <n v="-2.7725739479064901"/>
    <n v="966000000"/>
    <x v="197"/>
    <n v="0.92877538066388077"/>
    <n v="1.06999999284744"/>
  </r>
  <r>
    <x v="12"/>
    <s v="WIN UW Equity"/>
    <s v="40268WIN UW Equity"/>
    <s v="Windstream Holdings Inc"/>
    <n v="10.89"/>
    <n v="436800000"/>
    <n v="4986226176"/>
    <n v="52.265400930020903"/>
    <n v="2996600000"/>
    <n v="-5.5147409439086896"/>
    <n v="956900000"/>
    <x v="198"/>
    <n v="0.92992009527500608"/>
    <n v="0.76000000536441803"/>
  </r>
  <r>
    <x v="12"/>
    <s v="BTUUQ UN Equity"/>
    <s v="40268BTUUQ UN Equity"/>
    <s v="Peabody Energy Corp"/>
    <n v="45.7"/>
    <n v="268203808"/>
    <n v="12274178048"/>
    <n v="42.753876792722799"/>
    <n v="6022200064"/>
    <n v="-8.3615303039550799"/>
    <n v="949600000"/>
    <x v="199"/>
    <n v="0.93105607708577476"/>
    <n v="1.68000000715256"/>
  </r>
  <r>
    <x v="12"/>
    <s v="ABC UN Equity"/>
    <s v="40268ABC UN Equity"/>
    <s v="AmerisourceBergen Corp"/>
    <n v="28.92"/>
    <n v="283825312"/>
    <n v="8268176896"/>
    <n v="90.490817219618904"/>
    <n v="73757472768"/>
    <n v="2.2371609210968"/>
    <n v="948247008"/>
    <x v="200"/>
    <n v="0.93219044034736265"/>
    <n v="1.8449999690055801"/>
  </r>
  <r>
    <x v="12"/>
    <s v="DVA UN Equity"/>
    <s v="40268DVA UN Equity"/>
    <s v="DaVita Inc"/>
    <n v="63.4"/>
    <n v="103062696"/>
    <n v="6544943616"/>
    <n v="25.9185768564924"/>
    <n v="6108800128"/>
    <n v="7.9260301589965803"/>
    <n v="940270992"/>
    <x v="201"/>
    <n v="0.93331526210821503"/>
    <n v="4.0900000929832503"/>
  </r>
  <r>
    <x v="12"/>
    <s v="FISV UW Equity"/>
    <s v="40268FISV UW Equity"/>
    <s v="Fiserv Inc"/>
    <n v="50.76"/>
    <n v="153200000"/>
    <n v="7730260480"/>
    <n v="48.507893119728102"/>
    <n v="4130000000"/>
    <n v="-11.1183776855469"/>
    <n v="937000000"/>
    <x v="202"/>
    <n v="0.93443617086631348"/>
    <n v="3.06999999284744"/>
  </r>
  <r>
    <x v="12"/>
    <s v="LH UN Equity"/>
    <s v="40268LH UN Equity"/>
    <s v="Laboratory Corp of America Holdings"/>
    <n v="75.709999999999994"/>
    <n v="105300000"/>
    <n v="7951964672"/>
    <n v="21.916265611541501"/>
    <n v="4694700032"/>
    <n v="4.2062511444091797"/>
    <n v="935900000"/>
    <x v="203"/>
    <n v="0.93555576372298832"/>
    <n v="5.0400000810623196"/>
  </r>
  <r>
    <x v="12"/>
    <s v="HSH UN Equity"/>
    <s v="40268HSH UN Equity"/>
    <s v="Hillshire Brands Co/The"/>
    <n v="13.93"/>
    <n v="697326336"/>
    <n v="9713755136"/>
    <n v="46.0159870540909"/>
    <n v="11637999872"/>
    <n v="-2.5052978992462198"/>
    <n v="934000000"/>
    <x v="204"/>
    <n v="0.93667308365902247"/>
    <n v="1.15999996289611"/>
  </r>
  <r>
    <x v="12"/>
    <s v="GR UN Equity"/>
    <s v="40268GR UN Equity"/>
    <s v="Goodrich Corp"/>
    <n v="70.52"/>
    <n v="124387856"/>
    <n v="8954324992"/>
    <n v="97.430700214717007"/>
    <n v="6685600000"/>
    <n v="-5.3259129524231001"/>
    <n v="929200000"/>
    <x v="205"/>
    <n v="0.93778466147975359"/>
    <n v="4.7399999499321002"/>
  </r>
  <r>
    <x v="12"/>
    <s v="1284849D UN Equity"/>
    <s v="402681284849D UN Equity"/>
    <s v="Allergan Inc/United States"/>
    <n v="65.319999999999993"/>
    <n v="304432992"/>
    <n v="19738828800"/>
    <n v="69.262113588143094"/>
    <n v="4503600000"/>
    <n v="2.2755138874053999"/>
    <n v="928000000"/>
    <x v="206"/>
    <n v="0.93889480377165901"/>
    <n v="2.0499999821186101"/>
  </r>
  <r>
    <x v="12"/>
    <s v="AMP UN Equity"/>
    <s v="40268AMP UN Equity"/>
    <s v="Ameriprise Financial Inc"/>
    <n v="45.36"/>
    <n v="255095488"/>
    <n v="11566602240"/>
    <n v="114.86073856745899"/>
    <n v="8144999936"/>
    <n v="11.994361877441399"/>
    <n v="920000000"/>
    <x v="207"/>
    <n v="0.93999537587139281"/>
    <n v="2.90999999642372"/>
  </r>
  <r>
    <x v="12"/>
    <s v="AYE UN Equity"/>
    <s v="40268AYE UN Equity"/>
    <s v="Allegheny Energy Inc"/>
    <n v="23"/>
    <n v="169569600"/>
    <n v="3881462016"/>
    <n v="-18.380274092174801"/>
    <n v="3426715968"/>
    <n v="1.2079509496688801"/>
    <n v="919800000"/>
    <x v="208"/>
    <n v="0.94109570871632231"/>
    <n v="2.3100000023841898"/>
  </r>
  <r>
    <x v="12"/>
    <s v="OI UN Equity"/>
    <s v="40268OI UN Equity"/>
    <s v="Owens-Illinois Inc"/>
    <n v="35.54"/>
    <n v="179923312"/>
    <n v="5944864256"/>
    <n v="54.858386640747803"/>
    <n v="7066500096"/>
    <n v="-10.3770589828491"/>
    <n v="918700000"/>
    <x v="209"/>
    <n v="0.9421947256598282"/>
    <n v="0.96000000834465005"/>
  </r>
  <r>
    <x v="12"/>
    <s v="ITT UN Equity"/>
    <s v="40268ITT UN Equity"/>
    <s v="ITT Inc"/>
    <n v="53.61"/>
    <n v="182900000"/>
    <n v="9827216384"/>
    <n v="22.5167511441533"/>
    <n v="10904500224"/>
    <n v="-6.7577037811279297"/>
    <n v="909400000"/>
    <x v="210"/>
    <n v="0.94328261725493467"/>
    <n v="3.5200000405311598"/>
  </r>
  <r>
    <x v="12"/>
    <s v="STR UN Equity"/>
    <s v="40268STR UN Equity"/>
    <s v="Dominion Energy Questar Corp"/>
    <n v="43.2"/>
    <n v="174600000"/>
    <n v="7537673728"/>
    <n v="33.224221103375797"/>
    <n v="3022800064"/>
    <n v="-12.325762748718301"/>
    <n v="898500000"/>
    <x v="211"/>
    <n v="0.94435746946320731"/>
    <n v="2.2599999904632599"/>
  </r>
  <r>
    <x v="12"/>
    <s v="PBI UN Equity"/>
    <s v="40268PBI UN Equity"/>
    <s v="Pitney Bowes Inc"/>
    <n v="24.45"/>
    <n v="207197824"/>
    <n v="5115739136"/>
    <n v="5.2661997308489399"/>
    <n v="5569170944"/>
    <n v="-11.068352699279799"/>
    <n v="897082000"/>
    <x v="212"/>
    <n v="0.94543062535491751"/>
    <n v="2.0599999725818599"/>
  </r>
  <r>
    <x v="12"/>
    <s v="OKE UN Equity"/>
    <s v="40268OKE UN Equity"/>
    <s v="ONEOK Inc"/>
    <n v="45.65"/>
    <n v="105906776"/>
    <n v="4896640512"/>
    <n v="56.7983039871174"/>
    <n v="11111651072"/>
    <n v="-31.228858947753899"/>
    <n v="894640016"/>
    <x v="213"/>
    <n v="0.94650085996460775"/>
    <n v="2.9099999666213998"/>
  </r>
  <r>
    <x v="12"/>
    <s v="FRX UN Equity"/>
    <s v="40268FRX UN Equity"/>
    <s v="Forest Laboratories Inc"/>
    <n v="31.36"/>
    <n v="301615008"/>
    <n v="9582140416"/>
    <n v="36.052067888704798"/>
    <n v="3845053952"/>
    <n v="3.4088680744171098"/>
    <n v="892806016"/>
    <x v="214"/>
    <n v="0.94756890060774268"/>
    <n v="2.5299999713897701"/>
  </r>
  <r>
    <x v="12"/>
    <s v="HCBK UW Equity"/>
    <s v="40268HCBK UW Equity"/>
    <s v="Hudson City Bancorp Inc"/>
    <n v="14.16"/>
    <n v="526493664"/>
    <n v="7428873728"/>
    <n v="-16.120151637569201"/>
    <n v="2975370048"/>
    <n v="11.7841539382935"/>
    <n v="873966000"/>
    <x v="215"/>
    <n v="0.94861440342917303"/>
    <n v="1.0799999833106999"/>
  </r>
  <r>
    <x v="12"/>
    <s v="LB UN Equity"/>
    <s v="40268LB UN Equity"/>
    <s v="L Brands Inc"/>
    <n v="24.62"/>
    <n v="323000000"/>
    <n v="8366921728"/>
    <n v="139.20890760525899"/>
    <n v="8632352000"/>
    <n v="-4.5449519157409703"/>
    <n v="867545024"/>
    <x v="216"/>
    <n v="0.94965222500382229"/>
    <n v="1.36658404581249"/>
  </r>
  <r>
    <x v="12"/>
    <s v="LDOS UN Equity"/>
    <s v="40268LDOS UN Equity"/>
    <s v="Leidos Holdings Inc"/>
    <n v="17.7"/>
    <n v="388000000"/>
    <n v="7514432512"/>
    <n v="-2.0475868186690902"/>
    <n v="10845999872"/>
    <n v="7.7060580253601101"/>
    <n v="867000000"/>
    <x v="217"/>
    <n v="0.95068939458041923"/>
    <n v="1.25"/>
  </r>
  <r>
    <x v="12"/>
    <s v="PFG UN Equity"/>
    <s v="40268PFG UN Equity"/>
    <s v="Principal Financial Group Inc"/>
    <n v="29.21"/>
    <n v="319000000"/>
    <n v="9206987776"/>
    <n v="19.583915852389399"/>
    <n v="8849099776"/>
    <n v="-10.938113212585399"/>
    <n v="863800000"/>
    <x v="218"/>
    <n v="0.95172273608014757"/>
    <n v="1.9699999690055801"/>
  </r>
  <r>
    <x v="12"/>
    <s v="SVU UN Equity"/>
    <s v="40268SVU UN Equity"/>
    <s v="SUPERVALU Inc"/>
    <n v="16.68"/>
    <n v="212000000"/>
    <n v="3561690624"/>
    <n v="22.657800459136201"/>
    <n v="42211999744"/>
    <n v="1.1714489459991499"/>
    <n v="852000000"/>
    <x v="219"/>
    <n v="0.95274196154642277"/>
    <n v="0.43999996781349199"/>
  </r>
  <r>
    <x v="12"/>
    <s v="CELG UW Equity"/>
    <s v="40268CELG UW Equity"/>
    <s v="Celgene Corp"/>
    <n v="61.96"/>
    <n v="459291456"/>
    <n v="28728584192"/>
    <n v="-1.9309927426562199"/>
    <n v="2689892992"/>
    <n v="19.297306060791001"/>
    <n v="841525984"/>
    <x v="220"/>
    <n v="0.9537486572194569"/>
    <n v="1.68000000715256"/>
  </r>
  <r>
    <x v="12"/>
    <s v="HRB UN Equity"/>
    <s v="40268HRB UN Equity"/>
    <s v="H&amp;R Block Inc"/>
    <n v="17.8"/>
    <n v="329233824"/>
    <n v="5883407872"/>
    <n v="1.88247832152624"/>
    <n v="4003190976"/>
    <n v="3.7738831043243399"/>
    <n v="841480048"/>
    <x v="221"/>
    <n v="0.95475529794044767"/>
    <n v="1.4699999094009399"/>
  </r>
  <r>
    <x v="12"/>
    <s v="BBBY UW Equity"/>
    <s v="40268BBBY UW Equity"/>
    <s v="Bed Bath &amp; Beyond Inc"/>
    <n v="43.76"/>
    <n v="262004000"/>
    <n v="11570117632"/>
    <n v="81.426189050348398"/>
    <n v="7507987968"/>
    <n v="2.2613039016723602"/>
    <n v="841228016"/>
    <x v="222"/>
    <n v="0.95576163716210416"/>
    <n v="2.00999996066093"/>
  </r>
  <r>
    <x v="12"/>
    <s v="JWN UN Equity"/>
    <s v="40268JWN UN Equity"/>
    <s v="Nordstrom Inc"/>
    <n v="40.85"/>
    <n v="217700000"/>
    <n v="9017331712"/>
    <n v="168.26808766538699"/>
    <n v="8627000064"/>
    <n v="0.62988501787185702"/>
    <n v="834000000"/>
    <x v="223"/>
    <n v="0.95675932969599331"/>
    <n v="2.0400000214576699"/>
  </r>
  <r>
    <x v="12"/>
    <s v="COL UN Equity"/>
    <s v="40268COL UN Equity"/>
    <s v="Rockwell Collins Inc"/>
    <n v="62.59"/>
    <n v="157300000"/>
    <n v="9925222400"/>
    <n v="78.165198244104104"/>
    <n v="4439000000"/>
    <n v="-6.2696580886840803"/>
    <n v="825000000"/>
    <x v="224"/>
    <n v="0.95774625576368944"/>
    <n v="3.5699999332428001"/>
  </r>
  <r>
    <x v="12"/>
    <s v="VNO UN Equity"/>
    <s v="40268VNO UN Equity"/>
    <s v="Vornado Realty Trust"/>
    <n v="75.7"/>
    <n v="181214160"/>
    <n v="13908190208"/>
    <n v="23.632787761959499"/>
    <n v="2750621056"/>
    <n v="1.85287094116211"/>
    <n v="801660016"/>
    <x v="225"/>
    <n v="0.95870526081486529"/>
    <n v="0.35492416116980502"/>
  </r>
  <r>
    <x v="12"/>
    <s v="NI UN Equity"/>
    <s v="40268NI UN Equity"/>
    <s v="NiSource Inc"/>
    <n v="15.8"/>
    <n v="276638016"/>
    <n v="4425937408"/>
    <n v="30.8853966982674"/>
    <n v="6298899968"/>
    <n v="-25.110935211181602"/>
    <n v="799300000"/>
    <x v="226"/>
    <n v="0.95966144264021014"/>
    <n v="0.79000001400709197"/>
  </r>
  <r>
    <x v="12"/>
    <s v="SBUX UW Equity"/>
    <s v="40268SBUX UW Equity"/>
    <s v="Starbucks Corp"/>
    <n v="24.27"/>
    <n v="746499968"/>
    <n v="18257903616"/>
    <n v="107.969154233897"/>
    <n v="9882099968"/>
    <n v="-5.8595781326293901"/>
    <n v="796900000"/>
    <x v="227"/>
    <n v="0.96061475340790348"/>
    <n v="0.74999999813735496"/>
  </r>
  <r>
    <x v="12"/>
    <s v="AMT UN Equity"/>
    <s v="40268AMT UN Equity"/>
    <s v="American Tower Corp"/>
    <n v="42.61"/>
    <m/>
    <n v="17226201088"/>
    <n v="37.362991558844897"/>
    <m/>
    <m/>
    <n v="784400000"/>
    <x v="228"/>
    <n v="0.96155311075032868"/>
    <m/>
  </r>
  <r>
    <x v="12"/>
    <s v="AIZ UN Equity"/>
    <s v="40268AIZ UN Equity"/>
    <s v="Assurant Inc"/>
    <n v="34.380000000000003"/>
    <n v="116648712"/>
    <n v="4000125952"/>
    <n v="40.706446197433401"/>
    <n v="8700500864"/>
    <n v="1.1541719436645499"/>
    <n v="770275016"/>
    <x v="229"/>
    <n v="0.96247457074134124"/>
    <n v="3.6300000324845301"/>
  </r>
  <r>
    <x v="12"/>
    <s v="FITB UW Equity"/>
    <s v="40268FITB UW Equity"/>
    <s v="Fifth Third Bancorp"/>
    <n v="13.59"/>
    <n v="795068160"/>
    <n v="10546577408"/>
    <n v="23.693667658279001"/>
    <n v="9450999936"/>
    <n v="10.474632263183601"/>
    <n v="768000000"/>
    <x v="230"/>
    <n v="0.96339330918981469"/>
    <n v="0.91000001877546299"/>
  </r>
  <r>
    <x v="12"/>
    <s v="SJM UN Equity"/>
    <s v="40268SJM UN Equity"/>
    <s v="JM Smucker Co/The"/>
    <n v="60.26"/>
    <n v="119122192"/>
    <n v="7189048832"/>
    <n v="49.845504520180903"/>
    <n v="4604749952"/>
    <n v="48.842353820800803"/>
    <n v="766612992"/>
    <x v="231"/>
    <n v="0.96431038839665018"/>
    <n v="3.9499999284744298"/>
  </r>
  <r>
    <x v="12"/>
    <s v="HSY UN Equity"/>
    <s v="40268HSY UN Equity"/>
    <s v="Hershey Co/The"/>
    <n v="42.81"/>
    <n v="227998272"/>
    <n v="9444785152"/>
    <n v="22.734393925391799"/>
    <n v="5298667904"/>
    <n v="3.2321739196777299"/>
    <n v="761590000"/>
    <x v="232"/>
    <n v="0.96522145872864606"/>
    <n v="1.96000000834465"/>
  </r>
  <r>
    <x v="12"/>
    <s v="TAP UN Equity"/>
    <s v="40268TAP UN Equity"/>
    <s v="Molson Coors Brewing Co"/>
    <n v="42.06"/>
    <n v="185400000"/>
    <n v="7803947008"/>
    <n v="3.9277490534286801"/>
    <n v="3032399936"/>
    <n v="-36.484928131103501"/>
    <n v="754000000"/>
    <x v="233"/>
    <n v="0.96612344934081917"/>
    <n v="3.90999999642372"/>
  </r>
  <r>
    <x v="12"/>
    <s v="ES UN Equity"/>
    <s v="40268ES UN Equity"/>
    <s v="Eversource Energy"/>
    <n v="27.64"/>
    <n v="175620032"/>
    <n v="4889536000"/>
    <n v="35.561439847541401"/>
    <n v="5439430016"/>
    <n v="-6.2183408737182599"/>
    <n v="751374992"/>
    <x v="234"/>
    <n v="0.9670222997241158"/>
    <n v="1.9200000166893001"/>
  </r>
  <r>
    <x v="12"/>
    <s v="TXT UN Equity"/>
    <s v="40268TXT UN Equity"/>
    <s v="Textron Inc"/>
    <n v="21.23"/>
    <n v="272300000"/>
    <n v="5877708800"/>
    <n v="28.473065130402599"/>
    <n v="10500000000"/>
    <n v="-25.053533554077099"/>
    <n v="738000000"/>
    <x v="235"/>
    <n v="0.96790514995194576"/>
    <n v="-9.2134004458785099E-2"/>
  </r>
  <r>
    <x v="12"/>
    <s v="VFC UN Equity"/>
    <s v="40268VFC UN Equity"/>
    <s v="VF Corp"/>
    <n v="80.150000000000006"/>
    <n v="110285136"/>
    <n v="8840524800"/>
    <n v="55.406084381456402"/>
    <n v="7220286000"/>
    <n v="-5.5257902145385698"/>
    <n v="736817000"/>
    <x v="236"/>
    <n v="0.96878658498760828"/>
    <m/>
  </r>
  <r>
    <x v="12"/>
    <s v="BHI UN Equity"/>
    <s v="40268BHI UN Equity"/>
    <s v="Baker Hughes a GE Co LLC"/>
    <n v="46.84"/>
    <n v="312000000"/>
    <n v="14332012544"/>
    <n v="38.277921524500101"/>
    <n v="9664000000"/>
    <n v="-18.543493270873999"/>
    <n v="732000000"/>
    <x v="237"/>
    <n v="0.96966225757130953"/>
    <n v="1.3600000143051101"/>
  </r>
  <r>
    <x v="12"/>
    <s v="MAT UW Equity"/>
    <s v="40268MAT UW Equity"/>
    <s v="Mattel Inc"/>
    <n v="22.74"/>
    <n v="361900000"/>
    <n v="8407768576"/>
    <n v="66.470775585421706"/>
    <n v="5430817984"/>
    <n v="-8.2317647933959996"/>
    <n v="731158016"/>
    <x v="238"/>
    <n v="0.97053692291142513"/>
    <n v="1.4680740050971499"/>
  </r>
  <r>
    <x v="12"/>
    <s v="CAM UN Equity"/>
    <s v="40268CAM UN Equity"/>
    <s v="Cameron International Corp"/>
    <n v="42.86"/>
    <n v="244657712"/>
    <n v="10450524160"/>
    <n v="69.206477455372493"/>
    <n v="5223251968"/>
    <n v="-10.696617126464799"/>
    <n v="729309008"/>
    <x v="239"/>
    <n v="0.97140937633130486"/>
    <n v="2.1599999368190801"/>
  </r>
  <r>
    <x v="12"/>
    <s v="PSA UN Equity"/>
    <s v="40268PSA UN Equity"/>
    <s v="Public Storage"/>
    <n v="91.99"/>
    <n v="168405536"/>
    <n v="15799730176"/>
    <n v="27.955958483789399"/>
    <n v="1628060992"/>
    <n v="-5.5634360313415501"/>
    <n v="728786000"/>
    <x v="240"/>
    <n v="0.97228120409030117"/>
    <n v="3.4799999594688402"/>
  </r>
  <r>
    <x v="12"/>
    <s v="ROST UW Equity"/>
    <s v="40268ROST UW Equity"/>
    <s v="Ross Stores Inc"/>
    <n v="53.47"/>
    <n v="122929000"/>
    <n v="6528393216"/>
    <n v="81.546554167047404"/>
    <n v="7184212992"/>
    <n v="10.7625513076782"/>
    <n v="726122000"/>
    <x v="241"/>
    <n v="0.97314984497530432"/>
    <n v="3.60999995470047"/>
  </r>
  <r>
    <x v="12"/>
    <s v="PAYX UW Equity"/>
    <s v="40268PAYX UW Equity"/>
    <s v="Paychex Inc"/>
    <n v="30.7"/>
    <n v="361420992"/>
    <n v="11225736192"/>
    <n v="16.596994491114199"/>
    <n v="2000542016"/>
    <n v="0.79542297124862704"/>
    <n v="725494992"/>
    <x v="242"/>
    <n v="0.97401773578692585"/>
    <n v="1.31999999284744"/>
  </r>
  <r>
    <x v="12"/>
    <s v="TGNA UN Equity"/>
    <s v="40268TGNA UN Equity"/>
    <s v="TEGNA Inc"/>
    <n v="16.52"/>
    <n v="237156656"/>
    <n v="4013656320"/>
    <n v="51.146239348090901"/>
    <n v="5612993024"/>
    <n v="-17.061416625976602"/>
    <n v="725182992"/>
    <x v="243"/>
    <n v="0.97488525336105269"/>
    <n v="1.5200000107288401"/>
  </r>
  <r>
    <x v="12"/>
    <s v="BCR UN Equity"/>
    <s v="40268BCR UN Equity"/>
    <s v="CR Bard Inc"/>
    <n v="86.62"/>
    <n v="95917096"/>
    <n v="8309501952"/>
    <n v="0.82477079561511502"/>
    <n v="2534899968"/>
    <n v="3.37669801712036"/>
    <n v="713800000"/>
    <x v="244"/>
    <n v="0.97573915375756359"/>
    <n v="4.6600000858306903"/>
  </r>
  <r>
    <x v="12"/>
    <s v="BF/B UN Equity"/>
    <s v="40268BF/B UN Equity"/>
    <s v="Brown-Forman Corp"/>
    <n v="59.45"/>
    <n v="146884000"/>
    <n v="8877797376"/>
    <n v="31.5472645790177"/>
    <n v="2444000000"/>
    <n v="-3.9116959571838401"/>
    <n v="713000000"/>
    <x v="245"/>
    <n v="0.97659209713485728"/>
    <n v="3.0600000023841898"/>
  </r>
  <r>
    <x v="12"/>
    <s v="SHLD UW Equity"/>
    <s v="40268SHLD UW Equity"/>
    <s v="Sears Holdings Corp"/>
    <n v="108.43"/>
    <n v="115000000"/>
    <n v="12553663488"/>
    <n v="97.396686151044804"/>
    <n v="44042999808"/>
    <n v="-5.8306608200073198"/>
    <n v="713000000"/>
    <x v="246"/>
    <n v="0.97744504051215098"/>
    <n v="2.0799999535083802"/>
  </r>
  <r>
    <x v="12"/>
    <s v="CNX UN Equity"/>
    <s v="40268CNX UN Equity"/>
    <s v="CNX Resources Corp"/>
    <n v="42.66"/>
    <n v="181086272"/>
    <n v="9298297856"/>
    <n v="37.166949930420301"/>
    <n v="4508688896"/>
    <n v="0.49898499250411998"/>
    <n v="706578008"/>
    <x v="247"/>
    <n v="0.97829030142724915"/>
    <n v="2.98000004887581"/>
  </r>
  <r>
    <x v="12"/>
    <s v="TROW UW Equity"/>
    <s v="40268TROW UW Equity"/>
    <s v="T Rowe Price Group Inc"/>
    <n v="54.93"/>
    <n v="258534000"/>
    <n v="14299009024"/>
    <n v="50.229894632017903"/>
    <n v="1871900000"/>
    <n v="-9.5263414382934606"/>
    <n v="701600000"/>
    <x v="248"/>
    <n v="0.97912960728069831"/>
    <n v="1.6899999380111701"/>
  </r>
  <r>
    <x v="12"/>
    <s v="SCG UN Equity"/>
    <s v="40268SCG UN Equity"/>
    <s v="SCANA Corp"/>
    <n v="37.590000000000003"/>
    <n v="123000000"/>
    <n v="4696245248"/>
    <n v="20.813077246372"/>
    <n v="4236000064"/>
    <n v="-20.342170715331999"/>
    <n v="699000000"/>
    <x v="249"/>
    <n v="0.97996580282169166"/>
    <n v="2.84999996423721"/>
  </r>
  <r>
    <x v="12"/>
    <s v="PPG UN Equity"/>
    <s v="40268PPG UN Equity"/>
    <s v="PPG Industries Inc"/>
    <n v="65.400000000000006"/>
    <n v="165667664"/>
    <n v="10954882048"/>
    <n v="44.954707725597103"/>
    <n v="12239000064"/>
    <n v="-22.777462005615199"/>
    <n v="697000000"/>
    <x v="250"/>
    <n v="0.98079960581464221"/>
    <n v="2.0299999713897701"/>
  </r>
  <r>
    <x v="12"/>
    <s v="CMS UN Equity"/>
    <s v="40268CMS UN Equity"/>
    <s v="CMS Energy Corp"/>
    <n v="15.46"/>
    <n v="227900000"/>
    <n v="3568371456"/>
    <n v="55.421831020619301"/>
    <n v="6220999936"/>
    <n v="-8.8438367843627894"/>
    <n v="695000000"/>
    <x v="251"/>
    <n v="0.98163101625954985"/>
    <n v="0.98000001721084096"/>
  </r>
  <r>
    <x v="12"/>
    <s v="POM UN Equity"/>
    <s v="40268POM UN Equity"/>
    <s v="Pepco Holdings LLC"/>
    <n v="17.149999999999999"/>
    <n v="222269888"/>
    <n v="3822873856"/>
    <n v="9.3000487572256105"/>
    <n v="9259000064"/>
    <n v="-13.4672899246216"/>
    <n v="695000000"/>
    <x v="252"/>
    <n v="0.98246242670445749"/>
    <n v="1.06000000238419"/>
  </r>
  <r>
    <x v="12"/>
    <s v="WHR UN Equity"/>
    <s v="40268WHR UN Equity"/>
    <s v="Whirlpool Corp"/>
    <n v="87.25"/>
    <n v="75000000"/>
    <n v="6657671680"/>
    <n v="97.596161986931307"/>
    <n v="17098999808"/>
    <n v="-9.5625963211059606"/>
    <n v="688000000"/>
    <x v="253"/>
    <n v="0.98328546323121491"/>
    <n v="4.3999999165535"/>
  </r>
  <r>
    <x v="12"/>
    <s v="MCO UN Equity"/>
    <s v="40268MCO UN Equity"/>
    <s v="Moody's Corp"/>
    <n v="29.75"/>
    <n v="236857440"/>
    <n v="7161486848"/>
    <n v="31.803487202125201"/>
    <n v="1797200000"/>
    <n v="2.3812239170074498"/>
    <n v="687500000"/>
    <x v="254"/>
    <n v="0.98410790162096162"/>
    <n v="1.7000000178813901"/>
  </r>
  <r>
    <x v="12"/>
    <s v="INTU UW Equity"/>
    <s v="40268INTU UW Equity"/>
    <s v="Intuit Inc"/>
    <n v="34.340000000000003"/>
    <n v="312232992"/>
    <n v="10786249728"/>
    <n v="35.545024125098003"/>
    <n v="3182537000"/>
    <m/>
    <n v="682060000"/>
    <x v="255"/>
    <n v="0.98492383228003166"/>
    <m/>
  </r>
  <r>
    <x v="12"/>
    <s v="CMI UN Equity"/>
    <s v="40268CMI UN Equity"/>
    <s v="Cummins Inc"/>
    <n v="61.95"/>
    <n v="198300000"/>
    <n v="12489906176"/>
    <n v="138.74448127007599"/>
    <n v="10800000000"/>
    <n v="-24.6966953277588"/>
    <n v="682000000"/>
    <x v="256"/>
    <n v="0.98573969116266047"/>
    <n v="2.1600000038743001"/>
  </r>
  <r>
    <x v="12"/>
    <s v="ECL UN Equity"/>
    <s v="40268ECL UN Equity"/>
    <s v="Ecolab Inc"/>
    <n v="43.95"/>
    <n v="236600000"/>
    <n v="10371989504"/>
    <n v="21.771358077198599"/>
    <n v="5900599936"/>
    <n v="-3.8598780632018999"/>
    <n v="681300000"/>
    <x v="257"/>
    <n v="0.98655471265347416"/>
    <n v="1.76000000536442"/>
  </r>
  <r>
    <x v="12"/>
    <s v="CF UN Equity"/>
    <s v="40268CF UN Equity"/>
    <s v="CF Industries Holdings Inc"/>
    <n v="91.18"/>
    <n v="48569984"/>
    <n v="4489560576"/>
    <n v="54.595689508977401"/>
    <n v="2608400000"/>
    <n v="-33.477851867675803"/>
    <n v="679800000"/>
    <x v="258"/>
    <n v="0.98736793973325576"/>
    <n v="7.5400000214576703"/>
  </r>
  <r>
    <x v="12"/>
    <s v="FSLR UW Equity"/>
    <s v="40268FSLR UW Equity"/>
    <s v="First Solar Inc"/>
    <n v="122.65"/>
    <n v="85208200"/>
    <n v="10413303808"/>
    <n v="-19.356956749874801"/>
    <n v="2066200032"/>
    <n v="65.786598205566406"/>
    <n v="679615008"/>
    <x v="259"/>
    <n v="0.9881809455119136"/>
    <n v="7.6700000762939498"/>
  </r>
  <r>
    <x v="12"/>
    <s v="MJN UN Equity"/>
    <s v="40268MJN UN Equity"/>
    <s v="Mead Johnson Nutrition Co"/>
    <n v="52.03"/>
    <n v="204500000"/>
    <n v="10674899968"/>
    <m/>
    <n v="2826499968"/>
    <n v="-1.9393559694290201"/>
    <n v="679600000"/>
    <x v="260"/>
    <n v="0.9889939333368909"/>
    <n v="2.0000000298023202"/>
  </r>
  <r>
    <x v="12"/>
    <s v="EL UN Equity"/>
    <s v="40268EL UN Equity"/>
    <s v="Estee Lauder Cos Inc/The"/>
    <n v="64.87"/>
    <n v="197183872"/>
    <n v="12902726656"/>
    <n v="95.660628729269405"/>
    <n v="7474999936"/>
    <n v="-7.4202361106872603"/>
    <n v="675600000"/>
    <x v="261"/>
    <n v="0.98980213606578238"/>
    <n v="2.0699999779462801"/>
  </r>
  <r>
    <x v="12"/>
    <s v="TMK UN Equity"/>
    <s v="40268TMK UN Equity"/>
    <s v="Torchmark Corp"/>
    <n v="53.51"/>
    <n v="82840728"/>
    <n v="4378265600"/>
    <n v="27.170377341043"/>
    <n v="3222397056"/>
    <n v="-3.1416759490966801"/>
    <n v="675125008"/>
    <x v="262"/>
    <n v="0.99060977057408384"/>
    <n v="4.8700000643730199"/>
  </r>
  <r>
    <x v="12"/>
    <s v="GWW UN Equity"/>
    <s v="40268GWW UN Equity"/>
    <s v="WW Grainger Inc"/>
    <n v="108.12"/>
    <n v="72276512"/>
    <n v="7913144320"/>
    <n v="46.500352152752697"/>
    <n v="6221991040"/>
    <n v="-9.1684389114379901"/>
    <n v="665223984"/>
    <x v="263"/>
    <n v="0.99140556074458841"/>
    <n v="5.6999999284744298"/>
  </r>
  <r>
    <x v="12"/>
    <s v="AMD UN Equity"/>
    <s v="40268AMD UN Equity"/>
    <s v="Advanced Micro Devices Inc"/>
    <n v="9.27"/>
    <n v="671000000"/>
    <n v="6232692736"/>
    <n v="161.12677696559501"/>
    <n v="5402999936"/>
    <n v="-6.9731397628784197"/>
    <n v="664000000"/>
    <x v="264"/>
    <n v="0.99219988669483106"/>
    <n v="0.34999990463256803"/>
  </r>
  <r>
    <x v="12"/>
    <s v="WEC UN Equity"/>
    <s v="40268WEC UN Equity"/>
    <s v="WEC Energy Group Inc"/>
    <n v="49.41"/>
    <n v="116900784"/>
    <n v="5781913600"/>
    <n v="23.4766841092205"/>
    <n v="4127899904"/>
    <n v="-6.7731151580810502"/>
    <n v="663700000"/>
    <x v="265"/>
    <n v="0.99299385376286731"/>
    <n v="3.2600000500678998"/>
  </r>
  <r>
    <x v="12"/>
    <s v="JCP UN Equity"/>
    <s v="40268JCP UN Equity"/>
    <s v="JC Penney Co Inc"/>
    <n v="32.17"/>
    <n v="236000000"/>
    <n v="7719960576"/>
    <n v="50.445243187197697"/>
    <n v="17556000256"/>
    <n v="-5.0308341979980504"/>
    <n v="663000000"/>
    <x v="266"/>
    <n v="0.99378698343908856"/>
    <n v="1.0599999725818601"/>
  </r>
  <r>
    <x v="12"/>
    <s v="ADBE UW Equity"/>
    <s v="40268ADBE UW Equity"/>
    <s v="Adobe Systems Inc"/>
    <n v="35.369999999999997"/>
    <n v="525782016"/>
    <n v="18700589056"/>
    <n v="29.941219045261999"/>
    <n v="3018163072"/>
    <n v="-17.711051940918001"/>
    <n v="659429984"/>
    <x v="267"/>
    <n v="0.99457584239791286"/>
    <n v="0.67999998107552495"/>
  </r>
  <r>
    <x v="12"/>
    <s v="SHW UN Equity"/>
    <s v="40268SHW UN Equity"/>
    <s v="Sherwin-Williams Co/The"/>
    <n v="67.680000000000007"/>
    <n v="109436872"/>
    <n v="7337614848"/>
    <n v="26.420328371096598"/>
    <n v="7094248960"/>
    <n v="-11.096594810485801"/>
    <n v="658707000"/>
    <x v="268"/>
    <n v="0.99536383646976001"/>
    <n v="3.8299999833106999"/>
  </r>
  <r>
    <x v="12"/>
    <s v="BLL UN Equity"/>
    <s v="40268BLL UN Equity"/>
    <s v="Ball Corp"/>
    <n v="53.38"/>
    <n v="94020568"/>
    <n v="5028805632"/>
    <n v="47.392257455906901"/>
    <n v="7345300096"/>
    <n v="-2.8592209815978999"/>
    <n v="650300000"/>
    <x v="269"/>
    <n v="0.99614177346590882"/>
    <n v="4.1299999952316302"/>
  </r>
  <r>
    <x v="12"/>
    <s v="DRI UN Equity"/>
    <s v="40268DRI UN Equity"/>
    <s v="Darden Restaurants Inc"/>
    <n v="44.54"/>
    <n v="139300000"/>
    <n v="6264218112"/>
    <n v="120.198533146866"/>
    <n v="7224800000"/>
    <n v="8.9187345504760707"/>
    <n v="649200000"/>
    <x v="270"/>
    <n v="0.99691839456063402"/>
    <n v="2.9599999785423301"/>
  </r>
  <r>
    <x v="12"/>
    <s v="GPC UN Equity"/>
    <s v="40268GPC UN Equity"/>
    <s v="Genuine Parts Co"/>
    <n v="42.24"/>
    <n v="158917840"/>
    <n v="6756025344"/>
    <n v="17.849081576571201"/>
    <n v="10057512192"/>
    <n v="-8.69476318359375"/>
    <n v="644164992"/>
    <x v="271"/>
    <n v="0.99768899240609099"/>
    <n v="2.5"/>
  </r>
  <r>
    <x v="12"/>
    <s v="CINF UW Equity"/>
    <s v="40268CINF UW Equity"/>
    <s v="Cincinnati Financial Corp"/>
    <n v="28.9"/>
    <n v="162000000"/>
    <n v="4754195456"/>
    <n v="19.587343368292899"/>
    <n v="3903999936"/>
    <n v="2.06590008735657"/>
    <n v="638000000"/>
    <x v="272"/>
    <n v="0.99845221523177596"/>
    <n v="2.6499999538063999"/>
  </r>
  <r>
    <x v="12"/>
    <s v="GME UN Equity"/>
    <s v="40268GME UN Equity"/>
    <s v="GameStop Corp"/>
    <n v="21.91"/>
    <n v="158662000"/>
    <n v="3595222528"/>
    <n v="-13.330699160200799"/>
    <n v="9077997056"/>
    <n v="3.0899751186370801"/>
    <n v="637032984"/>
    <x v="273"/>
    <n v="0.99921428124134182"/>
    <n v="2.2899999469518701"/>
  </r>
  <r>
    <x v="12"/>
    <s v="SLM UN Equity"/>
    <s v="40268SLM UN Equity"/>
    <s v="SLM Corp"/>
    <n v="12.52"/>
    <n v="484997632"/>
    <n v="6085650944"/>
    <n v="20.966183539268599"/>
    <n v="6072198912"/>
    <n v="-22.034206390380898"/>
    <n v="626226008"/>
    <x v="274"/>
    <n v="0.99996341914626841"/>
    <n v="0.37000002712011298"/>
  </r>
  <r>
    <x v="12"/>
    <s v="DF UN Equity"/>
    <s v="40268DF UN Equity"/>
    <s v="Dean Foods Co"/>
    <n v="15.69"/>
    <n v="180854160"/>
    <n v="2866362368"/>
    <n v="-7.8684735891584596"/>
    <n v="11158387968"/>
    <n v="-10.407589912414601"/>
    <n v="622121008"/>
    <x v="275"/>
    <n v="1.0007076463463369"/>
    <n v="1.43000000715256"/>
  </r>
  <r>
    <x v="12"/>
    <s v="CTSH UW Equity"/>
    <s v="40268CTSH UW Equity"/>
    <s v="Cognizant Technology Solutions Corp"/>
    <n v="50.98"/>
    <n v="297231008"/>
    <n v="15312498688"/>
    <n v="152.75160807834499"/>
    <n v="3278663040"/>
    <n v="16.4172267913818"/>
    <n v="618490000"/>
    <x v="276"/>
    <n v="1.0014475298658634"/>
    <n v="1.8299999833106999"/>
  </r>
  <r>
    <x v="12"/>
    <s v="PTV UN Equity"/>
    <s v="40268PTV UN Equity"/>
    <s v="Pactiv LLC"/>
    <n v="25.18"/>
    <n v="132334416"/>
    <n v="3367986944"/>
    <n v="-0.94413757040850999"/>
    <n v="3360000000"/>
    <n v="-5.8031959533691397"/>
    <n v="616000000"/>
    <x v="277"/>
    <n v="1.0021844346630764"/>
    <n v="2.6200000643730199"/>
  </r>
  <r>
    <x v="12"/>
    <s v="FLS UN Equity"/>
    <s v="40268FLS UN Equity"/>
    <s v="Flowserve Corp"/>
    <n v="110.27"/>
    <n v="54956000"/>
    <n v="6125794304"/>
    <n v="99.512197377712397"/>
    <n v="4365262016"/>
    <n v="-2.4189479351043701"/>
    <n v="613681008"/>
    <x v="278"/>
    <n v="1.0029185653104038"/>
    <n v="7.6699999570846602"/>
  </r>
  <r>
    <x v="12"/>
    <s v="FTR UN Equity"/>
    <s v="40268FTR UN Equity"/>
    <s v="Frontier Communications Corp"/>
    <n v="7.44"/>
    <n v="312328000"/>
    <n v="2329638656"/>
    <n v="2.1315799016650101"/>
    <n v="2117893984"/>
    <n v="-5.3251252174377397"/>
    <n v="606164992"/>
    <x v="279"/>
    <n v="1.0036437047430458"/>
    <n v="0.39000000245869199"/>
  </r>
  <r>
    <x v="12"/>
    <s v="NDAQ UW Equity"/>
    <s v="40268NDAQ UW Equity"/>
    <s v="Nasdaq Inc"/>
    <n v="21.12"/>
    <n v="211385472"/>
    <n v="4452829184"/>
    <n v="-34.834924595287198"/>
    <n v="1454000000"/>
    <n v="-0.479452013969421"/>
    <n v="605000000"/>
    <x v="280"/>
    <n v="1.0043674505260229"/>
    <n v="1.3100000172853501"/>
  </r>
  <r>
    <x v="12"/>
    <s v="SII UN Equity"/>
    <s v="40268SII UN Equity"/>
    <s v="Smith International Inc"/>
    <n v="42.82"/>
    <n v="248234000"/>
    <n v="10555029504"/>
    <n v="30.022000058147899"/>
    <n v="8218559104"/>
    <n v="-23.6961975097656"/>
    <n v="599083000"/>
    <x v="281"/>
    <n v="1.0050841179556151"/>
    <n v="0.66999999992549397"/>
  </r>
  <r>
    <x v="12"/>
    <s v="WYN UN Equity"/>
    <s v="40268WYN UN Equity"/>
    <s v="Wyndham Worldwide Corp"/>
    <n v="25.73"/>
    <n v="178606432"/>
    <n v="4638635008"/>
    <n v="225.30047194736099"/>
    <n v="3750000000"/>
    <n v="-12.403643608093301"/>
    <n v="594000000"/>
    <x v="282"/>
    <n v="1.0057947047243563"/>
    <n v="1.6399999856948899"/>
  </r>
  <r>
    <x v="12"/>
    <s v="HAS US Equity"/>
    <s v="40268HAS US Equity"/>
    <s v="Hasbro Inc"/>
    <n v="38.28"/>
    <n v="137097488"/>
    <n v="5325240320"/>
    <n v="41.307933911541497"/>
    <n v="4067947008"/>
    <n v="1.15446400642395"/>
    <n v="588598000"/>
    <x v="283"/>
    <n v="1.0064988292208337"/>
    <n v="2.7000000923871998"/>
  </r>
  <r>
    <x v="12"/>
    <s v="DOV UN Equity"/>
    <s v="40268DOV UN Equity"/>
    <s v="Dover Corp"/>
    <n v="46.75"/>
    <n v="187232128"/>
    <n v="8778927104"/>
    <n v="54.431615150847101"/>
    <n v="5775688064"/>
    <n v="-23.691709518432599"/>
    <n v="588041000"/>
    <x v="284"/>
    <n v="1.0072022873926809"/>
    <n v="1.9099999368190801"/>
  </r>
  <r>
    <x v="12"/>
    <s v="CHRW UW Equity"/>
    <s v="40268CHRW UW Equity"/>
    <s v="CH Robinson Worldwide Inc"/>
    <n v="55.85"/>
    <n v="167098000"/>
    <n v="9785467904"/>
    <n v="10.349596788386499"/>
    <n v="7577188864"/>
    <n v="-11.673505783081101"/>
    <n v="584810992"/>
    <x v="285"/>
    <n v="1.0079018815898688"/>
    <n v="2.1499999761581399"/>
  </r>
  <r>
    <x v="12"/>
    <s v="HRL UN Equity"/>
    <s v="40268HRL UN Equity"/>
    <s v="Hormel Foods Corp"/>
    <n v="42.01"/>
    <n v="133496528"/>
    <n v="5639937024"/>
    <n v="51.529099504416301"/>
    <n v="6572031872"/>
    <n v="-3.2751319408416699"/>
    <n v="579396000"/>
    <x v="286"/>
    <n v="1.0085949979728008"/>
    <n v="2.7799999713897701"/>
  </r>
  <r>
    <x v="12"/>
    <s v="CAT UN Equity"/>
    <s v="40268CAT UN Equity"/>
    <s v="Caterpillar Inc"/>
    <n v="62.85"/>
    <n v="624722688"/>
    <n v="39457484800"/>
    <n v="63.492298498836902"/>
    <n v="32395999744"/>
    <n v="-36.879432678222699"/>
    <n v="577000000"/>
    <x v="287"/>
    <n v="1.0092852480831773"/>
    <n v="1.43999999761581"/>
  </r>
  <r>
    <x v="12"/>
    <s v="NWL UN Equity"/>
    <s v="40268NWL UN Equity"/>
    <s v="Newell Brands Inc"/>
    <n v="15.2"/>
    <n v="294000000"/>
    <n v="4269785856"/>
    <n v="11.725191871370701"/>
    <n v="5577600000"/>
    <n v="-13.8008842468262"/>
    <n v="574900000"/>
    <x v="288"/>
    <n v="1.0099729860181088"/>
    <n v="1.0200000032782599"/>
  </r>
  <r>
    <x v="12"/>
    <s v="RL UN Equity"/>
    <s v="40268RL UN Equity"/>
    <s v="Ralph Lauren Corp"/>
    <n v="85.04"/>
    <n v="98600000"/>
    <n v="8460344320"/>
    <n v="78.301383510330496"/>
    <n v="4866200064"/>
    <n v="2.8442039489746098"/>
    <n v="574600000"/>
    <x v="289"/>
    <n v="1.0106603650708339"/>
    <n v="4.1299999356269801"/>
  </r>
  <r>
    <x v="12"/>
    <s v="BXP UN Equity"/>
    <s v="40268BXP UN Equity"/>
    <s v="Boston Properties Inc"/>
    <n v="75.44"/>
    <n v="138880016"/>
    <n v="10594752512"/>
    <n v="24.7899217727612"/>
    <n v="1522248992"/>
    <n v="2.2741870880127002"/>
    <n v="571590008"/>
    <x v="290"/>
    <n v="1.0113441433483246"/>
    <n v="1.7600000202655799"/>
  </r>
  <r>
    <x v="12"/>
    <s v="EXPE UW Equity"/>
    <s v="40268EXPE UW Equity"/>
    <s v="Expedia Group Inc"/>
    <n v="24.96"/>
    <n v="289528992"/>
    <n v="7055869440"/>
    <n v="194.07875028649701"/>
    <n v="2955426048"/>
    <n v="0.62692898511886597"/>
    <n v="571414008"/>
    <x v="291"/>
    <n v="1.0120277110815874"/>
    <n v="1.03999999165535"/>
  </r>
  <r>
    <x v="12"/>
    <s v="APA UN Equity"/>
    <s v="40268APA UN Equity"/>
    <s v="Apache Corp"/>
    <n v="101.5"/>
    <n v="336436960"/>
    <n v="33560786944"/>
    <n v="27.380341992047001"/>
    <n v="8614826240"/>
    <n v="-30.1189289093018"/>
    <n v="568628864"/>
    <x v="292"/>
    <n v="1.0127079470194371"/>
    <n v="-0.88999998569488503"/>
  </r>
  <r>
    <x v="12"/>
    <s v="JEC UN Equity"/>
    <s v="40268JEC UN Equity"/>
    <s v="Jacobs Engineering Group Inc"/>
    <n v="45.19"/>
    <n v="124511296"/>
    <n v="5657241088"/>
    <n v="27.224093593252501"/>
    <n v="10712508160"/>
    <n v="1.9126729965210001"/>
    <n v="552986000"/>
    <x v="293"/>
    <n v="1.0133694698054625"/>
    <n v="2.88999992609024"/>
  </r>
  <r>
    <x v="12"/>
    <s v="IRM UN Equity"/>
    <s v="40268IRM UN Equity"/>
    <s v="Iron Mountain Inc"/>
    <n v="27.4"/>
    <n v="203546752"/>
    <n v="5583041024"/>
    <n v="14.9070044963778"/>
    <n v="3013595008"/>
    <n v="-1.35964703559875"/>
    <n v="548543992"/>
    <x v="294"/>
    <n v="1.0140256787327144"/>
    <n v="1.0800000131130201"/>
  </r>
  <r>
    <x v="12"/>
    <s v="EQR UN Equity"/>
    <s v="40268EQR UN Equity"/>
    <s v="Equity Residential"/>
    <n v="39.15"/>
    <n v="279959040"/>
    <n v="11131634688"/>
    <n v="36.404044431596503"/>
    <n v="1996038016"/>
    <n v="-1.6175789833068801"/>
    <n v="548508992"/>
    <x v="295"/>
    <n v="1.0146818457903757"/>
    <n v="1.2599999904632599"/>
  </r>
  <r>
    <x v="12"/>
    <s v="ORLY UW Equity"/>
    <s v="40268ORLY UW Equity"/>
    <s v="O'Reilly Automotive Inc"/>
    <n v="41.71"/>
    <n v="137468064"/>
    <n v="5755682304"/>
    <n v="65.910899352078104"/>
    <n v="4847062016"/>
    <n v="35.523281097412102"/>
    <n v="537619008"/>
    <x v="296"/>
    <n v="1.0153249854430837"/>
    <n v="2.26145896315575"/>
  </r>
  <r>
    <x v="12"/>
    <s v="TMUS UN Equity"/>
    <s v="40268TMUS UN Equity"/>
    <s v="T-Mobile US Inc"/>
    <n v="7.08"/>
    <n v="352711264"/>
    <n v="2500747264"/>
    <n v="-49.500715459781198"/>
    <n v="3480516096"/>
    <n v="26.494449615478501"/>
    <n v="535289008"/>
    <x v="297"/>
    <n v="1.0159653377773217"/>
    <n v="0.49999999254941901"/>
  </r>
  <r>
    <x v="12"/>
    <s v="THC UN Equity"/>
    <s v="40268THC UN Equity"/>
    <s v="Tenet Healthcare Corp"/>
    <n v="5.72"/>
    <n v="481135008"/>
    <n v="2771445760"/>
    <n v="130.645151056435"/>
    <n v="8334000000"/>
    <n v="4.5243182182312003"/>
    <n v="535000000"/>
    <x v="298"/>
    <n v="1.0166053443787972"/>
    <n v="0.37999999523162797"/>
  </r>
  <r>
    <x v="12"/>
    <s v="FTI UN Equity"/>
    <s v="40268FTI UN Equity"/>
    <s v="TechnipFMC PLC"/>
    <n v="64.63"/>
    <n v="121800000"/>
    <n v="7973011456"/>
    <n v="73.038821670095999"/>
    <n v="4405400000"/>
    <n v="-3.1971700191497798"/>
    <n v="527400000"/>
    <x v="299"/>
    <n v="1.0172362592977098"/>
    <n v="2.93000000715256"/>
  </r>
  <r>
    <x v="12"/>
    <s v="1436513D UN Equity"/>
    <s v="402681436513D UN Equity"/>
    <s v="Johnson Controls Inc"/>
    <n v="32.99"/>
    <n v="671735808"/>
    <n v="22086672384"/>
    <n v="83.647741446244396"/>
    <n v="29568999424"/>
    <n v="-25.130050659179702"/>
    <n v="525000000"/>
    <x v="300"/>
    <n v="1.0178643031589709"/>
    <n v="0.96033400297164895"/>
  </r>
  <r>
    <x v="12"/>
    <s v="MYL UW Equity"/>
    <s v="40268MYL UW Equity"/>
    <s v="Mylan NV"/>
    <n v="22.71"/>
    <n v="306484736"/>
    <n v="6946278912"/>
    <n v="149.286497698462"/>
    <n v="5092785024"/>
    <n v="-0.87200498580932595"/>
    <n v="523351984"/>
    <x v="301"/>
    <n v="1.0184903755415042"/>
    <n v="0.30000000633299401"/>
  </r>
  <r>
    <x v="12"/>
    <s v="PH UN Equity"/>
    <s v="40268PH UN Equity"/>
    <s v="Parker-Hannifin Corp"/>
    <n v="64.739999999999995"/>
    <n v="160799424"/>
    <n v="10535576576"/>
    <n v="74.283815623042102"/>
    <n v="9147544064"/>
    <n v="-15.121437072753899"/>
    <n v="522246000"/>
    <x v="302"/>
    <n v="1.0191151248641104"/>
    <n v="1.75"/>
  </r>
  <r>
    <x v="12"/>
    <s v="SNDK UW Equity"/>
    <s v="40268SNDK UW Equity"/>
    <s v="SanDisk Corp"/>
    <n v="34.630000000000003"/>
    <n v="228656512"/>
    <n v="8000555520"/>
    <n v="241.518736643035"/>
    <n v="3566806016"/>
    <n v="6.4288678169250497"/>
    <n v="519389968"/>
    <x v="303"/>
    <n v="1.0197364575898304"/>
    <n v="1.8199999779462801"/>
  </r>
  <r>
    <x v="12"/>
    <s v="MTB UN Equity"/>
    <s v="40268MTB UN Equity"/>
    <s v="M&amp;T Bank Corp"/>
    <n v="79.38"/>
    <n v="118297864"/>
    <n v="9465948160"/>
    <n v="9.2539947372825893"/>
    <n v="3773303000"/>
    <n v="-14.8435249328613"/>
    <n v="519291000.00000006"/>
    <x v="304"/>
    <n v="1.0203576719227032"/>
    <n v="2.8700000047683698"/>
  </r>
  <r>
    <x v="12"/>
    <s v="SNI UN Equity"/>
    <s v="40268SNI UN Equity"/>
    <s v="Scripps Networks Interactive Inc"/>
    <n v="44.35"/>
    <n v="165781424"/>
    <n v="7394770944"/>
    <n v="66.721652187018805"/>
    <n v="1546688992"/>
    <n v="-0.60946702957153298"/>
    <n v="516180000"/>
    <x v="305"/>
    <n v="1.0209751646470953"/>
    <n v="1.8300000131130201"/>
  </r>
  <r>
    <x v="12"/>
    <s v="MMC UN Equity"/>
    <s v="40268MMC UN Equity"/>
    <s v="Marsh &amp; McLennan Cos Inc"/>
    <n v="24.42"/>
    <n v="529674528"/>
    <n v="13277045760"/>
    <n v="-1.6871980399965201"/>
    <n v="10512999936"/>
    <n v="-8.8991136550903303"/>
    <n v="516000000"/>
    <x v="306"/>
    <n v="1.0215924420421634"/>
    <n v="0.423809994012117"/>
  </r>
  <r>
    <x v="12"/>
    <s v="ICE UN Equity"/>
    <s v="40268ICE UN Equity"/>
    <s v="Intercontinental Exchange Inc"/>
    <n v="112.18"/>
    <n v="73489000"/>
    <n v="8123301376"/>
    <n v="36.971914792613198"/>
    <n v="994787984"/>
    <n v="22.34840965271"/>
    <n v="512618984"/>
    <x v="307"/>
    <n v="1.0222056748156245"/>
    <n v="4.3300000429153398"/>
  </r>
  <r>
    <x v="12"/>
    <s v="BMC UW Equity"/>
    <s v="40268BMC UW Equity"/>
    <s v="BMC Software Inc"/>
    <n v="38"/>
    <n v="182700000"/>
    <n v="6961512448"/>
    <n v="41.738160227390701"/>
    <n v="1899200000"/>
    <n v="8.1023330688476598"/>
    <n v="510900000"/>
    <x v="308"/>
    <n v="1.0228168512131832"/>
    <n v="2.0099999904632599"/>
  </r>
  <r>
    <x v="12"/>
    <s v="BEAM UN Equity"/>
    <s v="40268BEAM UN Equity"/>
    <s v="Beam Suntory Inc"/>
    <n v="48.51"/>
    <n v="151977808"/>
    <n v="7463629824"/>
    <n v="33.188277852553298"/>
    <n v="6205399936"/>
    <n v="-12.6627349853516"/>
    <n v="505200000"/>
    <x v="309"/>
    <n v="1.0234212088488197"/>
    <n v="1.6100000180304099"/>
  </r>
  <r>
    <x v="12"/>
    <s v="GENZ UW Equity"/>
    <s v="40268GENZ UW Equity"/>
    <s v="Genzyme Corp"/>
    <n v="51.83"/>
    <n v="265719008"/>
    <n v="13975572480"/>
    <n v="-26.8970370725078"/>
    <n v="4515524992"/>
    <n v="-1.9438290596008301"/>
    <n v="503707008"/>
    <x v="310"/>
    <n v="1.0240237804569123"/>
    <n v="1.5600000284612201"/>
  </r>
  <r>
    <x v="12"/>
    <s v="HSP UN Equity"/>
    <s v="40268HSP UN Equity"/>
    <s v="Hospira Inc"/>
    <n v="56.65"/>
    <n v="163500000"/>
    <n v="9316545536"/>
    <n v="85.130721632879897"/>
    <n v="3879299968"/>
    <n v="6.8824911117553702"/>
    <n v="502900000"/>
    <x v="311"/>
    <n v="1.0246253866622994"/>
    <n v="2.50999996066093"/>
  </r>
  <r>
    <x v="12"/>
    <s v="RDC UN Equity"/>
    <s v="40268RDC UN Equity"/>
    <s v="Rowan Cos Plc"/>
    <n v="29.11"/>
    <n v="113833000"/>
    <n v="3203314176"/>
    <n v="40.243382809893298"/>
    <n v="1770188992"/>
    <n v="-20.0003986358643"/>
    <n v="500975992"/>
    <x v="312"/>
    <n v="1.025224691226899"/>
    <n v="3.2299999594688402"/>
  </r>
  <r>
    <x v="12"/>
    <s v="SIAL UW Equity"/>
    <s v="40268SIAL UW Equity"/>
    <s v="Sigma-Aldrich Corp"/>
    <n v="53.66"/>
    <n v="121700000"/>
    <n v="6545262080"/>
    <n v="28.5442697488823"/>
    <n v="2147599968"/>
    <n v="-2.4128689765930198"/>
    <n v="499600000"/>
    <x v="313"/>
    <n v="1.0258223497280152"/>
    <n v="2.84999996423721"/>
  </r>
  <r>
    <x v="12"/>
    <s v="HRS UN Equity"/>
    <s v="40268HRS UN Equity"/>
    <s v="Harris Corp"/>
    <n v="47.49"/>
    <n v="129314336"/>
    <n v="6202810880"/>
    <n v="41.417471367413199"/>
    <n v="5076499968"/>
    <n v="8.8966732025146502"/>
    <n v="498900000"/>
    <x v="314"/>
    <n v="1.0264191708373165"/>
    <n v="1.5400000214576699"/>
  </r>
  <r>
    <x v="12"/>
    <s v="DOW UN Equity"/>
    <s v="40268DOW UN Equity"/>
    <s v="Dow Chemical Co/The"/>
    <n v="29.57"/>
    <n v="1150216832"/>
    <n v="34232739840"/>
    <n v="23.941902258299599"/>
    <n v="44920999936"/>
    <n v="-21.767402648925799"/>
    <n v="498000000"/>
    <x v="315"/>
    <n v="1.0270149152999986"/>
    <n v="0.279999984428287"/>
  </r>
  <r>
    <x v="12"/>
    <s v="VAR UN Equity"/>
    <s v="40268VAR UN Equity"/>
    <s v="Varian Medical Systems Inc"/>
    <n v="55.33"/>
    <n v="124357000"/>
    <n v="6898105344"/>
    <n v="28.614600749195201"/>
    <n v="2246367968"/>
    <n v="6.9733729362487802"/>
    <n v="494404000"/>
    <x v="316"/>
    <n v="1.0276063579612995"/>
    <n v="2.6599999666213998"/>
  </r>
  <r>
    <x v="12"/>
    <s v="SYMC UW Equity"/>
    <s v="40268SYMC UW Equity"/>
    <s v="Symantec Corp"/>
    <n v="16.920000000000002"/>
    <n v="806239040"/>
    <n v="13746375680"/>
    <n v="28.2386364826815"/>
    <n v="5921568000"/>
    <n v="4.6887187957763699"/>
    <n v="493631008"/>
    <x v="317"/>
    <n v="1.0281968759123519"/>
    <n v="0.34000000357627902"/>
  </r>
  <r>
    <x v="12"/>
    <s v="SEE UN Equity"/>
    <s v="40268SEE UN Equity"/>
    <s v="Sealed Air Corp"/>
    <n v="21.08"/>
    <n v="158938176"/>
    <n v="3398098688"/>
    <n v="30.881203539621801"/>
    <n v="4242800000"/>
    <n v="-12.4021892547607"/>
    <n v="492300000"/>
    <x v="318"/>
    <n v="1.0287858016131115"/>
    <n v="1.53999999165535"/>
  </r>
  <r>
    <x v="12"/>
    <s v="APH UN Equity"/>
    <s v="40268APH UN Equity"/>
    <s v="Amphenol Corp"/>
    <n v="42.19"/>
    <n v="173209920"/>
    <n v="7313880576"/>
    <n v="44.310763864763402"/>
    <n v="2820065024"/>
    <n v="-12.866050720214799"/>
    <n v="488913000"/>
    <x v="319"/>
    <n v="1.0293706755337606"/>
    <n v="1.84999999403954"/>
  </r>
  <r>
    <x v="12"/>
    <s v="MKC UN Equity"/>
    <s v="40268MKC UN Equity"/>
    <s v="McCormick &amp; Co Inc/MD"/>
    <n v="38.36"/>
    <n v="132485072"/>
    <n v="5057252864"/>
    <n v="23.414632470039301"/>
    <n v="3237999872"/>
    <n v="0.48794299364089999"/>
    <n v="477900000"/>
    <x v="320"/>
    <n v="1.0299423748886114"/>
    <n v="2.35999995470047"/>
  </r>
  <r>
    <x v="12"/>
    <s v="FDO UN Equity"/>
    <s v="40268FDO UN Equity"/>
    <s v="Family Dollar Stores Inc"/>
    <n v="36.61"/>
    <n v="138373776"/>
    <n v="5117188608"/>
    <n v="48.746773561208002"/>
    <n v="7469678976"/>
    <n v="5.9707927703857404"/>
    <n v="474536000"/>
    <x v="321"/>
    <n v="1.0305100499776541"/>
    <n v="2.15000003576279"/>
  </r>
  <r>
    <x v="12"/>
    <s v="BKNG UW Equity"/>
    <s v="40268BKNG UW Equity"/>
    <s v="Booking Holdings Inc"/>
    <n v="255"/>
    <n v="45581056"/>
    <n v="11668305920"/>
    <n v="384.79088858806398"/>
    <n v="2338211968"/>
    <n v="24.055843353271499"/>
    <n v="470834008"/>
    <x v="322"/>
    <n v="1.0310732964698395"/>
    <n v="11.4799997806549"/>
  </r>
  <r>
    <x v="12"/>
    <s v="DNB UN Equity"/>
    <s v="40268DNB UN Equity"/>
    <s v="Dun &amp; Bradstreet Corp/The"/>
    <n v="74.42"/>
    <n v="51200000"/>
    <n v="3761660160"/>
    <n v="4.2334071045874397"/>
    <n v="1687000000"/>
    <n v="-2.2765450477600102"/>
    <n v="464500000"/>
    <x v="323"/>
    <n v="1.0316289657528028"/>
    <n v="6.0600000619888297"/>
  </r>
  <r>
    <x v="12"/>
    <s v="HP UN Equity"/>
    <s v="40268HP UN Equity"/>
    <s v="Helmerich &amp; Payne Inc"/>
    <n v="38.08"/>
    <n v="105673376"/>
    <n v="3962179584"/>
    <n v="15.8705265397518"/>
    <n v="1670127008"/>
    <n v="-6.99739694595337"/>
    <n v="463498000"/>
    <x v="324"/>
    <n v="1.0321834363691968"/>
    <n v="2.5800000429153398"/>
  </r>
  <r>
    <x v="12"/>
    <s v="1500785D UN Equity"/>
    <s v="402681500785D UN Equity"/>
    <s v="TECO Energy Inc"/>
    <n v="15.89"/>
    <n v="213900000"/>
    <n v="3421713664"/>
    <n v="45.105567238462903"/>
    <n v="3310500032"/>
    <n v="-1.9198290109634399"/>
    <n v="460200000"/>
    <x v="325"/>
    <n v="1.032733961673868"/>
    <n v="1"/>
  </r>
  <r>
    <x v="12"/>
    <s v="FDX UN Equity"/>
    <s v="40268FDX UN Equity"/>
    <s v="FedEx Corp"/>
    <n v="93.4"/>
    <n v="313190016"/>
    <n v="29070295040"/>
    <n v="47.766758552221603"/>
    <n v="33157999616"/>
    <n v="-6.4711618423461896"/>
    <n v="453000000"/>
    <x v="326"/>
    <n v="1.0332758738055847"/>
    <n v="-0.37999993562698398"/>
  </r>
  <r>
    <x v="12"/>
    <s v="CVH UN Equity"/>
    <s v="40268CVH UN Equity"/>
    <s v="Coventry Health Care Inc"/>
    <n v="24.72"/>
    <n v="147990000"/>
    <n v="3741814272"/>
    <n v="74.699646500217298"/>
    <n v="13982796032"/>
    <n v="18.486936569213899"/>
    <n v="446036000"/>
    <x v="327"/>
    <n v="1.0338094550850161"/>
    <n v="1.65999999642372"/>
  </r>
  <r>
    <x v="12"/>
    <s v="ETN UN Equity"/>
    <s v="40268ETN UN Equity"/>
    <s v="Eaton Corp PLC"/>
    <n v="75.77"/>
    <n v="166400000"/>
    <n v="12639867904"/>
    <n v="63.428079352588597"/>
    <n v="11872999936"/>
    <n v="-22.7822570800781"/>
    <n v="444000000"/>
    <x v="328"/>
    <n v="1.0343406007505398"/>
    <n v="2.2999999374151199"/>
  </r>
  <r>
    <x v="12"/>
    <s v="TIF UN Equity"/>
    <s v="40268TIF UN Equity"/>
    <s v="Tiffany &amp; Co"/>
    <n v="47.49"/>
    <n v="126326000"/>
    <n v="5929744896"/>
    <n v="97.321552471211206"/>
    <n v="2715147968"/>
    <n v="-4.8845868110656703"/>
    <n v="435418008"/>
    <x v="329"/>
    <n v="1.0348614800019815"/>
    <n v="2.1300000101327901"/>
  </r>
  <r>
    <x v="12"/>
    <s v="CFN UN Equity"/>
    <s v="40268CFN UN Equity"/>
    <s v="CareFusion Corp"/>
    <n v="26.43"/>
    <n v="221500000"/>
    <n v="5891321344"/>
    <m/>
    <n v="3175000000"/>
    <n v="-0.37627300620079002"/>
    <n v="433000000"/>
    <x v="330"/>
    <n v="1.0353794666532692"/>
    <m/>
  </r>
  <r>
    <x v="12"/>
    <s v="ARG UN Equity"/>
    <s v="40268ARG UN Equity"/>
    <s v="Airgas Inc"/>
    <n v="63.62"/>
    <n v="82189000"/>
    <n v="5293039616"/>
    <n v="69.468801467802805"/>
    <n v="3875729984"/>
    <n v="8.2755537033081108"/>
    <n v="432221000"/>
    <x v="331"/>
    <n v="1.0358965214070943"/>
    <n v="2.6000000238418601"/>
  </r>
  <r>
    <x v="12"/>
    <s v="IVZ UN Equity"/>
    <s v="40268IVZ UN Equity"/>
    <s v="Invesco Ltd"/>
    <n v="21.91"/>
    <n v="431400000"/>
    <n v="9371711488"/>
    <n v="56.279622182927199"/>
    <n v="2627300032"/>
    <n v="-19.150049209594702"/>
    <n v="425800000"/>
    <x v="332"/>
    <n v="1.0364058948854276"/>
    <n v="0.75999999046325695"/>
  </r>
  <r>
    <x v="12"/>
    <s v="ADI UN Equity"/>
    <s v="40268ADI UN Equity"/>
    <s v="Analog Devices Inc"/>
    <n v="28.82"/>
    <n v="297690752"/>
    <n v="8636007424"/>
    <n v="44.933669498040601"/>
    <n v="2141321984"/>
    <n v="-21.991411209106399"/>
    <n v="414340000"/>
    <x v="333"/>
    <n v="1.0369015590634751"/>
    <n v="1.1700000166893001"/>
  </r>
  <r>
    <x v="12"/>
    <s v="EFX UN Equity"/>
    <s v="40268EFX UN Equity"/>
    <s v="Equifax Inc"/>
    <n v="35.799999999999997"/>
    <n v="126200000"/>
    <n v="4567699456"/>
    <n v="37.393056440667102"/>
    <n v="1824500000"/>
    <n v="-5.7446918487548801"/>
    <n v="407600000"/>
    <x v="334"/>
    <n v="1.0373891603546181"/>
    <n v="1.84999999403954"/>
  </r>
  <r>
    <x v="12"/>
    <s v="AN UN Equity"/>
    <s v="40268AN UN Equity"/>
    <s v="AutoNation Inc"/>
    <n v="18.079999999999998"/>
    <n v="171731408"/>
    <n v="3222120960"/>
    <n v="196.880122671641"/>
    <n v="10813400064"/>
    <n v="-19.576269149780298"/>
    <n v="404700000"/>
    <x v="335"/>
    <n v="1.0378732924510989"/>
    <n v="1.12000000476837"/>
  </r>
  <r>
    <x v="12"/>
    <s v="ROP UN Equity"/>
    <s v="40268ROP UN Equity"/>
    <s v="Roper Technologies Inc"/>
    <n v="57.84"/>
    <n v="93618000"/>
    <n v="5410250752"/>
    <n v="34.419770751412102"/>
    <n v="2049668032"/>
    <n v="-11.130168914794901"/>
    <n v="395396000"/>
    <x v="336"/>
    <n v="1.038346294414084"/>
    <n v="2.64000004529953"/>
  </r>
  <r>
    <x v="12"/>
    <s v="WAT UN Equity"/>
    <s v="40268WAT UN Equity"/>
    <s v="Waters Corp"/>
    <n v="67.540000000000006"/>
    <n v="94118000"/>
    <n v="6353553408"/>
    <n v="56.705344098981797"/>
    <n v="1498700000"/>
    <n v="-4.8519349098205602"/>
    <n v="394602000"/>
    <x v="337"/>
    <n v="1.0388183465354961"/>
    <n v="3.3800000548362701"/>
  </r>
  <r>
    <x v="12"/>
    <s v="GLW UN Equity"/>
    <s v="40268GLW UN Equity"/>
    <s v="Corning Inc"/>
    <n v="20.21"/>
    <n v="1552999936"/>
    <n v="31264120832"/>
    <n v="86.392351761282399"/>
    <n v="5395000128"/>
    <n v="-9.2972431182861293"/>
    <n v="391000000"/>
    <x v="338"/>
    <n v="1.0392860896778831"/>
    <n v="1.28999997116625"/>
  </r>
  <r>
    <x v="12"/>
    <s v="1518855D US Equity"/>
    <s v="402681518855D US Equity"/>
    <s v="Yahoo! Inc - Set up for Fundamental Purp"/>
    <n v="16.53"/>
    <n v="1406075008"/>
    <n v="23257354240"/>
    <n v="18.7500042819428"/>
    <n v="6460315008"/>
    <n v="-10.379229545593301"/>
    <n v="386692000"/>
    <x v="339"/>
    <n v="1.0397486792717856"/>
    <n v="0.41999999433755902"/>
  </r>
  <r>
    <x v="12"/>
    <s v="1255459D UW Equity"/>
    <s v="402681255459D UW Equity"/>
    <s v="Life Technologies Corp"/>
    <n v="52.27"/>
    <n v="180083152"/>
    <n v="9540427776"/>
    <n v="82.826163619423198"/>
    <n v="3280344064"/>
    <n v="102.450004577637"/>
    <n v="385876000"/>
    <x v="340"/>
    <n v="1.0402102927060866"/>
    <n v="0.81000001728534698"/>
  </r>
  <r>
    <x v="12"/>
    <s v="EXPD UW Equity"/>
    <s v="40268EXPD UW Equity"/>
    <s v="Expeditors International of Washington I"/>
    <n v="36.92"/>
    <n v="212025488"/>
    <n v="7862222336"/>
    <n v="8.16412402408044"/>
    <n v="4092282944"/>
    <n v="-27.3629455566406"/>
    <n v="385001000"/>
    <x v="341"/>
    <n v="1.0406708594006187"/>
    <n v="1.1300000250339499"/>
  </r>
  <r>
    <x v="12"/>
    <s v="AGN UN Equity"/>
    <s v="40268AGN UN Equity"/>
    <s v="Allergan PLC"/>
    <n v="41.77"/>
    <n v="123400000"/>
    <n v="5206207488"/>
    <n v="67.414826374709094"/>
    <n v="2792999936"/>
    <n v="10.155743598938001"/>
    <n v="383900000"/>
    <x v="342"/>
    <n v="1.0411301089974532"/>
    <n v="2.1199999749660501"/>
  </r>
  <r>
    <x v="12"/>
    <s v="VTR UN Equity"/>
    <s v="40268VTR UN Equity"/>
    <s v="Ventas Inc"/>
    <n v="47.48"/>
    <n v="156612000"/>
    <n v="7543846400"/>
    <n v="73.179020408362007"/>
    <n v="937695008"/>
    <n v="1.34199702739716"/>
    <n v="381881000"/>
    <x v="343"/>
    <n v="1.0415869433170384"/>
    <n v="1.75999996066093"/>
  </r>
  <r>
    <x v="12"/>
    <s v="XRAY UW Equity"/>
    <s v="40268XRAY UW Equity"/>
    <s v="DENTSPLY SIRONA Inc"/>
    <n v="34.85"/>
    <n v="147000000"/>
    <n v="5121623552"/>
    <n v="20.4639337734341"/>
    <n v="2159915968"/>
    <n v="-1.5410790443420399"/>
    <n v="381187000"/>
    <x v="344"/>
    <n v="1.0420429474224528"/>
    <n v="1.84999996423721"/>
  </r>
  <r>
    <x v="12"/>
    <s v="ISRG UW Equity"/>
    <s v="40268ISRG UW Equity"/>
    <s v="Intuitive Surgical Inc"/>
    <n v="348.13"/>
    <n v="38500000"/>
    <n v="13584427008"/>
    <n v="86.444945697768404"/>
    <n v="1052168032"/>
    <n v="20.258903503418001"/>
    <n v="377439000"/>
    <x v="345"/>
    <n v="1.0424944678928347"/>
    <n v="6.0800000429153398"/>
  </r>
  <r>
    <x v="12"/>
    <s v="RSHCQ UN Equity"/>
    <s v="40268RSHCQ UN Equity"/>
    <s v="RS Legacy Corp"/>
    <n v="22.63"/>
    <n v="125227000"/>
    <n v="2850387456"/>
    <n v="105.524615248834"/>
    <n v="4276000000"/>
    <n v="1.2190790176391599"/>
    <n v="369400000"/>
    <x v="346"/>
    <n v="1.0429363715163582"/>
    <n v="1.6300000250339499"/>
  </r>
  <r>
    <x v="12"/>
    <s v="LLTC UW Equity"/>
    <s v="40268LLTC UW Equity"/>
    <s v="Linear Technology Corp"/>
    <n v="28.28"/>
    <n v="223307008"/>
    <n v="6392400384"/>
    <n v="33.893200835335499"/>
    <n v="901450000"/>
    <n v="-17.585369110107401"/>
    <n v="367331000"/>
    <x v="347"/>
    <n v="1.0433758000489313"/>
    <n v="1.1000000238418599"/>
  </r>
  <r>
    <x v="12"/>
    <s v="9876544D UN Equity"/>
    <s v="402689876544D UN Equity"/>
    <s v="International Game Technology"/>
    <n v="18.45"/>
    <n v="297000000"/>
    <n v="5454942720"/>
    <n v="42.366155608657103"/>
    <n v="2028100000"/>
    <n v="-16.396425247192401"/>
    <n v="361500000"/>
    <x v="348"/>
    <n v="1.0438082531076853"/>
    <n v="0.53999999910593"/>
  </r>
  <r>
    <x v="12"/>
    <s v="EQT UN Equity"/>
    <s v="40268EQT UN Equity"/>
    <s v="EQT Corp"/>
    <n v="41"/>
    <n v="130931000"/>
    <n v="5913110528"/>
    <n v="30.780670108471199"/>
    <n v="1269827008"/>
    <n v="-19.452161788940401"/>
    <n v="356791000"/>
    <x v="349"/>
    <n v="1.0442350729120724"/>
    <n v="1.1900000013411001"/>
  </r>
  <r>
    <x v="12"/>
    <s v="XLNX UW Equity"/>
    <s v="40268XLNX UW Equity"/>
    <s v="Xilinx Inc"/>
    <n v="25.5"/>
    <n v="276646848"/>
    <n v="7115355648"/>
    <n v="51.158436965421799"/>
    <n v="1699548032"/>
    <n v="-0.87912702560424805"/>
    <n v="354305000"/>
    <x v="350"/>
    <n v="1.0446589187792421"/>
    <n v="1.0199999809265099"/>
  </r>
  <r>
    <x v="12"/>
    <s v="XL UN Equity"/>
    <s v="40268XL UN Equity"/>
    <s v="XL Group Ltd"/>
    <n v="18.899999999999999"/>
    <n v="342118976"/>
    <n v="6387021824"/>
    <n v="104.207871541462"/>
    <n v="6190431104"/>
    <n v="-16.593034744262699"/>
    <n v="351217992"/>
    <x v="351"/>
    <n v="1.0450790717389375"/>
    <n v="0.60999997891485702"/>
  </r>
  <r>
    <x v="12"/>
    <s v="NBL UN Equity"/>
    <s v="40268NBL UN Equity"/>
    <s v="Noble Energy Inc"/>
    <n v="73"/>
    <n v="175000000"/>
    <n v="12497175552"/>
    <n v="43.826699476755699"/>
    <n v="2724000000"/>
    <n v="-25.240055084228501"/>
    <n v="351000000"/>
    <x v="352"/>
    <n v="1.0454989639204664"/>
    <n v="-0.75000004097819295"/>
  </r>
  <r>
    <x v="12"/>
    <s v="NTAP UW Equity"/>
    <s v="40268NTAP UW Equity"/>
    <s v="NetApp Inc"/>
    <n v="32.56"/>
    <n v="344473984"/>
    <n v="11224992768"/>
    <n v="145.03013230292501"/>
    <n v="3639281024"/>
    <n v="3.12506103515625"/>
    <n v="349414000"/>
    <x v="353"/>
    <n v="1.0459169588113972"/>
    <n v="0.98000000417232502"/>
  </r>
  <r>
    <x v="12"/>
    <s v="MS UN Equity"/>
    <s v="40268MS UN Equity"/>
    <s v="Morgan Stanley"/>
    <n v="29.29"/>
    <n v="1360595200"/>
    <n v="40838123520"/>
    <n v="75.156719931672896"/>
    <n v="30824000512"/>
    <n v="-51.704090118408203"/>
    <n v="349000064"/>
    <x v="354"/>
    <n v="1.0463344585214447"/>
    <n v="-0.990000039339066"/>
  </r>
  <r>
    <x v="12"/>
    <s v="PDCO UW Equity"/>
    <s v="40268PDCO UW Equity"/>
    <s v="Patterson Cos Inc"/>
    <n v="31.05"/>
    <n v="122757864"/>
    <n v="3834956800"/>
    <n v="34.670953311305603"/>
    <n v="3204497984"/>
    <n v="3.1846160888671902"/>
    <n v="347531000"/>
    <x v="355"/>
    <n v="1.0467502008283931"/>
    <n v="1.7299999892711599"/>
  </r>
  <r>
    <x v="12"/>
    <s v="FLIR UW Equity"/>
    <s v="40268FLIR UW Equity"/>
    <s v="FLIR Systems Inc"/>
    <n v="28.2"/>
    <n v="152826000"/>
    <n v="4285512192"/>
    <n v="-14.3465076042334"/>
    <n v="1147086976"/>
    <n v="6.5101847648620597"/>
    <n v="347287000"/>
    <x v="356"/>
    <n v="1.0471656512444802"/>
    <n v="1.5500000119209301"/>
  </r>
  <r>
    <x v="12"/>
    <s v="RRD UW Equity"/>
    <s v="40268RRD UW Equity"/>
    <s v="RR Donnelley &amp; Sons Co"/>
    <n v="21.35"/>
    <n v="205700000"/>
    <n v="4432078336"/>
    <n v="44.930262933951298"/>
    <n v="9857399808"/>
    <n v="-14.887408256530801"/>
    <n v="344300000"/>
    <x v="357"/>
    <n v="1.0475775283900655"/>
    <n v="-0.139999989420176"/>
  </r>
  <r>
    <x v="12"/>
    <s v="SWK UN Equity"/>
    <s v="40268SWK UN Equity"/>
    <s v="Stanley Black &amp; Decker Inc"/>
    <n v="57.41"/>
    <n v="80478624"/>
    <n v="9281897472"/>
    <n v="68.591245776309407"/>
    <n v="3737100032"/>
    <n v="-15.5686588287354"/>
    <n v="343900000"/>
    <x v="358"/>
    <n v="1.0479889270260421"/>
    <n v="2.7999999821186101"/>
  </r>
  <r>
    <x v="12"/>
    <s v="TSS UN Equity"/>
    <s v="40268TSS UN Equity"/>
    <s v="Total System Services Inc"/>
    <n v="15.66"/>
    <n v="197180000"/>
    <n v="3139915776"/>
    <n v="21.2522325852444"/>
    <n v="1688061984"/>
    <n v="-1.9506909847259499"/>
    <n v="342033000"/>
    <x v="359"/>
    <n v="1.0483980922184206"/>
    <n v="1.1000000089407"/>
  </r>
  <r>
    <x v="12"/>
    <s v="IPG UN Equity"/>
    <s v="40268IPG UN Equity"/>
    <s v="Interpublic Group of Cos Inc/The"/>
    <n v="8.32"/>
    <n v="486100000"/>
    <n v="4129870336"/>
    <n v="61.867702547488697"/>
    <n v="6027600000"/>
    <n v="-13.4301347732544"/>
    <n v="341300000"/>
    <x v="360"/>
    <n v="1.0488063805419414"/>
    <n v="0.19000001251697499"/>
  </r>
  <r>
    <x v="12"/>
    <s v="URBN UW Equity"/>
    <s v="40268URBN UW Equity"/>
    <s v="Urban Outfitters Inc"/>
    <n v="38.03"/>
    <n v="168558368"/>
    <n v="6424889856"/>
    <n v="89.120721718770398"/>
    <n v="1937814976"/>
    <n v="5.6249861717224103"/>
    <n v="338984000"/>
    <x v="361"/>
    <n v="1.0492118982948286"/>
    <n v="1.3000000119209301"/>
  </r>
  <r>
    <x v="12"/>
    <s v="TDC UN Equity"/>
    <s v="40268TDC UN Equity"/>
    <s v="Teradata Corp"/>
    <n v="28.89"/>
    <n v="168700000"/>
    <n v="4861473280"/>
    <n v="86.507422960168199"/>
    <n v="1709000000"/>
    <n v="-3.0079460144043"/>
    <n v="338000000"/>
    <x v="362"/>
    <n v="1.0496162389140786"/>
    <n v="1.4800000190734901"/>
  </r>
  <r>
    <x v="12"/>
    <s v="IFF UN Equity"/>
    <s v="40268IFF UN Equity"/>
    <s v="International Flavors &amp; Fragrances Inc"/>
    <n v="47.67"/>
    <n v="79157392"/>
    <n v="3778721792"/>
    <n v="59.608511982928"/>
    <n v="2326158016"/>
    <n v="-2.6456320285797101"/>
    <n v="335589000"/>
    <x v="363"/>
    <n v="1.0500176953166629"/>
    <n v="2.4800000786781302"/>
  </r>
  <r>
    <x v="12"/>
    <s v="FMC UN Equity"/>
    <s v="40268FMC UN Equity"/>
    <s v="FMC Corp"/>
    <n v="60.54"/>
    <n v="72518880"/>
    <n v="4470159360"/>
    <n v="45.419840718238603"/>
    <n v="2826199936"/>
    <n v="-9.2800054550170898"/>
    <n v="334700000"/>
    <x v="364"/>
    <n v="1.0504180882316421"/>
    <n v="3.1499999761581399"/>
  </r>
  <r>
    <x v="12"/>
    <s v="CEPH UW Equity"/>
    <s v="40268CEPH UW Equity"/>
    <s v="Cephalon Inc"/>
    <n v="67.78"/>
    <n v="74916920"/>
    <n v="5304365568"/>
    <n v="-7.7195349278785903"/>
    <n v="2192307968"/>
    <n v="11.0280094146729"/>
    <n v="333964992"/>
    <x v="365"/>
    <n v="1.0508176018756454"/>
    <n v="4.71000003814697"/>
  </r>
  <r>
    <x v="12"/>
    <s v="FII UN Equity"/>
    <s v="40268FII UN Equity"/>
    <s v="Federated Investors Inc"/>
    <n v="26.38"/>
    <n v="102943240"/>
    <n v="2707057664"/>
    <n v="21.341003886395601"/>
    <n v="1175950032"/>
    <n v="-3.6452488899231001"/>
    <n v="330932000"/>
    <x v="366"/>
    <n v="1.0512134872301118"/>
    <n v="1.94009897112846"/>
  </r>
  <r>
    <x v="12"/>
    <s v="PLL UN Equity"/>
    <s v="40268PLL UN Equity"/>
    <s v="Pall Corp"/>
    <n v="40.49"/>
    <n v="116911552"/>
    <n v="4740765184"/>
    <n v="57.089619666862397"/>
    <n v="2315180032"/>
    <n v="-9.4292564392089808"/>
    <n v="327340000"/>
    <x v="367"/>
    <n v="1.0516050755682931"/>
    <n v="1.94999995827675"/>
  </r>
  <r>
    <x v="12"/>
    <s v="BIG UN Equity"/>
    <s v="40268BIG UN Equity"/>
    <s v="Big Lots Inc"/>
    <n v="36.42"/>
    <n v="81922000"/>
    <n v="3004783616"/>
    <n v="56.309010135143403"/>
    <n v="4726772096"/>
    <n v="1.7542309761047401"/>
    <n v="325009992"/>
    <x v="368"/>
    <n v="1.0519938765784342"/>
    <n v="2.4599999487400099"/>
  </r>
  <r>
    <x v="12"/>
    <s v="MU UW Equity"/>
    <s v="40268MU UW Equity"/>
    <s v="Micron Technology Inc"/>
    <n v="10.39"/>
    <n v="855500032"/>
    <n v="9178639360"/>
    <n v="116.04165569775699"/>
    <n v="6108999936"/>
    <n v="-17.770929336547901"/>
    <n v="321000000"/>
    <x v="369"/>
    <n v="1.0523778805393196"/>
    <n v="0.20999998599290801"/>
  </r>
  <r>
    <x v="12"/>
    <s v="WFM UW Equity"/>
    <s v="40268WFM UW Equity"/>
    <s v="Whole Foods Market Inc"/>
    <n v="36.15"/>
    <n v="170356992"/>
    <n v="6176985088"/>
    <n v="250.63045639742899"/>
    <n v="8204275072"/>
    <n v="0.97697800397872903"/>
    <n v="319599000"/>
    <x v="370"/>
    <n v="1.0527602085203009"/>
    <n v="0.95999999344348896"/>
  </r>
  <r>
    <x v="12"/>
    <s v="EMN UN Equity"/>
    <s v="40268EMN UN Equity"/>
    <s v="Eastman Chemical Co"/>
    <n v="63.68"/>
    <n v="72385368"/>
    <n v="4663315968"/>
    <n v="67.829323977784995"/>
    <n v="5046999808"/>
    <n v="-24.962831497192401"/>
    <n v="317000000"/>
    <x v="371"/>
    <n v="1.0531394273851005"/>
    <n v="1.87999996356666"/>
  </r>
  <r>
    <x v="12"/>
    <s v="VRSN UW Equity"/>
    <s v="40268VRSN UW Equity"/>
    <s v="VeriSign Inc"/>
    <n v="26.01"/>
    <n v="183299456"/>
    <n v="4760485888"/>
    <n v="23.904764084588901"/>
    <n v="1032269024"/>
    <n v="6.8277931213378897"/>
    <n v="316531000"/>
    <x v="372"/>
    <n v="1.053518085197384"/>
    <n v="1.2900000214576699"/>
  </r>
  <r>
    <x v="12"/>
    <s v="SRCL UW Equity"/>
    <s v="40268SRCL UW Equity"/>
    <s v="Stericycle Inc"/>
    <n v="54.5"/>
    <n v="84715008"/>
    <n v="4654476800"/>
    <n v="-3.0249123485074798"/>
    <n v="1177736000"/>
    <n v="8.6794147491455096"/>
    <n v="315189000"/>
    <x v="373"/>
    <n v="1.0538951376099308"/>
    <n v="2.0699999630451198"/>
  </r>
  <r>
    <x v="12"/>
    <s v="ATGE UN Equity"/>
    <s v="40268ATGE UN Equity"/>
    <s v="Adtalem Global Education Inc"/>
    <n v="65.2"/>
    <n v="71107000"/>
    <n v="4700369408"/>
    <n v="22.450221204067699"/>
    <n v="1692243008"/>
    <n v="33.853164672851598"/>
    <n v="313795000"/>
    <x v="374"/>
    <n v="1.0542705224164917"/>
    <n v="3.0199999213218698"/>
  </r>
  <r>
    <x v="12"/>
    <s v="PNW UN Equity"/>
    <s v="40268PNW UN Equity"/>
    <s v="Pinnacle West Capital Corp"/>
    <n v="37.729999999999997"/>
    <n v="101434696"/>
    <n v="3864047616"/>
    <n v="35.313602873098901"/>
    <n v="3305582016"/>
    <n v="-0.40648698806762701"/>
    <n v="313277024"/>
    <x v="375"/>
    <n v="1.05464528758182"/>
    <n v="0.67000007629394498"/>
  </r>
  <r>
    <x v="12"/>
    <s v="CTAS UW Equity"/>
    <s v="40268CTAS UW Equity"/>
    <s v="Cintas Corp"/>
    <n v="28.09"/>
    <n v="152869856"/>
    <n v="4338444800"/>
    <n v="26.326974065165"/>
    <n v="3516572992"/>
    <n v="-4.1447219848632804"/>
    <n v="310868000"/>
    <x v="376"/>
    <n v="1.0550171708943201"/>
    <n v="1.0699999909847999"/>
  </r>
  <r>
    <x v="12"/>
    <s v="JNPR UN Equity"/>
    <s v="40268JNPR UN Equity"/>
    <s v="Juniper Networks Inc"/>
    <n v="30.68"/>
    <n v="519340992"/>
    <n v="16089352192"/>
    <n v="78.268459833075397"/>
    <n v="3315912000"/>
    <n v="-7.1790881156921396"/>
    <n v="310695000"/>
    <x v="377"/>
    <n v="1.0553888472514144"/>
    <n v="0.22379299625754401"/>
  </r>
  <r>
    <x v="12"/>
    <s v="HCP UN Equity"/>
    <s v="40268HCP UN Equity"/>
    <s v="HCP Inc"/>
    <n v="33"/>
    <n v="293548160"/>
    <n v="9737993216"/>
    <n v="37.738019266998101"/>
    <n v="1070704000"/>
    <n v="0.33316299319267301"/>
    <n v="308524000"/>
    <x v="378"/>
    <n v="1.055757926497608"/>
    <n v="0.42999999225139601"/>
  </r>
  <r>
    <x v="12"/>
    <s v="BMS UN Equity"/>
    <s v="40268BMS UN Equity"/>
    <s v="Bemis Co Inc"/>
    <n v="28.72"/>
    <n v="108223744"/>
    <n v="3146089216"/>
    <n v="25.0105832111044"/>
    <n v="3514586048"/>
    <n v="-7.0061092376709002"/>
    <n v="304906000"/>
    <x v="379"/>
    <n v="1.0561226776243922"/>
    <n v="1.3946360200643499"/>
  </r>
  <r>
    <x v="12"/>
    <s v="1541931D UW Equity"/>
    <s v="402681541931D UW Equity"/>
    <s v="Altera Corp"/>
    <n v="24.31"/>
    <n v="296816992"/>
    <n v="7286013440"/>
    <n v="46.757284617737199"/>
    <n v="1195413008"/>
    <n v="-12.5664119720459"/>
    <n v="304547000"/>
    <x v="380"/>
    <n v="1.0564869992888026"/>
    <n v="0.84999999403953597"/>
  </r>
  <r>
    <x v="12"/>
    <s v="DNR UN Equity"/>
    <s v="40268DNR UN Equity"/>
    <s v="Denbury Resources Inc"/>
    <n v="16.87"/>
    <n v="261773008"/>
    <n v="6539264000"/>
    <n v="34.315288818662601"/>
    <n v="1026864992"/>
    <n v="-21.211296081543001"/>
    <n v="299182000"/>
    <x v="381"/>
    <n v="1.056844902943088"/>
    <n v="-0.299999995157123"/>
  </r>
  <r>
    <x v="12"/>
    <s v="PCL UN Equity"/>
    <s v="40268PCL UN Equity"/>
    <s v="Plum Creek Timber Co Inc"/>
    <n v="38.909999999999997"/>
    <n v="162800000"/>
    <n v="6354846208"/>
    <n v="20.901226528324401"/>
    <n v="1294000000"/>
    <n v="-19.8265171051025"/>
    <n v="299000000"/>
    <x v="382"/>
    <n v="1.0572025888755014"/>
    <n v="1.42999998480082"/>
  </r>
  <r>
    <x v="12"/>
    <s v="ROK UN Equity"/>
    <s v="40268ROK UN Equity"/>
    <s v="Rockwell Automation Inc"/>
    <n v="56.36"/>
    <n v="142600000"/>
    <n v="8017368064"/>
    <n v="114.01861692631"/>
    <n v="4210800000"/>
    <n v="-23.961879730224599"/>
    <n v="298800000"/>
    <x v="383"/>
    <n v="1.0575600355531107"/>
    <n v="1.2600000202655799"/>
  </r>
  <r>
    <x v="12"/>
    <s v="TSN UN Equity"/>
    <s v="40268TSN UN Equity"/>
    <s v="Tyson Foods Inc"/>
    <n v="19.149999999999999"/>
    <n v="376000000"/>
    <n v="7219299328"/>
    <n v="126.997415899156"/>
    <n v="26817999872"/>
    <n v="-0.58819097280502297"/>
    <n v="297000000"/>
    <x v="384"/>
    <n v="1.0579153289374814"/>
    <n v="-0.71083101630210899"/>
  </r>
  <r>
    <x v="12"/>
    <s v="WELL UN Equity"/>
    <s v="40268WELL UN Equity"/>
    <s v="Welltower Inc"/>
    <n v="45.23"/>
    <n v="123385320"/>
    <n v="5660703744"/>
    <n v="23.657303872914099"/>
    <n v="578372992"/>
    <n v="8.0863437652587908"/>
    <n v="296507000"/>
    <x v="385"/>
    <n v="1.0582700325587595"/>
    <n v="1.51999996602535"/>
  </r>
  <r>
    <x v="12"/>
    <s v="FAST UW Equity"/>
    <s v="40268FAST UW Equity"/>
    <s v="Fastenal Co"/>
    <n v="47.99"/>
    <n v="147430720"/>
    <n v="7150388736"/>
    <n v="34.972814550462402"/>
    <n v="1930330048"/>
    <n v="-17.522245407104499"/>
    <n v="295793000"/>
    <x v="386"/>
    <n v="1.0586238820403862"/>
    <n v="1.2400000095367401"/>
  </r>
  <r>
    <x v="12"/>
    <s v="FIS UN Equity"/>
    <s v="40268FIS UN Equity"/>
    <s v="Fidelity National Information Services I"/>
    <n v="23.44"/>
    <n v="381100000"/>
    <n v="8784453632"/>
    <n v="47.029836766195899"/>
    <n v="3784100032"/>
    <n v="9.9717006683349592"/>
    <n v="287600000"/>
    <x v="387"/>
    <n v="1.0589679304489552"/>
    <n v="0.68999999761581399"/>
  </r>
  <r>
    <x v="12"/>
    <s v="NYX UN Equity"/>
    <s v="40268NYX UN Equity"/>
    <s v="NYSE Euronext"/>
    <n v="29.61"/>
    <n v="260000000"/>
    <n v="7717770240"/>
    <n v="15.1386558797658"/>
    <n v="4684000000"/>
    <n v="-0.34020799398422202"/>
    <n v="286000000"/>
    <x v="388"/>
    <n v="1.0593100648190898"/>
    <m/>
  </r>
  <r>
    <x v="12"/>
    <s v="COG UN Equity"/>
    <s v="40268COG UN Equity"/>
    <s v="Cabot Oil &amp; Gas Corp"/>
    <n v="36.799999999999997"/>
    <n v="103654248"/>
    <n v="3807266048"/>
    <n v="37.0264286081566"/>
    <n v="879276000"/>
    <n v="-7.0327382087707502"/>
    <n v="282269000"/>
    <x v="389"/>
    <n v="1.0596477358908505"/>
    <n v="1.43999999761581"/>
  </r>
  <r>
    <x v="12"/>
    <s v="R UN Equity"/>
    <s v="40268R UN Equity"/>
    <s v="Ryder System Inc"/>
    <n v="38.76"/>
    <n v="53419720"/>
    <n v="2083703552"/>
    <n v="2.5554116805986702"/>
    <n v="4949451136"/>
    <n v="-18.5327453613281"/>
    <n v="277368000"/>
    <x v="390"/>
    <n v="1.0599795440236319"/>
    <n v="1.10927600413561"/>
  </r>
  <r>
    <x v="12"/>
    <s v="0202445Q UN Equity"/>
    <s v="402680202445Q UN Equity"/>
    <s v="EMD Millipore Corp"/>
    <n v="105.6"/>
    <n v="55688000"/>
    <n v="5913332224"/>
    <n v="95.773083356795098"/>
    <n v="1654410016"/>
    <n v="3.2626399993896502"/>
    <n v="268647000"/>
    <x v="391"/>
    <n v="1.0603009194506723"/>
    <n v="3.1899999976158102"/>
  </r>
  <r>
    <x v="12"/>
    <s v="LUV UN Equity"/>
    <s v="40268LUV UN Equity"/>
    <s v="Southwest Airlines Co"/>
    <n v="13.22"/>
    <n v="742790912"/>
    <n v="9729372160"/>
    <n v="13.165933353274401"/>
    <n v="10350999808"/>
    <n v="-6.1054158210754403"/>
    <n v="262000000"/>
    <x v="392"/>
    <n v="1.060614343244292"/>
    <n v="8.9999999850988402E-2"/>
  </r>
  <r>
    <x v="12"/>
    <s v="AVB UN Equity"/>
    <s v="40268AVB UN Equity"/>
    <s v="AvalonBay Communities Inc"/>
    <n v="86.35"/>
    <n v="81528960"/>
    <n v="7093730304"/>
    <n v="53.614222111712103"/>
    <n v="878107008"/>
    <n v="4.5881719589233398"/>
    <n v="257191000"/>
    <x v="393"/>
    <n v="1.0609220141561428"/>
    <n v="1.9400000572204601"/>
  </r>
  <r>
    <x v="12"/>
    <s v="KIM UN Equity"/>
    <s v="40268KIM UN Equity"/>
    <s v="Kimco Realty Corp"/>
    <n v="15.64"/>
    <n v="405532576"/>
    <n v="6504946176"/>
    <n v="-14.869700732984001"/>
    <n v="880530016"/>
    <n v="-3.38159203529358"/>
    <n v="254067000"/>
    <x v="394"/>
    <n v="1.0612259479079504"/>
    <n v="-0.120000004768372"/>
  </r>
  <r>
    <x v="12"/>
    <s v="SNA UN Equity"/>
    <s v="40268SNA UN Equity"/>
    <s v="Snap-on Inc"/>
    <n v="43.34"/>
    <n v="57745048"/>
    <n v="2517806336"/>
    <n v="24.143957028457201"/>
    <n v="2420800000"/>
    <n v="-17.5111598968506"/>
    <n v="250700000"/>
    <x v="395"/>
    <n v="1.061525853805128"/>
    <n v="2.3299999833106999"/>
  </r>
  <r>
    <x v="12"/>
    <s v="LEG UN Equity"/>
    <s v="40268LEG UN Equity"/>
    <s v="Leggett &amp; Platt Inc"/>
    <n v="21.64"/>
    <n v="148800000"/>
    <n v="3229227008"/>
    <n v="41.581741812553602"/>
    <n v="3055099968"/>
    <n v="-25.0484523773193"/>
    <n v="246000000"/>
    <x v="396"/>
    <n v="1.0618201372144047"/>
    <n v="0.71000000461935997"/>
  </r>
  <r>
    <x v="12"/>
    <s v="PWR UN Equity"/>
    <s v="40268PWR UN Equity"/>
    <s v="Quanta Services Inc"/>
    <n v="19.16"/>
    <n v="209378304"/>
    <n v="4014216192"/>
    <n v="18.784878141937298"/>
    <n v="3318125952"/>
    <n v="-12.223834991455099"/>
    <n v="242122000"/>
    <x v="397"/>
    <n v="1.0621097814730263"/>
    <n v="0.80999998748302504"/>
  </r>
  <r>
    <x v="12"/>
    <s v="CBRE UN Equity"/>
    <s v="40268CBRE UN Equity"/>
    <s v="CBRE Group Inc"/>
    <n v="15.85"/>
    <n v="321767392"/>
    <n v="5055790592"/>
    <n v="151.98728899197499"/>
    <n v="4165819968"/>
    <n v="-18.776201248168899"/>
    <n v="241841992"/>
    <x v="398"/>
    <n v="1.0623990907653516"/>
    <n v="9.9999997764825793E-2"/>
  </r>
  <r>
    <x v="12"/>
    <s v="KG UN Equity"/>
    <s v="40268KG UN Equity"/>
    <s v="KP Pharmaceuticals LLC"/>
    <n v="11.76"/>
    <n v="248444704"/>
    <n v="2956822784"/>
    <n v="29.801321017812501"/>
    <n v="1776499968"/>
    <n v="13.509952545166"/>
    <n v="236354000"/>
    <x v="399"/>
    <n v="1.0626818349154172"/>
    <n v="0.38000000268220901"/>
  </r>
  <r>
    <x v="12"/>
    <s v="WYNN UW Equity"/>
    <s v="40268WYNN UW Equity"/>
    <s v="Wynn Resorts Ltd"/>
    <n v="75.83"/>
    <n v="123293456"/>
    <n v="9511421952"/>
    <n v="69.567085881809604"/>
    <n v="3045611008"/>
    <n v="1.95114398002625"/>
    <n v="234958000"/>
    <x v="400"/>
    <n v="1.062962909066949"/>
    <n v="0.14999998360872299"/>
  </r>
  <r>
    <x v="12"/>
    <s v="NBR UN Equity"/>
    <s v="40268NBR UN Equity"/>
    <s v="Nabors Industries Ltd"/>
    <n v="19.63"/>
    <n v="284500992"/>
    <n v="5508362240"/>
    <n v="17.194024840397599"/>
    <n v="3692356032"/>
    <n v="-33.011146545410199"/>
    <n v="231719000"/>
    <x v="401"/>
    <n v="1.0632401084869254"/>
    <n v="-0.310000009834766"/>
  </r>
  <r>
    <x v="12"/>
    <s v="CLF UN Equity"/>
    <s v="40268CLF UN Equity"/>
    <s v="Cleveland-Cliffs Inc"/>
    <n v="70.95"/>
    <n v="130971472"/>
    <n v="9649180672"/>
    <n v="136.41560635795"/>
    <n v="2344399968"/>
    <n v="-35.496307373046903"/>
    <n v="230200000"/>
    <x v="402"/>
    <n v="1.0635154907666631"/>
    <n v="1.56999998539686"/>
  </r>
  <r>
    <x v="12"/>
    <s v="MEE UN Equity"/>
    <s v="40268MEE UN Equity"/>
    <s v="Alpha Appalachia Holdings Inc"/>
    <n v="52.29"/>
    <n v="85544416"/>
    <n v="5043513856"/>
    <n v="169.91772807317599"/>
    <n v="2691175040"/>
    <n v="-9.9883298873901403"/>
    <n v="226938000"/>
    <x v="403"/>
    <n v="1.0637869708005427"/>
    <n v="1.2299999743700001"/>
  </r>
  <r>
    <x v="12"/>
    <s v="AKAM UW Equity"/>
    <s v="40268AKAM UW Equity"/>
    <s v="Akamai Technologies Inc"/>
    <n v="31.41"/>
    <n v="171248352"/>
    <n v="5439616000"/>
    <n v="117.43944976489099"/>
    <n v="859772992"/>
    <n v="8.7048816680908203"/>
    <n v="223480000"/>
    <x v="404"/>
    <n v="1.0640543141188563"/>
    <n v="0.84999999403953597"/>
  </r>
  <r>
    <x v="12"/>
    <s v="MFE UN Equity"/>
    <s v="40268MFE UN Equity"/>
    <s v="McAfee Inc"/>
    <n v="40.130000000000003"/>
    <n v="158286352"/>
    <n v="6450906624"/>
    <n v="27.5993643707769"/>
    <n v="1927332000"/>
    <n v="20.4533576965332"/>
    <n v="222307000"/>
    <x v="405"/>
    <n v="1.0643202542077428"/>
    <n v="1.10999999940395"/>
  </r>
  <r>
    <x v="12"/>
    <s v="0111145D UN Equity"/>
    <s v="402680111145D UN Equity"/>
    <s v="Nicor Inc"/>
    <n v="41.92"/>
    <n v="45245408"/>
    <n v="1912958592"/>
    <n v="7.8007725227158504"/>
    <n v="2652099968"/>
    <n v="-29.775459289550799"/>
    <n v="220300000"/>
    <x v="406"/>
    <n v="1.0645837933746682"/>
    <n v="2.9900000691413902"/>
  </r>
  <r>
    <x v="12"/>
    <s v="LXK UN Equity"/>
    <s v="40268LXK UN Equity"/>
    <s v="Lexmark International Inc"/>
    <n v="36.08"/>
    <n v="78100000"/>
    <n v="2825892608"/>
    <n v="35.131089138900002"/>
    <n v="3879899968"/>
    <n v="-14.320731163024901"/>
    <n v="216100000"/>
    <x v="407"/>
    <n v="1.0648423081907035"/>
    <n v="1.8699999749660501"/>
  </r>
  <r>
    <x v="12"/>
    <s v="1519128D UW Equity"/>
    <s v="402681519128D UW Equity"/>
    <s v="Compuware Corp"/>
    <n v="8.4"/>
    <n v="227409312"/>
    <n v="1923882752"/>
    <n v="42.131976910430801"/>
    <n v="915536000"/>
    <n v="-11.317074775695801"/>
    <n v="212927000"/>
    <x v="408"/>
    <n v="1.0650970272292688"/>
    <n v="0.63999999314546596"/>
  </r>
  <r>
    <x v="12"/>
    <s v="PCAR UW Equity"/>
    <s v="40268PCAR UW Equity"/>
    <s v="PACCAR Inc"/>
    <n v="43.34"/>
    <n v="363991008"/>
    <n v="15962667008"/>
    <n v="51.7954201324929"/>
    <n v="8071599744"/>
    <n v="-45.990982055664098"/>
    <n v="196300000"/>
    <x v="409"/>
    <n v="1.0653318558196794"/>
    <n v="0.30999999493360503"/>
  </r>
  <r>
    <x v="12"/>
    <s v="MWV UN Equity"/>
    <s v="40268MWV UN Equity"/>
    <s v="WestRock MWV LLC"/>
    <n v="25.55"/>
    <n v="171254752"/>
    <n v="4450904576"/>
    <n v="95.430358896295601"/>
    <n v="6049000064"/>
    <n v="-8.8594236373901403"/>
    <n v="196000000"/>
    <x v="410"/>
    <n v="1.0655663255278836"/>
    <n v="1.3000000119209301"/>
  </r>
  <r>
    <x v="12"/>
    <s v="GHC UN Equity"/>
    <s v="40268GHC UN Equity"/>
    <s v="Graham Holdings Co"/>
    <n v="444.18"/>
    <n v="9266813"/>
    <n v="4082798080"/>
    <n v="2.24100920330577"/>
    <n v="4569731008"/>
    <n v="2.4240520000457799"/>
    <n v="193992000"/>
    <x v="411"/>
    <n v="1.0657983931178527"/>
    <n v="9.8461792469024694"/>
  </r>
  <r>
    <x v="12"/>
    <s v="CTXS UW Equity"/>
    <s v="40268CTXS UW Equity"/>
    <s v="Citrix Systems Inc"/>
    <n v="47.47"/>
    <n v="182608992"/>
    <n v="8821857280"/>
    <n v="92.889069660307499"/>
    <n v="1614087968"/>
    <n v="1.94106900691986"/>
    <n v="178677000"/>
    <x v="412"/>
    <n v="1.0660121397711833"/>
    <n v="1.0299999937415101"/>
  </r>
  <r>
    <x v="12"/>
    <s v="MCHP UW Equity"/>
    <s v="40268MCHP UW Equity"/>
    <s v="Microchip Technology Inc"/>
    <n v="28.16"/>
    <n v="184234144"/>
    <n v="5237812224"/>
    <n v="33.270453008240402"/>
    <n v="842961984"/>
    <n v="-12.787030220031699"/>
    <n v="175513000"/>
    <x v="413"/>
    <n v="1.06622210141351"/>
    <n v="0.89999999105930295"/>
  </r>
  <r>
    <x v="12"/>
    <s v="LM UN Equity"/>
    <s v="40268LM UN Equity"/>
    <s v="Legg Mason Inc"/>
    <n v="28.67"/>
    <n v="161359552"/>
    <n v="4747388416"/>
    <n v="52.872641465298898"/>
    <n v="2580670016"/>
    <n v="-27.550611495971701"/>
    <n v="170012000"/>
    <x v="414"/>
    <n v="1.0664254823524448"/>
    <n v="-1.35999995470047"/>
  </r>
  <r>
    <x v="12"/>
    <s v="JBL UN Equity"/>
    <s v="40268JBL UN Equity"/>
    <s v="Jabil Inc"/>
    <n v="16.190000000000001"/>
    <n v="216955008"/>
    <n v="3581927168"/>
    <n v="99.303582826859696"/>
    <n v="11507528960"/>
    <n v="-8.5695648193359393"/>
    <n v="163381000"/>
    <x v="415"/>
    <n v="1.0666209307983434"/>
    <n v="0.159999994561076"/>
  </r>
  <r>
    <x v="12"/>
    <s v="PBCT UW Equity"/>
    <s v="40268PBCT UW Equity"/>
    <s v="People's United Financial Inc"/>
    <n v="15.64"/>
    <n v="335600000"/>
    <n v="5825587200"/>
    <n v="-4.2026246027733496"/>
    <n v="1075900000"/>
    <n v="-11.869265556335399"/>
    <n v="150900000"/>
    <x v="416"/>
    <n v="1.0668014485481803"/>
    <n v="0.30999999493360503"/>
  </r>
  <r>
    <x v="12"/>
    <s v="VMC UN Equity"/>
    <s v="40268VMC UN Equity"/>
    <s v="Vulcan Materials Co"/>
    <n v="47.24"/>
    <n v="125912000"/>
    <n v="6023609856"/>
    <n v="-11.840311551101401"/>
    <n v="2690489024"/>
    <n v="-26.316974639892599"/>
    <n v="148453000"/>
    <x v="417"/>
    <n v="1.0669790390154865"/>
    <n v="0.21999999880790699"/>
  </r>
  <r>
    <x v="12"/>
    <s v="PKI UN Equity"/>
    <s v="40268PKI UN Equity"/>
    <s v="PerkinElmer Inc"/>
    <n v="23.9"/>
    <n v="117023000"/>
    <n v="2859045632"/>
    <n v="30.1739609754963"/>
    <n v="1801464000"/>
    <n v="-7.5402898788452104"/>
    <n v="148064000"/>
    <x v="418"/>
    <n v="1.0671561641321985"/>
    <n v="0.74000000208616301"/>
  </r>
  <r>
    <x v="12"/>
    <s v="PXD UN Equity"/>
    <s v="40268PXD UN Equity"/>
    <s v="Pioneer Natural Resources Co"/>
    <n v="56.32"/>
    <n v="114375000"/>
    <n v="6324067840"/>
    <n v="128.10945613772"/>
    <n v="1611896992"/>
    <n v="-27.905113220214801"/>
    <n v="146943000"/>
    <x v="419"/>
    <n v="1.0673319482257324"/>
    <n v="-0.51000001654028904"/>
  </r>
  <r>
    <x v="12"/>
    <s v="HOG UN Equity"/>
    <s v="40268HOG UN Equity"/>
    <s v="Harley-Davidson Inc"/>
    <n v="28.07"/>
    <n v="234313696"/>
    <n v="6675283968"/>
    <n v="29.614550600554701"/>
    <n v="4824846016"/>
    <n v="-19.704439163208001"/>
    <n v="143514000"/>
    <x v="420"/>
    <n v="1.0675036302956467"/>
    <n v="-0.240000009536743"/>
  </r>
  <r>
    <x v="12"/>
    <s v="0203524D UN Equity"/>
    <s v="402680203524D UN Equity"/>
    <s v="National Semiconductor Corp"/>
    <n v="14.45"/>
    <n v="238062352"/>
    <n v="3462550016"/>
    <n v="8.6909325304289808"/>
    <n v="1301700000"/>
    <n v="-22.562171936035199"/>
    <n v="140000000"/>
    <x v="421"/>
    <n v="1.0676711086586497"/>
    <n v="0.26999999582767498"/>
  </r>
  <r>
    <x v="12"/>
    <s v="A UN Equity"/>
    <s v="40268A UN Equity"/>
    <s v="Agilent Technologies Inc"/>
    <n v="34.39"/>
    <n v="348000000"/>
    <n v="12052807680"/>
    <n v="47.850382851443499"/>
    <n v="4528000064"/>
    <n v="-22.393487930297901"/>
    <n v="117000000"/>
    <x v="422"/>
    <n v="1.0678110727191592"/>
    <n v="-4.9999985843896901E-2"/>
  </r>
  <r>
    <x v="12"/>
    <s v="CRM UN Equity"/>
    <s v="40268CRM UN Equity"/>
    <s v="salesforce.com Inc"/>
    <n v="74.45"/>
    <n v="127152448"/>
    <n v="9592152064"/>
    <n v="149.83221092050599"/>
    <n v="1305582976"/>
    <n v="21.250055313110401"/>
    <n v="115272000"/>
    <x v="423"/>
    <n v="1.0679489696181597"/>
    <n v="0.65000000596046403"/>
  </r>
  <r>
    <x v="12"/>
    <s v="AIV UN Equity"/>
    <s v="40268AIV UN Equity"/>
    <s v="Apartment Investment &amp; Management Co"/>
    <n v="18.41"/>
    <n v="116479792"/>
    <n v="2164760064"/>
    <n v="53.013074324626899"/>
    <n v="1306227008"/>
    <n v="-3.8133959770202601"/>
    <n v="103825000"/>
    <x v="424"/>
    <n v="1.0680731727684367"/>
    <n v="-0.99498797953128804"/>
  </r>
  <r>
    <x v="12"/>
    <s v="RHT UN Equity"/>
    <s v="40268RHT UN Equity"/>
    <s v="Red Hat Inc"/>
    <n v="29.27"/>
    <n v="188710000"/>
    <n v="5459386368"/>
    <n v="115.37895606417599"/>
    <n v="748234992"/>
    <n v="14.6595315933228"/>
    <n v="100350000"/>
    <x v="425"/>
    <n v="1.0681932188664891"/>
    <n v="0.46000000834464999"/>
  </r>
  <r>
    <x v="12"/>
    <s v="QLGC UW Equity"/>
    <s v="40268QLGC UW Equity"/>
    <s v="QLogic Corp"/>
    <n v="20.3"/>
    <n v="114351000"/>
    <n v="2322522880"/>
    <n v="72.179807487208905"/>
    <n v="533901000"/>
    <n v="6.0207471847534197"/>
    <n v="95623000"/>
    <x v="426"/>
    <n v="1.0683076101772422"/>
    <n v="0.67999999225139596"/>
  </r>
  <r>
    <x v="12"/>
    <s v="TLAB UW Equity"/>
    <s v="40268TLAB UW Equity"/>
    <s v="Tellabs Inc"/>
    <n v="7.57"/>
    <n v="384276384"/>
    <n v="2894242816"/>
    <n v="96.7137389051112"/>
    <n v="1525700000"/>
    <n v="-11.758241653442401"/>
    <n v="93500000"/>
    <x v="427"/>
    <n v="1.0684194617982476"/>
    <n v="0.28999999538063997"/>
  </r>
  <r>
    <x v="12"/>
    <s v="ATI UN Equity"/>
    <s v="40268ATI UN Equity"/>
    <s v="Allegheny Technologies Inc"/>
    <n v="53.99"/>
    <n v="98070472"/>
    <n v="5347901440"/>
    <n v="122.65408534623199"/>
    <n v="3054899968"/>
    <n v="-42.465675354003899"/>
    <n v="92700000"/>
    <x v="428"/>
    <n v="1.0685303564000361"/>
    <n v="0.31999998353421699"/>
  </r>
  <r>
    <x v="12"/>
    <s v="TEG UN Equity"/>
    <s v="40268TEG UN Equity"/>
    <s v="Integrys Energy Group Inc"/>
    <n v="47.38"/>
    <n v="75980144"/>
    <n v="3628692224"/>
    <n v="10.3605649255973"/>
    <n v="7499799936"/>
    <n v="-46.612281799316399"/>
    <n v="87400000"/>
    <x v="429"/>
    <n v="1.0686349107495108"/>
    <n v="-0.91999989748001099"/>
  </r>
  <r>
    <x v="12"/>
    <s v="NYT UN Equity"/>
    <s v="40268NYT UN Equity"/>
    <s v="New York Times Co/The"/>
    <n v="11.13"/>
    <n v="144513360"/>
    <n v="1632946304"/>
    <n v="14.045832140739799"/>
    <n v="2445278976"/>
    <n v="-16.985206604003899"/>
    <n v="72217000"/>
    <x v="430"/>
    <n v="1.0687213020705177"/>
    <n v="0.130000025033951"/>
  </r>
  <r>
    <x v="12"/>
    <s v="STZ UN Equity"/>
    <s v="40268STZ UN Equity"/>
    <s v="Constellation Brands Inc"/>
    <n v="16.440000000000001"/>
    <n v="221875952"/>
    <n v="3646010624"/>
    <n v="29.448825046942201"/>
    <n v="3391200000"/>
    <n v="-3.1380860805511501"/>
    <n v="69400000"/>
    <x v="431"/>
    <n v="1.0688043234876063"/>
    <n v="-1.1789310667663799"/>
  </r>
  <r>
    <x v="12"/>
    <s v="ADSK UW Equity"/>
    <s v="40268ADSK UW Equity"/>
    <s v="Autodesk Inc"/>
    <n v="29.42"/>
    <n v="228900000"/>
    <n v="6741420032"/>
    <n v="39.9047579084124"/>
    <n v="1713700000"/>
    <n v="-25.980476379394499"/>
    <n v="65700000"/>
    <x v="432"/>
    <n v="1.0688829186908155"/>
    <n v="0.25999999418854702"/>
  </r>
  <r>
    <x v="12"/>
    <s v="RHI UN Equity"/>
    <s v="40268RHI UN Equity"/>
    <s v="Robert Half International Inc"/>
    <n v="30.43"/>
    <n v="148645328"/>
    <n v="4651042816"/>
    <n v="67.429516050019103"/>
    <n v="3036546944"/>
    <n v="-33.996059417724602"/>
    <n v="65320000"/>
    <x v="433"/>
    <n v="1.0689610593098966"/>
    <n v="0.240000000223517"/>
  </r>
  <r>
    <x v="12"/>
    <s v="HST UN Equity"/>
    <s v="40268HST UN Equity"/>
    <s v="Host Hotels &amp; Resorts Inc"/>
    <n v="14.65"/>
    <n v="646300032"/>
    <n v="9640979456"/>
    <n v="63.471922381250998"/>
    <n v="4189000064"/>
    <n v="-19.089317321777301"/>
    <n v="62000000"/>
    <x v="434"/>
    <n v="1.0690352282992266"/>
    <n v="-0.44229576338065202"/>
  </r>
  <r>
    <x v="12"/>
    <s v="RRC UN Equity"/>
    <s v="40268RRC UN Equity"/>
    <s v="Range Resources Corp"/>
    <n v="46.87"/>
    <n v="158118944"/>
    <n v="7444686336"/>
    <n v="16.8795259024979"/>
    <n v="1014758992"/>
    <n v="-18.188362121581999"/>
    <n v="58635000"/>
    <x v="435"/>
    <n v="1.0691053718264742"/>
    <n v="-0.34999999403953602"/>
  </r>
  <r>
    <x v="12"/>
    <s v="BRCM UW Equity"/>
    <s v="40268BRCM UW Equity"/>
    <s v="Broadcom Corp"/>
    <n v="33.18"/>
    <n v="495556000"/>
    <n v="16251793408"/>
    <n v="95.102454119483696"/>
    <n v="4490323008"/>
    <n v="-3.6023509502410902"/>
    <n v="56072000"/>
    <x v="436"/>
    <n v="1.0691724493034049"/>
    <n v="0.130000000819564"/>
  </r>
  <r>
    <x v="12"/>
    <s v="TIE UN Equity"/>
    <s v="40268TIE UN Equity"/>
    <s v="Titanium Metals Corp"/>
    <n v="16.59"/>
    <n v="181100000"/>
    <n v="3005479424"/>
    <n v="76.802881879059299"/>
    <n v="774000000"/>
    <n v="-32.7833251953125"/>
    <n v="54800000"/>
    <x v="437"/>
    <n v="1.0692380051197803"/>
    <n v="0.199999999254942"/>
  </r>
  <r>
    <x v="12"/>
    <s v="8394653Q UN Equity"/>
    <s v="402688394653Q UN Equity"/>
    <s v="Prologis"/>
    <n v="13.2"/>
    <n v="474161984"/>
    <n v="6373313536"/>
    <n v="28.673420752382199"/>
    <n v="1252760016"/>
    <n v="-78.025764465332003"/>
    <n v="53458000"/>
    <x v="438"/>
    <n v="1.0693019555364189"/>
    <n v="0.36999997682869401"/>
  </r>
  <r>
    <x v="12"/>
    <s v="MAS UN Equity"/>
    <s v="40268MAS UN Equity"/>
    <s v="Masco Corp"/>
    <n v="15.52"/>
    <n v="350400000"/>
    <n v="5525181440"/>
    <n v="70.355135170103907"/>
    <n v="7847000064"/>
    <n v="-17.840574264526399"/>
    <n v="46000000"/>
    <x v="439"/>
    <n v="1.0693569841414057"/>
    <n v="-0.52999997138977095"/>
  </r>
  <r>
    <x v="12"/>
    <s v="HOT UN Equity"/>
    <s v="40268HOT UN Equity"/>
    <s v="Starwood Hotels &amp; Resorts Worldwide LLC"/>
    <n v="46.64"/>
    <n v="186785072"/>
    <n v="8851152896"/>
    <n v="145.21825844116401"/>
    <n v="4838000128"/>
    <n v="-20.2302341461182"/>
    <n v="24000000"/>
    <x v="440"/>
    <n v="1.0693856947179206"/>
    <n v="0.410000024363399"/>
  </r>
  <r>
    <x v="12"/>
    <s v="ANF UN Equity"/>
    <s v="40268ANF UN Equity"/>
    <s v="Abercrombie &amp; Fitch Co"/>
    <n v="45.64"/>
    <n v="87986000"/>
    <n v="3972998912"/>
    <n v="77.036782745344098"/>
    <n v="2961987008"/>
    <n v="-15.942099571228001"/>
    <n v="11138000"/>
    <x v="441"/>
    <n v="1.0693990188179714"/>
    <m/>
  </r>
  <r>
    <x v="12"/>
    <s v="GT UN Equity"/>
    <s v="40268GT UN Equity"/>
    <s v="Goodyear Tire &amp; Rubber Co/The"/>
    <n v="12.64"/>
    <n v="242202416"/>
    <n v="3134266112"/>
    <n v="41.863081479109297"/>
    <n v="16301000192"/>
    <n v="-16.353654861450199"/>
    <n v="-6000000"/>
    <x v="442"/>
    <n v="1.0693918411738428"/>
    <n v="-1.56000000238419"/>
  </r>
  <r>
    <x v="12"/>
    <s v="MWW UN Equity"/>
    <s v="40268MWW UN Equity"/>
    <s v="Monster Worldwide Inc"/>
    <n v="16.61"/>
    <n v="119659000"/>
    <n v="2142807680"/>
    <n v="32.5618592524335"/>
    <n v="905141984"/>
    <n v="-32.634429931640597"/>
    <n v="-8811000"/>
    <x v="443"/>
    <n v="1.0693813008034398"/>
    <n v="0.15000000782310999"/>
  </r>
  <r>
    <x v="12"/>
    <s v="1524867D UN Equity"/>
    <s v="402681524867D UN Equity"/>
    <s v="BJ Services Co"/>
    <n v="21.4"/>
    <n v="293641984"/>
    <n v="6147479552"/>
    <n v="73.515433534065906"/>
    <n v="3651246016"/>
    <n v="-23.085691452026399"/>
    <n v="-10128000"/>
    <x v="444"/>
    <n v="1.0693691849401505"/>
    <n v="-3.9999993517994901E-2"/>
  </r>
  <r>
    <x v="12"/>
    <s v="EKDKQ UN Equity"/>
    <s v="40268EKDKQ UN Equity"/>
    <s v="Eastman Kodak Co"/>
    <n v="5.79"/>
    <n v="268630528"/>
    <n v="1582312576"/>
    <n v="-38.008566731674399"/>
    <n v="7606000000"/>
    <n v="-19.222600936889599"/>
    <n v="-28000000"/>
    <x v="445"/>
    <n v="1.0693356892675498"/>
    <n v="-0.780000060796738"/>
  </r>
  <r>
    <x v="12"/>
    <s v="SWN UN Equity"/>
    <s v="40268SWN UN Equity"/>
    <s v="Southwestern Energy Co"/>
    <n v="40.72"/>
    <n v="345877376"/>
    <n v="13919650816"/>
    <n v="10.3224096153936"/>
    <n v="2145779008"/>
    <n v="-7.1715021133422896"/>
    <n v="-34966032"/>
    <x v="446"/>
    <n v="1.0692938603118352"/>
    <n v="-0.109999984502792"/>
  </r>
  <r>
    <x v="12"/>
    <s v="KLAC UW Equity"/>
    <s v="40268KLAC UW Equity"/>
    <s v="KLA-Tencor Corp"/>
    <n v="30.92"/>
    <n v="172073216"/>
    <n v="5313620480"/>
    <n v="41.172900692107099"/>
    <n v="1374156032"/>
    <n v="-39.715019226074197"/>
    <n v="-45203000"/>
    <x v="447"/>
    <n v="1.0692397851372435"/>
    <n v="-0.39000002294778802"/>
  </r>
  <r>
    <x v="12"/>
    <s v="EP UN Equity"/>
    <s v="40268EP UN Equity"/>
    <s v="El Paso LLC"/>
    <n v="10.84"/>
    <n v="701279616"/>
    <n v="7588269056"/>
    <n v="17.131164628514501"/>
    <n v="4630999936"/>
    <n v="-13.6490774154663"/>
    <n v="-50999936"/>
    <x v="448"/>
    <n v="1.0691787752387112"/>
    <n v="-0.83999997377395597"/>
  </r>
  <r>
    <x v="12"/>
    <s v="ANDV UN Equity"/>
    <s v="40268ANDV UN Equity"/>
    <s v="Andeavor"/>
    <n v="13.9"/>
    <n v="140427584"/>
    <n v="1913188992"/>
    <n v="55.842537001520803"/>
    <n v="16872000256"/>
    <n v="-39.809497833252003"/>
    <n v="-57000000"/>
    <x v="449"/>
    <n v="1.0691105876194886"/>
    <n v="-1.01999996602535"/>
  </r>
  <r>
    <x v="12"/>
    <s v="AKS UN Equity"/>
    <s v="40268AKS UN Equity"/>
    <s v="AK Steel Holding Corp"/>
    <n v="22.86"/>
    <n v="109394456"/>
    <n v="2526927360"/>
    <n v="87.519008729053994"/>
    <n v="4076800064"/>
    <n v="-46.668758392333999"/>
    <n v="-70100000"/>
    <x v="450"/>
    <n v="1.069026728810585"/>
    <n v="-0.680000010877848"/>
  </r>
  <r>
    <x v="12"/>
    <s v="1280712D UW Equity"/>
    <s v="402681280712D UW Equity"/>
    <s v="Novellus Systems Inc"/>
    <n v="25"/>
    <n v="96867000"/>
    <n v="2413173760"/>
    <n v="64.841688803737597"/>
    <n v="639194008"/>
    <n v="-36.776313781738303"/>
    <n v="-75976000"/>
    <x v="451"/>
    <n v="1.0689358406955314"/>
    <n v="-0.87999997287988696"/>
  </r>
  <r>
    <x v="12"/>
    <s v="AMAT UW Equity"/>
    <s v="40268AMAT UW Equity"/>
    <s v="Applied Materials Inc"/>
    <n v="13.48"/>
    <n v="1343270272"/>
    <n v="18066984960"/>
    <n v="11.4801170053218"/>
    <n v="5529113024"/>
    <n v="-38.326251983642599"/>
    <n v="-81181008"/>
    <x v="452"/>
    <n v="1.0688387259646259"/>
    <n v="-6.9999996572732898E-2"/>
  </r>
  <r>
    <x v="12"/>
    <s v="NVDA UW Equity"/>
    <s v="40268NVDA UW Equity"/>
    <s v="NVIDIA Corp"/>
    <n v="17.38"/>
    <n v="561465856"/>
    <n v="9987394560"/>
    <n v="104.465324918288"/>
    <n v="3326444992"/>
    <n v="-2.8735198974609402"/>
    <n v="-98944992"/>
    <x v="453"/>
    <n v="1.0687203606411437"/>
    <n v="-0.120000004768372"/>
  </r>
  <r>
    <x v="12"/>
    <s v="PHM UN Equity"/>
    <s v="40268PHM UN Equity"/>
    <s v="PulteGroup Inc"/>
    <n v="11.25"/>
    <n v="380690496"/>
    <n v="4369310720"/>
    <n v="5.9066405771300001"/>
    <n v="4087917056"/>
    <n v="-34.785984039306598"/>
    <n v="-102515984"/>
    <x v="454"/>
    <n v="1.0685977234327011"/>
    <n v="-4.2199999690055803"/>
  </r>
  <r>
    <x v="12"/>
    <s v="MAR UN Equity"/>
    <s v="40268MAR UN Equity"/>
    <s v="Marriott International Inc/MD"/>
    <n v="31.52"/>
    <n v="358200000"/>
    <n v="11393839104"/>
    <n v="63.057676659010198"/>
    <n v="10908000000"/>
    <n v="-15.303982734680201"/>
    <n v="-109000000"/>
    <x v="455"/>
    <n v="1.068467329564363"/>
    <n v="-0.96598046434509"/>
  </r>
  <r>
    <x v="12"/>
    <s v="CMA UN Equity"/>
    <s v="40268CMA UN Equity"/>
    <s v="Comerica Inc"/>
    <n v="38.04"/>
    <n v="146264752"/>
    <n v="6675365376"/>
    <n v="44.104532584965398"/>
    <n v="3155000000"/>
    <n v="-20.005071640014599"/>
    <n v="-115000000"/>
    <x v="456"/>
    <n v="1.0683297580518962"/>
    <n v="-0.76999999582767498"/>
  </r>
  <r>
    <x v="12"/>
    <s v="LUK UN Equity"/>
    <s v="40268LUK UN Equity"/>
    <s v="Leucadia National Corp"/>
    <n v="24.81"/>
    <n v="243288160"/>
    <n v="6089501184"/>
    <n v="-10.947598986325699"/>
    <n v="1119002016"/>
    <n v="3.5486879348754901"/>
    <n v="-122170000"/>
    <x v="457"/>
    <n v="1.0681836092546957"/>
    <n v="2.2557960450649301"/>
  </r>
  <r>
    <x v="12"/>
    <s v="TER UN Equity"/>
    <s v="40268TER UN Equity"/>
    <s v="Teradyne Inc"/>
    <n v="11.17"/>
    <n v="174908000"/>
    <n v="1992145024"/>
    <n v="109.962400674241"/>
    <n v="819406992"/>
    <n v="-25.982301712036101"/>
    <n v="-122420000"/>
    <x v="458"/>
    <n v="1.0680371613889899"/>
    <n v="-0.77999995648860898"/>
  </r>
  <r>
    <x v="12"/>
    <s v="APC UN Equity"/>
    <s v="40268APC UN Equity"/>
    <s v="Anadarko Petroleum Corp"/>
    <n v="72.83"/>
    <n v="492600000"/>
    <n v="35636891648"/>
    <n v="109.741953635389"/>
    <n v="8496999936"/>
    <n v="-36.075004577636697"/>
    <n v="-126000000"/>
    <x v="459"/>
    <n v="1.0678864308622871"/>
    <n v="-0.34999999403953602"/>
  </r>
  <r>
    <x v="12"/>
    <s v="SUNEQ UN Equity"/>
    <s v="40268SUNEQ UN Equity"/>
    <s v="SunEdison Inc"/>
    <n v="15.33"/>
    <n v="227400000"/>
    <n v="3526502400"/>
    <n v="-22.692889648579399"/>
    <n v="1163600000"/>
    <n v="-41.950611114502003"/>
    <n v="-127200000"/>
    <x v="460"/>
    <n v="1.0677342648067587"/>
    <n v="-0.29999999143183198"/>
  </r>
  <r>
    <x v="12"/>
    <s v="1431816D UN Equity"/>
    <s v="402681431816D UN Equity"/>
    <s v="LSI Corp"/>
    <n v="6.12"/>
    <n v="656483968"/>
    <n v="4155892992"/>
    <n v="54.545450166784597"/>
    <n v="2219158976"/>
    <n v="-17.105148315429702"/>
    <n v="-129171000"/>
    <x v="461"/>
    <n v="1.067579740895134"/>
    <n v="-7.0000000298023196E-2"/>
  </r>
  <r>
    <x v="12"/>
    <s v="HAR UN Equity"/>
    <s v="40268HAR UN Equity"/>
    <s v="Harman International Industries Inc"/>
    <n v="46.78"/>
    <n v="69428448"/>
    <n v="3280955136"/>
    <n v="140.88101694482401"/>
    <n v="2960814016"/>
    <n v="-29.701644897460898"/>
    <n v="-137265000"/>
    <x v="462"/>
    <n v="1.0674155343415797"/>
    <n v="-2.0999999344348899"/>
  </r>
  <r>
    <x v="12"/>
    <s v="MDP UN Equity"/>
    <s v="40268MDP UN Equity"/>
    <s v="Meredith Corp"/>
    <n v="34.409999999999997"/>
    <n v="45323160"/>
    <n v="1547211136"/>
    <n v="80.551760856924702"/>
    <n v="1352712992"/>
    <n v="-9.2529001235961896"/>
    <n v="-140436992"/>
    <x v="463"/>
    <n v="1.0672475332163995"/>
    <n v="-2.25000011920929"/>
  </r>
  <r>
    <x v="12"/>
    <s v="MSI UN Equity"/>
    <s v="40268MSI UN Equity"/>
    <s v="Motorola Solutions Inc"/>
    <n v="7.02"/>
    <n v="2312100096"/>
    <n v="16652730368"/>
    <n v="48.033529045457698"/>
    <n v="22043999744"/>
    <n v="-26.875871658325199"/>
    <n v="-148000000"/>
    <x v="464"/>
    <n v="1.0670704846612249"/>
    <n v="-2.0000003278255501E-2"/>
  </r>
  <r>
    <x v="12"/>
    <s v="NOVL UW Equity"/>
    <s v="40268NOVL UW Equity"/>
    <s v="Micro Focus Software Inc"/>
    <n v="5.99"/>
    <n v="348236800"/>
    <n v="2034353024"/>
    <n v="29.870133087111999"/>
    <n v="849680016"/>
    <n v="-9.8616542816162092"/>
    <n v="-198707000"/>
    <x v="465"/>
    <n v="1.0668327766392447"/>
    <n v="-0.580000009387732"/>
  </r>
  <r>
    <x v="12"/>
    <s v="VIAV UW Equity"/>
    <s v="40268VIAV UW Equity"/>
    <s v="Viavi Solutions Inc"/>
    <n v="12.53"/>
    <n v="218512240"/>
    <n v="2680291072"/>
    <n v="138.47619919549899"/>
    <n v="1197400000"/>
    <n v="-15.404221534729"/>
    <n v="-205600000"/>
    <x v="466"/>
    <n v="1.0665868227004347"/>
    <n v="-0.92000001668930098"/>
  </r>
  <r>
    <x v="12"/>
    <s v="ODP UN Equity"/>
    <s v="40268ODP UN Equity"/>
    <s v="Office Depot Inc"/>
    <n v="7.98"/>
    <n v="274737024"/>
    <n v="2230813440"/>
    <n v="176.124558110979"/>
    <n v="12144467200"/>
    <n v="-16.2193088531494"/>
    <n v="-265005000"/>
    <x v="467"/>
    <n v="1.0662698041033805"/>
    <n v="-2.29999999701977"/>
  </r>
  <r>
    <x v="12"/>
    <s v="NUE UN Equity"/>
    <s v="40268NUE UN Equity"/>
    <s v="Nucor Corp"/>
    <n v="45.38"/>
    <n v="314856000"/>
    <n v="14355732480"/>
    <n v="33.994880841700997"/>
    <n v="11190296320"/>
    <n v="-52.710380554199197"/>
    <n v="-279225984"/>
    <x v="468"/>
    <n v="1.0659357733126076"/>
    <n v="-0.94000003486871697"/>
  </r>
  <r>
    <x v="12"/>
    <s v="MOLX UW Equity"/>
    <s v="40268MOLX UW Equity"/>
    <s v="Molex LLC/US"/>
    <n v="20.86"/>
    <n v="173802672"/>
    <n v="3403802880"/>
    <n v="55.059443256724599"/>
    <n v="2479737024"/>
    <n v="-22.428731918335"/>
    <n v="-279384000"/>
    <x v="469"/>
    <n v="1.065601553491399"/>
    <n v="-1.56999998539686"/>
  </r>
  <r>
    <x v="12"/>
    <s v="LNC UN Equity"/>
    <s v="40268LNC UN Equity"/>
    <s v="Lincoln National Corp"/>
    <n v="30.7"/>
    <n v="302223296"/>
    <n v="9092035584"/>
    <n v="51.892378987086701"/>
    <n v="8680399872"/>
    <n v="-7.86209917068481"/>
    <n v="-298800000"/>
    <x v="470"/>
    <n v="1.0652441068137897"/>
    <n v="-2.15999999642372"/>
  </r>
  <r>
    <x v="12"/>
    <s v="LEN UN Equity"/>
    <s v="40268LEN UN Equity"/>
    <s v="Lennar Corp"/>
    <n v="17.21"/>
    <n v="184896000"/>
    <n v="3229423104"/>
    <n v="104.920617923488"/>
    <n v="3100765952"/>
    <n v="-31.822891235351602"/>
    <n v="-360980000"/>
    <x v="471"/>
    <n v="1.0648122758175267"/>
    <n v="-1.57000001519918"/>
  </r>
  <r>
    <x v="12"/>
    <s v="DHI UN Equity"/>
    <s v="40268DHI UN Equity"/>
    <s v="DR Horton Inc"/>
    <n v="12.6"/>
    <n v="317874176"/>
    <n v="4069603840"/>
    <n v="89.3429561705656"/>
    <n v="3871999872"/>
    <n v="-44.966220855712898"/>
    <n v="-370800000"/>
    <x v="472"/>
    <n v="1.0643686974103732"/>
    <n v="-0.91999998688697804"/>
  </r>
  <r>
    <x v="12"/>
    <s v="GNW UN Equity"/>
    <s v="40268GNW UN Equity"/>
    <s v="Genworth Financial Inc"/>
    <n v="18.34"/>
    <n v="489000000"/>
    <n v="8534325248"/>
    <n v="254.05406873285699"/>
    <n v="9069000064"/>
    <n v="-8.8359470367431605"/>
    <n v="-399000000"/>
    <x v="473"/>
    <n v="1.0638913840758148"/>
    <n v="-1.0700000450015099"/>
  </r>
  <r>
    <x v="12"/>
    <s v="FHN UN Equity"/>
    <s v="40268FHN UN Equity"/>
    <s v="First Horizon National Corp"/>
    <n v="14.05"/>
    <n v="225212461.80868801"/>
    <n v="3146407168"/>
    <n v="37.774189002243197"/>
    <n v="2243087968"/>
    <n v="-27.171545028686499"/>
    <n v="-422887000"/>
    <x v="474"/>
    <n v="1.0633854953437061"/>
    <n v="-1.4699136935021"/>
  </r>
  <r>
    <x v="12"/>
    <s v="WY UN Equity"/>
    <s v="40268WY UN Equity"/>
    <s v="Weyerhaeuser Co"/>
    <n v="45.27"/>
    <n v="211358960"/>
    <n v="9563990016"/>
    <n v="38.602070891887799"/>
    <n v="5528000256"/>
    <n v="-31.753086090087901"/>
    <n v="-447000000"/>
    <x v="475"/>
    <n v="1.062850760856118"/>
    <n v="-2.5799999833106999"/>
  </r>
  <r>
    <x v="12"/>
    <s v="1086832D UN Equity"/>
    <s v="402681086832D UN Equity"/>
    <s v="Sunoco Inc"/>
    <n v="29.71"/>
    <n v="116945136"/>
    <n v="3394916096"/>
    <n v="2.6084445310460902"/>
    <n v="29100000256"/>
    <n v="-40.664138793945298"/>
    <n v="-607000000"/>
    <x v="476"/>
    <n v="1.062124622525098"/>
    <n v="-2.8200000748038301"/>
  </r>
  <r>
    <x v="12"/>
    <s v="SWY UN Equity"/>
    <s v="40268SWY UN Equity"/>
    <s v="Safeway Inc"/>
    <n v="24.86"/>
    <n v="388300000"/>
    <n v="9673344000"/>
    <n v="18.162339813414199"/>
    <n v="40850700288"/>
    <n v="-7.3764281272888201"/>
    <n v="-628700032"/>
    <x v="477"/>
    <n v="1.0613725250095318"/>
    <n v="-2.8399999439716299"/>
  </r>
  <r>
    <x v="12"/>
    <s v="AVY UN Equity"/>
    <s v="40268AVY UN Equity"/>
    <s v="Avery Dennison Corp"/>
    <n v="36.409999999999997"/>
    <n v="105298320"/>
    <n v="4053145088"/>
    <n v="12.9532015227268"/>
    <n v="5952699904"/>
    <n v="-11.2914276123047"/>
    <n v="-705600000"/>
    <x v="478"/>
    <n v="1.060528434059997"/>
    <n v="-7.5499998033046696"/>
  </r>
  <r>
    <x v="12"/>
    <s v="VLO UN Equity"/>
    <s v="40268VLO UN Equity"/>
    <s v="Valero Energy Corp"/>
    <n v="19.7"/>
    <n v="564702720"/>
    <n v="11205805056"/>
    <n v="-0.88003320481662195"/>
    <n v="69232000000"/>
    <n v="-40.539703369140597"/>
    <n v="-724000000"/>
    <x v="479"/>
    <n v="1.0596623316684672"/>
    <n v="-3.50999996066093"/>
  </r>
  <r>
    <x v="12"/>
    <s v="JNS UN Equity"/>
    <s v="40268JNS UN Equity"/>
    <s v="Janus Capital Group Inc"/>
    <n v="14.29"/>
    <n v="182024432"/>
    <n v="2654015488"/>
    <n v="36.313338122082499"/>
    <n v="854500000"/>
    <n v="-17.670295715331999"/>
    <n v="-751299968"/>
    <x v="480"/>
    <n v="1.0587635710344327"/>
    <n v="-4.8699997849762404"/>
  </r>
  <r>
    <x v="12"/>
    <s v="EA UW Equity"/>
    <s v="40268EA UW Equity"/>
    <s v="Electronic Arts Inc"/>
    <n v="18.66"/>
    <n v="327000000"/>
    <n v="6137646080"/>
    <n v="-16.5847154789308"/>
    <n v="3535000064"/>
    <n v="14.924965858459499"/>
    <n v="-831000000"/>
    <x v="481"/>
    <n v="1.0577694673226079"/>
    <n v="-2.3100000619888301"/>
  </r>
  <r>
    <x v="12"/>
    <s v="BSX UN Equity"/>
    <s v="40268BSX UN Equity"/>
    <s v="Boston Scientific Corp"/>
    <n v="7.22"/>
    <n v="1510753920"/>
    <n v="10957423616"/>
    <n v="-17.6738949448957"/>
    <n v="8188000000"/>
    <n v="1.7142859697341899"/>
    <n v="-894000064"/>
    <x v="482"/>
    <n v="1.0566999982708702"/>
    <n v="-0.67999997548758995"/>
  </r>
  <r>
    <x v="12"/>
    <s v="AA UN Equity"/>
    <s v="40268AA UN Equity"/>
    <s v="Alcoa Corp"/>
    <n v="14.24"/>
    <n v="974378816"/>
    <n v="14691992576"/>
    <n v="24.506498731522701"/>
    <n v="18439000064"/>
    <n v="-31.456079483032202"/>
    <n v="-1189000000"/>
    <x v="483"/>
    <n v="1.0552776284593663"/>
    <n v="-1.2800000160932501"/>
  </r>
  <r>
    <x v="12"/>
    <s v="RF UN Equity"/>
    <s v="40268RF UN Equity"/>
    <s v="Regions Financial Corp"/>
    <n v="7.85"/>
    <n v="1192609536"/>
    <n v="9087961088"/>
    <n v="-28.552728908341201"/>
    <n v="9014999936"/>
    <n v="-6.4817428588867196"/>
    <n v="-1202000000"/>
    <x v="484"/>
    <n v="1.0538397070855836"/>
    <n v="-1.1199999973177901"/>
  </r>
  <r>
    <x v="12"/>
    <s v="HIG UN Equity"/>
    <s v="40268HIG UN Equity"/>
    <s v="Hartford Financial Services Group Inc/Th"/>
    <n v="28.42"/>
    <n v="383007008"/>
    <n v="10770963456"/>
    <n v="75.591981929195995"/>
    <n v="24701000192"/>
    <n v="167.935791015625"/>
    <n v="-1251999936"/>
    <x v="485"/>
    <n v="1.05234197208729"/>
    <n v="-3.3300000391900499"/>
  </r>
  <r>
    <x v="12"/>
    <s v="F UN Equity"/>
    <s v="40268F UN Equity"/>
    <s v="Ford Motor Co"/>
    <n v="12.57"/>
    <n v="3368265728"/>
    <n v="44730568704"/>
    <n v="501.43541679619"/>
    <n v="118307999744"/>
    <n v="-18.4723720550537"/>
    <n v="-1308999808"/>
    <x v="486"/>
    <n v="1.0507760496228968"/>
    <n v="0.72799798846244801"/>
  </r>
  <r>
    <x v="12"/>
    <s v="MI UN Equity"/>
    <s v="40268MI UN Equity"/>
    <s v="Marshall &amp; Ilsley Corp"/>
    <n v="8.0500000000000007"/>
    <n v="525370208"/>
    <n v="4218672640"/>
    <n v="-51.359591701260101"/>
    <n v="3383495040"/>
    <n v="-15.9549045562744"/>
    <n v="-1394271968"/>
    <x v="487"/>
    <n v="1.0491081182887427"/>
    <n v="-2.4900000095367401"/>
  </r>
  <r>
    <x v="12"/>
    <s v="0848680D UN Equity"/>
    <s v="402680848680D UN Equity"/>
    <s v="Sprint Communications Inc"/>
    <n v="3.8"/>
    <n v="2972999936"/>
    <n v="11239766016"/>
    <n v="2.4258736723426999"/>
    <n v="32260000256"/>
    <n v="-9.4710264205932599"/>
    <n v="-1398000000"/>
    <x v="488"/>
    <n v="1.047435727206756"/>
    <n v="-0.84999999403953597"/>
  </r>
  <r>
    <x v="12"/>
    <s v="ZION UW Equity"/>
    <s v="40268ZION UW Equity"/>
    <s v="Zions Bancorporation"/>
    <n v="21.82"/>
    <n v="150425072"/>
    <n v="3257700864"/>
    <n v="-44.154988446145602"/>
    <n v="3292035008"/>
    <n v="-4.6608228683471697"/>
    <n v="-1646541976"/>
    <x v="489"/>
    <n v="1.0454660118156407"/>
    <n v="-10.490898758173"/>
  </r>
  <r>
    <x v="12"/>
    <s v="X UN Equity"/>
    <s v="40268X UN Equity"/>
    <s v="United States Steel Corp"/>
    <n v="63.52"/>
    <n v="143350192"/>
    <n v="9142711296"/>
    <n v="72.129135510270203"/>
    <n v="11048000000"/>
    <n v="-53.489940643310497"/>
    <n v="-1684000000"/>
    <x v="490"/>
    <n v="1.0434514863635194"/>
    <n v="-10.6699999570847"/>
  </r>
  <r>
    <x v="12"/>
    <s v="ETFC UW Equity"/>
    <s v="40268ETFC UW Equity"/>
    <s v="E*TRADE Financial Corp"/>
    <n v="1.65"/>
    <n v="1893970944"/>
    <n v="3183861248"/>
    <n v="-19.3902403992034"/>
    <n v="2788118016"/>
    <n v="-10.937258720397899"/>
    <n v="-1826814960"/>
    <x v="491"/>
    <n v="1.0412661150848754"/>
    <n v="-1.3300000205636"/>
  </r>
  <r>
    <x v="12"/>
    <s v="BK UN Equity"/>
    <s v="40268BK UN Equity"/>
    <s v="Bank of New York Mellon Corp/The"/>
    <n v="30.88"/>
    <n v="1207834752"/>
    <n v="37121949696"/>
    <n v="1.64306287280733"/>
    <n v="8300000000"/>
    <n v="-49.014656066894503"/>
    <n v="-2271999936"/>
    <x v="492"/>
    <n v="1.038548180584703"/>
    <n v="-1.1299999356269801"/>
  </r>
  <r>
    <x v="12"/>
    <s v="KEY UN Equity"/>
    <s v="40268KEY UN Equity"/>
    <s v="KeyCorp"/>
    <n v="7.75"/>
    <n v="878534912"/>
    <n v="6814354432"/>
    <n v="-36.810250680090803"/>
    <n v="5956999936"/>
    <n v="-5.9677419662475604"/>
    <n v="-2343000000"/>
    <x v="493"/>
    <n v="1.0357453105524461"/>
    <n v="-2.5900000333786002"/>
  </r>
  <r>
    <x v="12"/>
    <s v="STI UN Equity"/>
    <s v="40268STI UN Equity"/>
    <s v="SunTrust Banks Inc"/>
    <n v="26.79"/>
    <n v="499156864"/>
    <n v="13152881664"/>
    <n v="-30.587926804402201"/>
    <n v="10445329152"/>
    <n v="-16.5019340515137"/>
    <n v="-2450354016"/>
    <x v="494"/>
    <n v="1.0328140156997501"/>
    <n v="-4.2999999821186101"/>
  </r>
  <r>
    <x v="12"/>
    <s v="MET UN Equity"/>
    <s v="40268MET UN Equity"/>
    <s v="MetLife Inc"/>
    <n v="43.34"/>
    <n v="818833792"/>
    <n v="35115573248"/>
    <n v="26.727645767811101"/>
    <n v="41060999680"/>
    <n v="-19.4688529968262"/>
    <n v="-3262000000"/>
    <x v="495"/>
    <n v="1.0289117698417809"/>
    <n v="-2.8900000154972099"/>
  </r>
  <r>
    <x v="12"/>
    <s v="HBAN UW Equity"/>
    <s v="40268HBAN UW Equity"/>
    <s v="Huntington Bancshares Inc/OH"/>
    <n v="5.37"/>
    <n v="715761664"/>
    <n v="3875628288"/>
    <n v="-44.457186777255203"/>
    <n v="3243787008"/>
    <n v="-7.4647550582885698"/>
    <n v="-3678182928"/>
    <x v="496"/>
    <n v="1.0245116551588744"/>
    <n v="-8.0799999833106995"/>
  </r>
  <r>
    <x v="12"/>
    <s v="DVN UN Equity"/>
    <s v="40268DVN UN Equity"/>
    <s v="Devon Energy Corp"/>
    <n v="64.430000000000007"/>
    <n v="446700000"/>
    <n v="28778387456"/>
    <n v="-17.963169067697802"/>
    <n v="8821999872"/>
    <n v="-41.650012969970703"/>
    <n v="-4199999936"/>
    <x v="497"/>
    <n v="1.019487304345347"/>
    <n v="-5.5800001025199899"/>
  </r>
  <r>
    <x v="12"/>
    <s v="C UN Equity"/>
    <s v="40268C UN Equity"/>
    <s v="Citigroup Inc"/>
    <n v="4.05"/>
    <n v="28483266560"/>
    <n v="116805910528"/>
    <n v="-67.851268361206394"/>
    <n v="108328001536"/>
    <n v="3.5045859813690199"/>
    <n v="-7933000000"/>
    <x v="498"/>
    <n v="1.0099972625331859"/>
    <n v="-0.29000002145767201"/>
  </r>
  <r>
    <x v="12"/>
    <s v="CHK UN Equity"/>
    <s v="40268CHK UN Equity"/>
    <s v="Chesapeake Energy Corp"/>
    <n v="23.64"/>
    <n v="647671936"/>
    <n v="15279624192"/>
    <n v="-2.7162321033338399"/>
    <n v="8289000064"/>
    <n v="-23.523984909057599"/>
    <n v="-8357000448"/>
    <x v="499"/>
    <n v="0.99999999999999933"/>
    <n v="-9.7800000905990601"/>
  </r>
  <r>
    <x v="13"/>
    <s v="XOM UN Equity"/>
    <s v="40633XOM UN Equity"/>
    <s v="Exxon Mobil Corp"/>
    <n v="84.13"/>
    <n v="4978999808"/>
    <n v="418951954432"/>
    <n v="20.513558351402398"/>
    <n v="341577998336"/>
    <n v="23.955959320068398"/>
    <n v="40121999360"/>
    <x v="0"/>
    <n v="3.3692422241429161E-2"/>
    <n v="6.2400001287460301"/>
  </r>
  <r>
    <x v="13"/>
    <s v="JPM UN Equity"/>
    <s v="40633JPM UN Equity"/>
    <s v="JPMorgan Chase &amp; Co"/>
    <n v="46.1"/>
    <n v="3910294016"/>
    <n v="185034047488"/>
    <n v="5.7231596050056197"/>
    <n v="113432000512"/>
    <n v="-0.13577599823474901"/>
    <n v="28778999296"/>
    <x v="1"/>
    <n v="5.7859567733518233E-2"/>
    <n v="4.53999996185303"/>
  </r>
  <r>
    <x v="13"/>
    <s v="MSFT UW Equity"/>
    <s v="40633MSFT UW Equity"/>
    <s v="Microsoft Corp"/>
    <n v="25.36"/>
    <n v="8402999808"/>
    <n v="215184998400"/>
    <n v="-8.0308040835826606"/>
    <n v="66690000896"/>
    <n v="6.9254069328308097"/>
    <n v="26384000512"/>
    <x v="2"/>
    <n v="8.0015514591805281E-2"/>
    <n v="2.3899999558925602"/>
  </r>
  <r>
    <x v="13"/>
    <s v="AIG UN Equity"/>
    <s v="40633AIG UN Equity"/>
    <s v="American International Group Inc"/>
    <n v="35.14"/>
    <n v="140463152"/>
    <n v="64727908352"/>
    <n v="6.79139152693278"/>
    <n v="77905000448"/>
    <n v="2.4573540687561"/>
    <n v="25795000064"/>
    <x v="3"/>
    <n v="0.10167684871615687"/>
    <n v="-3.6962411403656001"/>
  </r>
  <r>
    <x v="13"/>
    <s v="WMT UN Equity"/>
    <s v="40633WMT UN Equity"/>
    <s v="Walmart Inc"/>
    <n v="52.05"/>
    <n v="3516000000"/>
    <n v="182799155200"/>
    <n v="5.0910560736153698"/>
    <n v="421886001152"/>
    <n v="3.3728270530700701"/>
    <n v="25576999936"/>
    <x v="4"/>
    <n v="0.12315511737820788"/>
    <n v="4.5100000500678998"/>
  </r>
  <r>
    <x v="13"/>
    <s v="CVX UN Equity"/>
    <s v="40633CVX UN Equity"/>
    <s v="Chevron Corp"/>
    <n v="107.43"/>
    <n v="2007480832"/>
    <n v="216824627200"/>
    <n v="46.689846604272802"/>
    <n v="189607002112"/>
    <n v="19.030340194702099"/>
    <n v="25375000064"/>
    <x v="5"/>
    <n v="0.14446375678227819"/>
    <n v="9.5300000905990601"/>
  </r>
  <r>
    <x v="13"/>
    <s v="BRK/B UN Equity"/>
    <s v="40633BRK/B UN Equity"/>
    <s v="Berkshire Hathaway Inc"/>
    <n v="83.63"/>
    <n v="1648120"/>
    <n v="211256803328"/>
    <n v="23.1664143947682"/>
    <n v="136184999936"/>
    <n v="21.060865402221701"/>
    <n v="21608999936"/>
    <x v="6"/>
    <n v="0.16260990008700527"/>
    <n v="7936.6613769531295"/>
  </r>
  <r>
    <x v="13"/>
    <s v="AAPL UW Equity"/>
    <s v="40633AAPL UW Equity"/>
    <s v="Apple Inc"/>
    <n v="348.45"/>
    <n v="921035456"/>
    <n v="321185153024"/>
    <n v="79.615157583880006"/>
    <n v="76282998784"/>
    <n v="52.021907806396499"/>
    <n v="21486999808"/>
    <x v="7"/>
    <n v="0.18065359386549606"/>
    <n v="18.200000286102298"/>
  </r>
  <r>
    <x v="13"/>
    <s v="T UN Equity"/>
    <s v="40633T UN Equity"/>
    <s v="AT&amp;T Inc"/>
    <n v="30.6"/>
    <n v="5911087104"/>
    <n v="181540126720"/>
    <n v="27.5332365311945"/>
    <n v="124398999552"/>
    <n v="1.4422960281372099"/>
    <n v="19675999744"/>
    <x v="8"/>
    <n v="0.19717650154636346"/>
    <n v="3.3699999153614"/>
  </r>
  <r>
    <x v="13"/>
    <s v="WFC UN Equity"/>
    <s v="40633WFC UN Equity"/>
    <s v="Wells Fargo &amp; Co"/>
    <n v="31.7"/>
    <n v="5262283264"/>
    <n v="168104394752"/>
    <n v="17.4493528307368"/>
    <n v="93248999424"/>
    <n v="-5.4614949226379403"/>
    <n v="19000999936"/>
    <x v="9"/>
    <n v="0.21313257858801068"/>
    <n v="2.23000004887581"/>
  </r>
  <r>
    <x v="13"/>
    <s v="IBM UN Equity"/>
    <s v="40633IBM UN Equity"/>
    <s v="International Business Machines Corp"/>
    <n v="163.07"/>
    <n v="1227993600"/>
    <n v="199516127232"/>
    <n v="36.162367570977302"/>
    <n v="101621000192"/>
    <n v="4.2941579818725604"/>
    <n v="18148999680"/>
    <x v="10"/>
    <n v="0.22837318898211151"/>
    <n v="12.0899996757507"/>
  </r>
  <r>
    <x v="13"/>
    <s v="VZ UN Equity"/>
    <s v="40633VZ UN Equity"/>
    <s v="Verizon Communications Inc"/>
    <n v="38.54"/>
    <n v="2827023104"/>
    <n v="108767657984"/>
    <n v="51.833124425020003"/>
    <n v="106565001216"/>
    <n v="-1.15297603607178"/>
    <n v="16548000000"/>
    <x v="11"/>
    <n v="0.24226936096119331"/>
    <n v="1.3100000098347699"/>
  </r>
  <r>
    <x v="13"/>
    <s v="JNJ UN Equity"/>
    <s v="40633JNJ UN Equity"/>
    <s v="Johnson &amp; Johnson"/>
    <n v="59.25"/>
    <n v="2738096896"/>
    <n v="162416984064"/>
    <n v="4.0102317142561201"/>
    <n v="61586999296"/>
    <n v="-0.50083202123642001"/>
    <n v="16527000064"/>
    <x v="12"/>
    <n v="0.25614789825800499"/>
    <n v="4.8299999833107004"/>
  </r>
  <r>
    <x v="13"/>
    <s v="INTC UW Equity"/>
    <s v="40633INTC UW Equity"/>
    <s v="Intel Corp"/>
    <n v="20.170000000000002"/>
    <n v="5511000064"/>
    <n v="112284483584"/>
    <n v="11.038227004013001"/>
    <n v="43623000064"/>
    <n v="24.1865234375"/>
    <n v="15911999744"/>
    <x v="13"/>
    <n v="0.26950998944568505"/>
    <n v="2.09999996423721"/>
  </r>
  <r>
    <x v="13"/>
    <s v="PG UN Equity"/>
    <s v="40633PG UN Equity"/>
    <s v="Procter &amp; Gamble Co/The"/>
    <n v="61.6"/>
    <n v="2800783616"/>
    <n v="173564559360"/>
    <n v="5.7743588816473501"/>
    <n v="79573000192"/>
    <n v="2.9259130954742401"/>
    <n v="15679000320"/>
    <x v="14"/>
    <n v="0.28267641952223804"/>
    <n v="3.8600000143051099"/>
  </r>
  <r>
    <x v="13"/>
    <s v="GE UN Equity"/>
    <s v="40633GE UN Equity"/>
    <s v="General Electric Co"/>
    <n v="20.05"/>
    <n v="10615375872"/>
    <n v="213537816576"/>
    <n v="44.742161208770803"/>
    <n v="150162993152"/>
    <n v="-3.3784480094909699"/>
    <n v="15351000064"/>
    <x v="15"/>
    <n v="0.29556741160226219"/>
    <n v="1.04999999701977"/>
  </r>
  <r>
    <x v="13"/>
    <s v="COP UN Equity"/>
    <s v="40633COP UN Equity"/>
    <s v="ConocoPhillips"/>
    <n v="79.86"/>
    <n v="1430765312"/>
    <n v="115358294016"/>
    <n v="61.406897372703298"/>
    <n v="175751999488"/>
    <n v="29.214210510253899"/>
    <n v="14692999936"/>
    <x v="16"/>
    <n v="0.30790584851302444"/>
    <n v="7.6599998474121103"/>
  </r>
  <r>
    <x v="13"/>
    <s v="PFE UN Equity"/>
    <s v="40633PFE UN Equity"/>
    <s v="Pfizer Inc"/>
    <n v="20.309999999999999"/>
    <n v="8012000256"/>
    <n v="162602795008"/>
    <n v="25.665532466097901"/>
    <n v="67808999424"/>
    <n v="35.593593597412102"/>
    <n v="13884999936"/>
    <x v="17"/>
    <n v="0.31956576796191227"/>
    <n v="1.0300000160932501"/>
  </r>
  <r>
    <x v="13"/>
    <s v="C UN Equity"/>
    <s v="40633C UN Equity"/>
    <s v="Citigroup Inc"/>
    <n v="4.42"/>
    <n v="29058359296"/>
    <n v="129299316736"/>
    <n v="8.8669984873926495"/>
    <n v="111465000960"/>
    <n v="3.0299389362335201"/>
    <n v="13184000256"/>
    <x v="18"/>
    <n v="0.33063702339638379"/>
    <n v="0.35000000894069699"/>
  </r>
  <r>
    <x v="13"/>
    <s v="GS UN Equity"/>
    <s v="40633GS UN Equity"/>
    <s v="Goldman Sachs Group Inc/The"/>
    <n v="158.47"/>
    <n v="507530784"/>
    <n v="89059565568"/>
    <n v="-7.2790265252737099"/>
    <n v="45967000576"/>
    <n v="-11.042516708374"/>
    <n v="12892000000"/>
    <x v="19"/>
    <n v="0.34146307181035057"/>
    <n v="14.129999935627"/>
  </r>
  <r>
    <x v="13"/>
    <s v="HPQ UN Equity"/>
    <s v="40633HPQ UN Equity"/>
    <s v="HP Inc"/>
    <n v="40.97"/>
    <n v="2174000128"/>
    <n v="89370353664"/>
    <n v="-15.2253851823681"/>
    <n v="127157999616"/>
    <n v="10.0225229263306"/>
    <n v="11869999872"/>
    <x v="20"/>
    <n v="0.35143089629747837"/>
    <n v="4.0200000405311602"/>
  </r>
  <r>
    <x v="13"/>
    <s v="PM UN Equity"/>
    <s v="40633PM UN Equity"/>
    <s v="Philip Morris International Inc"/>
    <n v="65.63"/>
    <n v="1801783552"/>
    <n v="118071533568"/>
    <n v="44.3783527173401"/>
    <n v="27208000512"/>
    <n v="8.6798477172851598"/>
    <n v="11200000000"/>
    <x v="21"/>
    <n v="0.36083608883831209"/>
    <n v="3.9200000166893001"/>
  </r>
  <r>
    <x v="13"/>
    <s v="ORCL UW Equity"/>
    <s v="40633ORCL UW Equity"/>
    <s v="Oracle Corp"/>
    <n v="33.369999999999997"/>
    <n v="5061000192"/>
    <n v="167250051072"/>
    <n v="58.304930293299599"/>
    <n v="34353000960"/>
    <n v="15.344917297363301"/>
    <n v="10973999872"/>
    <x v="22"/>
    <n v="0.37005149792217318"/>
    <n v="1.53000000119209"/>
  </r>
  <r>
    <x v="13"/>
    <s v="GOOGL UW Equity"/>
    <s v="40633GOOGL UW Equity"/>
    <s v="Alphabet Inc"/>
    <n v="586.21"/>
    <n v="321300992"/>
    <n v="187490435072"/>
    <n v="6.9461375477495997"/>
    <n v="29320999936"/>
    <n v="23.975906372070298"/>
    <n v="10382000128"/>
    <x v="23"/>
    <n v="0.37876977561528036"/>
    <n v="26.680000305175799"/>
  </r>
  <r>
    <x v="13"/>
    <s v="FCX UN Equity"/>
    <s v="40633FCX UN Equity"/>
    <s v="Freeport-McMoRan Inc"/>
    <n v="55.55"/>
    <n v="945000000"/>
    <n v="52284563456"/>
    <n v="43.1755234247997"/>
    <n v="18981999616"/>
    <n v="26.210105895996101"/>
    <n v="9068000000"/>
    <x v="24"/>
    <n v="0.38638462257601963"/>
    <n v="4.6443734765052804"/>
  </r>
  <r>
    <x v="13"/>
    <s v="F UN Equity"/>
    <s v="40633F UN Equity"/>
    <s v="Ford Motor Co"/>
    <n v="14.91"/>
    <n v="3782711040"/>
    <n v="56211083264"/>
    <n v="100.134231263595"/>
    <n v="128953997312"/>
    <n v="10.896692276001"/>
    <n v="8780000000"/>
    <x v="25"/>
    <n v="0.39375762172856604"/>
    <n v="1.9231910035014199"/>
  </r>
  <r>
    <x v="13"/>
    <s v="CSCO UW Equity"/>
    <s v="40633CSCO UW Equity"/>
    <s v="Cisco Systems Inc"/>
    <n v="17.149999999999999"/>
    <n v="5533000192"/>
    <n v="95800147968"/>
    <n v="-28.0864488072352"/>
    <n v="42360999936"/>
    <n v="10.861921310424799"/>
    <n v="8704999936"/>
    <x v="26"/>
    <n v="0.40106763962731828"/>
    <n v="1.3300000131130201"/>
  </r>
  <r>
    <x v="13"/>
    <s v="KO UN Equity"/>
    <s v="40633KO UN Equity"/>
    <s v="Coca-Cola Co/The"/>
    <n v="66.349999999999994"/>
    <n v="2292000000"/>
    <n v="151516692480"/>
    <n v="27.625301622154801"/>
    <n v="35119000064"/>
    <n v="13.3236532211304"/>
    <n v="8449000192"/>
    <x v="27"/>
    <n v="0.40816268191154159"/>
    <n v="5.0799999833107004"/>
  </r>
  <r>
    <x v="13"/>
    <s v="PEP UN Equity"/>
    <s v="40633PEP UN Equity"/>
    <s v="PepsiCo Inc"/>
    <n v="64.41"/>
    <n v="1580999936"/>
    <n v="104109629440"/>
    <n v="9.9082027039271594"/>
    <n v="57838001152"/>
    <n v="33.785160064697301"/>
    <n v="8332000000"/>
    <x v="28"/>
    <n v="0.41515947336245468"/>
    <n v="3.96000003814697"/>
  </r>
  <r>
    <x v="13"/>
    <s v="CMCSA UW Equity"/>
    <s v="40633CMCSA UW Equity"/>
    <s v="Comcast Corp"/>
    <n v="24.72"/>
    <n v="2776499200"/>
    <n v="67877687296"/>
    <n v="78.582880987819493"/>
    <n v="37937000448"/>
    <n v="6.0996761322021502"/>
    <n v="7980000000"/>
    <x v="29"/>
    <n v="0.42186067304779867"/>
    <n v="1.2900000214576699"/>
  </r>
  <r>
    <x v="13"/>
    <s v="UNH UN Equity"/>
    <s v="40633UNH UN Equity"/>
    <s v="UnitedHealth Group Inc"/>
    <n v="45.2"/>
    <n v="1086000000"/>
    <n v="49653735424"/>
    <n v="62.601002016300903"/>
    <n v="94154999808"/>
    <n v="8.0527439117431605"/>
    <n v="7863999872"/>
    <x v="30"/>
    <n v="0.42846446170291042"/>
    <n v="4.1299999356269801"/>
  </r>
  <r>
    <x v="13"/>
    <s v="OXY UN Equity"/>
    <s v="40633OXY UN Equity"/>
    <s v="Occidental Petroleum Corp"/>
    <n v="104.49"/>
    <n v="812794752"/>
    <n v="84341227520"/>
    <n v="32.586867952000098"/>
    <n v="19490999808"/>
    <n v="28.5608215332031"/>
    <n v="7533000064"/>
    <x v="31"/>
    <n v="0.43479029348969905"/>
    <n v="5.5699999332427996"/>
  </r>
  <r>
    <x v="13"/>
    <s v="MCD UN Equity"/>
    <s v="40633MCD UN Equity"/>
    <s v="McDonald's Corp"/>
    <n v="76.09"/>
    <n v="1053600000"/>
    <n v="79092490240"/>
    <n v="29.9437678992795"/>
    <n v="24074600448"/>
    <n v="5.8470759391784703"/>
    <n v="7473099904"/>
    <x v="32"/>
    <n v="0.441065824157021"/>
    <n v="4.6399998664856001"/>
  </r>
  <r>
    <x v="13"/>
    <s v="UTX UN Equity"/>
    <s v="40633UTX UN Equity"/>
    <s v="United Technologies Corp"/>
    <n v="84.65"/>
    <n v="921268992"/>
    <n v="77592190976"/>
    <n v="33.870100969248803"/>
    <n v="54371999744"/>
    <n v="2.6568410396575901"/>
    <n v="7264999808"/>
    <x v="33"/>
    <n v="0.44716660290732102"/>
    <n v="4.8200001120567304"/>
  </r>
  <r>
    <x v="13"/>
    <s v="DIS UN Equity"/>
    <s v="40633DIS UN Equity"/>
    <s v="Walt Disney Co/The"/>
    <n v="43.09"/>
    <n v="1874700032"/>
    <n v="82324643840"/>
    <n v="51.883513776874103"/>
    <n v="39040000000"/>
    <n v="5.2947521209716797"/>
    <n v="7263000320"/>
    <x v="34"/>
    <n v="0.45326570258890464"/>
    <n v="2.3000000119209298"/>
  </r>
  <r>
    <x v="13"/>
    <s v="LLY UN Equity"/>
    <s v="40633LLY UN Equity"/>
    <s v="Eli Lilly &amp; Co"/>
    <n v="35.17"/>
    <n v="1152290048"/>
    <n v="40726646784"/>
    <n v="11.0221825104855"/>
    <n v="23075999744"/>
    <n v="5.6786961555481001"/>
    <n v="6530199808"/>
    <x v="35"/>
    <n v="0.45874943352857922"/>
    <n v="4.5799999237060502"/>
  </r>
  <r>
    <x v="13"/>
    <s v="MO UN Equity"/>
    <s v="40633MO UN Equity"/>
    <s v="Altria Group Inc"/>
    <n v="26.03"/>
    <n v="2088739712"/>
    <n v="54621745152"/>
    <n v="53.697303453139597"/>
    <n v="16892000512"/>
    <n v="0.40418401360511802"/>
    <n v="6227999872"/>
    <x v="36"/>
    <n v="0.46397939227326207"/>
    <n v="1.87000000476837"/>
  </r>
  <r>
    <x v="13"/>
    <s v="MS UN Equity"/>
    <s v="40633MS UN Equity"/>
    <s v="Morgan Stanley"/>
    <n v="27.32"/>
    <n v="1512022144"/>
    <n v="42087555072"/>
    <n v="-14.9687908280226"/>
    <n v="38030000128"/>
    <n v="26.926286697387699"/>
    <n v="6177000064"/>
    <x v="37"/>
    <n v="0.46916652396314262"/>
    <n v="2.6200000867247599"/>
  </r>
  <r>
    <x v="13"/>
    <s v="CVS UN Equity"/>
    <s v="40633CVS UN Equity"/>
    <s v="CVS Health Corp"/>
    <n v="34.32"/>
    <n v="1363000064"/>
    <n v="46025371648"/>
    <n v="20.583645957729701"/>
    <n v="96412999680"/>
    <n v="-1.83475005626678"/>
    <n v="6164999936"/>
    <x v="38"/>
    <n v="0.47434357855352721"/>
    <n v="2.5099999904632599"/>
  </r>
  <r>
    <x v="13"/>
    <s v="ABT UN Equity"/>
    <s v="40633ABT UN Equity"/>
    <s v="Abbott Laboratories"/>
    <n v="49.05"/>
    <n v="1546983936"/>
    <n v="75769602048"/>
    <n v="-0.88078386595811198"/>
    <n v="35166872576"/>
    <n v="14.3086490631104"/>
    <n v="6087633920"/>
    <x v="39"/>
    <n v="0.47945566508350135"/>
    <n v="2.9899999499321002"/>
  </r>
  <r>
    <x v="13"/>
    <s v="AXP UN Equity"/>
    <s v="40633AXP UN Equity"/>
    <s v="American Express Co"/>
    <n v="45.2"/>
    <n v="1196999936"/>
    <n v="55202598912"/>
    <n v="22.414228797866301"/>
    <n v="30241999872"/>
    <n v="13.1387948989868"/>
    <n v="5964000000"/>
    <x v="40"/>
    <n v="0.4844639301114953"/>
    <n v="3.3700000047683698"/>
  </r>
  <r>
    <x v="13"/>
    <s v="MMM UN Equity"/>
    <s v="40633MMM UN Equity"/>
    <s v="3M Co"/>
    <n v="93.5"/>
    <n v="711977600"/>
    <n v="65820704768"/>
    <n v="28.6847803385558"/>
    <n v="26662000128"/>
    <n v="15.305107116699199"/>
    <n v="5917999872"/>
    <x v="41"/>
    <n v="0.4894335665626372"/>
    <n v="5.7299998998642003"/>
  </r>
  <r>
    <x v="13"/>
    <s v="BMY UN Equity"/>
    <s v="40633BMY UN Equity"/>
    <s v="Bristol-Myers Squibb Co"/>
    <n v="26.43"/>
    <n v="1699000064"/>
    <n v="45063254016"/>
    <n v="26.444817292866801"/>
    <n v="19484000256"/>
    <n v="3.5942149162292498"/>
    <n v="5884000000"/>
    <x v="42"/>
    <n v="0.49437465164391092"/>
    <n v="1.80000004172325"/>
  </r>
  <r>
    <x v="13"/>
    <s v="UPS UN Equity"/>
    <s v="40633UPS UN Equity"/>
    <s v="United Parcel Service Inc"/>
    <n v="74.319999999999993"/>
    <n v="991000000"/>
    <n v="73485393920"/>
    <n v="42.637957128683098"/>
    <n v="49544999936"/>
    <n v="9.3781051635742205"/>
    <n v="5874000000"/>
    <x v="43"/>
    <n v="0.49930733923184462"/>
    <n v="3.5200000405311598"/>
  </r>
  <r>
    <x v="13"/>
    <s v="HD UN Equity"/>
    <s v="40633HD UN Equity"/>
    <s v="Home Depot Inc/The"/>
    <n v="37.06"/>
    <n v="1623000064"/>
    <n v="60941185024"/>
    <n v="51.3159779156288"/>
    <n v="67996998656"/>
    <n v="2.7517530918121298"/>
    <n v="5838999872"/>
    <x v="44"/>
    <n v="0.5042106354856003"/>
    <n v="2.0200000405311598"/>
  </r>
  <r>
    <x v="13"/>
    <s v="D UN Equity"/>
    <s v="40633D UN Equity"/>
    <s v="Dominion Energy Inc"/>
    <n v="44.7"/>
    <n v="581000000"/>
    <n v="26179000320"/>
    <n v="33.573091133840201"/>
    <n v="15196999936"/>
    <n v="2.69631004333496"/>
    <n v="5700000192"/>
    <x v="45"/>
    <n v="0.50899720685064931"/>
    <n v="4.7600000202655801"/>
  </r>
  <r>
    <x v="13"/>
    <s v="MDLZ UN Equity"/>
    <s v="40633MDLZ UN Equity"/>
    <s v="Mondelez International Inc"/>
    <n v="31.36"/>
    <n v="1748066560"/>
    <n v="55056232448"/>
    <n v="22.8819187480353"/>
    <n v="49206999040"/>
    <n v="26.972700119018601"/>
    <n v="5666000000"/>
    <x v="46"/>
    <n v="0.51375522657711037"/>
    <n v="2.4499999880790702"/>
  </r>
  <r>
    <x v="13"/>
    <s v="PRU UN Equity"/>
    <s v="40633PRU UN Equity"/>
    <s v="Prudential Financial Inc"/>
    <n v="61.58"/>
    <n v="485800000"/>
    <n v="29660579840"/>
    <n v="42.966817582121301"/>
    <n v="38414000640"/>
    <n v="17.9573783874512"/>
    <n v="5646000000"/>
    <x v="47"/>
    <n v="0.51849645131689137"/>
    <n v="6.8444640934467298"/>
  </r>
  <r>
    <x v="13"/>
    <s v="AMGN UW Equity"/>
    <s v="40633AMGN UW Equity"/>
    <s v="Amgen Inc"/>
    <n v="53.45"/>
    <n v="932000000"/>
    <n v="50259210240"/>
    <n v="-1.1100804488257801"/>
    <n v="15052999936"/>
    <n v="2.8069939613342298"/>
    <n v="5544999936"/>
    <x v="48"/>
    <n v="0.52315286132019412"/>
    <n v="4.8200000524520901"/>
  </r>
  <r>
    <x v="13"/>
    <s v="MET UN Equity"/>
    <s v="40633MET UN Equity"/>
    <s v="MetLife Inc"/>
    <n v="44.73"/>
    <n v="985837824"/>
    <n v="47323725824"/>
    <n v="34.6235564854709"/>
    <n v="52717999104"/>
    <n v="28.399541854858398"/>
    <n v="5528000000"/>
    <x v="49"/>
    <n v="0.5277949956385628"/>
    <n v="3.2100000567734202"/>
  </r>
  <r>
    <x v="13"/>
    <s v="APA UN Equity"/>
    <s v="40633APA UN Equity"/>
    <s v="Apache Corp"/>
    <n v="130.91999999999999"/>
    <n v="382391744"/>
    <n v="49922367488"/>
    <n v="33.137934437585102"/>
    <n v="12091819776"/>
    <n v="40.3626708984375"/>
    <n v="5435510016"/>
    <x v="50"/>
    <n v="0.53235946155446545"/>
    <n v="8.5699999332427996"/>
  </r>
  <r>
    <x v="13"/>
    <s v="TWX UN Equity"/>
    <s v="40633TWX UN Equity"/>
    <s v="Time Warner Inc"/>
    <n v="35.700000000000003"/>
    <n v="1099000064"/>
    <n v="38915784704"/>
    <n v="28.244332028924401"/>
    <n v="26887999488"/>
    <n v="5.90830278396606"/>
    <n v="5428000128"/>
    <x v="51"/>
    <n v="0.53691762104692176"/>
    <n v="2.2700000107288401"/>
  </r>
  <r>
    <x v="13"/>
    <s v="TGT UN Equity"/>
    <s v="40633TGT UN Equity"/>
    <s v="Target Corp"/>
    <n v="50.01"/>
    <n v="704038208"/>
    <n v="34833367040"/>
    <n v="3.0643874267592102"/>
    <n v="67391000576"/>
    <n v="3.1106081008911102"/>
    <n v="5253000000"/>
    <x v="52"/>
    <n v="0.54132882429843954"/>
    <n v="4.0500000715255702"/>
  </r>
  <r>
    <x v="13"/>
    <s v="UNP UN Equity"/>
    <s v="40633UNP UN Equity"/>
    <s v="Union Pacific Corp"/>
    <n v="98.33"/>
    <n v="491565888"/>
    <n v="48054308864"/>
    <n v="66.335178747294407"/>
    <n v="16964999936"/>
    <n v="19.953334808349599"/>
    <n v="4980999936"/>
    <x v="53"/>
    <n v="0.54551161567736461"/>
    <n v="5.6000000238418597"/>
  </r>
  <r>
    <x v="13"/>
    <s v="BA UN Equity"/>
    <s v="40633BA UN Equity"/>
    <s v="Boeing Co/The"/>
    <n v="73.930000000000007"/>
    <n v="735259072"/>
    <n v="54338605056"/>
    <n v="53.1582220365597"/>
    <n v="64305999872"/>
    <n v="-5.8215317726135298"/>
    <n v="4971000192"/>
    <x v="54"/>
    <n v="0.54968600977792548"/>
    <n v="4.4800000786781302"/>
  </r>
  <r>
    <x v="13"/>
    <s v="MRO UN Equity"/>
    <s v="40633MRO UN Equity"/>
    <s v="Marathon Oil Corp"/>
    <n v="53.31"/>
    <n v="710000000"/>
    <n v="37642342400"/>
    <n v="65.512241363750405"/>
    <n v="67786000384"/>
    <n v="38.519237518310497"/>
    <n v="4903000128"/>
    <x v="55"/>
    <n v="0.55380330087003016"/>
    <n v="3.6100000143051099"/>
  </r>
  <r>
    <x v="13"/>
    <s v="ANTM UN Equity"/>
    <s v="40633ANTM UN Equity"/>
    <s v="Anthem Inc"/>
    <n v="69.790000000000006"/>
    <n v="377736928"/>
    <n v="26154360832"/>
    <n v="37.613638252662398"/>
    <n v="58801800192"/>
    <n v="-9.4514122009277308"/>
    <n v="4772700032"/>
    <x v="56"/>
    <n v="0.55781117254329826"/>
    <n v="6.9900000095367396"/>
  </r>
  <r>
    <x v="13"/>
    <s v="V UN Equity"/>
    <s v="40633V UN Equity"/>
    <s v="Visa Inc"/>
    <n v="73.62"/>
    <n v="713000000"/>
    <n v="52883468288"/>
    <n v="-6.5491839595575101"/>
    <n v="8343000064"/>
    <n v="16.6980171203613"/>
    <n v="4737999872"/>
    <x v="57"/>
    <n v="0.56178990478031665"/>
    <n v="4.2560309767723101"/>
  </r>
  <r>
    <x v="13"/>
    <s v="EXC UN Equity"/>
    <s v="40633EXC UN Equity"/>
    <s v="Exelon Corp"/>
    <n v="41.24"/>
    <n v="662000000"/>
    <n v="27440836608"/>
    <n v="-5.8857680810996102"/>
    <n v="18644000256"/>
    <n v="7.6567730903625497"/>
    <n v="4725000000"/>
    <x v="58"/>
    <n v="0.56575772038348082"/>
    <n v="3.8700000047683698"/>
  </r>
  <r>
    <x v="13"/>
    <s v="TRV UN Equity"/>
    <s v="40633TRV UN Equity"/>
    <s v="Travelers Cos Inc/The"/>
    <n v="59.48"/>
    <n v="434600000"/>
    <n v="25030400000"/>
    <n v="22.225468365726201"/>
    <n v="25112000000"/>
    <n v="1.7504049539566"/>
    <n v="4694000064"/>
    <x v="59"/>
    <n v="0.56969950381103496"/>
    <n v="6.7500001192092904"/>
  </r>
  <r>
    <x v="13"/>
    <s v="MDT UN Equity"/>
    <s v="40633MDT UN Equity"/>
    <s v="Medtronic PLC"/>
    <n v="39.35"/>
    <n v="1069376832"/>
    <n v="42101366784"/>
    <n v="5.3231806002299598"/>
    <n v="15832999936"/>
    <n v="8.3430366516113299"/>
    <n v="4615000000"/>
    <x v="60"/>
    <n v="0.57357494698745881"/>
    <n v="3.0099999904632599"/>
  </r>
  <r>
    <x v="13"/>
    <s v="TXN UN Equity"/>
    <s v="40633TXN UN Equity"/>
    <s v="Texas Instruments Inc"/>
    <n v="34.56"/>
    <n v="1167443712"/>
    <n v="40717070336"/>
    <n v="46.203413350641597"/>
    <n v="13965999872"/>
    <n v="33.940731048583999"/>
    <n v="4514000128"/>
    <x v="61"/>
    <n v="0.57736557558863633"/>
    <n v="2.6599999666213998"/>
  </r>
  <r>
    <x v="13"/>
    <s v="COF UN Equity"/>
    <s v="40633COF UN Equity"/>
    <s v="Capital One Financial Corp"/>
    <n v="51.96"/>
    <n v="457013376"/>
    <n v="23832350720"/>
    <n v="36.104538982288702"/>
    <n v="19068286976"/>
    <n v="19.542320251464801"/>
    <n v="4329809856"/>
    <x v="62"/>
    <n v="0.581001530531572"/>
    <n v="6.0699999332427996"/>
  </r>
  <r>
    <x v="13"/>
    <s v="DE UN Equity"/>
    <s v="40633DE UN Equity"/>
    <s v="Deere &amp; Co"/>
    <n v="96.89"/>
    <n v="421041056"/>
    <n v="39767330816"/>
    <n v="106.87222051768499"/>
    <n v="27288999424"/>
    <n v="12.513628959655801"/>
    <n v="4202399872"/>
    <x v="63"/>
    <n v="0.58453049302529836"/>
    <n v="5.0400000810623196"/>
  </r>
  <r>
    <x v="13"/>
    <s v="USB UN Equity"/>
    <s v="40633USB UN Equity"/>
    <s v="US Bancorp"/>
    <n v="26.43"/>
    <n v="1920903424"/>
    <n v="51277512704"/>
    <n v="11.8972733253502"/>
    <n v="20517999616"/>
    <n v="5.2744998931884801"/>
    <n v="4200000064"/>
    <x v="64"/>
    <n v="0.58805744028185492"/>
    <n v="1.75"/>
  </r>
  <r>
    <x v="13"/>
    <s v="NEM UN Equity"/>
    <s v="40633NEM UN Equity"/>
    <s v="Newmont Mining Corp"/>
    <n v="54.58"/>
    <n v="493000000"/>
    <n v="26695481344"/>
    <n v="17.069089223265301"/>
    <n v="9539999744"/>
    <n v="23.8157043457031"/>
    <n v="4138000000"/>
    <x v="65"/>
    <n v="0.59153232302595937"/>
    <n v="4.6299999952316302"/>
  </r>
  <r>
    <x v="13"/>
    <s v="LMT UN Equity"/>
    <s v="40633LMT UN Equity"/>
    <s v="Lockheed Martin Corp"/>
    <n v="80.400000000000006"/>
    <n v="346000000"/>
    <n v="27877945344"/>
    <n v="16.385665890113501"/>
    <n v="46247999488"/>
    <n v="4.10955810546875"/>
    <n v="4134000064"/>
    <x v="66"/>
    <n v="0.59500384682647178"/>
    <n v="8.0600000619888306"/>
  </r>
  <r>
    <x v="13"/>
    <s v="FOXA UW Equity"/>
    <s v="40633FOXA UW Equity"/>
    <s v="Twenty-First Century Fox Inc"/>
    <n v="17.559999999999999"/>
    <n v="2624956672"/>
    <n v="46834577408"/>
    <n v="49.497515006751101"/>
    <n v="33082000384"/>
    <n v="7.7408537864685103"/>
    <n v="4115000000"/>
    <x v="67"/>
    <n v="0.5984594153358942"/>
    <n v="1.1900000125169801"/>
  </r>
  <r>
    <x v="13"/>
    <s v="PNC UN Equity"/>
    <s v="40633PNC UN Equity"/>
    <s v="PNC Financial Services Group Inc/The"/>
    <n v="62.99"/>
    <n v="526000000"/>
    <n v="33070237696"/>
    <n v="20.718676142979898"/>
    <n v="17096000256"/>
    <n v="-11.1018667221069"/>
    <n v="4061000000"/>
    <x v="68"/>
    <n v="0.60186963738128041"/>
    <n v="5.7599999308586103"/>
  </r>
  <r>
    <x v="13"/>
    <s v="CAT UN Equity"/>
    <s v="40633CAT UN Equity"/>
    <s v="Caterpillar Inc"/>
    <n v="111.35"/>
    <n v="638822720"/>
    <n v="71247896576"/>
    <n v="97.892396266219805"/>
    <n v="42588000256"/>
    <n v="31.4606742858887"/>
    <n v="3963000128"/>
    <x v="69"/>
    <n v="0.60519756409942227"/>
    <n v="4.2599999904632604"/>
  </r>
  <r>
    <x v="13"/>
    <s v="GILD UW Equity"/>
    <s v="40633GILD UW Equity"/>
    <s v="Gilead Sciences Inc"/>
    <n v="42.44"/>
    <n v="801998016"/>
    <n v="33806698496"/>
    <n v="-6.6593379764766398"/>
    <n v="7949420160"/>
    <n v="13.3787727355957"/>
    <n v="3962222016"/>
    <x v="70"/>
    <n v="0.60852483739853036"/>
    <n v="3.3899999856948901"/>
  </r>
  <r>
    <x v="13"/>
    <s v="GD UN Equity"/>
    <s v="40633GD UN Equity"/>
    <s v="General Dynamics Corp"/>
    <n v="76.56"/>
    <n v="372052320"/>
    <n v="28375230464"/>
    <n v="20.698390120334899"/>
    <n v="32465999872"/>
    <n v="1.51652503013611"/>
    <n v="3945000000"/>
    <x v="71"/>
    <n v="0.61183764852117228"/>
    <n v="6.8900001049041704"/>
  </r>
  <r>
    <x v="13"/>
    <s v="1448062D UW Equity"/>
    <s v="406331448062D UW Equity"/>
    <s v="DIRECTV"/>
    <n v="46.8"/>
    <n v="808447040"/>
    <n v="36713242624"/>
    <n v="63.980370482745002"/>
    <n v="24102000128"/>
    <n v="11.764432907104499"/>
    <n v="3896000000"/>
    <x v="72"/>
    <n v="0.61510931192644802"/>
    <n v="2.5126640200614898"/>
  </r>
  <r>
    <x v="13"/>
    <s v="CB UN Equity"/>
    <s v="40633CB UN Equity"/>
    <s v="Chubb Ltd"/>
    <n v="64.7"/>
    <n v="334942848"/>
    <n v="21634594816"/>
    <n v="31.305634639689298"/>
    <n v="16009999872"/>
    <n v="6.1757879257202104"/>
    <n v="3891000000"/>
    <x v="73"/>
    <n v="0.61837677658505374"/>
    <n v="9.1400001049041695"/>
  </r>
  <r>
    <x v="13"/>
    <s v="DVN UN Equity"/>
    <s v="40633DVN UN Equity"/>
    <s v="Devon Energy Corp"/>
    <n v="91.77"/>
    <n v="431500000"/>
    <n v="39108931584"/>
    <n v="34.9623583501225"/>
    <n v="10060999936"/>
    <n v="23.055284500122099"/>
    <n v="3886000000"/>
    <x v="74"/>
    <n v="0.62164004249698945"/>
    <n v="10.3700000047684"/>
  </r>
  <r>
    <x v="13"/>
    <s v="SLB UN Equity"/>
    <s v="40633SLB UN Equity"/>
    <s v="Schlumberger Ltd"/>
    <n v="93.26"/>
    <n v="1360999936"/>
    <n v="127457075200"/>
    <n v="46.0883450392001"/>
    <n v="27447000064"/>
    <n v="20.901241302490199"/>
    <n v="3879000064"/>
    <x v="75"/>
    <n v="0.62489743021733113"/>
    <n v="3.3999999761581399"/>
  </r>
  <r>
    <x v="13"/>
    <s v="SO UN Equity"/>
    <s v="40633SO UN Equity"/>
    <s v="Southern Co/The"/>
    <n v="38.11"/>
    <n v="843340032"/>
    <n v="32234831872"/>
    <n v="28.900655173185701"/>
    <n v="17455648000"/>
    <n v="10.8810262680054"/>
    <n v="3801559936"/>
    <x v="76"/>
    <n v="0.6280897876417596"/>
    <n v="2.3800000548362701"/>
  </r>
  <r>
    <x v="13"/>
    <s v="AFL UN Equity"/>
    <s v="40633AFL UN Equity"/>
    <s v="Aflac Inc"/>
    <n v="52.78"/>
    <n v="469660992"/>
    <n v="24695283712"/>
    <n v="28.363390796125302"/>
    <n v="20732999680"/>
    <n v="13.575106620788601"/>
    <n v="3734000000"/>
    <x v="77"/>
    <n v="0.63122541165492685"/>
    <n v="5.0007540583610499"/>
  </r>
  <r>
    <x v="13"/>
    <s v="WBA UN Equity"/>
    <s v="40633WBA UN Equity"/>
    <s v="Walgreens Boots Alliance Inc"/>
    <n v="40.14"/>
    <n v="919100032"/>
    <n v="36896616448"/>
    <n v="2.8881842456935298"/>
    <n v="69914999808"/>
    <n v="6.44983005523682"/>
    <n v="3723000064"/>
    <x v="78"/>
    <n v="0.63435179847916401"/>
    <n v="2.3800000250339499"/>
  </r>
  <r>
    <x v="13"/>
    <s v="BK UN Equity"/>
    <s v="40633BK UN Equity"/>
    <s v="Bank of New York Mellon Corp/The"/>
    <n v="29.87"/>
    <n v="1241530240"/>
    <n v="36845072384"/>
    <n v="13.539707257841799"/>
    <n v="14502999808"/>
    <n v="75.615371704101605"/>
    <n v="3694000000"/>
    <x v="79"/>
    <n v="0.63745383251897114"/>
    <n v="2.06000003218651"/>
  </r>
  <r>
    <x v="13"/>
    <s v="TWC UN Equity"/>
    <s v="40633TWC UN Equity"/>
    <s v="Time Warner Cable Inc"/>
    <n v="71.34"/>
    <n v="348300000"/>
    <n v="24528005120"/>
    <n v="80.709959065872397"/>
    <n v="18868000256"/>
    <n v="5.59659719467163"/>
    <n v="3689000000"/>
    <x v="80"/>
    <n v="0.64055166781210826"/>
    <n v="3.6600000262260401"/>
  </r>
  <r>
    <x v="13"/>
    <s v="AES UN Equity"/>
    <s v="40633AES UN Equity"/>
    <s v="AES Corp/VA"/>
    <n v="13"/>
    <n v="787607232"/>
    <n v="10302476288"/>
    <n v="-6.2049038815302504"/>
    <n v="16687999744"/>
    <n v="19.299125671386701"/>
    <n v="3584000000"/>
    <x v="81"/>
    <n v="0.64356132942517508"/>
    <n v="3.8101002573967001E-2"/>
  </r>
  <r>
    <x v="13"/>
    <s v="LOW UN Equity"/>
    <s v="40633LOW UN Equity"/>
    <s v="Lowe's Cos Inc"/>
    <n v="26.43"/>
    <n v="1354000000"/>
    <n v="35555102720"/>
    <n v="34.670448899811802"/>
    <n v="48816000000"/>
    <n v="3.3778059482574498"/>
    <n v="3560000064"/>
    <x v="82"/>
    <n v="0.64655083710796979"/>
    <n v="1.4198669791221601"/>
  </r>
  <r>
    <x v="13"/>
    <s v="QCOM UW Equity"/>
    <s v="40633QCOM UW Equity"/>
    <s v="QUALCOMM Inc"/>
    <n v="54.83"/>
    <n v="1634000000"/>
    <n v="89600598016"/>
    <n v="28.317404383448899"/>
    <n v="11668999936"/>
    <n v="5.8149609565734899"/>
    <n v="3515000000"/>
    <x v="83"/>
    <n v="0.64950255601699036"/>
    <n v="2.2000000476837198"/>
  </r>
  <r>
    <x v="13"/>
    <s v="CL UN Equity"/>
    <s v="40633CL UN Equity"/>
    <s v="Colgate-Palmolive Co"/>
    <n v="80.760000000000005"/>
    <n v="494900000"/>
    <n v="40107278336"/>
    <n v="4.7366809295459298"/>
    <n v="15564000000"/>
    <n v="1.5462909936904901"/>
    <n v="3489000000"/>
    <x v="84"/>
    <n v="0.6524324414433269"/>
    <n v="4.4599999785423297"/>
  </r>
  <r>
    <x v="13"/>
    <s v="CHK UN Equity"/>
    <s v="40633CHK UN Equity"/>
    <s v="Chesapeake Energy Corp"/>
    <n v="33.520000000000003"/>
    <n v="654029952"/>
    <n v="22576592896"/>
    <n v="37.497174616559597"/>
    <n v="10022000128"/>
    <n v="20.9047031402588"/>
    <n v="3460000000"/>
    <x v="85"/>
    <n v="0.65533797413897732"/>
    <n v="2.40999999642372"/>
  </r>
  <r>
    <x v="13"/>
    <s v="DELL UW Equity"/>
    <s v="40633DELL UW Equity"/>
    <s v="Dell Inc"/>
    <n v="14.51"/>
    <n v="1918000000"/>
    <n v="27914815488"/>
    <n v="-2.6827607151163102"/>
    <n v="61494000640"/>
    <n v="16.2413520812988"/>
    <n v="3432999936"/>
    <x v="86"/>
    <n v="0.65822083354886574"/>
    <n v="1.3499999791383701"/>
  </r>
  <r>
    <x v="13"/>
    <s v="L UN Equity"/>
    <s v="40633L UN Equity"/>
    <s v="Loews Corp"/>
    <n v="43.09"/>
    <n v="414546112"/>
    <n v="17723858944"/>
    <n v="25.817800639370599"/>
    <n v="14615000064"/>
    <n v="3.5276620388031001"/>
    <n v="3419000000"/>
    <x v="87"/>
    <n v="0.66109193652182208"/>
    <n v="3.0800000131130201"/>
  </r>
  <r>
    <x v="13"/>
    <s v="EMR UN Equity"/>
    <s v="40633EMR UN Equity"/>
    <s v="Emerson Electric Co"/>
    <n v="58.43"/>
    <n v="754113536"/>
    <n v="43293659136"/>
    <n v="48.000147641922702"/>
    <n v="22160999936"/>
    <n v="4.6612281799316397"/>
    <n v="3302000000"/>
    <x v="88"/>
    <n v="0.66386478882270006"/>
    <n v="2.93000000715256"/>
  </r>
  <r>
    <x v="13"/>
    <s v="NEE UN Equity"/>
    <s v="40633NEE UN Equity"/>
    <s v="NextEra Energy Inc"/>
    <n v="55.12"/>
    <n v="421000000"/>
    <n v="23143962624"/>
    <n v="16.387231295000301"/>
    <n v="15316999936"/>
    <n v="-2.0839989185333301"/>
    <n v="3241999936"/>
    <x v="89"/>
    <n v="0.66658725610979386"/>
    <n v="4.7599999904632604"/>
  </r>
  <r>
    <x v="13"/>
    <s v="VIAB UN Equity"/>
    <s v="40633VIAB UN Equity"/>
    <s v="Viacom Inc"/>
    <n v="46.52"/>
    <n v="598400000"/>
    <n v="28391444480"/>
    <n v="57.818097911640102"/>
    <n v="13244999680"/>
    <n v="-6.8786320686340297"/>
    <n v="3205000000"/>
    <x v="90"/>
    <n v="0.66927865272527354"/>
    <n v="2.40999999642372"/>
  </r>
  <r>
    <x v="13"/>
    <s v="DD UN Equity"/>
    <s v="40633DD UN Equity"/>
    <s v="EI du Pont de Nemours &amp; Co"/>
    <n v="54.97"/>
    <n v="917310016"/>
    <n v="51030872064"/>
    <n v="75.081407678207199"/>
    <n v="31504999424"/>
    <n v="20.6672039031982"/>
    <n v="3073000064"/>
    <x v="91"/>
    <n v="0.67185920248240871"/>
    <n v="3.31999999284744"/>
  </r>
  <r>
    <x v="13"/>
    <s v="CSX UN Equity"/>
    <s v="40633CSX UN Equity"/>
    <s v="CSX Corp"/>
    <n v="78.599999999999994"/>
    <n v="370000000"/>
    <n v="28729911296"/>
    <n v="72.206096530941707"/>
    <n v="10636000000"/>
    <n v="17.641853332519499"/>
    <n v="3073000000"/>
    <x v="92"/>
    <n v="0.67443975218579999"/>
    <n v="4.0900000333786002"/>
  </r>
  <r>
    <x v="13"/>
    <s v="NOC UN Equity"/>
    <s v="40633NOC UN Equity"/>
    <s v="Northrop Grumman Corp"/>
    <n v="62.71"/>
    <n v="290956736"/>
    <n v="19981158400"/>
    <n v="39.786318652314002"/>
    <n v="34757000192"/>
    <n v="25.703435897827099"/>
    <n v="3070000000"/>
    <x v="93"/>
    <n v="0.67701778264118928"/>
    <n v="6.8985538482665998"/>
  </r>
  <r>
    <x v="13"/>
    <s v="HAL UN Equity"/>
    <s v="40633HAL UN Equity"/>
    <s v="Halliburton Co"/>
    <n v="49.84"/>
    <n v="910000000"/>
    <n v="45211123712"/>
    <n v="65.895522667593198"/>
    <n v="17972999680"/>
    <n v="22.473594665527301"/>
    <n v="3009000000"/>
    <x v="94"/>
    <n v="0.67954458838720433"/>
    <n v="2.0300000160932501"/>
  </r>
  <r>
    <x v="13"/>
    <s v="AET UN Equity"/>
    <s v="40633AET UN Equity"/>
    <s v="Aetna Inc"/>
    <n v="37.43"/>
    <n v="384400000"/>
    <n v="14457199616"/>
    <n v="31.214073694139401"/>
    <n v="34246000640"/>
    <n v="-1.4903310537338299"/>
    <n v="2994000000"/>
    <x v="95"/>
    <n v="0.68205879789320933"/>
    <n v="4.2099999785423297"/>
  </r>
  <r>
    <x v="13"/>
    <s v="9876566D UN Equity"/>
    <s v="406339876566D UN Equity"/>
    <s v="Chubb Corp/The"/>
    <n v="61.31"/>
    <n v="297272928"/>
    <n v="17996404736"/>
    <n v="29.255084598208299"/>
    <n v="13284000000"/>
    <n v="2.3657240867614702"/>
    <n v="2988000000"/>
    <x v="96"/>
    <n v="0.68456796890321037"/>
    <n v="6.8421210050582904"/>
  </r>
  <r>
    <x v="13"/>
    <s v="PEG UN Equity"/>
    <s v="40633PEG UN Equity"/>
    <s v="Public Service Enterprise Group Inc"/>
    <n v="31.51"/>
    <n v="505974208"/>
    <n v="16036395008"/>
    <n v="9.6975062620012604"/>
    <n v="12134000128"/>
    <n v="-2.0108020305633501"/>
    <n v="2962000000"/>
    <x v="97"/>
    <n v="0.68705530643052726"/>
    <n v="3.0900000333786002"/>
  </r>
  <r>
    <x v="13"/>
    <s v="DOW UN Equity"/>
    <s v="40633DOW UN Equity"/>
    <s v="Dow Chemical Co/The"/>
    <n v="37.75"/>
    <n v="1167217024"/>
    <n v="43726884864"/>
    <n v="56.210217123503497"/>
    <n v="53673999360"/>
    <n v="19.6077995300293"/>
    <n v="2947000000"/>
    <x v="98"/>
    <n v="0.6895300477178341"/>
    <n v="1.7499999701976801"/>
  </r>
  <r>
    <x v="13"/>
    <s v="HES UN Equity"/>
    <s v="40633HES UN Equity"/>
    <s v="Hess Corp"/>
    <n v="85.21"/>
    <n v="337680992"/>
    <n v="28301027328"/>
    <n v="50.997440843936097"/>
    <n v="33861999104"/>
    <n v="14.344567298889199"/>
    <n v="2920999936"/>
    <x v="99"/>
    <n v="0.69198295546871291"/>
    <n v="6.5299999117851302"/>
  </r>
  <r>
    <x v="13"/>
    <s v="KMB UN Equity"/>
    <s v="40633KMB UN Equity"/>
    <s v="Kimberly-Clark Corp"/>
    <n v="65.27"/>
    <n v="406900000"/>
    <n v="26595895296"/>
    <n v="9.2720934288661194"/>
    <n v="19745999360"/>
    <n v="3.3010718822479199"/>
    <n v="2773000000"/>
    <x v="100"/>
    <n v="0.69431158037190321"/>
    <n v="4.4600000977516201"/>
  </r>
  <r>
    <x v="13"/>
    <s v="HIG UN Equity"/>
    <s v="40633HIG UN Equity"/>
    <s v="Hartford Financial Services Group Inc/Th"/>
    <n v="26.93"/>
    <n v="444548992"/>
    <n v="11923323904"/>
    <n v="13.2542448254984"/>
    <n v="22383000064"/>
    <n v="-9.3842353820800799"/>
    <n v="2772000000"/>
    <x v="101"/>
    <n v="0.69663936552575956"/>
    <n v="2.5800000429153398"/>
  </r>
  <r>
    <x v="13"/>
    <s v="MA UN Equity"/>
    <s v="40633MA UN Equity"/>
    <s v="Mastercard Inc"/>
    <n v="251.72"/>
    <n v="130898608"/>
    <n v="33127081984"/>
    <n v="9.67951858543017"/>
    <n v="5538999936"/>
    <n v="8.6291427612304705"/>
    <n v="2752000000"/>
    <x v="102"/>
    <n v="0.69895035569293584"/>
    <n v="14.100000143051099"/>
  </r>
  <r>
    <x v="13"/>
    <s v="GIS UN Equity"/>
    <s v="40633GIS UN Equity"/>
    <s v="General Mills Inc"/>
    <n v="36.549999999999997"/>
    <n v="638300032"/>
    <n v="23461394432"/>
    <n v="14.457428908813201"/>
    <n v="14816300032"/>
    <n v="0.716069996356964"/>
    <n v="2710999968"/>
    <x v="103"/>
    <n v="0.70122691611054599"/>
    <n v="2.6200000047683698"/>
  </r>
  <r>
    <x v="13"/>
    <s v="NKE UN Equity"/>
    <s v="40633NKE UN Equity"/>
    <s v="NIKE Inc"/>
    <n v="75.7"/>
    <n v="474100000"/>
    <n v="36724473856"/>
    <n v="19.549787751729902"/>
    <n v="20172899840"/>
    <n v="-0.845323026180267"/>
    <n v="2701300032"/>
    <x v="104"/>
    <n v="0.70349533101336026"/>
    <n v="4.3100000023841902"/>
  </r>
  <r>
    <x v="13"/>
    <s v="HON UN Equity"/>
    <s v="40633HON UN Equity"/>
    <s v="Honeywell International Inc"/>
    <n v="59.71"/>
    <n v="783000000"/>
    <n v="46725849088"/>
    <n v="65.535866838781104"/>
    <n v="33370000384"/>
    <n v="11.415311813354499"/>
    <n v="2695000000"/>
    <x v="105"/>
    <n v="0.70575845546849836"/>
    <n v="2.2199999988079102"/>
  </r>
  <r>
    <x v="13"/>
    <s v="EMC UN Equity"/>
    <s v="40633EMC UN Equity"/>
    <s v="EMC Corp"/>
    <n v="26.55"/>
    <n v="2069245952"/>
    <n v="55707234304"/>
    <n v="58.001191610706599"/>
    <n v="17015126272"/>
    <n v="21.312099456787099"/>
    <n v="2683286016"/>
    <x v="106"/>
    <n v="0.70801174311337389"/>
    <n v="0.92000001668930098"/>
  </r>
  <r>
    <x v="13"/>
    <s v="NSC UN Equity"/>
    <s v="40633NSC UN Equity"/>
    <s v="Norfolk Southern Corp"/>
    <n v="69.27"/>
    <n v="357362592"/>
    <n v="25850587136"/>
    <n v="40.150128706446203"/>
    <n v="9516000256"/>
    <n v="19.412723541259801"/>
    <n v="2676000000"/>
    <x v="107"/>
    <n v="0.71025891233116589"/>
    <n v="4.06999999284744"/>
  </r>
  <r>
    <x v="13"/>
    <s v="AEP UN Equity"/>
    <s v="40633AEP UN Equity"/>
    <s v="American Electric Power Co Inc"/>
    <n v="35.14"/>
    <n v="480807168"/>
    <n v="17079184384"/>
    <n v="20.926642964183099"/>
    <n v="14426999808"/>
    <n v="6.9538140296936"/>
    <n v="2663000000"/>
    <x v="108"/>
    <n v="0.71249516480761588"/>
    <n v="2.52841600775719"/>
  </r>
  <r>
    <x v="13"/>
    <s v="RTN UN Equity"/>
    <s v="40633RTN UN Equity"/>
    <s v="Raytheon Co"/>
    <n v="50.87"/>
    <n v="359000000"/>
    <n v="18142965760"/>
    <n v="12.0993526023261"/>
    <n v="25183000576"/>
    <n v="1.21377801895142"/>
    <n v="2607000000"/>
    <x v="109"/>
    <n v="0.71468439132136174"/>
    <n v="4.9499999880790702"/>
  </r>
  <r>
    <x v="13"/>
    <s v="MHS UN Equity"/>
    <s v="40633MHS UN Equity"/>
    <s v="Medco Health Solutions Inc"/>
    <n v="56.16"/>
    <n v="410537632"/>
    <n v="22374545408"/>
    <n v="-4.8135595806574498"/>
    <n v="66677099520"/>
    <n v="10.307135581970201"/>
    <n v="2497199936"/>
    <x v="110"/>
    <n v="0.71678141330449008"/>
    <n v="3.3700000047683698"/>
  </r>
  <r>
    <x v="13"/>
    <s v="DUK UN Equity"/>
    <s v="40633DUK UN Equity"/>
    <s v="Duke Energy Corp"/>
    <n v="18.149999999999999"/>
    <n v="1328999936"/>
    <n v="24150552576"/>
    <n v="23.1423029258669"/>
    <n v="14340999936"/>
    <n v="12.104311943054199"/>
    <n v="2461000000"/>
    <x v="111"/>
    <n v="0.71884803641547146"/>
    <n v="1.04177798330784"/>
  </r>
  <r>
    <x v="13"/>
    <s v="NOV UN Equity"/>
    <s v="40633NOV UN Equity"/>
    <s v="National Oilwell Varco Inc"/>
    <n v="79.27"/>
    <n v="421141760"/>
    <n v="33643565056"/>
    <n v="88.746727384894399"/>
    <n v="12156000000"/>
    <n v="-4.3738198280334499"/>
    <n v="2447000000"/>
    <x v="112"/>
    <n v="0.72090290303577687"/>
    <n v="3.9899999499321002"/>
  </r>
  <r>
    <x v="13"/>
    <s v="RAI UN Equity"/>
    <s v="40633RAI UN Equity"/>
    <s v="Reynolds American Inc"/>
    <n v="35.53"/>
    <n v="583043840"/>
    <n v="20972324864"/>
    <n v="61.711275701073298"/>
    <n v="8550999936"/>
    <n v="1.56788194179535"/>
    <n v="2419000000"/>
    <x v="113"/>
    <n v="0.7229342566747301"/>
    <n v="1.9098894149065"/>
  </r>
  <r>
    <x v="13"/>
    <s v="ADM UN Equity"/>
    <s v="40633ADM UN Equity"/>
    <s v="Archer-Daniels-Midland Co"/>
    <n v="36.01"/>
    <n v="637000000"/>
    <n v="22904645632"/>
    <n v="14.3421372743263"/>
    <n v="68577000448"/>
    <n v="-10.8731775283813"/>
    <n v="2381000000"/>
    <x v="114"/>
    <n v="0.72493369983899125"/>
    <n v="3.03999996185303"/>
  </r>
  <r>
    <x v="13"/>
    <s v="MRK UN Equity"/>
    <s v="40633MRK UN Equity"/>
    <s v="Merck &amp; Co Inc"/>
    <n v="33.01"/>
    <n v="3082106880"/>
    <n v="102666592256"/>
    <n v="7.5593312740538998"/>
    <n v="45987399680"/>
    <n v="67.6644287109375"/>
    <n v="2370100032"/>
    <x v="115"/>
    <n v="0.72692398976238382"/>
    <n v="0.27999999374151202"/>
  </r>
  <r>
    <x v="13"/>
    <s v="ITW UN Equity"/>
    <s v="40633ITW UN Equity"/>
    <s v="Illinois Tool Works Inc"/>
    <n v="53.72"/>
    <n v="497744288"/>
    <n v="26690336768"/>
    <n v="15.812003698121799"/>
    <n v="15870375936"/>
    <n v="14.3640432357788"/>
    <n v="2356677952"/>
    <x v="116"/>
    <n v="0.72890300850303535"/>
    <n v="3.0599999427795401"/>
  </r>
  <r>
    <x v="13"/>
    <s v="CCL UN Equity"/>
    <s v="40633CCL UN Equity"/>
    <s v="Carnival Corp"/>
    <n v="38.36"/>
    <n v="792000000"/>
    <n v="30844078080"/>
    <n v="26.518474865071902"/>
    <n v="14536999936"/>
    <n v="7.4962849617004403"/>
    <n v="2327000000"/>
    <x v="117"/>
    <n v="0.7308571052032603"/>
    <n v="2.4699999690055798"/>
  </r>
  <r>
    <x v="13"/>
    <s v="PCG UN Equity"/>
    <s v="40633PCG UN Equity"/>
    <s v="PG&amp;E Corp"/>
    <n v="44.18"/>
    <n v="395227200"/>
    <n v="17431406592"/>
    <n v="13.599852476921299"/>
    <n v="13840999936"/>
    <n v="3.2987539768218999"/>
    <n v="2308000000"/>
    <x v="118"/>
    <n v="0.73279524666613927"/>
    <n v="2.8645180463790898"/>
  </r>
  <r>
    <x v="13"/>
    <s v="COST UW Equity"/>
    <s v="40633COST UW Equity"/>
    <s v="Costco Wholesale Corp"/>
    <n v="73.319999999999993"/>
    <n v="437164000"/>
    <n v="31807746048"/>
    <n v="25.4022428529215"/>
    <n v="82019000320"/>
    <n v="9.1344404220581108"/>
    <n v="2300000000"/>
    <x v="119"/>
    <n v="0.73472667013434623"/>
    <n v="3.2000000476837198"/>
  </r>
  <r>
    <x v="13"/>
    <s v="ETR UN Equity"/>
    <s v="40633ETR UN Equity"/>
    <s v="Entergy Corp"/>
    <n v="67.209999999999994"/>
    <n v="178745872"/>
    <n v="12174577664"/>
    <n v="-7.8442090084601199"/>
    <n v="11487576832"/>
    <n v="6.90443992614746"/>
    <n v="2267376992"/>
    <x v="120"/>
    <n v="0.73663069845331197"/>
    <n v="6.7200000286102304"/>
  </r>
  <r>
    <x v="13"/>
    <s v="TJX UN Equity"/>
    <s v="40633TJX UN Equity"/>
    <s v="TJX Cos Inc/The"/>
    <n v="49.73"/>
    <n v="389657344"/>
    <n v="19825721344"/>
    <n v="32.506603262874798"/>
    <n v="21942193152"/>
    <n v="8.1511869430541992"/>
    <n v="2203228992"/>
    <x v="121"/>
    <n v="0.73848085853200007"/>
    <n v="3.34999996423721"/>
  </r>
  <r>
    <x v="13"/>
    <s v="FDX UN Equity"/>
    <s v="40633FDX UN Equity"/>
    <s v="FedEx Corp"/>
    <n v="93.55"/>
    <n v="315657952"/>
    <n v="29592928256"/>
    <n v="25.756941905370901"/>
    <n v="38179999744"/>
    <n v="-2.1494770050048801"/>
    <n v="2186000000"/>
    <x v="122"/>
    <n v="0.74031655057613066"/>
    <n v="4.1700000762939498"/>
  </r>
  <r>
    <x v="13"/>
    <s v="KR UN Equity"/>
    <s v="40633KR UN Equity"/>
    <s v="Kroger Co/The"/>
    <n v="23.97"/>
    <n v="620000000"/>
    <n v="15075233792"/>
    <n v="5.5389019024858897"/>
    <n v="82186399744"/>
    <n v="7.1103701591491699"/>
    <n v="2182000000"/>
    <x v="123"/>
    <n v="0.74214888362292519"/>
    <n v="1.7499999701976801"/>
  </r>
  <r>
    <x v="13"/>
    <s v="EIX UN Equity"/>
    <s v="40633EIX UN Equity"/>
    <s v="Edison International"/>
    <n v="36.590000000000003"/>
    <n v="325811200"/>
    <n v="11927947264"/>
    <n v="19.9650004855832"/>
    <n v="12408999936"/>
    <n v="0.38831800222396901"/>
    <n v="2170000000"/>
    <x v="124"/>
    <n v="0.74397113967771167"/>
    <n v="3.8392019271850599"/>
  </r>
  <r>
    <x v="13"/>
    <s v="DFS UN Equity"/>
    <s v="40633DFS UN Equity"/>
    <s v="Discover Financial Services"/>
    <n v="24.12"/>
    <n v="545269120"/>
    <n v="13620267008"/>
    <n v="67.063859402332298"/>
    <n v="8252190976"/>
    <n v="3.2000050544738801"/>
    <n v="2159566976"/>
    <x v="125"/>
    <n v="0.74578463460754252"/>
    <n v="2.28999996185303"/>
  </r>
  <r>
    <x v="13"/>
    <s v="DHR UN Equity"/>
    <s v="40633DHR UN Equity"/>
    <s v="Danaher Corp"/>
    <n v="51.9"/>
    <n v="656360000"/>
    <n v="34251059200"/>
    <n v="45.550071372123902"/>
    <n v="13202601728"/>
    <n v="18.039117813110401"/>
    <n v="2155824000"/>
    <x v="126"/>
    <n v="0.74759498637577027"/>
    <n v="2.74500003457069"/>
  </r>
  <r>
    <x v="13"/>
    <s v="BEN UN Equity"/>
    <s v="40633BEN UN Equity"/>
    <s v="Franklin Resources Inc"/>
    <n v="125.08"/>
    <n v="223293744"/>
    <n v="27392407552"/>
    <n v="17.4181688952348"/>
    <n v="6175900928"/>
    <n v="39.553592681884801"/>
    <n v="2150936992"/>
    <x v="127"/>
    <n v="0.74940123428228467"/>
    <n v="7.0499999523162797"/>
  </r>
  <r>
    <x v="13"/>
    <s v="BAX UN Equity"/>
    <s v="40633BAX UN Equity"/>
    <s v="Baxter International Inc"/>
    <n v="53.77"/>
    <n v="580733376"/>
    <n v="30732756992"/>
    <n v="1.6416639385281799"/>
    <n v="12842999808"/>
    <n v="2.2369050979614298"/>
    <n v="2136000000"/>
    <x v="128"/>
    <n v="0.75119493885971511"/>
    <n v="2.4199999719858201"/>
  </r>
  <r>
    <x v="13"/>
    <s v="ED UN Equity"/>
    <s v="40633ED UN Equity"/>
    <s v="Consolidated Edison Inc"/>
    <n v="50.72"/>
    <n v="291616320"/>
    <n v="14808663040"/>
    <n v="31.961035997744698"/>
    <n v="13326000128"/>
    <n v="2.24831199645996"/>
    <n v="2120000000"/>
    <x v="129"/>
    <n v="0.75297520744780144"/>
    <n v="3.4900000095367401"/>
  </r>
  <r>
    <x v="13"/>
    <s v="WM UN Equity"/>
    <s v="40633WM UN Equity"/>
    <s v="Waste Management Inc"/>
    <n v="37.340000000000003"/>
    <n v="475046752"/>
    <n v="17678643200"/>
    <n v="25.031072692377201"/>
    <n v="12515000320"/>
    <n v="6.1402759552001998"/>
    <n v="2116000000"/>
    <x v="130"/>
    <n v="0.75475211703855183"/>
    <n v="1.97999995946884"/>
  </r>
  <r>
    <x v="13"/>
    <s v="BBY UN Equity"/>
    <s v="40633BBY UN Equity"/>
    <s v="Best Buy Co Inc"/>
    <n v="28.72"/>
    <n v="393300000"/>
    <n v="11514477568"/>
    <n v="-26.928553133474502"/>
    <n v="50272000000"/>
    <n v="1.16311800479889"/>
    <n v="2114000000"/>
    <x v="131"/>
    <n v="0.75652734713063419"/>
    <n v="3.18000000715256"/>
  </r>
  <r>
    <x v="13"/>
    <s v="COV UN Equity"/>
    <s v="40633COV UN Equity"/>
    <s v="Covidien Ltd"/>
    <n v="51.94"/>
    <n v="493593504"/>
    <n v="25734424576"/>
    <n v="20.071693311572599"/>
    <n v="10665000192"/>
    <n v="1.6174609661102299"/>
    <n v="2092000000"/>
    <x v="132"/>
    <n v="0.75828410273736846"/>
    <n v="3.3100000023841898"/>
  </r>
  <r>
    <x v="13"/>
    <s v="STT UN Equity"/>
    <s v="40633STT UN Equity"/>
    <s v="State Street Corp"/>
    <n v="44.94"/>
    <n v="501644448"/>
    <n v="22626267136"/>
    <n v="5.5238670724090397"/>
    <n v="9715999744"/>
    <n v="3.7812430858612101"/>
    <n v="2086000000"/>
    <x v="133"/>
    <n v="0.76003581984809876"/>
    <n v="3.12000004947186"/>
  </r>
  <r>
    <x v="13"/>
    <s v="PX UN Equity"/>
    <s v="40633PX UN Equity"/>
    <s v="Praxair Inc"/>
    <n v="101.6"/>
    <n v="303996576"/>
    <n v="30640265216"/>
    <n v="29.140746468729098"/>
    <n v="10116000000"/>
    <n v="12.952211380004901"/>
    <n v="2082000000"/>
    <x v="134"/>
    <n v="0.761784177961493"/>
    <n v="3.8800000548362701"/>
  </r>
  <r>
    <x v="13"/>
    <s v="ESRX UW Equity"/>
    <s v="40633ESRX UW Equity"/>
    <s v="Express Scripts Holding Co"/>
    <n v="55.61"/>
    <n v="528068992"/>
    <n v="29008074752"/>
    <n v="32.704933135150497"/>
    <n v="44978700288"/>
    <n v="81.913497924804702"/>
    <n v="2070300032"/>
    <x v="135"/>
    <n v="0.76352271103455138"/>
    <n v="2.1949999630451198"/>
  </r>
  <r>
    <x v="13"/>
    <s v="CTL UN Equity"/>
    <s v="40633CTL UN Equity"/>
    <s v="CenturyLink Inc"/>
    <n v="41.55"/>
    <n v="304947552"/>
    <n v="12753076224"/>
    <n v="36.082791979822098"/>
    <n v="7041533952"/>
    <n v="41.560024261474602"/>
    <n v="2059944032"/>
    <x v="136"/>
    <n v="0.76525254766350681"/>
    <n v="3.1299999952316302"/>
  </r>
  <r>
    <x v="13"/>
    <s v="0961514D UN Equity"/>
    <s v="406330961514D UN Equity"/>
    <s v="Progress Energy Inc"/>
    <n v="46.14"/>
    <n v="293000000"/>
    <n v="13620363264"/>
    <n v="31.5592722547024"/>
    <n v="10189999872"/>
    <n v="3.0854830741882302"/>
    <n v="2054000000"/>
    <x v="137"/>
    <n v="0.766977392795549"/>
    <n v="2.9400000274181401"/>
  </r>
  <r>
    <x v="13"/>
    <s v="EBAY UW Equity"/>
    <s v="40633EBAY UW Equity"/>
    <s v="eBay Inc"/>
    <n v="31.04"/>
    <n v="1297709952"/>
    <n v="41042092032"/>
    <n v="33.562827974304597"/>
    <n v="9156273920"/>
    <n v="4.9145660400390598"/>
    <n v="2053570976"/>
    <x v="138"/>
    <n v="0.76870187765497289"/>
    <n v="1.3800000250339499"/>
  </r>
  <r>
    <x v="13"/>
    <s v="EP UN Equity"/>
    <s v="40633EP UN Equity"/>
    <s v="El Paso LLC"/>
    <n v="18"/>
    <m/>
    <n v="12615100416"/>
    <n v="81.067712670310101"/>
    <n v="4616000000"/>
    <n v="-0.32390400767326399"/>
    <n v="2043000000"/>
    <x v="139"/>
    <n v="0.77041748554434109"/>
    <m/>
  </r>
  <r>
    <x v="13"/>
    <s v="0772031D UN Equity"/>
    <s v="406330772031D UN Equity"/>
    <s v="Qwest Communications International Inc"/>
    <n v="6.83"/>
    <n v="1764304000"/>
    <n v="12242076672"/>
    <n v="107.198359488058"/>
    <n v="11730000128"/>
    <n v="-4.7193570137023899"/>
    <n v="2001000000"/>
    <x v="140"/>
    <n v="0.77209782396168114"/>
    <n v="-3.0000001192092899E-2"/>
  </r>
  <r>
    <x v="13"/>
    <s v="K UN Equity"/>
    <s v="40633K UN Equity"/>
    <s v="Kellogg Co"/>
    <n v="53.98"/>
    <n v="365604384"/>
    <n v="19678787584"/>
    <n v="8.1308675024192905"/>
    <n v="12397000192"/>
    <n v="-1.4155069589614899"/>
    <n v="1990000000"/>
    <x v="141"/>
    <n v="0.7737689251363471"/>
    <n v="3.3200000524520901"/>
  </r>
  <r>
    <x v="13"/>
    <s v="GPS UN Equity"/>
    <s v="40633GPS UN Equity"/>
    <s v="Gap Inc/The"/>
    <n v="22.66"/>
    <n v="588000000"/>
    <n v="13232899072"/>
    <n v="1.47333374900815"/>
    <n v="14664000256"/>
    <n v="3.2894270420074498"/>
    <n v="1968000000"/>
    <x v="142"/>
    <n v="0.77542155182566497"/>
    <n v="1.90000003576279"/>
  </r>
  <r>
    <x v="13"/>
    <s v="SYY UN Equity"/>
    <s v="40633SYY UN Equity"/>
    <s v="Sysco Corp"/>
    <n v="27.7"/>
    <n v="581413120"/>
    <n v="16146847744"/>
    <n v="8.7699194560027802"/>
    <n v="38429697024"/>
    <n v="1.0586969852447501"/>
    <n v="1959454016"/>
    <x v="143"/>
    <n v="0.77706700203061052"/>
    <n v="1.93999996781349"/>
  </r>
  <r>
    <x v="13"/>
    <s v="AMAT UW Equity"/>
    <s v="40633AMAT UW Equity"/>
    <s v="Applied Materials Inc"/>
    <n v="15.62"/>
    <n v="1319000064"/>
    <n v="20754276352"/>
    <n v="29.957305229956599"/>
    <n v="10385765120"/>
    <n v="90.440109252929702"/>
    <n v="1941364992"/>
    <x v="144"/>
    <n v="0.77869726198969924"/>
    <n v="1.01999999582767"/>
  </r>
  <r>
    <x v="13"/>
    <s v="KSS UN Equity"/>
    <s v="40633KSS UN Equity"/>
    <s v="Kohl's Corp"/>
    <n v="53.04"/>
    <n v="291000000"/>
    <n v="15418287104"/>
    <n v="-4.7585000467846603"/>
    <n v="18391000064"/>
    <n v="7.0613579750061"/>
    <n v="1914000000"/>
    <x v="145"/>
    <n v="0.78030454221498102"/>
    <n v="3.6899998784065202"/>
  </r>
  <r>
    <x v="13"/>
    <s v="JCI UN Equity"/>
    <s v="40633JCI UN Equity"/>
    <s v="Johnson Controls International plc"/>
    <n v="44.77"/>
    <n v="478072384"/>
    <n v="21266782208"/>
    <n v="34.494629812180399"/>
    <n v="17314999808"/>
    <n v="0.79374498128891002"/>
    <n v="1901000000"/>
    <x v="146"/>
    <n v="0.78190090569892079"/>
    <n v="3.0600000023841898"/>
  </r>
  <r>
    <x v="13"/>
    <s v="M UN Equity"/>
    <s v="40633M UN Equity"/>
    <s v="Macy's Inc"/>
    <n v="24.26"/>
    <n v="423300000"/>
    <n v="10321547264"/>
    <n v="36.544591389094997"/>
    <n v="25003000320"/>
    <n v="6.4455699920654297"/>
    <n v="1894000000"/>
    <x v="147"/>
    <n v="0.78349139093752251"/>
    <n v="1.9900000467896499"/>
  </r>
  <r>
    <x v="13"/>
    <s v="PPL UN Equity"/>
    <s v="40633PPL UN Equity"/>
    <s v="PPL Corp"/>
    <n v="25.3"/>
    <n v="483391008"/>
    <n v="12177619968"/>
    <n v="-8.8916850155322802"/>
    <n v="9383000064"/>
    <n v="21.463922500610401"/>
    <n v="1894000000"/>
    <x v="148"/>
    <n v="0.78508187617612424"/>
    <n v="2.12000003457069"/>
  </r>
  <r>
    <x v="13"/>
    <s v="HUM UN Equity"/>
    <s v="40633HUM UN Equity"/>
    <s v="Humana Inc"/>
    <n v="69.94"/>
    <n v="168449696"/>
    <n v="11596058624"/>
    <n v="75.244306461558097"/>
    <n v="33868208128"/>
    <n v="10.1655921936035"/>
    <n v="1854622048"/>
    <x v="149"/>
    <n v="0.78663929380575959"/>
    <n v="6.5499998331069902"/>
  </r>
  <r>
    <x v="13"/>
    <s v="VLO UN Equity"/>
    <s v="40633VLO UN Equity"/>
    <s v="Valero Energy Corp"/>
    <n v="29.82"/>
    <n v="568388032"/>
    <n v="17484482560"/>
    <n v="71.899668784901095"/>
    <n v="84901001216"/>
    <n v="27.643348693847699"/>
    <n v="1838000000"/>
    <x v="150"/>
    <n v="0.78818275308165708"/>
    <n v="0.58999995887279499"/>
  </r>
  <r>
    <x v="13"/>
    <s v="CME UW Equity"/>
    <s v="40633CME UW Equity"/>
    <s v="CME Group Inc"/>
    <n v="301.55"/>
    <n v="66850000"/>
    <n v="20333670400"/>
    <n v="0.83862527787237395"/>
    <n v="3003700032"/>
    <n v="14.960961341857899"/>
    <n v="1831100000"/>
    <x v="151"/>
    <n v="0.78972041808714999"/>
    <n v="14.370000362396199"/>
  </r>
  <r>
    <x v="13"/>
    <s v="CBS UN Equity"/>
    <s v="40633CBS UN Equity"/>
    <s v="CBS Corp"/>
    <n v="25.04"/>
    <n v="680200000"/>
    <n v="17729740800"/>
    <n v="99.552001896996003"/>
    <n v="14059800064"/>
    <n v="8.0276603698730504"/>
    <n v="1816300032"/>
    <x v="152"/>
    <n v="0.79124565482937159"/>
    <n v="1.06999998539686"/>
  </r>
  <r>
    <x v="13"/>
    <s v="FE UN Equity"/>
    <s v="40633FE UN Equity"/>
    <s v="FirstEnergy Corp"/>
    <n v="37.090000000000003"/>
    <n v="304835392"/>
    <n v="15523873792"/>
    <n v="-6.4606552405932698"/>
    <n v="13336999936"/>
    <n v="2.8212440013885498"/>
    <n v="1805000000"/>
    <x v="153"/>
    <n v="0.79276140237724702"/>
    <n v="2.5799999833106999"/>
  </r>
  <r>
    <x v="13"/>
    <s v="GLW UN Equity"/>
    <s v="40633GLW UN Equity"/>
    <s v="Corning Inc"/>
    <n v="20.63"/>
    <n v="1560999936"/>
    <n v="32568535040"/>
    <n v="37.412022531328397"/>
    <n v="6631999872"/>
    <n v="22.928638458251999"/>
    <n v="1801000000"/>
    <x v="154"/>
    <n v="0.79427379092778638"/>
    <n v="2.2799999713897701"/>
  </r>
  <r>
    <x v="13"/>
    <s v="1436513D UN Equity"/>
    <s v="406331436513D UN Equity"/>
    <s v="Johnson Controls Inc"/>
    <n v="41.57"/>
    <n v="677346816"/>
    <n v="28177627136"/>
    <n v="64.082463991059697"/>
    <n v="35434000896"/>
    <n v="20.3810920715332"/>
    <n v="1793000000"/>
    <x v="155"/>
    <n v="0.79577946148365375"/>
    <n v="2.2600000202655801"/>
  </r>
  <r>
    <x v="13"/>
    <s v="MCK UN Equity"/>
    <s v="40633MCK UN Equity"/>
    <s v="McKesson Corp"/>
    <n v="79.05"/>
    <n v="254000000"/>
    <n v="20371310592"/>
    <n v="29.448519210243798"/>
    <n v="109873997824"/>
    <n v="1.94125604629517"/>
    <n v="1771000000"/>
    <x v="156"/>
    <n v="0.79726665755417303"/>
    <n v="4.28999996185303"/>
  </r>
  <r>
    <x v="13"/>
    <s v="APC UN Equity"/>
    <s v="40633APC UN Equity"/>
    <s v="Anadarko Petroleum Corp"/>
    <n v="81.92"/>
    <n v="496200000"/>
    <n v="40896630784"/>
    <n v="25.274576551196901"/>
    <n v="10984000256"/>
    <n v="22.0444431304932"/>
    <n v="1769000000"/>
    <x v="157"/>
    <n v="0.79875217412602439"/>
    <n v="1.53000005707145"/>
  </r>
  <r>
    <x v="13"/>
    <s v="YUM UN Equity"/>
    <s v="40633YUM UN Equity"/>
    <s v="Yum! Brands Inc"/>
    <n v="51.38"/>
    <n v="469000000"/>
    <n v="24181022720"/>
    <n v="51.5693535714503"/>
    <n v="11343000064"/>
    <n v="4.6788477897643999"/>
    <n v="1769000000"/>
    <x v="158"/>
    <n v="0.80023769069787576"/>
    <n v="2.4599999785423301"/>
  </r>
  <r>
    <x v="13"/>
    <s v="ADP UW Equity"/>
    <s v="40633ADP UW Equity"/>
    <s v="Automatic Data Processing Inc"/>
    <n v="51.31"/>
    <n v="494200000"/>
    <n v="25391714304"/>
    <n v="27.3394270458591"/>
    <n v="9268600064"/>
    <n v="1.01036405563354"/>
    <n v="1761000000"/>
    <x v="159"/>
    <n v="0.80171648927505501"/>
    <n v="2.4199999868869799"/>
  </r>
  <r>
    <x v="13"/>
    <s v="SYK UN Equity"/>
    <s v="40633SYK UN Equity"/>
    <s v="Stryker Corp"/>
    <n v="60.8"/>
    <n v="391100000"/>
    <n v="23772119040"/>
    <n v="29.764503595881699"/>
    <n v="7320000128"/>
    <n v="8.8799638748168892"/>
    <n v="1751400000"/>
    <x v="160"/>
    <n v="0.80318722625862793"/>
    <n v="3.21000003814697"/>
  </r>
  <r>
    <x v="13"/>
    <s v="LLL UN Equity"/>
    <s v="40633LLL UN Equity"/>
    <s v="L3 Technologies Inc"/>
    <n v="78.31"/>
    <n v="108623512"/>
    <n v="8530326528"/>
    <n v="6.1217670294749604"/>
    <n v="15680000256"/>
    <n v="0.41626599431037897"/>
    <n v="1750000000"/>
    <x v="161"/>
    <n v="0.80465678759313319"/>
    <n v="8.3200000524520892"/>
  </r>
  <r>
    <x v="13"/>
    <s v="SLM UN Equity"/>
    <s v="40633SLM UN Equity"/>
    <s v="SLM Corp"/>
    <n v="15.3"/>
    <n v="526943872"/>
    <n v="8161829888"/>
    <n v="53.153158571317498"/>
    <n v="6828503936"/>
    <n v="11.2514038085938"/>
    <n v="1744311048"/>
    <x v="162"/>
    <n v="0.80612157163398523"/>
    <n v="0.94000008702278104"/>
  </r>
  <r>
    <x v="13"/>
    <s v="SPG UN Equity"/>
    <s v="40633SPG UN Equity"/>
    <s v="Simon Property Group Inc"/>
    <n v="107.16"/>
    <n v="292961984"/>
    <n v="31680385024"/>
    <n v="61.642256925971203"/>
    <n v="3957630016"/>
    <n v="4.8318819999694798"/>
    <n v="1744239008"/>
    <x v="163"/>
    <n v="0.80758629517929525"/>
    <n v="2.0800000112503798"/>
  </r>
  <r>
    <x v="13"/>
    <s v="TSN UN Equity"/>
    <s v="40633TSN UN Equity"/>
    <s v="Tyson Foods Inc"/>
    <n v="19.190000000000001"/>
    <n v="377000000"/>
    <n v="6900695040"/>
    <n v="54.093729254252402"/>
    <n v="29409999872"/>
    <n v="6.4634509086608896"/>
    <n v="1740000000"/>
    <x v="164"/>
    <n v="0.80904745902046049"/>
    <n v="2.4725829958915702"/>
  </r>
  <r>
    <x v="13"/>
    <s v="LO UN Equity"/>
    <s v="40633LO UN Equity"/>
    <s v="Lorillard LLC"/>
    <n v="95.01"/>
    <n v="147000000"/>
    <n v="13942493184"/>
    <n v="31.747338054724899"/>
    <n v="4054000000"/>
    <n v="9.9565925598144496"/>
    <n v="1725000000"/>
    <x v="165"/>
    <n v="0.81049602662161568"/>
    <n v="6.7900000810623196"/>
  </r>
  <r>
    <x v="13"/>
    <s v="CI UN Equity"/>
    <s v="40633CI UN Equity"/>
    <s v="Cigna Corp"/>
    <n v="44.28"/>
    <n v="271934016"/>
    <n v="11804125184"/>
    <n v="45.769407594874401"/>
    <n v="21177999872"/>
    <n v="14.742374420166"/>
    <n v="1710000000"/>
    <x v="166"/>
    <n v="0.81193199798276083"/>
    <n v="4.9200000762939498"/>
  </r>
  <r>
    <x v="13"/>
    <s v="MON UN Equity"/>
    <s v="40633MON UN Equity"/>
    <s v="Monsanto Co"/>
    <n v="72.260000000000005"/>
    <n v="536459648"/>
    <n v="37993037824"/>
    <n v="6.37885906085498"/>
    <n v="10634999680"/>
    <n v="-10.423064231872599"/>
    <n v="1703000000"/>
    <x v="167"/>
    <n v="0.81336209109856794"/>
    <n v="2.0799999628216002"/>
  </r>
  <r>
    <x v="13"/>
    <s v="PGR UN Equity"/>
    <s v="40633PGR UN Equity"/>
    <s v="Progressive Corp/The"/>
    <n v="21.13"/>
    <n v="662400000"/>
    <n v="13959739392"/>
    <n v="40.860992113240101"/>
    <n v="14951400192"/>
    <n v="2.74111008644104"/>
    <n v="1698700000"/>
    <x v="168"/>
    <n v="0.81478857329223886"/>
    <n v="1.6274919807910899"/>
  </r>
  <r>
    <x v="13"/>
    <s v="BDX UN Equity"/>
    <s v="40633BDX UN Equity"/>
    <s v="Becton Dickinson and Co"/>
    <n v="79.62"/>
    <n v="221114832"/>
    <n v="17576415232"/>
    <n v="19.195576997251599"/>
    <n v="7438283008"/>
    <n v="2.9529778957366899"/>
    <n v="1694190016"/>
    <x v="169"/>
    <n v="0.81621126822984946"/>
    <n v="5.6800000667572004"/>
  </r>
  <r>
    <x v="13"/>
    <s v="1539941D UN Equity"/>
    <s v="406331539941D UN Equity"/>
    <s v="Spectra Energy Corp"/>
    <n v="27.18"/>
    <n v="649000000"/>
    <n v="17687785472"/>
    <n v="50.410357413517602"/>
    <n v="4945000064"/>
    <n v="8.6335678100585902"/>
    <n v="1674000000"/>
    <x v="170"/>
    <n v="0.81761700861497055"/>
    <n v="1.61000004410744"/>
  </r>
  <r>
    <x v="13"/>
    <s v="XEL UN Equity"/>
    <s v="40633XEL UN Equity"/>
    <s v="Xcel Energy Inc"/>
    <n v="23.89"/>
    <n v="482333760"/>
    <n v="11550690304"/>
    <n v="33.921443026419098"/>
    <n v="10310946816"/>
    <n v="6.9123091697692898"/>
    <n v="1619968992"/>
    <x v="171"/>
    <n v="0.81897737649710811"/>
    <n v="1.6300000250339499"/>
  </r>
  <r>
    <x v="13"/>
    <s v="HNZ UN Equity"/>
    <s v="40633HNZ UN Equity"/>
    <s v="Kraft Heinz Foods Co"/>
    <n v="48.82"/>
    <n v="321820896"/>
    <n v="15685550080"/>
    <n v="26.157080073691901"/>
    <n v="10542608128"/>
    <n v="4.8310461044311497"/>
    <n v="1606153024"/>
    <x v="172"/>
    <n v="0.82032614242931901"/>
    <n v="3"/>
  </r>
  <r>
    <x v="13"/>
    <s v="CMI UN Equity"/>
    <s v="40633CMI UN Equity"/>
    <s v="Cummins Inc"/>
    <n v="109.62"/>
    <n v="195700000"/>
    <n v="21565468672"/>
    <n v="137.036163898132"/>
    <n v="13226000128"/>
    <n v="22.462963104248001"/>
    <n v="1602000000"/>
    <x v="173"/>
    <n v="0.82167142086239187"/>
    <n v="5.3000000715255702"/>
  </r>
  <r>
    <x v="13"/>
    <s v="AMP UN Equity"/>
    <s v="40633AMP UN Equity"/>
    <s v="Ameriprise Financial Inc"/>
    <n v="61.08"/>
    <n v="246697888"/>
    <n v="15135683584"/>
    <n v="67.172210568781495"/>
    <n v="9976999936"/>
    <n v="33.2714233398438"/>
    <n v="1594000000"/>
    <x v="174"/>
    <n v="0.82300998130079261"/>
    <n v="4.2684720158577001"/>
  </r>
  <r>
    <x v="13"/>
    <s v="SPLS UW Equity"/>
    <s v="40633SPLS UW Equity"/>
    <s v="Staples Inc"/>
    <n v="19.420000000000002"/>
    <n v="720913088"/>
    <n v="14209461248"/>
    <n v="-10.208205127662399"/>
    <n v="24545112576"/>
    <n v="1.1108419895172099"/>
    <n v="1573512960"/>
    <x v="175"/>
    <n v="0.82433133776099776"/>
    <n v="1.2299999892711599"/>
  </r>
  <r>
    <x v="13"/>
    <s v="SBUX UW Equity"/>
    <s v="40633SBUX UW Equity"/>
    <s v="Starbucks Corp"/>
    <n v="36.950000000000003"/>
    <n v="748800000"/>
    <n v="27393120256"/>
    <n v="90.906449893127501"/>
    <n v="10935500032"/>
    <n v="9.5431022644043004"/>
    <n v="1568700000"/>
    <x v="176"/>
    <n v="0.82564865254124831"/>
    <n v="1.40000000596046"/>
  </r>
  <r>
    <x v="13"/>
    <s v="MU UW Equity"/>
    <s v="40633MU UW Equity"/>
    <s v="Micron Technology Inc"/>
    <n v="11.46"/>
    <n v="1000899968"/>
    <n v="11548610560"/>
    <n v="58.425423061268297"/>
    <n v="9289999872"/>
    <n v="76.597961425781307"/>
    <n v="1542000000"/>
    <x v="177"/>
    <n v="0.82694354601428099"/>
    <n v="1.63999993354082"/>
  </r>
  <r>
    <x v="13"/>
    <s v="RSG UN Equity"/>
    <s v="40633RSG UN Equity"/>
    <s v="Republic Services Inc"/>
    <n v="30.04"/>
    <n v="383700000"/>
    <n v="11575589888"/>
    <n v="16.1135091701336"/>
    <n v="8106599936"/>
    <n v="-1.12817299365997"/>
    <n v="1539100000"/>
    <x v="178"/>
    <n v="0.82823600421424504"/>
    <n v="1.3199999779462801"/>
  </r>
  <r>
    <x v="13"/>
    <s v="CVC UN Equity"/>
    <s v="40633CVC UN Equity"/>
    <s v="Cablevision Systems Corp"/>
    <n v="34.61"/>
    <n v="295203520"/>
    <n v="9987173376"/>
    <n v="74.482217689394403"/>
    <n v="7231249024"/>
    <n v="22.562004089355501"/>
    <n v="1528921984"/>
    <x v="179"/>
    <n v="0.82951991543205161"/>
    <n v="1.2299999743700001"/>
  </r>
  <r>
    <x v="13"/>
    <s v="LNC UN Equity"/>
    <s v="40633LNC UN Equity"/>
    <s v="Lincoln National Corp"/>
    <n v="30.04"/>
    <n v="315718560"/>
    <n v="9635027968"/>
    <n v="31.084811382203998"/>
    <n v="10406899968"/>
    <n v="22.452581405639599"/>
    <n v="1523400000"/>
    <x v="180"/>
    <n v="0.83079918956747179"/>
    <n v="2.62999996542931"/>
  </r>
  <r>
    <x v="13"/>
    <s v="MUR UN Equity"/>
    <s v="40633MUR UN Equity"/>
    <s v="Murphy Oil Corp"/>
    <n v="73.42"/>
    <n v="192836000"/>
    <n v="14146116608"/>
    <n v="23.964198247784498"/>
    <n v="23402641408"/>
    <n v="23.6964435577393"/>
    <n v="1507526976"/>
    <x v="181"/>
    <n v="0.83206513434155938"/>
    <n v="4.1599998474121103"/>
  </r>
  <r>
    <x v="13"/>
    <s v="ALL UN Equity"/>
    <s v="40633ALL UN Equity"/>
    <s v="Allstate Corp/The"/>
    <n v="31.78"/>
    <n v="533000000"/>
    <n v="16873175040"/>
    <n v="13.902180920043"/>
    <n v="31400000000"/>
    <n v="-1.9148470163345299"/>
    <n v="1493000000"/>
    <x v="182"/>
    <n v="0.83331888009722588"/>
    <n v="1.7200000286102299"/>
  </r>
  <r>
    <x v="13"/>
    <s v="UNM UN Equity"/>
    <s v="40633UNM UN Equity"/>
    <s v="Unum Group"/>
    <n v="26.25"/>
    <n v="316573440"/>
    <n v="8240627712"/>
    <n v="39.3401103882725"/>
    <n v="10193199872"/>
    <n v="1.01278400421143"/>
    <n v="1473100000"/>
    <x v="183"/>
    <n v="0.83455591484114566"/>
    <n v="2.7099999785423301"/>
  </r>
  <r>
    <x v="13"/>
    <s v="DTE UN Equity"/>
    <s v="40633DTE UN Equity"/>
    <s v="DTE Energy Co"/>
    <n v="48.96"/>
    <n v="169428400"/>
    <n v="8301032448"/>
    <n v="36.376329248883899"/>
    <n v="8556999936"/>
    <n v="6.7756428718566903"/>
    <n v="1464000000"/>
    <x v="184"/>
    <n v="0.83578530786612604"/>
    <n v="3.7599999904632599"/>
  </r>
  <r>
    <x v="13"/>
    <s v="PCP UN Equity"/>
    <s v="40633PCP UN Equity"/>
    <s v="Precision Castparts Corp"/>
    <n v="147.18"/>
    <n v="143451152"/>
    <n v="21190610944"/>
    <n v="48.2423403187669"/>
    <n v="5986000000"/>
    <n v="-19.328941345214801"/>
    <n v="1462600000"/>
    <x v="185"/>
    <n v="0.83701352524203887"/>
    <n v="6.9099999666213998"/>
  </r>
  <r>
    <x v="13"/>
    <s v="SNDK UW Equity"/>
    <s v="40633SNDK UW Equity"/>
    <s v="SanDisk Corp"/>
    <n v="46.09"/>
    <n v="236501728"/>
    <n v="10748569600"/>
    <n v="119.790184367035"/>
    <n v="4826807040"/>
    <n v="35.325752258300803"/>
    <n v="1461574016"/>
    <x v="186"/>
    <n v="0.83824088104857097"/>
    <n v="5.5699999332427996"/>
  </r>
  <r>
    <x v="13"/>
    <s v="OMC UN Equity"/>
    <s v="40633OMC UN Equity"/>
    <s v="Omnicom Group Inc"/>
    <n v="49.06"/>
    <n v="285500000"/>
    <n v="13877950464"/>
    <n v="41.979727945469001"/>
    <n v="12542600192"/>
    <n v="7.0115270614623997"/>
    <n v="1460100000"/>
    <x v="187"/>
    <n v="0.83946699905114874"/>
    <n v="2.7499999403953601"/>
  </r>
  <r>
    <x v="13"/>
    <s v="IP UN Equity"/>
    <s v="40633IP UN Equity"/>
    <s v="International Paper Co"/>
    <n v="30.18"/>
    <n v="437700000"/>
    <n v="13077876736"/>
    <n v="29.694300200889501"/>
    <n v="25178999808"/>
    <n v="7.7591371536254901"/>
    <n v="1430000000"/>
    <x v="188"/>
    <n v="0.84066784059877309"/>
    <n v="1.5000000298023199"/>
  </r>
  <r>
    <x v="13"/>
    <s v="DO UN Equity"/>
    <s v="40633DO UN Equity"/>
    <s v="Diamond Offshore Drilling Inc"/>
    <n v="77.7"/>
    <n v="139026816"/>
    <n v="10940026880"/>
    <n v="-14.5892510689873"/>
    <n v="3322974080"/>
    <n v="-8.4903850555419904"/>
    <n v="1425374016"/>
    <x v="189"/>
    <n v="0.84186479747941423"/>
    <n v="6.8699998855590803"/>
  </r>
  <r>
    <x v="13"/>
    <s v="BHI UN Equity"/>
    <s v="40633BHI UN Equity"/>
    <s v="Baker Hughes a GE Co LLC"/>
    <n v="73.430000000000007"/>
    <n v="432000000"/>
    <n v="32091828224"/>
    <n v="76.975044238626296"/>
    <n v="14414000384"/>
    <n v="49.1514892578125"/>
    <n v="1417000000"/>
    <x v="190"/>
    <n v="0.84305472228569645"/>
    <n v="2.0099999457597701"/>
  </r>
  <r>
    <x v="13"/>
    <s v="SPGI UN Equity"/>
    <s v="40633SPGI UN Equity"/>
    <s v="S&amp;P Global Inc"/>
    <n v="39.4"/>
    <n v="307621664"/>
    <n v="12300726272"/>
    <n v="39.7623026758286"/>
    <n v="6168330880"/>
    <n v="5.0823001861572301"/>
    <n v="1410001024"/>
    <x v="191"/>
    <n v="0.84423876970654399"/>
    <n v="2.6800000369548802"/>
  </r>
  <r>
    <x v="13"/>
    <s v="CAH UN Equity"/>
    <s v="40633CAH UN Equity"/>
    <s v="Cardinal Health Inc"/>
    <n v="41.13"/>
    <n v="349400000"/>
    <n v="14532116480"/>
    <n v="43.242600698265598"/>
    <n v="98611699712"/>
    <n v="2.6161689758300799"/>
    <n v="1408000000"/>
    <x v="192"/>
    <n v="0.84542113676882025"/>
    <n v="2.6999999880790702"/>
  </r>
  <r>
    <x v="13"/>
    <s v="AZO UN Equity"/>
    <s v="40633AZO UN Equity"/>
    <s v="AutoZone Inc"/>
    <n v="273.56"/>
    <n v="42611000"/>
    <n v="11562980352"/>
    <n v="95.107327907672001"/>
    <n v="7719756928"/>
    <n v="8.0065727233886701"/>
    <n v="1406473984"/>
    <x v="193"/>
    <n v="0.84660222236017679"/>
    <n v="17.220000028610201"/>
  </r>
  <r>
    <x v="13"/>
    <s v="AMZN UW Equity"/>
    <s v="40633AMZN UW Equity"/>
    <s v="Amazon.com Inc"/>
    <n v="180.13"/>
    <n v="451000000"/>
    <n v="80919101440"/>
    <n v="49.349145154844301"/>
    <n v="34204999680"/>
    <n v="39.556896209716797"/>
    <n v="1406000000"/>
    <x v="194"/>
    <n v="0.84778290992378502"/>
    <n v="2.5700000226497699"/>
  </r>
  <r>
    <x v="13"/>
    <s v="APD UN Equity"/>
    <s v="40633APD UN Equity"/>
    <s v="Air Products &amp; Chemicals Inc"/>
    <n v="90.18"/>
    <n v="214919792"/>
    <n v="19383617536"/>
    <n v="17.7159873357501"/>
    <n v="9244199936"/>
    <n v="9.3239021301269496"/>
    <n v="1404600000"/>
    <x v="195"/>
    <n v="0.8489624218383256"/>
    <n v="4.9100000858306903"/>
  </r>
  <r>
    <x v="13"/>
    <s v="BTUUQ UN Equity"/>
    <s v="40633BTUUQ UN Equity"/>
    <s v="Peabody Energy Corp"/>
    <n v="71.959999999999994"/>
    <n v="270200000"/>
    <n v="19556091904"/>
    <n v="69.281725535748095"/>
    <n v="6860000128"/>
    <n v="14.097532272338899"/>
    <n v="1375900000"/>
    <x v="196"/>
    <n v="0.85011783294698029"/>
    <n v="2.88999992609024"/>
  </r>
  <r>
    <x v="13"/>
    <s v="DISCA UW Equity"/>
    <s v="40633DISCA UW Equity"/>
    <s v="Discovery Inc"/>
    <n v="39.9"/>
    <n v="281564448"/>
    <n v="15711588352"/>
    <n v="34.615392535445501"/>
    <n v="3783000000"/>
    <n v="9.1093120574951207"/>
    <n v="1361000000"/>
    <x v="197"/>
    <n v="0.85126073179055839"/>
    <n v="1.53999999165535"/>
  </r>
  <r>
    <x v="13"/>
    <s v="SRE UN Equity"/>
    <s v="40633SRE UN Equity"/>
    <s v="Sempra Energy"/>
    <n v="53.5"/>
    <n v="240000000"/>
    <n v="12927165440"/>
    <n v="9.9133167280391703"/>
    <n v="9003000064"/>
    <n v="11.0658769607544"/>
    <n v="1358000000"/>
    <x v="198"/>
    <n v="0.8524011113861345"/>
    <n v="3.0299999117851302"/>
  </r>
  <r>
    <x v="13"/>
    <s v="PPG UN Equity"/>
    <s v="40633PPG UN Equity"/>
    <s v="PPG Industries Inc"/>
    <n v="95.21"/>
    <n v="160381808"/>
    <n v="15405312000"/>
    <n v="68.618113033526001"/>
    <n v="13423000064"/>
    <n v="9.6739931106567401"/>
    <n v="1355000000"/>
    <x v="199"/>
    <n v="0.85353897173370863"/>
    <n v="4.6700000166892996"/>
  </r>
  <r>
    <x v="13"/>
    <s v="NRG UN Equity"/>
    <s v="40633NRG UN Equity"/>
    <s v="NRG Energy Inc"/>
    <n v="21.54"/>
    <n v="247197360"/>
    <n v="5406199296"/>
    <n v="-9.5338034495213897"/>
    <n v="8848999936"/>
    <n v="-1.1505810022354099"/>
    <n v="1308000000"/>
    <x v="200"/>
    <n v="0.8546373638625846"/>
    <n v="1.84999998658895"/>
  </r>
  <r>
    <x v="13"/>
    <s v="WU UN Equity"/>
    <s v="40633WU UN Equity"/>
    <s v="Western Union Co/The"/>
    <n v="20.77"/>
    <n v="654000000"/>
    <n v="13659934720"/>
    <n v="11.8751300908011"/>
    <n v="5192700032"/>
    <n v="2.1461169719696001"/>
    <n v="1300100000"/>
    <x v="201"/>
    <n v="0.85572912197172191"/>
    <n v="1.36000004410744"/>
  </r>
  <r>
    <x v="13"/>
    <s v="DGX UN Equity"/>
    <s v="40633DGX UN Equity"/>
    <s v="Quest Diagnostics Inc"/>
    <n v="57.72"/>
    <n v="170716992"/>
    <n v="9816272896"/>
    <n v="1.1339851942633501"/>
    <n v="7368884992"/>
    <n v="-1.1578160524368299"/>
    <n v="1295523008"/>
    <x v="202"/>
    <n v="0.85681703655487551"/>
    <n v="4.0799999833107004"/>
  </r>
  <r>
    <x v="13"/>
    <s v="TPR UN Equity"/>
    <s v="40633TPR UN Equity"/>
    <s v="Tapestry Inc"/>
    <n v="52.04"/>
    <n v="295756480"/>
    <n v="15495615488"/>
    <n v="55.890173209602203"/>
    <n v="3957319936"/>
    <n v="11.675335884094199"/>
    <n v="1285082000"/>
    <x v="203"/>
    <n v="0.8578961833085148"/>
    <n v="2.8199999332428001"/>
  </r>
  <r>
    <x v="13"/>
    <s v="LB UN Equity"/>
    <s v="40633LB UN Equity"/>
    <s v="L Brands Inc"/>
    <n v="32.880000000000003"/>
    <n v="321000000"/>
    <n v="10615347200"/>
    <n v="117.514435641722"/>
    <n v="9612859904"/>
    <n v="11.3646898269653"/>
    <n v="1283502016"/>
    <x v="204"/>
    <n v="0.85897400327164231"/>
    <n v="2.4500000178813899"/>
  </r>
  <r>
    <x v="13"/>
    <s v="CPB UN Equity"/>
    <s v="40633CPB UN Equity"/>
    <s v="Campbell Soup Co"/>
    <n v="33.11"/>
    <n v="323000000"/>
    <n v="10654031872"/>
    <n v="7.1766244095358802"/>
    <n v="7619000064"/>
    <n v="1.18639600276947"/>
    <n v="1282000000"/>
    <x v="205"/>
    <n v="0.86005056191783413"/>
    <n v="2.3600000441074398"/>
  </r>
  <r>
    <x v="13"/>
    <s v="XRX UN Equity"/>
    <s v="40633XRX UN Equity"/>
    <s v="Xerox Corp"/>
    <n v="10.65"/>
    <n v="1397577984"/>
    <n v="14918045696"/>
    <n v="37.639474121268101"/>
    <n v="21632999424"/>
    <n v="42.519271850585902"/>
    <n v="1281000000"/>
    <x v="206"/>
    <n v="0.861126280814692"/>
    <n v="0.42000000178813901"/>
  </r>
  <r>
    <x v="13"/>
    <s v="STJ UN Equity"/>
    <s v="40633STJ UN Equity"/>
    <s v="St Jude Medical Inc"/>
    <n v="51.26"/>
    <n v="329018176"/>
    <n v="16832752640"/>
    <n v="47.898900226611403"/>
    <n v="5164771072"/>
    <n v="10.3283443450928"/>
    <n v="1277248992"/>
    <x v="207"/>
    <n v="0.86219884980507999"/>
    <n v="2.7599999904632599"/>
  </r>
  <r>
    <x v="13"/>
    <s v="CLF UN Equity"/>
    <s v="40633CLF UN Equity"/>
    <s v="Cleveland-Cliffs Inc"/>
    <n v="98.28"/>
    <n v="135456992"/>
    <n v="13299707904"/>
    <n v="171.38108771692899"/>
    <n v="4682199936"/>
    <n v="99.923141479492202"/>
    <n v="1265200000"/>
    <x v="208"/>
    <n v="0.86326130066246065"/>
    <n v="7.6599999070167497"/>
  </r>
  <r>
    <x v="13"/>
    <s v="TMO UN Equity"/>
    <s v="40633TMO UN Equity"/>
    <s v="Thermo Fisher Scientific Inc"/>
    <n v="55.55"/>
    <n v="391369888"/>
    <n v="21448230912"/>
    <n v="24.189581501353299"/>
    <n v="10788699904"/>
    <n v="6.7163219451904297"/>
    <n v="1264900000"/>
    <x v="209"/>
    <n v="0.86432349959504107"/>
    <n v="2.5799999833106999"/>
  </r>
  <r>
    <x v="13"/>
    <s v="CCE UN Equity"/>
    <s v="40633CCE UN Equity"/>
    <s v="Coca-Cola European Partners PLC"/>
    <n v="27.3"/>
    <n v="332562688"/>
    <n v="8958370816"/>
    <n v="106.091798358055"/>
    <n v="14345067410.2188"/>
    <n v="3.0228629112243701"/>
    <n v="1255623182.6471601"/>
    <x v="210"/>
    <n v="0.8653779083264278"/>
    <n v="1.8221453087549599"/>
  </r>
  <r>
    <x v="13"/>
    <s v="CNP UN Equity"/>
    <s v="40633CNP UN Equity"/>
    <s v="CenterPoint Energy Inc"/>
    <n v="17.559999999999999"/>
    <n v="425000000"/>
    <n v="7511342592"/>
    <n v="49.397088877544199"/>
    <n v="8785000064"/>
    <n v="6.08622121810913"/>
    <n v="1249000000"/>
    <x v="211"/>
    <n v="0.86642675524459756"/>
    <n v="1.0699999779462801"/>
  </r>
  <r>
    <x v="13"/>
    <s v="BIIB UW Equity"/>
    <s v="40633BIIB UW Equity"/>
    <s v="Biogen Inc"/>
    <n v="73.39"/>
    <n v="240911888"/>
    <n v="17321566208"/>
    <n v="65.510255081994998"/>
    <n v="4716423040"/>
    <n v="7.7461280822753897"/>
    <n v="1248888992"/>
    <x v="212"/>
    <n v="0.86747550894387326"/>
    <n v="3.9899999499321002"/>
  </r>
  <r>
    <x v="13"/>
    <s v="PH UN Equity"/>
    <s v="40633PH UN Equity"/>
    <s v="Parker-Hannifin Corp"/>
    <n v="94.68"/>
    <n v="161882016"/>
    <n v="15322131456"/>
    <n v="71.262210900329904"/>
    <n v="11097229824"/>
    <n v="-3.06381392478943"/>
    <n v="1242327008"/>
    <x v="213"/>
    <n v="0.86851875222145525"/>
    <n v="5.2899999022483799"/>
  </r>
  <r>
    <x v="13"/>
    <s v="IR UN Equity"/>
    <s v="40633IR UN Equity"/>
    <s v="Ingersoll-Rand PLC"/>
    <n v="48.31"/>
    <n v="328190336"/>
    <n v="16083396608"/>
    <n v="45.098436180609703"/>
    <n v="14098799872"/>
    <n v="6.6978387832641602"/>
    <n v="1238200000"/>
    <x v="214"/>
    <n v="0.86955852984681781"/>
    <n v="1.95000004768372"/>
  </r>
  <r>
    <x v="13"/>
    <s v="AON UN Equity"/>
    <s v="40633AON UN Equity"/>
    <s v="Aon PLC"/>
    <n v="52.96"/>
    <n v="332300000"/>
    <n v="17500459008"/>
    <n v="37.704404530678197"/>
    <n v="8511999872"/>
    <n v="12.073733329772899"/>
    <n v="1226000000"/>
    <x v="215"/>
    <n v="0.87058806253030552"/>
    <n v="2.3999999761581399"/>
  </r>
  <r>
    <x v="13"/>
    <s v="CA UW Equity"/>
    <s v="40633CA UW Equity"/>
    <s v="CA Inc"/>
    <n v="24.18"/>
    <n v="504092320"/>
    <n v="12169865216"/>
    <n v="13.6518580098111"/>
    <n v="4469000064"/>
    <n v="1.9199249744415301"/>
    <n v="1201000000"/>
    <x v="216"/>
    <n v="0.87159660148044316"/>
    <n v="1.4399999827146499"/>
  </r>
  <r>
    <x v="13"/>
    <s v="BBBY UW Equity"/>
    <s v="40633BBBY UW Equity"/>
    <s v="Bed Bath &amp; Beyond Inc"/>
    <n v="48.27"/>
    <n v="254732000"/>
    <n v="12364681216"/>
    <n v="30.142896357997799"/>
    <n v="8497614976"/>
    <n v="8.6074333190918004"/>
    <n v="1198147024"/>
    <x v="217"/>
    <n v="0.87260274464588483"/>
    <n v="2.8699999451637299"/>
  </r>
  <r>
    <x v="13"/>
    <s v="WDC UN Equity"/>
    <s v="40633WDC UN Equity"/>
    <s v="Western Digital Corp"/>
    <n v="37.29"/>
    <n v="232000000"/>
    <n v="8736174080"/>
    <n v="2.7272774084690798"/>
    <n v="9894000128"/>
    <n v="32.161544799804702"/>
    <n v="1185000000"/>
    <x v="218"/>
    <n v="0.87359784760667836"/>
    <n v="4.7400000095367396"/>
  </r>
  <r>
    <x v="13"/>
    <s v="ETN UN Equity"/>
    <s v="40633ETN UN Equity"/>
    <s v="Eaton Corp PLC"/>
    <n v="55.44"/>
    <n v="339900000"/>
    <n v="18452412416"/>
    <n v="77.922160677587996"/>
    <n v="13715000064"/>
    <n v="15.514191627502401"/>
    <n v="1171000000"/>
    <x v="219"/>
    <n v="0.87458119407679591"/>
    <n v="2.7600000202655801"/>
  </r>
  <r>
    <x v="13"/>
    <s v="CSC UN Equity"/>
    <s v="40633CSC UN Equity"/>
    <s v="Computer Sciences Corp"/>
    <n v="48.73"/>
    <n v="154654304"/>
    <n v="7596317696"/>
    <n v="-6.1402449176566298"/>
    <n v="16161000192"/>
    <n v="-3.6559140682220499"/>
    <n v="1166000000"/>
    <x v="220"/>
    <n v="0.87556034180024345"/>
    <n v="5.3800001740455601"/>
  </r>
  <r>
    <x v="13"/>
    <s v="CAG UN Equity"/>
    <s v="40633CAG UN Equity"/>
    <s v="Conagra Brands Inc"/>
    <n v="23.75"/>
    <n v="414636512"/>
    <n v="10391851008"/>
    <n v="16.735613313280901"/>
    <n v="12195900160"/>
    <n v="-2.18000388145447"/>
    <n v="1164600000"/>
    <x v="221"/>
    <n v="0.87653831387462333"/>
    <n v="1.4900000244378999"/>
  </r>
  <r>
    <x v="13"/>
    <s v="SWY UN Equity"/>
    <s v="40633SWY UN Equity"/>
    <s v="Safeway Inc"/>
    <n v="23.54"/>
    <n v="368000000"/>
    <n v="8674792448"/>
    <n v="7.0800101130359199"/>
    <n v="41049900032"/>
    <n v="0.48787400126457198"/>
    <n v="1159200000"/>
    <x v="222"/>
    <n v="0.87751175130259962"/>
    <n v="1.5700000226497699"/>
  </r>
  <r>
    <x v="13"/>
    <s v="ADBE UW Equity"/>
    <s v="40633ADBE UW Equity"/>
    <s v="Adobe Systems Inc"/>
    <n v="33.159999999999997"/>
    <n v="504134016"/>
    <n v="16630790144"/>
    <n v="-4.4380428866506199"/>
    <n v="3969005952"/>
    <n v="28.994895935058601"/>
    <n v="1118575008"/>
    <x v="223"/>
    <n v="0.87845107392060007"/>
    <n v="1.7199999690055801"/>
  </r>
  <r>
    <x v="13"/>
    <s v="ABC UN Equity"/>
    <s v="40633ABC UN Equity"/>
    <s v="AmerisourceBergen Corp"/>
    <n v="39.56"/>
    <n v="273702944"/>
    <n v="10815772672"/>
    <n v="71.828400203567895"/>
    <n v="78506729472"/>
    <n v="8.6315345764160192"/>
    <n v="1118019040"/>
    <x v="224"/>
    <n v="0.87938992966484275"/>
    <n v="2.3099999427795401"/>
  </r>
  <r>
    <x v="13"/>
    <s v="JWN UN Equity"/>
    <s v="40633JWN UN Equity"/>
    <s v="Nordstrom Inc"/>
    <n v="44.88"/>
    <n v="218000000"/>
    <n v="9791711232"/>
    <n v="36.420267292757003"/>
    <n v="9700000256"/>
    <n v="12.437696456909199"/>
    <n v="1118000000"/>
    <x v="225"/>
    <n v="0.88032876942025806"/>
    <n v="2.7999999523162802"/>
  </r>
  <r>
    <x v="13"/>
    <s v="MTB UN Equity"/>
    <s v="40633MTB UN Equity"/>
    <s v="M&amp;T Bank Corp"/>
    <n v="88.47"/>
    <n v="119773984"/>
    <n v="10639575040"/>
    <n v="49.176636162656898"/>
    <n v="3837894976"/>
    <n v="1.7118159532546999"/>
    <n v="1092788976"/>
    <x v="226"/>
    <n v="0.88124643823505988"/>
    <n v="5.6366499662399301"/>
  </r>
  <r>
    <x v="13"/>
    <s v="BRCM UW Equity"/>
    <s v="40633BRCM UW Equity"/>
    <s v="Broadcom Corp"/>
    <n v="39.380000000000003"/>
    <n v="538699008"/>
    <n v="21747318784"/>
    <n v="46.519078811179597"/>
    <n v="6818318976"/>
    <n v="51.844734191894503"/>
    <n v="1081859968"/>
    <x v="227"/>
    <n v="0.88215492942267237"/>
    <n v="2.1199999749660501"/>
  </r>
  <r>
    <x v="13"/>
    <s v="AVP UN Equity"/>
    <s v="40633AVP UN Equity"/>
    <s v="Avon Products Inc"/>
    <n v="27.04"/>
    <n v="429500000"/>
    <n v="11947740160"/>
    <n v="-15.0123056599561"/>
    <n v="11002100224"/>
    <n v="6.4437742233276403"/>
    <n v="1079800000"/>
    <x v="228"/>
    <n v="0.88306169075352881"/>
    <n v="1.40999994426966"/>
  </r>
  <r>
    <x v="13"/>
    <s v="AA UN Equity"/>
    <s v="40633AA UN Equity"/>
    <s v="Alcoa Corp"/>
    <n v="17.649999999999999"/>
    <n v="1022025984"/>
    <n v="18745839616"/>
    <n v="38.555319914355103"/>
    <n v="21012999680"/>
    <n v="13.959542274475099"/>
    <n v="1047000000"/>
    <x v="229"/>
    <n v="0.88394090830622996"/>
    <n v="0.239999990910292"/>
  </r>
  <r>
    <x v="13"/>
    <s v="MSI UN Equity"/>
    <s v="40633MSI UN Equity"/>
    <s v="Motorola Solutions Inc"/>
    <n v="44.69"/>
    <n v="336300324.57109201"/>
    <n v="15003802624"/>
    <n v="17.207061508316599"/>
    <n v="21010999808"/>
    <n v="177.55865478515599"/>
    <n v="1042000000"/>
    <x v="230"/>
    <n v="0.88481592711226109"/>
    <n v="1.9200020264853399"/>
  </r>
  <r>
    <x v="13"/>
    <s v="NFX UN Equity"/>
    <s v="40633NFX UN Equity"/>
    <s v="Newfield Exploration Co"/>
    <n v="76.010000000000005"/>
    <n v="134246096"/>
    <n v="10163408896"/>
    <n v="74.976990191468104"/>
    <n v="2309000000"/>
    <n v="5.2415680885314897"/>
    <n v="1040000000"/>
    <x v="231"/>
    <n v="0.8856892664196242"/>
    <n v="3.98930695652962"/>
  </r>
  <r>
    <x v="13"/>
    <s v="TROW UW Equity"/>
    <s v="40633TROW UW Equity"/>
    <s v="T Rowe Price Group Inc"/>
    <n v="66.42"/>
    <n v="258760000"/>
    <n v="17142786048"/>
    <n v="36.658547181117903"/>
    <n v="2370700096"/>
    <n v="26.951911926269499"/>
    <n v="1036500000"/>
    <x v="232"/>
    <n v="0.88655966660431829"/>
    <n v="2.6000000238418601"/>
  </r>
  <r>
    <x v="13"/>
    <s v="DOV UN Equity"/>
    <s v="40633DOV UN Equity"/>
    <s v="Dover Corp"/>
    <n v="65.739999999999995"/>
    <n v="186545088"/>
    <n v="12132893696"/>
    <n v="69.354514097033203"/>
    <n v="7132647936"/>
    <n v="23.494321823120099"/>
    <n v="1034936000"/>
    <x v="233"/>
    <n v="0.88742875342105398"/>
    <n v="3.75"/>
  </r>
  <r>
    <x v="13"/>
    <s v="WIN UW Equity"/>
    <s v="40633WIN UW Equity"/>
    <s v="Windstream Holdings Inc"/>
    <n v="12.87"/>
    <n v="504300000"/>
    <n v="6543070208"/>
    <n v="43.251218663137301"/>
    <n v="3712000000"/>
    <n v="23.886125564575199"/>
    <n v="1030300000"/>
    <x v="234"/>
    <n v="0.88829394715987731"/>
    <n v="0.67000001668930098"/>
  </r>
  <r>
    <x v="13"/>
    <s v="DPS UN Equity"/>
    <s v="40633DPS UN Equity"/>
    <s v="Dr Pepper Snapple Group Inc"/>
    <n v="37.159999999999997"/>
    <n v="223936160"/>
    <n v="8378896896"/>
    <n v="45.316550715758503"/>
    <n v="5636000000"/>
    <n v="1.8983910083770801"/>
    <n v="1025000000"/>
    <x v="235"/>
    <n v="0.88915469022723037"/>
    <n v="2.2000000178813899"/>
  </r>
  <r>
    <x v="13"/>
    <s v="HRS UN Equity"/>
    <s v="40633HRS UN Equity"/>
    <s v="Harris Corp"/>
    <n v="49.6"/>
    <n v="125770032"/>
    <n v="6312258560"/>
    <n v="15.6395999270357"/>
    <n v="5629300096"/>
    <n v="4.0179820060729998"/>
    <n v="1022500000"/>
    <x v="236"/>
    <n v="0.89001333392124848"/>
    <n v="4.9099999666213998"/>
  </r>
  <r>
    <x v="13"/>
    <s v="SWN UN Equity"/>
    <s v="40633SWN UN Equity"/>
    <s v="Southwestern Energy Co"/>
    <n v="42.97"/>
    <n v="347577216"/>
    <n v="15036896256"/>
    <n v="-5.6641011187070998"/>
    <n v="2610662976"/>
    <n v="21.665046691894499"/>
    <n v="1021227968"/>
    <x v="237"/>
    <n v="0.89087090942724168"/>
    <n v="1.75"/>
  </r>
  <r>
    <x v="13"/>
    <s v="ADI UN Equity"/>
    <s v="40633ADI UN Equity"/>
    <s v="Analog Devices Inc"/>
    <n v="39.380000000000003"/>
    <n v="299610432"/>
    <n v="11834611712"/>
    <n v="52.560248163846303"/>
    <n v="2887024000"/>
    <n v="37.053554534912102"/>
    <n v="1010366000"/>
    <x v="238"/>
    <n v="0.89171936360284099"/>
    <n v="2.7000000476837198"/>
  </r>
  <r>
    <x v="13"/>
    <s v="WHR UN Equity"/>
    <s v="40633WHR UN Equity"/>
    <s v="Whirlpool Corp"/>
    <n v="85.36"/>
    <n v="76000000"/>
    <n v="6401967616"/>
    <n v="19.3407722655705"/>
    <n v="18366000128"/>
    <n v="7.4097900390625"/>
    <n v="1008000000"/>
    <x v="239"/>
    <n v="0.89256583093151598"/>
    <n v="8.1300001144409197"/>
  </r>
  <r>
    <x v="13"/>
    <s v="FISV UW Equity"/>
    <s v="40633FISV UW Equity"/>
    <s v="Fiserv Inc"/>
    <n v="62.72"/>
    <n v="146900000"/>
    <n v="9140044800"/>
    <n v="31.4884700577059"/>
    <n v="4133000000"/>
    <n v="1.3735589981079099"/>
    <n v="1007000000"/>
    <x v="240"/>
    <n v="0.89341145851085702"/>
    <n v="3.28999996185303"/>
  </r>
  <r>
    <x v="13"/>
    <s v="TGNA UN Equity"/>
    <s v="40633TGNA UN Equity"/>
    <s v="TEGNA Inc"/>
    <n v="15.23"/>
    <n v="239509024"/>
    <n v="3731915520"/>
    <n v="44.979799727612701"/>
    <n v="5461497984"/>
    <n v="-1.28729796409607"/>
    <n v="1000848992"/>
    <x v="241"/>
    <n v="0.89425192078532656"/>
    <n v="2.4700000286102299"/>
  </r>
  <r>
    <x v="13"/>
    <s v="GR UN Equity"/>
    <s v="40633GR UN Equity"/>
    <s v="Goodrich Corp"/>
    <n v="85.53"/>
    <n v="124953464"/>
    <n v="10761913344"/>
    <n v="53.233414258475598"/>
    <n v="6966900096"/>
    <n v="4.2075510025024396"/>
    <n v="998300000"/>
    <x v="242"/>
    <n v="0.89509024254546177"/>
    <n v="4.5599999427795401"/>
  </r>
  <r>
    <x v="13"/>
    <s v="DVA UN Equity"/>
    <s v="40633DVA UN Equity"/>
    <s v="DaVita Inc"/>
    <n v="85.51"/>
    <n v="96001536"/>
    <n v="8076480000"/>
    <n v="46.672389803176699"/>
    <n v="6447390976"/>
    <n v="5.6837081909179696"/>
    <n v="997026992"/>
    <x v="243"/>
    <n v="0.89592749529797677"/>
    <n v="3.9699998497963001"/>
  </r>
  <r>
    <x v="13"/>
    <s v="NTRS UW Equity"/>
    <s v="40633NTRS UW Equity"/>
    <s v="Northern Trust Corp"/>
    <n v="50.75"/>
    <n v="242268896"/>
    <n v="12376152064"/>
    <n v="4.0532631500734198"/>
    <n v="4025699968"/>
    <n v="-3.9922730922699001"/>
    <n v="989800000"/>
    <x v="244"/>
    <n v="0.89675867918877294"/>
    <n v="2.7499999403953601"/>
  </r>
  <r>
    <x v="13"/>
    <s v="LUV UN Equity"/>
    <s v="40633LUV UN Equity"/>
    <s v="Southwest Airlines Co"/>
    <n v="12.63"/>
    <n v="747434240"/>
    <n v="9576288256"/>
    <n v="51.428648527569997"/>
    <n v="12104000000"/>
    <n v="16.9468593597412"/>
    <n v="988000000"/>
    <x v="245"/>
    <n v="0.89758835153076788"/>
    <n v="0.61000002361834005"/>
  </r>
  <r>
    <x v="13"/>
    <s v="EL UN Equity"/>
    <s v="40633EL UN Equity"/>
    <s v="Estee Lauder Cos Inc/The"/>
    <n v="96.36"/>
    <n v="197316160"/>
    <n v="19008729088"/>
    <n v="113.173046899394"/>
    <n v="8283799936"/>
    <n v="6.44474220275879"/>
    <n v="985600000"/>
    <x v="246"/>
    <n v="0.89841600847436121"/>
    <n v="3.1300000175833702"/>
  </r>
  <r>
    <x v="13"/>
    <s v="CELG UW Equity"/>
    <s v="40633CELG UW Equity"/>
    <s v="Celgene Corp"/>
    <n v="57.53"/>
    <n v="470388320"/>
    <n v="26378369024"/>
    <n v="11.080027684374601"/>
    <n v="3620344960"/>
    <n v="34.791419982910199"/>
    <n v="981485984"/>
    <x v="247"/>
    <n v="0.89924021067575854"/>
    <n v="1.9200000166893001"/>
  </r>
  <r>
    <x v="13"/>
    <s v="LH UN Equity"/>
    <s v="40633LH UN Equity"/>
    <s v="Laboratory Corp of America Holdings"/>
    <n v="92.13"/>
    <n v="102400000"/>
    <n v="9157000192"/>
    <n v="28.961357929657499"/>
    <n v="5003899904"/>
    <n v="6.5861501693725604"/>
    <n v="978800000"/>
    <x v="248"/>
    <n v="0.90006215732388073"/>
    <n v="5.3799999952316302"/>
  </r>
  <r>
    <x v="13"/>
    <s v="CMS UN Equity"/>
    <s v="40633CMS UN Equity"/>
    <s v="CMS Energy Corp"/>
    <n v="19.64"/>
    <n v="249600000"/>
    <n v="4987340800"/>
    <n v="53.896196675954897"/>
    <n v="6432000128"/>
    <n v="3.6583399772643999"/>
    <n v="978000000"/>
    <x v="249"/>
    <n v="0.90088343217253564"/>
    <n v="1.4099999815225599"/>
  </r>
  <r>
    <x v="13"/>
    <s v="BBT UN Equity"/>
    <s v="40633BBT UN Equity"/>
    <s v="BB&amp;T Corp"/>
    <n v="27.45"/>
    <n v="694380992"/>
    <n v="19277574144"/>
    <n v="14.830055705523501"/>
    <n v="11072000000"/>
    <n v="2.34793901443481"/>
    <n v="969000000"/>
    <x v="250"/>
    <n v="0.90169714927718458"/>
    <n v="1.17000004649162"/>
  </r>
  <r>
    <x v="13"/>
    <s v="PFG UN Equity"/>
    <s v="40633PFG UN Equity"/>
    <s v="Principal Financial Group Inc"/>
    <n v="32.11"/>
    <n v="320400000"/>
    <n v="10198664192"/>
    <n v="31.166711311172499"/>
    <n v="9158599936"/>
    <n v="3.4975309371948202"/>
    <n v="964200000"/>
    <x v="251"/>
    <n v="0.90250683558503031"/>
    <n v="2.0816470086574599"/>
  </r>
  <r>
    <x v="13"/>
    <s v="LDOS UN Equity"/>
    <s v="40633LDOS UN Equity"/>
    <s v="Leidos Holdings Inc"/>
    <n v="16.920000000000002"/>
    <n v="362000000"/>
    <n v="6019608064"/>
    <n v="-7.4398280047391596"/>
    <n v="11116999680"/>
    <n v="5.0756139755248997"/>
    <n v="958000000"/>
    <x v="252"/>
    <n v="0.90331131544700516"/>
    <n v="1.6400000154972101"/>
  </r>
  <r>
    <x v="13"/>
    <s v="MMC UN Equity"/>
    <s v="40633MMC UN Equity"/>
    <s v="Marsh &amp; McLennan Cos Inc"/>
    <n v="29.81"/>
    <n v="540509504"/>
    <n v="16235591680"/>
    <n v="32.511442648725598"/>
    <n v="10710000128"/>
    <n v="7.3136000633239702"/>
    <n v="953000000"/>
    <x v="253"/>
    <n v="0.90411159656230999"/>
    <n v="1.56000003218651"/>
  </r>
  <r>
    <x v="13"/>
    <s v="OKE UN Equity"/>
    <s v="40633OKE UN Equity"/>
    <s v="ONEOK Inc"/>
    <n v="66.88"/>
    <n v="106815584"/>
    <n v="7055907840"/>
    <n v="84.139338571774005"/>
    <n v="13030050048"/>
    <n v="20.584386825561499"/>
    <n v="944016992"/>
    <x v="254"/>
    <n v="0.9049043342026295"/>
    <n v="3.1499999761581399"/>
  </r>
  <r>
    <x v="13"/>
    <s v="FITB UW Equity"/>
    <s v="40633FITB UW Equity"/>
    <s v="Fifth Third Bancorp"/>
    <n v="13.88"/>
    <n v="796272512"/>
    <n v="12673452032"/>
    <n v="51.858138552990397"/>
    <n v="7218999936"/>
    <n v="-23.619047164916999"/>
    <n v="940000000"/>
    <x v="255"/>
    <n v="0.90569369857659232"/>
    <n v="0.62999999523162797"/>
  </r>
  <r>
    <x v="13"/>
    <s v="NI UN Equity"/>
    <s v="40633NI UN Equity"/>
    <s v="NiSource Inc"/>
    <n v="19.18"/>
    <n v="278855296"/>
    <n v="5368047616"/>
    <n v="53.704933307898898"/>
    <n v="6421599872"/>
    <n v="-3.43728399276733"/>
    <n v="921100000"/>
    <x v="256"/>
    <n v="0.90646719168814249"/>
    <n v="1.04999997466803"/>
  </r>
  <r>
    <x v="13"/>
    <s v="ZBH UN Equity"/>
    <s v="40633ZBH UN Equity"/>
    <s v="Zimmer Biomet Holdings Inc"/>
    <n v="60.53"/>
    <n v="195600000"/>
    <n v="11710043136"/>
    <n v="11.064217943664"/>
    <n v="4220200000"/>
    <n v="3.0473210811614999"/>
    <n v="916700000"/>
    <x v="257"/>
    <n v="0.90723698990262303"/>
    <n v="2.9699999690055798"/>
  </r>
  <r>
    <x v="13"/>
    <s v="NE UN Equity"/>
    <s v="40633NE UN Equity"/>
    <s v="Noble Corp plc"/>
    <n v="45.62"/>
    <n v="262415008"/>
    <n v="11637777408"/>
    <n v="9.8842352673091298"/>
    <n v="2807176000"/>
    <n v="-22.896387100219702"/>
    <n v="916080000"/>
    <x v="258"/>
    <n v="0.90800626747251645"/>
    <n v="3.0200000703334799"/>
  </r>
  <r>
    <x v="13"/>
    <s v="AEE UN Equity"/>
    <s v="40633AEE UN Equity"/>
    <s v="Ameren Corp"/>
    <n v="28.07"/>
    <n v="240544992"/>
    <n v="6795396096"/>
    <n v="23.605366929133901"/>
    <n v="7580000128"/>
    <n v="7.0497550964355504"/>
    <n v="916000000"/>
    <x v="259"/>
    <n v="0.90877547786246315"/>
    <n v="0.57999999821186099"/>
  </r>
  <r>
    <x v="13"/>
    <s v="NBL UN Equity"/>
    <s v="40633NBL UN Equity"/>
    <s v="Noble Energy Inc"/>
    <n v="96.65"/>
    <n v="176000000"/>
    <n v="17223157760"/>
    <n v="46.209537654979897"/>
    <n v="2991000000"/>
    <n v="9.7614679336547905"/>
    <n v="912000000"/>
    <x v="260"/>
    <n v="0.90954132925507392"/>
    <n v="4.15000000596046"/>
  </r>
  <r>
    <x v="13"/>
    <s v="ROST UW Equity"/>
    <s v="40633ROST UW Equity"/>
    <s v="Ross Stores Inc"/>
    <n v="71.12"/>
    <n v="118063000"/>
    <n v="8433095680"/>
    <n v="58.929439717284197"/>
    <n v="7866099968"/>
    <n v="9.4914636611938494"/>
    <n v="906590000"/>
    <x v="261"/>
    <n v="0.91030263760378771"/>
    <n v="4.7200000286102304"/>
  </r>
  <r>
    <x v="13"/>
    <s v="HSY UN Equity"/>
    <s v="40633HSY UN Equity"/>
    <s v="Hershey Co/The"/>
    <n v="54.35"/>
    <n v="227030240"/>
    <n v="12426820608"/>
    <n v="52.2663844101736"/>
    <n v="5671008896"/>
    <n v="7.0270681381225604"/>
    <n v="905298000"/>
    <x v="262"/>
    <n v="0.91106286099636202"/>
    <n v="2.2900000363588302"/>
  </r>
  <r>
    <x v="13"/>
    <s v="ITT UN Equity"/>
    <s v="40633ITT UN Equity"/>
    <s v="ITT Inc"/>
    <n v="60.05"/>
    <n v="184000000"/>
    <n v="10955868160"/>
    <n v="19.242027559122199"/>
    <n v="11053000192"/>
    <n v="3.0073070526122998"/>
    <n v="905000000"/>
    <x v="263"/>
    <n v="0.91182283414363474"/>
    <n v="4.3300000429153398"/>
  </r>
  <r>
    <x v="13"/>
    <s v="MAT UW Equity"/>
    <s v="40633MAT UW Equity"/>
    <s v="Mattel Inc"/>
    <n v="24.93"/>
    <n v="349100000"/>
    <n v="8710069248"/>
    <n v="37.934171297978402"/>
    <n v="5856241024"/>
    <n v="7.8320951461792001"/>
    <n v="901894008"/>
    <x v="264"/>
    <n v="0.91258019903619403"/>
    <n v="1.91470297425985"/>
  </r>
  <r>
    <x v="13"/>
    <s v="RL UN Equity"/>
    <s v="40633RL UN Equity"/>
    <s v="Ralph Lauren Corp"/>
    <n v="123.65"/>
    <n v="96200000"/>
    <n v="12008909824"/>
    <n v="60.273495486556101"/>
    <n v="5570499968"/>
    <n v="-0.79698699712753296"/>
    <n v="899700000"/>
    <x v="265"/>
    <n v="0.91333572151199649"/>
    <n v="6.3100000619888297"/>
  </r>
  <r>
    <x v="13"/>
    <s v="XL UN Equity"/>
    <s v="40633XL UN Equity"/>
    <s v="XL Group Ltd"/>
    <n v="24.6"/>
    <n v="316396000"/>
    <n v="7310853632"/>
    <n v="52.973065678687"/>
    <n v="6398582016"/>
    <n v="3.3087940216064502"/>
    <n v="898388992"/>
    <x v="266"/>
    <n v="0.91409014306970415"/>
    <n v="1.73000000417233"/>
  </r>
  <r>
    <x v="13"/>
    <s v="HCBK UW Equity"/>
    <s v="40633HCBK UW Equity"/>
    <s v="Hudson City Bancorp Inc"/>
    <n v="9.68"/>
    <n v="526718304"/>
    <n v="5119702016"/>
    <n v="-22.368625844548301"/>
    <n v="2947490048"/>
    <n v="-0.93702602386474598"/>
    <n v="892433008"/>
    <x v="267"/>
    <n v="0.91483956309381442"/>
    <n v="1.09000000357628"/>
  </r>
  <r>
    <x v="13"/>
    <s v="SYMC UW Equity"/>
    <s v="40633SYMC UW Equity"/>
    <s v="Symantec Corp"/>
    <n v="18.54"/>
    <n v="763249280"/>
    <n v="13776650240"/>
    <n v="6.2464189394355198"/>
    <n v="6048000000"/>
    <n v="-2.6829268932342498"/>
    <n v="888000000"/>
    <x v="268"/>
    <n v="0.91558526050240907"/>
    <n v="0.77000001072883595"/>
  </r>
  <r>
    <x v="13"/>
    <s v="CF UN Equity"/>
    <s v="40633CF UN Equity"/>
    <s v="CF Industries Holdings Inc"/>
    <n v="136.79"/>
    <n v="71267184"/>
    <n v="9454819328"/>
    <n v="72.274519830701607"/>
    <n v="3965000064"/>
    <n v="52.008895874023402"/>
    <n v="885100000"/>
    <x v="269"/>
    <n v="0.91632852263793518"/>
    <n v="4.9599998891353598"/>
  </r>
  <r>
    <x v="13"/>
    <s v="EMN UN Equity"/>
    <s v="40633EMN UN Equity"/>
    <s v="Eastman Chemical Co"/>
    <n v="99.32"/>
    <n v="70671792"/>
    <n v="6995581952"/>
    <n v="82.761377669034403"/>
    <n v="6480000000"/>
    <n v="32.893539428710902"/>
    <n v="880000000"/>
    <x v="270"/>
    <n v="0.91706750205185783"/>
    <n v="6.0599998235702497"/>
  </r>
  <r>
    <x v="13"/>
    <s v="TMK UN Equity"/>
    <s v="40633TMK UN Equity"/>
    <s v="Torchmark Corp"/>
    <n v="66.48"/>
    <n v="79243080"/>
    <n v="5105087488"/>
    <n v="63.609578529637403"/>
    <n v="3425841024"/>
    <n v="8.1076431274414098"/>
    <n v="872731008"/>
    <x v="271"/>
    <n v="0.91780037733458963"/>
    <n v="6.3713738918304399"/>
  </r>
  <r>
    <x v="13"/>
    <s v="FRX UN Equity"/>
    <s v="40633FRX UN Equity"/>
    <s v="Forest Laboratories Inc"/>
    <n v="32.299999999999997"/>
    <n v="302390016"/>
    <n v="9292268544"/>
    <n v="13.7724548484414"/>
    <n v="4111997952"/>
    <n v="6.9425292015075701"/>
    <n v="869822016"/>
    <x v="272"/>
    <n v="0.91853080979322677"/>
    <n v="2.25"/>
  </r>
  <r>
    <x v="13"/>
    <s v="1541931D UW Equity"/>
    <s v="406331541931D UW Equity"/>
    <s v="Altera Corp"/>
    <n v="44.02"/>
    <n v="319494016"/>
    <n v="14014301184"/>
    <n v="123.502644700242"/>
    <n v="1954425984"/>
    <n v="63.493789672851598"/>
    <n v="868339984"/>
    <x v="273"/>
    <n v="0.91925999771647893"/>
    <n v="2.5299999713897701"/>
  </r>
  <r>
    <x v="13"/>
    <s v="TAP UN Equity"/>
    <s v="40633TAP UN Equity"/>
    <s v="Molson Coors Brewing Co"/>
    <n v="46.89"/>
    <n v="164600000"/>
    <n v="8775028736"/>
    <n v="10.845386513201699"/>
    <n v="3254400000"/>
    <n v="7.3209338188171396"/>
    <n v="864500000"/>
    <x v="274"/>
    <n v="0.9199859610157245"/>
    <n v="3.8099999427795401"/>
  </r>
  <r>
    <x v="13"/>
    <s v="CTSH UW Equity"/>
    <s v="40633CTSH UW Equity"/>
    <s v="Cognizant Technology Solutions Corp"/>
    <n v="81.400000000000006"/>
    <n v="303940992"/>
    <n v="24839139328"/>
    <n v="90.275838823239894"/>
    <n v="4592389056"/>
    <n v="40.068954467773402"/>
    <n v="861852000"/>
    <x v="275"/>
    <n v="0.9207097006587337"/>
    <n v="2.4399999976158102"/>
  </r>
  <r>
    <x v="13"/>
    <s v="GWW UN Equity"/>
    <s v="40633GWW UN Equity"/>
    <s v="WW Grainger Inc"/>
    <n v="137.68"/>
    <n v="69377800"/>
    <n v="9533463552"/>
    <n v="46.243408265487297"/>
    <n v="7182157952"/>
    <n v="15.4318294525146"/>
    <n v="860474992"/>
    <x v="276"/>
    <n v="0.92143228396019194"/>
    <n v="7.0710420608520499"/>
  </r>
  <r>
    <x v="13"/>
    <s v="AMD UN Equity"/>
    <s v="40633AMD UN Equity"/>
    <s v="Advanced Micro Devices Inc"/>
    <n v="8.6"/>
    <n v="683000000"/>
    <n v="6023168512"/>
    <n v="78.053840938178595"/>
    <n v="6493999872"/>
    <n v="20.1924858093262"/>
    <n v="848000000"/>
    <x v="277"/>
    <n v="0.92214439139542648"/>
    <n v="0.64999999478459403"/>
  </r>
  <r>
    <x v="13"/>
    <s v="OI UN Equity"/>
    <s v="40633OI UN Equity"/>
    <s v="Owens-Illinois Inc"/>
    <n v="30.19"/>
    <n v="180808992"/>
    <n v="4945845248"/>
    <n v="-8.3206794586257704"/>
    <n v="6762599936"/>
    <n v="-0.285627990961075"/>
    <n v="833500000"/>
    <x v="278"/>
    <n v="0.922844322465318"/>
    <n v="-0.29999995231628401"/>
  </r>
  <r>
    <x v="13"/>
    <s v="JCP UN Equity"/>
    <s v="40633JCP UN Equity"/>
    <s v="JC Penney Co Inc"/>
    <n v="35.909999999999997"/>
    <n v="237000000"/>
    <n v="8422572544"/>
    <n v="22.720207540958999"/>
    <n v="17758999808"/>
    <n v="1.15629994869232"/>
    <n v="832000000"/>
    <x v="279"/>
    <n v="0.92354299391120853"/>
    <n v="1.6299999915063399"/>
  </r>
  <r>
    <x v="13"/>
    <s v="INTU UW Equity"/>
    <s v="40633INTU UW Equity"/>
    <s v="Intuit Inc"/>
    <n v="53.1"/>
    <n v="308000000"/>
    <n v="15788660736"/>
    <n v="78.881777214617102"/>
    <n v="3554000064"/>
    <n v="8.5611886978149396"/>
    <n v="831000000"/>
    <x v="280"/>
    <n v="0.92424082560776499"/>
    <n v="1.70000003278255"/>
  </r>
  <r>
    <x v="13"/>
    <s v="APOL UW Equity"/>
    <s v="40633APOL UW Equity"/>
    <s v="Apollo Education Group Inc"/>
    <n v="41.71"/>
    <n v="141603008"/>
    <n v="5926202880"/>
    <n v="-26.137775486392499"/>
    <n v="4971888000"/>
    <n v="24.591798782348601"/>
    <n v="828750976"/>
    <x v="281"/>
    <n v="0.9249367686879153"/>
    <n v="2.6300000846386"/>
  </r>
  <r>
    <x v="13"/>
    <s v="VFC UN Equity"/>
    <s v="40633VFC UN Equity"/>
    <s v="VF Corp"/>
    <n v="98.53"/>
    <n v="107938104"/>
    <n v="10730719232"/>
    <n v="38.330969712809399"/>
    <n v="7702589184"/>
    <n v="6.67983198165894"/>
    <n v="820859992"/>
    <x v="282"/>
    <n v="0.92562608531950696"/>
    <n v="5.25"/>
  </r>
  <r>
    <x v="13"/>
    <s v="COL UN Equity"/>
    <s v="40633COL UN Equity"/>
    <s v="Rockwell Collins Inc"/>
    <n v="64.83"/>
    <n v="154700000"/>
    <n v="9899971584"/>
    <n v="28.2366059049006"/>
    <n v="4748000000"/>
    <n v="5.3523039817810103"/>
    <n v="815000000"/>
    <x v="283"/>
    <n v="0.92631048102671942"/>
    <n v="3.7699999809265101"/>
  </r>
  <r>
    <x v="13"/>
    <s v="WEC UN Equity"/>
    <s v="40633WEC UN Equity"/>
    <s v="WEC Energy Group Inc"/>
    <n v="30.5"/>
    <n v="233750752"/>
    <n v="7129396224"/>
    <n v="42.930293837405301"/>
    <n v="4209799936"/>
    <n v="2.4775049686431898"/>
    <n v="811700000"/>
    <x v="284"/>
    <n v="0.92699210556112965"/>
    <n v="1.9550000131130201"/>
  </r>
  <r>
    <x v="13"/>
    <s v="CAM UN Equity"/>
    <s v="40633CAM UN Equity"/>
    <s v="Cameron International Corp"/>
    <n v="57.1"/>
    <n v="243913824"/>
    <n v="14156987392"/>
    <n v="44.666827231235402"/>
    <n v="6134800128"/>
    <n v="17.451890945434599"/>
    <n v="811300000"/>
    <x v="285"/>
    <n v="0.9276733941958063"/>
    <n v="2.3100000023841898"/>
  </r>
  <r>
    <x v="13"/>
    <s v="ECL UN Equity"/>
    <s v="40633ECL UN Equity"/>
    <s v="Ecolab Inc"/>
    <n v="51.02"/>
    <n v="232500000"/>
    <n v="11703028736"/>
    <n v="15.3711061804075"/>
    <n v="6089699968"/>
    <n v="3.2047588825225799"/>
    <n v="806800000"/>
    <x v="286"/>
    <n v="0.92835090395847997"/>
    <n v="2.2800000011920898"/>
  </r>
  <r>
    <x v="13"/>
    <s v="VNO UN Equity"/>
    <s v="40633VNO UN Equity"/>
    <s v="Vornado Realty Trust"/>
    <n v="87.5"/>
    <n v="183661872"/>
    <n v="15951035392"/>
    <n v="47.671138917908003"/>
    <n v="2812425024"/>
    <n v="4.6745147705078098"/>
    <n v="803343016"/>
    <x v="287"/>
    <n v="0.92902551072114192"/>
    <n v="3.2700000405311598"/>
  </r>
  <r>
    <x v="13"/>
    <s v="ES UN Equity"/>
    <s v="40633ES UN Equity"/>
    <s v="Eversource Energy"/>
    <n v="34.6"/>
    <n v="176448080"/>
    <n v="6137057792"/>
    <n v="57.763175265456901"/>
    <n v="4898168064"/>
    <n v="-9.9507303237915004"/>
    <n v="799890000"/>
    <x v="288"/>
    <n v="0.92969721781591763"/>
    <n v="2.2000000178813899"/>
  </r>
  <r>
    <x v="13"/>
    <s v="SJM UN Equity"/>
    <s v="40633SJM UN Equity"/>
    <s v="JM Smucker Co/The"/>
    <n v="71.39"/>
    <n v="115976072"/>
    <n v="8265333760"/>
    <n v="40.545480898706003"/>
    <n v="4707654976"/>
    <n v="22.548458099365199"/>
    <n v="798929008"/>
    <x v="289"/>
    <n v="0.93036811791830132"/>
    <n v="4.2400000095367396"/>
  </r>
  <r>
    <x v="13"/>
    <s v="KEY UN Equity"/>
    <s v="40633KEY UN Equity"/>
    <s v="KeyCorp"/>
    <n v="8.8800000000000008"/>
    <n v="880607680"/>
    <n v="8493223936"/>
    <n v="62.184454748500002"/>
    <n v="5361999872"/>
    <n v="-8.0274438858032209"/>
    <n v="793000000"/>
    <x v="290"/>
    <n v="0.93103403914016569"/>
    <n v="0.439999995753169"/>
  </r>
  <r>
    <x v="13"/>
    <s v="FIS UN Equity"/>
    <s v="40633FIS UN Equity"/>
    <s v="Fidelity National Information Services I"/>
    <n v="32.69"/>
    <n v="301900000"/>
    <n v="9920601088"/>
    <n v="46.6223761877851"/>
    <n v="5432999936"/>
    <n v="41.9929389953613"/>
    <n v="790300000"/>
    <x v="291"/>
    <n v="0.93169769303882832"/>
    <n v="1.2500000149011601"/>
  </r>
  <r>
    <x v="13"/>
    <s v="BKNG UW Equity"/>
    <s v="40633BKNG UW Equity"/>
    <s v="Booking Holdings Inc"/>
    <n v="506.44"/>
    <n v="49146108"/>
    <n v="24772407296"/>
    <n v="201.43444973495301"/>
    <n v="3084905920"/>
    <n v="31.9343585968018"/>
    <n v="786796008"/>
    <x v="292"/>
    <n v="0.93235840446254259"/>
    <n v="10.920000195503199"/>
  </r>
  <r>
    <x v="13"/>
    <s v="AMT UN Equity"/>
    <s v="40633AMT UN Equity"/>
    <s v="American Tower Corp"/>
    <n v="51.82"/>
    <m/>
    <n v="20572491776"/>
    <n v="33.901805357195101"/>
    <n v="1985335000"/>
    <m/>
    <n v="784378000"/>
    <x v="293"/>
    <n v="0.9330170853656492"/>
    <m/>
  </r>
  <r>
    <x v="13"/>
    <s v="SCHW UN Equity"/>
    <s v="40633SCHW UN Equity"/>
    <s v="Charles Schwab Corp/The"/>
    <n v="18.03"/>
    <n v="1202382208"/>
    <n v="22086637568"/>
    <n v="6.5618008332255702"/>
    <n v="4473999936"/>
    <n v="1.3593109846115099"/>
    <n v="779000000"/>
    <x v="294"/>
    <n v="0.93367125009683749"/>
    <n v="0.37000000476837203"/>
  </r>
  <r>
    <x v="13"/>
    <s v="PAYX UW Equity"/>
    <s v="40633PAYX UW Equity"/>
    <s v="Paychex Inc"/>
    <n v="31.36"/>
    <n v="361800000"/>
    <n v="11329514496"/>
    <n v="9.0386899383736008"/>
    <n v="2057811008"/>
    <n v="-3.9360480308532702"/>
    <n v="777214000"/>
    <x v="295"/>
    <n v="0.93432391503571532"/>
    <n v="1.4100000262260399"/>
  </r>
  <r>
    <x v="13"/>
    <s v="MCO UN Equity"/>
    <s v="40633MCO UN Equity"/>
    <s v="Moody's Corp"/>
    <n v="33.909999999999997"/>
    <n v="230785696"/>
    <n v="7902829568"/>
    <n v="46.019718478519501"/>
    <n v="2032000032"/>
    <n v="13.064766883850099"/>
    <n v="772800000"/>
    <x v="296"/>
    <n v="0.93497287332103285"/>
    <n v="2.1599999368190801"/>
  </r>
  <r>
    <x v="13"/>
    <s v="1518855D US Equity"/>
    <s v="406331518855D US Equity"/>
    <s v="Yahoo! Inc - Set up for Fundamental Purp"/>
    <n v="16.68"/>
    <n v="1308835968"/>
    <n v="21919561728"/>
    <n v="4.9056648135794596"/>
    <n v="6324650880"/>
    <n v="-2.0999600887298602"/>
    <n v="772524000"/>
    <x v="297"/>
    <n v="0.93562159983553417"/>
    <n v="0.91000001132488295"/>
  </r>
  <r>
    <x v="13"/>
    <s v="FTR UN Equity"/>
    <s v="40633FTR UN Equity"/>
    <s v="Frontier Communications Corp"/>
    <n v="8.2200000000000006"/>
    <n v="993854976"/>
    <n v="7870722048"/>
    <n v="32.280035184456302"/>
    <n v="3797675072"/>
    <n v="79.313743591308594"/>
    <n v="771998000"/>
    <x v="298"/>
    <n v="0.93626988464188587"/>
    <n v="0.33000000007450597"/>
  </r>
  <r>
    <x v="13"/>
    <s v="XLNX UW Equity"/>
    <s v="40633XLNX UW Equity"/>
    <s v="Xilinx Inc"/>
    <n v="32.799999999999997"/>
    <n v="261060304"/>
    <n v="8567336448"/>
    <n v="53.2088411259233"/>
    <n v="2310613024"/>
    <n v="0.45858401060104398"/>
    <n v="770287024"/>
    <x v="299"/>
    <n v="0.93691673265728104"/>
    <n v="2.3700000047683698"/>
  </r>
  <r>
    <x v="13"/>
    <s v="JNPR UN Equity"/>
    <s v="40633JNPR UN Equity"/>
    <s v="Juniper Networks Inc"/>
    <n v="42.08"/>
    <n v="525377984"/>
    <n v="22391834624"/>
    <n v="61.846160888671903"/>
    <n v="4093265984"/>
    <n v="23.443143844604499"/>
    <n v="767584000"/>
    <x v="300"/>
    <n v="0.93756131081007243"/>
    <n v="1.18000000715256"/>
  </r>
  <r>
    <x v="13"/>
    <s v="SCG UN Equity"/>
    <s v="40633SCG UN Equity"/>
    <s v="SCANA Corp"/>
    <n v="39.369999999999997"/>
    <n v="127000000"/>
    <n v="5034462720"/>
    <n v="23.899990275865299"/>
    <n v="4599999936"/>
    <n v="8.5909843444824201"/>
    <n v="767000000"/>
    <x v="301"/>
    <n v="0.93820539854925278"/>
    <n v="2.9900000095367401"/>
  </r>
  <r>
    <x v="13"/>
    <s v="BEAM UN Equity"/>
    <s v="40633BEAM UN Equity"/>
    <s v="Beam Suntory Inc"/>
    <n v="61.89"/>
    <n v="153422240"/>
    <n v="9389437952"/>
    <n v="58.313093005975198"/>
    <n v="6570499968"/>
    <n v="231.79316711425801"/>
    <n v="763900000"/>
    <x v="302"/>
    <n v="0.93884688306549768"/>
    <n v="3.2000000178813899"/>
  </r>
  <r>
    <x v="13"/>
    <s v="GPC UN Equity"/>
    <s v="40633GPC UN Equity"/>
    <s v="Genuine Parts Co"/>
    <n v="53.64"/>
    <n v="157636256"/>
    <n v="8437781504"/>
    <n v="55.926627324444297"/>
    <n v="11207589120"/>
    <n v="11.435005187988301"/>
    <n v="761782992"/>
    <x v="303"/>
    <n v="0.93948658982568445"/>
    <n v="3.0131279826164201"/>
  </r>
  <r>
    <x v="13"/>
    <s v="BLL UN Equity"/>
    <s v="40633BLL UN Equity"/>
    <s v="Ball Corp"/>
    <n v="35.85"/>
    <n v="169198608"/>
    <n v="6040389632"/>
    <n v="47.160472097977298"/>
    <n v="7743900160"/>
    <n v="13.7041006088257"/>
    <n v="759700000"/>
    <x v="304"/>
    <n v="0.94012454739472651"/>
    <n v="2.59999996423721"/>
  </r>
  <r>
    <x v="13"/>
    <s v="KLAC UW Equity"/>
    <s v="40633KLAC UW Equity"/>
    <s v="KLA-Tencor Corp"/>
    <n v="47.37"/>
    <n v="167221200"/>
    <n v="7963074048"/>
    <n v="48.972356300415399"/>
    <n v="2486387008"/>
    <n v="19.769821166992202"/>
    <n v="756602984"/>
    <x v="305"/>
    <n v="0.94075990424664524"/>
    <n v="3.0300000607967399"/>
  </r>
  <r>
    <x v="13"/>
    <s v="BCR UN Equity"/>
    <s v="40633BCR UN Equity"/>
    <s v="CR Bard Inc"/>
    <n v="99.31"/>
    <n v="84973584"/>
    <n v="8519266304"/>
    <n v="28.750462548339598"/>
    <n v="2720200064"/>
    <n v="7.3099532127380398"/>
    <n v="755000000"/>
    <x v="306"/>
    <n v="0.94139391499381753"/>
    <n v="5.3899999856948897"/>
  </r>
  <r>
    <x v="13"/>
    <s v="LLTC UW Equity"/>
    <s v="40633LLTC UW Equity"/>
    <s v="Linear Technology Corp"/>
    <n v="33.630000000000003"/>
    <n v="226278000"/>
    <n v="7686533120"/>
    <n v="30.964249753473698"/>
    <n v="1449701984"/>
    <n v="20.804380416870099"/>
    <n v="753892000"/>
    <x v="307"/>
    <n v="0.94202699529872769"/>
    <n v="2.2000000476837198"/>
  </r>
  <r>
    <x v="13"/>
    <s v="BF/B UN Equity"/>
    <s v="40633BF/B UN Equity"/>
    <s v="Brown-Forman Corp"/>
    <n v="68.3"/>
    <n v="146963008"/>
    <n v="9857612800"/>
    <n v="45.371200266442401"/>
    <n v="2537700032"/>
    <n v="-0.483675986528397"/>
    <n v="751700000"/>
    <x v="308"/>
    <n v="0.94265823487309774"/>
    <n v="3.2799999713897701"/>
  </r>
  <r>
    <x v="13"/>
    <s v="FSLR UW Equity"/>
    <s v="40633FSLR UW Equity"/>
    <s v="First Solar Inc"/>
    <n v="160.84"/>
    <n v="85843512"/>
    <n v="13347239936"/>
    <n v="33.1897925576761"/>
    <n v="2563515072"/>
    <n v="24.069063186645501"/>
    <n v="748902992"/>
    <x v="309"/>
    <n v="0.94328712566186257"/>
    <n v="7.8199999332427996"/>
  </r>
  <r>
    <x v="13"/>
    <s v="SNI UN Equity"/>
    <s v="40633SNI UN Equity"/>
    <s v="Scripps Networks Interactive Inc"/>
    <n v="50.09"/>
    <n v="167647264"/>
    <n v="8369337344"/>
    <n v="28.981896278885799"/>
    <n v="2067162016"/>
    <n v="34.122608184814503"/>
    <n v="747028016"/>
    <x v="310"/>
    <n v="0.94391444194078011"/>
    <n v="2.4699999690055798"/>
  </r>
  <r>
    <x v="13"/>
    <s v="NYX UN Equity"/>
    <s v="40633NYX UN Equity"/>
    <s v="NYSE Euronext"/>
    <n v="35.17"/>
    <n v="261000000"/>
    <n v="9276459008"/>
    <n v="42.798370417845703"/>
    <n v="4425000128"/>
    <n v="-5.5294618606567401"/>
    <n v="745000000"/>
    <x v="311"/>
    <n v="0.94454005519461237"/>
    <n v="2.2099999785423301"/>
  </r>
  <r>
    <x v="13"/>
    <s v="SHW UN Equity"/>
    <s v="40633SHW UN Equity"/>
    <s v="Sherwin-Williams Co/The"/>
    <n v="83.99"/>
    <n v="107020728"/>
    <n v="9028738048"/>
    <n v="48.9031940423774"/>
    <n v="7776424064"/>
    <n v="9.6158866882324201"/>
    <n v="744668976"/>
    <x v="312"/>
    <n v="0.94516539047126102"/>
    <n v="4.2799999713897696"/>
  </r>
  <r>
    <x v="13"/>
    <s v="PBI UN Equity"/>
    <s v="40633PBI UN Equity"/>
    <s v="Pitney Bowes Inc"/>
    <n v="25.69"/>
    <n v="203431008"/>
    <n v="5206711808"/>
    <n v="13.556278313804301"/>
    <n v="5425253888"/>
    <n v="-2.5841729640960698"/>
    <n v="735900992"/>
    <x v="313"/>
    <n v="0.94578336283918518"/>
    <n v="1.4200000166893001"/>
  </r>
  <r>
    <x v="13"/>
    <s v="JOY UW Equity"/>
    <s v="40633JOY UW Equity"/>
    <s v="Komatsu Mining Corp"/>
    <n v="98.81"/>
    <n v="104786944"/>
    <n v="9985143808"/>
    <n v="82.127922156179594"/>
    <n v="3664646016"/>
    <n v="-2.0559630393981898"/>
    <n v="733340992"/>
    <x v="314"/>
    <n v="0.9463991854488143"/>
    <n v="4.7099999189376804"/>
  </r>
  <r>
    <x v="13"/>
    <s v="NTAP UW Equity"/>
    <s v="40633NTAP UW Equity"/>
    <s v="NetApp Inc"/>
    <n v="48.18"/>
    <n v="367600000"/>
    <n v="17660610560"/>
    <n v="67.353139792807696"/>
    <n v="4785099904"/>
    <n v="15.4121646881104"/>
    <n v="733100000"/>
    <x v="315"/>
    <n v="0.94701480568557195"/>
    <n v="1.75"/>
  </r>
  <r>
    <x v="13"/>
    <s v="EXPE UW Equity"/>
    <s v="40633EXPE UW Equity"/>
    <s v="Expedia Group Inc"/>
    <n v="22.66"/>
    <n v="273947008"/>
    <n v="6256810496"/>
    <n v="-2.6196475038200902"/>
    <n v="3348108928"/>
    <n v="13.2868490219116"/>
    <n v="731915008"/>
    <x v="316"/>
    <n v="0.94762943082608675"/>
    <n v="1.4999999850988399"/>
  </r>
  <r>
    <x v="13"/>
    <s v="CLX UN Equity"/>
    <s v="40633CLX UN Equity"/>
    <s v="Clorox Co/The"/>
    <n v="70.069999999999993"/>
    <n v="137610512"/>
    <n v="9636864000"/>
    <n v="22.7813659842483"/>
    <n v="5328000000"/>
    <n v="7.2896471023559597"/>
    <n v="727000000"/>
    <x v="317"/>
    <n v="0.94823992859190698"/>
    <n v="4.0699999630451202"/>
  </r>
  <r>
    <x v="13"/>
    <s v="MYL UW Equity"/>
    <s v="40633MYL UW Equity"/>
    <s v="Mylan NV"/>
    <n v="22.67"/>
    <n v="436110464"/>
    <n v="9956165632"/>
    <n v="30.0803659481554"/>
    <n v="5450521984"/>
    <n v="7.0243878364562997"/>
    <n v="721585008"/>
    <x v="318"/>
    <n v="0.94884587912180152"/>
    <n v="0.72999999858439002"/>
  </r>
  <r>
    <x v="13"/>
    <s v="PSA UN Equity"/>
    <s v="40633PSA UN Equity"/>
    <s v="Public Storage"/>
    <n v="110.91"/>
    <n v="169252816"/>
    <n v="18799046656"/>
    <n v="51.434646054804098"/>
    <n v="1647026016"/>
    <n v="1.4666160345077499"/>
    <n v="721508992"/>
    <x v="319"/>
    <n v="0.94945176581731072"/>
    <n v="2.3700000792741802"/>
  </r>
  <r>
    <x v="13"/>
    <s v="TMUS UN Equity"/>
    <s v="40633TMUS UN Equity"/>
    <s v="T-Mobile US Inc"/>
    <n v="16.239999999999998"/>
    <n v="352711264"/>
    <n v="5820139520"/>
    <n v="170.21629205727399"/>
    <n v="4069353984"/>
    <n v="16.918127059936499"/>
    <n v="718897992"/>
    <x v="320"/>
    <n v="0.95005545992730878"/>
    <n v="0.53999999538064003"/>
  </r>
  <r>
    <x v="13"/>
    <s v="CEPH UW Equity"/>
    <s v="40633CEPH UW Equity"/>
    <s v="Cephalon Inc"/>
    <n v="75.78"/>
    <n v="75722272"/>
    <n v="5713086464"/>
    <n v="31.376277035950601"/>
    <n v="2811057088"/>
    <n v="28.223634719848601"/>
    <n v="718623984"/>
    <x v="321"/>
    <n v="0.95065892393927132"/>
    <n v="5.6499999761581403"/>
  </r>
  <r>
    <x v="13"/>
    <s v="WYN UN Equity"/>
    <s v="40633WYN UN Equity"/>
    <s v="Wyndham Worldwide Corp"/>
    <n v="31.81"/>
    <n v="173387920"/>
    <n v="5566882304"/>
    <n v="83.622087938125006"/>
    <n v="3851000000"/>
    <n v="2.6933329105377202"/>
    <n v="718000000"/>
    <x v="322"/>
    <n v="0.95126186396108547"/>
    <n v="2.1399999558925602"/>
  </r>
  <r>
    <x v="13"/>
    <s v="DRI UN Equity"/>
    <s v="40633DRI UN Equity"/>
    <s v="Darden Restaurants Inc"/>
    <n v="49.13"/>
    <n v="136400000"/>
    <n v="6700233216"/>
    <n v="55.234938788970403"/>
    <n v="7373500160"/>
    <n v="-1.44648396968842"/>
    <n v="715500000"/>
    <x v="323"/>
    <n v="0.95186270460956468"/>
    <n v="3.2900000214576699"/>
  </r>
  <r>
    <x v="13"/>
    <s v="ORLY UW Equity"/>
    <s v="40633ORLY UW Equity"/>
    <s v="O'Reilly Automotive Inc"/>
    <n v="57.46"/>
    <n v="141025536"/>
    <n v="8148143616"/>
    <n v="52.091055958318996"/>
    <n v="5397524864"/>
    <n v="11.356632232666"/>
    <n v="712776000"/>
    <x v="324"/>
    <n v="0.95246125778085799"/>
    <n v="3.0299999713897701"/>
  </r>
  <r>
    <x v="13"/>
    <s v="HRL UN Equity"/>
    <s v="40633HRL UN Equity"/>
    <s v="Hormel Foods Corp"/>
    <n v="27.84"/>
    <n v="266918928"/>
    <n v="7463706624"/>
    <n v="52.912702117620199"/>
    <n v="7414829952"/>
    <n v="10.5154972076416"/>
    <n v="706647984"/>
    <x v="325"/>
    <n v="0.95305466495479652"/>
    <n v="1.625"/>
  </r>
  <r>
    <x v="13"/>
    <s v="IVZ UN Equity"/>
    <s v="40633IVZ UN Equity"/>
    <s v="Invesco Ltd"/>
    <n v="25.56"/>
    <n v="460100000"/>
    <n v="11781188608"/>
    <n v="15.126691498754299"/>
    <n v="3487700032"/>
    <n v="32.748447418212898"/>
    <n v="703900000"/>
    <x v="326"/>
    <n v="0.95364576451100125"/>
    <n v="1"/>
  </r>
  <r>
    <x v="13"/>
    <s v="PNW UN Equity"/>
    <s v="40633PNW UN Equity"/>
    <s v="Pinnacle West Capital Corp"/>
    <n v="42.79"/>
    <n v="108769656"/>
    <n v="4656897536"/>
    <n v="40.449079526766297"/>
    <n v="3276881024"/>
    <n v="3.4876658916473402"/>
    <n v="703849984"/>
    <x v="327"/>
    <n v="0.95423682206630323"/>
    <n v="3.2300001494586499"/>
  </r>
  <r>
    <x v="13"/>
    <s v="APH UN Equity"/>
    <s v="40633APH UN Equity"/>
    <s v="Amphenol Corp"/>
    <n v="54.39"/>
    <n v="175550688"/>
    <n v="9577551872"/>
    <n v="29.593420753526299"/>
    <n v="3554100992"/>
    <n v="26.029045104980501"/>
    <n v="700356992"/>
    <x v="328"/>
    <n v="0.95482494638389959"/>
    <n v="2.8600000143051099"/>
  </r>
  <r>
    <x v="13"/>
    <s v="HRB UN Equity"/>
    <s v="40633HRB UN Equity"/>
    <s v="H&amp;R Block Inc"/>
    <n v="16.739999999999998"/>
    <n v="305250240"/>
    <n v="5115993600"/>
    <n v="-5.1351291756533399"/>
    <n v="3786738848"/>
    <n v="-5.12406206130981"/>
    <n v="700052960"/>
    <x v="329"/>
    <n v="0.95541281539082645"/>
    <n v="1.2999998852610599"/>
  </r>
  <r>
    <x v="13"/>
    <s v="ROK UN Equity"/>
    <s v="40633ROK UN Equity"/>
    <s v="Rockwell Automation Inc"/>
    <n v="94.65"/>
    <n v="142400000"/>
    <n v="13384813568"/>
    <n v="121.380893540133"/>
    <n v="5155299840"/>
    <n v="12.1061744689941"/>
    <n v="695700000"/>
    <x v="330"/>
    <n v="0.95599702900249239"/>
    <n v="3.7699999213218698"/>
  </r>
  <r>
    <x v="13"/>
    <s v="MAR UN Equity"/>
    <s v="40633MAR UN Equity"/>
    <s v="Marriott International Inc/MD"/>
    <n v="35.58"/>
    <n v="366900000"/>
    <n v="13183208448"/>
    <n v="37.996437602336798"/>
    <n v="11691000064"/>
    <n v="7.1782178878784197"/>
    <n v="695000000"/>
    <x v="331"/>
    <n v="0.95658065478962451"/>
    <n v="1.2700000107288401"/>
  </r>
  <r>
    <x v="13"/>
    <s v="PXD UN Equity"/>
    <s v="40633PXD UN Equity"/>
    <s v="Pioneer Natural Resources Co"/>
    <n v="101.92"/>
    <n v="115309000"/>
    <n v="11972441088"/>
    <n v="138.60276138434301"/>
    <n v="1997127008"/>
    <n v="34.9577827453613"/>
    <n v="692306000"/>
    <x v="332"/>
    <n v="0.95716201829205083"/>
    <n v="5.1399998664856001"/>
  </r>
  <r>
    <x v="13"/>
    <s v="CVH UN Equity"/>
    <s v="40633CVH UN Equity"/>
    <s v="Coventry Health Care Inc"/>
    <n v="31.89"/>
    <n v="149427008"/>
    <n v="4750872576"/>
    <n v="45.479457375852299"/>
    <n v="11587916288"/>
    <n v="-16.654840469360401"/>
    <n v="689285008"/>
    <x v="333"/>
    <n v="0.95774084491845712"/>
    <n v="2.9999999497085801"/>
  </r>
  <r>
    <x v="13"/>
    <s v="TXT UN Equity"/>
    <s v="40633TXT UN Equity"/>
    <s v="Textron Inc"/>
    <n v="27.39"/>
    <n v="275700000"/>
    <n v="7494160384"/>
    <n v="43.992267066950198"/>
    <n v="10524999936"/>
    <n v="0.23809500038623799"/>
    <n v="687000000"/>
    <x v="334"/>
    <n v="0.95831775271091724"/>
    <n v="0.31767501123249497"/>
  </r>
  <r>
    <x v="13"/>
    <s v="A UN Equity"/>
    <s v="40633A UN Equity"/>
    <s v="Agilent Technologies Inc"/>
    <n v="44.78"/>
    <n v="345000000"/>
    <n v="15561560064"/>
    <n v="71.373900564576701"/>
    <n v="5750000128"/>
    <n v="21.490739822387699"/>
    <n v="683000000"/>
    <x v="335"/>
    <n v="0.95889130150604129"/>
    <n v="2.1299999952316302"/>
  </r>
  <r>
    <x v="13"/>
    <s v="MJN UN Equity"/>
    <s v="40633MJN UN Equity"/>
    <s v="Mead Johnson Nutrition Co"/>
    <n v="57.93"/>
    <n v="204800000"/>
    <n v="11947938816"/>
    <n v="38.184658210948399"/>
    <n v="3141600000"/>
    <n v="11.1480627059937"/>
    <n v="682900000"/>
    <x v="336"/>
    <n v="0.9594647663262319"/>
    <n v="2.2099999785423301"/>
  </r>
  <r>
    <x v="13"/>
    <s v="HSH UN Equity"/>
    <s v="40633HSH UN Equity"/>
    <s v="Hillshire Brands Co/The"/>
    <n v="17.670000000000002"/>
    <n v="622443520"/>
    <n v="11017249792"/>
    <n v="56.630414420555802"/>
    <n v="10270999808"/>
    <n v="29.010280609130898"/>
    <n v="682000000"/>
    <x v="337"/>
    <n v="0.960037475372022"/>
    <n v="1.4599999785423301"/>
  </r>
  <r>
    <x v="13"/>
    <s v="AIZ UN Equity"/>
    <s v="40633AIZ UN Equity"/>
    <s v="Assurant Inc"/>
    <n v="38.51"/>
    <n v="102000368"/>
    <n v="3899506432"/>
    <n v="29.260699781278301"/>
    <n v="8527722112"/>
    <n v="-1.98585104942322"/>
    <n v="667090000"/>
    <x v="338"/>
    <n v="0.96059766375524203"/>
    <n v="2.3899999856948901"/>
  </r>
  <r>
    <x v="13"/>
    <s v="GME UN Equity"/>
    <s v="40633GME UN Equity"/>
    <s v="GameStop Corp"/>
    <n v="22.52"/>
    <n v="146000000"/>
    <n v="3426114304"/>
    <n v="-6.9036793692613498"/>
    <n v="9473741952"/>
    <n v="4.3588900566101101"/>
    <n v="662552000"/>
    <x v="339"/>
    <n v="0.96115404135598437"/>
    <n v="2.70000007748604"/>
  </r>
  <r>
    <x v="13"/>
    <s v="PHM UN Equity"/>
    <s v="40633PHM UN Equity"/>
    <s v="PulteGroup Inc"/>
    <n v="7.4"/>
    <n v="382027936"/>
    <n v="2842118656"/>
    <n v="-23.395442937301102"/>
    <n v="4569289984"/>
    <n v="11.872056961059601"/>
    <n v="654236960"/>
    <x v="340"/>
    <n v="0.96170343640742451"/>
    <n v="-2.9000001084059499"/>
  </r>
  <r>
    <x v="13"/>
    <s v="ICE UN Equity"/>
    <s v="40633ICE UN Equity"/>
    <s v="Intercontinental Exchange Inc"/>
    <n v="123.54"/>
    <n v="73303000"/>
    <n v="9167937536"/>
    <n v="18.1861689067537"/>
    <n v="1149944000"/>
    <n v="15.5968914031982"/>
    <n v="652249008"/>
    <x v="341"/>
    <n v="0.96225116207749661"/>
    <n v="5.3999999761581403"/>
  </r>
  <r>
    <x v="13"/>
    <s v="PCAR UW Equity"/>
    <s v="40633PCAR UW Equity"/>
    <s v="PACCAR Inc"/>
    <n v="52.35"/>
    <n v="364891008"/>
    <n v="18957051904"/>
    <n v="36.900495683391398"/>
    <n v="10292900352"/>
    <n v="27.284980773925799"/>
    <n v="648500000"/>
    <x v="342"/>
    <n v="0.9627957395205976"/>
    <n v="1.2500000298023199"/>
  </r>
  <r>
    <x v="13"/>
    <s v="POM UN Equity"/>
    <s v="40633POM UN Equity"/>
    <s v="Pepco Holdings LLC"/>
    <n v="18.649999999999999"/>
    <n v="225082256"/>
    <n v="4228108544"/>
    <n v="33.331565209903403"/>
    <n v="7579000064"/>
    <n v="-4.9040799140930202"/>
    <n v="643000000"/>
    <x v="343"/>
    <n v="0.96333569834236155"/>
    <n v="0.140000000596046"/>
  </r>
  <r>
    <x v="13"/>
    <s v="1086832D UN Equity"/>
    <s v="406331086832D UN Equity"/>
    <s v="Sunoco Inc"/>
    <n v="45.59"/>
    <n v="120595296"/>
    <n v="5564288512"/>
    <n v="49.9495521423448"/>
    <n v="34914999296"/>
    <n v="28.420627593994102"/>
    <n v="638000000"/>
    <x v="344"/>
    <n v="0.96387145841745547"/>
    <n v="1.93000012636185"/>
  </r>
  <r>
    <x v="13"/>
    <s v="THC UN Equity"/>
    <s v="40633THC UN Equity"/>
    <s v="Tenet Healthcare Corp"/>
    <n v="7.45"/>
    <n v="485783008"/>
    <n v="3649458176"/>
    <n v="42.447414571614701"/>
    <n v="8465000192"/>
    <n v="1.76725196838379"/>
    <n v="634000000"/>
    <x v="345"/>
    <n v="0.96440385949521334"/>
    <n v="2.2999999709427401"/>
  </r>
  <r>
    <x v="13"/>
    <s v="NDAQ UW Equity"/>
    <s v="40633NDAQ UW Equity"/>
    <s v="Nasdaq Inc"/>
    <n v="25.84"/>
    <n v="175782688"/>
    <n v="4543857664"/>
    <n v="42.999449856046397"/>
    <n v="1522000000"/>
    <n v="4.7487959861755398"/>
    <n v="631000000"/>
    <x v="346"/>
    <n v="0.96493374132496923"/>
    <n v="1.9599999785423301"/>
  </r>
  <r>
    <x v="13"/>
    <s v="NWL UN Equity"/>
    <s v="40633NWL UN Equity"/>
    <s v="Newell Brands Inc"/>
    <n v="19.13"/>
    <n v="307200000"/>
    <n v="5626016256"/>
    <n v="34.255320900491597"/>
    <n v="5759199872"/>
    <n v="3.2558810710907"/>
    <n v="629900000"/>
    <x v="347"/>
    <n v="0.9654626994304577"/>
    <n v="1.0299999937415101"/>
  </r>
  <r>
    <x v="13"/>
    <s v="1500785D UN Equity"/>
    <s v="406331500785D UN Equity"/>
    <s v="TECO Energy Inc"/>
    <n v="18.760000000000002"/>
    <n v="214900000"/>
    <n v="4027197952"/>
    <n v="37.524107092046798"/>
    <n v="3487900032"/>
    <n v="5.3587069511413601"/>
    <n v="626800000"/>
    <x v="348"/>
    <n v="0.96598905431301074"/>
    <n v="1.1199999898672099"/>
  </r>
  <r>
    <x v="13"/>
    <s v="WYNN UW Equity"/>
    <s v="40633WYNN UW Equity"/>
    <s v="Wynn Resorts Ltd"/>
    <n v="127.25"/>
    <n v="124599504"/>
    <n v="15909040128"/>
    <n v="144.07822632939499"/>
    <n v="4184697984"/>
    <n v="37.400936126708999"/>
    <n v="625251992"/>
    <x v="349"/>
    <n v="0.96651410925687675"/>
    <n v="1.31000000238419"/>
  </r>
  <r>
    <x v="13"/>
    <s v="CHRW UW Equity"/>
    <s v="40633CHRW UW Equity"/>
    <s v="CH Robinson Worldwide Inc"/>
    <n v="74.13"/>
    <n v="166048000"/>
    <n v="11915043840"/>
    <n v="35.6069150215273"/>
    <n v="9274305152"/>
    <n v="22.397699356079102"/>
    <n v="622860000"/>
    <x v="350"/>
    <n v="0.96703715552705383"/>
    <n v="2.34999996423721"/>
  </r>
  <r>
    <x v="13"/>
    <s v="KMX UN Equity"/>
    <s v="40633KMX UN Equity"/>
    <s v="CarMax Inc"/>
    <n v="32.1"/>
    <n v="224800992"/>
    <n v="7801888768"/>
    <n v="53.662036438485998"/>
    <n v="8975554176"/>
    <n v="20.151567459106399"/>
    <n v="616120016"/>
    <x v="351"/>
    <n v="0.96755454190015577"/>
    <n v="1.6999999880790699"/>
  </r>
  <r>
    <x v="13"/>
    <s v="1255459D UW Equity"/>
    <s v="406331255459D UW Equity"/>
    <s v="Life Technologies Corp"/>
    <n v="52.42"/>
    <n v="182251136"/>
    <n v="9372713984"/>
    <n v="5.4728317188158302"/>
    <n v="3588093952"/>
    <n v="9.3816375732421893"/>
    <n v="612396008"/>
    <x v="352"/>
    <n v="0.96806880104001991"/>
    <n v="2.06999999284744"/>
  </r>
  <r>
    <x v="13"/>
    <s v="BXP UN Equity"/>
    <s v="40633BXP UN Equity"/>
    <s v="Boston Properties Inc"/>
    <n v="94.85"/>
    <n v="140199104"/>
    <n v="13326751744"/>
    <n v="58.426076413994799"/>
    <n v="1556444992"/>
    <n v="2.62246489524841"/>
    <n v="608955008"/>
    <x v="353"/>
    <n v="0.96858017060242574"/>
    <n v="1.1399999856948899"/>
  </r>
  <r>
    <x v="13"/>
    <s v="FDO UN Equity"/>
    <s v="40633FDO UN Equity"/>
    <s v="Family Dollar Stores Inc"/>
    <n v="51.32"/>
    <n v="126386000"/>
    <n v="6603652608"/>
    <n v="83.181532273091705"/>
    <n v="8213945088"/>
    <n v="6.3017139434814498"/>
    <n v="606523000"/>
    <x v="354"/>
    <n v="0.96908949788773324"/>
    <n v="2.8999999761581399"/>
  </r>
  <r>
    <x v="13"/>
    <s v="HOT UN Equity"/>
    <s v="40633HOT UN Equity"/>
    <s v="Starwood Hotels &amp; Resorts Worldwide LLC"/>
    <n v="58.12"/>
    <n v="192970432"/>
    <n v="11209031680"/>
    <n v="87.925314169217202"/>
    <n v="5071000064"/>
    <n v="7.9855198860168501"/>
    <n v="600000000"/>
    <x v="355"/>
    <n v="0.96959334748813508"/>
    <n v="2.6100000161677599"/>
  </r>
  <r>
    <x v="13"/>
    <s v="TIF UN Equity"/>
    <s v="40633TIF UN Equity"/>
    <s v="Tiffany &amp; Co"/>
    <n v="61.44"/>
    <n v="126969000"/>
    <n v="7853063680"/>
    <n v="52.9533069695294"/>
    <n v="3085289984"/>
    <n v="13.860775947570801"/>
    <n v="594781000"/>
    <x v="356"/>
    <n v="0.97009281443676276"/>
    <n v="2.9099999070167502"/>
  </r>
  <r>
    <x v="13"/>
    <s v="DNR UN Equity"/>
    <s v="40633DNR UN Equity"/>
    <s v="Denbury Resources Inc"/>
    <n v="24.4"/>
    <n v="400212512"/>
    <n v="9849100288"/>
    <n v="88.562599766386597"/>
    <n v="1780884000"/>
    <n v="73.429222106933594"/>
    <n v="591980008"/>
    <x v="357"/>
    <n v="0.97058992925422383"/>
    <n v="0.77000001631677195"/>
  </r>
  <r>
    <x v="13"/>
    <s v="HCP UN Equity"/>
    <s v="40633HCP UN Equity"/>
    <s v="HCP Inc"/>
    <n v="37.94"/>
    <n v="370924896"/>
    <n v="15176983552"/>
    <n v="43.206953938465801"/>
    <n v="1257469984"/>
    <n v="9.4515018463134801"/>
    <n v="591855000"/>
    <x v="358"/>
    <n v="0.97108693909630017"/>
    <n v="0.99999998882412899"/>
  </r>
  <r>
    <x v="13"/>
    <s v="HAS UW Equity"/>
    <s v="40633HAS UW Equity"/>
    <s v="Hasbro Inc"/>
    <n v="46.84"/>
    <n v="137416112"/>
    <n v="6482011136"/>
    <n v="74.049660638014004"/>
    <n v="4002160960"/>
    <n v="-1.6171790361404399"/>
    <n v="587858984"/>
    <x v="359"/>
    <n v="0.97158059328660185"/>
    <n v="2.8700000047683698"/>
  </r>
  <r>
    <x v="13"/>
    <s v="QEP UN Equity"/>
    <s v="40633QEP UN Equity"/>
    <s v="QEP Resources Inc"/>
    <n v="40.54"/>
    <n v="176305248"/>
    <n v="7071605248"/>
    <m/>
    <n v="2309000000"/>
    <n v="13.885931968689"/>
    <n v="578100000"/>
    <x v="360"/>
    <n v="0.97206605237658894"/>
    <n v="24.332507163286198"/>
  </r>
  <r>
    <x v="13"/>
    <s v="CNX UN Equity"/>
    <s v="40633CNX UN Equity"/>
    <s v="CNX Resources Corp"/>
    <n v="53.63"/>
    <n v="226162128"/>
    <n v="12060678144"/>
    <n v="18.649431471490001"/>
    <n v="5138514048"/>
    <n v="13.9691381454468"/>
    <n v="571438000"/>
    <x v="361"/>
    <n v="0.97254591705651294"/>
    <n v="1.64000004529953"/>
  </r>
  <r>
    <x v="13"/>
    <s v="FLS UN Equity"/>
    <s v="40633FLS UN Equity"/>
    <s v="Flowserve Corp"/>
    <n v="128.80000000000001"/>
    <n v="55059000"/>
    <n v="7136162304"/>
    <n v="27.8504787556103"/>
    <n v="4032036032"/>
    <n v="-7.63358497619629"/>
    <n v="564703000"/>
    <x v="362"/>
    <n v="0.97302012602467247"/>
    <n v="6.96000003814697"/>
  </r>
  <r>
    <x v="13"/>
    <s v="HOG UN Equity"/>
    <s v="40633HOG UN Equity"/>
    <s v="Harley-Davidson Inc"/>
    <n v="42.49"/>
    <n v="235520864"/>
    <n v="9962567680"/>
    <n v="67.398001954342007"/>
    <n v="4859336064"/>
    <n v="1.6191649436950699"/>
    <n v="560630992"/>
    <x v="363"/>
    <n v="0.97349091552682587"/>
    <n v="0.62000000476837203"/>
  </r>
  <r>
    <x v="13"/>
    <s v="RRD UW Equity"/>
    <s v="40633RRD UW Equity"/>
    <s v="RR Donnelley &amp; Sons Co"/>
    <n v="18.920000000000002"/>
    <n v="206600000"/>
    <n v="3882752768"/>
    <n v="-3.7018401394059799"/>
    <n v="10018899968"/>
    <n v="1.6383630037307699"/>
    <n v="555500000"/>
    <x v="364"/>
    <n v="0.97395739628186451"/>
    <n v="1.0799999833106999"/>
  </r>
  <r>
    <x v="13"/>
    <s v="ISRG UW Equity"/>
    <s v="40633ISRG UW Equity"/>
    <s v="Intuitive Surgical Inc"/>
    <n v="333.46"/>
    <n v="38900000"/>
    <n v="13264428032"/>
    <n v="28.2982519936347"/>
    <n v="1413000000"/>
    <n v="34.2900581359863"/>
    <n v="555300000"/>
    <x v="365"/>
    <n v="0.97442370908703635"/>
    <n v="9.7599999904632604"/>
  </r>
  <r>
    <x v="13"/>
    <s v="CINF UW Equity"/>
    <s v="40633CINF UW Equity"/>
    <s v="Cincinnati Financial Corp"/>
    <n v="32.799999999999997"/>
    <n v="162000000"/>
    <n v="5374110208"/>
    <n v="37.51341026203"/>
    <n v="3772000000"/>
    <n v="-3.3563930988311799"/>
    <n v="555000000"/>
    <x v="366"/>
    <n v="0.97488976996740806"/>
    <n v="2.3199999481439599"/>
  </r>
  <r>
    <x v="13"/>
    <s v="VAR UN Equity"/>
    <s v="40633VAR UN Equity"/>
    <s v="Varian Medical Systems Inc"/>
    <n v="67.64"/>
    <n v="119894000"/>
    <n v="8064817664"/>
    <n v="54.71179666303"/>
    <n v="2395574016"/>
    <n v="6.4372692108154297"/>
    <n v="552148008"/>
    <x v="367"/>
    <n v="0.97535343588939716"/>
    <n v="3.1399999856948901"/>
  </r>
  <r>
    <x v="13"/>
    <s v="SIAL UW Equity"/>
    <s v="40633SIAL UW Equity"/>
    <s v="Sigma-Aldrich Corp"/>
    <n v="63.64"/>
    <n v="122000000"/>
    <n v="7781897728"/>
    <n v="18.198812644521801"/>
    <n v="2271000000"/>
    <n v="5.72625684738159"/>
    <n v="551000000"/>
    <x v="368"/>
    <n v="0.97581613777243281"/>
    <n v="3.1699999570846602"/>
  </r>
  <r>
    <x v="13"/>
    <s v="FLR UN Equity"/>
    <s v="40633FLR UN Equity"/>
    <s v="Fluor Corp"/>
    <n v="73.66"/>
    <n v="176425152"/>
    <n v="13267920896"/>
    <n v="65.264024933824302"/>
    <n v="20849264128"/>
    <n v="-5.18841600418091"/>
    <n v="548934000"/>
    <x v="369"/>
    <n v="0.97627710473334439"/>
    <n v="2.0099999904632599"/>
  </r>
  <r>
    <x v="13"/>
    <s v="IPG UN Equity"/>
    <s v="40633IPG UN Equity"/>
    <s v="Interpublic Group of Cos Inc/The"/>
    <n v="12.57"/>
    <n v="489100000"/>
    <n v="6056294400"/>
    <n v="97.926402360352597"/>
    <n v="6531899904"/>
    <n v="8.3665142059326207"/>
    <n v="548700000"/>
    <x v="370"/>
    <n v="0.97673787519291189"/>
    <n v="0.56999999284744296"/>
  </r>
  <r>
    <x v="13"/>
    <s v="EXPD UW Equity"/>
    <s v="40633EXPD UW Equity"/>
    <s v="Expeditors International of Washington I"/>
    <n v="50.14"/>
    <n v="212047776"/>
    <n v="10557227008"/>
    <n v="61.488589041187602"/>
    <n v="5967573120"/>
    <n v="45.825031280517599"/>
    <n v="547229992"/>
    <x v="371"/>
    <n v="0.97719741121424031"/>
    <n v="1.6199999749660501"/>
  </r>
  <r>
    <x v="13"/>
    <s v="FTI UN Equity"/>
    <s v="40633FTI UN Equity"/>
    <s v="TechnipFMC PLC"/>
    <n v="94.48"/>
    <n v="119800000"/>
    <n v="11505980416"/>
    <n v="68.054075605642595"/>
    <n v="4125600000"/>
    <n v="-6.35129594802856"/>
    <n v="546700000"/>
    <x v="372"/>
    <n v="0.97765650217513977"/>
    <n v="3.0900000333786002"/>
  </r>
  <r>
    <x v="13"/>
    <s v="GHC UN Equity"/>
    <s v="40633GHC UN Equity"/>
    <s v="Graham Holdings Co"/>
    <n v="437.56"/>
    <n v="8193856"/>
    <n v="3597499392"/>
    <n v="4.0261811693737197"/>
    <n v="4752700032"/>
    <n v="9.1893053054809606"/>
    <n v="536239984"/>
    <x v="373"/>
    <n v="0.97810680934456951"/>
    <n v="31.235407352447499"/>
  </r>
  <r>
    <x v="13"/>
    <s v="SEE UN Equity"/>
    <s v="40633SEE UN Equity"/>
    <s v="Sealed Air Corp"/>
    <n v="26.66"/>
    <n v="159305504"/>
    <n v="4229560832"/>
    <n v="31.583749477290102"/>
    <n v="4490099968"/>
    <n v="5.8286981582641602"/>
    <n v="535000000"/>
    <x v="374"/>
    <n v="0.97855607523826116"/>
    <n v="1.59999996423721"/>
  </r>
  <r>
    <x v="13"/>
    <s v="GNW UN Equity"/>
    <s v="40633GNW UN Equity"/>
    <s v="Genworth Financial Inc"/>
    <n v="13.46"/>
    <n v="490000000"/>
    <n v="6613490688"/>
    <n v="26.266418675555698"/>
    <n v="10088999936"/>
    <n v="11.2471055984497"/>
    <n v="533000000"/>
    <x v="375"/>
    <n v="0.97900366163328478"/>
    <n v="0.29000000655651098"/>
  </r>
  <r>
    <x v="13"/>
    <s v="EOG UN Equity"/>
    <s v="40633EOG UN Equity"/>
    <s v="EOG Resources Inc"/>
    <n v="118.51"/>
    <n v="254077328"/>
    <n v="31927902208"/>
    <n v="35.6370574647284"/>
    <n v="5829111040"/>
    <n v="14.2059888839722"/>
    <n v="523319000"/>
    <x v="376"/>
    <n v="0.97944311841500586"/>
    <n v="0.63999998569488503"/>
  </r>
  <r>
    <x v="13"/>
    <s v="MKC UN Equity"/>
    <s v="40633MKC UN Equity"/>
    <s v="McCormick &amp; Co Inc/MD"/>
    <n v="47.83"/>
    <n v="120565000"/>
    <n v="6299842560"/>
    <n v="41.155647420136397"/>
    <n v="3355200064"/>
    <n v="4.5330657958984402"/>
    <n v="519500000"/>
    <x v="377"/>
    <n v="0.97987936819402044"/>
    <n v="2.84999996423721"/>
  </r>
  <r>
    <x v="13"/>
    <s v="HSP UN Equity"/>
    <s v="40633HSP UN Equity"/>
    <s v="Hospira Inc"/>
    <n v="55.2"/>
    <n v="166700000"/>
    <n v="9173872640"/>
    <n v="17.048348052462"/>
    <n v="3917199936"/>
    <n v="0.97697997093200695"/>
    <n v="519200000"/>
    <x v="378"/>
    <n v="0.98031536604823477"/>
    <n v="2.15000003576279"/>
  </r>
  <r>
    <x v="13"/>
    <s v="ROP UN Equity"/>
    <s v="40633ROP UN Equity"/>
    <s v="Roper Technologies Inc"/>
    <n v="86.46"/>
    <n v="95088000"/>
    <n v="8173207040"/>
    <n v="67.180379127098206"/>
    <n v="2386111968"/>
    <n v="16.4145603179932"/>
    <n v="514294000"/>
    <x v="379"/>
    <n v="0.98074724409221647"/>
    <n v="3.4199999570846602"/>
  </r>
  <r>
    <x v="13"/>
    <s v="GT UN Equity"/>
    <s v="40633GT UN Equity"/>
    <s v="Goodyear Tire &amp; Rubber Co/The"/>
    <n v="14.98"/>
    <n v="243000000"/>
    <n v="3632497152"/>
    <n v="14.6136181485029"/>
    <n v="18832000000"/>
    <n v="15.526655197143601"/>
    <n v="510000000"/>
    <x v="380"/>
    <n v="0.98117551625255806"/>
    <n v="-0.89000001549720797"/>
  </r>
  <r>
    <x v="13"/>
    <s v="BMC UW Equity"/>
    <s v="40633BMC UW Equity"/>
    <s v="BMC Software Inc"/>
    <n v="49.74"/>
    <n v="178900000"/>
    <n v="8882822144"/>
    <n v="33.030228645142799"/>
    <n v="1994400032"/>
    <n v="2.0994710922241202"/>
    <n v="506500000"/>
    <x v="381"/>
    <n v="0.98160084929023061"/>
    <n v="2.5099999904632599"/>
  </r>
  <r>
    <x v="13"/>
    <s v="AN UN Equity"/>
    <s v="40633AN UN Equity"/>
    <s v="AutoNation Inc"/>
    <n v="35.369999999999997"/>
    <n v="148364464"/>
    <n v="5335802368"/>
    <n v="96.281898076456997"/>
    <n v="12476300032"/>
    <n v="16.829177856445298"/>
    <n v="496100000"/>
    <x v="382"/>
    <n v="0.98201744893482956"/>
    <n v="1.44999995827675"/>
  </r>
  <r>
    <x v="13"/>
    <s v="HP UN Equity"/>
    <s v="40633HP UN Equity"/>
    <s v="Helmerich &amp; Payne Inc"/>
    <n v="68.69"/>
    <n v="106251672"/>
    <n v="7187162624"/>
    <n v="78.918866015080297"/>
    <n v="2076707968"/>
    <n v="1.7042529582977299"/>
    <n v="494976000"/>
    <x v="383"/>
    <n v="0.98243310470117706"/>
    <n v="1.84999999403954"/>
  </r>
  <r>
    <x v="13"/>
    <s v="LUK UN Equity"/>
    <s v="40633LUK UN Equity"/>
    <s v="Leucadia National Corp"/>
    <n v="37.54"/>
    <n v="243808144"/>
    <n v="9120864256"/>
    <n v="65.465540952144906"/>
    <n v="1558428000"/>
    <n v="129.48289489746099"/>
    <n v="489498000"/>
    <x v="384"/>
    <n v="0.9828441603206729"/>
    <n v="7.9591817259788504"/>
  </r>
  <r>
    <x v="13"/>
    <s v="WFM UW Equity"/>
    <s v="40633WFM UW Equity"/>
    <s v="Whole Foods Market Inc"/>
    <n v="65.900000000000006"/>
    <n v="173564992"/>
    <n v="11443140608"/>
    <n v="143.678998826905"/>
    <n v="9370291072"/>
    <n v="12.129234313964799"/>
    <n v="483281008"/>
    <x v="385"/>
    <n v="0.98324999522527723"/>
    <n v="1.6099999845027899"/>
  </r>
  <r>
    <x v="13"/>
    <s v="MWV UN Equity"/>
    <s v="40633MWV UN Equity"/>
    <s v="WestRock MWV LLC"/>
    <n v="30.33"/>
    <n v="168331856"/>
    <n v="5057084928"/>
    <n v="31.864217542368198"/>
    <n v="6012000000"/>
    <n v="5.3089160919189498"/>
    <n v="476000000"/>
    <x v="386"/>
    <n v="0.98364971590826267"/>
    <n v="0.61999998986721006"/>
  </r>
  <r>
    <x v="13"/>
    <s v="SHLD UW Equity"/>
    <s v="40633SHLD UW Equity"/>
    <s v="Sears Holdings Corp"/>
    <n v="82.65"/>
    <n v="109000000"/>
    <n v="9057155072"/>
    <n v="23.561073822747598"/>
    <n v="43326001152"/>
    <n v="-7.8413002192974104E-2"/>
    <n v="474000000"/>
    <x v="387"/>
    <n v="0.98404775709258008"/>
    <n v="1.2400000542402301"/>
  </r>
  <r>
    <x v="13"/>
    <s v="0203524D UN Equity"/>
    <s v="406330203524D UN Equity"/>
    <s v="National Semiconductor Corp"/>
    <n v="14.34"/>
    <n v="242834272"/>
    <n v="3530810880"/>
    <n v="11.8180485037811"/>
    <n v="1544800000"/>
    <n v="-2.8074500560760498"/>
    <n v="471300000"/>
    <x v="388"/>
    <n v="0.98444353095369574"/>
    <n v="1.3000000119209301"/>
  </r>
  <r>
    <x v="13"/>
    <s v="EQT UN Equity"/>
    <s v="40633EQT UN Equity"/>
    <s v="EQT Corp"/>
    <n v="49.9"/>
    <n v="149152992"/>
    <n v="7373537280"/>
    <n v="20.465621629427002"/>
    <n v="1322708000"/>
    <n v="4.1644258499145499"/>
    <n v="470479000"/>
    <x v="389"/>
    <n v="0.98483861538060813"/>
    <n v="1.5900000333786"/>
  </r>
  <r>
    <x v="13"/>
    <s v="ATGE UN Equity"/>
    <s v="40633ATGE UN Equity"/>
    <s v="Adtalem Global Education Inc"/>
    <n v="55.07"/>
    <n v="69452000"/>
    <n v="3793741824"/>
    <n v="0.221251839715642"/>
    <n v="2083949952"/>
    <n v="31.046363830566399"/>
    <n v="469955992"/>
    <x v="390"/>
    <n v="0.98523326061190086"/>
    <n v="4.4399999380111703"/>
  </r>
  <r>
    <x v="13"/>
    <s v="WY UN Equity"/>
    <s v="40633WY UN Equity"/>
    <s v="Weyerhaeuser Co"/>
    <n v="24.6"/>
    <n v="535975520"/>
    <n v="13202281472"/>
    <n v="77.594495424845107"/>
    <n v="6552000000"/>
    <n v="18.523878097534201"/>
    <n v="468000000"/>
    <x v="391"/>
    <n v="0.9856262633002143"/>
    <n v="3.8277220405716998"/>
  </r>
  <r>
    <x v="13"/>
    <s v="EQR UN Equity"/>
    <s v="40633EQR UN Equity"/>
    <s v="Equity Residential"/>
    <n v="56.41"/>
    <n v="290197248"/>
    <n v="16342403072"/>
    <n v="102.397543342375"/>
    <n v="2044106976"/>
    <n v="21.661371231079102"/>
    <n v="460646000"/>
    <x v="392"/>
    <n v="0.98601309047192542"/>
    <n v="0.93999998643994298"/>
  </r>
  <r>
    <x v="13"/>
    <s v="JBL UN Equity"/>
    <s v="40633JBL UN Equity"/>
    <s v="Jabil Inc"/>
    <n v="20.43"/>
    <n v="215170000"/>
    <n v="4616442880"/>
    <n v="47.548504390004403"/>
    <n v="15327355392"/>
    <n v="14.7620134353638"/>
    <n v="460164000"/>
    <x v="393"/>
    <n v="0.9863995128844576"/>
    <n v="1.26999999582767"/>
  </r>
  <r>
    <x v="13"/>
    <s v="PLL UN Equity"/>
    <s v="40633PLL UN Equity"/>
    <s v="Pall Corp"/>
    <n v="57.61"/>
    <n v="116120232"/>
    <n v="6594466304"/>
    <n v="76.299430761037499"/>
    <n v="2545300992"/>
    <n v="3.1244769096374498"/>
    <n v="457115000"/>
    <x v="394"/>
    <n v="0.98678337490127033"/>
    <n v="2.3199999630451198"/>
  </r>
  <r>
    <x v="13"/>
    <s v="NUE UN Equity"/>
    <s v="40633NUE UN Equity"/>
    <s v="Nucor Corp"/>
    <n v="46.02"/>
    <n v="315791008"/>
    <n v="14737038336"/>
    <n v="21.597147354305601"/>
    <n v="15844627200"/>
    <n v="41.592563629150398"/>
    <n v="452290008"/>
    <x v="395"/>
    <n v="0.9871631851342646"/>
    <n v="0.41999999433755902"/>
  </r>
  <r>
    <x v="13"/>
    <s v="WAT UN Equity"/>
    <s v="40633WAT UN Equity"/>
    <s v="Waters Corp"/>
    <n v="86.9"/>
    <n v="91848000"/>
    <n v="7927923200"/>
    <n v="45.9032899969814"/>
    <n v="1643371008"/>
    <n v="9.6530990600585902"/>
    <n v="449932000"/>
    <x v="396"/>
    <n v="0.9875410152316112"/>
    <n v="4.1399999856948897"/>
  </r>
  <r>
    <x v="13"/>
    <s v="LXK UN Equity"/>
    <s v="40633LXK UN Equity"/>
    <s v="Lexmark International Inc"/>
    <n v="37.04"/>
    <n v="78600000"/>
    <n v="2938959872"/>
    <n v="39.405349420243503"/>
    <n v="4199599936"/>
    <n v="8.2424802780151403"/>
    <n v="447000000"/>
    <x v="397"/>
    <n v="0.98791638318391051"/>
    <n v="4.3200001120567304"/>
  </r>
  <r>
    <x v="13"/>
    <s v="CBRE UN Equity"/>
    <s v="40633CBRE UN Equity"/>
    <s v="CBRE Group Inc"/>
    <n v="26.7"/>
    <n v="323594912"/>
    <n v="8743147520"/>
    <n v="149.53272185874201"/>
    <n v="5115315968"/>
    <n v="22.792535781860401"/>
    <n v="446378992"/>
    <x v="398"/>
    <n v="0.98829122964515548"/>
    <n v="0.63000002130866095"/>
  </r>
  <r>
    <x v="13"/>
    <s v="CFN UN Equity"/>
    <s v="40633CFN UN Equity"/>
    <s v="CareFusion Corp"/>
    <n v="28.2"/>
    <n v="223100000"/>
    <n v="6359996416"/>
    <n v="17.5489830428834"/>
    <n v="3897000000"/>
    <n v="23.748031616210898"/>
    <n v="436000000"/>
    <x v="399"/>
    <n v="0.9886573603547808"/>
    <n v="0.71000000089407"/>
  </r>
  <r>
    <x v="13"/>
    <s v="MCHP UW Equity"/>
    <s v="40633MCHP UW Equity"/>
    <s v="Microchip Technology Inc"/>
    <n v="38.01"/>
    <n v="188305936"/>
    <n v="7197751296"/>
    <n v="60.506337677923099"/>
    <n v="1348916000"/>
    <n v="4.9188690185546902"/>
    <n v="435715000"/>
    <x v="400"/>
    <n v="0.98902325173584593"/>
    <n v="1.9800000190734901"/>
  </r>
  <r>
    <x v="13"/>
    <s v="ARG UN Equity"/>
    <s v="40633ARG UN Equity"/>
    <s v="Airgas Inc"/>
    <n v="66.42"/>
    <n v="84103000"/>
    <n v="5583334912"/>
    <n v="46.0517077751907"/>
    <n v="4129157952"/>
    <n v="-11.406085014343301"/>
    <n v="434765000"/>
    <x v="401"/>
    <n v="0.98938834535504372"/>
    <n v="2.7199999988079102"/>
  </r>
  <r>
    <x v="13"/>
    <s v="EFX UN Equity"/>
    <s v="40633EFX UN Equity"/>
    <s v="Equifax Inc"/>
    <n v="38.85"/>
    <n v="122600000"/>
    <n v="4723131392"/>
    <n v="38.145188517840097"/>
    <n v="1877800000"/>
    <n v="8.3624706268310494"/>
    <n v="433400000"/>
    <x v="402"/>
    <n v="0.98975229271640064"/>
    <n v="2.1499999761581399"/>
  </r>
  <r>
    <x v="13"/>
    <s v="FAST UW Equity"/>
    <s v="40633FAST UW Equity"/>
    <s v="Fastenal Co"/>
    <n v="64.83"/>
    <n v="147430720"/>
    <n v="9507805184"/>
    <n v="83.719539972424997"/>
    <n v="2269471008"/>
    <n v="17.569068908691399"/>
    <n v="429688000"/>
    <x v="403"/>
    <n v="0.99011312292822973"/>
    <n v="1.7999999821186099"/>
  </r>
  <r>
    <x v="13"/>
    <s v="AVY UN Equity"/>
    <s v="40633AVY UN Equity"/>
    <s v="Avery Dennison Corp"/>
    <n v="41.96"/>
    <n v="105391936"/>
    <n v="4501571072"/>
    <n v="15.765341465576"/>
    <n v="6512700032"/>
    <n v="25.5774936676025"/>
    <n v="427900000"/>
    <x v="404"/>
    <n v="0.9904724516682496"/>
    <n v="2.9799999594688402"/>
  </r>
  <r>
    <x v="13"/>
    <s v="TEG UN Equity"/>
    <s v="40633TEG UN Equity"/>
    <s v="Integrys Energy Group Inc"/>
    <n v="50.51"/>
    <n v="77350080"/>
    <n v="3953440256"/>
    <n v="55.109772592077299"/>
    <n v="5203200000"/>
    <n v="-30.622150421142599"/>
    <n v="427800000"/>
    <x v="405"/>
    <n v="0.99083169643333613"/>
    <n v="2.8399999737739599"/>
  </r>
  <r>
    <x v="13"/>
    <s v="VTR UN Equity"/>
    <s v="40633VTR UN Equity"/>
    <s v="Ventas Inc"/>
    <n v="54.3"/>
    <n v="157264992"/>
    <n v="8756976640"/>
    <n v="45.612983049997901"/>
    <n v="1018181984"/>
    <n v="10.1142978668213"/>
    <n v="417731000"/>
    <x v="406"/>
    <n v="0.99118248576237855"/>
    <n v="1.5700000226497699"/>
  </r>
  <r>
    <x v="13"/>
    <s v="IFF UN Equity"/>
    <s v="40633IFF UN Equity"/>
    <s v="International Flavors &amp; Fragrances Inc"/>
    <n v="62.3"/>
    <n v="80210368"/>
    <n v="4988719616"/>
    <n v="59.595148109692801"/>
    <n v="2622862016"/>
    <n v="12.755108833313001"/>
    <n v="416361000"/>
    <x v="407"/>
    <n v="0.99153212463483342"/>
    <n v="3.28999996185303"/>
  </r>
  <r>
    <x v="13"/>
    <s v="TDC UN Equity"/>
    <s v="40633TDC UN Equity"/>
    <s v="Teradata Corp"/>
    <n v="50.7"/>
    <n v="168100000"/>
    <n v="8488276992"/>
    <n v="77.210764352781496"/>
    <n v="1936000000"/>
    <n v="13.282621383666999"/>
    <n v="415000000"/>
    <x v="408"/>
    <n v="0.99188062060844462"/>
    <n v="1.7999999821186099"/>
  </r>
  <r>
    <x v="13"/>
    <s v="URBN UW Equity"/>
    <s v="40633URBN UW Equity"/>
    <s v="Urban Outfitters Inc"/>
    <n v="29.83"/>
    <n v="164413424"/>
    <n v="5011537920"/>
    <n v="-6.8103671107057204"/>
    <n v="2274101984"/>
    <n v="17.353927612304702"/>
    <n v="414203000"/>
    <x v="409"/>
    <n v="0.99222844730183668"/>
    <n v="1.62999999523163"/>
  </r>
  <r>
    <x v="13"/>
    <s v="TER UN Equity"/>
    <s v="40633TER UN Equity"/>
    <s v="Teradyne Inc"/>
    <n v="17.809999999999999"/>
    <n v="182035008"/>
    <n v="3328825088"/>
    <n v="109.529405481675"/>
    <n v="1608650016"/>
    <n v="106.920280456543"/>
    <n v="413468000"/>
    <x v="410"/>
    <n v="0.99257565677946824"/>
    <n v="2.1000000238418601"/>
  </r>
  <r>
    <x v="13"/>
    <s v="CTAS UW Equity"/>
    <s v="40633CTAS UW Equity"/>
    <s v="Cintas Corp"/>
    <n v="30.27"/>
    <n v="145301824"/>
    <n v="4329972736"/>
    <n v="9.7785056635673904"/>
    <n v="3707746048"/>
    <n v="-6.0229129791259801"/>
    <n v="412984000"/>
    <x v="411"/>
    <n v="0.99292245981842209"/>
    <n v="1.5500000119209301"/>
  </r>
  <r>
    <x v="13"/>
    <s v="DNB UN Equity"/>
    <s v="40633DNB UN Equity"/>
    <s v="Dun &amp; Bradstreet Corp/The"/>
    <n v="80.239999999999995"/>
    <n v="49600000"/>
    <n v="3967780352"/>
    <n v="4.0705416880156804"/>
    <n v="1676600000"/>
    <n v="-0.61647897958755504"/>
    <n v="409100000"/>
    <x v="412"/>
    <n v="0.99326600127096276"/>
    <n v="5.0400000214576703"/>
  </r>
  <r>
    <x v="13"/>
    <s v="BMS UN Equity"/>
    <s v="40633BMS UN Equity"/>
    <s v="Bemis Co Inc"/>
    <n v="32.81"/>
    <n v="107673904"/>
    <n v="3500312576"/>
    <n v="25.0756188090736"/>
    <n v="4835042048"/>
    <n v="37.5707397460938"/>
    <n v="400830000"/>
    <x v="413"/>
    <n v="0.99360259799651118"/>
    <n v="1.8500000238418599"/>
  </r>
  <r>
    <x v="13"/>
    <s v="DF UN Equity"/>
    <s v="40633DF UN Equity"/>
    <s v="Dean Foods Co"/>
    <n v="10"/>
    <n v="182255328"/>
    <n v="1844120064"/>
    <n v="-41.2110531132112"/>
    <n v="12134056960"/>
    <n v="9.0797624588012695"/>
    <n v="399048000"/>
    <x v="414"/>
    <n v="0.99393769828874645"/>
    <n v="0.50999999046325695"/>
  </r>
  <r>
    <x v="13"/>
    <s v="LM UN Equity"/>
    <s v="40633LM UN Equity"/>
    <s v="Legg Mason Inc"/>
    <n v="36.090000000000003"/>
    <n v="152082608"/>
    <n v="5477494272"/>
    <n v="20.8210816749203"/>
    <n v="2742307008"/>
    <n v="-21.519481658935501"/>
    <n v="393504000"/>
    <x v="415"/>
    <n v="0.99426814301067401"/>
    <n v="1.6100000143051101"/>
  </r>
  <r>
    <x v="13"/>
    <s v="RDC UN Equity"/>
    <s v="40633RDC UN Equity"/>
    <s v="Rowan Cos Plc"/>
    <n v="44.18"/>
    <n v="126294000"/>
    <n v="5422402560"/>
    <n v="70.975232369536698"/>
    <n v="1819186976"/>
    <n v="74.420112609863295"/>
    <n v="390911000"/>
    <x v="416"/>
    <n v="0.9945964102625785"/>
    <n v="2.3999999761581399"/>
  </r>
  <r>
    <x v="13"/>
    <s v="JEC UN Equity"/>
    <s v="40633JEC UN Equity"/>
    <s v="Jacobs Engineering Group Inc"/>
    <n v="51.43"/>
    <n v="126265048"/>
    <n v="6455674368"/>
    <n v="16.1734804006682"/>
    <n v="9793907200"/>
    <n v="-13.5328168869019"/>
    <n v="390221000"/>
    <x v="417"/>
    <n v="0.99492409808744253"/>
    <n v="1.9299999773502301"/>
  </r>
  <r>
    <x v="13"/>
    <s v="FMC UN Equity"/>
    <s v="40633FMC UN Equity"/>
    <s v="FMC Corp"/>
    <n v="84.93"/>
    <n v="71485840"/>
    <n v="6054132736"/>
    <n v="63.709118107623802"/>
    <n v="3116299904"/>
    <n v="10.264665603637701"/>
    <n v="387100000"/>
    <x v="418"/>
    <n v="0.99524916505463512"/>
    <n v="2.3599998950958301"/>
  </r>
  <r>
    <x v="13"/>
    <s v="9876544D UN Equity"/>
    <s v="406339876544D UN Equity"/>
    <s v="International Game Technology"/>
    <n v="16.23"/>
    <n v="298700000"/>
    <n v="4924969472"/>
    <n v="-10.689224374222199"/>
    <n v="1944900000"/>
    <n v="-1.56528604030609"/>
    <n v="382500000"/>
    <x v="419"/>
    <n v="0.99557036917489128"/>
    <n v="0.63000000268220901"/>
  </r>
  <r>
    <x v="13"/>
    <s v="XRAY UW Equity"/>
    <s v="40633XRAY UW Equity"/>
    <s v="DENTSPLY SIRONA Inc"/>
    <n v="36.99"/>
    <n v="141800000"/>
    <n v="5185460224"/>
    <n v="10.711479472943999"/>
    <n v="2221014016"/>
    <n v="2.8543400764465301"/>
    <n v="380274000"/>
    <x v="420"/>
    <n v="0.99588970401312993"/>
    <n v="1.84999996423721"/>
  </r>
  <r>
    <x v="13"/>
    <s v="RSHCQ UN Equity"/>
    <s v="40633RSHCQ UN Equity"/>
    <s v="RS Legacy Corp"/>
    <n v="15.01"/>
    <n v="105773000"/>
    <n v="1626891776"/>
    <n v="-12.764068240244899"/>
    <n v="4472700032"/>
    <n v="9.7972307205200195"/>
    <n v="375400000"/>
    <x v="421"/>
    <n v="0.9962049459131147"/>
    <n v="1.7199999690055801"/>
  </r>
  <r>
    <x v="13"/>
    <s v="PDCO UW Equity"/>
    <s v="40633PDCO UW Equity"/>
    <s v="Patterson Cos Inc"/>
    <n v="32.19"/>
    <n v="122876304"/>
    <n v="3950472960"/>
    <n v="25.1433152686764"/>
    <n v="3344612992"/>
    <n v="4.62632513046265"/>
    <n v="372131000"/>
    <x v="422"/>
    <n v="0.99651744267252662"/>
    <n v="1.88999995589256"/>
  </r>
  <r>
    <x v="13"/>
    <s v="SRCL UW Equity"/>
    <s v="40633SRCL UW Equity"/>
    <s v="Stericycle Inc"/>
    <n v="88.67"/>
    <n v="85242384"/>
    <n v="7530210304"/>
    <n v="64.599962738189305"/>
    <n v="1439388000"/>
    <n v="22.216524124145501"/>
    <n v="370683000"/>
    <x v="423"/>
    <n v="0.99682872347490281"/>
    <n v="2.4499999880790702"/>
  </r>
  <r>
    <x v="13"/>
    <s v="FLIR UW Equity"/>
    <s v="40633FLIR UW Equity"/>
    <s v="FLIR Systems Inc"/>
    <n v="34.61"/>
    <n v="159212000"/>
    <n v="5496384000"/>
    <n v="20.859360185525102"/>
    <n v="1385300960"/>
    <n v="20.7668647766113"/>
    <n v="360572000"/>
    <x v="424"/>
    <n v="0.997131513571763"/>
    <n v="1.59000000357628"/>
  </r>
  <r>
    <x v="13"/>
    <s v="CERN UW Equity"/>
    <s v="40633CERN UW Equity"/>
    <s v="Cerner Corp"/>
    <n v="111.2"/>
    <n v="83239288"/>
    <n v="9137802240"/>
    <n v="44.415580452262603"/>
    <n v="1850221984"/>
    <n v="10.6682119369507"/>
    <n v="359333000"/>
    <x v="425"/>
    <n v="0.99743326321919834"/>
    <n v="2.8700000643730199"/>
  </r>
  <r>
    <x v="13"/>
    <s v="NBR UN Equity"/>
    <s v="40633NBR UN Equity"/>
    <s v="Nabors Industries Ltd"/>
    <n v="30.38"/>
    <n v="285620000"/>
    <n v="8604400640"/>
    <n v="36.662167280055598"/>
    <n v="4194366976"/>
    <n v="13.9919233322144"/>
    <n v="358656008"/>
    <x v="426"/>
    <n v="0.99773444436305248"/>
    <n v="0.33000001311302202"/>
  </r>
  <r>
    <x v="13"/>
    <s v="BIG UN Equity"/>
    <s v="40633BIG UN Equity"/>
    <s v="Big Lots Inc"/>
    <n v="43.43"/>
    <n v="73894000"/>
    <n v="3277466624"/>
    <n v="70.984255737909294"/>
    <n v="4952243968"/>
    <n v="4.7701048851013201"/>
    <n v="357345000"/>
    <x v="427"/>
    <n v="0.99803452458881181"/>
    <n v="2.8900000303983702"/>
  </r>
  <r>
    <x v="13"/>
    <s v="HBAN UW Equity"/>
    <s v="40633HBAN UW Equity"/>
    <s v="Huntington Bancshares Inc/OH"/>
    <n v="6.64"/>
    <n v="863319424"/>
    <n v="5827535872"/>
    <n v="78.069485913802694"/>
    <n v="3187249920"/>
    <n v="-1.74290204048157"/>
    <n v="352311000"/>
    <x v="428"/>
    <n v="0.99833037751642373"/>
    <n v="0.19000000134110501"/>
  </r>
  <r>
    <x v="13"/>
    <s v="STZ UN Equity"/>
    <s v="40633STZ UN Equity"/>
    <s v="Constellation Brands Inc"/>
    <n v="20.28"/>
    <n v="209105888"/>
    <n v="4145088256"/>
    <n v="26.119407853650401"/>
    <n v="3325400064"/>
    <n v="-7.9297318458557102"/>
    <n v="350200000"/>
    <x v="429"/>
    <n v="0.99862445773319153"/>
    <n v="1.1100000143051101"/>
  </r>
  <r>
    <x v="13"/>
    <s v="SWK UN Equity"/>
    <s v="40633SWK UN Equity"/>
    <s v="Stanley Black &amp; Decker Inc"/>
    <n v="76.599999999999994"/>
    <n v="166347424"/>
    <n v="12841536512"/>
    <n v="59.880934655786199"/>
    <n v="8409600128"/>
    <n v="125.03010559082"/>
    <n v="337700000"/>
    <x v="430"/>
    <n v="0.99890804108328435"/>
    <n v="0.739999979734421"/>
  </r>
  <r>
    <x v="13"/>
    <s v="KIM UN Equity"/>
    <s v="40633KIM UN Equity"/>
    <s v="Kimco Realty Corp"/>
    <n v="18.34"/>
    <n v="406423520"/>
    <n v="7384824320"/>
    <n v="60.801194755218503"/>
    <n v="959338000"/>
    <n v="15.2552642822266"/>
    <n v="331675000"/>
    <x v="431"/>
    <n v="0.99918656494363978"/>
    <n v="0.220000000670552"/>
  </r>
  <r>
    <x v="13"/>
    <s v="SNA UN Equity"/>
    <s v="40633SNA UN Equity"/>
    <s v="Snap-on Inc"/>
    <n v="60.06"/>
    <n v="58181544"/>
    <n v="3508756992"/>
    <n v="62.8476256081819"/>
    <n v="2681500032"/>
    <n v="10.769166946411101"/>
    <n v="331400000"/>
    <x v="432"/>
    <n v="0.99946485787292838"/>
    <n v="3.2099999785423301"/>
  </r>
  <r>
    <x v="13"/>
    <s v="MOLX UW Equity"/>
    <s v="40633MOLX UW Equity"/>
    <s v="Molex LLC/US"/>
    <n v="25.12"/>
    <n v="174853072"/>
    <n v="4038300160"/>
    <n v="36.146735747695899"/>
    <n v="3402735040"/>
    <n v="16.475297927856399"/>
    <n v="324038000"/>
    <x v="433"/>
    <n v="0.99973696856762007"/>
    <n v="1.25"/>
  </r>
  <r>
    <x v="13"/>
    <s v="IRM UN Equity"/>
    <s v="40633IRM UN Equity"/>
    <s v="Iron Mountain Inc"/>
    <n v="31.23"/>
    <n v="200064064"/>
    <n v="6256038912"/>
    <n v="27.4586792058467"/>
    <n v="3127548992"/>
    <n v="12.7294921875"/>
    <n v="323553000"/>
    <x v="434"/>
    <n v="1.0000086719838848"/>
    <n v="-0.26999999582767498"/>
  </r>
  <r>
    <x v="13"/>
    <s v="CTXS UW Equity"/>
    <s v="40633CTXS UW Equity"/>
    <s v="Citrix Systems Inc"/>
    <n v="73.459999999999994"/>
    <n v="187490000"/>
    <n v="13553603584"/>
    <n v="91.601457465080998"/>
    <n v="1874661984"/>
    <n v="16.1437282562256"/>
    <n v="320716000"/>
    <x v="435"/>
    <n v="1.0002779930312888"/>
    <n v="1.4799999892711599"/>
  </r>
  <r>
    <x v="13"/>
    <s v="CMA UN Equity"/>
    <s v="40633CMA UN Equity"/>
    <s v="Comerica Inc"/>
    <n v="36.72"/>
    <n v="176535584"/>
    <n v="6496194560"/>
    <n v="36.510567522891897"/>
    <n v="2642000000"/>
    <n v="-16.259904861450199"/>
    <n v="315000000"/>
    <x v="436"/>
    <n v="1.0005425140714999"/>
    <n v="0.82000002264976501"/>
  </r>
  <r>
    <x v="13"/>
    <s v="FII UN Equity"/>
    <s v="40633FII UN Equity"/>
    <s v="Federated Investors Inc"/>
    <n v="26.75"/>
    <n v="103673088"/>
    <n v="2785324800"/>
    <n v="11.082884154304001"/>
    <n v="951943984"/>
    <n v="-19.049024581909201"/>
    <n v="310626000"/>
    <x v="437"/>
    <n v="1.0008033620481238"/>
    <n v="1.7099999785423301"/>
  </r>
  <r>
    <x v="13"/>
    <s v="R UN Equity"/>
    <s v="40633R UN Equity"/>
    <s v="Ryder System Inc"/>
    <n v="50.6"/>
    <n v="51174756"/>
    <n v="2570600960"/>
    <n v="24.110756183322401"/>
    <n v="5136409088"/>
    <n v="5.0985889434814498"/>
    <n v="309157000"/>
    <x v="438"/>
    <n v="1.0010629764329761"/>
    <n v="2.26000003516674"/>
  </r>
  <r>
    <x v="13"/>
    <s v="TSS UN Equity"/>
    <s v="40633TSS UN Equity"/>
    <s v="Total System Services Inc"/>
    <n v="18.02"/>
    <n v="194528000"/>
    <n v="3496843776"/>
    <n v="11.3613791188235"/>
    <n v="1722326976"/>
    <n v="2.3901290893554701"/>
    <n v="308257000"/>
    <x v="439"/>
    <n v="1.0013218350434279"/>
    <n v="0.97999998927116405"/>
  </r>
  <r>
    <x v="13"/>
    <s v="AGN UN Equity"/>
    <s v="40633AGN UN Equity"/>
    <s v="Allergan PLC"/>
    <n v="56.01"/>
    <n v="125800000"/>
    <n v="7057658880"/>
    <n v="60.809633583177899"/>
    <n v="3566899968"/>
    <n v="27.7085571289063"/>
    <n v="305400000"/>
    <x v="440"/>
    <n v="1.0015782944900324"/>
    <n v="1.5099999755621001"/>
  </r>
  <r>
    <x v="13"/>
    <s v="1280712D UW Equity"/>
    <s v="406331280712D UW Equity"/>
    <s v="Novellus Systems Inc"/>
    <n v="37.130000000000003"/>
    <n v="90988000"/>
    <n v="3336678400"/>
    <n v="83.177110160813896"/>
    <n v="1349157984"/>
    <n v="111.07175445556599"/>
    <n v="299738000"/>
    <x v="441"/>
    <n v="1.0018299992759079"/>
    <n v="2.8400000333786002"/>
  </r>
  <r>
    <x v="13"/>
    <s v="PCL UN Equity"/>
    <s v="40633PCL UN Equity"/>
    <s v="Plum Creek Timber Co Inc"/>
    <n v="43.61"/>
    <n v="161600000"/>
    <n v="6982040576"/>
    <n v="40.846901114993301"/>
    <n v="1190000000"/>
    <n v="-8.0370941162109393"/>
    <n v="297000000"/>
    <x v="442"/>
    <n v="1.0020794048281068"/>
    <n v="1.3200000226497699"/>
  </r>
  <r>
    <x v="13"/>
    <s v="NFLX UW Equity"/>
    <s v="40633NFLX UW Equity"/>
    <s v="Netflix Inc"/>
    <n v="237.33"/>
    <n v="52781948"/>
    <n v="12585317376"/>
    <n v="321.67051135479602"/>
    <n v="2162624992"/>
    <n v="29.477647781372099"/>
    <n v="283641000"/>
    <x v="443"/>
    <n v="1.0023175921689527"/>
    <n v="3.06999999284744"/>
  </r>
  <r>
    <x v="13"/>
    <s v="LEG UN Equity"/>
    <s v="40633LEG UN Equity"/>
    <s v="Leggett &amp; Platt Inc"/>
    <n v="24.5"/>
    <n v="146200000"/>
    <n v="3586183424"/>
    <n v="34.657461007688397"/>
    <n v="3438500032"/>
    <n v="9.9505739212036097"/>
    <n v="281300000"/>
    <x v="444"/>
    <n v="1.0025538136566077"/>
    <n v="1.17000000178814"/>
  </r>
  <r>
    <x v="13"/>
    <s v="WELL UN Equity"/>
    <s v="40633WELL UN Equity"/>
    <s v="Welltower Inc"/>
    <n v="52.44"/>
    <n v="147097376"/>
    <n v="9210886144"/>
    <n v="31.876483352871499"/>
    <n v="694492016"/>
    <n v="30.048845291137699"/>
    <n v="279495000"/>
    <x v="445"/>
    <n v="1.0027885193967148"/>
    <n v="0.83999999798834302"/>
  </r>
  <r>
    <x v="13"/>
    <s v="AVB UN Equity"/>
    <s v="40633AVB UN Equity"/>
    <s v="AvalonBay Communities Inc"/>
    <n v="120.08"/>
    <n v="85899080"/>
    <n v="10175330304"/>
    <n v="82.036193673208601"/>
    <n v="895529024"/>
    <n v="7.87325096130371"/>
    <n v="272290000"/>
    <x v="446"/>
    <n v="1.0030171747428704"/>
    <n v="2.1099999845027901"/>
  </r>
  <r>
    <x v="13"/>
    <s v="ADSK UW Equity"/>
    <s v="40633ADSK UW Equity"/>
    <s v="Autodesk Inc"/>
    <n v="44.11"/>
    <n v="227000000"/>
    <n v="9914417152"/>
    <n v="68.874422638212096"/>
    <n v="1951800000"/>
    <n v="13.893914222717299"/>
    <n v="271400000"/>
    <x v="447"/>
    <n v="1.0032450827121189"/>
    <n v="0.92999999225139596"/>
  </r>
  <r>
    <x v="13"/>
    <s v="COG UN Equity"/>
    <s v="40633COG UN Equity"/>
    <s v="Cabot Oil &amp; Gas Corp"/>
    <n v="52.97"/>
    <n v="104007888"/>
    <n v="5565218816"/>
    <n v="31.157873419864099"/>
    <n v="844035008"/>
    <n v="-4.00795698165894"/>
    <n v="266438000"/>
    <x v="448"/>
    <n v="1.0034688238451719"/>
    <n v="0.99999999254941896"/>
  </r>
  <r>
    <x v="13"/>
    <s v="VRSN UW Equity"/>
    <s v="40633VRSN UW Equity"/>
    <s v="VeriSign Inc"/>
    <n v="36.21"/>
    <n v="172736288"/>
    <n v="6322277888"/>
    <n v="64.144565395955297"/>
    <n v="784563984"/>
    <n v="10.492947578430201"/>
    <n v="266252000"/>
    <x v="449"/>
    <n v="1.0036924087848489"/>
    <n v="4.7599999755621001"/>
  </r>
  <r>
    <x v="13"/>
    <s v="FFIV UW Equity"/>
    <s v="40633FFIV UW Equity"/>
    <s v="F5 Networks Inc"/>
    <n v="102.57"/>
    <n v="80732000"/>
    <n v="8131273216"/>
    <n v="117.35537757945799"/>
    <n v="959750016"/>
    <n v="35.048286437988303"/>
    <n v="266146000"/>
    <x v="450"/>
    <n v="1.0039159047110964"/>
    <n v="2.2199999988079102"/>
  </r>
  <r>
    <x v="13"/>
    <s v="1284849D UN Equity"/>
    <s v="406331284849D UN Equity"/>
    <s v="Allergan Inc/United States"/>
    <n v="71.02"/>
    <n v="305524992"/>
    <n v="21742174208"/>
    <n v="20.5077627400903"/>
    <n v="4919399936"/>
    <n v="9.2326135635375994"/>
    <n v="258600000"/>
    <x v="451"/>
    <n v="1.0041330638888695"/>
    <m/>
  </r>
  <r>
    <x v="13"/>
    <s v="PWR UN Equity"/>
    <s v="40633PWR UN Equity"/>
    <s v="Quanta Services Inc"/>
    <n v="22.43"/>
    <n v="211138096"/>
    <n v="4746443776"/>
    <n v="3.65065128377611"/>
    <n v="3931218048"/>
    <n v="18.477056503295898"/>
    <n v="256183000"/>
    <x v="452"/>
    <n v="1.0043481933925023"/>
    <n v="0.73000000417232502"/>
  </r>
  <r>
    <x v="13"/>
    <s v="NVDA UW Equity"/>
    <s v="40633NVDA UW Equity"/>
    <s v="NVIDIA Corp"/>
    <n v="18.46"/>
    <n v="588555712"/>
    <n v="10911330304"/>
    <n v="50.448234684395203"/>
    <n v="3543308992"/>
    <n v="6.5193920135498002"/>
    <n v="255746984"/>
    <x v="453"/>
    <n v="1.0045629567519896"/>
    <n v="0.42999999225139601"/>
  </r>
  <r>
    <x v="13"/>
    <s v="AKAM UW Equity"/>
    <s v="40633AKAM UW Equity"/>
    <s v="Akamai Technologies Inc"/>
    <n v="38"/>
    <n v="186603376"/>
    <n v="7130430464"/>
    <n v="66.301966589095599"/>
    <n v="1023586000"/>
    <n v="19.053052902221701"/>
    <n v="254277000"/>
    <x v="454"/>
    <n v="1.0047764856933918"/>
    <n v="0.96999998390674602"/>
  </r>
  <r>
    <x v="13"/>
    <s v="JNS UN Equity"/>
    <s v="40633JNS UN Equity"/>
    <s v="Janus Capital Group Inc"/>
    <n v="12.47"/>
    <n v="184100848"/>
    <n v="2322333184"/>
    <n v="-5.6723580815763999"/>
    <n v="1015700000"/>
    <n v="19.677152633666999"/>
    <n v="243100000"/>
    <x v="455"/>
    <n v="1.004980628756488"/>
    <n v="0.88000002503395103"/>
  </r>
  <r>
    <x v="13"/>
    <s v="0111145D UN Equity"/>
    <s v="406330111145D UN Equity"/>
    <s v="Nicor Inc"/>
    <n v="53.7"/>
    <n v="45546760"/>
    <n v="2441479936"/>
    <n v="48.420319590411403"/>
    <n v="2709799968"/>
    <n v="2.1756339073181201"/>
    <n v="235700000"/>
    <x v="456"/>
    <n v="1.0051785576745125"/>
    <n v="3.0200000405311598"/>
  </r>
  <r>
    <x v="13"/>
    <s v="ANF UN Equity"/>
    <s v="40633ANF UN Equity"/>
    <s v="Abercrombie &amp; Fitch Co"/>
    <n v="58.7"/>
    <n v="87246000"/>
    <n v="5067103744"/>
    <n v="71.560211653897298"/>
    <n v="3468776000"/>
    <n v="18.4438362121582"/>
    <n v="231931000"/>
    <x v="457"/>
    <n v="1.0053733215772971"/>
    <n v="1.7199999392032601"/>
  </r>
  <r>
    <x v="13"/>
    <s v="HST UN Equity"/>
    <s v="40633HST UN Equity"/>
    <s v="Host Hotels &amp; Resorts Inc"/>
    <n v="17.61"/>
    <n v="646300032"/>
    <n v="11927910400"/>
    <n v="76.061622918129899"/>
    <n v="4437000000"/>
    <n v="7.30350685119629"/>
    <n v="222000000"/>
    <x v="458"/>
    <n v="1.0055597459294459"/>
    <n v="-0.20999999903142499"/>
  </r>
  <r>
    <x v="13"/>
    <s v="ATI UN Equity"/>
    <s v="40633ATI UN Equity"/>
    <s v="Allegheny Technologies Inc"/>
    <n v="67.72"/>
    <n v="98542288"/>
    <n v="6688223744"/>
    <n v="111.122403811917"/>
    <n v="4047800000"/>
    <n v="32.501880645752003"/>
    <n v="185400000"/>
    <x v="459"/>
    <n v="1.0057154354559701"/>
    <n v="0.72999999858439002"/>
  </r>
  <r>
    <x v="13"/>
    <s v="LEN UN Equity"/>
    <s v="40633LEN UN Equity"/>
    <s v="Lennar Corp"/>
    <n v="18.12"/>
    <n v="186636320"/>
    <n v="3296290816"/>
    <n v="35.7539050275577"/>
    <n v="3057625024"/>
    <n v="-1.4542920589446999"/>
    <n v="177920000"/>
    <x v="460"/>
    <n v="1.005864843657476"/>
    <n v="0.68999999761581399"/>
  </r>
  <r>
    <x v="13"/>
    <s v="TLAB UW Equity"/>
    <s v="40633TLAB UW Equity"/>
    <s v="Tellabs Inc"/>
    <n v="5.24"/>
    <n v="362501536"/>
    <n v="1929583744"/>
    <n v="-13.2593484132151"/>
    <n v="1642100000"/>
    <n v="7.64239406585693"/>
    <n v="173800000"/>
    <x v="461"/>
    <n v="1.0060107920917256"/>
    <n v="0.410000005736947"/>
  </r>
  <r>
    <x v="13"/>
    <s v="PKI UN Equity"/>
    <s v="40633PKI UN Equity"/>
    <s v="PerkinElmer Inc"/>
    <n v="26.27"/>
    <n v="115715000"/>
    <n v="2998402560"/>
    <n v="41.050217929181201"/>
    <n v="1852044000"/>
    <n v="9.9034929275512695"/>
    <n v="171808000"/>
    <x v="462"/>
    <n v="1.0061550677453019"/>
    <n v="3.2700000405311598"/>
  </r>
  <r>
    <x v="13"/>
    <s v="HAR UN Equity"/>
    <s v="40633HAR UN Equity"/>
    <s v="Harman International Industries Inc"/>
    <n v="46.82"/>
    <n v="69665704"/>
    <n v="3300917248"/>
    <n v="21.202164175176598"/>
    <n v="3491975040"/>
    <n v="17.8476963043213"/>
    <n v="166669000"/>
    <x v="463"/>
    <n v="1.0062950279270508"/>
    <n v="3.2999999523162802"/>
  </r>
  <r>
    <x v="13"/>
    <s v="RHT UN Equity"/>
    <s v="40633RHT UN Equity"/>
    <s v="Red Hat Inc"/>
    <n v="45.39"/>
    <n v="192996000"/>
    <n v="8895515648"/>
    <n v="64.695211426762597"/>
    <n v="909276992"/>
    <n v="21.522754669189499"/>
    <n v="145676000"/>
    <x v="464"/>
    <n v="1.006417359251031"/>
    <n v="0.56999999284744296"/>
  </r>
  <r>
    <x v="13"/>
    <s v="1519128D UW Equity"/>
    <s v="406331519128D UW Equity"/>
    <s v="Compuware Corp"/>
    <n v="11.55"/>
    <n v="218760112"/>
    <n v="2517928704"/>
    <n v="56.504065198240902"/>
    <n v="909376976"/>
    <n v="-18.182868957519499"/>
    <n v="140882000"/>
    <x v="465"/>
    <n v="1.0065356648167041"/>
    <n v="0.50999999418854702"/>
  </r>
  <r>
    <x v="13"/>
    <s v="ANDV UN Equity"/>
    <s v="40633ANDV UN Equity"/>
    <s v="Andeavor"/>
    <n v="26.83"/>
    <n v="143180032"/>
    <n v="3974521088"/>
    <n v="83.111578176462601"/>
    <n v="20583000064"/>
    <n v="21.995021820068398"/>
    <n v="140000000"/>
    <x v="466"/>
    <n v="1.0066532297234645"/>
    <n v="-0.210000019520521"/>
  </r>
  <r>
    <x v="13"/>
    <s v="AIV UN Equity"/>
    <s v="40633AIV UN Equity"/>
    <s v="Apartment Investment &amp; Management Co"/>
    <n v="25.47"/>
    <n v="117642872"/>
    <n v="2952116224"/>
    <n v="106.00895811521499"/>
    <n v="1180430016"/>
    <n v="9.2805023193359393"/>
    <n v="136549000"/>
    <x v="467"/>
    <n v="1.0067678966552733"/>
    <n v="-1.07261799275875"/>
  </r>
  <r>
    <x v="13"/>
    <s v="PBCT UW Equity"/>
    <s v="40633PBCT UW Equity"/>
    <s v="People's United Financial Inc"/>
    <n v="12.58"/>
    <n v="350000000"/>
    <n v="4558276608"/>
    <n v="-16.868485048777"/>
    <n v="1128000000"/>
    <n v="7.3161449432373002"/>
    <n v="127000000"/>
    <x v="468"/>
    <n v="1.0068745448206917"/>
    <n v="0.24000000208616301"/>
  </r>
  <r>
    <x v="13"/>
    <s v="TIE UN Equity"/>
    <s v="40633TIE UN Equity"/>
    <s v="Titanium Metals Corp"/>
    <n v="18.579999999999998"/>
    <n v="180200000"/>
    <n v="3297189632"/>
    <n v="96.822041839027605"/>
    <n v="857100000"/>
    <n v="10.7493543624878"/>
    <n v="120800000"/>
    <x v="469"/>
    <n v="1.0069759865402392"/>
    <n v="0.44999999552965197"/>
  </r>
  <r>
    <x v="13"/>
    <s v="RHI UN Equity"/>
    <s v="40633RHI UN Equity"/>
    <s v="Robert Half International Inc"/>
    <n v="30.6"/>
    <n v="146182560"/>
    <n v="4408043008"/>
    <n v="30.3101450742111"/>
    <n v="3175092928"/>
    <n v="4.5626168251037598"/>
    <n v="114590000"/>
    <x v="470"/>
    <n v="1.0070722134164227"/>
    <n v="0.44000000134110501"/>
  </r>
  <r>
    <x v="13"/>
    <s v="DHI UN Equity"/>
    <s v="40633DHI UN Equity"/>
    <s v="DR Horton Inc"/>
    <n v="11.65"/>
    <n v="319285792"/>
    <n v="3745751552"/>
    <n v="0.42124457660863701"/>
    <n v="4056200000"/>
    <n v="20.302930831909201"/>
    <n v="102300000"/>
    <x v="471"/>
    <n v="1.0071581197732913"/>
    <n v="0.109999997541308"/>
  </r>
  <r>
    <x v="13"/>
    <s v="CRM UN Equity"/>
    <s v="40633CRM UN Equity"/>
    <s v="salesforce.com Inc"/>
    <n v="133.58000000000001"/>
    <n v="132921144"/>
    <n v="17671985152"/>
    <n v="120.319972749107"/>
    <n v="1657139008"/>
    <n v="26.927127838134801"/>
    <n v="97497000"/>
    <x v="472"/>
    <n v="1.0072399928141085"/>
    <n v="0.48999999463558203"/>
  </r>
  <r>
    <x v="13"/>
    <s v="0867887D UN Equity"/>
    <s v="406330867887D UN Equity"/>
    <s v="Motorola Mobility Holdings LLC"/>
    <n v="24.4"/>
    <n v="294528544"/>
    <n v="7260127744"/>
    <m/>
    <n v="11460000000"/>
    <n v="3.7104070186614999"/>
    <n v="76000000"/>
    <x v="473"/>
    <n v="1.0073038137634927"/>
    <m/>
  </r>
  <r>
    <x v="13"/>
    <s v="NOVL UW Equity"/>
    <s v="40633NOVL UW Equity"/>
    <s v="Micro Focus Software Inc"/>
    <n v="5.93"/>
    <n v="352929760"/>
    <n v="2104196992"/>
    <n v="45.343135765358703"/>
    <n v="800219008"/>
    <n v="-5.8356389999389604"/>
    <n v="74561000"/>
    <x v="474"/>
    <n v="1.0073664263135853"/>
    <n v="0.96000002324581102"/>
  </r>
  <r>
    <x v="13"/>
    <s v="FHN UN Equity"/>
    <s v="40633FHN UN Equity"/>
    <s v="First Horizon National Corp"/>
    <n v="11.21"/>
    <n v="263366432"/>
    <n v="2936124928"/>
    <n v="-2.1648431267366801"/>
    <n v="1835753984"/>
    <n v="-17.570676803588899"/>
    <n v="49397000"/>
    <x v="475"/>
    <n v="1.007407907411437"/>
    <n v="-0.23605109319869999"/>
  </r>
  <r>
    <x v="13"/>
    <s v="WMB UN Equity"/>
    <s v="40633WMB UN Equity"/>
    <s v="Williams Cos Inc/The"/>
    <n v="31.18"/>
    <n v="585000000"/>
    <n v="18436237312"/>
    <n v="63.890839695804402"/>
    <n v="9616000000"/>
    <n v="82.190223693847699"/>
    <n v="43999936"/>
    <x v="476"/>
    <n v="1.0074448563283893"/>
    <n v="-1.88000011444092"/>
  </r>
  <r>
    <x v="13"/>
    <s v="1431816D UN Equity"/>
    <s v="406331431816D UN Equity"/>
    <s v="LSI Corp"/>
    <n v="6.8"/>
    <n v="615190976"/>
    <n v="4299928576"/>
    <n v="30.769239233796"/>
    <n v="2570047040"/>
    <n v="63.034633636474602"/>
    <n v="37145000"/>
    <x v="477"/>
    <n v="1.0074760488174008"/>
    <n v="5.9999998658895499E-2"/>
  </r>
  <r>
    <x v="13"/>
    <s v="GENZ UW Equity"/>
    <s v="40633GENZ UW Equity"/>
    <s v="Genzyme Corp"/>
    <n v="76.150000000000006"/>
    <n v="260107280"/>
    <n v="20041504768"/>
    <n v="46.3956134355074"/>
    <n v="4307564992"/>
    <n v="1.7956960201263401"/>
    <n v="23637992"/>
    <x v="478"/>
    <n v="1.0074958988054401"/>
    <n v="1.65000005625188"/>
  </r>
  <r>
    <x v="13"/>
    <s v="STI UN Equity"/>
    <s v="40633STI UN Equity"/>
    <s v="SunTrust Banks Inc"/>
    <n v="28.84"/>
    <n v="500436000"/>
    <n v="15648997376"/>
    <n v="42.625991842648403"/>
    <n v="10072103936"/>
    <n v="-3.3397309780120801"/>
    <n v="21349984"/>
    <x v="479"/>
    <n v="1.0075138274402851"/>
    <n v="5.32709956169128E-2"/>
  </r>
  <r>
    <x v="13"/>
    <s v="VIAV UW Equity"/>
    <s v="40633VIAV UW Equity"/>
    <s v="Viavi Solutions Inc"/>
    <n v="20.84"/>
    <n v="223000000"/>
    <n v="4537844224"/>
    <n v="243.32783464953201"/>
    <n v="1601900000"/>
    <n v="6.2806830406189"/>
    <n v="20700000"/>
    <x v="480"/>
    <n v="1.0075312102514988"/>
    <n v="6.9999998435378102E-2"/>
  </r>
  <r>
    <x v="13"/>
    <s v="SUNEQ UN Equity"/>
    <s v="40633SUNEQ UN Equity"/>
    <s v="SunEdison Inc"/>
    <n v="12.96"/>
    <n v="227900000"/>
    <n v="2988750080"/>
    <n v="1.3291640093899999"/>
    <n v="2239199968"/>
    <n v="92.437263488769503"/>
    <n v="18800000"/>
    <x v="481"/>
    <n v="1.0075469975389781"/>
    <n v="0.14999999850988399"/>
  </r>
  <r>
    <x v="13"/>
    <s v="ETFC UW Equity"/>
    <s v="40633ETFC UW Equity"/>
    <s v="E*TRADE Financial Corp"/>
    <n v="15.63"/>
    <n v="220840816"/>
    <n v="3418278656"/>
    <n v="4.8993323127524402"/>
    <n v="2407148032"/>
    <n v="-13.664055824279799"/>
    <n v="-2401000"/>
    <x v="482"/>
    <n v="1.0075449813008273"/>
    <n v="-9.9999994039535495E-2"/>
  </r>
  <r>
    <x v="13"/>
    <s v="VMC UN Equity"/>
    <s v="40633VMC UN Equity"/>
    <s v="Vulcan Materials Co"/>
    <n v="45.6"/>
    <n v="128570000"/>
    <n v="5887598592"/>
    <n v="0.40774540720489599"/>
    <n v="2558862976"/>
    <n v="-4.8923430442810103"/>
    <n v="-14541000"/>
    <x v="483"/>
    <n v="1.0075327705057615"/>
    <n v="-0.77000000327825502"/>
  </r>
  <r>
    <x v="13"/>
    <s v="MWW UN Equity"/>
    <s v="40633MWW UN Equity"/>
    <s v="Monster Worldwide Inc"/>
    <n v="15.9"/>
    <n v="121113000"/>
    <n v="2091060224"/>
    <n v="5.2283254785113096"/>
    <n v="914132976"/>
    <n v="0.993324995040894"/>
    <n v="-42021000"/>
    <x v="484"/>
    <n v="1.0074974833989974"/>
    <n v="-0.26585600338876197"/>
  </r>
  <r>
    <x v="13"/>
    <s v="X UN Equity"/>
    <s v="40633X UN Equity"/>
    <s v="United States Steel Corp"/>
    <n v="53.94"/>
    <n v="143674192"/>
    <n v="8095058432"/>
    <n v="47.460522373514202"/>
    <n v="17374000128"/>
    <n v="57.259231567382798"/>
    <n v="-111000000"/>
    <x v="485"/>
    <n v="1.007404271222923"/>
    <n v="-3.3600000292062799"/>
  </r>
  <r>
    <x v="13"/>
    <s v="AKS UN Equity"/>
    <s v="40633AKS UN Equity"/>
    <s v="AK Steel Holding Corp"/>
    <n v="15.78"/>
    <n v="109986792"/>
    <n v="1794884608"/>
    <n v="-2.5186166640351999"/>
    <n v="5968299904"/>
    <n v="46.396682739257798"/>
    <n v="-133900000"/>
    <x v="486"/>
    <n v="1.0072918287871"/>
    <n v="-1.17000001296401"/>
  </r>
  <r>
    <x v="13"/>
    <s v="MEE UN Equity"/>
    <s v="40633MEE UN Equity"/>
    <s v="Alpha Appalachia Holdings Inc"/>
    <n v="68.36"/>
    <n v="101634720"/>
    <n v="7087688704"/>
    <n v="110.04840328924401"/>
    <n v="3038950912"/>
    <n v="12.9243574142456"/>
    <n v="-138267000"/>
    <x v="487"/>
    <n v="1.0071757191659354"/>
    <n v="-1.59000000357628"/>
  </r>
  <r>
    <x v="13"/>
    <s v="RRC UN Equity"/>
    <s v="40633RRC UN Equity"/>
    <s v="Range Resources Corp"/>
    <n v="58.46"/>
    <n v="159909056"/>
    <n v="9236279296"/>
    <n v="13.8843535195684"/>
    <n v="961271968"/>
    <n v="-6.2314500808715803"/>
    <n v="-225874000"/>
    <x v="488"/>
    <n v="1.0069860416248668"/>
    <n v="-1.50999998301268"/>
  </r>
  <r>
    <x v="13"/>
    <s v="EA UW Equity"/>
    <s v="40633EA UW Equity"/>
    <s v="Electronic Arts Inc"/>
    <n v="19.53"/>
    <n v="334000000"/>
    <n v="6579342848"/>
    <n v="7.54405754815373"/>
    <n v="3478000000"/>
    <n v="-13.2478628158569"/>
    <n v="-374000000"/>
    <x v="489"/>
    <n v="1.0066719753739497"/>
    <n v="-1.20000004768372"/>
  </r>
  <r>
    <x v="13"/>
    <s v="ZION UW Equity"/>
    <s v="40633ZION UW Equity"/>
    <s v="Zions Bancorporation"/>
    <n v="23.06"/>
    <n v="182784080"/>
    <n v="4233185536"/>
    <n v="64.614190628491102"/>
    <n v="2760307008"/>
    <n v="-16.843870162963899"/>
    <n v="-403168008"/>
    <x v="490"/>
    <n v="1.0063334153077403"/>
    <n v="-2.4999999701976798"/>
  </r>
  <r>
    <x v="13"/>
    <s v="MAS UN Equity"/>
    <s v="40633MAS UN Equity"/>
    <s v="Masco Corp"/>
    <n v="13.92"/>
    <n v="348600000"/>
    <n v="5035068928"/>
    <n v="15.695703085770299"/>
    <n v="7592000000"/>
    <n v="-2.5667350292205802"/>
    <n v="-499000000"/>
    <x v="491"/>
    <n v="1.0059143803900727"/>
    <n v="-2.99000003747642"/>
  </r>
  <r>
    <x v="13"/>
    <s v="8394653Q UN Equity"/>
    <s v="406338394653Q UN Equity"/>
    <s v="Prologis"/>
    <n v="15.98"/>
    <n v="570076032"/>
    <n v="9069949952"/>
    <n v="43.152920222370803"/>
    <n v="1033576992"/>
    <n v="-13.7943458557129"/>
    <n v="-533536984"/>
    <x v="492"/>
    <n v="1.0054663430630928"/>
    <n v="-2.4400000739842702"/>
  </r>
  <r>
    <x v="13"/>
    <s v="0848680D UN Equity"/>
    <s v="406330848680D UN Equity"/>
    <s v="Sprint Communications Inc"/>
    <n v="4.6399999999999997"/>
    <n v="2988000000"/>
    <n v="13635850240"/>
    <n v="63.957596875452801"/>
    <n v="32563000320"/>
    <n v="0.93924397230148304"/>
    <n v="-595000000"/>
    <x v="493"/>
    <n v="1.004966692209361"/>
    <n v="-1.15000000596046"/>
  </r>
  <r>
    <x v="13"/>
    <s v="BSX UN Equity"/>
    <s v="40633BSX UN Equity"/>
    <s v="Boston Scientific Corp"/>
    <n v="7.19"/>
    <n v="1520780160"/>
    <n v="11288164352"/>
    <n v="-10.6832312191026"/>
    <n v="7806000000"/>
    <n v="-4.6653637886047399"/>
    <n v="-655000000"/>
    <x v="494"/>
    <n v="1.004416656395589"/>
    <n v="-0.69999996200203896"/>
  </r>
  <r>
    <x v="13"/>
    <s v="RF UN Equity"/>
    <s v="40633RF UN Equity"/>
    <s v="Regions Financial Corp"/>
    <n v="7.26"/>
    <n v="1256236544"/>
    <n v="9093559296"/>
    <n v="52.282402079998299"/>
    <n v="8219000064"/>
    <n v="3.1504960060119598"/>
    <n v="-885000000"/>
    <x v="495"/>
    <n v="1.0036734782349963"/>
    <n v="-0.62999999709427401"/>
  </r>
  <r>
    <x v="13"/>
    <s v="MI UN Equity"/>
    <s v="40633MI UN Equity"/>
    <s v="Marshall &amp; Ilsley Corp"/>
    <n v="7.99"/>
    <n v="528676992"/>
    <n v="4225051392"/>
    <n v="54.801173094218498"/>
    <n v="3049054016"/>
    <n v="-9.7228164672851598"/>
    <n v="-899494000"/>
    <x v="496"/>
    <n v="1.0029181287475566"/>
    <n v="-1.1700000166893001"/>
  </r>
  <r>
    <x v="13"/>
    <s v="SVU UN Equity"/>
    <s v="40633SVU UN Equity"/>
    <s v="SUPERVALU Inc"/>
    <n v="8.93"/>
    <n v="212000000"/>
    <n v="1903238528"/>
    <n v="-41.583970581198599"/>
    <n v="38079000576"/>
    <n v="-8.9018039703369105"/>
    <n v="-908999936"/>
    <x v="497"/>
    <n v="1.0021547966566917"/>
    <n v="-7.1200000345706904"/>
  </r>
  <r>
    <x v="13"/>
    <s v="CEG UN Equity"/>
    <s v="40633CEG UN Equity"/>
    <s v="Constellation Energy Group Inc"/>
    <n v="31.13"/>
    <n v="199788992"/>
    <n v="6277307392"/>
    <n v="-0.65486128822357403"/>
    <n v="14340000000"/>
    <n v="-8.0698518753051793"/>
    <n v="-1243000032"/>
    <x v="498"/>
    <n v="1.0011109882076541"/>
    <n v="-4.8699997663497898"/>
  </r>
  <r>
    <x v="13"/>
    <s v="BAC UN Equity"/>
    <s v="40633BAC UN Equity"/>
    <s v="Bank of America Corp"/>
    <n v="13.33"/>
    <n v="10085154816"/>
    <n v="136129527808"/>
    <n v="-11.5222253161885"/>
    <n v="134206001152"/>
    <n v="-10.804919242858899"/>
    <n v="-1322999808"/>
    <x v="499"/>
    <n v="1"/>
    <n v="-0.36999997496604897"/>
  </r>
  <r>
    <x v="14"/>
    <s v="XOM UN Equity"/>
    <s v="40998XOM UN Equity"/>
    <s v="Exxon Mobil Corp"/>
    <n v="86.73"/>
    <n v="4734000128"/>
    <n v="405714042880"/>
    <n v="28.3812970967642"/>
    <n v="433525997568"/>
    <n v="26.918594360351602"/>
    <n v="54104001536"/>
    <x v="0"/>
    <n v="4.1839537787314328E-2"/>
    <n v="8.4300003051757795"/>
  </r>
  <r>
    <x v="14"/>
    <s v="AAPL UW Equity"/>
    <s v="40998AAPL UW Equity"/>
    <s v="Apple Inc"/>
    <n v="599.47"/>
    <n v="932214016"/>
    <n v="568615174144"/>
    <n v="89.054954927559606"/>
    <n v="127841003520"/>
    <n v="65.962440490722699"/>
    <n v="43303000064"/>
    <x v="1"/>
    <n v="7.5326478790675666E-2"/>
    <n v="35.539999485015898"/>
  </r>
  <r>
    <x v="14"/>
    <s v="CVX UN Equity"/>
    <s v="40998CVX UN Equity"/>
    <s v="Chevron Corp"/>
    <n v="107.24"/>
    <n v="1981166976"/>
    <n v="211238879232"/>
    <n v="32.289740689220899"/>
    <n v="236285997056"/>
    <n v="24.618816375732401"/>
    <n v="38298999808"/>
    <x v="2"/>
    <n v="0.10494374191708118"/>
    <n v="13.539999961853001"/>
  </r>
  <r>
    <x v="14"/>
    <s v="MSFT UW Equity"/>
    <s v="40998MSFT UW Equity"/>
    <s v="Microsoft Corp"/>
    <n v="32.25"/>
    <n v="8382000128"/>
    <n v="269511573504"/>
    <n v="24.899812254146699"/>
    <n v="72051999744"/>
    <n v="11.937456130981399"/>
    <n v="27076999680"/>
    <x v="3"/>
    <n v="0.12588284289142687"/>
    <n v="2.7900000214576699"/>
  </r>
  <r>
    <x v="14"/>
    <s v="JPM UN Equity"/>
    <s v="40998JPM UN Equity"/>
    <s v="JPMorgan Chase &amp; Co"/>
    <n v="45.98"/>
    <n v="3772690688"/>
    <n v="174338850816"/>
    <n v="15.4838955693738"/>
    <n v="110838001664"/>
    <n v="-4.0155878067016602"/>
    <n v="26748999680"/>
    <x v="4"/>
    <n v="0.14656829592838094"/>
    <n v="4.4899998903274501"/>
  </r>
  <r>
    <x v="14"/>
    <s v="WMT UN Equity"/>
    <s v="40998WMT UN Equity"/>
    <s v="Walmart Inc"/>
    <n v="61.2"/>
    <n v="3417999872"/>
    <n v="207064039424"/>
    <n v="15.3244565183403"/>
    <n v="446949998592"/>
    <n v="5.9502329826354998"/>
    <n v="26558000128"/>
    <x v="5"/>
    <n v="0.16710604578726329"/>
    <n v="4.5400000810623196"/>
  </r>
  <r>
    <x v="14"/>
    <s v="WFC UN Equity"/>
    <s v="40998WFC UN Equity"/>
    <s v="Wells Fargo &amp; Co"/>
    <n v="34.14"/>
    <n v="5262611456"/>
    <n v="178973786112"/>
    <n v="19.677876799904499"/>
    <n v="87596998656"/>
    <n v="-6.0611910820007298"/>
    <n v="23656000000"/>
    <x v="6"/>
    <n v="0.18539962995475115"/>
    <n v="2.8500000238418601"/>
  </r>
  <r>
    <x v="14"/>
    <s v="GE UN Equity"/>
    <s v="40998GE UN Equity"/>
    <s v="General Electric Co"/>
    <n v="20.07"/>
    <n v="10573017088"/>
    <n v="211096076288"/>
    <n v="26.118341943512299"/>
    <n v="142350000128"/>
    <n v="-4.1800842285156303"/>
    <n v="20782999552"/>
    <x v="7"/>
    <n v="0.20147147437296953"/>
    <n v="1.2399999797344201"/>
  </r>
  <r>
    <x v="14"/>
    <s v="IBM UN Equity"/>
    <s v="40998IBM UN Equity"/>
    <s v="International Business Machines Corp"/>
    <n v="208.65"/>
    <n v="1163182592"/>
    <n v="241314480128"/>
    <n v="45.632294082939801"/>
    <n v="106916001792"/>
    <n v="7.0551719665527299"/>
    <n v="20286999808"/>
    <x v="8"/>
    <n v="0.21715975381554045"/>
    <n v="13.2899997234344"/>
  </r>
  <r>
    <x v="14"/>
    <s v="COP UN Equity"/>
    <s v="40998COP UN Equity"/>
    <s v="ConocoPhillips"/>
    <n v="76.010000000000005"/>
    <n v="1285670016"/>
    <n v="96502128640"/>
    <n v="28.6636191205302"/>
    <n v="230858997760"/>
    <n v="310.67153930664102"/>
    <n v="19551000064"/>
    <x v="9"/>
    <n v="0.23227887223071395"/>
    <n v="9.0499998331069893"/>
  </r>
  <r>
    <x v="14"/>
    <s v="BRK/B UN Equity"/>
    <s v="40998BRK/B UN Equity"/>
    <s v="Berkshire Hathaway Inc"/>
    <n v="81.150000000000006"/>
    <n v="1650806"/>
    <n v="201906061312"/>
    <n v="-3.0697559213468799"/>
    <n v="143687997440"/>
    <n v="5.50941705703735"/>
    <n v="17978000128"/>
    <x v="10"/>
    <n v="0.24618156323953519"/>
    <n v="6214.8974609375"/>
  </r>
  <r>
    <x v="14"/>
    <s v="INTC UW Equity"/>
    <s v="40998INTC UW Equity"/>
    <s v="Intel Corp"/>
    <n v="28.11"/>
    <n v="5000000000"/>
    <n v="140687360000"/>
    <n v="38.0587462265403"/>
    <n v="53998998528"/>
    <n v="23.785617828369102"/>
    <n v="17477000192"/>
    <x v="11"/>
    <n v="0.25969682253982068"/>
    <n v="2.4700000286102299"/>
  </r>
  <r>
    <x v="14"/>
    <s v="JNJ UN Equity"/>
    <s v="40998JNJ UN Equity"/>
    <s v="Johnson &amp; Johnson"/>
    <n v="65.959999999999994"/>
    <n v="2724363008"/>
    <n v="179912458240"/>
    <n v="7.6010199901466002"/>
    <n v="65029999616"/>
    <n v="5.5904660224914604"/>
    <n v="15584000000"/>
    <x v="12"/>
    <n v="0.27174819283345147"/>
    <n v="3.52999992668629"/>
  </r>
  <r>
    <x v="14"/>
    <s v="PFE UN Equity"/>
    <s v="40998PFE UN Equity"/>
    <s v="Pfizer Inc"/>
    <n v="22.66"/>
    <n v="7575000064"/>
    <n v="168989212672"/>
    <n v="38.757413980644202"/>
    <n v="67425001472"/>
    <n v="0.54878699779510498"/>
    <n v="15240999936"/>
    <x v="13"/>
    <n v="0.283534315386964"/>
    <n v="1.28000000119209"/>
  </r>
  <r>
    <x v="14"/>
    <s v="C UN Equity"/>
    <s v="40998C UN Equity"/>
    <s v="Citigroup Inc"/>
    <n v="36.549999999999997"/>
    <n v="2923877888"/>
    <n v="106925457408"/>
    <n v="-18.503440996123899"/>
    <n v="102510002176"/>
    <n v="-8.1559934616088903"/>
    <n v="14624000000"/>
    <x v="14"/>
    <n v="0.29484330147359494"/>
    <n v="3.70999999344349"/>
  </r>
  <r>
    <x v="14"/>
    <s v="PG UN Equity"/>
    <s v="40998PG UN Equity"/>
    <s v="Procter &amp; Gamble Co/The"/>
    <n v="67.209999999999994"/>
    <n v="2754399232"/>
    <n v="184572297216"/>
    <n v="7.5823763625640002"/>
    <n v="85141999616"/>
    <n v="6.4357271194457999"/>
    <n v="14130000128"/>
    <x v="15"/>
    <n v="0.30577026911935845"/>
    <n v="3.5600000023841898"/>
  </r>
  <r>
    <x v="14"/>
    <s v="ORCL UW Equity"/>
    <s v="40998ORCL UW Equity"/>
    <s v="Oracle Corp"/>
    <n v="29.16"/>
    <n v="4978999808"/>
    <n v="145770610688"/>
    <n v="0.63418693114807301"/>
    <n v="36980000256"/>
    <n v="32.818790435791001"/>
    <n v="13470000128"/>
    <x v="16"/>
    <n v="0.31618684762280957"/>
    <n v="1.9200000166893001"/>
  </r>
  <r>
    <x v="14"/>
    <s v="PM UN Equity"/>
    <s v="40998PM UN Equity"/>
    <s v="Philip Morris International Inc"/>
    <n v="88.61"/>
    <n v="1725908608"/>
    <n v="149200322560"/>
    <n v="55.836298686474002"/>
    <n v="31096999936"/>
    <n v="14.29358959198"/>
    <n v="13332000000"/>
    <x v="17"/>
    <n v="0.32649670829751992"/>
    <n v="4.8400000333786002"/>
  </r>
  <r>
    <x v="14"/>
    <s v="VZ UN Equity"/>
    <s v="40998VZ UN Equity"/>
    <s v="Verizon Communications Inc"/>
    <n v="38.229999999999997"/>
    <n v="2835524096"/>
    <n v="107948408832"/>
    <n v="22.1493822517612"/>
    <n v="110875000832"/>
    <n v="4.0444798469543501"/>
    <n v="12880000512"/>
    <x v="18"/>
    <n v="0.33645703013737277"/>
    <n v="0.86000001430511497"/>
  </r>
  <r>
    <x v="14"/>
    <s v="GOOGL UW Equity"/>
    <s v="40998GOOGL UW Equity"/>
    <s v="Alphabet Inc"/>
    <n v="641.24"/>
    <n v="324895008"/>
    <n v="211282771968"/>
    <n v="2.5852647185501798"/>
    <n v="37905000960"/>
    <n v="29.275945663452099"/>
    <n v="11741999872"/>
    <x v="19"/>
    <n v="0.34553731687025507"/>
    <n v="30.139999866485599"/>
  </r>
  <r>
    <x v="14"/>
    <s v="MET UN Equity"/>
    <s v="40998MET UN Equity"/>
    <s v="MetLife Inc"/>
    <n v="37.35"/>
    <n v="1057957056"/>
    <n v="39380672512"/>
    <n v="-9.3426258484882894"/>
    <n v="70266000384"/>
    <n v="34.434135437011697"/>
    <n v="11658999808"/>
    <x v="20"/>
    <n v="0.35455341825241488"/>
    <n v="6.3299998044967696"/>
  </r>
  <r>
    <x v="14"/>
    <s v="OXY UN Equity"/>
    <s v="40998OXY UN Equity"/>
    <s v="Occidental Petroleum Corp"/>
    <n v="95.23"/>
    <n v="811009088"/>
    <n v="76587982848"/>
    <n v="16.360930690782101"/>
    <n v="23939000320"/>
    <n v="25.6970329284668"/>
    <n v="10831000064"/>
    <x v="21"/>
    <n v="0.36292921345400647"/>
    <n v="8.3100000619888306"/>
  </r>
  <r>
    <x v="14"/>
    <s v="CMCSA UW Equity"/>
    <s v="40998CMCSA UW Equity"/>
    <s v="Comcast Corp"/>
    <n v="30.01"/>
    <n v="2705933568"/>
    <n v="80404389888"/>
    <n v="45.990492639459802"/>
    <n v="55841999872"/>
    <n v="47.196666717529297"/>
    <n v="10720999936"/>
    <x v="22"/>
    <n v="0.37121994369956141"/>
    <n v="1.5100000202655799"/>
  </r>
  <r>
    <x v="14"/>
    <s v="KO UN Equity"/>
    <s v="40998KO UN Equity"/>
    <s v="Coca-Cola Co/The"/>
    <n v="74.010000000000005"/>
    <n v="2263000064"/>
    <n v="167047102464"/>
    <n v="23.389636004199499"/>
    <n v="46542001152"/>
    <n v="32.526554107666001"/>
    <n v="10154000384"/>
    <x v="23"/>
    <n v="0.37907220361930305"/>
    <n v="3.7500000596046399"/>
  </r>
  <r>
    <x v="14"/>
    <s v="PEP UN Equity"/>
    <s v="40998PEP UN Equity"/>
    <s v="PepsiCo Inc"/>
    <n v="66.349999999999994"/>
    <n v="1564000000"/>
    <n v="103693762560"/>
    <n v="6.78381342371976"/>
    <n v="66503999488"/>
    <n v="14.983228683471699"/>
    <n v="9632999808"/>
    <x v="24"/>
    <n v="0.38652156499794027"/>
    <n v="4.0700000524520901"/>
  </r>
  <r>
    <x v="14"/>
    <s v="T UN Equity"/>
    <s v="40998T UN Equity"/>
    <s v="AT&amp;T Inc"/>
    <n v="31.23"/>
    <n v="5926512128"/>
    <n v="185036341248"/>
    <n v="14.6758004747134"/>
    <n v="126722998272"/>
    <n v="1.9657230377197299"/>
    <n v="9217999872"/>
    <x v="25"/>
    <n v="0.39364999991991878"/>
    <n v="0.66000002622604403"/>
  </r>
  <r>
    <x v="14"/>
    <s v="FCX UN Equity"/>
    <s v="40998FCX UN Equity"/>
    <s v="Freeport-McMoRan Inc"/>
    <n v="38.04"/>
    <n v="948000000"/>
    <n v="35667779584"/>
    <n v="-24.048708350381599"/>
    <n v="20880000000"/>
    <n v="9.9989461898803693"/>
    <n v="9140000000"/>
    <x v="26"/>
    <n v="0.40071811622406311"/>
    <n v="4.8000001311302203"/>
  </r>
  <r>
    <x v="14"/>
    <s v="CSCO UW Equity"/>
    <s v="40998CSCO UW Equity"/>
    <s v="Cisco Systems Inc"/>
    <n v="21.15"/>
    <n v="5377999872"/>
    <n v="113266278400"/>
    <n v="-11.5624704658353"/>
    <n v="44844000256"/>
    <n v="7.9370632171630904"/>
    <n v="8583000064"/>
    <x v="27"/>
    <n v="0.40735549507426339"/>
    <n v="1.2900000214576699"/>
  </r>
  <r>
    <x v="14"/>
    <s v="MCD UN Equity"/>
    <s v="40998MCD UN Equity"/>
    <s v="McDonald's Corp"/>
    <n v="98.1"/>
    <n v="1021400000"/>
    <n v="99451781120"/>
    <n v="29.339481759421201"/>
    <n v="27006000128"/>
    <n v="12.176319122314499"/>
    <n v="8529700096"/>
    <x v="28"/>
    <n v="0.41395165615938367"/>
    <n v="5.3400000333786002"/>
  </r>
  <r>
    <x v="14"/>
    <s v="UNH UN Equity"/>
    <s v="40998UNH UN Equity"/>
    <s v="UnitedHealth Group Inc"/>
    <n v="58.94"/>
    <n v="1039000000"/>
    <n v="60722864128"/>
    <n v="63.004336227598003"/>
    <n v="101862000640"/>
    <n v="8.1854391098022496"/>
    <n v="8464000000"/>
    <x v="29"/>
    <n v="0.42049701025109898"/>
    <n v="4.7799999713897696"/>
  </r>
  <r>
    <x v="14"/>
    <s v="HPQ UN Equity"/>
    <s v="40998HPQ UN Equity"/>
    <s v="HP Inc"/>
    <n v="23.83"/>
    <n v="1978000000"/>
    <n v="46487326720"/>
    <n v="-44.283774523658998"/>
    <n v="124978999296"/>
    <n v="0.96165299415588401"/>
    <n v="8325000000"/>
    <x v="30"/>
    <n v="0.42693487329617574"/>
    <n v="2.8700000569224402"/>
  </r>
  <r>
    <x v="14"/>
    <s v="APA UN Equity"/>
    <s v="40998APA UN Equity"/>
    <s v="Apache Corp"/>
    <n v="100.44"/>
    <n v="384117632"/>
    <n v="37974855680"/>
    <n v="-6.9566171203185201"/>
    <n v="16887999744"/>
    <n v="39.662586212158203"/>
    <n v="8251000064"/>
    <x v="31"/>
    <n v="0.43331551094145521"/>
    <n v="11.75"/>
  </r>
  <r>
    <x v="14"/>
    <s v="F UN Equity"/>
    <s v="40998F UN Equity"/>
    <s v="Ford Motor Co"/>
    <n v="12.49"/>
    <n v="3800746752"/>
    <n v="47509336064"/>
    <n v="-22.7261825547303"/>
    <n v="136263997440"/>
    <n v="5.6686878204345703"/>
    <n v="8172999936"/>
    <x v="32"/>
    <n v="0.43963582977093141"/>
    <n v="5.3210101127624503"/>
  </r>
  <r>
    <x v="14"/>
    <s v="UTX UN Equity"/>
    <s v="40998UTX UN Equity"/>
    <s v="United Technologies Corp"/>
    <n v="82.94"/>
    <n v="907222016"/>
    <n v="74817642496"/>
    <n v="11.8969492312581"/>
    <n v="58189999104"/>
    <n v="11.3151597976685"/>
    <n v="8098999936"/>
    <x v="33"/>
    <n v="0.44589892315111801"/>
    <n v="5.5900000333786002"/>
  </r>
  <r>
    <x v="14"/>
    <s v="DIS UN Equity"/>
    <s v="40998DIS UN Equity"/>
    <s v="Walt Disney Co/The"/>
    <n v="43.78"/>
    <n v="1838899968"/>
    <n v="77089423360"/>
    <n v="20.999671898576999"/>
    <n v="40956000256"/>
    <n v="7.4350419044494602"/>
    <n v="7983999872"/>
    <x v="34"/>
    <n v="0.45207308504034882"/>
    <n v="2.6799999475479099"/>
  </r>
  <r>
    <x v="14"/>
    <s v="MRK UN Equity"/>
    <s v="40998MRK UN Equity"/>
    <s v="Merck &amp; Co Inc"/>
    <n v="38.4"/>
    <n v="3040838656"/>
    <n v="115702759424"/>
    <n v="15.0693497011621"/>
    <n v="48046999552"/>
    <n v="4.4795269966125497"/>
    <n v="7669999872"/>
    <x v="35"/>
    <n v="0.45800442542854009"/>
    <n v="2.0300000011920898"/>
  </r>
  <r>
    <x v="14"/>
    <s v="CAT UN Equity"/>
    <s v="40998CAT UN Equity"/>
    <s v="Caterpillar Inc"/>
    <n v="106.52"/>
    <n v="647533312"/>
    <n v="68651483136"/>
    <n v="30.438185314149901"/>
    <n v="60138000384"/>
    <n v="41.208789825439503"/>
    <n v="7152999936"/>
    <x v="36"/>
    <n v="0.46353596103807893"/>
    <n v="7.6300001144409197"/>
  </r>
  <r>
    <x v="14"/>
    <s v="AXP UN Equity"/>
    <s v="40998AXP UN Equity"/>
    <s v="American Express Co"/>
    <n v="57.86"/>
    <n v="1164000000"/>
    <n v="67527356416"/>
    <n v="33.844486046295103"/>
    <n v="32281999872"/>
    <n v="7.5887351036071804"/>
    <n v="6956000000"/>
    <x v="37"/>
    <n v="0.46891515327129862"/>
    <n v="4.1499999761581403"/>
  </r>
  <r>
    <x v="14"/>
    <s v="HD UN Equity"/>
    <s v="40998HD UN Equity"/>
    <s v="Home Depot Inc/The"/>
    <n v="50.31"/>
    <n v="1536999936"/>
    <n v="76026085376"/>
    <n v="64.497239361424505"/>
    <n v="70394999808"/>
    <n v="3.5266261100768999"/>
    <n v="6661000192"/>
    <x v="38"/>
    <n v="0.47406621717271918"/>
    <n v="2.5"/>
  </r>
  <r>
    <x v="14"/>
    <s v="MDLZ UN Equity"/>
    <s v="40998MDLZ UN Equity"/>
    <s v="Mondelez International Inc"/>
    <n v="38.01"/>
    <n v="1767896704"/>
    <n v="66856968192"/>
    <n v="28.6370116625585"/>
    <n v="54364999680"/>
    <n v="10.4822483062744"/>
    <n v="6657000064"/>
    <x v="39"/>
    <n v="0.47921418770762603"/>
    <n v="2"/>
  </r>
  <r>
    <x v="14"/>
    <s v="USB UN Equity"/>
    <s v="40998USB UN Equity"/>
    <s v="US Bancorp"/>
    <n v="31.68"/>
    <n v="1909821696"/>
    <n v="60289810432"/>
    <n v="24.779676864660299"/>
    <n v="21398999552"/>
    <n v="4.2937908172607404"/>
    <n v="6629000064"/>
    <x v="40"/>
    <n v="0.4843405053698287"/>
    <n v="2.4674959778785701"/>
  </r>
  <r>
    <x v="14"/>
    <s v="BMY UN Equity"/>
    <s v="40998BMY UN Equity"/>
    <s v="Bristol-Myers Squibb Co"/>
    <n v="33.75"/>
    <n v="1684999936"/>
    <n v="56652873728"/>
    <n v="33.794075146202303"/>
    <n v="21243999744"/>
    <n v="9.0330533981323207"/>
    <n v="6530999936"/>
    <x v="41"/>
    <n v="0.48939103787858224"/>
    <n v="2.1799999475479099"/>
  </r>
  <r>
    <x v="14"/>
    <s v="SLB UN Equity"/>
    <s v="40998SLB UN Equity"/>
    <s v="Schlumberger Ltd"/>
    <n v="69.930000000000007"/>
    <n v="1334000000"/>
    <n v="92217229312"/>
    <n v="-5.8306636559980296"/>
    <n v="39540000768"/>
    <n v="44.059459686279297"/>
    <n v="6507999872"/>
    <x v="42"/>
    <n v="0.49442378404955079"/>
    <n v="3.7099999785423301"/>
  </r>
  <r>
    <x v="14"/>
    <s v="PRU UN Equity"/>
    <s v="40998PRU UN Equity"/>
    <s v="Prudential Financial Inc"/>
    <n v="63.39"/>
    <n v="470000000"/>
    <n v="29622720512"/>
    <n v="19.841823552430299"/>
    <n v="49045000192"/>
    <n v="28.390052795410199"/>
    <n v="6431999872"/>
    <x v="43"/>
    <n v="0.49939775813746518"/>
    <n v="7.5976920127868697"/>
  </r>
  <r>
    <x v="14"/>
    <s v="CVS UN Equity"/>
    <s v="40998CVS UN Equity"/>
    <s v="CVS Health Corp"/>
    <n v="44.8"/>
    <n v="1298000000"/>
    <n v="57682345984"/>
    <n v="47.4050349947372"/>
    <n v="107499999232"/>
    <n v="11.8210859298706"/>
    <n v="6342000000"/>
    <x v="44"/>
    <n v="0.50430213380495792"/>
    <n v="2.5899999737739599"/>
  </r>
  <r>
    <x v="14"/>
    <s v="MMM UN Equity"/>
    <s v="40998MMM UN Equity"/>
    <s v="3M Co"/>
    <n v="89.21"/>
    <n v="694970048"/>
    <n v="61654654976"/>
    <n v="7.3886338219469199"/>
    <n v="29610999808"/>
    <n v="11.060686111450201"/>
    <n v="6178000000"/>
    <x v="45"/>
    <n v="0.50907968550375482"/>
    <n v="6.0499999523162797"/>
  </r>
  <r>
    <x v="14"/>
    <s v="GS UN Equity"/>
    <s v="40998GS UN Equity"/>
    <s v="Goldman Sachs Group Inc/The"/>
    <n v="124.37"/>
    <n v="516300000"/>
    <n v="63897288704"/>
    <n v="-26.063647013169"/>
    <n v="36792999424"/>
    <n v="-19.9577960968018"/>
    <n v="6169000064"/>
    <x v="46"/>
    <n v="0.51385027740010336"/>
    <n v="4.6899999976158098"/>
  </r>
  <r>
    <x v="14"/>
    <s v="MO UN Equity"/>
    <s v="40998MO UN Equity"/>
    <s v="Altria Group Inc"/>
    <n v="30.87"/>
    <n v="2044419328"/>
    <n v="62576963584"/>
    <n v="28.973212080064101"/>
    <n v="16618999808"/>
    <n v="-1.61615002155304"/>
    <n v="6068000128"/>
    <x v="47"/>
    <n v="0.5185427643408328"/>
    <n v="1.6399999707937201"/>
  </r>
  <r>
    <x v="14"/>
    <s v="MS UN Equity"/>
    <s v="40998MS UN Equity"/>
    <s v="Morgan Stanley"/>
    <n v="19.64"/>
    <n v="1926986112"/>
    <n v="39058255872"/>
    <n v="-27.201457863304999"/>
    <n v="39424999424"/>
    <n v="4.4450941085815403"/>
    <n v="6037000128"/>
    <x v="48"/>
    <n v="0.52321127845821114"/>
    <n v="1.13999995589256"/>
  </r>
  <r>
    <x v="14"/>
    <s v="UPS UN Equity"/>
    <s v="40998UPS UN Equity"/>
    <s v="United Parcel Service Inc"/>
    <n v="80.72"/>
    <n v="963000000"/>
    <n v="76553822208"/>
    <n v="20.864492488559701"/>
    <n v="53104999424"/>
    <n v="7.1853871345520002"/>
    <n v="5940000000"/>
    <x v="49"/>
    <n v="0.52780478073902271"/>
    <n v="3.79000008106232"/>
  </r>
  <r>
    <x v="14"/>
    <s v="BA UN Equity"/>
    <s v="40998BA UN Equity"/>
    <s v="Boeing Co/The"/>
    <n v="74.37"/>
    <n v="744704768"/>
    <n v="55242997760"/>
    <n v="7.5757747984104302"/>
    <n v="68735000576"/>
    <n v="6.8873820304870597"/>
    <n v="5844999936"/>
    <x v="50"/>
    <n v="0.5323248178665243"/>
    <n v="5.39000004529953"/>
  </r>
  <r>
    <x v="14"/>
    <s v="TWX UN Equity"/>
    <s v="40998TWX UN Equity"/>
    <s v="Time Warner Inc"/>
    <n v="37.75"/>
    <n v="974000000"/>
    <n v="36012359680"/>
    <n v="25.529689625327698"/>
    <n v="28974000128"/>
    <n v="7.7581081390380904"/>
    <n v="5804999936"/>
    <x v="51"/>
    <n v="0.53681392231873426"/>
    <n v="2.7599999904632599"/>
  </r>
  <r>
    <x v="14"/>
    <s v="ABT UN Equity"/>
    <s v="40998ABT UN Equity"/>
    <s v="Abbott Laboratories"/>
    <n v="61.29"/>
    <n v="1570378880"/>
    <n v="95882321920"/>
    <n v="25.966396272472402"/>
    <n v="38850805760"/>
    <n v="10.477342605590801"/>
    <n v="5751480128"/>
    <x v="52"/>
    <n v="0.54126163899988078"/>
    <n v="3.0178779363632202"/>
  </r>
  <r>
    <x v="14"/>
    <s v="UNP UN Equity"/>
    <s v="40998UNP UN Equity"/>
    <s v="Union Pacific Corp"/>
    <n v="107.48"/>
    <n v="479929536"/>
    <n v="51559292928"/>
    <n v="21.345394008934601"/>
    <n v="19556999680"/>
    <n v="15.278514862060501"/>
    <n v="5723999872"/>
    <x v="53"/>
    <n v="0.54568810473513274"/>
    <n v="6.7999999523162797"/>
  </r>
  <r>
    <x v="14"/>
    <s v="V UN Equity"/>
    <s v="40998V UN Equity"/>
    <s v="Visa Inc"/>
    <n v="118"/>
    <n v="672000000"/>
    <n v="79942549504"/>
    <n v="49.646287423313098"/>
    <n v="9496999936"/>
    <n v="13.924365043640099"/>
    <n v="5708000000"/>
    <x v="54"/>
    <n v="0.5501021974992526"/>
    <n v="5.5039629936218297"/>
  </r>
  <r>
    <x v="14"/>
    <s v="LLY UN Equity"/>
    <s v="40998LLY UN Equity"/>
    <s v="Eli Lilly &amp; Co"/>
    <n v="40.270000000000003"/>
    <n v="1157790976"/>
    <n v="46369857536"/>
    <n v="22.126550455919599"/>
    <n v="24286500352"/>
    <n v="5.24570989608765"/>
    <n v="5528500032"/>
    <x v="55"/>
    <n v="0.55437747990774733"/>
    <n v="3.90000003576279"/>
  </r>
  <r>
    <x v="14"/>
    <s v="TGT UN Equity"/>
    <s v="40998TGT UN Equity"/>
    <s v="Target Corp"/>
    <n v="58.27"/>
    <n v="669292928"/>
    <n v="38758875136"/>
    <n v="9.0431200270695893"/>
    <n v="69864998912"/>
    <n v="3.6726520061492902"/>
    <n v="5321000000"/>
    <x v="56"/>
    <n v="0.55849229903842046"/>
    <n v="4.3000000119209298"/>
  </r>
  <r>
    <x v="14"/>
    <s v="MRO UN Equity"/>
    <s v="40998MRO UN Equity"/>
    <s v="Marathon Oil Corp"/>
    <n v="31.7"/>
    <n v="704000000"/>
    <n v="22349637632"/>
    <n v="59.178920637863897"/>
    <n v="30760000000"/>
    <n v="25.1126403808594"/>
    <n v="5155999872"/>
    <x v="57"/>
    <n v="0.5624795207845309"/>
    <n v="4.1499999165535"/>
  </r>
  <r>
    <x v="14"/>
    <s v="FOXA UW Equity"/>
    <s v="40998FOXA UW Equity"/>
    <s v="Twenty-First Century Fox Inc"/>
    <n v="19.690000000000001"/>
    <n v="2482326784"/>
    <n v="48279461888"/>
    <n v="37.938336505241402"/>
    <n v="34151999488"/>
    <n v="1.9128680229187001"/>
    <n v="5138999936"/>
    <x v="58"/>
    <n v="0.56645359619313462"/>
    <n v="1.1999999731779101"/>
  </r>
  <r>
    <x v="14"/>
    <s v="DE UN Equity"/>
    <s v="40998DE UN Equity"/>
    <s v="Deere &amp; Co"/>
    <n v="80.900000000000006"/>
    <n v="401826144"/>
    <n v="32342982656"/>
    <n v="5.3891279409885096"/>
    <n v="32659799552"/>
    <n v="23.1032199859619"/>
    <n v="5025999872"/>
    <x v="59"/>
    <n v="0.57034028674454718"/>
    <n v="6.8100001811981201"/>
  </r>
  <r>
    <x v="14"/>
    <s v="QCOM UW Equity"/>
    <s v="40998QCOM UW Equity"/>
    <s v="QUALCOMM Inc"/>
    <n v="68.02"/>
    <n v="1687000064"/>
    <n v="114898051072"/>
    <n v="44.093625740940801"/>
    <n v="16296000000"/>
    <n v="36.195594787597699"/>
    <n v="4975000000"/>
    <x v="60"/>
    <n v="0.57418753823394741"/>
    <n v="2.68000000715256"/>
  </r>
  <r>
    <x v="14"/>
    <s v="HAL UN Equity"/>
    <s v="40998HAL UN Equity"/>
    <s v="Halliburton Co"/>
    <n v="33.19"/>
    <n v="921000000"/>
    <n v="30246160384"/>
    <n v="5.3474820845110997"/>
    <n v="24828999680"/>
    <n v="38.146106719970703"/>
    <n v="4736999936"/>
    <x v="61"/>
    <n v="0.57785074025587002"/>
    <n v="3.0900000333786002"/>
  </r>
  <r>
    <x v="14"/>
    <s v="MDT UN Equity"/>
    <s v="40998MDT UN Equity"/>
    <s v="Medtronic PLC"/>
    <n v="39.19"/>
    <n v="1040590528"/>
    <n v="40801550336"/>
    <n v="14.465641944420801"/>
    <n v="16394000128"/>
    <n v="3.5148129463195801"/>
    <n v="4716999936"/>
    <x v="62"/>
    <n v="0.58149847594014681"/>
    <n v="3.21197897195816"/>
  </r>
  <r>
    <x v="14"/>
    <s v="1448062D UW Equity"/>
    <s v="409981448062D UW Equity"/>
    <s v="DIRECTV"/>
    <n v="49.34"/>
    <n v="691306688"/>
    <n v="33485365248"/>
    <n v="15.4962517385804"/>
    <n v="27226000384"/>
    <n v="12.9615802764893"/>
    <n v="4629000064"/>
    <x v="63"/>
    <n v="0.58507815983776645"/>
    <n v="3.4900000095367401"/>
  </r>
  <r>
    <x v="14"/>
    <s v="COF UN Equity"/>
    <s v="40998COF UN Equity"/>
    <s v="Capital One Financial Corp"/>
    <n v="55.74"/>
    <n v="459947232"/>
    <n v="32713877504"/>
    <n v="39.024536673901501"/>
    <n v="18525000192"/>
    <n v="-2.8426079750061"/>
    <n v="4587000128"/>
    <x v="64"/>
    <n v="0.58862536447582214"/>
    <n v="6.8999999761581403"/>
  </r>
  <r>
    <x v="14"/>
    <s v="DVN UN Equity"/>
    <s v="40998DVN UN Equity"/>
    <s v="Devon Energy Corp"/>
    <n v="71.12"/>
    <n v="404000000"/>
    <n v="28533501952"/>
    <n v="1.9240710668468"/>
    <n v="11000999936"/>
    <n v="8.9851903915405291"/>
    <n v="4515000000"/>
    <x v="65"/>
    <n v="0.59211689019936831"/>
    <n v="11.230000019073501"/>
  </r>
  <r>
    <x v="14"/>
    <s v="EXC UN Equity"/>
    <s v="40998EXC UN Equity"/>
    <s v="Exelon Corp"/>
    <n v="39.21"/>
    <n v="663112000"/>
    <n v="33306306560"/>
    <n v="3.0771003456439199"/>
    <n v="19185000192"/>
    <n v="1.5018240213394201"/>
    <n v="4478999936"/>
    <x v="66"/>
    <n v="0.59558057646565965"/>
    <n v="3.7600000500678998"/>
  </r>
  <r>
    <x v="14"/>
    <s v="DELL UW Equity"/>
    <s v="40998DELL UW Equity"/>
    <s v="Dell Inc"/>
    <n v="16.600000000000001"/>
    <n v="1760999936"/>
    <n v="29249939456"/>
    <n v="14.7648635516955"/>
    <n v="62071000064"/>
    <n v="0.93830299377441395"/>
    <n v="4431000000"/>
    <x v="67"/>
    <n v="0.5990071435710933"/>
    <n v="1.90000000596046"/>
  </r>
  <r>
    <x v="14"/>
    <s v="ANTM UN Equity"/>
    <s v="40998ANTM UN Equity"/>
    <s v="Anthem Inc"/>
    <n v="73.8"/>
    <n v="339372672"/>
    <n v="23974694912"/>
    <n v="31.149646721751701"/>
    <n v="60710699008"/>
    <n v="3.4280259609222399"/>
    <n v="4388200064"/>
    <x v="68"/>
    <n v="0.60240061276345713"/>
    <n v="7.2799999117851302"/>
  </r>
  <r>
    <x v="14"/>
    <s v="AMGN UW Equity"/>
    <s v="40998AMGN UW Equity"/>
    <s v="Amgen Inc"/>
    <n v="67.989999999999995"/>
    <n v="795600000"/>
    <n v="53279211520"/>
    <n v="24.5793594282163"/>
    <n v="15581999872"/>
    <n v="3.51425004005432"/>
    <n v="4311999936"/>
    <x v="69"/>
    <n v="0.60573515511040588"/>
    <n v="4.0600000619888297"/>
  </r>
  <r>
    <x v="14"/>
    <s v="SO UN Equity"/>
    <s v="40998SO UN Equity"/>
    <s v="Southern Co/The"/>
    <n v="44.93"/>
    <n v="865500032"/>
    <n v="38857175040"/>
    <n v="23.691879347034199"/>
    <n v="17656999680"/>
    <n v="1.15146696567535"/>
    <n v="4231000000"/>
    <x v="70"/>
    <n v="0.60900705883938122"/>
    <n v="2.5800000429153398"/>
  </r>
  <r>
    <x v="14"/>
    <s v="WBA UN Equity"/>
    <s v="40998WBA UN Equity"/>
    <s v="Walgreens Boots Alliance Inc"/>
    <n v="33.49"/>
    <n v="862750528"/>
    <n v="29273124864"/>
    <n v="-1.50101178190748"/>
    <n v="73146001408"/>
    <n v="7.0661520957946804"/>
    <n v="4221999936"/>
    <x v="71"/>
    <n v="0.61227200266692372"/>
    <n v="2.96000003814697"/>
  </r>
  <r>
    <x v="14"/>
    <s v="PNC UN Equity"/>
    <s v="40998PNC UN Equity"/>
    <s v="PNC Financial Services Group Inc/The"/>
    <n v="64.489999999999995"/>
    <n v="527000000"/>
    <n v="33738004480"/>
    <n v="13.3263523564618"/>
    <n v="15820000256"/>
    <n v="-7.4637341499328604"/>
    <n v="4069000064"/>
    <x v="72"/>
    <n v="0.61541862911046008"/>
    <n v="5.7100001573562604"/>
  </r>
  <r>
    <x v="14"/>
    <s v="TWC UN Equity"/>
    <s v="40998TWC UN Equity"/>
    <s v="Time Warner Cable Inc"/>
    <n v="81.5"/>
    <n v="315000000"/>
    <n v="25233700864"/>
    <n v="37.014837867405802"/>
    <n v="19674999808"/>
    <n v="4.2770829200744602"/>
    <n v="4069000000"/>
    <x v="73"/>
    <n v="0.61856525550450425"/>
    <n v="5.0400000214576703"/>
  </r>
  <r>
    <x v="14"/>
    <s v="DOW UN Equity"/>
    <s v="40998DOW UN Equity"/>
    <s v="Dow Chemical Co/The"/>
    <n v="34.64"/>
    <n v="1179425280"/>
    <n v="40516026368"/>
    <n v="11.158800332227701"/>
    <n v="59985000448"/>
    <n v="11.7580213546753"/>
    <n v="3995000000"/>
    <x v="74"/>
    <n v="0.62165465644925877"/>
    <n v="2.0699999742209898"/>
  </r>
  <r>
    <x v="14"/>
    <s v="DD UN Equity"/>
    <s v="40998DD UN Equity"/>
    <s v="EI du Pont de Nemours &amp; Co"/>
    <n v="52.9"/>
    <n v="926123008"/>
    <n v="49176346624"/>
    <n v="15.3149561742367"/>
    <n v="37960999936"/>
    <n v="20.491985321044901"/>
    <n v="3971000000"/>
    <x v="75"/>
    <n v="0.62472549778883835"/>
    <n v="3.7299998998641999"/>
  </r>
  <r>
    <x v="14"/>
    <s v="LMT UN Equity"/>
    <s v="40998LMT UN Equity"/>
    <s v="Lockheed Martin Corp"/>
    <n v="89.86"/>
    <n v="321000000"/>
    <n v="29139206144"/>
    <n v="30.771979176196702"/>
    <n v="46513999872"/>
    <n v="1.81296694278717"/>
    <n v="3959000000"/>
    <x v="76"/>
    <n v="0.62778705932583045"/>
    <n v="7.9199998378753698"/>
  </r>
  <r>
    <x v="14"/>
    <s v="CL UN Equity"/>
    <s v="40998CL UN Equity"/>
    <s v="Colgate-Palmolive Co"/>
    <n v="97.78"/>
    <n v="479577600"/>
    <n v="46370357248"/>
    <n v="30.296376468731999"/>
    <n v="16733999872"/>
    <n v="7.5173478126525897"/>
    <n v="3841000000"/>
    <x v="77"/>
    <n v="0.63075736947071215"/>
    <n v="4.9800000190734899"/>
  </r>
  <r>
    <x v="14"/>
    <s v="GD UN Equity"/>
    <s v="40998GD UN Equity"/>
    <s v="General Dynamics Corp"/>
    <n v="73.38"/>
    <n v="372052320"/>
    <n v="26123821056"/>
    <n v="8.8902819286563997"/>
    <n v="32677000192"/>
    <n v="0.64991098642349199"/>
    <n v="3826000000"/>
    <x v="78"/>
    <n v="0.63371607986235945"/>
    <n v="6.9299999475479099"/>
  </r>
  <r>
    <x v="14"/>
    <s v="DFS UN Equity"/>
    <s v="40998DFS UN Equity"/>
    <s v="Discover Financial Services"/>
    <n v="33.340000000000003"/>
    <n v="528830432"/>
    <n v="17462726656"/>
    <n v="78.525463766548398"/>
    <n v="8630177280"/>
    <n v="3.75061106681824"/>
    <n v="3805540032"/>
    <x v="79"/>
    <n v="0.63665896821534118"/>
    <n v="4.3999999165535"/>
  </r>
  <r>
    <x v="14"/>
    <s v="GILD UW Equity"/>
    <s v="40998GILD UW Equity"/>
    <s v="Gilead Sciences Inc"/>
    <n v="48.85"/>
    <n v="753105984"/>
    <n v="36213026816"/>
    <n v="25.442874591266701"/>
    <n v="8385385088"/>
    <n v="5.4842371940612802"/>
    <n v="3789841024"/>
    <x v="80"/>
    <n v="0.63958971626040129"/>
    <n v="3.6200000047683698"/>
  </r>
  <r>
    <x v="14"/>
    <s v="AES UN Equity"/>
    <s v="40998AES UN Equity"/>
    <s v="AES Corp/VA"/>
    <n v="13.07"/>
    <n v="765186304"/>
    <n v="9989531648"/>
    <n v="11.139451024202399"/>
    <n v="17346000128"/>
    <n v="9.1357088088989293"/>
    <n v="3779000000"/>
    <x v="81"/>
    <n v="0.64251208075858091"/>
    <n v="5.77010065317154E-2"/>
  </r>
  <r>
    <x v="14"/>
    <s v="ACN UN Equity"/>
    <s v="40998ACN UN Equity"/>
    <s v="Accenture PLC"/>
    <n v="64.5"/>
    <n v="691226944"/>
    <n v="45440249856"/>
    <n v="44.027864675059099"/>
    <n v="29227364352"/>
    <n v="18.441247940063501"/>
    <n v="3742382016"/>
    <x v="82"/>
    <n v="0.64540612795153784"/>
    <n v="3.9099999666213998"/>
  </r>
  <r>
    <x v="14"/>
    <s v="CHK UN Equity"/>
    <s v="40998CHK UN Equity"/>
    <s v="Chesapeake Energy Corp"/>
    <n v="23.17"/>
    <n v="659335616"/>
    <n v="15376596992"/>
    <n v="5.6427029915198803"/>
    <n v="12422999808"/>
    <n v="23.9549045562744"/>
    <n v="3708999936"/>
    <x v="83"/>
    <n v="0.64827436021846474"/>
    <n v="2.4700000286102299"/>
  </r>
  <r>
    <x v="14"/>
    <s v="MPC UN Equity"/>
    <s v="40998MPC UN Equity"/>
    <s v="Marathon Petroleum Corp"/>
    <n v="43.36"/>
    <n v="357000000"/>
    <n v="15030834176"/>
    <m/>
    <n v="73552998400"/>
    <n v="28.361179351806602"/>
    <n v="3704000000"/>
    <x v="84"/>
    <n v="0.65113872595047251"/>
    <n v="6.7100000828504598"/>
  </r>
  <r>
    <x v="14"/>
    <s v="EMR UN Equity"/>
    <s v="40998EMR UN Equity"/>
    <s v="Emerson Electric Co"/>
    <n v="52.18"/>
    <n v="734739712"/>
    <n v="38095208448"/>
    <n v="-5.0210345336861897"/>
    <n v="23996000256"/>
    <n v="15.129046440124499"/>
    <n v="3691000000"/>
    <x v="85"/>
    <n v="0.6539930385630105"/>
    <n v="3.1600000262260401"/>
  </r>
  <r>
    <x v="14"/>
    <s v="VIAB UW Equity"/>
    <s v="40998VIAB UW Equity"/>
    <s v="Viacom Inc"/>
    <n v="47.46"/>
    <n v="543000000"/>
    <n v="25837035520"/>
    <n v="26.2703197985741"/>
    <n v="15038000128"/>
    <m/>
    <n v="3686000000"/>
    <x v="86"/>
    <n v="0.65684348459113695"/>
    <n v="3.0199999809265101"/>
  </r>
  <r>
    <x v="14"/>
    <s v="VLO UN Equity"/>
    <s v="40998VLO UN Equity"/>
    <s v="Valero Energy Corp"/>
    <n v="25.77"/>
    <n v="556812160"/>
    <n v="14724855808"/>
    <n v="37.460753556139899"/>
    <n v="125095000064"/>
    <n v="53.7889404296875"/>
    <n v="3680000064"/>
    <x v="87"/>
    <n v="0.65968929076746197"/>
    <n v="3.6799998283386199"/>
  </r>
  <r>
    <x v="14"/>
    <s v="BK UN Equity"/>
    <s v="40998BK UN Equity"/>
    <s v="Bank of New York Mellon Corp/The"/>
    <n v="24.13"/>
    <n v="1209674624"/>
    <n v="28637937664"/>
    <n v="-12.1935745286547"/>
    <n v="15334000128"/>
    <n v="6.6564650535583496"/>
    <n v="3617000000"/>
    <x v="88"/>
    <n v="0.6624863779307103"/>
    <n v="2.0399999320507001"/>
  </r>
  <r>
    <x v="14"/>
    <s v="AET UN Equity"/>
    <s v="40998AET UN Equity"/>
    <s v="Aetna Inc"/>
    <n v="50.16"/>
    <n v="349700000"/>
    <n v="17365823488"/>
    <n v="64.376574648955"/>
    <n v="33779799552"/>
    <n v="-1.36132705211639"/>
    <n v="3445400000"/>
    <x v="89"/>
    <n v="0.66515076391695749"/>
    <n v="5.3199999332427996"/>
  </r>
  <r>
    <x v="14"/>
    <s v="EMC UN Equity"/>
    <s v="40998EMC UN Equity"/>
    <s v="EMC Corp"/>
    <n v="29.88"/>
    <n v="2048889984"/>
    <n v="60730236928"/>
    <n v="38.525728249947001"/>
    <n v="20007588352"/>
    <n v="17.5870685577393"/>
    <n v="3442438976"/>
    <x v="90"/>
    <n v="0.66781286009335661"/>
    <n v="1.20000000298023"/>
  </r>
  <r>
    <x v="14"/>
    <s v="HES UN Equity"/>
    <s v="40998HES UN Equity"/>
    <s v="Hess Corp"/>
    <n v="58.95"/>
    <n v="339976000"/>
    <n v="19957684224"/>
    <n v="-14.9947462321777"/>
    <n v="38465999872"/>
    <n v="13.596362113952599"/>
    <n v="3438999936"/>
    <x v="91"/>
    <n v="0.67047229680206477"/>
    <n v="5.0699999332427996"/>
  </r>
  <r>
    <x v="14"/>
    <s v="CSX UN Equity"/>
    <s v="40998CSX UN Equity"/>
    <s v="CSX Corp"/>
    <n v="21.52"/>
    <n v="1049000000"/>
    <n v="22718459904"/>
    <n v="7.5637810029295602"/>
    <n v="11743000064"/>
    <n v="10.408047676086399"/>
    <n v="3418000000"/>
    <x v="92"/>
    <n v="0.67311549390573711"/>
    <n v="1.6766667068004599"/>
  </r>
  <r>
    <x v="14"/>
    <s v="NEE UN Equity"/>
    <s v="40998NEE UN Equity"/>
    <s v="NextEra Energy Inc"/>
    <n v="61.08"/>
    <n v="416000000"/>
    <n v="25222252544"/>
    <n v="18.452848471182602"/>
    <n v="15341000192"/>
    <n v="0.156689003109932"/>
    <n v="3378000000"/>
    <x v="93"/>
    <n v="0.6757277583341178"/>
    <n v="4.6000000238418597"/>
  </r>
  <r>
    <x v="14"/>
    <s v="LOW UN Equity"/>
    <s v="40998LOW UN Equity"/>
    <s v="Lowe's Cos Inc"/>
    <n v="31.38"/>
    <n v="1240999936"/>
    <n v="39092424704"/>
    <n v="44.5936068123223"/>
    <n v="50208999424"/>
    <n v="2.85363101959229"/>
    <n v="3277000064"/>
    <x v="94"/>
    <n v="0.67826191780687939"/>
    <n v="1.43999996781349"/>
  </r>
  <r>
    <x v="14"/>
    <s v="NOC UN Equity"/>
    <s v="40998NOC UN Equity"/>
    <s v="Northrop Grumman Corp"/>
    <n v="61.08"/>
    <n v="253889616"/>
    <n v="15382750208"/>
    <n v="8.2974185159754104"/>
    <n v="26411999744"/>
    <n v="-6.1507301330566397"/>
    <n v="3276000000"/>
    <x v="95"/>
    <n v="0.68079530391326637"/>
    <n v="7.67485511302948"/>
  </r>
  <r>
    <x v="14"/>
    <s v="FDX UN Equity"/>
    <s v="40998FDX UN Equity"/>
    <s v="FedEx Corp"/>
    <n v="91.96"/>
    <n v="315367904"/>
    <n v="28931850240"/>
    <n v="3.1020742424379799"/>
    <n v="42224000000"/>
    <n v="13.1571369171143"/>
    <n v="3218000000"/>
    <x v="96"/>
    <n v="0.6832838376404804"/>
    <n v="6.4400000572204599"/>
  </r>
  <r>
    <x v="14"/>
    <s v="NSC UN Equity"/>
    <s v="40998NSC UN Equity"/>
    <s v="Norfolk Southern Corp"/>
    <n v="65.83"/>
    <n v="330386080"/>
    <n v="22971691008"/>
    <n v="8.9052863391641903"/>
    <n v="11171999744"/>
    <n v="17.402269363403299"/>
    <n v="3213000000"/>
    <x v="97"/>
    <n v="0.68576850478328299"/>
    <n v="5.5400001406669599"/>
  </r>
  <r>
    <x v="14"/>
    <s v="AFL UN Equity"/>
    <s v="40998AFL UN Equity"/>
    <s v="Aflac Inc"/>
    <n v="45.99"/>
    <n v="466310016"/>
    <n v="21393084416"/>
    <n v="-17.267956094933201"/>
    <n v="22170999808"/>
    <n v="6.9409608840942401"/>
    <n v="3187999936"/>
    <x v="98"/>
    <n v="0.68823383895453605"/>
    <n v="4.2128140330314601"/>
  </r>
  <r>
    <x v="14"/>
    <s v="BLK UN Equity"/>
    <s v="40998BLK UN Equity"/>
    <s v="BlackRock Inc"/>
    <n v="204.9"/>
    <n v="138463136"/>
    <n v="35772755968"/>
    <n v="23.633495430330399"/>
    <n v="9080999936"/>
    <n v="5.4458889961242702"/>
    <n v="3119000000"/>
    <x v="99"/>
    <n v="0.69064581431040328"/>
    <n v="12.5599999427795"/>
  </r>
  <r>
    <x v="14"/>
    <s v="NKE UN Equity"/>
    <s v="40998NKE UN Equity"/>
    <s v="NIKE Inc"/>
    <n v="108.44"/>
    <n v="463688608"/>
    <n v="49434988544"/>
    <n v="31.720401608063298"/>
    <n v="23424000000"/>
    <n v="9.7191543579101598"/>
    <n v="3041000000"/>
    <x v="100"/>
    <n v="0.69299747094945174"/>
    <n v="4.8999999761581403"/>
  </r>
  <r>
    <x v="14"/>
    <s v="PPL UN Equity"/>
    <s v="40998PPL UN Equity"/>
    <s v="PPL Corp"/>
    <n v="28.26"/>
    <n v="578404992"/>
    <n v="16224366592"/>
    <n v="13.0612637340625"/>
    <n v="11329999872"/>
    <n v="21.4883117675781"/>
    <n v="3026000000"/>
    <x v="101"/>
    <n v="0.69533752783526581"/>
    <n v="2.6199999749660501"/>
  </r>
  <r>
    <x v="14"/>
    <s v="TXN UW Equity"/>
    <s v="40998TXN UW Equity"/>
    <s v="Texas Instruments Inc"/>
    <n v="33.61"/>
    <n v="1139498752"/>
    <n v="38001606656"/>
    <n v="9.2010822615448795"/>
    <n v="13735999744"/>
    <n v="-1.6540169715881301"/>
    <n v="2992000000"/>
    <x v="102"/>
    <n v="0.69765129194708198"/>
    <n v="1.9099999666214"/>
  </r>
  <r>
    <x v="14"/>
    <s v="BAX UN Equity"/>
    <s v="40998BAX UN Equity"/>
    <s v="Baxter International Inc"/>
    <n v="59.78"/>
    <n v="560970496"/>
    <n v="33112631296"/>
    <n v="20.2108984124167"/>
    <n v="13892999936"/>
    <n v="8.17566013336182"/>
    <n v="2946000000"/>
    <x v="103"/>
    <n v="0.69992948348231276"/>
    <n v="3.9100000262260401"/>
  </r>
  <r>
    <x v="14"/>
    <s v="NOV UN Equity"/>
    <s v="40998NOV UN Equity"/>
    <s v="National Oilwell Varco Inc"/>
    <n v="79.47"/>
    <n v="423900608"/>
    <n v="33369497600"/>
    <n v="36.519735565959103"/>
    <n v="14657999872"/>
    <n v="20.5824279785156"/>
    <n v="2937000000"/>
    <x v="104"/>
    <n v="0.7022007151656029"/>
    <n v="4.7300000190734899"/>
  </r>
  <r>
    <x v="14"/>
    <s v="D UN Equity"/>
    <s v="40998D UN Equity"/>
    <s v="Dominion Energy Inc"/>
    <n v="51.21"/>
    <n v="570000000"/>
    <n v="28951052288"/>
    <n v="25.2445551145235"/>
    <n v="14378999808"/>
    <n v="-5.3826408386230504"/>
    <n v="2861000000"/>
    <x v="105"/>
    <n v="0.70441317476583887"/>
    <n v="2.4599999487400099"/>
  </r>
  <r>
    <x v="14"/>
    <s v="RTN UN Equity"/>
    <s v="40998RTN UN Equity"/>
    <s v="Raytheon Co"/>
    <n v="52.78"/>
    <n v="339000000"/>
    <n v="17965846528"/>
    <n v="14.6392965521527"/>
    <n v="24856999936"/>
    <n v="-1.2945239543914799"/>
    <n v="2857000000"/>
    <x v="106"/>
    <n v="0.70662254109854572"/>
    <n v="5.3100000619888297"/>
  </r>
  <r>
    <x v="14"/>
    <s v="AIG UN Equity"/>
    <s v="40998AIG UN Equity"/>
    <s v="American International Group Inc"/>
    <n v="30.83"/>
    <n v="1896821504"/>
    <n v="53694914560"/>
    <n v="-19.310060489253502"/>
    <n v="64236999680"/>
    <n v="-11.797497749328601"/>
    <n v="2806000192"/>
    <x v="107"/>
    <n v="0.70879246841873256"/>
    <n v="8.9109555780887604"/>
  </r>
  <r>
    <x v="14"/>
    <s v="AEP UN Equity"/>
    <s v="40998AEP UN Equity"/>
    <s v="American Electric Power Co Inc"/>
    <n v="38.58"/>
    <n v="483451744"/>
    <n v="18523514880"/>
    <n v="10.3039797713281"/>
    <n v="15116000000"/>
    <n v="4.7757678031921396"/>
    <n v="2782000000"/>
    <x v="108"/>
    <n v="0.71094383598526756"/>
    <n v="4.0199999809265101"/>
  </r>
  <r>
    <x v="14"/>
    <s v="DUK UN Equity"/>
    <s v="40998DUK UN Equity"/>
    <s v="Duke Energy Corp"/>
    <n v="21.01"/>
    <n v="1336000000"/>
    <n v="27932229632"/>
    <n v="22.899382596144299"/>
    <n v="14529000192"/>
    <n v="1.8007290363311801"/>
    <n v="2777000000"/>
    <x v="109"/>
    <n v="0.71309133696739102"/>
    <n v="1.2757299989461901"/>
  </r>
  <r>
    <x v="14"/>
    <s v="MOS UN Equity"/>
    <s v="40998MOS UN Equity"/>
    <s v="Mosaic Co/The"/>
    <n v="55.29"/>
    <n v="425440480"/>
    <n v="23515256832"/>
    <n v="-21.5897320764414"/>
    <n v="11147700224"/>
    <n v="47.028450012207003"/>
    <n v="2765199968"/>
    <x v="110"/>
    <n v="0.71522971278555736"/>
    <n v="4.6799999475479099"/>
  </r>
  <r>
    <x v="14"/>
    <s v="ITW UN Equity"/>
    <s v="40998ITW UN Equity"/>
    <s v="Illinois Tool Works Inc"/>
    <n v="57.12"/>
    <n v="483608064"/>
    <n v="27350587392"/>
    <n v="23.071428230919199"/>
    <n v="17902316544"/>
    <n v="15.3797254562378"/>
    <n v="2755024000"/>
    <x v="111"/>
    <n v="0.71736021935587568"/>
    <n v="4.1999999880790702"/>
  </r>
  <r>
    <x v="14"/>
    <s v="L UN Equity"/>
    <s v="40998L UN Equity"/>
    <s v="Loews Corp"/>
    <n v="39.869999999999997"/>
    <n v="396200832"/>
    <n v="15661447168"/>
    <n v="0.43813775166998697"/>
    <n v="14127000320"/>
    <n v="-3.3390350341796902"/>
    <n v="2754000000"/>
    <x v="112"/>
    <n v="0.71948993404970651"/>
    <n v="2.62000003457069"/>
  </r>
  <r>
    <x v="14"/>
    <s v="CF UN Equity"/>
    <s v="40998CF UN Equity"/>
    <s v="CF Industries Holdings Inc"/>
    <n v="182.65"/>
    <n v="65419988"/>
    <n v="11752961024"/>
    <n v="50.527130729162799"/>
    <n v="6097900032"/>
    <n v="53.793190002441399"/>
    <n v="2740299936"/>
    <x v="113"/>
    <n v="0.72160905425275768"/>
    <n v="22.240000009536701"/>
  </r>
  <r>
    <x v="14"/>
    <s v="PEG UN Equity"/>
    <s v="40998PEG UN Equity"/>
    <s v="Public Service Enterprise Group Inc"/>
    <n v="30.61"/>
    <n v="505945280"/>
    <n v="15308027904"/>
    <n v="-1.0940360190395999"/>
    <n v="11078999808"/>
    <n v="-6.0544390678405797"/>
    <n v="2734000000"/>
    <x v="114"/>
    <n v="0.72372330260894269"/>
    <n v="2.95999991893768"/>
  </r>
  <r>
    <x v="14"/>
    <s v="MA UN Equity"/>
    <s v="40998MA UN Equity"/>
    <s v="Mastercard Inc"/>
    <n v="420.54"/>
    <n v="126863736"/>
    <n v="54174670848"/>
    <n v="64.514261827243303"/>
    <n v="6714000000"/>
    <n v="21.213214874267599"/>
    <n v="2713000000"/>
    <x v="115"/>
    <n v="0.72582131131059957"/>
    <n v="14.880000025034001"/>
  </r>
  <r>
    <x v="14"/>
    <s v="ADM UN Equity"/>
    <s v="40998ADM UN Equity"/>
    <s v="Archer-Daniels-Midland Co"/>
    <n v="31.66"/>
    <n v="676000000"/>
    <n v="20682643456"/>
    <n v="4.2344971280337402"/>
    <n v="80676000768"/>
    <n v="30.7934246063232"/>
    <n v="2689000000"/>
    <x v="116"/>
    <n v="0.7279007604070814"/>
    <n v="3.18000000715256"/>
  </r>
  <r>
    <x v="14"/>
    <s v="CMI UN Equity"/>
    <s v="40998CMI UN Equity"/>
    <s v="Cummins Inc"/>
    <n v="120.04"/>
    <n v="190200000"/>
    <n v="22996342784"/>
    <n v="27.0315428755233"/>
    <n v="18047999744"/>
    <n v="36.458492279052699"/>
    <n v="2681000000"/>
    <x v="117"/>
    <n v="0.72997402296850489"/>
    <n v="9.5799996852874791"/>
  </r>
  <r>
    <x v="14"/>
    <s v="MON UN Equity"/>
    <s v="40998MON UN Equity"/>
    <s v="Monsanto Co"/>
    <n v="79.760000000000005"/>
    <n v="535422688"/>
    <n v="42249285632"/>
    <n v="30.734660225413801"/>
    <n v="12405000192"/>
    <n v="12.773060798645"/>
    <n v="2661999936"/>
    <x v="118"/>
    <n v="0.73203259245967256"/>
    <n v="3.19999995827675"/>
  </r>
  <r>
    <x v="14"/>
    <s v="DHR UN Equity"/>
    <s v="40998DHR UN Equity"/>
    <s v="Danaher Corp"/>
    <n v="56"/>
    <n v="687729984"/>
    <n v="37931884544"/>
    <n v="24.789039013830902"/>
    <n v="16292148992"/>
    <n v="21.874006271362301"/>
    <n v="2652096000"/>
    <x v="119"/>
    <n v="0.73408350306993031"/>
    <n v="3.2099999785423301"/>
  </r>
  <r>
    <x v="14"/>
    <s v="BEN UN Equity"/>
    <s v="40998BEN UN Equity"/>
    <s v="Franklin Resources Inc"/>
    <n v="124.03"/>
    <n v="215948384"/>
    <n v="26623561728"/>
    <n v="3.1168488812959301"/>
    <n v="7141601920"/>
    <n v="21.9893894195557"/>
    <n v="2632973056"/>
    <x v="120"/>
    <n v="0.73611962558475375"/>
    <n v="8.6299999952316302"/>
  </r>
  <r>
    <x v="14"/>
    <s v="HON UN Equity"/>
    <s v="40998HON UN Equity"/>
    <s v="Honeywell International Inc"/>
    <n v="61.05"/>
    <n v="774700032"/>
    <n v="47064576000"/>
    <n v="28.682684462585701"/>
    <n v="36766000128"/>
    <n v="12.918083190918001"/>
    <n v="2603000000"/>
    <x v="121"/>
    <n v="0.73813256942935856"/>
    <n v="2.6399999558925602"/>
  </r>
  <r>
    <x v="14"/>
    <s v="BHI UN Equity"/>
    <s v="40998BHI UN Equity"/>
    <s v="Baker Hughes a GE Co LLC"/>
    <n v="41.94"/>
    <n v="437000000"/>
    <n v="17848520704"/>
    <n v="-14.989747491926201"/>
    <n v="19831000064"/>
    <n v="37.581516265869098"/>
    <n v="2600000000"/>
    <x v="122"/>
    <n v="0.74014319332331646"/>
    <n v="4"/>
  </r>
  <r>
    <x v="14"/>
    <s v="MHS UN Equity"/>
    <s v="40998MHS UN Equity"/>
    <s v="Medco Health Solutions Inc"/>
    <n v="70.3"/>
    <n v="387463072"/>
    <n v="27242444800"/>
    <n v="18.910697432106002"/>
    <n v="70063299584"/>
    <n v="6.2075271606445304"/>
    <n v="2585500032"/>
    <x v="123"/>
    <n v="0.74214260414722732"/>
    <n v="3.6900000572204599"/>
  </r>
  <r>
    <x v="14"/>
    <s v="GIS UN Equity"/>
    <s v="40998GIS UN Equity"/>
    <s v="General Mills Inc"/>
    <n v="39.450000000000003"/>
    <n v="647200000"/>
    <n v="25322723328"/>
    <n v="12.322428174325999"/>
    <n v="16225799936"/>
    <n v="1.6712670326232899"/>
    <n v="2560799936"/>
    <x v="124"/>
    <n v="0.74412291396990715"/>
    <n v="2.43000000715256"/>
  </r>
  <r>
    <x v="14"/>
    <s v="STT UN Equity"/>
    <s v="40998STT UN Equity"/>
    <s v="State Street Corp"/>
    <n v="45.5"/>
    <n v="487423872"/>
    <n v="21982486528"/>
    <n v="2.4273831448414298"/>
    <n v="10207000064"/>
    <n v="5.0535202026367196"/>
    <n v="2536000000"/>
    <x v="125"/>
    <n v="0.74608404558339836"/>
    <n v="3.8299999833106999"/>
  </r>
  <r>
    <x v="14"/>
    <s v="CBS UN Equity"/>
    <s v="40998CBS UN Equity"/>
    <s v="CBS Corp"/>
    <n v="33.909999999999997"/>
    <n v="651000000"/>
    <n v="21328973824"/>
    <n v="103.360236639283"/>
    <n v="14244999936"/>
    <n v="5.7849397659301802"/>
    <n v="2529000000"/>
    <x v="126"/>
    <n v="0.74803976397871352"/>
    <n v="1.9699999690055801"/>
  </r>
  <r>
    <x v="14"/>
    <s v="COST UW Equity"/>
    <s v="40998COST UW Equity"/>
    <s v="Costco Wholesale Corp"/>
    <n v="90.8"/>
    <n v="433875008"/>
    <n v="38988144640"/>
    <n v="40.858255833509602"/>
    <n v="93395998720"/>
    <n v="14.072563171386699"/>
    <n v="2505000000"/>
    <x v="127"/>
    <n v="0.74997692276885375"/>
    <n v="3.4800000786781302"/>
  </r>
  <r>
    <x v="14"/>
    <s v="PX UN Equity"/>
    <s v="40998PX UN Equity"/>
    <s v="Praxair Inc"/>
    <n v="114.64"/>
    <n v="298530016"/>
    <n v="34141829120"/>
    <n v="27.091681619820999"/>
    <n v="11252000000"/>
    <n v="11.2297353744507"/>
    <n v="2468000000"/>
    <x v="128"/>
    <n v="0.75188546883434915"/>
    <n v="5.5299998521804801"/>
  </r>
  <r>
    <x v="14"/>
    <s v="COV UN Equity"/>
    <s v="40998COV UN Equity"/>
    <s v="Covidien Ltd"/>
    <n v="54.68"/>
    <n v="482861984"/>
    <n v="26066462720"/>
    <n v="33.854199934034902"/>
    <n v="11703000064"/>
    <n v="10.979001045227101"/>
    <n v="2462000000"/>
    <x v="129"/>
    <n v="0.75378937499855081"/>
    <n v="3.9400000572204599"/>
  </r>
  <r>
    <x v="14"/>
    <s v="TJX UN Equity"/>
    <s v="40998TJX UN Equity"/>
    <s v="TJX Cos Inc/The"/>
    <n v="39.71"/>
    <n v="746702016"/>
    <n v="29582870528"/>
    <n v="71.928277843089802"/>
    <n v="23191455232"/>
    <n v="5.6934242248535201"/>
    <n v="2447061952"/>
    <x v="130"/>
    <n v="0.75568172931804567"/>
    <n v="1.96000003814697"/>
  </r>
  <r>
    <x v="14"/>
    <s v="KMB UN Equity"/>
    <s v="40998KMB UN Equity"/>
    <s v="Kimberly-Clark Corp"/>
    <n v="73.89"/>
    <n v="395700000"/>
    <n v="29044387840"/>
    <n v="24.775432732243399"/>
    <n v="20846000128"/>
    <n v="5.5707488059997603"/>
    <n v="2442000000"/>
    <x v="131"/>
    <n v="0.75757016914460151"/>
    <n v="4.0199999809265101"/>
  </r>
  <r>
    <x v="14"/>
    <s v="M UN Equity"/>
    <s v="40998M UN Equity"/>
    <s v="Macy's Inc"/>
    <n v="39.729999999999997"/>
    <n v="414200000"/>
    <n v="16709410816"/>
    <n v="58.518561811659701"/>
    <n v="26404999680"/>
    <n v="5.6073269844055202"/>
    <n v="2411000000"/>
    <x v="132"/>
    <n v="0.75943463614780637"/>
    <n v="2.9699999988079102"/>
  </r>
  <r>
    <x v="14"/>
    <s v="EBAY UW Equity"/>
    <s v="40998EBAY UW Equity"/>
    <s v="eBay Inc"/>
    <n v="36.89"/>
    <n v="1286487040"/>
    <n v="47602987008"/>
    <n v="19.5528974550908"/>
    <n v="11651653888"/>
    <n v="27.257034301757798"/>
    <n v="2373489024"/>
    <x v="133"/>
    <n v="0.76127009527999911"/>
    <n v="2.50999996066093"/>
  </r>
  <r>
    <x v="14"/>
    <s v="CLF UN Equity"/>
    <s v="40998CLF UN Equity"/>
    <s v="Cleveland-Cliffs Inc"/>
    <n v="69.260000000000005"/>
    <n v="142021712"/>
    <n v="10072621056"/>
    <n v="-0.93873106423312302"/>
    <n v="6794299904"/>
    <n v="45.112236022949197"/>
    <n v="2348800000"/>
    <x v="134"/>
    <n v="0.76308646197312535"/>
    <n v="11.4400000572205"/>
  </r>
  <r>
    <x v="14"/>
    <s v="HUM UN Equity"/>
    <s v="40998HUM UN Equity"/>
    <s v="Humana Inc"/>
    <n v="92.48"/>
    <n v="164004320"/>
    <n v="15004513280"/>
    <n v="57.140048648893497"/>
    <n v="36831492096"/>
    <n v="9.6320991516113299"/>
    <n v="2343974048"/>
    <x v="135"/>
    <n v="0.7648990966760969"/>
    <n v="8.5700000524520892"/>
  </r>
  <r>
    <x v="14"/>
    <s v="CB UN Equity"/>
    <s v="40998CB UN Equity"/>
    <s v="Chubb Ltd"/>
    <n v="73.2"/>
    <n v="336927264"/>
    <n v="24645920768"/>
    <n v="22.476753342957601"/>
    <n v="16834000128"/>
    <n v="5.1730599403381303"/>
    <n v="2341000000"/>
    <x v="136"/>
    <n v="0.76670943149754134"/>
    <n v="4.68999996781349"/>
  </r>
  <r>
    <x v="14"/>
    <s v="ESRX UW Equity"/>
    <s v="40998ESRX UW Equity"/>
    <s v="Express Scripts Holding Co"/>
    <n v="54.18"/>
    <n v="484582016"/>
    <n v="25770799104"/>
    <n v="2.6817036518433901"/>
    <n v="46128300032"/>
    <n v="2.5684189796447798"/>
    <n v="2311699968"/>
    <x v="137"/>
    <n v="0.76849710810958849"/>
    <n v="2.5500000715255702"/>
  </r>
  <r>
    <x v="14"/>
    <s v="RAI UN Equity"/>
    <s v="40998RAI UN Equity"/>
    <s v="Reynolds American Inc"/>
    <n v="41.44"/>
    <n v="576135168"/>
    <n v="23616069632"/>
    <n v="35.119869358488103"/>
    <n v="8541000192"/>
    <n v="-0.116944998502731"/>
    <n v="2269000000"/>
    <x v="138"/>
    <n v="0.77025176411550789"/>
    <n v="2.2799999713897701"/>
  </r>
  <r>
    <x v="14"/>
    <s v="ED UN Equity"/>
    <s v="40998ED UN Equity"/>
    <s v="Consolidated Edison Inc"/>
    <n v="58.42"/>
    <n v="292888512"/>
    <n v="16987075584"/>
    <n v="22.4623301908873"/>
    <n v="12937999872"/>
    <n v="-2.9043149948120099"/>
    <n v="2239000000"/>
    <x v="139"/>
    <n v="0.77198322061495861"/>
    <n v="3.59999996423721"/>
  </r>
  <r>
    <x v="14"/>
    <s v="9876566D UN Equity"/>
    <s v="409989876566D UN Equity"/>
    <s v="Chubb Corp/The"/>
    <n v="69.11"/>
    <n v="272460960"/>
    <n v="18672488448"/>
    <n v="20.651634914493201"/>
    <n v="13545999872"/>
    <n v="1.9722980260848999"/>
    <n v="2199000000"/>
    <x v="140"/>
    <n v="0.77368374443911758"/>
    <n v="5.79775190353394"/>
  </r>
  <r>
    <x v="14"/>
    <s v="KSS UN Equity"/>
    <s v="40998KSS UN Equity"/>
    <s v="Kohl's Corp"/>
    <n v="50.03"/>
    <n v="247000000"/>
    <n v="12109079552"/>
    <n v="-3.5842659111650401"/>
    <n v="18803999744"/>
    <n v="2.2456638813018799"/>
    <n v="2158000000"/>
    <x v="141"/>
    <n v="0.77535256227110261"/>
    <n v="4.4000000953674299"/>
  </r>
  <r>
    <x v="14"/>
    <s v="EOG UN Equity"/>
    <s v="40998EOG UN Equity"/>
    <s v="EOG Resources Inc"/>
    <n v="111.1"/>
    <n v="269019456"/>
    <n v="29365159936"/>
    <n v="26.408854080538099"/>
    <n v="9187854080"/>
    <n v="57.8268013000488"/>
    <n v="2113309024"/>
    <x v="142"/>
    <n v="0.7769868198168608"/>
    <n v="4.10999995470047"/>
  </r>
  <r>
    <x v="14"/>
    <s v="MCK UN Equity"/>
    <s v="40998MCK UN Equity"/>
    <s v="McKesson Corp"/>
    <n v="87.77"/>
    <n v="246000000"/>
    <n v="21802416128"/>
    <n v="34.376521405977698"/>
    <n v="119887998976"/>
    <n v="3.1112580299377401"/>
    <n v="2065000000"/>
    <x v="143"/>
    <n v="0.77858371917879277"/>
    <n v="5.2200000286102304"/>
  </r>
  <r>
    <x v="14"/>
    <s v="NEM UN Equity"/>
    <s v="40998NEM UN Equity"/>
    <s v="Newmont Mining Corp"/>
    <n v="51.27"/>
    <n v="494727008"/>
    <n v="25416394752"/>
    <n v="-14.6689305435577"/>
    <n v="10357999872"/>
    <n v="8.5744228363037092"/>
    <n v="2041999936"/>
    <x v="144"/>
    <n v="0.78016283220293969"/>
    <n v="0.73902797698974598"/>
  </r>
  <r>
    <x v="14"/>
    <s v="WMB UN Equity"/>
    <s v="40998WMB UN Equity"/>
    <s v="Williams Cos Inc/The"/>
    <n v="30.81"/>
    <n v="591000000"/>
    <n v="18114834432"/>
    <n v="75.855563250002106"/>
    <n v="10050000128"/>
    <n v="19.4636936187744"/>
    <n v="2032000000"/>
    <x v="145"/>
    <n v="0.78173421210775607"/>
    <n v="0.65999999642372098"/>
  </r>
  <r>
    <x v="14"/>
    <s v="WM UN Equity"/>
    <s v="40998WM UN Equity"/>
    <s v="Waste Management Inc"/>
    <n v="34.96"/>
    <n v="460532736"/>
    <n v="16151843840"/>
    <n v="4.4128153856267396"/>
    <n v="13378000128"/>
    <n v="6.8957247734069798"/>
    <n v="2028000000"/>
    <x v="146"/>
    <n v="0.78330249874504321"/>
    <n v="2.0499999523162802"/>
  </r>
  <r>
    <x v="14"/>
    <s v="CME UW Equity"/>
    <s v="40998CME UW Equity"/>
    <s v="CME Group Inc"/>
    <n v="289.33"/>
    <n v="66131000"/>
    <n v="19241893888"/>
    <n v="2.3940452946928499"/>
    <n v="3280600000"/>
    <n v="9.2186298370361293"/>
    <n v="2021099968"/>
    <x v="147"/>
    <n v="0.78486544947109638"/>
    <n v="27.269999980926499"/>
  </r>
  <r>
    <x v="14"/>
    <s v="SRE UN Equity"/>
    <s v="40998SRE UN Equity"/>
    <s v="Sempra Energy"/>
    <n v="59.96"/>
    <n v="240000000"/>
    <n v="14254998528"/>
    <n v="17.1400839483289"/>
    <n v="10036000000"/>
    <n v="11.4739532470703"/>
    <n v="2021000000"/>
    <x v="148"/>
    <n v="0.78642832289020748"/>
    <n v="5.6600002050399798"/>
  </r>
  <r>
    <x v="14"/>
    <s v="ETR UN Equity"/>
    <s v="40998ETR UN Equity"/>
    <s v="Entergy Corp"/>
    <n v="67.2"/>
    <n v="176355808"/>
    <n v="11821203456"/>
    <n v="-4.2236346734608698"/>
    <n v="11229072128"/>
    <n v="-2.2502920627593999"/>
    <n v="2013232992"/>
    <x v="149"/>
    <n v="0.78798518995090727"/>
    <n v="7.5799999237060502"/>
  </r>
  <r>
    <x v="14"/>
    <s v="CTL UN Equity"/>
    <s v="40998CTL UN Equity"/>
    <s v="CenturyLink Inc"/>
    <n v="38.65"/>
    <n v="618513984"/>
    <n v="23941888000"/>
    <n v="1.36738730307659"/>
    <n v="15350719104"/>
    <n v="118.006477355957"/>
    <n v="2007297984"/>
    <x v="150"/>
    <n v="0.78953746736972419"/>
    <n v="1.2700000107288401"/>
  </r>
  <r>
    <x v="14"/>
    <s v="IP UN Equity"/>
    <s v="40998IP UN Equity"/>
    <s v="International Paper Co"/>
    <n v="35.1"/>
    <n v="437000000"/>
    <n v="15367918592"/>
    <n v="39.140456000937597"/>
    <n v="26033999872"/>
    <n v="3.3956871032714799"/>
    <n v="1999000000"/>
    <x v="151"/>
    <n v="0.79108332781742485"/>
    <n v="3.1000000238418601"/>
  </r>
  <r>
    <x v="14"/>
    <s v="1436513D UN Equity"/>
    <s v="409981436513D UN Equity"/>
    <s v="Johnson Controls Inc"/>
    <n v="32.479999999999997"/>
    <n v="680446208"/>
    <n v="21958000640"/>
    <n v="-9.1525253373448994"/>
    <n v="41713000448"/>
    <n v="19.029296875"/>
    <n v="1998000000"/>
    <x v="152"/>
    <n v="0.79262841494824332"/>
    <n v="2.4299999475479099"/>
  </r>
  <r>
    <x v="14"/>
    <s v="K UN Equity"/>
    <s v="40998K UN Equity"/>
    <s v="Kellogg Co"/>
    <n v="53.63"/>
    <n v="357301600"/>
    <n v="19068848128"/>
    <n v="14.078061952671"/>
    <n v="13197999872"/>
    <n v="6.4612407684326199"/>
    <n v="1976000000"/>
    <x v="153"/>
    <n v="0.79415648910765135"/>
    <n v="3.3999999761581399"/>
  </r>
  <r>
    <x v="14"/>
    <s v="PCG UN Equity"/>
    <s v="40998PCG UN Equity"/>
    <s v="PG&amp;E Corp"/>
    <n v="43.41"/>
    <n v="412257088"/>
    <n v="18004195328"/>
    <n v="-4.8318628120840001"/>
    <n v="14956000000"/>
    <n v="8.0557756423950195"/>
    <n v="1942000000"/>
    <x v="154"/>
    <n v="0.79565827049306148"/>
    <n v="2.1144330203533199"/>
  </r>
  <r>
    <x v="14"/>
    <s v="CCL UN Equity"/>
    <s v="40998CCL UN Equity"/>
    <s v="Carnival Corp"/>
    <n v="32.08"/>
    <n v="779000000"/>
    <n v="24827217920"/>
    <n v="-25.455491026866"/>
    <n v="15956000000"/>
    <n v="9.1505975723266602"/>
    <n v="1937999936"/>
    <x v="155"/>
    <n v="0.79715695856145019"/>
    <n v="2.05000004172325"/>
  </r>
  <r>
    <x v="14"/>
    <s v="SPG UN Equity"/>
    <s v="40998SPG UN Equity"/>
    <s v="Simon Property Group Inc"/>
    <n v="145.68"/>
    <n v="293848256"/>
    <n v="44415651840"/>
    <n v="44.0670749828938"/>
    <n v="4306432000"/>
    <n v="8.8134059906005895"/>
    <n v="1935140992"/>
    <x v="156"/>
    <n v="0.79865343576017811"/>
    <n v="3.4800000190734899"/>
  </r>
  <r>
    <x v="14"/>
    <s v="SYY UN Equity"/>
    <s v="40998SYY UN Equity"/>
    <s v="Sysco Corp"/>
    <n v="29.86"/>
    <n v="583822720"/>
    <n v="17408462848"/>
    <n v="4.0988518980310999"/>
    <n v="41018173440"/>
    <n v="5.5848522186279297"/>
    <n v="1924575040"/>
    <x v="157"/>
    <n v="0.80014174212984701"/>
    <n v="1.9499999880790699"/>
  </r>
  <r>
    <x v="14"/>
    <s v="AMAT UW Equity"/>
    <s v="40998AMAT UW Equity"/>
    <s v="Applied Materials Inc"/>
    <n v="12.44"/>
    <n v="1291000064"/>
    <n v="16113200128"/>
    <n v="-0.57166124324510303"/>
    <n v="10020000256"/>
    <n v="10.1371870040894"/>
    <n v="1904000000"/>
    <x v="158"/>
    <n v="0.80161413747373"/>
    <n v="1.1700000166893001"/>
  </r>
  <r>
    <x v="14"/>
    <s v="LO UN Equity"/>
    <s v="40998LO UN Equity"/>
    <s v="Lorillard LLC"/>
    <n v="129.47999999999999"/>
    <n v="132000000"/>
    <n v="17189640192"/>
    <n v="57.2772409539092"/>
    <n v="4452999936"/>
    <n v="9.8445596694946307"/>
    <n v="1893000000"/>
    <x v="159"/>
    <n v="0.80307802633190783"/>
    <n v="8.0199999809265101"/>
  </r>
  <r>
    <x v="14"/>
    <s v="XRX UN Equity"/>
    <s v="40998XRX UN Equity"/>
    <s v="Xerox Corp"/>
    <n v="8.08"/>
    <n v="1337341056"/>
    <n v="10828223488"/>
    <n v="-30.206414571499302"/>
    <n v="22626000384"/>
    <n v="4.59020900726318"/>
    <n v="1887000000"/>
    <x v="160"/>
    <n v="0.80453727528879193"/>
    <n v="0.92000001668930098"/>
  </r>
  <r>
    <x v="14"/>
    <s v="JCI UN Equity"/>
    <s v="40998JCI UN Equity"/>
    <s v="Johnson Controls International plc"/>
    <n v="56.18"/>
    <n v="462660896"/>
    <n v="25823270912"/>
    <n v="48.345781730822502"/>
    <n v="17183999744"/>
    <n v="1.99224305152893"/>
    <n v="1885000000"/>
    <x v="161"/>
    <n v="0.80599497761191141"/>
    <n v="3.0200000405311598"/>
  </r>
  <r>
    <x v="14"/>
    <s v="ADP UW Equity"/>
    <s v="40998ADP UW Equity"/>
    <s v="Automatic Data Processing Inc"/>
    <n v="55.19"/>
    <n v="489100000"/>
    <n v="26996391936"/>
    <n v="25.776900881446"/>
    <n v="10349900032"/>
    <n v="10.6612005233765"/>
    <n v="1880300000"/>
    <x v="162"/>
    <n v="0.80744904534568418"/>
    <n v="2.7300000190734899"/>
  </r>
  <r>
    <x v="14"/>
    <s v="FITB UW Equity"/>
    <s v="40998FITB UW Equity"/>
    <s v="Fifth Third Bancorp"/>
    <n v="14.05"/>
    <n v="919804416"/>
    <n v="12908497920"/>
    <n v="11.030032409031101"/>
    <n v="6672000000"/>
    <n v="-7.5505681037902797"/>
    <n v="1831000000"/>
    <x v="163"/>
    <n v="0.80886498855715994"/>
    <n v="1.20000002533197"/>
  </r>
  <r>
    <x v="14"/>
    <s v="YUM UN Equity"/>
    <s v="40998YUM UN Equity"/>
    <s v="Yum! Brands Inc"/>
    <n v="71.180000000000007"/>
    <n v="460000000"/>
    <n v="32362514432"/>
    <n v="42.151651353900199"/>
    <n v="12625999872"/>
    <n v="11.310940742492701"/>
    <n v="1815000000"/>
    <x v="164"/>
    <n v="0.81026855869851899"/>
    <n v="2.81999999284744"/>
  </r>
  <r>
    <x v="14"/>
    <s v="DISCA UW Equity"/>
    <s v="40998DISCA UW Equity"/>
    <s v="Discovery Inc"/>
    <n v="50.6"/>
    <n v="261000000"/>
    <n v="18537908224"/>
    <n v="23.0844021475882"/>
    <n v="4235000064"/>
    <n v="12.2448978424072"/>
    <n v="1799000000"/>
    <x v="165"/>
    <n v="0.81165975576976146"/>
    <n v="2.8400000333786002"/>
  </r>
  <r>
    <x v="14"/>
    <s v="SBUX UW Equity"/>
    <s v="40998SBUX UW Equity"/>
    <s v="Starbucks Corp"/>
    <n v="55.89"/>
    <n v="752600000"/>
    <n v="41986981888"/>
    <n v="85.285797408922605"/>
    <n v="12185699840"/>
    <n v="9.2739601135253906"/>
    <n v="1782600000"/>
    <x v="166"/>
    <n v="0.81303827044413435"/>
    <n v="1.6999999880790699"/>
  </r>
  <r>
    <x v="14"/>
    <s v="XEL UN Equity"/>
    <s v="40998XEL UN Equity"/>
    <s v="Xcel Energy Inc"/>
    <n v="26.47"/>
    <n v="486494016"/>
    <n v="12842535936"/>
    <n v="15.712399564928999"/>
    <n v="10654770176"/>
    <n v="3.3345429897308301"/>
    <n v="1781601984"/>
    <x v="167"/>
    <n v="0.81441601333588554"/>
    <n v="1.7299999892711599"/>
  </r>
  <r>
    <x v="14"/>
    <s v="1539941D UN Equity"/>
    <s v="409981539941D UN Equity"/>
    <s v="Spectra Energy Corp"/>
    <n v="31.55"/>
    <n v="651000000"/>
    <n v="20537296896"/>
    <n v="35.489668610172501"/>
    <n v="5351000064"/>
    <n v="8.2103128433227504"/>
    <n v="1763000000"/>
    <x v="168"/>
    <n v="0.81577937099936548"/>
    <n v="1.81999999284744"/>
  </r>
  <r>
    <x v="14"/>
    <s v="TRV UN Equity"/>
    <s v="40998TRV UN Equity"/>
    <s v="Travelers Cos Inc/The"/>
    <n v="59.2"/>
    <n v="392800000"/>
    <n v="22907846656"/>
    <n v="7.4794909108437402"/>
    <n v="25446000128"/>
    <n v="1.3300410509109499"/>
    <n v="1738000000"/>
    <x v="169"/>
    <n v="0.81712339574078807"/>
    <n v="3.3800000548362701"/>
  </r>
  <r>
    <x v="14"/>
    <s v="BIIB UW Equity"/>
    <s v="40998BIIB UW Equity"/>
    <s v="Biogen Inc"/>
    <n v="125.97"/>
    <n v="242115008"/>
    <n v="30193950720"/>
    <n v="100.70086404899899"/>
    <n v="5048632960"/>
    <n v="7.0437068939209002"/>
    <n v="1724692000"/>
    <x v="170"/>
    <n v="0.81845712918114122"/>
    <n v="5.1000001430511501"/>
  </r>
  <r>
    <x v="14"/>
    <s v="TEL UN Equity"/>
    <s v="40998TEL UN Equity"/>
    <s v="TE Connectivity Ltd"/>
    <n v="36.75"/>
    <n v="425729216"/>
    <n v="15419160576"/>
    <n v="14.477021574880901"/>
    <n v="14420999936"/>
    <n v="18.574979782104499"/>
    <n v="1719000000"/>
    <x v="171"/>
    <n v="0.8197864609018003"/>
    <n v="2.8500000238418601"/>
  </r>
  <r>
    <x v="14"/>
    <s v="PCP UN Equity"/>
    <s v="40998PCP UN Equity"/>
    <s v="Precision Castparts Corp"/>
    <n v="172.9"/>
    <n v="145162496"/>
    <n v="24943273984"/>
    <n v="19.382344137633002"/>
    <n v="6956599936"/>
    <n v="13.937939643859901"/>
    <n v="1716800000"/>
    <x v="172"/>
    <n v="0.82111409132531832"/>
    <n v="8.0600000619888306"/>
  </r>
  <r>
    <x v="14"/>
    <s v="CI UN Equity"/>
    <s v="40998CI UN Equity"/>
    <s v="Cigna Corp"/>
    <n v="49.25"/>
    <n v="286517056"/>
    <n v="14030737408"/>
    <n v="32.064616427675801"/>
    <n v="21935999488"/>
    <n v="3.5791859626770002"/>
    <n v="1716000000"/>
    <x v="173"/>
    <n v="0.82244110309533058"/>
    <n v="4.8899999856948897"/>
  </r>
  <r>
    <x v="14"/>
    <s v="BDX UN Equity"/>
    <s v="40998BDX UN Equity"/>
    <s v="Becton Dickinson and Co"/>
    <n v="77.650000000000006"/>
    <n v="210103440"/>
    <n v="16198971392"/>
    <n v="3.42058731747625"/>
    <n v="7874544128"/>
    <n v="9.8888397216796893"/>
    <n v="1708772992"/>
    <x v="174"/>
    <n v="0.8237625260980479"/>
    <n v="5.5900000333786002"/>
  </r>
  <r>
    <x v="14"/>
    <s v="GLW UN Equity"/>
    <s v="40998GLW UN Equity"/>
    <s v="Corning Inc"/>
    <n v="14.08"/>
    <n v="1515000064"/>
    <n v="21301336064"/>
    <n v="-23.8263077087068"/>
    <n v="7890000128"/>
    <n v="18.9686374664307"/>
    <n v="1694000000"/>
    <x v="175"/>
    <n v="0.82507252489664973"/>
    <n v="1.79688996076584"/>
  </r>
  <r>
    <x v="14"/>
    <s v="SYK UN Equity"/>
    <s v="40998SYK UN Equity"/>
    <s v="Stryker Corp"/>
    <n v="55.48"/>
    <n v="381000000"/>
    <n v="20999993344"/>
    <n v="8.0779318948653405"/>
    <n v="8306700160"/>
    <n v="13.4836072921753"/>
    <n v="1685800000"/>
    <x v="176"/>
    <n v="0.82637618249681677"/>
    <n v="3.4900000095367401"/>
  </r>
  <r>
    <x v="14"/>
    <s v="OMC UN Equity"/>
    <s v="40998OMC UN Equity"/>
    <s v="Omnicom Group Inc"/>
    <n v="50.65"/>
    <n v="273400000"/>
    <n v="13713906688"/>
    <n v="12.0791374825435"/>
    <n v="13872500224"/>
    <n v="10.603946685791"/>
    <n v="1671000000"/>
    <x v="177"/>
    <n v="0.82766839500712586"/>
    <n v="3.3800000548362701"/>
  </r>
  <r>
    <x v="14"/>
    <s v="CAH UN Equity"/>
    <s v="40998CAH UN Equity"/>
    <s v="Cardinal Health Inc"/>
    <n v="43.11"/>
    <n v="345600000"/>
    <n v="14899019776"/>
    <n v="26.1423691869145"/>
    <n v="106704900096"/>
    <n v="4.2043471336364702"/>
    <n v="1667700000"/>
    <x v="178"/>
    <n v="0.82895805557172342"/>
    <n v="2.7399999499321002"/>
  </r>
  <r>
    <x v="14"/>
    <s v="PPG UN Equity"/>
    <s v="40998PPG UN Equity"/>
    <s v="PPG Industries Inc"/>
    <n v="95.8"/>
    <n v="151888784"/>
    <n v="14545616896"/>
    <n v="25.1352758119763"/>
    <n v="14884999680"/>
    <n v="10.8917531967163"/>
    <n v="1661000000"/>
    <x v="179"/>
    <n v="0.83024253491320965"/>
    <n v="6.96000003814697"/>
  </r>
  <r>
    <x v="14"/>
    <s v="MUR UN Equity"/>
    <s v="40998MUR UN Equity"/>
    <s v="Murphy Oil Corp"/>
    <n v="56.27"/>
    <n v="193723200"/>
    <n v="10860572672"/>
    <n v="-14.788817743062101"/>
    <n v="30065057792"/>
    <n v="36.901290893554702"/>
    <n v="1654417024"/>
    <x v="180"/>
    <n v="0.8315219235282193"/>
    <n v="4.5099999308586103"/>
  </r>
  <r>
    <x v="14"/>
    <s v="APD UN Equity"/>
    <s v="40998APD UN Equity"/>
    <s v="Air Products &amp; Chemicals Inc"/>
    <n v="91.8"/>
    <n v="210605280"/>
    <n v="19301976064"/>
    <n v="10.154342654021301"/>
    <n v="10113399808"/>
    <n v="17.0134983062744"/>
    <n v="1646300000"/>
    <x v="181"/>
    <n v="0.83279503511153585"/>
    <n v="5.6799998283386204"/>
  </r>
  <r>
    <x v="14"/>
    <s v="MMC UN Equity"/>
    <s v="40998MMC UN Equity"/>
    <s v="Marsh &amp; McLennan Cos Inc"/>
    <n v="32.79"/>
    <n v="539178432"/>
    <n v="17879590912"/>
    <n v="30.951505510825701"/>
    <n v="11526000128"/>
    <n v="9.2511854171752894"/>
    <n v="1638000000"/>
    <x v="182"/>
    <n v="0.83406172816472934"/>
    <n v="1.8099999576807"/>
  </r>
  <r>
    <x v="14"/>
    <s v="ETN UN Equity"/>
    <s v="40998ETN UN Equity"/>
    <s v="Eaton Corp PLC"/>
    <n v="49.83"/>
    <n v="334400000"/>
    <n v="16506068992"/>
    <n v="10.0315185951962"/>
    <n v="16048999936"/>
    <n v="17.017864227294901"/>
    <n v="1633000000"/>
    <x v="183"/>
    <n v="0.83532455463351141"/>
    <n v="3.9800000786781302"/>
  </r>
  <r>
    <x v="14"/>
    <s v="SPLS UW Equity"/>
    <s v="40998SPLS UW Equity"/>
    <s v="Staples Inc"/>
    <n v="16.18"/>
    <n v="695743552"/>
    <n v="11466572800"/>
    <n v="-19.2006192679567"/>
    <n v="25022192640"/>
    <n v="3.6748690605163601"/>
    <n v="1628434016"/>
    <x v="184"/>
    <n v="0.83658385014978198"/>
    <n v="1.40999999642372"/>
  </r>
  <r>
    <x v="14"/>
    <s v="BBT UN Equity"/>
    <s v="40998BBT UN Equity"/>
    <s v="BB&amp;T Corp"/>
    <n v="31.39"/>
    <n v="697142976"/>
    <n v="21972113408"/>
    <n v="26.5434239386935"/>
    <n v="9998000128"/>
    <n v="-9.7001447677612305"/>
    <n v="1628000000"/>
    <x v="185"/>
    <n v="0.83784281003415251"/>
    <n v="1.8399999737739601"/>
  </r>
  <r>
    <x v="14"/>
    <s v="PGR UN Equity"/>
    <s v="40998PGR UN Equity"/>
    <s v="Progressive Corp/The"/>
    <n v="23.18"/>
    <n v="613000000"/>
    <n v="14076886016"/>
    <n v="15.4958998134274"/>
    <n v="15494599936"/>
    <n v="3.6331050395965598"/>
    <n v="1619699968"/>
    <x v="186"/>
    <n v="0.83909535136365387"/>
    <n v="1.60999999940395"/>
  </r>
  <r>
    <x v="14"/>
    <s v="BTUUQ UN Equity"/>
    <s v="40998BTUUQ UN Equity"/>
    <s v="Peabody Energy Corp"/>
    <n v="28.96"/>
    <n v="271100000"/>
    <n v="8064198656"/>
    <n v="-49.412445406423203"/>
    <n v="8042400000"/>
    <n v="18.3162956237793"/>
    <n v="1619100000"/>
    <x v="187"/>
    <n v="0.84034742872777202"/>
    <n v="3.53999996185303"/>
  </r>
  <r>
    <x v="14"/>
    <s v="AON UN Equity"/>
    <s v="40998AON UN Equity"/>
    <s v="Aon PLC"/>
    <n v="49.06"/>
    <n v="324800000"/>
    <n v="15924025344"/>
    <n v="19.2458687676395"/>
    <n v="11287000064"/>
    <n v="32.601032257080099"/>
    <n v="1606000000"/>
    <x v="188"/>
    <n v="0.84158937564073222"/>
    <n v="2.9099999666213998"/>
  </r>
  <r>
    <x v="14"/>
    <s v="LLL UN Equity"/>
    <s v="40998LLL UN Equity"/>
    <s v="L3 Technologies Inc"/>
    <n v="70.77"/>
    <n v="98979408"/>
    <n v="7007792128"/>
    <n v="-0.65750925930982995"/>
    <n v="15169000192"/>
    <n v="13.286033630371101"/>
    <n v="1598000000"/>
    <x v="189"/>
    <n v="0.84282513601863407"/>
    <n v="9.1699999570846593"/>
  </r>
  <r>
    <x v="14"/>
    <s v="PH UN Equity"/>
    <s v="40998PH UN Equity"/>
    <s v="Parker-Hannifin Corp"/>
    <n v="84.55"/>
    <n v="150902880"/>
    <n v="12764875776"/>
    <n v="6.2003479786153104"/>
    <n v="12990645760"/>
    <n v="23.543128967285199"/>
    <n v="1597360992"/>
    <x v="190"/>
    <n v="0.84406040224086154"/>
    <n v="7.0900001525878897"/>
  </r>
  <r>
    <x v="14"/>
    <s v="FE UN Equity"/>
    <s v="40998FE UN Equity"/>
    <s v="FirstEnergy Corp"/>
    <n v="45.59"/>
    <n v="418216448"/>
    <n v="19020482560"/>
    <n v="35.478391283055799"/>
    <n v="16258000128"/>
    <n v="21.8831996917725"/>
    <n v="1593000000"/>
    <x v="191"/>
    <n v="0.84529229603435185"/>
    <n v="2.03000004589558"/>
  </r>
  <r>
    <x v="14"/>
    <s v="0961514D UN Equity"/>
    <s v="409980961514D UN Equity"/>
    <s v="Progress Energy Inc"/>
    <n v="53.11"/>
    <n v="295000000"/>
    <n v="15590519808"/>
    <n v="26.021188082246798"/>
    <n v="8907000064"/>
    <n v="-12.5907745361328"/>
    <n v="1588000000"/>
    <x v="192"/>
    <n v="0.84652032324343074"/>
    <n v="1.95000004768372"/>
  </r>
  <r>
    <x v="14"/>
    <s v="XYL UN Equity"/>
    <s v="40998XYL UN Equity"/>
    <s v="Xylem Inc/NY"/>
    <n v="27.75"/>
    <n v="184600000"/>
    <n v="5109435392"/>
    <m/>
    <n v="3852000000"/>
    <n v="18.7695198059082"/>
    <n v="1566000000"/>
    <x v="193"/>
    <n v="0.84773133748109919"/>
    <n v="1.50867095589638"/>
  </r>
  <r>
    <x v="14"/>
    <s v="AZO UN Equity"/>
    <s v="40998AZO UN Equity"/>
    <s v="AutoZone Inc"/>
    <n v="371.8"/>
    <n v="38951000"/>
    <n v="14588554240"/>
    <n v="55.000623404910399"/>
    <n v="8348775040"/>
    <n v="9.64813137054443"/>
    <n v="1558520000"/>
    <x v="194"/>
    <n v="0.8489365673084881"/>
    <n v="21.809999942779498"/>
  </r>
  <r>
    <x v="14"/>
    <s v="RSG UN Equity"/>
    <s v="40998RSG UN Equity"/>
    <s v="Republic Services Inc"/>
    <n v="30.56"/>
    <n v="369900000"/>
    <n v="11209568256"/>
    <n v="9.8259201038388504"/>
    <n v="8192899840"/>
    <n v="1.0645649433136"/>
    <n v="1552600000"/>
    <x v="195"/>
    <n v="0.85013721909993389"/>
    <n v="1.5699999555945401"/>
  </r>
  <r>
    <x v="14"/>
    <s v="HNZ UN Equity"/>
    <s v="40998HNZ UN Equity"/>
    <s v="Kraft Heinz Foods Co"/>
    <n v="53.55"/>
    <n v="319891136"/>
    <n v="17043798016"/>
    <n v="14.8420405737042"/>
    <n v="11488280064"/>
    <n v="2.0162489414215101"/>
    <n v="1537032032"/>
    <x v="196"/>
    <n v="0.85132583191890232"/>
    <n v="3.0299999713897701"/>
  </r>
  <r>
    <x v="14"/>
    <s v="SNDK UW Equity"/>
    <s v="40998SNDK UW Equity"/>
    <s v="SanDisk Corp"/>
    <n v="49.59"/>
    <n v="242552000"/>
    <n v="12173081600"/>
    <n v="20.043569363447901"/>
    <n v="5662145152"/>
    <n v="17.3062229156494"/>
    <n v="1530100032"/>
    <x v="197"/>
    <n v="0.85250908410524273"/>
    <n v="4.10999995470047"/>
  </r>
  <r>
    <x v="14"/>
    <s v="AA UN Equity"/>
    <s v="40998AA UN Equity"/>
    <s v="Alcoa Corp"/>
    <n v="10.02"/>
    <n v="1064412096"/>
    <n v="10693059584"/>
    <n v="-27.613224430495102"/>
    <n v="24951000064"/>
    <n v="18.740779876708999"/>
    <n v="1500000000"/>
    <x v="198"/>
    <n v="0.85366905942867999"/>
    <n v="0.56999999284744296"/>
  </r>
  <r>
    <x v="14"/>
    <s v="PCAR UW Equity"/>
    <s v="40998PCAR UW Equity"/>
    <s v="PACCAR Inc"/>
    <n v="46.83"/>
    <n v="356800000"/>
    <n v="16719719424"/>
    <n v="-11.377417210080999"/>
    <n v="16355199744"/>
    <n v="58.897880554199197"/>
    <n v="1479400000"/>
    <x v="199"/>
    <n v="0.854813104424342"/>
    <n v="2.8799999952316302"/>
  </r>
  <r>
    <x v="14"/>
    <s v="BBBY UW Equity"/>
    <s v="40998BBBY UW Equity"/>
    <s v="Bed Bath &amp; Beyond Inc"/>
    <n v="65.77"/>
    <n v="241246000"/>
    <n v="16095926272"/>
    <n v="45.734533761253402"/>
    <n v="9272542720"/>
    <n v="11.875521659851101"/>
    <n v="1478656000"/>
    <x v="200"/>
    <n v="0.85595657407224357"/>
    <n v="3.7799999713897701"/>
  </r>
  <r>
    <x v="14"/>
    <s v="CELG UW Equity"/>
    <s v="40998CELG UW Equity"/>
    <s v="Celgene Corp"/>
    <n v="77.52"/>
    <n v="437492192"/>
    <n v="34016575488"/>
    <n v="26.6252778460433"/>
    <n v="4842069888"/>
    <n v="33.546897888183601"/>
    <n v="1442753024"/>
    <x v="201"/>
    <n v="0.85707227934267993"/>
    <n v="2.9100000262260401"/>
  </r>
  <r>
    <x v="14"/>
    <s v="GPS UN Equity"/>
    <s v="40998GPS UN Equity"/>
    <s v="Gap Inc/The"/>
    <n v="26.14"/>
    <n v="485000000"/>
    <n v="12729607168"/>
    <n v="29.1969727407714"/>
    <n v="14548999936"/>
    <n v="-0.78423297405242898"/>
    <n v="1438000000"/>
    <x v="202"/>
    <n v="0.85818430901941511"/>
    <n v="1.5799999833106999"/>
  </r>
  <r>
    <x v="14"/>
    <s v="NUE UN Equity"/>
    <s v="40998NUE UN Equity"/>
    <s v="Nucor Corp"/>
    <n v="42.95"/>
    <n v="316748992"/>
    <n v="13572449280"/>
    <n v="12.2125590210283"/>
    <n v="20023563776"/>
    <n v="26.374473571777301"/>
    <n v="1427949024"/>
    <x v="203"/>
    <n v="0.85928856610672599"/>
    <n v="2.4399999976158102"/>
  </r>
  <r>
    <x v="14"/>
    <s v="DTE UN Equity"/>
    <s v="40998DTE UN Equity"/>
    <s v="DTE Energy Co"/>
    <n v="55.03"/>
    <n v="169247280"/>
    <n v="9293470720"/>
    <n v="25.9850557094416"/>
    <n v="8896999936"/>
    <n v="3.9733550548553498"/>
    <n v="1423000000"/>
    <x v="204"/>
    <n v="0.86038899603022678"/>
    <n v="4.1900000572204599"/>
  </r>
  <r>
    <x v="14"/>
    <s v="SPGI UN Equity"/>
    <s v="40998SPGI UN Equity"/>
    <s v="S&amp;P Global Inc"/>
    <n v="48.47"/>
    <n v="276000000"/>
    <n v="13227240448"/>
    <n v="27.9525172350594"/>
    <n v="6290700032"/>
    <n v="71.640563964843807"/>
    <n v="1422000000"/>
    <x v="205"/>
    <n v="0.86148865263684526"/>
    <n v="3.06999999284744"/>
  </r>
  <r>
    <x v="14"/>
    <s v="BKNG UW Equity"/>
    <s v="40998BKNG UW Equity"/>
    <s v="Booking Holdings Inc"/>
    <n v="717.5"/>
    <n v="49798784"/>
    <n v="35857199104"/>
    <n v="84.508964180632802"/>
    <n v="4355609984"/>
    <n v="41.1910591125488"/>
    <n v="1398921984"/>
    <x v="206"/>
    <n v="0.86257046262408121"/>
    <n v="21.240000247955301"/>
  </r>
  <r>
    <x v="14"/>
    <s v="SCHW UN Equity"/>
    <s v="40998SCHW UN Equity"/>
    <s v="Charles Schwab Corp/The"/>
    <n v="14.37"/>
    <n v="1271164800"/>
    <n v="18142054400"/>
    <n v="-8.5020335597782992"/>
    <n v="4884000000"/>
    <n v="9.1640586853027308"/>
    <n v="1392000000"/>
    <x v="207"/>
    <n v="0.86364691972423102"/>
    <n v="0.71000000834465005"/>
  </r>
  <r>
    <x v="14"/>
    <s v="TPR UN Equity"/>
    <s v="40998TPR UN Equity"/>
    <s v="Tapestry Inc"/>
    <n v="77.28"/>
    <n v="287516480"/>
    <n v="22232940544"/>
    <n v="48.932586066265301"/>
    <n v="4481388928"/>
    <n v="15.269583702087401"/>
    <n v="1388796000"/>
    <x v="208"/>
    <n v="0.86472089911708994"/>
    <n v="3.2700000405311598"/>
  </r>
  <r>
    <x v="14"/>
    <s v="CA UW Equity"/>
    <s v="40998CA UW Equity"/>
    <s v="CA Inc"/>
    <n v="27.56"/>
    <n v="479918464"/>
    <n v="13437783040"/>
    <n v="19.8110220942709"/>
    <n v="4754000128"/>
    <n v="4.7788028717040998"/>
    <n v="1387000000"/>
    <x v="209"/>
    <n v="0.86579348963282821"/>
    <n v="1.8600000143051101"/>
  </r>
  <r>
    <x v="14"/>
    <s v="WU UN Equity"/>
    <s v="40998WU UN Equity"/>
    <s v="Western Union Co/The"/>
    <n v="17.600000000000001"/>
    <n v="619400000"/>
    <n v="11085367296"/>
    <n v="-0.90425240585201305"/>
    <n v="5491400064"/>
    <n v="5.7523059844970703"/>
    <n v="1385000000"/>
    <x v="210"/>
    <n v="0.86686453351480197"/>
    <n v="1.84999999403954"/>
  </r>
  <r>
    <x v="14"/>
    <s v="1284849D UN Equity"/>
    <s v="409981284849D UN Equity"/>
    <s v="Allergan Inc/United States"/>
    <n v="95.43"/>
    <n v="305272512"/>
    <n v="28920453120"/>
    <n v="35.1680615149602"/>
    <n v="5419100032"/>
    <n v="10.157743453979499"/>
    <n v="1365100000"/>
    <x v="211"/>
    <n v="0.86792018839081808"/>
    <n v="3.06999999284744"/>
  </r>
  <r>
    <x v="14"/>
    <s v="KEY UN Equity"/>
    <s v="40998KEY UN Equity"/>
    <s v="KeyCorp"/>
    <n v="8.5"/>
    <n v="953008000"/>
    <n v="8086200832"/>
    <n v="3.1195861007105901"/>
    <n v="4696999936"/>
    <n v="-12.4020891189575"/>
    <n v="1345000000"/>
    <x v="212"/>
    <n v="0.86896029959750021"/>
    <n v="0.87000000476837203"/>
  </r>
  <r>
    <x v="14"/>
    <s v="GR UN Equity"/>
    <s v="40998GR UN Equity"/>
    <s v="Goodrich Corp"/>
    <n v="125.44"/>
    <n v="125291192"/>
    <n v="15756624896"/>
    <n v="47.893576386640099"/>
    <n v="8074900096"/>
    <n v="15.9037742614746"/>
    <n v="1335800000"/>
    <x v="213"/>
    <n v="0.86999329628886524"/>
    <n v="6.3799999952316302"/>
  </r>
  <r>
    <x v="14"/>
    <s v="CAG UN Equity"/>
    <s v="40998CAG UN Equity"/>
    <s v="Conagra Brands Inc"/>
    <n v="26.26"/>
    <n v="416501088"/>
    <n v="10838589440"/>
    <n v="24.275916340386601"/>
    <n v="13058999808"/>
    <n v="2.3986880779266402"/>
    <n v="1329800000"/>
    <x v="214"/>
    <n v="0.87102165307893653"/>
    <n v="1.9000000208616299"/>
  </r>
  <r>
    <x v="14"/>
    <s v="ALL UN Equity"/>
    <s v="40998ALL UN Equity"/>
    <s v="Allstate Corp/The"/>
    <n v="32.92"/>
    <n v="501000000"/>
    <n v="16393875456"/>
    <n v="9.9318647097871295"/>
    <n v="32654000128"/>
    <n v="3.99363088607788"/>
    <n v="1327000000"/>
    <x v="215"/>
    <n v="0.87204784458173734"/>
    <n v="1.5500000119209301"/>
  </r>
  <r>
    <x v="14"/>
    <s v="CVC UN Equity"/>
    <s v="40998CVC UN Equity"/>
    <s v="Cablevision Systems Corp"/>
    <n v="14.68"/>
    <n v="274307936"/>
    <n v="4059675648"/>
    <n v="-23.8813551477107"/>
    <n v="6967277952"/>
    <n v="8.4705238342285192"/>
    <n v="1306808992"/>
    <x v="216"/>
    <n v="0.87305842203718131"/>
    <n v="1.04999999701977"/>
  </r>
  <r>
    <x v="14"/>
    <s v="EL UN Equity"/>
    <s v="40998EL UN Equity"/>
    <s v="Estee Lauder Cos Inc/The"/>
    <n v="61.94"/>
    <n v="387672832"/>
    <n v="24137566208"/>
    <n v="75.061856335890397"/>
    <n v="9440499968"/>
    <n v="13.009569168090801"/>
    <n v="1300700000"/>
    <x v="217"/>
    <n v="0.87406427530597786"/>
    <n v="2.16499993950129"/>
  </r>
  <r>
    <x v="14"/>
    <s v="CNP UN Equity"/>
    <s v="40998CNP UN Equity"/>
    <s v="CenterPoint Energy Inc"/>
    <n v="19.72"/>
    <n v="426000000"/>
    <n v="8249013248"/>
    <n v="26.330949299165301"/>
    <n v="8449999872"/>
    <n v="-3.8133180141449001"/>
    <n v="1298000000"/>
    <x v="218"/>
    <n v="0.87506804061919219"/>
    <n v="3.1799999773502301"/>
  </r>
  <r>
    <x v="14"/>
    <s v="FRX UN Equity"/>
    <s v="40998FRX UN Equity"/>
    <s v="Forest Laboratories Inc"/>
    <n v="34.69"/>
    <n v="286119008"/>
    <n v="9195382784"/>
    <n v="4.3622047985079098"/>
    <n v="4378482176"/>
    <n v="6.4806451797485396"/>
    <n v="1296518016"/>
    <x v="219"/>
    <n v="0.87607065988916011"/>
    <n v="3.5999999046325701"/>
  </r>
  <r>
    <x v="14"/>
    <s v="KR UN Equity"/>
    <s v="40998KR UN Equity"/>
    <s v="Kroger Co/The"/>
    <n v="24.23"/>
    <n v="561000000"/>
    <n v="13569672192"/>
    <n v="7.8188656351893204"/>
    <n v="90373799936"/>
    <n v="10.146375656127899"/>
    <n v="1278800000"/>
    <x v="220"/>
    <n v="0.87705957751823449"/>
    <n v="0.96999996900558505"/>
  </r>
  <r>
    <x v="14"/>
    <s v="AMP UN Equity"/>
    <s v="40998AMP UN Equity"/>
    <s v="Ameriprise Financial Inc"/>
    <n v="57.13"/>
    <n v="221942976"/>
    <n v="12521749504"/>
    <n v="6.08753399733581"/>
    <n v="10360999936"/>
    <n v="6.85660600662231"/>
    <n v="1269000000"/>
    <x v="221"/>
    <n v="0.87804091664186246"/>
    <n v="4.4499999880790702"/>
  </r>
  <r>
    <x v="14"/>
    <s v="DO UN Equity"/>
    <s v="40998DO UN Equity"/>
    <s v="Diamond Offshore Drilling Inc"/>
    <n v="66.75"/>
    <n v="139027216"/>
    <n v="9216158720"/>
    <n v="1.89508030082208"/>
    <n v="3322419008"/>
    <n v="-1.67020000517368E-2"/>
    <n v="1255413984"/>
    <x v="222"/>
    <n v="0.87901174946995453"/>
    <n v="6.9299999475479099"/>
  </r>
  <r>
    <x v="14"/>
    <s v="JWN UN Equity"/>
    <s v="40998JWN UN Equity"/>
    <s v="Nordstrom Inc"/>
    <n v="55.72"/>
    <n v="207600000"/>
    <n v="11491943424"/>
    <n v="35.091683554671597"/>
    <n v="10876999936"/>
    <n v="12.134020805358899"/>
    <n v="1249000000"/>
    <x v="223"/>
    <n v="0.87997762225593656"/>
    <n v="3.2000000476837198"/>
  </r>
  <r>
    <x v="14"/>
    <s v="TMO UN Equity"/>
    <s v="40998TMO UN Equity"/>
    <s v="Thermo Fisher Scientific Inc"/>
    <n v="56.38"/>
    <n v="371383008"/>
    <n v="20509753344"/>
    <n v="7.8816481958519304"/>
    <n v="11725900032"/>
    <n v="10.9335680007935"/>
    <n v="1245200000"/>
    <x v="224"/>
    <n v="0.88094055643776592"/>
    <n v="3.4899999499321002"/>
  </r>
  <r>
    <x v="14"/>
    <s v="DOV UN Equity"/>
    <s v="40998DOV UN Equity"/>
    <s v="Dover Corp"/>
    <n v="62.94"/>
    <n v="183591120"/>
    <n v="11436975104"/>
    <n v="17.7470327636672"/>
    <n v="8323765888"/>
    <n v="30.127357482910199"/>
    <n v="1244985984"/>
    <x v="225"/>
    <n v="0.88190332511740943"/>
    <n v="4.81999999284744"/>
  </r>
  <r>
    <x v="14"/>
    <s v="VFC UN Equity"/>
    <s v="40998VFC UN Equity"/>
    <s v="VF Corp"/>
    <n v="145.97999999999999"/>
    <n v="110556984"/>
    <n v="16538117120"/>
    <n v="78.133423949093796"/>
    <n v="9459232000"/>
    <n v="22.8058776855469"/>
    <n v="1244791040"/>
    <x v="226"/>
    <n v="0.88286594304356658"/>
    <n v="8.1100000143051094"/>
  </r>
  <r>
    <x v="14"/>
    <s v="AEE UN Equity"/>
    <s v="40998AEE UN Equity"/>
    <s v="Ameren Corp"/>
    <n v="32.58"/>
    <n v="242600000"/>
    <n v="7798279168"/>
    <n v="18.158715853925202"/>
    <n v="7530999936"/>
    <n v="-1.40088999271393"/>
    <n v="1241000000"/>
    <x v="227"/>
    <n v="0.88382562929449038"/>
    <n v="2.1399999335408202"/>
  </r>
  <r>
    <x v="14"/>
    <s v="LB UN Equity"/>
    <s v="40998LB UN Equity"/>
    <s v="L Brands Inc"/>
    <n v="48"/>
    <n v="295000000"/>
    <n v="13975043072"/>
    <n v="83.911013515646601"/>
    <n v="10364425984"/>
    <n v="7.8123369216918901"/>
    <n v="1238136000"/>
    <x v="228"/>
    <n v="0.88478310076586331"/>
    <n v="2.7699999213218698"/>
  </r>
  <r>
    <x v="14"/>
    <s v="TROW UW Equity"/>
    <s v="40998TROW UW Equity"/>
    <s v="T Rowe Price Group Inc"/>
    <n v="65.3"/>
    <n v="253272000"/>
    <n v="16248324096"/>
    <n v="11.463124747314801"/>
    <n v="2749499968"/>
    <n v="16.048496246337901"/>
    <n v="1226900000"/>
    <x v="229"/>
    <n v="0.88573188324874674"/>
    <n v="3.0100000500678998"/>
  </r>
  <r>
    <x v="14"/>
    <s v="IR UN Equity"/>
    <s v="40998IR UN Equity"/>
    <s v="Ingersoll-Rand PLC"/>
    <n v="41.35"/>
    <n v="297100000"/>
    <n v="12242965504"/>
    <n v="2.5476137903318801"/>
    <n v="14465399808"/>
    <n v="5.5774188041687003"/>
    <n v="1226300000"/>
    <x v="230"/>
    <n v="0.88668020174150086"/>
    <n v="1.0747619718313199"/>
  </r>
  <r>
    <x v="14"/>
    <s v="MTB UN Equity"/>
    <s v="40998MTB UN Equity"/>
    <s v="M&amp;T Bank Corp"/>
    <n v="86.88"/>
    <n v="125751616"/>
    <n v="10944569344"/>
    <n v="10.768439277244401"/>
    <n v="4374999040"/>
    <n v="13.994754791259799"/>
    <n v="1224600000"/>
    <x v="231"/>
    <n v="0.88762720559555508"/>
    <n v="6.3800001144409197"/>
  </r>
  <r>
    <x v="14"/>
    <s v="CPB UN Equity"/>
    <s v="40998CPB UN Equity"/>
    <s v="Campbell Soup Co"/>
    <n v="33.85"/>
    <n v="317000000"/>
    <n v="10500520960"/>
    <n v="-3.4685751956503301"/>
    <n v="7692999936"/>
    <n v="0.56018799543380704"/>
    <n v="1221000000"/>
    <x v="232"/>
    <n v="0.88857142550883306"/>
    <n v="2.34999996423721"/>
  </r>
  <r>
    <x v="14"/>
    <s v="ABC UN Equity"/>
    <s v="40998ABC UN Equity"/>
    <s v="AmerisourceBergen Corp"/>
    <n v="39.68"/>
    <n v="258393456"/>
    <n v="10107109376"/>
    <n v="27.555397531911101"/>
    <n v="80689594368"/>
    <n v="2.9037380218505899"/>
    <n v="1210892992"/>
    <x v="233"/>
    <n v="0.88950782950219509"/>
    <n v="2.6299999952316302"/>
  </r>
  <r>
    <x v="14"/>
    <s v="STJ UN Equity"/>
    <s v="40998STJ UN Equity"/>
    <s v="St Jude Medical Inc"/>
    <n v="44.31"/>
    <n v="319615968"/>
    <n v="14084123648"/>
    <n v="17.488375169775299"/>
    <n v="5611695872"/>
    <n v="8.6695575714111293"/>
    <n v="1170637984"/>
    <x v="234"/>
    <n v="0.89041310361827397"/>
    <n v="2.6600000262260401"/>
  </r>
  <r>
    <x v="14"/>
    <s v="OKE UN Equity"/>
    <s v="40998OKE UN Equity"/>
    <s v="ONEOK Inc"/>
    <n v="81.66"/>
    <n v="103254976"/>
    <n v="8507863040"/>
    <n v="65.986592468483195"/>
    <n v="15047591936"/>
    <n v="16.7760715484619"/>
    <n v="1160856992"/>
    <x v="235"/>
    <n v="0.89131081392811373"/>
    <n v="3.4399999976158102"/>
  </r>
  <r>
    <x v="14"/>
    <s v="CTSH UW Equity"/>
    <s v="40998CTSH UW Equity"/>
    <s v="Cognizant Technology Solutions Corp"/>
    <n v="76.95"/>
    <n v="303105984"/>
    <n v="23147595776"/>
    <n v="21.448857649900901"/>
    <n v="6121155968"/>
    <n v="33.289142608642599"/>
    <n v="1136468000"/>
    <x v="236"/>
    <n v="0.8921896638186978"/>
    <n v="2.9100000262260401"/>
  </r>
  <r>
    <x v="14"/>
    <s v="SWY UN Equity"/>
    <s v="40998SWY UN Equity"/>
    <s v="Safeway Inc"/>
    <n v="20.21"/>
    <n v="296600000"/>
    <n v="5488640000"/>
    <n v="-11.4285659354746"/>
    <n v="43630300160"/>
    <n v="6.28550481796265"/>
    <n v="1134600000"/>
    <x v="237"/>
    <n v="0.89306706915334577"/>
    <n v="1.5399999991059301"/>
  </r>
  <r>
    <x v="14"/>
    <s v="EP UN Equity"/>
    <s v="40998EP UN Equity"/>
    <s v="El Paso LLC"/>
    <n v="29.55"/>
    <n v="772235008"/>
    <n v="23000315904"/>
    <n v="120.206409173994"/>
    <n v="4860000064"/>
    <n v="5.2859621047973597"/>
    <n v="1132000000"/>
    <x v="238"/>
    <n v="0.8939424638640997"/>
    <n v="0.192464023828506"/>
  </r>
  <r>
    <x v="14"/>
    <s v="DVA UN Equity"/>
    <s v="40998DVA UN Equity"/>
    <s v="DaVita Inc"/>
    <n v="90.17"/>
    <n v="93641360"/>
    <n v="8365535744"/>
    <n v="25.637456300001801"/>
    <n v="6987673984"/>
    <n v="12.261282920837401"/>
    <n v="1131422992"/>
    <x v="239"/>
    <n v="0.89481741236482604"/>
    <n v="5.0700000524520901"/>
  </r>
  <r>
    <x v="14"/>
    <s v="A UN Equity"/>
    <s v="40998A UN Equity"/>
    <s v="Agilent Technologies Inc"/>
    <n v="44.51"/>
    <n v="348000000"/>
    <n v="15455417344"/>
    <n v="22.622309617199299"/>
    <n v="6731000064"/>
    <n v="21.5099182128906"/>
    <n v="1131000000"/>
    <x v="240"/>
    <n v="0.89569203375869777"/>
    <n v="3.0199999809265101"/>
  </r>
  <r>
    <x v="14"/>
    <s v="PFG UN Equity"/>
    <s v="40998PFG UN Equity"/>
    <s v="Principal Financial Group Inc"/>
    <n v="29.51"/>
    <n v="301100000"/>
    <n v="8745183232"/>
    <n v="4.5091966875051304"/>
    <n v="8709600256"/>
    <n v="-4.9024958610534703"/>
    <n v="1128100000"/>
    <x v="241"/>
    <n v="0.89656441253361085"/>
    <n v="2.15805800259113"/>
  </r>
  <r>
    <x v="14"/>
    <s v="SYMC UW Equity"/>
    <s v="40998SYMC UW Equity"/>
    <s v="Symantec Corp"/>
    <n v="18.7"/>
    <n v="729443648"/>
    <n v="13421762560"/>
    <n v="8.6893394121641201"/>
    <n v="6721999872"/>
    <n v="3.4252300262451199"/>
    <n v="1126000000"/>
    <x v="242"/>
    <n v="0.89743516734307105"/>
    <n v="1.04000000655651"/>
  </r>
  <r>
    <x v="14"/>
    <s v="INTU UW Equity"/>
    <s v="40998INTU UW Equity"/>
    <s v="Intuit Inc"/>
    <n v="60.13"/>
    <n v="294776000"/>
    <n v="17644363776"/>
    <n v="24.915261553937501"/>
    <n v="4054000000"/>
    <n v="11.4616498947144"/>
    <n v="1098000000"/>
    <x v="243"/>
    <n v="0.89828426927982707"/>
    <n v="2.26999999582767"/>
  </r>
  <r>
    <x v="14"/>
    <s v="ADBE UW Equity"/>
    <s v="40998ADBE UW Equity"/>
    <s v="Adobe Systems Inc"/>
    <n v="34.31"/>
    <n v="495928000"/>
    <n v="17107389440"/>
    <n v="17.7419426627687"/>
    <n v="4233772032"/>
    <n v="10.9541578292847"/>
    <n v="1085944032"/>
    <x v="244"/>
    <n v="0.8991240481329964"/>
    <n v="1.56999999284744"/>
  </r>
  <r>
    <x v="14"/>
    <s v="ANDV UN Equity"/>
    <s v="40998ANDV UN Equity"/>
    <s v="Andeavor"/>
    <n v="26.84"/>
    <n v="139964480"/>
    <n v="3826965760"/>
    <n v="89.414255526296998"/>
    <n v="30303000064"/>
    <n v="47.223438262939503"/>
    <n v="1080000000"/>
    <x v="245"/>
    <n v="0.89995923036587122"/>
    <n v="3.8300000429153398"/>
  </r>
  <r>
    <x v="14"/>
    <s v="SWN UN Equity"/>
    <s v="40998SWN UN Equity"/>
    <s v="Southwestern Energy Co"/>
    <n v="30.6"/>
    <n v="348959616"/>
    <n v="10593507328"/>
    <n v="-15.211969376299599"/>
    <n v="2952905984"/>
    <n v="13.109429359436"/>
    <n v="1074801040"/>
    <x v="246"/>
    <n v="0.90079039215520773"/>
    <n v="1.8399999737739601"/>
  </r>
  <r>
    <x v="14"/>
    <s v="KLAC UW Equity"/>
    <s v="40998KLAC UW Equity"/>
    <s v="KLA-Tencor Corp"/>
    <n v="54.42"/>
    <n v="166732848"/>
    <n v="9020244992"/>
    <n v="50.980966771304402"/>
    <n v="3165456000"/>
    <n v="74.386901855468807"/>
    <n v="1069600000"/>
    <x v="247"/>
    <n v="0.90161753189250671"/>
    <n v="4.5300000309944197"/>
  </r>
  <r>
    <x v="14"/>
    <s v="FIS UN Equity"/>
    <s v="40998FIS UN Equity"/>
    <s v="Fidelity National Information Services I"/>
    <n v="33.119999999999997"/>
    <n v="292900000"/>
    <n v="9568877568"/>
    <n v="20.303997919325798"/>
    <n v="5745699968"/>
    <n v="9.0369110107421893"/>
    <n v="1066800000"/>
    <x v="248"/>
    <n v="0.90244250634253531"/>
    <n v="1.5599999725818601"/>
  </r>
  <r>
    <x v="14"/>
    <s v="TSN UN Equity"/>
    <s v="40998TSN UN Equity"/>
    <s v="Tyson Foods Inc"/>
    <n v="19.149999999999999"/>
    <n v="369000000"/>
    <n v="7106374144"/>
    <n v="28.501678629942099"/>
    <n v="32979999744"/>
    <n v="13.4927892684937"/>
    <n v="1065000000"/>
    <x v="249"/>
    <n v="0.90326608882217574"/>
    <n v="1.64313200116158"/>
  </r>
  <r>
    <x v="14"/>
    <s v="ROST UW Equity"/>
    <s v="40998ROST UW Equity"/>
    <s v="Ross Stores Inc"/>
    <n v="58.1"/>
    <n v="226864000"/>
    <n v="13308061696"/>
    <n v="83.862761146642896"/>
    <n v="8608291072"/>
    <n v="9.4353113174438494"/>
    <n v="1063465968"/>
    <x v="250"/>
    <n v="0.90408848500897265"/>
    <n v="2.9049999713897701"/>
  </r>
  <r>
    <x v="14"/>
    <s v="HSY UN Equity"/>
    <s v="40998HSY UN Equity"/>
    <s v="Hershey Co/The"/>
    <n v="61.33"/>
    <n v="225205920"/>
    <n v="13703720960"/>
    <n v="31.412018852300299"/>
    <n v="6080787840"/>
    <n v="7.2258567810058603"/>
    <n v="1055027984"/>
    <x v="251"/>
    <n v="0.90490435596028984"/>
    <n v="2.8080919981002799"/>
  </r>
  <r>
    <x v="14"/>
    <s v="GWW UN Equity"/>
    <s v="40998GWW UN Equity"/>
    <s v="WW Grainger Inc"/>
    <n v="214.81"/>
    <n v="69962848"/>
    <n v="15251233792"/>
    <n v="71.017616914161806"/>
    <n v="8078184960"/>
    <n v="12.4757347106934"/>
    <n v="1052428992"/>
    <x v="252"/>
    <n v="0.90571821706721645"/>
    <n v="9.2599999904632604"/>
  </r>
  <r>
    <x v="14"/>
    <s v="MAT UW Equity"/>
    <s v="40998MAT UW Equity"/>
    <s v="Mattel Inc"/>
    <n v="33.659999999999997"/>
    <n v="337000000"/>
    <n v="11570982912"/>
    <n v="51.743540453945997"/>
    <n v="6266082816"/>
    <n v="6.99843502044678"/>
    <n v="1041094984"/>
    <x v="253"/>
    <n v="0.90652331339441261"/>
    <n v="2.26980904117227"/>
  </r>
  <r>
    <x v="14"/>
    <s v="DNR UN Equity"/>
    <s v="40998DNR UN Equity"/>
    <s v="Denbury Resources Inc"/>
    <n v="18.23"/>
    <n v="388980384"/>
    <n v="7099244032"/>
    <n v="-1.9892517830376599"/>
    <n v="2294239040"/>
    <n v="28.825853347778299"/>
    <n v="1036954016"/>
    <x v="254"/>
    <n v="0.90732520744114542"/>
    <n v="1.43999997526407"/>
  </r>
  <r>
    <x v="14"/>
    <s v="CCE UN Equity"/>
    <s v="40998CCE UN Equity"/>
    <s v="Coca-Cola European Partners PLC"/>
    <n v="28.6"/>
    <n v="304949216"/>
    <n v="8454142976"/>
    <n v="19.733902427163599"/>
    <n v="8286775173.2418299"/>
    <n v="23.383974075317401"/>
    <n v="1033293823.9932899"/>
    <x v="255"/>
    <n v="0.90812427099960702"/>
    <n v="2.3506169881537402"/>
  </r>
  <r>
    <x v="14"/>
    <s v="ZBH UN Equity"/>
    <s v="40998ZBH UN Equity"/>
    <s v="Zimmer Biomet Holdings Inc"/>
    <n v="64.28"/>
    <n v="178000000"/>
    <n v="11273372672"/>
    <n v="24.419732381093201"/>
    <n v="4451800064"/>
    <n v="5.4878921508789098"/>
    <n v="1024100000"/>
    <x v="256"/>
    <n v="0.90891622481876178"/>
    <n v="4.03999996185303"/>
  </r>
  <r>
    <x v="14"/>
    <s v="DPS UN Equity"/>
    <s v="40998DPS UN Equity"/>
    <s v="Dr Pepper Snapple Group Inc"/>
    <n v="40.21"/>
    <n v="212130240"/>
    <n v="8429921792"/>
    <n v="13.4206813498219"/>
    <n v="5902999936"/>
    <n v="4.7374019622802699"/>
    <n v="1024000000"/>
    <x v="257"/>
    <n v="0.90970810130622826"/>
    <n v="2.7799999117851302"/>
  </r>
  <r>
    <x v="14"/>
    <s v="EMN UN Equity"/>
    <s v="40998EMN UN Equity"/>
    <s v="Eastman Chemical Co"/>
    <n v="51.69"/>
    <n v="136915504"/>
    <n v="7017344512"/>
    <n v="34.246727752711102"/>
    <n v="7178000000"/>
    <n v="22.868881225585898"/>
    <n v="1021000000"/>
    <x v="258"/>
    <n v="0.91049765784304793"/>
    <n v="4.9650000333786002"/>
  </r>
  <r>
    <x v="14"/>
    <s v="GT UN Equity"/>
    <s v="40998GT UN Equity"/>
    <s v="Goodyear Tire &amp; Rubber Co/The"/>
    <n v="11.22"/>
    <n v="245000000"/>
    <n v="2783087104"/>
    <n v="7.1633235995402398"/>
    <n v="22766999552"/>
    <n v="20.89528465271"/>
    <n v="1021000000"/>
    <x v="259"/>
    <n v="0.91128721437986759"/>
    <n v="1.3100000098347699"/>
  </r>
  <r>
    <x v="14"/>
    <s v="RL UN Equity"/>
    <s v="40998RL UN Equity"/>
    <s v="Ralph Lauren Corp"/>
    <n v="174.33"/>
    <n v="92300000"/>
    <n v="16136590336"/>
    <n v="76.400288110352804"/>
    <n v="6663500032"/>
    <n v="13.685753822326699"/>
    <n v="1020200000"/>
    <x v="260"/>
    <n v="0.91207615226318139"/>
    <n v="7.0800000429153398"/>
  </r>
  <r>
    <x v="14"/>
    <s v="WYNN UW Equity"/>
    <s v="40998WYNN UW Equity"/>
    <s v="Wynn Resorts Ltd"/>
    <n v="124.88"/>
    <n v="125081000"/>
    <n v="12558938112"/>
    <n v="26.172837583836301"/>
    <n v="5269792000"/>
    <n v="25.9300422668457"/>
    <n v="1008240000"/>
    <x v="261"/>
    <n v="0.91285584127658304"/>
    <n v="4.9299999475479099"/>
  </r>
  <r>
    <x v="14"/>
    <s v="MYL UW Equity"/>
    <s v="40998MYL UW Equity"/>
    <s v="Mylan NV"/>
    <n v="23.45"/>
    <n v="426678432"/>
    <n v="9904866304"/>
    <n v="16.434962629603099"/>
    <n v="6129825024"/>
    <n v="12.463082313537599"/>
    <n v="1005450016"/>
    <x v="262"/>
    <n v="0.91363337274825607"/>
    <n v="1.2500000149011601"/>
  </r>
  <r>
    <x v="14"/>
    <s v="CMS UN Equity"/>
    <s v="40998CMS UN Equity"/>
    <s v="CMS Energy Corp"/>
    <n v="22"/>
    <n v="254100000"/>
    <n v="5665286144"/>
    <n v="26.2924202995301"/>
    <n v="6503000064"/>
    <n v="1.1038559675216699"/>
    <n v="1003000000"/>
    <x v="263"/>
    <n v="0.91440900958119442"/>
    <n v="1.65000003576279"/>
  </r>
  <r>
    <x v="14"/>
    <s v="FISV UW Equity"/>
    <s v="40998FISV UW Equity"/>
    <s v="Fiserv Inc"/>
    <n v="69.39"/>
    <n v="140100000"/>
    <n v="9644380160"/>
    <n v="24.399427945851802"/>
    <n v="4336999936"/>
    <n v="4.9358820915222203"/>
    <n v="996000000"/>
    <x v="264"/>
    <n v="0.91517923319595673"/>
    <n v="3.3099999427795401"/>
  </r>
  <r>
    <x v="14"/>
    <s v="ADI UN Equity"/>
    <s v="40998ADI UN Equity"/>
    <s v="Analog Devices Inc"/>
    <n v="40.4"/>
    <n v="297832032"/>
    <n v="11916258304"/>
    <n v="18.3954429693141"/>
    <n v="2912874048"/>
    <n v="8.3945951461791992"/>
    <n v="995991008"/>
    <x v="265"/>
    <n v="0.91594944985705362"/>
    <n v="2.62000003457069"/>
  </r>
  <r>
    <x v="14"/>
    <s v="DGX UN Equity"/>
    <s v="40998DGX UN Equity"/>
    <s v="Quest Diagnostics Inc"/>
    <n v="61.15"/>
    <n v="157420000"/>
    <n v="9709218816"/>
    <n v="19.104441570667401"/>
    <n v="7510482944"/>
    <n v="1.9211080074310301"/>
    <n v="994967008"/>
    <x v="266"/>
    <n v="0.91671887464166313"/>
    <n v="2.98000004887581"/>
  </r>
  <r>
    <x v="14"/>
    <s v="ROK UN Equity"/>
    <s v="40998ROK UN Equity"/>
    <s v="Rockwell Automation Inc"/>
    <n v="79.7"/>
    <n v="142400000"/>
    <n v="11367312384"/>
    <n v="23.745735091224599"/>
    <n v="6108499968"/>
    <n v="23.54128074646"/>
    <n v="988600000"/>
    <x v="267"/>
    <n v="0.91748337571149652"/>
    <n v="5.0899999141693097"/>
  </r>
  <r>
    <x v="14"/>
    <s v="FLR UN Equity"/>
    <s v="40998FLR UN Equity"/>
    <s v="Fluor Corp"/>
    <n v="60.04"/>
    <n v="168979200"/>
    <n v="10150344704"/>
    <n v="11.511265601285301"/>
    <n v="23381365248"/>
    <n v="12.144503593444799"/>
    <n v="985473984"/>
    <x v="268"/>
    <n v="0.91824545938038282"/>
    <n v="3.4400000572204599"/>
  </r>
  <r>
    <x v="14"/>
    <s v="JOY UN Equity"/>
    <s v="40998JOY UN Equity"/>
    <s v="Komatsu Mining Corp"/>
    <n v="73.5"/>
    <n v="105822688"/>
    <n v="7730348032"/>
    <n v="-1.2503468459136999"/>
    <n v="4670575040"/>
    <n v="24.957111358642599"/>
    <n v="980127008"/>
    <x v="269"/>
    <n v="0.91900340814245907"/>
    <n v="6.1599999666213998"/>
  </r>
  <r>
    <x v="14"/>
    <s v="BRCM UW Equity"/>
    <s v="40998BRCM UW Equity"/>
    <s v="Broadcom Corp"/>
    <n v="39.299999999999997"/>
    <n v="545000000"/>
    <n v="21015201792"/>
    <n v="-5.78548712305997"/>
    <n v="7388999936"/>
    <n v="8.3748903274536097"/>
    <n v="952000000"/>
    <x v="270"/>
    <n v="0.91973960581440062"/>
    <n v="1.71999999880791"/>
  </r>
  <r>
    <x v="14"/>
    <s v="APOL UW Equity"/>
    <s v="40998APOL UW Equity"/>
    <s v="Apollo Education Group Inc"/>
    <n v="38.64"/>
    <n v="120644000"/>
    <n v="4709941760"/>
    <n v="8.1444161340450201"/>
    <n v="4504299136"/>
    <n v="-3.9857230186462398"/>
    <n v="949941984"/>
    <x v="271"/>
    <n v="0.92047421198782531"/>
    <n v="4.5599999427795401"/>
  </r>
  <r>
    <x v="14"/>
    <s v="LH UN Equity"/>
    <s v="40998LH UN Equity"/>
    <s v="Laboratory Corp of America Holdings"/>
    <n v="91.54"/>
    <n v="97800000"/>
    <n v="8881163264"/>
    <n v="10.3024500202939"/>
    <n v="5542299904"/>
    <n v="10.7596082687378"/>
    <n v="948300000"/>
    <x v="272"/>
    <n v="0.92120754838730234"/>
    <n v="5.1700000762939498"/>
  </r>
  <r>
    <x v="14"/>
    <s v="SLM UW Equity"/>
    <s v="40998SLM UW Equity"/>
    <s v="SLM Corp"/>
    <n v="15.76"/>
    <n v="509000000"/>
    <n v="8072756736"/>
    <n v="27.935630693233598"/>
    <n v="5755733888"/>
    <n v="-15.053129196166999"/>
    <n v="946547008"/>
    <x v="273"/>
    <n v="0.92193952916847122"/>
    <n v="1.19999999180436"/>
  </r>
  <r>
    <x v="14"/>
    <s v="WIN UW Equity"/>
    <s v="40998WIN UW Equity"/>
    <s v="Windstream Holdings Inc"/>
    <n v="11.71"/>
    <n v="586300032"/>
    <n v="6850479104"/>
    <n v="-0.28142978583176598"/>
    <n v="4286599936"/>
    <n v="15.495729446411101"/>
    <n v="942100000"/>
    <x v="274"/>
    <n v="0.92266807100327808"/>
    <n v="0.310000009834766"/>
  </r>
  <r>
    <x v="14"/>
    <s v="NFX UN Equity"/>
    <s v="40998NFX UN Equity"/>
    <s v="Newfield Exploration Co"/>
    <n v="34.68"/>
    <n v="134684752"/>
    <n v="4593184768"/>
    <n v="-46.307474421033"/>
    <n v="2666000000"/>
    <n v="15.461238861084"/>
    <n v="931000000"/>
    <x v="275"/>
    <n v="0.9233880290206915"/>
    <n v="4.0214339643716803"/>
  </r>
  <r>
    <x v="14"/>
    <s v="AMT UN Equity"/>
    <s v="40998AMT UN Equity"/>
    <s v="American Tower Corp"/>
    <n v="63.02"/>
    <m/>
    <n v="24559953920"/>
    <n v="22.113786294895899"/>
    <n v="2443532000"/>
    <m/>
    <n v="920132000"/>
    <x v="276"/>
    <n v="0.92409958263022818"/>
    <m/>
  </r>
  <r>
    <x v="14"/>
    <s v="HCP UN Equity"/>
    <s v="40998HCP UN Equity"/>
    <s v="HCP Inc"/>
    <n v="39.46"/>
    <n v="408629440"/>
    <n v="16592250880"/>
    <n v="15.636941525226399"/>
    <n v="1726686976"/>
    <n v="39.120918273925803"/>
    <n v="912559008"/>
    <x v="277"/>
    <n v="0.92480527991720174"/>
    <n v="1.2800000160932501"/>
  </r>
  <r>
    <x v="14"/>
    <s v="CLX UN Equity"/>
    <s v="40998CLX UN Equity"/>
    <s v="Clorox Co/The"/>
    <n v="68.75"/>
    <n v="129694048"/>
    <n v="8871972864"/>
    <n v="14.614106201838799"/>
    <n v="5311999872"/>
    <n v="-5.7317998260259601E-2"/>
    <n v="910000000"/>
    <x v="278"/>
    <n v="0.92550899828008704"/>
    <n v="4.1500000357627904"/>
  </r>
  <r>
    <x v="14"/>
    <s v="BSX UN Equity"/>
    <s v="40998BSX UN Equity"/>
    <s v="Boston Scientific Corp"/>
    <n v="5.98"/>
    <n v="1449055616"/>
    <n v="8708077568"/>
    <n v="-13.5838157060236"/>
    <n v="7622000000"/>
    <n v="-2.3571610450744598"/>
    <n v="903000000"/>
    <x v="279"/>
    <n v="0.92620730342479629"/>
    <n v="0.290000004693866"/>
  </r>
  <r>
    <x v="14"/>
    <s v="FTR UW Equity"/>
    <s v="40998FTR UW Equity"/>
    <s v="Frontier Communications Corp"/>
    <n v="4.17"/>
    <n v="995128000"/>
    <n v="4059803904"/>
    <n v="-46.1518217544048"/>
    <n v="5243042944"/>
    <n v="38.059284210205099"/>
    <n v="899620992"/>
    <x v="280"/>
    <n v="0.92690299552557376"/>
    <n v="0.13999999873340099"/>
  </r>
  <r>
    <x v="14"/>
    <s v="CNX UN Equity"/>
    <s v="40998CNX UN Equity"/>
    <s v="CNX Resources Corp"/>
    <n v="34.1"/>
    <n v="227056208"/>
    <n v="7689382400"/>
    <n v="-11.8925549878707"/>
    <n v="5963622016"/>
    <n v="16.057327270507798"/>
    <n v="898767024"/>
    <x v="281"/>
    <n v="0.92759802723847984"/>
    <n v="2.7900000512599901"/>
  </r>
  <r>
    <x v="14"/>
    <s v="NI UN Equity"/>
    <s v="40998NI UN Equity"/>
    <s v="NiSource Inc"/>
    <n v="24.35"/>
    <n v="281853568"/>
    <n v="6842869760"/>
    <n v="45.992611864677897"/>
    <n v="6019699968"/>
    <n v="-6.1656222343444798"/>
    <n v="895800000"/>
    <x v="282"/>
    <n v="0.92829076450163661"/>
    <n v="1.04000001773238"/>
  </r>
  <r>
    <x v="14"/>
    <s v="TAP UN Equity"/>
    <s v="40998TAP UN Equity"/>
    <s v="Molson Coors Brewing Co"/>
    <n v="45.25"/>
    <n v="184600000"/>
    <n v="8123041280"/>
    <n v="-6.0824255055782404"/>
    <n v="3515699968"/>
    <n v="8.0291299819946307"/>
    <n v="893200000"/>
    <x v="283"/>
    <n v="0.92898149114089934"/>
    <n v="3.6399999856948901"/>
  </r>
  <r>
    <x v="14"/>
    <s v="GPC UN Equity"/>
    <s v="40998GPC UN Equity"/>
    <s v="Genuine Parts Co"/>
    <n v="62.75"/>
    <n v="155651120"/>
    <n v="9734223872"/>
    <n v="36.635015732989899"/>
    <n v="12458877184"/>
    <n v="11.164649009704601"/>
    <n v="890806016"/>
    <x v="284"/>
    <n v="0.92967036647191903"/>
    <n v="3.61000007390976"/>
  </r>
  <r>
    <x v="14"/>
    <s v="LNC UN Equity"/>
    <s v="40998LNC UN Equity"/>
    <s v="Lincoln National Corp"/>
    <n v="26.36"/>
    <n v="291319232"/>
    <n v="7501768192"/>
    <n v="4.9291261964908397"/>
    <n v="10636199936"/>
    <n v="2.2004420757293701"/>
    <n v="890000000"/>
    <x v="285"/>
    <n v="0.93035861849715851"/>
    <n v="0.85999998450279203"/>
  </r>
  <r>
    <x v="14"/>
    <s v="MCO UN Equity"/>
    <s v="40998MCO UN Equity"/>
    <s v="Moody's Corp"/>
    <n v="42.1"/>
    <n v="222440032"/>
    <n v="9254807552"/>
    <n v="49.855297885666097"/>
    <n v="2280700064"/>
    <n v="12.239172935485801"/>
    <n v="888400000"/>
    <x v="286"/>
    <n v="0.93104563321538625"/>
    <n v="2.5199999809265101"/>
  </r>
  <r>
    <x v="14"/>
    <s v="SNI UN Equity"/>
    <s v="40998SNI UN Equity"/>
    <s v="Scripps Networks Interactive Inc"/>
    <n v="48.69"/>
    <n v="157145536"/>
    <n v="7612822016"/>
    <n v="-6.3908299647830402"/>
    <n v="2127184032"/>
    <n v="10.057666778564499"/>
    <n v="888172000"/>
    <x v="287"/>
    <n v="0.93173247161736483"/>
    <n v="2.5100000202655801"/>
  </r>
  <r>
    <x v="14"/>
    <s v="WEC UN Equity"/>
    <s v="40998WEC UN Equity"/>
    <s v="WEC Energy Group Inc"/>
    <n v="35.18"/>
    <n v="230461536"/>
    <n v="8075371008"/>
    <n v="22.2469963759598"/>
    <n v="4486400000"/>
    <n v="6.7555031776428196"/>
    <n v="887300000"/>
    <x v="288"/>
    <n v="0.9324186356870221"/>
    <n v="2.2600000202655801"/>
  </r>
  <r>
    <x v="14"/>
    <s v="HRS UN Equity"/>
    <s v="40998HRS UN Equity"/>
    <s v="Harris Corp"/>
    <n v="45.08"/>
    <n v="112630520"/>
    <n v="5092382720"/>
    <n v="-1.0509035405876299"/>
    <n v="5987399936"/>
    <n v="25.388359069824201"/>
    <n v="887100000"/>
    <x v="289"/>
    <n v="0.93310464509330293"/>
    <n v="4.3500000238418597"/>
  </r>
  <r>
    <x v="14"/>
    <s v="SWK UN Equity"/>
    <s v="40998SWK UN Equity"/>
    <s v="Stanley Black &amp; Decker Inc"/>
    <n v="76.959999999999994"/>
    <n v="169046960"/>
    <n v="13201077248"/>
    <n v="26.447552187203499"/>
    <n v="10432199936"/>
    <n v="24.359113693237301"/>
    <n v="885600000"/>
    <x v="290"/>
    <n v="0.9337894945242603"/>
    <n v="4.0699999332427996"/>
  </r>
  <r>
    <x v="14"/>
    <s v="NTRS UW Equity"/>
    <s v="40998NTRS UW Equity"/>
    <s v="Northern Trust Corp"/>
    <n v="47.45"/>
    <n v="241008512"/>
    <n v="11356516352"/>
    <n v="-5.0492168434198197"/>
    <n v="4169400000"/>
    <n v="3.5695660114288299"/>
    <n v="883700000"/>
    <x v="291"/>
    <n v="0.93447287465314133"/>
    <n v="2.4699999690055798"/>
  </r>
  <r>
    <x v="14"/>
    <s v="MSI UN Equity"/>
    <s v="40998MSI UN Equity"/>
    <s v="Motorola Solutions Inc"/>
    <n v="50.83"/>
    <n v="318800000"/>
    <n v="16105169920"/>
    <n v="53.554437704327299"/>
    <n v="8344000000"/>
    <n v="7.6933178901672399"/>
    <n v="869000000"/>
    <x v="292"/>
    <n v="0.93514488702385268"/>
    <n v="3.4399999976158102"/>
  </r>
  <r>
    <x v="14"/>
    <s v="CVH UN Equity"/>
    <s v="40998CVH UN Equity"/>
    <s v="Coventry Health Care Inc"/>
    <n v="35.57"/>
    <n v="141172000"/>
    <n v="4885347328"/>
    <n v="43.569608140135102"/>
    <n v="12186683136"/>
    <n v="5.1671671867370597"/>
    <n v="868129984"/>
    <x v="293"/>
    <n v="0.93581622659650332"/>
    <n v="3.7400000095367401"/>
  </r>
  <r>
    <x v="14"/>
    <s v="ORLY UW Equity"/>
    <s v="40998ORLY UW Equity"/>
    <s v="O'Reilly Automotive Inc"/>
    <n v="91.35"/>
    <n v="127179792"/>
    <n v="11529673728"/>
    <n v="56.3409173318611"/>
    <n v="5788816128"/>
    <n v="7.2494521141052202"/>
    <n v="866766000"/>
    <x v="294"/>
    <n v="0.93648651137729955"/>
    <n v="3.7800000309944202"/>
  </r>
  <r>
    <x v="14"/>
    <s v="VNO UN Equity"/>
    <s v="40998VNO UN Equity"/>
    <s v="Vornado Realty Trust"/>
    <n v="84.2"/>
    <n v="185080016"/>
    <n v="15444926464"/>
    <n v="-1.57196612108305"/>
    <n v="2936419904"/>
    <n v="13.9729900360107"/>
    <n v="864096992"/>
    <x v="295"/>
    <n v="0.93715473216915046"/>
    <n v="3.2700000703334799"/>
  </r>
  <r>
    <x v="14"/>
    <s v="AMZN UW Equity"/>
    <s v="40998AMZN UW Equity"/>
    <s v="Amazon.com Inc"/>
    <n v="202.51"/>
    <n v="455000000"/>
    <n v="93111566336"/>
    <n v="18.586396580358699"/>
    <n v="48076999680"/>
    <n v="40.559585571289098"/>
    <n v="862000000"/>
    <x v="296"/>
    <n v="0.93782133132168577"/>
    <n v="1.3899999707937201"/>
  </r>
  <r>
    <x v="14"/>
    <s v="BF/B UN Equity"/>
    <s v="40998BF/B UN Equity"/>
    <s v="Brown-Forman Corp"/>
    <n v="83.39"/>
    <n v="142012000"/>
    <n v="11642445824"/>
    <n v="38.261156380814498"/>
    <n v="2731200064"/>
    <n v="4.7387609481811497"/>
    <n v="860300000"/>
    <x v="297"/>
    <n v="0.93848661583552118"/>
    <n v="3.9900000095367401"/>
  </r>
  <r>
    <x v="14"/>
    <s v="STI UN Equity"/>
    <s v="40998STI UN Equity"/>
    <s v="SunTrust Banks Inc"/>
    <n v="24.17"/>
    <n v="536966976"/>
    <n v="13023208448"/>
    <n v="-7.88725878908045"/>
    <n v="9601999616"/>
    <n v="-4.6664018630981401"/>
    <n v="859000000"/>
    <x v="298"/>
    <n v="0.93915089503740956"/>
    <n v="1.1000000089407"/>
  </r>
  <r>
    <x v="14"/>
    <s v="AVP UN Equity"/>
    <s v="40998AVP UN Equity"/>
    <s v="Avon Products Inc"/>
    <n v="19.36"/>
    <n v="430800000"/>
    <n v="8265697792"/>
    <n v="-31.068596695831602"/>
    <n v="11291599872"/>
    <n v="3.9474170207977299"/>
    <n v="854600000"/>
    <x v="299"/>
    <n v="0.93981177164501584"/>
    <n v="1.18907199759269"/>
  </r>
  <r>
    <x v="14"/>
    <s v="COL UN Equity"/>
    <s v="40998COL UN Equity"/>
    <s v="Rockwell Collins Inc"/>
    <n v="57.56"/>
    <n v="146700000"/>
    <n v="8558017024"/>
    <n v="-2.07059972814208"/>
    <n v="4803000064"/>
    <n v="3.77888107299805"/>
    <n v="854000000"/>
    <x v="300"/>
    <n v="0.94047218426249279"/>
    <n v="4.0099999904632604"/>
  </r>
  <r>
    <x v="14"/>
    <s v="NYX UN Equity"/>
    <s v="40998NYX UN Equity"/>
    <s v="NYSE Euronext"/>
    <n v="30.01"/>
    <n v="258000000"/>
    <n v="7630181888"/>
    <n v="3.4343428632698201"/>
    <n v="4552000000"/>
    <n v="2.87005591392517"/>
    <n v="850000000"/>
    <x v="301"/>
    <n v="0.94112950361244052"/>
    <n v="2.3699999451637299"/>
  </r>
  <r>
    <x v="14"/>
    <s v="1541931D UW Equity"/>
    <s v="409981541931D UW Equity"/>
    <s v="Altera Corp"/>
    <n v="39.82"/>
    <n v="322054016"/>
    <n v="12668437504"/>
    <n v="21.063453454195301"/>
    <n v="2064473952"/>
    <n v="5.6307578086853001"/>
    <n v="849195984"/>
    <x v="302"/>
    <n v="0.94178620120324186"/>
    <n v="2.40000000596046"/>
  </r>
  <r>
    <x v="14"/>
    <s v="PAYX UW Equity"/>
    <s v="40998PAYX UW Equity"/>
    <s v="Paychex Inc"/>
    <n v="30.99"/>
    <n v="362500000"/>
    <n v="11365764096"/>
    <n v="15.6315492365949"/>
    <n v="2201000032"/>
    <n v="4.1733307838439897"/>
    <n v="840800000"/>
    <x v="303"/>
    <n v="0.9424364060378726"/>
    <n v="1.5"/>
  </r>
  <r>
    <x v="14"/>
    <s v="BLL UN Equity"/>
    <s v="40998BLL UN Equity"/>
    <s v="Ball Corp"/>
    <n v="42.88"/>
    <n v="160315616"/>
    <n v="6674061312"/>
    <n v="31.3594439511646"/>
    <n v="8630899968"/>
    <n v="13.1179552078247"/>
    <n v="836900000"/>
    <x v="304"/>
    <n v="0.94308359493666238"/>
    <n v="2.6900000274181401"/>
  </r>
  <r>
    <x v="14"/>
    <s v="CCI UN Equity"/>
    <s v="40998CCI UN Equity"/>
    <s v="Crown Castle International Corp"/>
    <n v="53.34"/>
    <m/>
    <n v="15076926464"/>
    <n v="24.190917823251201"/>
    <m/>
    <m/>
    <n v="834000000"/>
    <x v="305"/>
    <n v="0.94372854121649352"/>
    <m/>
  </r>
  <r>
    <x v="14"/>
    <s v="TMK UN Equity"/>
    <s v="40998TMK UN Equity"/>
    <s v="Torchmark Corp"/>
    <n v="49.85"/>
    <n v="100579464"/>
    <n v="4973262848"/>
    <n v="27.938390843488801"/>
    <n v="3377401024"/>
    <n v="0.29008498787879899"/>
    <n v="833574016"/>
    <x v="306"/>
    <n v="0.94437315807570588"/>
    <n v="4.7866666316986102"/>
  </r>
  <r>
    <x v="14"/>
    <s v="TGNA UN Equity"/>
    <s v="40998TGNA UN Equity"/>
    <s v="TEGNA Inc"/>
    <n v="15.33"/>
    <n v="237036992"/>
    <n v="3587410944"/>
    <n v="27.425413183898101"/>
    <n v="5239989120"/>
    <n v="-3.65325903892517"/>
    <n v="830790992"/>
    <x v="307"/>
    <n v="0.94501562277547513"/>
    <n v="1.9199999868869799"/>
  </r>
  <r>
    <x v="14"/>
    <s v="HOG UN Equity"/>
    <s v="40998HOG UN Equity"/>
    <s v="Harley-Davidson Inc"/>
    <n v="49.08"/>
    <n v="230540528"/>
    <n v="11158888448"/>
    <n v="48.726900043857398"/>
    <n v="5311713024"/>
    <n v="9.3094406127929705"/>
    <n v="829967008"/>
    <x v="308"/>
    <n v="0.94565745027450654"/>
    <n v="2.5700000226497699"/>
  </r>
  <r>
    <x v="14"/>
    <s v="CBE UN Equity"/>
    <s v="40998CBE UN Equity"/>
    <s v="Cooper Industries PLC"/>
    <n v="63.95"/>
    <n v="158314752"/>
    <n v="9970108416"/>
    <n v="21.6633089243855"/>
    <n v="5409400000"/>
    <n v="6.7806310653686497"/>
    <n v="820400000"/>
    <x v="309"/>
    <n v="0.94629187944473847"/>
    <m/>
  </r>
  <r>
    <x v="14"/>
    <s v="GNW UN Equity"/>
    <s v="40998GNW UN Equity"/>
    <s v="Genworth Financial Inc"/>
    <n v="8.32"/>
    <n v="491000000"/>
    <n v="4152199936"/>
    <n v="-33.065169022081101"/>
    <n v="10344000000"/>
    <n v="2.52750492095947"/>
    <n v="820000000"/>
    <x v="310"/>
    <n v="0.94692599928821752"/>
    <n v="0.24999999627471001"/>
  </r>
  <r>
    <x v="14"/>
    <s v="BCR UN Equity"/>
    <s v="40998BCR UN Equity"/>
    <s v="CR Bard Inc"/>
    <n v="98.72"/>
    <n v="84543336"/>
    <n v="8316758016"/>
    <n v="17.268175988705501"/>
    <n v="2896400064"/>
    <n v="6.4774651527404803"/>
    <n v="819100000"/>
    <x v="311"/>
    <n v="0.94755942314650254"/>
    <n v="3.7599999308586098"/>
  </r>
  <r>
    <x v="14"/>
    <s v="BBY UN Equity"/>
    <s v="40998BBY UN Equity"/>
    <s v="Best Buy Co Inc"/>
    <n v="23.68"/>
    <n v="350316608"/>
    <n v="8677342208"/>
    <n v="-45.592317467679798"/>
    <n v="51016000512"/>
    <n v="1.9257440567016599"/>
    <n v="816000000"/>
    <x v="312"/>
    <n v="0.94819044972245237"/>
    <n v="-3.6299998760223402"/>
  </r>
  <r>
    <x v="14"/>
    <s v="SCG UN Equity"/>
    <s v="40998SCG UN Equity"/>
    <s v="SCANA Corp"/>
    <n v="45.61"/>
    <n v="130000000"/>
    <n v="5948007936"/>
    <n v="17.430127609288199"/>
    <n v="4408999936"/>
    <n v="-4.1730060577392596"/>
    <n v="813000000"/>
    <x v="313"/>
    <n v="0.94881915634775538"/>
    <n v="3.0099999904632599"/>
  </r>
  <r>
    <x v="14"/>
    <s v="1518855D US Equity"/>
    <s v="409981518855D US Equity"/>
    <s v="Yahoo! Inc - Set up for Fundamental Purp"/>
    <n v="15.22"/>
    <n v="1190006016"/>
    <n v="18570366976"/>
    <n v="-6.4248334573237003"/>
    <n v="4984198912"/>
    <n v="-21.194086074829102"/>
    <n v="800341008"/>
    <x v="314"/>
    <n v="0.94943807356083199"/>
    <n v="0.82000000774860404"/>
  </r>
  <r>
    <x v="14"/>
    <s v="BWA UN Equity"/>
    <s v="40998BWA UN Equity"/>
    <s v="BorgWarner Inc"/>
    <n v="84.34"/>
    <n v="109144544"/>
    <n v="9189155840"/>
    <n v="42.321968826725701"/>
    <n v="7114700032"/>
    <n v="25.8615207672119"/>
    <n v="797500000"/>
    <x v="315"/>
    <n v="0.95005479377445945"/>
    <n v="4.8761129379272496"/>
  </r>
  <r>
    <x v="14"/>
    <s v="PSA UN Equity"/>
    <s v="40998PSA UN Equity"/>
    <s v="Public Storage"/>
    <n v="138.16999999999999"/>
    <n v="169252816"/>
    <n v="23563925504"/>
    <n v="38.327520490328901"/>
    <n v="1752367008"/>
    <n v="8.5715055465698207"/>
    <n v="796126992"/>
    <x v="316"/>
    <n v="0.95067045221782098"/>
    <n v="3.3100000023841898"/>
  </r>
  <r>
    <x v="14"/>
    <s v="ES UN Equity"/>
    <s v="40998ES UN Equity"/>
    <s v="Eversource Energy"/>
    <n v="37.119999999999997"/>
    <n v="177158688"/>
    <n v="6593753088"/>
    <n v="22.6629271568309"/>
    <n v="4465657024"/>
    <n v="-8.8300380706787092"/>
    <n v="794175984"/>
    <x v="317"/>
    <n v="0.95128460191375863"/>
    <n v="2.2299999594688402"/>
  </r>
  <r>
    <x v="14"/>
    <s v="ICE UN Equity"/>
    <s v="40998ICE UN Equity"/>
    <s v="Intercontinental Exchange Inc"/>
    <n v="137.41999999999999"/>
    <n v="72425000"/>
    <n v="9813482496"/>
    <n v="17.012938787622701"/>
    <n v="1327490976"/>
    <n v="15.4396209716797"/>
    <n v="793332992"/>
    <x v="318"/>
    <n v="0.95189809970975103"/>
    <n v="6.9699999094009399"/>
  </r>
  <r>
    <x v="14"/>
    <s v="WHR UN Equity"/>
    <s v="40998WHR UN Equity"/>
    <s v="Whirlpool Corp"/>
    <n v="76.86"/>
    <n v="76000000"/>
    <n v="5832288768"/>
    <n v="8.1114409664428996E-2"/>
    <n v="18666999808"/>
    <n v="1.6334530115127599"/>
    <n v="793000000"/>
    <x v="319"/>
    <n v="0.95251133999740822"/>
    <n v="5.0892710685729998"/>
  </r>
  <r>
    <x v="14"/>
    <s v="LUK UN Equity"/>
    <s v="40998LUK UN Equity"/>
    <s v="Leucadia National Corp"/>
    <n v="26.1"/>
    <n v="244582592"/>
    <n v="6442305536"/>
    <n v="-2.4476770550825302"/>
    <n v="1570768016"/>
    <n v="18.997215270996101"/>
    <n v="792864992"/>
    <x v="320"/>
    <n v="0.95312447588109972"/>
    <n v="9.83629301190376E-2"/>
  </r>
  <r>
    <x v="14"/>
    <s v="DLTR UW Equity"/>
    <s v="40998DLTR UW Equity"/>
    <s v="Dollar Tree Inc"/>
    <n v="94.49"/>
    <n v="115582152"/>
    <n v="10923407360"/>
    <n v="78.350318384659303"/>
    <n v="6630500096"/>
    <n v="12.717597961425801"/>
    <n v="782100000"/>
    <x v="321"/>
    <n v="0.95372928701473991"/>
    <n v="4.0799999833107004"/>
  </r>
  <r>
    <x v="14"/>
    <s v="SHW UN Equity"/>
    <s v="40998SHW UN Equity"/>
    <s v="Sherwin-Williams Co/The"/>
    <n v="108.67"/>
    <n v="103854232"/>
    <n v="11376274432"/>
    <n v="52.324512219353601"/>
    <n v="8765699072"/>
    <n v="12.721464157104499"/>
    <n v="775525000"/>
    <x v="322"/>
    <n v="0.95432901358987898"/>
    <n v="4.2100000530481303"/>
  </r>
  <r>
    <x v="14"/>
    <s v="AIZ UN Equity"/>
    <s v="40998AIZ UN Equity"/>
    <s v="Assurant Inc"/>
    <n v="40.5"/>
    <n v="88524376"/>
    <n v="3531548416"/>
    <n v="0.61109628028721596"/>
    <n v="8272803968"/>
    <n v="-2.98928594589233"/>
    <n v="775315000"/>
    <x v="323"/>
    <n v="0.95492857776847284"/>
    <n v="5.6600000262260401"/>
  </r>
  <r>
    <x v="14"/>
    <s v="MJN UN Equity"/>
    <s v="40998MJN UN Equity"/>
    <s v="Mead Johnson Nutrition Co"/>
    <n v="82.48"/>
    <n v="205100000"/>
    <n v="16944702464"/>
    <n v="42.006301134322399"/>
    <n v="3677000000"/>
    <n v="17.042270660400401"/>
    <n v="774100000"/>
    <x v="324"/>
    <n v="0.95552720236705468"/>
    <n v="2.4799999296665201"/>
  </r>
  <r>
    <x v="14"/>
    <s v="WYN UN Equity"/>
    <s v="40998WYN UN Equity"/>
    <s v="Wyndham Worldwide Corp"/>
    <n v="46.51"/>
    <n v="147058080"/>
    <n v="6585115136"/>
    <n v="59.059789570882998"/>
    <n v="4254000000"/>
    <n v="10.4648141860962"/>
    <n v="767000000"/>
    <x v="325"/>
    <n v="0.95612033641577232"/>
    <n v="2.5700000226497699"/>
  </r>
  <r>
    <x v="14"/>
    <s v="HP UN Equity"/>
    <s v="40998HP UN Equity"/>
    <s v="Helmerich &amp; Payne Inc"/>
    <n v="53.95"/>
    <n v="107337768"/>
    <n v="5627031552"/>
    <n v="24.3288498121046"/>
    <n v="2681840000"/>
    <n v="35.662624359130902"/>
    <n v="762324000"/>
    <x v="326"/>
    <n v="0.95670985443474832"/>
    <n v="4.4100000262260401"/>
  </r>
  <r>
    <x v="14"/>
    <s v="IVZ UN Equity"/>
    <s v="40998IVZ UN Equity"/>
    <s v="Invesco Ltd"/>
    <n v="26.67"/>
    <n v="446000000"/>
    <n v="11658105856"/>
    <n v="13.684385028755299"/>
    <n v="4092200000"/>
    <n v="17.332338333129901"/>
    <n v="759200000"/>
    <x v="327"/>
    <n v="0.95729695661178404"/>
    <n v="1.56999999284744"/>
  </r>
  <r>
    <x v="14"/>
    <s v="SJM UN Equity"/>
    <s v="40998SJM UN Equity"/>
    <s v="JM Smucker Co/The"/>
    <n v="81.36"/>
    <n v="113255752"/>
    <n v="9083596800"/>
    <n v="31.2019047374155"/>
    <n v="5357595904"/>
    <n v="4.7869739532470703"/>
    <n v="758790016"/>
    <x v="328"/>
    <n v="0.95788374174127111"/>
    <n v="3.9499999880790702"/>
  </r>
  <r>
    <x v="14"/>
    <s v="ECL UN Equity"/>
    <s v="40998ECL UN Equity"/>
    <s v="Ecolab Inc"/>
    <n v="61.72"/>
    <n v="292000000"/>
    <n v="18007484416"/>
    <n v="26.9112784276222"/>
    <n v="6798499968"/>
    <n v="11.639325141906699"/>
    <n v="753800000"/>
    <x v="329"/>
    <n v="0.95846666800714242"/>
    <n v="1.96000003814697"/>
  </r>
  <r>
    <x v="14"/>
    <s v="OI UN Equity"/>
    <s v="40998OI UN Equity"/>
    <s v="Owens-Illinois Inc"/>
    <n v="23.34"/>
    <n v="181174048"/>
    <n v="3858801152"/>
    <n v="-18.0189648208395"/>
    <n v="7358000128"/>
    <n v="10.930196762085"/>
    <n v="752000000"/>
    <x v="330"/>
    <n v="0.95904820230262566"/>
    <n v="-3.1000000834465"/>
  </r>
  <r>
    <x v="14"/>
    <s v="APH UN Equity"/>
    <s v="40998APH UN Equity"/>
    <s v="Amphenol Corp"/>
    <n v="59.77"/>
    <n v="163122480"/>
    <n v="9644784640"/>
    <n v="13.412529736833401"/>
    <n v="3939785984"/>
    <n v="10.851829528808601"/>
    <n v="751678000"/>
    <x v="331"/>
    <n v="0.95962948759007283"/>
    <n v="3.0800000429153398"/>
  </r>
  <r>
    <x v="14"/>
    <s v="WDC UN Equity"/>
    <s v="40998WDC UN Equity"/>
    <s v="Western Digital Corp"/>
    <n v="41.39"/>
    <n v="235000000"/>
    <n v="9869443072"/>
    <n v="19.073651864960201"/>
    <n v="9344000256"/>
    <n v="-3.2893400192260702"/>
    <n v="751000000"/>
    <x v="332"/>
    <n v="0.96021024856867376"/>
    <n v="2.9599999785423301"/>
  </r>
  <r>
    <x v="14"/>
    <s v="PNW UN Equity"/>
    <s v="40998PNW UN Equity"/>
    <s v="Pinnacle West Capital Corp"/>
    <n v="47.9"/>
    <n v="109245816"/>
    <n v="5203782656"/>
    <n v="20.630965946126601"/>
    <n v="3252106880"/>
    <n v="1.63614797592163"/>
    <n v="747864992"/>
    <x v="333"/>
    <n v="0.96078858519266219"/>
    <n v="3.1199999228119899"/>
  </r>
  <r>
    <x v="14"/>
    <s v="TMUS UN Equity"/>
    <s v="40998TMUS UN Equity"/>
    <s v="T-Mobile US Inc"/>
    <n v="9.02"/>
    <n v="362460384"/>
    <n v="3349546240"/>
    <n v="-23.037540509797498"/>
    <n v="4847382016"/>
    <n v="19.1192302703857"/>
    <n v="747538016"/>
    <x v="334"/>
    <n v="0.96136666896058964"/>
    <n v="0.82999999821186099"/>
  </r>
  <r>
    <x v="14"/>
    <s v="HIG UN Equity"/>
    <s v="40998HIG UN Equity"/>
    <s v="Hartford Financial Services Group Inc/Th"/>
    <n v="21.08"/>
    <n v="442539008"/>
    <n v="9258193920"/>
    <n v="-18.155007078131401"/>
    <n v="21866999808"/>
    <n v="-0.86171698570251498"/>
    <n v="741000000"/>
    <x v="335"/>
    <n v="0.96193969677036761"/>
    <n v="1.3999999854713701"/>
  </r>
  <r>
    <x v="14"/>
    <s v="NTAP UW Equity"/>
    <s v="40998NTAP UW Equity"/>
    <s v="NetApp Inc"/>
    <n v="44.77"/>
    <n v="362000000"/>
    <n v="16214772736"/>
    <n v="-18.7403585337604"/>
    <n v="5959000192"/>
    <n v="30.299638748168899"/>
    <n v="738000000"/>
    <x v="336"/>
    <n v="0.96251040462949877"/>
    <n v="1.6100000143051101"/>
  </r>
  <r>
    <x v="14"/>
    <s v="CAM UN Equity"/>
    <s v="40998CAM UN Equity"/>
    <s v="Cameron International Corp"/>
    <n v="52.83"/>
    <n v="245532080"/>
    <n v="12869976064"/>
    <n v="14.5241721391818"/>
    <n v="6959000064"/>
    <n v="13.4348306655884"/>
    <n v="735200000"/>
    <x v="337"/>
    <n v="0.96307894720135945"/>
    <n v="2.1300000250339499"/>
  </r>
  <r>
    <x v="14"/>
    <s v="DRI UN Equity"/>
    <s v="40998DRI UN Equity"/>
    <s v="Darden Restaurants Inc"/>
    <n v="51.16"/>
    <n v="128444000"/>
    <n v="6512110592"/>
    <n v="10.6084431091697"/>
    <n v="7923600000"/>
    <n v="5.4420719146728498"/>
    <n v="719600000"/>
    <x v="338"/>
    <n v="0.96363542602985641"/>
    <n v="3.50999996066093"/>
  </r>
  <r>
    <x v="14"/>
    <s v="EXPE UW Equity"/>
    <s v="40998EXPE UW Equity"/>
    <s v="Expedia Group Inc"/>
    <n v="33.44"/>
    <n v="133581000"/>
    <n v="4443736064"/>
    <n v="32.395714207177903"/>
    <n v="3773778944"/>
    <n v="13.691911697387701"/>
    <n v="716207984"/>
    <x v="339"/>
    <n v="0.96418928175511553"/>
    <n v="3.4699999094009399"/>
  </r>
  <r>
    <x v="14"/>
    <s v="TIF UN Equity"/>
    <s v="40998TIF UN Equity"/>
    <s v="Tiffany &amp; Co"/>
    <n v="69.13"/>
    <n v="126676000"/>
    <n v="8726476800"/>
    <n v="24.4574153301172"/>
    <n v="3642936960"/>
    <n v="18.074378967285199"/>
    <n v="708426000"/>
    <x v="340"/>
    <n v="0.96473711954076979"/>
    <n v="3.45999991893768"/>
  </r>
  <r>
    <x v="14"/>
    <s v="HBAN UW Equity"/>
    <s v="40998HBAN UW Equity"/>
    <s v="Huntington Bancshares Inc/OH"/>
    <n v="6.45"/>
    <n v="864406144"/>
    <n v="5532020224"/>
    <n v="11.4142400642826"/>
    <n v="2950849024"/>
    <n v="-7.4170842170715297"/>
    <n v="707234000"/>
    <x v="341"/>
    <n v="0.96528403553270037"/>
    <n v="0.59999999403953597"/>
  </r>
  <r>
    <x v="14"/>
    <s v="1255459D UW Equity"/>
    <s v="409981255459D UW Equity"/>
    <s v="Life Technologies Corp"/>
    <n v="48.82"/>
    <n v="178552160"/>
    <n v="8662012928"/>
    <n v="-5.2958284823283996"/>
    <n v="3775670976"/>
    <n v="5.2277889251709002"/>
    <n v="703577984"/>
    <x v="342"/>
    <n v="0.96582812426573617"/>
    <n v="2.2999999523162802"/>
  </r>
  <r>
    <x v="14"/>
    <s v="HRL UN Equity"/>
    <s v="40998HRL UN Equity"/>
    <s v="Hormel Foods Corp"/>
    <n v="29.52"/>
    <n v="263850544"/>
    <n v="7793544192"/>
    <n v="31.553495848881902"/>
    <n v="8012969984"/>
    <n v="9.3393745422363299"/>
    <n v="702468000"/>
    <x v="343"/>
    <n v="0.96637135462940571"/>
    <n v="1.71000000834465"/>
  </r>
  <r>
    <x v="14"/>
    <s v="NDAQ UW Equity"/>
    <s v="40998NDAQ UW Equity"/>
    <s v="Nasdaq Inc"/>
    <n v="25.9"/>
    <n v="173552944"/>
    <n v="4476828672"/>
    <n v="16.666660938893202"/>
    <n v="1691000000"/>
    <n v="11.4775733947754"/>
    <n v="695000000"/>
    <x v="344"/>
    <n v="0.96690880986259831"/>
    <n v="2.18999996781349"/>
  </r>
  <r>
    <x v="14"/>
    <s v="ISRG UW Equity"/>
    <s v="40998ISRG UW Equity"/>
    <s v="Intuitive Surgical Inc"/>
    <n v="541.75"/>
    <n v="39300000"/>
    <n v="21543591936"/>
    <n v="94.685025834166694"/>
    <n v="1757300000"/>
    <n v="24.3665962219238"/>
    <n v="694800000"/>
    <x v="345"/>
    <n v="0.96744611043241446"/>
    <n v="12.6400001049042"/>
  </r>
  <r>
    <x v="14"/>
    <s v="LUV UN Equity"/>
    <s v="40998LUV UN Equity"/>
    <s v="Southwest Airlines Co"/>
    <n v="8.24"/>
    <n v="772560640"/>
    <n v="6492411904"/>
    <n v="-41.772576887147302"/>
    <n v="15658000128"/>
    <n v="29.3621940612793"/>
    <n v="693000000"/>
    <x v="346"/>
    <n v="0.96798201903184244"/>
    <n v="0.23999998904764699"/>
  </r>
  <r>
    <x v="14"/>
    <s v="CHRW UW Equity"/>
    <s v="40998CHRW UW Equity"/>
    <s v="CH Robinson Worldwide Inc"/>
    <n v="65.489999999999995"/>
    <n v="163440992"/>
    <n v="10578254848"/>
    <n v="-6.4258588416714399"/>
    <n v="10336345856"/>
    <n v="11.4514350891113"/>
    <n v="692730016"/>
    <x v="347"/>
    <n v="0.96851771884808535"/>
    <n v="2.6299999952316302"/>
  </r>
  <r>
    <x v="14"/>
    <s v="IPG UN Equity"/>
    <s v="40998IPG UN Equity"/>
    <s v="Interpublic Group of Cos Inc/The"/>
    <n v="11.41"/>
    <n v="449500000"/>
    <n v="5067826688"/>
    <n v="10.437417668673101"/>
    <n v="7014600064"/>
    <n v="7.79585981369019"/>
    <n v="687200000"/>
    <x v="348"/>
    <n v="0.96904914220959604"/>
    <n v="1.1399999633431399"/>
  </r>
  <r>
    <x v="14"/>
    <s v="FDO UN Equity"/>
    <s v="40998FDO UN Equity"/>
    <s v="Family Dollar Stores Inc"/>
    <n v="63.28"/>
    <n v="117092904"/>
    <n v="7014660096"/>
    <n v="33.361417649095102"/>
    <n v="8894647936"/>
    <n v="8.6547155380249006"/>
    <n v="672162992"/>
    <x v="349"/>
    <n v="0.9695689371989612"/>
    <n v="3.4200000166893001"/>
  </r>
  <r>
    <x v="14"/>
    <s v="XLNX UW Equity"/>
    <s v="40998XLNX UW Equity"/>
    <s v="Xilinx Inc"/>
    <n v="36.43"/>
    <n v="261834624"/>
    <n v="9501977600"/>
    <n v="36.024320199363601"/>
    <n v="2269615040"/>
    <n v="29.226900100708001"/>
    <n v="661474016"/>
    <x v="350"/>
    <n v="0.97008046622273114"/>
    <n v="2.15999999642372"/>
  </r>
  <r>
    <x v="14"/>
    <s v="KMX UN Equity"/>
    <s v="40998KMX UN Equity"/>
    <s v="CarMax Inc"/>
    <n v="34.65"/>
    <n v="226473424"/>
    <n v="7746972160"/>
    <n v="7.1097470177556197"/>
    <n v="9780383232"/>
    <n v="20.151567459106399"/>
    <n v="661092016"/>
    <x v="351"/>
    <n v="0.97059169983945204"/>
    <n v="1.8200000226497699"/>
  </r>
  <r>
    <x v="14"/>
    <s v="ROP UN Equity"/>
    <s v="40998ROP UN Equity"/>
    <s v="Roper Technologies Inc"/>
    <n v="99.16"/>
    <n v="96678000"/>
    <n v="9571051520"/>
    <n v="39.283822818023197"/>
    <n v="2797088960"/>
    <n v="17.223709106445298"/>
    <n v="660539008"/>
    <x v="352"/>
    <n v="0.97110250580575053"/>
    <n v="4.4499999880790702"/>
  </r>
  <r>
    <x v="14"/>
    <s v="EQT UN Equity"/>
    <s v="40998EQT UN Equity"/>
    <s v="EQT Corp"/>
    <n v="48.21"/>
    <n v="149476992"/>
    <n v="7105273856"/>
    <n v="28.276626056778099"/>
    <n v="1639934016"/>
    <n v="19.320428848266602"/>
    <n v="658390992"/>
    <x v="353"/>
    <n v="0.97161165067501276"/>
    <n v="3.2200000286102299"/>
  </r>
  <r>
    <x v="14"/>
    <s v="LLTC UW Equity"/>
    <s v="40998LLTC UW Equity"/>
    <s v="Linear Technology Corp"/>
    <n v="33.700000000000003"/>
    <n v="228234000"/>
    <n v="7625144320"/>
    <n v="6.9562878635027996"/>
    <n v="1336001984"/>
    <n v="26.8356609344482"/>
    <n v="652311000"/>
    <x v="354"/>
    <n v="0.97211609378381725"/>
    <n v="2.1400000154972099"/>
  </r>
  <r>
    <x v="14"/>
    <s v="THC UN Equity"/>
    <s v="40998THC UN Equity"/>
    <s v="Tenet Healthcare Corp"/>
    <n v="5.31"/>
    <n v="415025984"/>
    <n v="2115566976"/>
    <n v="17.218536354200101"/>
    <n v="8901999872"/>
    <n v="7.1264371871948198"/>
    <n v="650000000"/>
    <x v="355"/>
    <n v="0.97261874975730678"/>
    <n v="0.110000003129244"/>
  </r>
  <r>
    <x v="14"/>
    <s v="NVDA UW Equity"/>
    <s v="40998NVDA UW Equity"/>
    <s v="NVIDIA Corp"/>
    <n v="15.39"/>
    <n v="612191424"/>
    <n v="9382107136"/>
    <n v="22.134081847275901"/>
    <n v="3997929920"/>
    <n v="12.8304080963135"/>
    <n v="648299000"/>
    <x v="356"/>
    <n v="0.97312009031877944"/>
    <n v="0.95999999344348896"/>
  </r>
  <r>
    <x v="14"/>
    <s v="SIAL UW Equity"/>
    <s v="40998SIAL UW Equity"/>
    <s v="Sigma-Aldrich Corp"/>
    <n v="73.06"/>
    <n v="121000000"/>
    <n v="8813494272"/>
    <n v="13.666369882777699"/>
    <n v="2505000000"/>
    <n v="10.303831100463899"/>
    <n v="647000000"/>
    <x v="357"/>
    <n v="0.97362042634162205"/>
    <n v="3.7700000405311598"/>
  </r>
  <r>
    <x v="14"/>
    <s v="NBR UN Equity"/>
    <s v="40998NBR UN Equity"/>
    <s v="Nabors Industries Ltd"/>
    <n v="17.489999999999998"/>
    <n v="287628000"/>
    <n v="4953738752"/>
    <n v="-19.400925547483698"/>
    <n v="6095612032"/>
    <n v="46.580623626708999"/>
    <n v="643149016"/>
    <x v="358"/>
    <n v="0.97411778433352403"/>
    <n v="0.84999999403953597"/>
  </r>
  <r>
    <x v="14"/>
    <s v="JBL UN Equity"/>
    <s v="40998JBL UN Equity"/>
    <s v="Jabil Inc"/>
    <n v="25.12"/>
    <n v="217860000"/>
    <n v="5273668608"/>
    <n v="64.376051679279499"/>
    <n v="17070926080"/>
    <n v="23.188312530517599"/>
    <n v="639152992"/>
    <x v="359"/>
    <n v="0.97461205213260471"/>
    <n v="2.05000004172325"/>
  </r>
  <r>
    <x v="14"/>
    <s v="POM UN Equity"/>
    <s v="40998POM UN Equity"/>
    <s v="Pepco Holdings LLC"/>
    <n v="18.89"/>
    <n v="227500192"/>
    <n v="4299012608"/>
    <n v="6.7264220257437399"/>
    <n v="5920000000"/>
    <n v="-15.897144317626999"/>
    <n v="637000000"/>
    <x v="360"/>
    <n v="0.97510465498662435"/>
    <n v="1.1299999803304701"/>
  </r>
  <r>
    <x v="14"/>
    <s v="NRG UN Equity"/>
    <s v="40998NRG UN Equity"/>
    <s v="NRG Energy Inc"/>
    <n v="15.67"/>
    <n v="227519520"/>
    <n v="3583763456"/>
    <n v="-22.039802095027898"/>
    <n v="9079000064"/>
    <n v="2.5991640090942401"/>
    <n v="635000000"/>
    <x v="361"/>
    <n v="0.97559571120687949"/>
    <n v="0.76000003516673997"/>
  </r>
  <r>
    <x v="14"/>
    <s v="HOT UN Equity"/>
    <s v="40998HOT UN Equity"/>
    <s v="Starwood Hotels &amp; Resorts Worldwide LLC"/>
    <n v="56.41"/>
    <n v="195913408"/>
    <n v="11151980544"/>
    <n v="-3.3250085756923902"/>
    <n v="5624000128"/>
    <n v="10.9051465988159"/>
    <n v="630000000"/>
    <x v="362"/>
    <n v="0.97608290084272309"/>
    <n v="2.5800000131130201"/>
  </r>
  <r>
    <x v="14"/>
    <s v="1500785D UN Equity"/>
    <s v="409981500785D UN Equity"/>
    <s v="TECO Energy Inc"/>
    <n v="17.55"/>
    <n v="215800000"/>
    <n v="3804643840"/>
    <n v="7.1038219562477698"/>
    <n v="3343399936"/>
    <n v="-4.1428937911987296"/>
    <n v="621700000"/>
    <x v="363"/>
    <n v="0.97656367194844373"/>
    <n v="1.26999999582767"/>
  </r>
  <r>
    <x v="14"/>
    <s v="BXP UN Equity"/>
    <s v="40998BXP UN Equity"/>
    <s v="Boston Properties Inc"/>
    <n v="104.99"/>
    <n v="148107616"/>
    <n v="15400360960"/>
    <n v="20.2680563125036"/>
    <n v="1759526016"/>
    <n v="14.0098876953125"/>
    <n v="618640000"/>
    <x v="364"/>
    <n v="0.9770420767045046"/>
    <n v="1.8699999749660501"/>
  </r>
  <r>
    <x v="14"/>
    <s v="JNPR UN Equity"/>
    <s v="40998JNPR UN Equity"/>
    <s v="Juniper Networks Inc"/>
    <n v="22.88"/>
    <n v="526408992"/>
    <n v="12038104064"/>
    <n v="-33.469032954814203"/>
    <n v="4448708992"/>
    <n v="8.6836042404174805"/>
    <n v="618523992"/>
    <x v="365"/>
    <n v="0.97752039174962058"/>
    <n v="0.79999999701976798"/>
  </r>
  <r>
    <x v="14"/>
    <s v="EXPD UW Equity"/>
    <s v="40998EXPD UW Equity"/>
    <s v="Expeditors International of Washington I"/>
    <n v="46.51"/>
    <n v="212003664"/>
    <n v="9817091072"/>
    <n v="-8.8509606172674893"/>
    <n v="6150498048"/>
    <n v="3.0653169155120801"/>
    <n v="618327008"/>
    <x v="366"/>
    <n v="0.97799855446368378"/>
    <n v="1.81999999284744"/>
  </r>
  <r>
    <x v="14"/>
    <s v="NBL UN Equity"/>
    <s v="40998NBL UN Equity"/>
    <s v="Noble Energy Inc"/>
    <n v="97.78"/>
    <n v="178000000"/>
    <n v="17372014592"/>
    <n v="15.4635218652588"/>
    <n v="3633000000"/>
    <n v="21.4309597015381"/>
    <n v="609000000"/>
    <x v="367"/>
    <n v="0.97846950444499925"/>
    <n v="2.5700000077485998"/>
  </r>
  <r>
    <x v="14"/>
    <s v="VTR UN Equity"/>
    <s v="40998VTR UN Equity"/>
    <s v="Ventas Inc"/>
    <n v="57.1"/>
    <n v="288808992"/>
    <n v="16433496064"/>
    <n v="10.6986062485856"/>
    <n v="1772479008"/>
    <n v="76.387268066406307"/>
    <n v="608991000"/>
    <x v="368"/>
    <n v="0.9789404474664628"/>
    <n v="1.45000003278255"/>
  </r>
  <r>
    <x v="14"/>
    <s v="WY UN Equity"/>
    <s v="40998WY UN Equity"/>
    <s v="Weyerhaeuser Co"/>
    <n v="21.92"/>
    <n v="536425408"/>
    <n v="11750222848"/>
    <n v="29.988873504859502"/>
    <n v="6372000000"/>
    <n v="4.4004030227661097"/>
    <n v="606000000"/>
    <x v="369"/>
    <n v="0.97940907749713146"/>
    <n v="0.60999999567866303"/>
  </r>
  <r>
    <x v="14"/>
    <s v="FLS UN Equity"/>
    <s v="40998FLS UN Equity"/>
    <s v="Flowserve Corp"/>
    <n v="115.51"/>
    <n v="53906000"/>
    <n v="6269925888"/>
    <n v="12.942910224940301"/>
    <n v="4510200000"/>
    <n v="11.8591451644897"/>
    <n v="599565008"/>
    <x v="370"/>
    <n v="0.97987273123984908"/>
    <n v="7.7200000286102304"/>
  </r>
  <r>
    <x v="14"/>
    <s v="PXD UN Equity"/>
    <s v="40998PXD UN Equity"/>
    <s v="Pioneer Natural Resources Co"/>
    <n v="111.59"/>
    <n v="121856000"/>
    <n v="12966993920"/>
    <n v="46.410997979160598"/>
    <n v="2542082016"/>
    <n v="36.565219879150398"/>
    <n v="595546992"/>
    <x v="371"/>
    <n v="0.98033327778296064"/>
    <n v="7.0600000023841902"/>
  </r>
  <r>
    <x v="14"/>
    <s v="TXT UN Equity"/>
    <s v="40998TXT UN Equity"/>
    <s v="Textron Inc"/>
    <n v="27.83"/>
    <n v="278900000"/>
    <n v="7826338304"/>
    <n v="23.783527258329801"/>
    <n v="11275000320"/>
    <n v="7.1258912086486799"/>
    <n v="595000000"/>
    <x v="372"/>
    <n v="0.98079340132792414"/>
    <n v="0.86187098175287202"/>
  </r>
  <r>
    <x v="14"/>
    <s v="HAS UW Equity"/>
    <s v="40998HAS UW Equity"/>
    <s v="Hasbro Inc"/>
    <n v="36.72"/>
    <n v="128633256"/>
    <n v="4777767936"/>
    <n v="-19.441290288025101"/>
    <n v="4285588928"/>
    <n v="7.0818738937377903"/>
    <n v="593981008"/>
    <x v="373"/>
    <n v="0.98125273686917103"/>
    <n v="2.9200000092387199"/>
  </r>
  <r>
    <x v="14"/>
    <s v="EQR UN Equity"/>
    <s v="40998EQR UN Equity"/>
    <s v="Equity Residential"/>
    <n v="62.62"/>
    <n v="297508192"/>
    <n v="18410760192"/>
    <n v="28.545016636778101"/>
    <n v="2049897024"/>
    <n v="18.794549942016602"/>
    <n v="593229008"/>
    <x v="374"/>
    <n v="0.98171149087612242"/>
    <n v="2.9799999892711599"/>
  </r>
  <r>
    <x v="14"/>
    <s v="PBI UN Equity"/>
    <s v="40998PBI UN Equity"/>
    <s v="Pitney Bowes Inc"/>
    <n v="17.579999999999998"/>
    <n v="199751072"/>
    <n v="3550227456"/>
    <n v="-16.435212237454301"/>
    <n v="5277974016"/>
    <n v="0.33491998910903897"/>
    <n v="591629000"/>
    <x v="375"/>
    <n v="0.98216900756987568"/>
    <n v="3.0699999630451198"/>
  </r>
  <r>
    <x v="14"/>
    <s v="WFM UW Equity"/>
    <s v="40998WFM UW Equity"/>
    <s v="Whole Foods Market Inc"/>
    <n v="83.2"/>
    <n v="180336992"/>
    <n v="15065403392"/>
    <n v="84.500143173338699"/>
    <n v="10495072000"/>
    <n v="12.236489295959499"/>
    <n v="590398992"/>
    <x v="376"/>
    <n v="0.98262557307767717"/>
    <n v="2.09000000357628"/>
  </r>
  <r>
    <x v="14"/>
    <s v="FMC UN Equity"/>
    <s v="40998FMC UN Equity"/>
    <s v="FMC Corp"/>
    <n v="105.86"/>
    <n v="69837160"/>
    <n v="7285116928"/>
    <n v="39.174365234859899"/>
    <n v="3377899968"/>
    <n v="8.3945703506469709"/>
    <n v="587300000"/>
    <x v="377"/>
    <n v="0.98307974208264692"/>
    <n v="5.1299999952316302"/>
  </r>
  <r>
    <x v="14"/>
    <s v="VAR UN Equity"/>
    <s v="40998VAR UN Equity"/>
    <s v="Varian Medical Systems Inc"/>
    <n v="68.959999999999994"/>
    <n v="112784000"/>
    <n v="7773532672"/>
    <n v="6.0923062838040796"/>
    <n v="2642230976"/>
    <n v="10.187665939331101"/>
    <n v="580307000"/>
    <x v="378"/>
    <n v="0.98352850328265884"/>
    <n v="3.3899999856948901"/>
  </r>
  <r>
    <x v="14"/>
    <s v="BMC UW Equity"/>
    <s v="40998BMC UW Equity"/>
    <s v="BMC Software Inc"/>
    <n v="40.159999999999997"/>
    <n v="165000000"/>
    <n v="6611779072"/>
    <n v="-13.017107558768799"/>
    <n v="2169500032"/>
    <n v="8.0629968643188494"/>
    <n v="579700000"/>
    <x v="379"/>
    <n v="0.98397679507932323"/>
    <n v="2.61000007390976"/>
  </r>
  <r>
    <x v="14"/>
    <s v="MWV UN Equity"/>
    <s v="40998MWV UN Equity"/>
    <s v="WestRock MWV LLC"/>
    <n v="31.59"/>
    <n v="170870160"/>
    <n v="5422081024"/>
    <n v="25.630440778329199"/>
    <n v="6060000000"/>
    <n v="22.523250579833999"/>
    <n v="579000000"/>
    <x v="380"/>
    <n v="0.98442454555417003"/>
    <n v="1.4899999797344201"/>
  </r>
  <r>
    <x v="14"/>
    <s v="FAST UW Equity"/>
    <s v="40998FAST UW Equity"/>
    <s v="Fastenal Co"/>
    <n v="54.1"/>
    <n v="295258688"/>
    <n v="16021837824"/>
    <n v="107.688081629001"/>
    <n v="2766859008"/>
    <n v="21.9164733886719"/>
    <n v="574609000"/>
    <x v="381"/>
    <n v="0.98486890039458663"/>
    <n v="1.2200000286102299"/>
  </r>
  <r>
    <x v="14"/>
    <s v="AN UN Equity"/>
    <s v="40998AN UN Equity"/>
    <s v="AutoNation Inc"/>
    <n v="34.31"/>
    <n v="135784528"/>
    <n v="4301192192"/>
    <n v="30.0606613525532"/>
    <n v="13832300032"/>
    <n v="11.004734992981"/>
    <n v="572000000"/>
    <x v="382"/>
    <n v="0.98531123765125739"/>
    <n v="1.9400000274181399"/>
  </r>
  <r>
    <x v="14"/>
    <s v="GME UN Equity"/>
    <s v="40998GME UN Equity"/>
    <s v="GameStop Corp"/>
    <n v="21.84"/>
    <n v="136800000"/>
    <n v="3026628352"/>
    <n v="9.9659205476068298"/>
    <n v="9550499968"/>
    <n v="0.81066501140594505"/>
    <n v="569800000"/>
    <x v="383"/>
    <n v="0.98575187361078709"/>
    <n v="2.44999995827675"/>
  </r>
  <r>
    <x v="14"/>
    <s v="HRB UN Equity"/>
    <s v="40998HRB UN Equity"/>
    <s v="H&amp;R Block Inc"/>
    <n v="16.47"/>
    <n v="293563712"/>
    <n v="4902513664"/>
    <n v="44.206062984564902"/>
    <n v="3385559008"/>
    <n v="25.190797805786101"/>
    <n v="567269024"/>
    <x v="384"/>
    <n v="0.98619055232384734"/>
    <n v="1.1000001039356"/>
  </r>
  <r>
    <x v="14"/>
    <s v="FTI UN Equity"/>
    <s v="40998FTI UN Equity"/>
    <s v="TechnipFMC PLC"/>
    <n v="50.42"/>
    <n v="237800000"/>
    <n v="11898871808"/>
    <n v="29.1826793386685"/>
    <n v="5099000064"/>
    <n v="23.594144821166999"/>
    <n v="564400000"/>
    <x v="385"/>
    <n v="0.98662701237221262"/>
    <n v="1.9999999701976801"/>
  </r>
  <r>
    <x v="14"/>
    <s v="BEAM UN Equity"/>
    <s v="40998BEAM UN Equity"/>
    <s v="Beam Suntory Inc"/>
    <n v="58.57"/>
    <n v="155900000"/>
    <n v="9108619264"/>
    <n v="42.231765413624103"/>
    <n v="5133299968"/>
    <n v="10.3203020095825"/>
    <n v="557300000"/>
    <x v="386"/>
    <n v="0.9870579818707137"/>
    <n v="5.9300001859664899"/>
  </r>
  <r>
    <x v="14"/>
    <s v="JEC UN Equity"/>
    <s v="40998JEC UN Equity"/>
    <s v="Jacobs Engineering Group Inc"/>
    <n v="44.37"/>
    <n v="128384400"/>
    <n v="5762938368"/>
    <n v="4.44915115351938"/>
    <n v="10657256960"/>
    <n v="4.7011871337890598"/>
    <n v="557251000"/>
    <x v="387"/>
    <n v="0.98748891347668755"/>
    <n v="2.81999999284744"/>
  </r>
  <r>
    <x v="14"/>
    <s v="CFN UN Equity"/>
    <s v="40998CFN UN Equity"/>
    <s v="CareFusion Corp"/>
    <n v="25.93"/>
    <n v="224700000"/>
    <n v="5825792000"/>
    <n v="7.54873350788223"/>
    <n v="3590000000"/>
    <n v="4.4714241027831996"/>
    <n v="546000000"/>
    <x v="388"/>
    <n v="0.98791114449441875"/>
    <n v="1.29999999701977"/>
  </r>
  <r>
    <x v="14"/>
    <s v="IRM UN Equity"/>
    <s v="40998IRM UN Equity"/>
    <s v="Iron Mountain Inc"/>
    <n v="28.8"/>
    <n v="172140960"/>
    <n v="4915338240"/>
    <n v="31.613680506410599"/>
    <n v="3075761984"/>
    <n v="4.23026418685913"/>
    <n v="545324016"/>
    <x v="389"/>
    <n v="0.98833285276231053"/>
    <n v="1.9900000095367401"/>
  </r>
  <r>
    <x v="14"/>
    <s v="MKC UN Equity"/>
    <s v="40998MKC UN Equity"/>
    <s v="McCormick &amp; Co Inc/MD"/>
    <n v="54.43"/>
    <n v="120541000"/>
    <n v="7195846144"/>
    <n v="25.436198209704301"/>
    <n v="3821500032"/>
    <n v="10.8127546310425"/>
    <n v="542200000"/>
    <x v="390"/>
    <n v="0.98875214517588894"/>
    <n v="2.8000000119209298"/>
  </r>
  <r>
    <x v="14"/>
    <s v="AGN UN Equity"/>
    <s v="40998AGN UN Equity"/>
    <s v="Allergan PLC"/>
    <n v="67.06"/>
    <n v="127200000"/>
    <n v="8523890176"/>
    <n v="30.874307888196601"/>
    <n v="4584400000"/>
    <n v="28.526170730590799"/>
    <n v="536200000"/>
    <x v="391"/>
    <n v="0.98916679768817362"/>
    <n v="2.09999999403954"/>
  </r>
  <r>
    <x v="14"/>
    <s v="CMA UN Equity"/>
    <s v="40998CMA UN Equity"/>
    <s v="Comerica Inc"/>
    <n v="32.36"/>
    <n v="197333744"/>
    <n v="6389280768"/>
    <n v="-14.6202605602949"/>
    <n v="2601000000"/>
    <n v="-1.5518549680709799"/>
    <n v="530000000"/>
    <x v="392"/>
    <n v="0.98957665563578812"/>
    <n v="2.1099999845027901"/>
  </r>
  <r>
    <x v="14"/>
    <s v="WAT UN Equity"/>
    <s v="40998WAT UN Equity"/>
    <s v="Waters Corp"/>
    <n v="92.66"/>
    <n v="88996000"/>
    <n v="8176644608"/>
    <n v="18.977923638849099"/>
    <n v="1851184032"/>
    <n v="12.645531654357899"/>
    <n v="528600000"/>
    <x v="393"/>
    <n v="0.98998543093976743"/>
    <n v="4.7799999713897696"/>
  </r>
  <r>
    <x v="14"/>
    <s v="CTAS UW Equity"/>
    <s v="40998CTAS UW Equity"/>
    <s v="Cintas Corp"/>
    <n v="39.119999999999997"/>
    <n v="129742248"/>
    <n v="5063471104"/>
    <n v="43.736839693006601"/>
    <n v="4060505024"/>
    <n v="7.4152770042419398"/>
    <n v="527672000"/>
    <x v="394"/>
    <n v="0.99039348860567999"/>
    <n v="2.1599999666213998"/>
  </r>
  <r>
    <x v="14"/>
    <s v="MAR UN Equity"/>
    <s v="40998MAR UN Equity"/>
    <s v="Marriott International Inc/MD"/>
    <n v="37.85"/>
    <n v="333000000"/>
    <n v="12566746112"/>
    <n v="3.3033134958293502"/>
    <n v="12316999680"/>
    <n v="5.3545460700988796"/>
    <n v="526000000"/>
    <x v="395"/>
    <n v="0.99080025328576538"/>
    <n v="0.55000001192092896"/>
  </r>
  <r>
    <x v="14"/>
    <s v="ARG UN Equity"/>
    <s v="40998ARG UN Equity"/>
    <s v="Airgas Inc"/>
    <n v="88.97"/>
    <n v="76190000"/>
    <n v="6754413056"/>
    <n v="33.199541467787398"/>
    <n v="4607818112"/>
    <n v="9.7109460830688494"/>
    <n v="525067000"/>
    <x v="396"/>
    <n v="0.99120629646119951"/>
    <n v="3.6999999284744298"/>
  </r>
  <r>
    <x v="14"/>
    <s v="ZION UW Equity"/>
    <s v="40998ZION UW Equity"/>
    <s v="Zions Bancorporation"/>
    <n v="21.46"/>
    <n v="184135392"/>
    <n v="3986849792"/>
    <n v="-2.28945291240084"/>
    <n v="2686764992"/>
    <n v="-2.6642689704895002"/>
    <n v="521273000"/>
    <x v="397"/>
    <n v="0.9916094056723822"/>
    <n v="0.82999998331069902"/>
  </r>
  <r>
    <x v="14"/>
    <s v="STZ UN Equity"/>
    <s v="40998STZ UN Equity"/>
    <s v="Constellation Brands Inc"/>
    <n v="23.59"/>
    <n v="199887280"/>
    <n v="4716584960"/>
    <n v="17.538617395551999"/>
    <n v="2741499968"/>
    <n v="-0.974798023700714"/>
    <n v="510000000"/>
    <x v="398"/>
    <n v="0.99200379728235089"/>
    <n v="3.0299999713897701"/>
  </r>
  <r>
    <x v="14"/>
    <s v="PRGO UW Equity"/>
    <s v="40998PRGO UW Equity"/>
    <s v="Perrigo Co PLC"/>
    <n v="103.31"/>
    <n v="93287000"/>
    <n v="9633459200"/>
    <n v="62.514336669680098"/>
    <n v="2959656960"/>
    <n v="21.465908050537099"/>
    <n v="508419000"/>
    <x v="399"/>
    <n v="0.99239696627832863"/>
    <n v="3.7128159999847399"/>
  </r>
  <r>
    <x v="14"/>
    <s v="QEP UN Equity"/>
    <s v="40998QEP UN Equity"/>
    <s v="QEP Resources Inc"/>
    <n v="30.5"/>
    <n v="176800000"/>
    <n v="5275255808"/>
    <n v="-8.5395192285803905"/>
    <n v="3085999936"/>
    <n v="37.3206977844238"/>
    <n v="505900000"/>
    <x v="400"/>
    <n v="0.99278818728907992"/>
    <n v="1.50999995134771"/>
  </r>
  <r>
    <x v="14"/>
    <s v="HSH UN Equity"/>
    <s v="40998HSH UN Equity"/>
    <s v="Hillshire Brands Co/The"/>
    <n v="21.53"/>
    <n v="591592384"/>
    <n v="12677825536"/>
    <n v="52.111822916234999"/>
    <n v="8540999936"/>
    <n v="118.554885864258"/>
    <n v="501000000"/>
    <x v="401"/>
    <n v="0.99317561904710794"/>
    <n v="0.86000001430511497"/>
  </r>
  <r>
    <x v="14"/>
    <s v="PLL UN Equity"/>
    <s v="40998PLL UN Equity"/>
    <s v="Pall Corp"/>
    <n v="59.63"/>
    <n v="115798592"/>
    <n v="6821695488"/>
    <n v="35.740586170820301"/>
    <n v="2893828992"/>
    <n v="25.4034099578857"/>
    <n v="496378000"/>
    <x v="402"/>
    <n v="0.99355947653450605"/>
    <n v="2.7800000309944202"/>
  </r>
  <r>
    <x v="14"/>
    <s v="NE UN Equity"/>
    <s v="40998NE UN Equity"/>
    <s v="Noble Corp plc"/>
    <n v="37.47"/>
    <n v="252639008"/>
    <n v="9322758144"/>
    <n v="5.1946643020042398"/>
    <n v="2695832000"/>
    <n v="-3.9664061069488499"/>
    <n v="490493000"/>
    <x v="403"/>
    <n v="0.99393878305205186"/>
    <n v="1.45999996364117"/>
  </r>
  <r>
    <x v="14"/>
    <s v="9876544D UN Equity"/>
    <s v="409989876544D UN Equity"/>
    <s v="International Game Technology"/>
    <n v="16.79"/>
    <n v="298000000"/>
    <n v="5027749888"/>
    <n v="3.7413757016817799"/>
    <n v="1966600000"/>
    <n v="2.0759439468383798"/>
    <n v="487400000"/>
    <x v="404"/>
    <n v="0.99431569770048078"/>
    <n v="0.87000000476837203"/>
  </r>
  <r>
    <x v="14"/>
    <s v="WELL UN Equity"/>
    <s v="40998WELL UN Equity"/>
    <s v="Welltower Inc"/>
    <n v="54.96"/>
    <n v="192275248"/>
    <n v="11618890752"/>
    <n v="17.3137292501536"/>
    <n v="1428712992"/>
    <n v="145.63311767578099"/>
    <n v="477119992"/>
    <x v="405"/>
    <n v="0.99468466264517319"/>
    <n v="0.91000001132488295"/>
  </r>
  <r>
    <x v="14"/>
    <s v="SNA UN Equity"/>
    <s v="40998SNA UN Equity"/>
    <s v="Snap-on Inc"/>
    <n v="60.97"/>
    <n v="58224952"/>
    <n v="3566139904"/>
    <n v="19.292552735327099"/>
    <n v="2978500032"/>
    <n v="11.075889587402299"/>
    <n v="475100000"/>
    <x v="406"/>
    <n v="0.99505206549594993"/>
    <n v="4.75"/>
  </r>
  <r>
    <x v="14"/>
    <s v="EFX UN Equity"/>
    <s v="40998EFX UN Equity"/>
    <s v="Equifax Inc"/>
    <n v="44.26"/>
    <n v="119600000"/>
    <n v="5230329344"/>
    <n v="30.968102348092199"/>
    <n v="1959800000"/>
    <n v="5.3939228057861301"/>
    <n v="471000000"/>
    <x v="407"/>
    <n v="0.99541629774750928"/>
    <n v="1.9200000166893001"/>
  </r>
  <r>
    <x v="14"/>
    <s v="CBRE UN Equity"/>
    <s v="40998CBRE UN Equity"/>
    <s v="CBRE Group Inc"/>
    <n v="19.96"/>
    <n v="327972160"/>
    <n v="6490120704"/>
    <n v="0.55414962664492895"/>
    <n v="5905410944"/>
    <n v="15.4456729888916"/>
    <n v="462861992"/>
    <x v="408"/>
    <n v="0.99577423674009391"/>
    <n v="0.74876299500465404"/>
  </r>
  <r>
    <x v="14"/>
    <s v="CERN UW Equity"/>
    <s v="40998CERN UW Equity"/>
    <s v="Cerner Corp"/>
    <n v="76.16"/>
    <n v="169565856"/>
    <n v="12921368576"/>
    <n v="73.445693297122503"/>
    <n v="2203152992"/>
    <n v="19.0750617980957"/>
    <n v="459798000"/>
    <x v="409"/>
    <n v="0.99612980629593773"/>
    <n v="1.8250000178813901"/>
  </r>
  <r>
    <x v="14"/>
    <s v="TDC UN Equity"/>
    <s v="40998TDC UN Equity"/>
    <s v="Teradata Corp"/>
    <n v="68.150000000000006"/>
    <n v="167300000"/>
    <n v="11460195328"/>
    <n v="66.097985750529404"/>
    <n v="2362000000"/>
    <n v="22.0041313171387"/>
    <n v="456000000"/>
    <x v="410"/>
    <n v="0.99648243879426268"/>
    <n v="2.10999995470047"/>
  </r>
  <r>
    <x v="14"/>
    <s v="SEE UN Equity"/>
    <s v="40998SEE UN Equity"/>
    <s v="Sealed Air Corp"/>
    <n v="19.309999999999999"/>
    <n v="192062192"/>
    <n v="3737403904"/>
    <n v="-15.0808908117684"/>
    <n v="5640900096"/>
    <n v="25.629718780517599"/>
    <n v="447400000"/>
    <x v="411"/>
    <n v="0.99682842076739986"/>
    <n v="0.980000019073486"/>
  </r>
  <r>
    <x v="14"/>
    <s v="LXK UN Equity"/>
    <s v="40998LXK UN Equity"/>
    <s v="Lexmark International Inc"/>
    <n v="33.24"/>
    <n v="71400000"/>
    <n v="2382553856"/>
    <n v="-13.9655262467009"/>
    <n v="4173099968"/>
    <n v="-0.63576000928878795"/>
    <n v="442900000"/>
    <x v="412"/>
    <n v="0.99717092281456676"/>
    <n v="4.1599999070167497"/>
  </r>
  <r>
    <x v="14"/>
    <s v="GAS UN Equity"/>
    <s v="40998GAS UN Equity"/>
    <s v="Southern Co Gas"/>
    <n v="39.22"/>
    <n v="117000000"/>
    <n v="4537613312"/>
    <n v="7.1354415183066697"/>
    <n v="2338000000"/>
    <n v="-1.47492599487305"/>
    <n v="440000000"/>
    <x v="413"/>
    <n v="0.99751118224277502"/>
    <n v="2.1600000336766199"/>
  </r>
  <r>
    <x v="14"/>
    <s v="ATI UN Equity"/>
    <s v="40998ATI UN Equity"/>
    <s v="Allegheny Technologies Inc"/>
    <n v="41.17"/>
    <n v="106354608"/>
    <n v="4339493376"/>
    <n v="-24.813552034296698"/>
    <n v="5182999936"/>
    <n v="28.044864654541001"/>
    <n v="431100000"/>
    <x v="414"/>
    <n v="0.99784455915073089"/>
    <n v="2.09999996423721"/>
  </r>
  <r>
    <x v="14"/>
    <s v="IFF UN Equity"/>
    <s v="40998IFF UN Equity"/>
    <s v="International Flavors &amp; Fragrances Inc"/>
    <n v="58.6"/>
    <n v="80921208"/>
    <n v="4704309760"/>
    <n v="13.454589768019"/>
    <n v="2788017920"/>
    <n v="6.2967858314514196"/>
    <n v="427727000"/>
    <x v="415"/>
    <n v="0.99817532766084283"/>
    <n v="3.28999996185303"/>
  </r>
  <r>
    <x v="14"/>
    <s v="MCHP UW Equity"/>
    <s v="40998MCHP UW Equity"/>
    <s v="Microchip Technology Inc"/>
    <n v="37.200000000000003"/>
    <n v="192053856"/>
    <n v="7056265728"/>
    <n v="16.2393187862892"/>
    <n v="1424249984"/>
    <n v="56.923023223877003"/>
    <n v="426968000"/>
    <x v="416"/>
    <n v="0.99850550922344106"/>
    <n v="2"/>
  </r>
  <r>
    <x v="14"/>
    <s v="MOLX UW Equity"/>
    <s v="40998MOLX UW Equity"/>
    <s v="Molex LLC/US"/>
    <n v="28.12"/>
    <n v="176043904"/>
    <n v="4544835072"/>
    <n v="35.9628717450435"/>
    <n v="3581780032"/>
    <n v="19.291223526001001"/>
    <n v="426155000"/>
    <x v="417"/>
    <n v="0.99883506207941397"/>
    <n v="1.65000000596046"/>
  </r>
  <r>
    <x v="14"/>
    <s v="DNB UN Equity"/>
    <s v="40998DNB UN Equity"/>
    <s v="Dun &amp; Bradstreet Corp/The"/>
    <n v="84.73"/>
    <n v="47700000"/>
    <n v="4020561920"/>
    <n v="13.3680686700887"/>
    <n v="1758500000"/>
    <n v="4.8848857879638699"/>
    <n v="424800000"/>
    <x v="418"/>
    <n v="0.9991635670910114"/>
    <n v="5.3200001716613796"/>
  </r>
  <r>
    <x v="14"/>
    <s v="SRCL UW Equity"/>
    <s v="40998SRCL UW Equity"/>
    <s v="Stericycle Inc"/>
    <n v="83.64"/>
    <n v="84696224"/>
    <n v="7135298560"/>
    <n v="15.5408206863567"/>
    <n v="1676048000"/>
    <n v="16.441709518432599"/>
    <n v="424347000"/>
    <x v="419"/>
    <n v="0.99949172179006118"/>
    <n v="2.7299999594688402"/>
  </r>
  <r>
    <x v="14"/>
    <s v="CTXS UW Equity"/>
    <s v="40998CTXS UW Equity"/>
    <s v="Citrix Systems Inc"/>
    <n v="78.91"/>
    <n v="185814000"/>
    <n v="14545549312"/>
    <n v="20.823773712920701"/>
    <n v="2206392000"/>
    <n v="17.695457458496101"/>
    <n v="416966000"/>
    <x v="420"/>
    <n v="0.99981416863720274"/>
    <n v="1.8999999761581401"/>
  </r>
  <r>
    <x v="14"/>
    <s v="TEG UN Equity"/>
    <s v="40998TEG UN Equity"/>
    <s v="Integrys Energy Group Inc"/>
    <n v="52.99"/>
    <n v="77904936"/>
    <n v="4137515776"/>
    <n v="7.7399342624819196"/>
    <n v="4708700032"/>
    <n v="-9.5037670135497994"/>
    <n v="408800000"/>
    <x v="421"/>
    <n v="1.0001303005786835"/>
    <n v="2.9000000655651101"/>
  </r>
  <r>
    <x v="14"/>
    <s v="R UN Equity"/>
    <s v="40998R UN Equity"/>
    <s v="Ryder System Inc"/>
    <n v="52.8"/>
    <n v="51143944"/>
    <n v="2696491008"/>
    <n v="20.8144086242818"/>
    <n v="6050540032"/>
    <n v="17.796369552612301"/>
    <n v="403454000"/>
    <x v="422"/>
    <n v="1.0004422983681116"/>
    <n v="3.3000000119209298"/>
  </r>
  <r>
    <x v="14"/>
    <s v="UNM UN Equity"/>
    <s v="40998UNM UN Equity"/>
    <s v="Unum Group"/>
    <n v="24.48"/>
    <n v="292715968"/>
    <n v="7102599168"/>
    <n v="9.1908140862655898"/>
    <n v="10277999872"/>
    <n v="0.83192700147628795"/>
    <n v="400499968"/>
    <x v="423"/>
    <n v="1.0007520117547233"/>
    <n v="0.70999997854232799"/>
  </r>
  <r>
    <x v="14"/>
    <s v="NFLX UW Equity"/>
    <s v="40998NFLX UW Equity"/>
    <s v="Netflix Inc"/>
    <n v="115.04"/>
    <n v="55398616"/>
    <n v="6375909888"/>
    <n v="-31.564546853921001"/>
    <n v="3204576960"/>
    <n v="48.179965972900398"/>
    <n v="385068000"/>
    <x v="424"/>
    <n v="1.0010497913399534"/>
    <n v="4.3899999856948897"/>
  </r>
  <r>
    <x v="14"/>
    <s v="FFIV UW Equity"/>
    <s v="40998FFIV UW Equity"/>
    <s v="F5 Networks Inc"/>
    <n v="134.96"/>
    <n v="79169000"/>
    <n v="10679778304"/>
    <n v="9.7235826942009709"/>
    <n v="1205332000"/>
    <n v="30.597570419311499"/>
    <n v="370595000"/>
    <x v="425"/>
    <n v="1.0013363787099463"/>
    <n v="3.13999992609024"/>
  </r>
  <r>
    <x v="14"/>
    <s v="AMD UN Equity"/>
    <s v="40998AMD UN Equity"/>
    <s v="Advanced Micro Devices Inc"/>
    <n v="8.02"/>
    <n v="698000000"/>
    <n v="5671698944"/>
    <n v="-0.248750052042856"/>
    <n v="6568000000"/>
    <n v="1.1395130157470701"/>
    <n v="368000000"/>
    <x v="426"/>
    <n v="1.0016209593226295"/>
    <n v="0.67999997735023499"/>
  </r>
  <r>
    <x v="14"/>
    <s v="LM UN Equity"/>
    <s v="40998LM UN Equity"/>
    <s v="Legg Mason Inc"/>
    <n v="27.93"/>
    <n v="139771168"/>
    <n v="3843939328"/>
    <n v="-19.927807222580501"/>
    <n v="2727412992"/>
    <n v="5.6715321540832502"/>
    <n v="365681000"/>
    <x v="427"/>
    <n v="1.0019037466134628"/>
    <n v="1.4399999827146499"/>
  </r>
  <r>
    <x v="14"/>
    <s v="BMS UN Equity"/>
    <s v="40998BMS UN Equity"/>
    <s v="Bemis Co Inc"/>
    <n v="32.29"/>
    <n v="102983848"/>
    <n v="3366929152"/>
    <n v="6.5509144614289196"/>
    <n v="5322669952"/>
    <n v="10.085289955139199"/>
    <n v="364679000"/>
    <x v="428"/>
    <n v="1.0021857590407801"/>
    <n v="1.69999995827675"/>
  </r>
  <r>
    <x v="14"/>
    <s v="PDCO UW Equity"/>
    <s v="40998PDCO UW Equity"/>
    <s v="Patterson Cos Inc"/>
    <n v="33.4"/>
    <n v="110973888"/>
    <n v="3655480320"/>
    <n v="20.271970169684302"/>
    <n v="3483146048"/>
    <n v="5.5073618888854998"/>
    <n v="359283000"/>
    <x v="429"/>
    <n v="1.0024635986502004"/>
    <n v="1.87999996542931"/>
  </r>
  <r>
    <x v="14"/>
    <s v="AVY UN Equity"/>
    <s v="40998AVY UN Equity"/>
    <s v="Avery Dennison Corp"/>
    <n v="30.13"/>
    <n v="106269920"/>
    <n v="3210447104"/>
    <n v="-17.046926091469"/>
    <n v="6539199872"/>
    <n v="4.2251820564270002"/>
    <n v="357600000"/>
    <x v="430"/>
    <n v="1.0027401367673079"/>
    <n v="1.79999999701977"/>
  </r>
  <r>
    <x v="14"/>
    <s v="ADSK UW Equity"/>
    <s v="40998ADSK UW Equity"/>
    <s v="Autodesk Inc"/>
    <n v="42.32"/>
    <n v="225900000"/>
    <n v="9555692544"/>
    <n v="18.609863601052801"/>
    <n v="2215600032"/>
    <n v="13.515728950500501"/>
    <n v="355600000"/>
    <x v="431"/>
    <n v="1.0030151282506508"/>
    <n v="1.25"/>
  </r>
  <r>
    <x v="14"/>
    <s v="CMG UN Equity"/>
    <s v="40998CMG UN Equity"/>
    <s v="Chipotle Mexican Grill Inc"/>
    <n v="418"/>
    <n v="31252000"/>
    <n v="13149633536"/>
    <n v="81.297711843430605"/>
    <n v="2269548032"/>
    <n v="23.618976593017599"/>
    <n v="350562000"/>
    <x v="432"/>
    <n v="1.0032862237635407"/>
    <n v="6.8899999856948897"/>
  </r>
  <r>
    <x v="14"/>
    <s v="BIG UN Equity"/>
    <s v="40998BIG UN Equity"/>
    <s v="Big Lots Inc"/>
    <n v="43.02"/>
    <n v="63609000"/>
    <n v="2855042816"/>
    <n v="42.828682799128998"/>
    <n v="5202268928"/>
    <n v="5.0487208366393999"/>
    <n v="345595000"/>
    <x v="433"/>
    <n v="1.0035534782114763"/>
    <n v="3.0699999295175102"/>
  </r>
  <r>
    <x v="14"/>
    <s v="ATGE UN Equity"/>
    <s v="40998ATGE UN Equity"/>
    <s v="Adtalem Global Education Inc"/>
    <n v="33.869999999999997"/>
    <n v="66569000"/>
    <n v="2278729216"/>
    <n v="-27.848688617402399"/>
    <n v="2152567008"/>
    <n v="13.9511623382568"/>
    <n v="340428008"/>
    <x v="434"/>
    <n v="1.0038167369372677"/>
    <n v="3.40000003576279"/>
  </r>
  <r>
    <x v="14"/>
    <s v="VRSN UW Equity"/>
    <s v="40998VRSN UW Equity"/>
    <s v="VeriSign Inc"/>
    <n v="38.340000000000003"/>
    <n v="159422000"/>
    <n v="6147862016"/>
    <n v="28.122920860258901"/>
    <n v="771978000"/>
    <n v="13.429760932922401"/>
    <n v="329389000"/>
    <x v="435"/>
    <n v="1.0040714590118087"/>
    <n v="0.88000001385808002"/>
  </r>
  <r>
    <x v="14"/>
    <s v="TSS UN Equity"/>
    <s v="40998TSS UN Equity"/>
    <s v="Total System Services Inc"/>
    <n v="23.07"/>
    <n v="189031008"/>
    <n v="4327247360"/>
    <n v="48.720795651542502"/>
    <n v="1808964992"/>
    <n v="5.3208088874816903"/>
    <n v="322455000"/>
    <x v="436"/>
    <n v="1.004320818907088"/>
    <n v="1.1400000154972101"/>
  </r>
  <r>
    <x v="14"/>
    <s v="HST UN Equity"/>
    <s v="40998HST UN Equity"/>
    <s v="Host Hotels &amp; Resorts Inc"/>
    <n v="16.420000000000002"/>
    <n v="705100032"/>
    <n v="11335133184"/>
    <n v="-2.7067208781611201"/>
    <n v="4999000000"/>
    <n v="12.8726291656494"/>
    <n v="322000000"/>
    <x v="437"/>
    <n v="1.004569826943186"/>
    <n v="-3.0000001192092899E-2"/>
  </r>
  <r>
    <x v="14"/>
    <s v="EIX UN Equity"/>
    <s v="40998EIX UN Equity"/>
    <s v="Edison International"/>
    <n v="42.51"/>
    <n v="325811200"/>
    <n v="13846975488"/>
    <n v="16.838895507071001"/>
    <n v="12759000064"/>
    <n v="2.82859206199646"/>
    <n v="320999936"/>
    <x v="438"/>
    <n v="1.0048180616129092"/>
    <n v="-0.106502950191498"/>
  </r>
  <r>
    <x v="14"/>
    <s v="AVB UN Equity"/>
    <s v="40998AVB UN Equity"/>
    <s v="AvalonBay Communities Inc"/>
    <n v="141.35"/>
    <n v="95175680"/>
    <n v="13201638400"/>
    <n v="30.310736513734799"/>
    <n v="983183008"/>
    <n v="14.93687915802"/>
    <n v="319358000"/>
    <x v="439"/>
    <n v="1.0050650265458041"/>
    <n v="4.7400000989437103"/>
  </r>
  <r>
    <x v="14"/>
    <s v="FLIR UW Equity"/>
    <s v="40998FLIR UW Equity"/>
    <s v="FLIR Systems Inc"/>
    <n v="25.31"/>
    <n v="154968992"/>
    <n v="3903936000"/>
    <n v="-10.5304747719441"/>
    <n v="1539955008"/>
    <n v="11.208646774291999"/>
    <n v="313406000"/>
    <x v="440"/>
    <n v="1.0053073886966155"/>
    <n v="1.40000000596046"/>
  </r>
  <r>
    <x v="14"/>
    <s v="LDOS UN Equity"/>
    <s v="40998LDOS UN Equity"/>
    <s v="Leidos Holdings Inc"/>
    <n v="13.2"/>
    <n v="341000000"/>
    <n v="4505872896"/>
    <n v="-18.1141493669247"/>
    <n v="10587000064"/>
    <n v="-1.9540660381317101"/>
    <n v="311000000"/>
    <x v="441"/>
    <n v="1.0055478902470081"/>
    <n v="0.119999974966049"/>
  </r>
  <r>
    <x v="14"/>
    <s v="COG UN Equity"/>
    <s v="40998COG UN Equity"/>
    <s v="Cabot Oil &amp; Gas Corp"/>
    <n v="31.17"/>
    <n v="208615056"/>
    <n v="6335115264"/>
    <n v="94.248853761029594"/>
    <n v="979863984"/>
    <n v="13.5279178619385"/>
    <n v="306850000"/>
    <x v="442"/>
    <n v="1.0057851825323392"/>
    <n v="0.58999998494982697"/>
  </r>
  <r>
    <x v="14"/>
    <s v="1280712D UW Equity"/>
    <s v="409981280712D UW Equity"/>
    <s v="Novellus Systems Inc"/>
    <n v="49.91"/>
    <n v="69646000"/>
    <n v="3502669056"/>
    <n v="62.9448293010106"/>
    <n v="1352850016"/>
    <n v="0.27365198731422402"/>
    <n v="301571000"/>
    <x v="443"/>
    <n v="1.0060183924778487"/>
    <n v="3.1900000572204599"/>
  </r>
  <r>
    <x v="14"/>
    <s v="XRAY UW Equity"/>
    <s v="40998XRAY UW Equity"/>
    <s v="DENTSPLY SIRONA Inc"/>
    <n v="40.130000000000003"/>
    <n v="141700000"/>
    <n v="5683052544"/>
    <n v="27.620114717924"/>
    <n v="2537717952"/>
    <n v="14.259432792663601"/>
    <n v="300728000"/>
    <x v="444"/>
    <n v="1.0062509505172266"/>
    <n v="1.73688200116158"/>
  </r>
  <r>
    <x v="14"/>
    <s v="PBCT UW Equity"/>
    <s v="40998PBCT UW Equity"/>
    <s v="People's United Financial Inc"/>
    <n v="13.24"/>
    <n v="348800000"/>
    <n v="4718597120"/>
    <n v="10.746064219283401"/>
    <n v="1359700000"/>
    <n v="23.744083404541001"/>
    <n v="295600000"/>
    <x v="445"/>
    <n v="1.0064795429876319"/>
    <n v="0.57000001519918397"/>
  </r>
  <r>
    <x v="14"/>
    <s v="GHC UN Equity"/>
    <s v="40998GHC UN Equity"/>
    <s v="Graham Holdings Co"/>
    <n v="373.57"/>
    <n v="7591000"/>
    <n v="2816455168"/>
    <n v="-3.4200549270861802"/>
    <n v="4232688000"/>
    <n v="-8.1018362045288104"/>
    <n v="292802000"/>
    <x v="446"/>
    <n v="1.0067059717174005"/>
    <n v="14.8556488156319"/>
  </r>
  <r>
    <x v="14"/>
    <s v="AKAM UW Equity"/>
    <s v="40998AKAM UW Equity"/>
    <s v="Akamai Technologies Inc"/>
    <n v="36.700000000000003"/>
    <n v="177504624"/>
    <n v="6564405248"/>
    <n v="-31.1186156085273"/>
    <n v="1158537984"/>
    <n v="13.1842365264893"/>
    <n v="290649000"/>
    <x v="447"/>
    <n v="1.0069307354959216"/>
    <n v="1.1000000089407"/>
  </r>
  <r>
    <x v="14"/>
    <s v="KIM UN Equity"/>
    <s v="40998KIM UN Equity"/>
    <s v="Kimco Realty Corp"/>
    <n v="19.260000000000002"/>
    <n v="406937824"/>
    <n v="7858865152"/>
    <n v="12.412265819538099"/>
    <n v="928716992"/>
    <n v="11.285114288330099"/>
    <n v="289244000"/>
    <x v="448"/>
    <n v="1.0071544127642231"/>
    <n v="0.26999999769032001"/>
  </r>
  <r>
    <x v="14"/>
    <s v="URBN UW Equity"/>
    <s v="40998URBN UW Equity"/>
    <s v="Urban Outfitters Inc"/>
    <n v="29.11"/>
    <n v="144633008"/>
    <n v="4209247744"/>
    <n v="-10.2650991286286"/>
    <n v="2473801024"/>
    <n v="8.7814435958862305"/>
    <n v="284724000"/>
    <x v="449"/>
    <n v="1.0073745946402166"/>
    <n v="1.2100000232458099"/>
  </r>
  <r>
    <x v="14"/>
    <s v="EW UN Equity"/>
    <s v="40998EW UN Equity"/>
    <s v="Edwards Lifesciences Corp"/>
    <n v="72.73"/>
    <n v="114100000"/>
    <n v="8379778560"/>
    <n v="10.8182331260815"/>
    <n v="1678600000"/>
    <n v="16.005529403686499"/>
    <n v="282500000"/>
    <x v="450"/>
    <n v="1.007593056659464"/>
    <n v="2.06999999284744"/>
  </r>
  <r>
    <x v="14"/>
    <s v="PCL UN Equity"/>
    <s v="40998PCL UN Equity"/>
    <s v="Plum Creek Timber Co Inc"/>
    <n v="41.56"/>
    <n v="161300000"/>
    <n v="6701614592"/>
    <n v="14.089664442687001"/>
    <n v="1167000000"/>
    <n v="-1.93277299404144"/>
    <n v="275000000"/>
    <x v="451"/>
    <n v="1.0078057188020941"/>
    <n v="1.1900000125169801"/>
  </r>
  <r>
    <x v="14"/>
    <s v="TRIP UW Equity"/>
    <s v="40998TRIP UW Equity"/>
    <s v="TripAdvisor Inc"/>
    <n v="35.67"/>
    <n v="133461808"/>
    <n v="4711092224"/>
    <m/>
    <n v="637062992"/>
    <n v="31.452123641967798"/>
    <n v="272757000"/>
    <x v="452"/>
    <n v="1.0080166463949574"/>
    <m/>
  </r>
  <r>
    <x v="14"/>
    <s v="LEG UN Equity"/>
    <s v="40998LEG UN Equity"/>
    <s v="Leggett &amp; Platt Inc"/>
    <n v="23.01"/>
    <n v="139400000"/>
    <n v="3212075008"/>
    <n v="20.784154514112199"/>
    <n v="3635999936"/>
    <n v="8.2432794570922905"/>
    <n v="264400000"/>
    <x v="453"/>
    <n v="1.0082211113786352"/>
    <n v="1.05000000819564"/>
  </r>
  <r>
    <x v="14"/>
    <s v="NWL UN Equity"/>
    <s v="40998NWL UN Equity"/>
    <s v="Newell Brands Inc"/>
    <n v="17.809999999999999"/>
    <n v="288300000"/>
    <n v="5156592128"/>
    <n v="4.5998735737135403"/>
    <n v="5920600064"/>
    <n v="3.6478030681610099"/>
    <n v="261800000"/>
    <x v="454"/>
    <n v="1.0084235657384191"/>
    <n v="0.42999997735023499"/>
  </r>
  <r>
    <x v="14"/>
    <s v="FII UN Equity"/>
    <s v="40998FII UN Equity"/>
    <s v="Federated Investors Inc"/>
    <n v="22.41"/>
    <n v="103752088"/>
    <n v="2347910144"/>
    <n v="-6.9447835773889404"/>
    <n v="895112992"/>
    <n v="-5.9697899818420401"/>
    <n v="257969000"/>
    <x v="455"/>
    <n v="1.0086230575212269"/>
    <n v="1.46000000834465"/>
  </r>
  <r>
    <x v="14"/>
    <s v="RHI UN Equity"/>
    <s v="40998RHI UN Equity"/>
    <s v="Robert Half International Inc"/>
    <n v="30.3"/>
    <n v="142085536"/>
    <n v="4285605632"/>
    <n v="10.045246499106099"/>
    <n v="3776976064"/>
    <n v="18.9563903808594"/>
    <n v="249265000"/>
    <x v="456"/>
    <n v="1.0088158183538913"/>
    <n v="1.0400000214576699"/>
  </r>
  <r>
    <x v="14"/>
    <s v="HAR UN Equity"/>
    <s v="40998HAR UN Equity"/>
    <s v="Harman International Industries Inc"/>
    <n v="46.81"/>
    <n v="70178504"/>
    <n v="3280507648"/>
    <n v="18.1586242444627"/>
    <n v="4156949952"/>
    <n v="12.1244087219238"/>
    <n v="249042000"/>
    <x v="457"/>
    <n v="1.009008406736891"/>
    <n v="2.2899999916553502"/>
  </r>
  <r>
    <x v="14"/>
    <s v="X UN Equity"/>
    <s v="40998X UN Equity"/>
    <s v="United States Steel Corp"/>
    <n v="29.37"/>
    <n v="144003952"/>
    <n v="4437221376"/>
    <n v="-39.011363408621797"/>
    <n v="19883999744"/>
    <n v="14.4468746185303"/>
    <n v="248000000"/>
    <x v="458"/>
    <n v="1.0092001893236993"/>
    <n v="-0.48000010848045299"/>
  </r>
  <r>
    <x v="14"/>
    <s v="TER UN Equity"/>
    <s v="40998TER UN Equity"/>
    <s v="Teradyne Inc"/>
    <n v="16.89"/>
    <n v="183587008"/>
    <n v="3121295360"/>
    <n v="42.411466092575097"/>
    <n v="1429060992"/>
    <n v="-8.7539482116699201"/>
    <n v="235714000"/>
    <x v="459"/>
    <n v="1.0093824709392918"/>
    <n v="1.96999999880791"/>
  </r>
  <r>
    <x v="14"/>
    <s v="CINF UW Equity"/>
    <s v="40998CINF UW Equity"/>
    <s v="Cincinnati Financial Corp"/>
    <n v="34.51"/>
    <n v="162000000"/>
    <n v="5642472448"/>
    <n v="21.446431360619599"/>
    <n v="3803000000"/>
    <n v="0.82184499502181996"/>
    <n v="230000000"/>
    <x v="460"/>
    <n v="1.0095603338222188"/>
    <n v="1.0299999639391899"/>
  </r>
  <r>
    <x v="14"/>
    <s v="RF UN Equity"/>
    <s v="40998RF UN Equity"/>
    <s v="Regions Financial Corp"/>
    <n v="6.59"/>
    <n v="1258816384"/>
    <n v="9209487360"/>
    <n v="3.3349872635410698"/>
    <n v="7157000064"/>
    <n v="-10.2610893249512"/>
    <n v="225000000"/>
    <x v="461"/>
    <n v="1.0097343301207344"/>
    <n v="-0.34999999217688998"/>
  </r>
  <r>
    <x v="14"/>
    <s v="RRC UN Equity"/>
    <s v="40998RRC UN Equity"/>
    <s v="Range Resources Corp"/>
    <n v="58.14"/>
    <n v="161131552"/>
    <n v="9213217792"/>
    <n v="48.227726260959898"/>
    <n v="1111916000"/>
    <n v="26.085447311401399"/>
    <n v="222035000"/>
    <x v="462"/>
    <n v="1.0099060335346941"/>
    <n v="0.35999999567866298"/>
  </r>
  <r>
    <x v="14"/>
    <s v="PWR UN Equity"/>
    <s v="40998PWR UN Equity"/>
    <s v="Quanta Services Inc"/>
    <n v="20.9"/>
    <n v="206203008"/>
    <n v="4343508992"/>
    <n v="17.086830094562799"/>
    <n v="4623828928"/>
    <n v="27.398109436035199"/>
    <n v="217683000"/>
    <x v="463"/>
    <n v="1.010074371473582"/>
    <n v="0.640000000596046"/>
  </r>
  <r>
    <x v="14"/>
    <s v="RHT UN Equity"/>
    <s v="40998RHT UN Equity"/>
    <s v="Red Hat Inc"/>
    <n v="59.89"/>
    <n v="193140000"/>
    <n v="11864424448"/>
    <n v="38.955919976676398"/>
    <n v="1133102992"/>
    <n v="24.615821838378899"/>
    <n v="199914000"/>
    <x v="464"/>
    <n v="1.0102289683447885"/>
    <n v="0.76999999582767498"/>
  </r>
  <r>
    <x v="14"/>
    <s v="ANF UN Equity"/>
    <s v="40998ANF UN Equity"/>
    <s v="Abercrombie &amp; Fitch Co"/>
    <n v="49.61"/>
    <n v="85638000"/>
    <n v="4213319424"/>
    <n v="7.5844296069529999"/>
    <n v="4158058944"/>
    <n v="19.871009826660199"/>
    <n v="190029000"/>
    <x v="465"/>
    <n v="1.0103759209786134"/>
    <n v="1.4799999743700001"/>
  </r>
  <r>
    <x v="14"/>
    <s v="ETFC UW Equity"/>
    <s v="40998ETFC UW Equity"/>
    <s v="E*TRADE Financial Corp"/>
    <n v="10.95"/>
    <n v="285368064"/>
    <n v="3113874944"/>
    <n v="-28.431374687850901"/>
    <n v="2349724992"/>
    <n v="-2.38551998138428"/>
    <n v="187089000"/>
    <x v="466"/>
    <n v="1.0105206000608045"/>
    <n v="0.610000010579824"/>
  </r>
  <r>
    <x v="14"/>
    <s v="AIV UN Equity"/>
    <s v="40998AIV UN Equity"/>
    <s v="Apartment Investment &amp; Management Co"/>
    <n v="26.41"/>
    <n v="120916296"/>
    <n v="3125504768"/>
    <n v="7.0521729940173703"/>
    <n v="1121921984"/>
    <n v="12.6279554367065"/>
    <n v="175054000"/>
    <x v="467"/>
    <n v="1.0106559722743171"/>
    <n v="-0.85843300074338902"/>
  </r>
  <r>
    <x v="14"/>
    <s v="TIE UN Equity"/>
    <s v="40998TIE UN Equity"/>
    <s v="Titanium Metals Corp"/>
    <n v="13.56"/>
    <n v="175200000"/>
    <n v="2384197120"/>
    <n v="-28.2150984714972"/>
    <n v="1045200000"/>
    <n v="21.931871414184599"/>
    <n v="174500000"/>
    <x v="468"/>
    <n v="1.010790916070277"/>
    <n v="0.640000000596046"/>
  </r>
  <r>
    <x v="14"/>
    <s v="RDC UN Equity"/>
    <s v="40998RDC UN Equity"/>
    <s v="Rowan Cos Plc"/>
    <n v="32.93"/>
    <n v="123581000"/>
    <n v="4026190848"/>
    <n v="2.3306401270585702"/>
    <n v="1097575984"/>
    <n v="-7.7110748291015598"/>
    <n v="156513000"/>
    <x v="469"/>
    <n v="1.0109119502154751"/>
    <n v="5.8600000143051103"/>
  </r>
  <r>
    <x v="14"/>
    <s v="LEN UN Equity"/>
    <s v="40998LEN UN Equity"/>
    <s v="Lennar Corp"/>
    <n v="27.18"/>
    <n v="188402944"/>
    <n v="4992057344"/>
    <n v="73.342098878536902"/>
    <n v="3262196032"/>
    <n v="0.69495302438735995"/>
    <n v="154090000"/>
    <x v="470"/>
    <n v="1.0110311106138674"/>
    <n v="0.41999999433755902"/>
  </r>
  <r>
    <x v="14"/>
    <s v="FHN UN Equity"/>
    <s v="40998FHN UN Equity"/>
    <s v="First Horizon National Corp"/>
    <n v="10.38"/>
    <n v="257468000"/>
    <n v="2681885440"/>
    <n v="2.2019552256646899"/>
    <n v="1620834016"/>
    <n v="-10.7314853668213"/>
    <n v="149513000"/>
    <x v="471"/>
    <n v="1.0111467315408895"/>
    <n v="0.51000000536441803"/>
  </r>
  <r>
    <x v="14"/>
    <s v="PLD UN Equity"/>
    <s v="40998PLD UN Equity"/>
    <s v="Prologis Inc"/>
    <n v="36.020000000000003"/>
    <n v="458596992"/>
    <n v="16206374912"/>
    <n v="26.055057616985"/>
    <n v="1487193984"/>
    <n v="73.3341064453125"/>
    <n v="130672000"/>
    <x v="472"/>
    <n v="1.0112477824045323"/>
    <n v="-0.42000001296401002"/>
  </r>
  <r>
    <x v="14"/>
    <s v="0848680D UN Equity"/>
    <s v="409980848680D UN Equity"/>
    <s v="Sprint Communications Inc"/>
    <n v="2.85"/>
    <n v="2996000000"/>
    <n v="8932211712"/>
    <n v="-28.571431132315599"/>
    <n v="33679000064"/>
    <n v="3.42720293998718"/>
    <n v="108000000"/>
    <x v="473"/>
    <n v="1.0113313006278197"/>
    <n v="-0.96000001579523098"/>
  </r>
  <r>
    <x v="14"/>
    <s v="DHI UN Equity"/>
    <s v="40998DHI UN Equity"/>
    <s v="DR Horton Inc"/>
    <n v="15.17"/>
    <n v="316737696"/>
    <n v="4876560384"/>
    <n v="29.131464174454798"/>
    <n v="3755200064"/>
    <n v="-17.3492107391357"/>
    <n v="95200000"/>
    <x v="474"/>
    <n v="1.011404920395014"/>
    <n v="0.38000001013279"/>
  </r>
  <r>
    <x v="14"/>
    <s v="PKI UN Equity"/>
    <s v="40998PKI UN Equity"/>
    <s v="PerkinElmer Inc"/>
    <n v="27.66"/>
    <n v="113157000"/>
    <n v="3140115968"/>
    <n v="16.9713767970111"/>
    <n v="1921287008"/>
    <n v="12.899533271789601"/>
    <n v="83757000"/>
    <x v="475"/>
    <n v="1.0114696910971241"/>
    <n v="1.99999958276749E-2"/>
  </r>
  <r>
    <x v="14"/>
    <s v="1431816D UN Equity"/>
    <s v="409981431816D UN Equity"/>
    <s v="LSI Corp"/>
    <n v="8.68"/>
    <n v="561766976"/>
    <n v="4851600896"/>
    <n v="54.723709422412497"/>
    <n v="2043958016"/>
    <n v="9.3227939605712908"/>
    <n v="67318000"/>
    <x v="476"/>
    <n v="1.0115217492430062"/>
    <n v="0.56000000983476605"/>
  </r>
  <r>
    <x v="14"/>
    <s v="RRD UW Equity"/>
    <s v="40998RRD UW Equity"/>
    <s v="RR Donnelley &amp; Sons Co"/>
    <n v="12.39"/>
    <n v="178500000"/>
    <n v="2265157376"/>
    <n v="-25.001073734131001"/>
    <n v="10611000064"/>
    <n v="5.90983009338379"/>
    <n v="65200000"/>
    <x v="477"/>
    <n v="1.0115721695037316"/>
    <n v="-0.72000000253319696"/>
  </r>
  <r>
    <x v="14"/>
    <s v="VMC UN Equity"/>
    <s v="40998VMC UN Equity"/>
    <s v="Vulcan Materials Co"/>
    <n v="42.73"/>
    <n v="129230000"/>
    <n v="5481356800"/>
    <n v="2.8500562803478502"/>
    <n v="2564548992"/>
    <n v="0.222286000847816"/>
    <n v="63444000"/>
    <x v="478"/>
    <n v="1.0116212318200117"/>
    <n v="-0.54999997839331605"/>
  </r>
  <r>
    <x v="14"/>
    <s v="HSP UN Equity"/>
    <s v="40998HSP UN Equity"/>
    <s v="Hospira Inc"/>
    <n v="37.39"/>
    <n v="164700000"/>
    <n v="6205722112"/>
    <n v="-37.201883079082101"/>
    <n v="4057100032"/>
    <n v="3.57142901420593"/>
    <n v="56800000"/>
    <x v="479"/>
    <n v="1.0116651562189258"/>
    <n v="-7.9999983310699505E-2"/>
  </r>
  <r>
    <x v="14"/>
    <s v="VIAV UW Equity"/>
    <s v="40998VIAV UW Equity"/>
    <s v="Viavi Solutions Inc"/>
    <n v="14.49"/>
    <n v="230000000"/>
    <n v="3407302656"/>
    <n v="27.105265403388401"/>
    <n v="1759400000"/>
    <n v="32.304420471191399"/>
    <n v="32600000"/>
    <x v="480"/>
    <n v="1.0116903663492884"/>
    <n v="0.14000000245869201"/>
  </r>
  <r>
    <x v="14"/>
    <s v="SVU UN Equity"/>
    <s v="40998SVU UN Equity"/>
    <s v="SUPERVALU Inc"/>
    <n v="5.71"/>
    <n v="212000000"/>
    <n v="1258749824"/>
    <n v="-43.3154722277133"/>
    <n v="36528999936"/>
    <n v="-7.5448918342590297"/>
    <n v="7000000"/>
    <x v="481"/>
    <n v="1.0116957795674644"/>
    <n v="-2.4599999785423301"/>
  </r>
  <r>
    <x v="14"/>
    <s v="JCP UN Equity"/>
    <s v="40998JCP UN Equity"/>
    <s v="JC Penney Co Inc"/>
    <n v="35.43"/>
    <n v="215900000"/>
    <n v="7788908032"/>
    <n v="12.066125534772601"/>
    <n v="17259999744"/>
    <n v="-2.80984306335449"/>
    <n v="-2000000"/>
    <x v="482"/>
    <n v="1.0116942329336998"/>
    <n v="-0.73000001162290595"/>
  </r>
  <r>
    <x v="14"/>
    <s v="PHM UN Equity"/>
    <s v="40998PHM UN Equity"/>
    <s v="PulteGroup Inc"/>
    <n v="8.85"/>
    <n v="382027936"/>
    <n v="3542945536"/>
    <n v="12.5954227880231"/>
    <n v="4136689984"/>
    <n v="-9.4675540924072301"/>
    <n v="-24238000"/>
    <x v="483"/>
    <n v="1.0116754892791067"/>
    <n v="-0.55000001192092896"/>
  </r>
  <r>
    <x v="14"/>
    <s v="CRM UN Equity"/>
    <s v="40998CRM UN Equity"/>
    <s v="salesforce.com Inc"/>
    <n v="154.51"/>
    <n v="137036544"/>
    <n v="21428170752"/>
    <n v="36.5291128450638"/>
    <n v="2266538976"/>
    <n v="36.774223327636697"/>
    <n v="-35085000"/>
    <x v="484"/>
    <n v="1.0116483574562916"/>
    <n v="-8.9999997988343197E-2"/>
  </r>
  <r>
    <x v="14"/>
    <s v="MU UW Equity"/>
    <s v="40998MU UW Equity"/>
    <s v="Micron Technology Inc"/>
    <n v="8.1"/>
    <n v="984300032"/>
    <n v="8317442048"/>
    <n v="-6.4702424404366798"/>
    <n v="8436000128"/>
    <n v="3.6076400279998802"/>
    <n v="-44000000"/>
    <x v="485"/>
    <n v="1.0116143315134707"/>
    <n v="-0.49000000208616301"/>
  </r>
  <r>
    <x v="14"/>
    <s v="FSLR UW Equity"/>
    <s v="40998FSLR UW Equity"/>
    <s v="First Solar Inc"/>
    <n v="25.05"/>
    <n v="86467872"/>
    <n v="2172528384"/>
    <n v="-81.956350279715195"/>
    <n v="2766207040"/>
    <n v="7.90679979324341"/>
    <n v="-68663992"/>
    <x v="486"/>
    <n v="1.0115612324892516"/>
    <n v="-0.42974084615707397"/>
  </r>
  <r>
    <x v="14"/>
    <s v="0867887D UN Equity"/>
    <s v="409980867887D UN Equity"/>
    <s v="Motorola Mobility Holdings LLC"/>
    <n v="39.24"/>
    <n v="301700000"/>
    <n v="11854175232"/>
    <m/>
    <n v="13064000000"/>
    <n v="13.996509552001999"/>
    <n v="-142000000"/>
    <x v="487"/>
    <n v="1.0114514214919661"/>
    <n v="-0.84000001847743999"/>
  </r>
  <r>
    <x v="14"/>
    <s v="EA UW Equity"/>
    <s v="40998EA UW Equity"/>
    <s v="Electronic Arts Inc"/>
    <n v="16.48"/>
    <n v="332000000"/>
    <n v="5464593408"/>
    <n v="0.91828303817593804"/>
    <n v="3865000000"/>
    <n v="-1.7788720130920399"/>
    <n v="-185000000"/>
    <x v="488"/>
    <n v="1.0113083578687421"/>
    <n v="-0.52999997138977095"/>
  </r>
  <r>
    <x v="14"/>
    <s v="XL UN Equity"/>
    <s v="40998XL UN Equity"/>
    <s v="XL Group Ltd"/>
    <n v="21.69"/>
    <n v="315646016"/>
    <n v="6749855232"/>
    <n v="7.5833449224851401"/>
    <n v="6696802816"/>
    <n v="4.6607360839843803"/>
    <n v="-215370000"/>
    <x v="489"/>
    <n v="1.0111418086118029"/>
    <n v="-1.48000000417233"/>
  </r>
  <r>
    <x v="14"/>
    <s v="BAC UN Equity"/>
    <s v="40998BAC UN Equity"/>
    <s v="Bank of America Corp"/>
    <n v="9.57"/>
    <n v="10535938048"/>
    <n v="102279667712"/>
    <n v="-22.0436492769349"/>
    <n v="115073998848"/>
    <n v="-14.248028755188001"/>
    <n v="-229999872"/>
    <x v="490"/>
    <n v="1.0109639458278605"/>
    <n v="1.4901161193847699E-8"/>
  </r>
  <r>
    <x v="14"/>
    <s v="MAS UN Equity"/>
    <s v="40998MAS UN Equity"/>
    <s v="Masco Corp"/>
    <n v="13.37"/>
    <n v="347900000"/>
    <n v="4873494528"/>
    <n v="19.5991568020583"/>
    <n v="7538000000"/>
    <n v="-0.25380700826644897"/>
    <n v="-317000000"/>
    <x v="491"/>
    <n v="1.0107188043761741"/>
    <n v="-1.6599999703466899"/>
  </r>
  <r>
    <x v="14"/>
    <s v="WPX UN Equity"/>
    <s v="40998WPX UN Equity"/>
    <s v="WPX Energy Inc"/>
    <n v="18.010000000000002"/>
    <n v="197000000"/>
    <n v="3607086336"/>
    <m/>
    <n v="3988000000"/>
    <n v="1.3468869924545299"/>
    <n v="-433000000"/>
    <x v="492"/>
    <n v="1.0103839581661418"/>
    <m/>
  </r>
  <r>
    <x v="14"/>
    <s v="ANRZQ UN Equity"/>
    <s v="40998ANRZQ UN Equity"/>
    <s v="Alpha Natural Resources Inc"/>
    <n v="15.21"/>
    <n v="219800000"/>
    <n v="3357488384"/>
    <n v="-65.781777779341596"/>
    <n v="7099596928"/>
    <n v="81.488456726074205"/>
    <n v="-567192008"/>
    <x v="493"/>
    <n v="1.0099453390108546"/>
    <n v="-2.9799999296665201"/>
  </r>
  <r>
    <x v="14"/>
    <s v="HCBK UW Equity"/>
    <s v="40998HCBK UW Equity"/>
    <s v="Hudson City Bancorp Inc"/>
    <n v="7.31"/>
    <n v="527571488"/>
    <n v="3897512448"/>
    <n v="-35.321018102412999"/>
    <n v="2281553984"/>
    <n v="-22.593324661254901"/>
    <n v="-1255308992"/>
    <x v="494"/>
    <n v="1.0089745873748486"/>
    <n v="-1.5000000149011601"/>
  </r>
  <r>
    <x v="14"/>
    <s v="SHLD UW Equity"/>
    <s v="40998SHLD UW Equity"/>
    <s v="Sears Holdings Corp"/>
    <n v="66.25"/>
    <n v="106000000"/>
    <n v="7187576832"/>
    <n v="-7.7275538374240504"/>
    <n v="42086999040"/>
    <n v="-2.5712540149688698"/>
    <n v="-1501000000"/>
    <x v="495"/>
    <n v="1.007813838734529"/>
    <n v="-29.529999256134001"/>
  </r>
  <r>
    <x v="14"/>
    <s v="DF UN Equity"/>
    <s v="40998DF UN Equity"/>
    <s v="Dean Foods Co"/>
    <n v="12.11"/>
    <n v="183745792"/>
    <n v="2255041280"/>
    <n v="14.786724528331201"/>
    <n v="12688425984"/>
    <n v="7.5872092247009304"/>
    <n v="-1833316952"/>
    <x v="496"/>
    <n v="1.0063961037849563"/>
    <n v="-8.5800003446638602"/>
  </r>
  <r>
    <x v="14"/>
    <s v="APC UN Equity"/>
    <s v="40998APC UN Equity"/>
    <s v="Anadarko Petroleum Corp"/>
    <n v="78.34"/>
    <n v="498400000"/>
    <n v="38543429632"/>
    <n v="16.696633961193701"/>
    <n v="13967000064"/>
    <n v="27.1576843261719"/>
    <n v="-1869999872"/>
    <x v="497"/>
    <n v="1.0049500013140558"/>
    <n v="-5.3199998736381504"/>
  </r>
  <r>
    <x v="14"/>
    <s v="1086832D UN Equity"/>
    <s v="409981086832D UN Equity"/>
    <s v="Sunoco Inc"/>
    <n v="38.15"/>
    <n v="106812032"/>
    <n v="4083606272"/>
    <n v="23.031342637167999"/>
    <n v="45206000640"/>
    <n v="31.782304763793899"/>
    <n v="-2615000000"/>
    <x v="498"/>
    <n v="1.0029277776668635"/>
    <n v="-14.879999935627"/>
  </r>
  <r>
    <x v="14"/>
    <s v="CSC UN Equity"/>
    <s v="40998CSC UN Equity"/>
    <s v="Computer Sciences Corp"/>
    <n v="29.94"/>
    <n v="154366192"/>
    <n v="4695670784"/>
    <n v="-37.675139471938301"/>
    <n v="15964999936"/>
    <n v="0.76000297069549605"/>
    <n v="-3785999936"/>
    <x v="499"/>
    <n v="1.0000000000000002"/>
    <n v="-25.239999532699599"/>
  </r>
  <r>
    <x v="15"/>
    <s v="AAPL UW Equity"/>
    <s v="41361AAPL UW Equity"/>
    <s v="Apple Inc"/>
    <n v="442.63"/>
    <n v="938972992"/>
    <n v="424529330176"/>
    <n v="11.441928139459799"/>
    <n v="164687003648"/>
    <n v="44.581474304199197"/>
    <n v="55111000064"/>
    <x v="0"/>
    <n v="4.265428201275015E-2"/>
    <n v="44.560000419616699"/>
  </r>
  <r>
    <x v="15"/>
    <s v="XOM UN Equity"/>
    <s v="41361XOM UN Equity"/>
    <s v="Exxon Mobil Corp"/>
    <n v="90.11"/>
    <n v="4502000128"/>
    <n v="405839118336"/>
    <n v="18.637962949197899"/>
    <n v="420714004480"/>
    <n v="-2.95530104637146"/>
    <n v="49880999936"/>
    <x v="1"/>
    <n v="8.1260698805718984E-2"/>
    <n v="9.7000000476837194"/>
  </r>
  <r>
    <x v="15"/>
    <s v="CVX UN Equity"/>
    <s v="41361CVX UN Equity"/>
    <s v="Chevron Corp"/>
    <n v="118.82"/>
    <n v="1946697856"/>
    <n v="233492840448"/>
    <n v="17.589531540041001"/>
    <n v="222579998720"/>
    <n v="-5.80059814453125"/>
    <n v="35013000192"/>
    <x v="2"/>
    <n v="0.10835972409228076"/>
    <n v="13.420000076293899"/>
  </r>
  <r>
    <x v="15"/>
    <s v="JPM UN Equity"/>
    <s v="41361JPM UN Equity"/>
    <s v="JPMorgan Chase &amp; Co"/>
    <n v="47.46"/>
    <n v="3803952128"/>
    <n v="182838083584"/>
    <n v="43.1123573158862"/>
    <n v="108843999232"/>
    <n v="-2.3944859504699698"/>
    <n v="29576999936"/>
    <x v="3"/>
    <n v="0.13125144616040085"/>
    <n v="5.3399999141693097"/>
  </r>
  <r>
    <x v="15"/>
    <s v="WFC UN Equity"/>
    <s v="41361WFC UN Equity"/>
    <s v="Wells Fargo &amp; Co"/>
    <n v="36.99"/>
    <n v="5266314240"/>
    <n v="194917187584"/>
    <n v="48.2438225160383"/>
    <n v="91246999552"/>
    <n v="4.16680908203125"/>
    <n v="28471000064"/>
    <x v="4"/>
    <n v="0.15328715708026436"/>
    <n v="3.3999999761581399"/>
  </r>
  <r>
    <x v="15"/>
    <s v="WMT UN Equity"/>
    <s v="41361WMT UN Equity"/>
    <s v="Walmart Inc"/>
    <n v="74.83"/>
    <n v="3313999872"/>
    <n v="246208921600"/>
    <n v="35.211148389003597"/>
    <n v="469162000384"/>
    <n v="5.0733580589294398"/>
    <n v="27800999936"/>
    <x v="5"/>
    <n v="0.17480430774219202"/>
    <n v="5.0500000715255702"/>
  </r>
  <r>
    <x v="15"/>
    <s v="BRK/B UN Equity"/>
    <s v="41361BRK/B UN Equity"/>
    <s v="Berkshire Hathaway Inc"/>
    <n v="104.2"/>
    <n v="1642945"/>
    <n v="254197612544"/>
    <n v="32.199945891505202"/>
    <n v="162463002624"/>
    <n v="13.066505432128899"/>
    <n v="24979999744"/>
    <x v="6"/>
    <n v="0.19413808779556868"/>
    <n v="8978.2978515625"/>
  </r>
  <r>
    <x v="15"/>
    <s v="IBM UN Equity"/>
    <s v="41361IBM UN Equity"/>
    <s v="International Business Machines Corp"/>
    <n v="213.3"/>
    <n v="1117367680"/>
    <n v="235038965760"/>
    <n v="16.764931167237599"/>
    <n v="104506998784"/>
    <n v="-2.2531709671020499"/>
    <n v="20443999744"/>
    <x v="7"/>
    <n v="0.20996113817637274"/>
    <n v="14.5800001621246"/>
  </r>
  <r>
    <x v="15"/>
    <s v="MSFT UW Equity"/>
    <s v="41361MSFT UW Equity"/>
    <s v="Microsoft Corp"/>
    <n v="28.61"/>
    <n v="8374000128"/>
    <n v="237634076672"/>
    <n v="12.657650954486201"/>
    <n v="72929998848"/>
    <n v="5.4044008255004901"/>
    <n v="19645000192"/>
    <x v="8"/>
    <n v="0.22516578656520622"/>
    <n v="1.8399999774992499"/>
  </r>
  <r>
    <x v="15"/>
    <s v="GE UN Equity"/>
    <s v="41361GE UN Equity"/>
    <s v="General Electric Co"/>
    <n v="23.12"/>
    <n v="10405624832"/>
    <n v="239568355328"/>
    <n v="46.018800545212201"/>
    <n v="144796000256"/>
    <n v="2.3445179462432901"/>
    <n v="16834000128"/>
    <x v="9"/>
    <n v="0.23819480414842059"/>
    <n v="1.28999999165535"/>
  </r>
  <r>
    <x v="15"/>
    <s v="PFE UN Equity"/>
    <s v="41361PFE UN Equity"/>
    <s v="Pfizer Inc"/>
    <n v="28.86"/>
    <n v="7276000256"/>
    <n v="205796851712"/>
    <n v="53.659808230813603"/>
    <n v="59506000896"/>
    <n v="-9.6124668121337908"/>
    <n v="16229000192"/>
    <x v="10"/>
    <n v="0.25075556969741547"/>
    <n v="1.9700000137090701"/>
  </r>
  <r>
    <x v="15"/>
    <s v="JNJ UN Equity"/>
    <s v="41361JNJ UN Equity"/>
    <s v="Johnson &amp; Johnson"/>
    <n v="81.53"/>
    <n v="2778489088"/>
    <n v="227175579648"/>
    <n v="33.6637016363713"/>
    <n v="67223999488"/>
    <n v="3.3738269805908199"/>
    <n v="15868999680"/>
    <x v="11"/>
    <n v="0.26303770551104444"/>
    <n v="3.93000000715256"/>
  </r>
  <r>
    <x v="15"/>
    <s v="PG UN Equity"/>
    <s v="41361PG UN Equity"/>
    <s v="Procter &amp; Gamble Co/The"/>
    <n v="77.06"/>
    <n v="2731651072"/>
    <n v="210501009408"/>
    <n v="27.019503371288401"/>
    <n v="83320002560"/>
    <n v="1.35781705379486"/>
    <n v="14805000448"/>
    <x v="12"/>
    <n v="0.27449633742798535"/>
    <n v="4.6000000238418597"/>
  </r>
  <r>
    <x v="15"/>
    <s v="INTC UW Equity"/>
    <s v="41361INTC UW Equity"/>
    <s v="Intel Corp"/>
    <n v="21.85"/>
    <n v="4944000000"/>
    <n v="107971182592"/>
    <n v="-5.6661869424648197"/>
    <n v="53341000704"/>
    <n v="-1.2185410261154199"/>
    <n v="14637999872"/>
    <x v="13"/>
    <n v="0.2858257158445956"/>
    <n v="2.1999999880790702"/>
  </r>
  <r>
    <x v="15"/>
    <s v="COP UN Equity"/>
    <s v="41361COP UN Equity"/>
    <s v="ConocoPhillips"/>
    <n v="60.1"/>
    <n v="1220017280"/>
    <n v="73723551744"/>
    <n v="18.315197008831898"/>
    <n v="96888002560"/>
    <n v="-9.7030973434448207"/>
    <n v="14589999616"/>
    <x v="14"/>
    <n v="0.29711794348452369"/>
    <n v="6.7400000095367396"/>
  </r>
  <r>
    <x v="15"/>
    <s v="ORCL UW Equity"/>
    <s v="41361ORCL UW Equity"/>
    <s v="Oracle Corp"/>
    <n v="32.340000000000003"/>
    <n v="4719000064"/>
    <n v="150505537536"/>
    <n v="-0.98766808062519296"/>
    <n v="37148999680"/>
    <n v="4.2080740928649902"/>
    <n v="14280000000"/>
    <x v="15"/>
    <n v="0.30817024060188186"/>
    <n v="2.18999996781349"/>
  </r>
  <r>
    <x v="15"/>
    <s v="PM UN Equity"/>
    <s v="41361PM UN Equity"/>
    <s v="Philip Morris International Inc"/>
    <n v="92.71"/>
    <n v="1653612928"/>
    <n v="151596580864"/>
    <n v="38.5893221184689"/>
    <n v="31376999936"/>
    <n v="0.90040802955627397"/>
    <n v="13846000128"/>
    <x v="16"/>
    <n v="0.31888663467062384"/>
    <n v="5.1800000667572004"/>
  </r>
  <r>
    <x v="15"/>
    <s v="VZ UN Equity"/>
    <s v="41361VZ UN Equity"/>
    <s v="Verizon Communications Inc"/>
    <n v="49.15"/>
    <n v="2858569216"/>
    <n v="139884003328"/>
    <n v="39.3721471139973"/>
    <n v="115845998592"/>
    <n v="4.4834270477294904"/>
    <n v="13159999488"/>
    <x v="17"/>
    <n v="0.32907208455897519"/>
    <n v="0.30999994277954102"/>
  </r>
  <r>
    <x v="15"/>
    <s v="AIG UN Equity"/>
    <s v="41361AIG UN Equity"/>
    <s v="American International Group Inc"/>
    <n v="38.82"/>
    <n v="1476321920"/>
    <n v="56469336064"/>
    <n v="57.612671610078699"/>
    <n v="69068001280"/>
    <n v="0.84632498025894198"/>
    <n v="13038999936"/>
    <x v="18"/>
    <n v="0.33916388437731454"/>
    <n v="1.4900000095367401"/>
  </r>
  <r>
    <x v="15"/>
    <s v="T UN Equity"/>
    <s v="41361T UN Equity"/>
    <s v="AT&amp;T Inc"/>
    <n v="36.69"/>
    <n v="5581394944"/>
    <n v="201102737408"/>
    <n v="33.095378584543099"/>
    <n v="127434000384"/>
    <n v="0.56106597185134899"/>
    <n v="12997000192"/>
    <x v="19"/>
    <n v="0.34922317763756278"/>
    <n v="1.2200000286102299"/>
  </r>
  <r>
    <x v="15"/>
    <s v="GOOGL UW Equity"/>
    <s v="41361GOOGL UW Equity"/>
    <s v="Alphabet Inc"/>
    <n v="794.03"/>
    <n v="329979008"/>
    <n v="265790734336"/>
    <n v="32.9184917625523"/>
    <n v="51379000320"/>
    <n v="32.370399475097699"/>
    <n v="12721999872"/>
    <x v="20"/>
    <n v="0.35906962879388887"/>
    <n v="32.830000400543199"/>
  </r>
  <r>
    <x v="15"/>
    <s v="CMCSA UW Equity"/>
    <s v="41361CMCSA UW Equity"/>
    <s v="Comcast Corp"/>
    <n v="42.01"/>
    <n v="2639492352"/>
    <n v="108984205312"/>
    <n v="84.429747528714898"/>
    <n v="62570000384"/>
    <n v="12.0482788085938"/>
    <n v="12179000320"/>
    <x v="21"/>
    <n v="0.36849581437715501"/>
    <n v="2.3100000023841898"/>
  </r>
  <r>
    <x v="15"/>
    <s v="GS UN Equity"/>
    <s v="41361GS UN Equity"/>
    <s v="Goldman Sachs Group Inc/The"/>
    <n v="147.15"/>
    <n v="465148384"/>
    <n v="70988677120"/>
    <n v="39.908680038837701"/>
    <n v="41664000000"/>
    <n v="13.238930702209499"/>
    <n v="11206999808"/>
    <x v="22"/>
    <n v="0.37716970034859698"/>
    <n v="14.700000166893"/>
  </r>
  <r>
    <x v="15"/>
    <s v="KO UN Equity"/>
    <s v="41361KO UN Equity"/>
    <s v="Coca-Cola Co/The"/>
    <n v="40.44"/>
    <n v="4469000192"/>
    <n v="179249184768"/>
    <n v="22.853622854515201"/>
    <n v="48016999424"/>
    <n v="3.1691811084747301"/>
    <n v="10779000064"/>
    <x v="23"/>
    <n v="0.3855123271928092"/>
    <n v="2.0049999952316302"/>
  </r>
  <r>
    <x v="15"/>
    <s v="CSCO UW Equity"/>
    <s v="41361CSCO UW Equity"/>
    <s v="Cisco Systems Inc"/>
    <n v="20.91"/>
    <n v="5322999808"/>
    <n v="111065022464"/>
    <n v="18.017181710403801"/>
    <n v="47251999744"/>
    <n v="6.5782780647277797"/>
    <n v="10561000192"/>
    <x v="24"/>
    <n v="0.39368622859186103"/>
    <n v="1.7399999797344201"/>
  </r>
  <r>
    <x v="15"/>
    <s v="UNH UN Equity"/>
    <s v="41361UNH UN Equity"/>
    <s v="UnitedHealth Group Inc"/>
    <n v="57.21"/>
    <n v="1019000000"/>
    <n v="58031271936"/>
    <n v="26.610103813940299"/>
    <n v="110617999360"/>
    <n v="8.5959444046020508"/>
    <n v="9253999616"/>
    <x v="25"/>
    <n v="0.40084855025012084"/>
    <n v="5.3799999952316302"/>
  </r>
  <r>
    <x v="15"/>
    <s v="MRK UN Equity"/>
    <s v="41361MRK UN Equity"/>
    <s v="Merck &amp; Co Inc"/>
    <n v="44.23"/>
    <n v="3026635264"/>
    <n v="133286404096"/>
    <n v="36.248793673374699"/>
    <n v="47268000768"/>
    <n v="-1.6234099864959699"/>
    <n v="9212999936"/>
    <x v="26"/>
    <n v="0.40797913937021002"/>
    <n v="2.0299999713897701"/>
  </r>
  <r>
    <x v="15"/>
    <s v="PEP UN Equity"/>
    <s v="41361PEP UN Equity"/>
    <s v="PepsiCo Inc"/>
    <n v="79.11"/>
    <n v="1544000000"/>
    <n v="120784461824"/>
    <n v="31.937491610049801"/>
    <n v="65492000768"/>
    <n v="-1.52171301841736"/>
    <n v="9111999872"/>
    <x v="27"/>
    <n v="0.41503155743174175"/>
    <n v="3.9499999880790702"/>
  </r>
  <r>
    <x v="15"/>
    <s v="DIS UN Equity"/>
    <s v="41361DIS UN Equity"/>
    <s v="Walt Disney Co/The"/>
    <n v="56.8"/>
    <n v="1800000000"/>
    <n v="101952987136"/>
    <n v="67.434854336823904"/>
    <n v="42839999488"/>
    <n v="3.3868880271911599"/>
    <n v="8805999872"/>
    <x v="28"/>
    <n v="0.42184714055504441"/>
    <n v="3.1299999356269801"/>
  </r>
  <r>
    <x v="15"/>
    <s v="MCD UN Equity"/>
    <s v="41361MCD UN Equity"/>
    <s v="McDonald's Corp"/>
    <n v="99.69"/>
    <n v="1002700032"/>
    <n v="99176112128"/>
    <n v="12.3511311193172"/>
    <n v="27566999552"/>
    <n v="2.0773160457611102"/>
    <n v="8604600064"/>
    <x v="29"/>
    <n v="0.42850684619113455"/>
    <n v="5.4100000858306903"/>
  </r>
  <r>
    <x v="15"/>
    <s v="CAT UN Equity"/>
    <s v="41361CAT UN Equity"/>
    <s v="Caterpillar Inc"/>
    <n v="86.97"/>
    <n v="655048512"/>
    <n v="56923717632"/>
    <n v="-6.9512698916579998"/>
    <n v="65874998272"/>
    <n v="9.5397253036499006"/>
    <n v="8573000064"/>
    <x v="30"/>
    <n v="0.43514209436301537"/>
    <n v="8.7099999189376796"/>
  </r>
  <r>
    <x v="15"/>
    <s v="ABT UN Equity"/>
    <s v="41361ABT UN Equity"/>
    <s v="Abbott Laboratories"/>
    <n v="35.32"/>
    <n v="1576667520"/>
    <n v="54361133056"/>
    <n v="42.194250355104501"/>
    <n v="39873974272"/>
    <n v="86.265754699707003"/>
    <n v="8084196096"/>
    <x v="31"/>
    <n v="0.44139902273892423"/>
    <n v="3.7600001096725499"/>
  </r>
  <r>
    <x v="15"/>
    <s v="C UN Equity"/>
    <s v="41361C UN Equity"/>
    <s v="Citigroup Inc"/>
    <n v="44.24"/>
    <n v="3028883968"/>
    <n v="135103201280"/>
    <n v="43.945870970344501"/>
    <n v="90852999168"/>
    <n v="-10.667716979980501"/>
    <n v="7936000128"/>
    <x v="32"/>
    <n v="0.44754125182422172"/>
    <n v="2.5000000298023202"/>
  </r>
  <r>
    <x v="15"/>
    <s v="HD UN Equity"/>
    <s v="41361HD UN Equity"/>
    <s v="Home Depot Inc/The"/>
    <n v="69.78"/>
    <n v="1484000000"/>
    <n v="104139251712"/>
    <n v="98.1762171092724"/>
    <n v="74753998848"/>
    <n v="6.1922011375427202"/>
    <n v="7765999872"/>
    <x v="33"/>
    <n v="0.45355190574569998"/>
    <n v="3.0299999713897701"/>
  </r>
  <r>
    <x v="15"/>
    <s v="USB UN Equity"/>
    <s v="41361USB UN Equity"/>
    <s v="US Bancorp"/>
    <n v="33.93"/>
    <n v="1869431552"/>
    <n v="62907871232"/>
    <n v="37.192281055701798"/>
    <n v="22202000384"/>
    <n v="3.7525119781494101"/>
    <n v="7726000000"/>
    <x v="34"/>
    <n v="0.45953160095079165"/>
    <n v="2.8500000238418601"/>
  </r>
  <r>
    <x v="15"/>
    <s v="UTX UN Equity"/>
    <s v="41361UTX UN Equity"/>
    <s v="United Technologies Corp"/>
    <n v="93.43"/>
    <n v="918849024"/>
    <n v="84890017792"/>
    <n v="23.762451984919799"/>
    <n v="57715998720"/>
    <n v="3.5046811103820801"/>
    <n v="7673000064"/>
    <x v="35"/>
    <n v="0.46547027577493982"/>
    <n v="5.7300000190734899"/>
  </r>
  <r>
    <x v="15"/>
    <s v="OXY UN Equity"/>
    <s v="41361OXY UN Equity"/>
    <s v="Occidental Petroleum Corp"/>
    <n v="78.37"/>
    <n v="805514240"/>
    <n v="62934900736"/>
    <n v="-14.506516517613701"/>
    <n v="24172000256"/>
    <n v="0.97330701351165805"/>
    <n v="7653999808"/>
    <x v="36"/>
    <n v="0.47139424496361054"/>
    <n v="5.6699999868869799"/>
  </r>
  <r>
    <x v="15"/>
    <s v="SLB UN Equity"/>
    <s v="41361SLB UN Equity"/>
    <s v="Schlumberger Ltd"/>
    <n v="74.89"/>
    <n v="1328000000"/>
    <n v="99959201792"/>
    <n v="0.91472124981508696"/>
    <n v="42840999936"/>
    <n v="14.0425882339478"/>
    <n v="7392999936"/>
    <x v="37"/>
    <n v="0.47711620798050702"/>
    <n v="4.1299999952316302"/>
  </r>
  <r>
    <x v="15"/>
    <s v="MO UN Equity"/>
    <s v="41361MO UN Equity"/>
    <s v="Altria Group Inc"/>
    <n v="34.39"/>
    <n v="2009740288"/>
    <n v="69159124992"/>
    <n v="35.504632379361098"/>
    <n v="17499999744"/>
    <n v="5.3011608123779297"/>
    <n v="7252999808"/>
    <x v="38"/>
    <n v="0.48272981504424356"/>
    <n v="1.9500000178813901"/>
  </r>
  <r>
    <x v="15"/>
    <s v="CVS UN Equity"/>
    <s v="41361CVS UN Equity"/>
    <s v="CVS Health Corp"/>
    <n v="54.99"/>
    <n v="1231000064"/>
    <n v="67703377920"/>
    <n v="50.196851214115497"/>
    <n v="123132999680"/>
    <n v="14.970121383666999"/>
    <n v="7228000128"/>
    <x v="39"/>
    <n v="0.48832407309599135"/>
    <n v="3.0700000524520901"/>
  </r>
  <r>
    <x v="15"/>
    <s v="UNP UN Equity"/>
    <s v="41361UNP UN Equity"/>
    <s v="Union Pacific Corp"/>
    <n v="142.41"/>
    <n v="469465280"/>
    <n v="66091335680"/>
    <n v="44.927099183713999"/>
    <n v="20926000128"/>
    <n v="7.0000510215759304"/>
    <n v="6744999936"/>
    <x v="40"/>
    <n v="0.49354450330252031"/>
    <n v="8.3399999141693097"/>
  </r>
  <r>
    <x v="15"/>
    <s v="MMM UN Equity"/>
    <s v="41361MMM UN Equity"/>
    <s v="3M Co"/>
    <n v="106.31"/>
    <n v="687091648"/>
    <n v="72649080832"/>
    <n v="38.9074429811401"/>
    <n v="29904000000"/>
    <n v="0.98949700593948398"/>
    <n v="6483000064"/>
    <x v="41"/>
    <n v="0.49856215336688864"/>
    <n v="6.3999998569488499"/>
  </r>
  <r>
    <x v="15"/>
    <s v="AXP UN Equity"/>
    <s v="41361AXP UN Equity"/>
    <s v="American Express Co"/>
    <n v="67.459999999999994"/>
    <n v="1104999936"/>
    <n v="74177314816"/>
    <n v="32.822734168323898"/>
    <n v="33807999488"/>
    <n v="4.7270917892456099"/>
    <n v="6451000000"/>
    <x v="42"/>
    <n v="0.50355503632935905"/>
    <n v="3.90000003576279"/>
  </r>
  <r>
    <x v="15"/>
    <s v="BA UN Equity"/>
    <s v="41361BA UN Equity"/>
    <s v="Boeing Co/The"/>
    <n v="85.85"/>
    <n v="755630528"/>
    <n v="65181466624"/>
    <n v="34.556879795687003"/>
    <n v="81697996800"/>
    <n v="18.859388351440401"/>
    <n v="6310999936"/>
    <x v="43"/>
    <n v="0.50843956338820362"/>
    <n v="5.1599999666213998"/>
  </r>
  <r>
    <x v="15"/>
    <s v="F UN Equity"/>
    <s v="41361F UN Equity"/>
    <s v="Ford Motor Co"/>
    <n v="13.15"/>
    <n v="3922247680"/>
    <n v="51852111872"/>
    <n v="19.193358325536199"/>
    <n v="134251999232"/>
    <n v="-1.47654604911804"/>
    <n v="6291000000"/>
    <x v="44"/>
    <n v="0.51330861108885484"/>
    <n v="1.4875590205192599"/>
  </r>
  <r>
    <x v="15"/>
    <s v="QCOM UW Equity"/>
    <s v="41361QCOM UW Equity"/>
    <s v="QUALCOMM Inc"/>
    <n v="66.95"/>
    <n v="1716000000"/>
    <n v="114564898816"/>
    <n v="22.1410048739689"/>
    <n v="20457999872"/>
    <n v="27.839807510376001"/>
    <n v="6219000064"/>
    <x v="45"/>
    <n v="0.51812193297122155"/>
    <n v="3.8799999356269801"/>
  </r>
  <r>
    <x v="15"/>
    <s v="MDLZ UW Equity"/>
    <s v="41361MDLZ UW Equity"/>
    <s v="Mondelez International Inc"/>
    <n v="30.61"/>
    <n v="1777995904"/>
    <n v="53971025920"/>
    <n v="36.079493238362701"/>
    <n v="48782999552"/>
    <n v="-2.2200500965118399"/>
    <n v="6181000128"/>
    <x v="46"/>
    <n v="0.52290584402844043"/>
    <n v="1.71000000834465"/>
  </r>
  <r>
    <x v="15"/>
    <s v="MRO UN Equity"/>
    <s v="41361MRO UN Equity"/>
    <s v="Marathon Oil Corp"/>
    <n v="33.72"/>
    <n v="707000000"/>
    <n v="24069193728"/>
    <n v="30.429950548884701"/>
    <n v="15731000064"/>
    <n v="6.8424267768859899"/>
    <n v="5962000128"/>
    <x v="47"/>
    <n v="0.52752025557104432"/>
    <n v="2.2499999701976798"/>
  </r>
  <r>
    <x v="15"/>
    <s v="TWX UN Equity"/>
    <s v="41361TWX UN Equity"/>
    <s v="Time Warner Inc"/>
    <n v="57.62"/>
    <n v="932000000"/>
    <n v="52937187328"/>
    <n v="74.068403793178504"/>
    <n v="28728999424"/>
    <n v="-0.84558600187301602"/>
    <n v="5918000064"/>
    <x v="48"/>
    <n v="0.53210061236711381"/>
    <n v="3.1700000166893001"/>
  </r>
  <r>
    <x v="15"/>
    <s v="ABBV UN Equity"/>
    <s v="41361ABBV UN Equity"/>
    <s v="AbbVie Inc"/>
    <n v="40.78"/>
    <n v="1577334144"/>
    <n v="63329964032"/>
    <m/>
    <n v="18379999744"/>
    <n v="5.3657422065734899"/>
    <n v="5817000064"/>
    <x v="49"/>
    <n v="0.53660279815416001"/>
    <m/>
  </r>
  <r>
    <x v="15"/>
    <s v="FCX UN Equity"/>
    <s v="41361FCX UN Equity"/>
    <s v="Freeport-McMoRan Inc"/>
    <n v="33.1"/>
    <n v="949000000"/>
    <n v="31676340224"/>
    <n v="-14.0386943301278"/>
    <n v="18009999872"/>
    <n v="-13.745210647583001"/>
    <n v="5814000128"/>
    <x v="50"/>
    <n v="0.54110266207958113"/>
    <n v="3.2099999785423301"/>
  </r>
  <r>
    <x v="15"/>
    <s v="DE UN Equity"/>
    <s v="41361DE UN Equity"/>
    <s v="Deere &amp; Co"/>
    <n v="85.98"/>
    <n v="389556192"/>
    <n v="34066690048"/>
    <n v="17.426078667839501"/>
    <n v="36811999232"/>
    <n v="12.9468183517456"/>
    <n v="5650800128"/>
    <x v="51"/>
    <n v="0.54547621403794677"/>
    <n v="8.0700000524520892"/>
  </r>
  <r>
    <x v="15"/>
    <s v="AMGN UW Equity"/>
    <s v="41361AMGN UW Equity"/>
    <s v="Amgen Inc"/>
    <n v="102.51"/>
    <n v="756300032"/>
    <n v="74955259904"/>
    <n v="89.516057540917402"/>
    <n v="17265000448"/>
    <n v="10.8009243011475"/>
    <n v="5576999936"/>
    <x v="52"/>
    <n v="0.54979264683319606"/>
    <n v="5.6000000238418597"/>
  </r>
  <r>
    <x v="15"/>
    <s v="TGT UN Equity"/>
    <s v="41361TGT UN Equity"/>
    <s v="Target Corp"/>
    <n v="68.45"/>
    <n v="645294400"/>
    <n v="44287787008"/>
    <n v="35.574903130323797"/>
    <n v="73301001216"/>
    <n v="4.9180560111999503"/>
    <n v="5372000000"/>
    <x v="53"/>
    <n v="0.55395041574877368"/>
    <n v="4.5700000524520901"/>
  </r>
  <r>
    <x v="15"/>
    <s v="MPC UN Equity"/>
    <s v="41361MPC UN Equity"/>
    <s v="Marathon Petroleum Corp"/>
    <n v="89.6"/>
    <n v="333000000"/>
    <n v="29719676928"/>
    <n v="140.414323955871"/>
    <n v="76534001664"/>
    <n v="4.0939011573791504"/>
    <n v="5320999936"/>
    <x v="54"/>
    <n v="0.55806871212511233"/>
    <n v="9.9700000286102295"/>
  </r>
  <r>
    <x v="15"/>
    <s v="1448062D UW Equity"/>
    <s v="413611448062D UW Equity"/>
    <s v="DIRECTV"/>
    <n v="56.61"/>
    <n v="586839808"/>
    <n v="32805318656"/>
    <n v="18.8116709711155"/>
    <n v="29740000256"/>
    <n v="9.2338209152221697"/>
    <n v="5085000064"/>
    <x v="55"/>
    <n v="0.56200435158933593"/>
    <n v="4.65000015497208"/>
  </r>
  <r>
    <x v="15"/>
    <s v="APA UN Equity"/>
    <s v="41361APA UN Equity"/>
    <s v="Apache Corp"/>
    <n v="77.16"/>
    <n v="391640768"/>
    <n v="29764560896"/>
    <n v="-23.342226636660001"/>
    <n v="17078000128"/>
    <n v="1.1250590085983301"/>
    <n v="5041999936"/>
    <x v="56"/>
    <n v="0.56590671022787742"/>
    <n v="4.9599999487400099"/>
  </r>
  <r>
    <x v="15"/>
    <s v="COF UN Equity"/>
    <s v="41361COF UN Equity"/>
    <s v="Capital One Financial Corp"/>
    <n v="54.95"/>
    <n v="582207104"/>
    <n v="31918868480"/>
    <n v="18.253572773725502"/>
    <n v="23176999936"/>
    <n v="25.112010955810501"/>
    <n v="5035000064"/>
    <x v="57"/>
    <n v="0.56980365117278253"/>
    <n v="6.3499999344348899"/>
  </r>
  <r>
    <x v="15"/>
    <s v="LLY UN Equity"/>
    <s v="41361LLY UN Equity"/>
    <s v="Eli Lilly &amp; Co"/>
    <n v="56.79"/>
    <n v="1143643008"/>
    <n v="63946788864"/>
    <n v="59.795332763513301"/>
    <n v="22603299840"/>
    <n v="-6.9301881790161097"/>
    <n v="4734100096"/>
    <x v="58"/>
    <n v="0.57346770445319606"/>
    <n v="3.6599999666213998"/>
  </r>
  <r>
    <x v="15"/>
    <s v="LYB UN Equity"/>
    <s v="41361LYB UN Equity"/>
    <s v="LyondellBasell Industries NV"/>
    <n v="63.29"/>
    <n v="575216704"/>
    <n v="36457025536"/>
    <n v="135.07370151419801"/>
    <n v="45496999936"/>
    <n v="-5.8755159378051802"/>
    <n v="4681999936"/>
    <x v="59"/>
    <n v="0.57709143375264449"/>
    <n v="4.9400000572204599"/>
  </r>
  <r>
    <x v="15"/>
    <s v="AFL UN Equity"/>
    <s v="41361AFL UN Equity"/>
    <s v="Aflac Inc"/>
    <n v="52.02"/>
    <n v="467785984"/>
    <n v="24280363008"/>
    <n v="18.886718172764802"/>
    <n v="25364000256"/>
    <n v="14.401696205139199"/>
    <n v="4563000128"/>
    <x v="60"/>
    <n v="0.58062306072471725"/>
    <n v="6.1331369876861599"/>
  </r>
  <r>
    <x v="15"/>
    <s v="SO UN Equity"/>
    <s v="41361SO UN Equity"/>
    <s v="Southern Co/The"/>
    <n v="46.92"/>
    <n v="868000000"/>
    <n v="40285437952"/>
    <n v="14.246612369212199"/>
    <n v="16536999936"/>
    <n v="-6.3430929183959996"/>
    <n v="4463000064"/>
    <x v="61"/>
    <n v="0.58407729060861902"/>
    <n v="2.6799999773502301"/>
  </r>
  <r>
    <x v="15"/>
    <s v="TWC UN Equity"/>
    <s v="41361TWC UN Equity"/>
    <s v="Time Warner Cable Inc"/>
    <n v="96.06"/>
    <n v="297700000"/>
    <n v="28372279296"/>
    <n v="59.843827352138199"/>
    <n v="21386000384"/>
    <n v="8.6963148117065394"/>
    <n v="4444999936"/>
    <x v="62"/>
    <n v="0.58751758892649786"/>
    <n v="6.9900002479553196"/>
  </r>
  <r>
    <x v="15"/>
    <s v="MDT UN Equity"/>
    <s v="41361MDT UN Equity"/>
    <s v="Medtronic PLC"/>
    <n v="46.96"/>
    <n v="1013805952"/>
    <n v="47162257408"/>
    <n v="38.943301144974903"/>
    <n v="16427000064"/>
    <n v="1.5753469467163099"/>
    <n v="4443999936"/>
    <x v="63"/>
    <n v="0.59095711327399036"/>
    <n v="3.3999999761581399"/>
  </r>
  <r>
    <x v="15"/>
    <s v="ANTM UN Equity"/>
    <s v="41361ANTM UN Equity"/>
    <s v="Anthem Inc"/>
    <n v="66.23"/>
    <n v="304715136"/>
    <n v="19947749376"/>
    <n v="0.42857040389623302"/>
    <n v="61711699968"/>
    <n v="1.64880299568176"/>
    <n v="4377299968"/>
    <x v="64"/>
    <n v="0.59434501382147908"/>
    <n v="8.2000000476837194"/>
  </r>
  <r>
    <x v="15"/>
    <s v="HES UN Equity"/>
    <s v="41361HES UN Equity"/>
    <s v="Hess Corp"/>
    <n v="71.61"/>
    <n v="341527616"/>
    <n v="24600231936"/>
    <n v="15.070818136607601"/>
    <n v="37691000832"/>
    <n v="-2.0147659778595002"/>
    <n v="4373999936"/>
    <x v="65"/>
    <n v="0.59773036024192572"/>
    <n v="6.53999996185303"/>
  </r>
  <r>
    <x v="15"/>
    <s v="LMT UN Equity"/>
    <s v="41361LMT UN Equity"/>
    <s v="Lockheed Martin Corp"/>
    <n v="96.52"/>
    <n v="321000000"/>
    <n v="30474444800"/>
    <n v="36.368701618802199"/>
    <n v="47182000128"/>
    <n v="1.46884894371033"/>
    <n v="4368000000"/>
    <x v="66"/>
    <n v="0.60111106288958827"/>
    <n v="8.4800000190734899"/>
  </r>
  <r>
    <x v="15"/>
    <s v="ACN UN Equity"/>
    <s v="41361ACN UN Equity"/>
    <s v="Accenture PLC"/>
    <n v="75.97"/>
    <n v="681678336"/>
    <n v="52142927872"/>
    <n v="31.1553358965872"/>
    <n v="30090405376"/>
    <n v="8.8658599853515607"/>
    <n v="4214316992"/>
    <x v="67"/>
    <n v="0.60437281944017052"/>
    <n v="4.7700001597404498"/>
  </r>
  <r>
    <x v="15"/>
    <s v="HAL UN Equity"/>
    <s v="41361HAL UN Equity"/>
    <s v="Halliburton Co"/>
    <n v="40.409999999999997"/>
    <n v="929000000"/>
    <n v="37887520768"/>
    <n v="8.5544244229544901"/>
    <n v="28502999552"/>
    <n v="14.797212600708001"/>
    <n v="4158999936"/>
    <x v="68"/>
    <n v="0.60759176222754763"/>
    <n v="2.8500000238418601"/>
  </r>
  <r>
    <x v="15"/>
    <s v="HON UN Equity"/>
    <s v="41361HON UN Equity"/>
    <s v="Honeywell International Inc"/>
    <n v="75.349999999999994"/>
    <n v="782800000"/>
    <n v="58917335040"/>
    <n v="45.224794399266798"/>
    <n v="37664999424"/>
    <n v="3.1098580360412602"/>
    <n v="4156000064"/>
    <x v="69"/>
    <n v="0.61080838320283382"/>
    <n v="3.7399999499321002"/>
  </r>
  <r>
    <x v="15"/>
    <s v="GILD UW Equity"/>
    <s v="41361GILD UW Equity"/>
    <s v="Gilead Sciences Inc"/>
    <n v="48.93"/>
    <n v="1519163008"/>
    <n v="72648564736"/>
    <n v="139.13998662013401"/>
    <n v="9702516992"/>
    <n v="15.707471847534199"/>
    <n v="4010174976"/>
    <x v="70"/>
    <n v="0.61391213987841831"/>
    <n v="2.1749999821186101"/>
  </r>
  <r>
    <x v="15"/>
    <s v="VLO UN Equity"/>
    <s v="41361VLO UN Equity"/>
    <s v="Valero Energy Corp"/>
    <n v="45.49"/>
    <n v="552095104"/>
    <n v="24907636736"/>
    <n v="85.238697170258604"/>
    <n v="138285993984"/>
    <n v="9.7621183395385707"/>
    <n v="4009999872"/>
    <x v="71"/>
    <n v="0.61701576102869227"/>
    <n v="3.7700001001358001"/>
  </r>
  <r>
    <x v="15"/>
    <s v="EMC UN Equity"/>
    <s v="41361EMC UN Equity"/>
    <s v="EMC Corp"/>
    <n v="23.89"/>
    <n v="2106958976"/>
    <n v="50148577280"/>
    <n v="-4.44000244140625"/>
    <n v="21713902080"/>
    <n v="8.5283336639404297"/>
    <n v="3963873984"/>
    <x v="72"/>
    <n v="0.62008368210760922"/>
    <n v="1.3000000119209301"/>
  </r>
  <r>
    <x v="15"/>
    <s v="PNC UN Equity"/>
    <s v="41361PNC UN Equity"/>
    <s v="PNC Financial Services Group Inc/The"/>
    <n v="66.5"/>
    <n v="528000000"/>
    <n v="34977140736"/>
    <n v="28.507625501993999"/>
    <n v="16606000384"/>
    <n v="4.9683938026428196"/>
    <n v="3943000000"/>
    <x v="73"/>
    <n v="0.62313544734106463"/>
    <n v="5.3700000047683698"/>
  </r>
  <r>
    <x v="15"/>
    <s v="MA UN Equity"/>
    <s v="41361MA UN Equity"/>
    <s v="Mastercard Inc"/>
    <n v="541.13"/>
    <n v="123243912"/>
    <n v="66054266880"/>
    <n v="48.056039656737603"/>
    <n v="7391000064"/>
    <n v="10.0834083557129"/>
    <n v="3937000000"/>
    <x v="74"/>
    <n v="0.6261825687522018"/>
    <n v="22.0100002288818"/>
  </r>
  <r>
    <x v="15"/>
    <s v="CL UN Equity"/>
    <s v="41361CL UN Equity"/>
    <s v="Colgate-Palmolive Co"/>
    <n v="118.03"/>
    <n v="467696704"/>
    <n v="54621421568"/>
    <n v="37.416256790569101"/>
    <n v="17085000448"/>
    <n v="2.0975260734558101"/>
    <n v="3889000000"/>
    <x v="75"/>
    <n v="0.62919253958479326"/>
    <n v="5.1999999284744298"/>
  </r>
  <r>
    <x v="15"/>
    <s v="DFS UN Equity"/>
    <s v="41361DFS UN Equity"/>
    <s v="Discover Financial Services"/>
    <n v="44.84"/>
    <n v="497871360"/>
    <n v="22282915840"/>
    <n v="85.163510309154105"/>
    <n v="8984039168"/>
    <n v="5.0721769332885698"/>
    <n v="3753126976"/>
    <x v="76"/>
    <n v="0.63209734872050227"/>
    <n v="4.4800000190734899"/>
  </r>
  <r>
    <x v="15"/>
    <s v="APC UN Equity"/>
    <s v="41361APC UN Equity"/>
    <s v="Anadarko Petroleum Corp"/>
    <n v="87.45"/>
    <n v="500500000"/>
    <n v="45107638272"/>
    <n v="6.4704736552539304"/>
    <n v="13411000064"/>
    <n v="-3.9808120727539098"/>
    <n v="3727000128"/>
    <x v="77"/>
    <n v="0.63498193644957002"/>
    <n v="4.7600001841783497"/>
  </r>
  <r>
    <x v="15"/>
    <s v="VIAB UW Equity"/>
    <s v="41361VIAB UW Equity"/>
    <s v="Viacom Inc"/>
    <n v="61.57"/>
    <n v="496300000"/>
    <n v="30423351296"/>
    <n v="53.410610020998398"/>
    <n v="13248999936"/>
    <n v="-6.88614702224731"/>
    <n v="3682000000"/>
    <x v="78"/>
    <n v="0.63783169541218299"/>
    <n v="4.31999999284744"/>
  </r>
  <r>
    <x v="15"/>
    <s v="ALL UN Equity"/>
    <s v="41361ALL UN Equity"/>
    <s v="Allstate Corp/The"/>
    <n v="49.07"/>
    <n v="479000000"/>
    <n v="23237310464"/>
    <n v="96.296262950253606"/>
    <n v="33314999808"/>
    <n v="2.0242540836334202"/>
    <n v="3679000000"/>
    <x v="79"/>
    <n v="0.64067913246363684"/>
    <n v="4.7099999785423297"/>
  </r>
  <r>
    <x v="15"/>
    <s v="PSX UN Equity"/>
    <s v="41361PSX UN Equity"/>
    <s v="Phillips 66"/>
    <n v="69.97"/>
    <n v="623545728"/>
    <n v="42430459904"/>
    <m/>
    <n v="166088994816"/>
    <n v="-8.8089466094970703"/>
    <n v="3578999872"/>
    <x v="80"/>
    <n v="0.64344917237738553"/>
    <m/>
  </r>
  <r>
    <x v="15"/>
    <s v="LOW UN Equity"/>
    <s v="41361LOW UN Equity"/>
    <s v="Lowe's Cos Inc"/>
    <n v="37.92"/>
    <n v="1110000000"/>
    <n v="42379800576"/>
    <n v="79.781917778687301"/>
    <n v="50520999936"/>
    <n v="0.62340700626373302"/>
    <n v="3558999936"/>
    <x v="81"/>
    <n v="0.64620373293294087"/>
    <n v="1.6799999773502301"/>
  </r>
  <r>
    <x v="15"/>
    <s v="NOV UN Equity"/>
    <s v="41361NOV UN Equity"/>
    <s v="National Oilwell Varco Inc"/>
    <n v="70.75"/>
    <n v="426928320"/>
    <n v="30159167488"/>
    <n v="-1.7625619390395399"/>
    <n v="20041000448"/>
    <n v="36.723972320556598"/>
    <n v="3557000000"/>
    <x v="82"/>
    <n v="0.64895674559725758"/>
    <n v="5.8600000143051103"/>
  </r>
  <r>
    <x v="15"/>
    <s v="TRV UN Equity"/>
    <s v="41361TRV UN Equity"/>
    <s v="Travelers Cos Inc/The"/>
    <n v="84.19"/>
    <n v="377400000"/>
    <n v="31510083584"/>
    <n v="49.713210108039597"/>
    <n v="25740000256"/>
    <n v="1.1553879976272601"/>
    <n v="3544000000"/>
    <x v="83"/>
    <n v="0.65169969664655147"/>
    <n v="6.3299999833107004"/>
  </r>
  <r>
    <x v="15"/>
    <s v="BLK UN Equity"/>
    <s v="41361BLK UN Equity"/>
    <s v="BlackRock Inc"/>
    <n v="256.88"/>
    <n v="168875296"/>
    <n v="44873015296"/>
    <n v="69.191385422851596"/>
    <n v="9336999936"/>
    <n v="2.8190729618072501"/>
    <n v="3472000000"/>
    <x v="84"/>
    <n v="0.65438692182802682"/>
    <n v="14.060000181198101"/>
  </r>
  <r>
    <x v="15"/>
    <s v="CSX UN Equity"/>
    <s v="41361CSX UN Equity"/>
    <s v="CSX Corp"/>
    <n v="24.63"/>
    <n v="1020484992"/>
    <n v="24874555392"/>
    <n v="17.009204185622"/>
    <n v="11756000256"/>
    <n v="0.110703997313976"/>
    <n v="3457000000"/>
    <x v="85"/>
    <n v="0.65706253745370657"/>
    <n v="1.7900000214576699"/>
  </r>
  <r>
    <x v="15"/>
    <s v="EMR UN Equity"/>
    <s v="41361EMR UN Equity"/>
    <s v="Emerson Electric Co"/>
    <n v="55.87"/>
    <n v="722641152"/>
    <n v="39973937152"/>
    <n v="12.996910905401201"/>
    <n v="24656000000"/>
    <n v="0.78441101312637296"/>
    <n v="3455000000"/>
    <x v="86"/>
    <n v="0.65973660513861365"/>
    <n v="2.8099999427795401"/>
  </r>
  <r>
    <x v="15"/>
    <s v="STX UW Equity"/>
    <s v="41361STX UW Equity"/>
    <s v="Seagate Technology PLC"/>
    <n v="36.56"/>
    <n v="358000000"/>
    <n v="13163032576"/>
    <n v="122.600025622058"/>
    <n v="16331999744"/>
    <n v="36.168079376220703"/>
    <n v="3446000000"/>
    <x v="87"/>
    <n v="0.66240370709004337"/>
    <n v="7.8400000333786002"/>
  </r>
  <r>
    <x v="15"/>
    <s v="AES UN Equity"/>
    <s v="41361AES UN Equity"/>
    <s v="AES Corp/VA"/>
    <n v="12.57"/>
    <n v="744263872"/>
    <n v="9351919616"/>
    <n v="9.3653282884856406"/>
    <n v="18140999680"/>
    <n v="7.19730520248413"/>
    <n v="3413000000"/>
    <x v="88"/>
    <n v="0.66504526801872288"/>
    <n v="-1.2344679087400401"/>
  </r>
  <r>
    <x v="15"/>
    <s v="MON UN Equity"/>
    <s v="41361MON UN Equity"/>
    <s v="Monsanto Co"/>
    <n v="105.63"/>
    <n v="535074016"/>
    <n v="56324694016"/>
    <n v="47.302852029902901"/>
    <n v="14016000384"/>
    <n v="14.227710723876999"/>
    <n v="3411999936"/>
    <x v="89"/>
    <n v="0.6676860549274819"/>
    <n v="4.2199999690055803"/>
  </r>
  <r>
    <x v="15"/>
    <s v="DD UN Equity"/>
    <s v="41361DD UN Equity"/>
    <s v="EI du Pont de Nemours &amp; Co"/>
    <n v="49.16"/>
    <n v="933016000"/>
    <n v="45677342720"/>
    <n v="6.0546712819284298"/>
    <n v="36951000576"/>
    <n v="3.3579759597778298"/>
    <n v="3355999872"/>
    <x v="90"/>
    <n v="0.67028349944507015"/>
    <n v="2.9800000209361301"/>
  </r>
  <r>
    <x v="15"/>
    <s v="NEE UN Equity"/>
    <s v="41361NEE UN Equity"/>
    <s v="NextEra Energy Inc"/>
    <n v="77.680000000000007"/>
    <n v="424000000"/>
    <n v="32586917888"/>
    <n v="42.635291965201901"/>
    <n v="14256000256"/>
    <n v="-7.0725507736206099"/>
    <n v="3346000000"/>
    <x v="91"/>
    <n v="0.67287320435786291"/>
    <n v="4.5900000333786002"/>
  </r>
  <r>
    <x v="15"/>
    <s v="BK UN Equity"/>
    <s v="41361BK UN Equity"/>
    <s v="Bank of New York Mellon Corp/The"/>
    <n v="27.99"/>
    <n v="1163490048"/>
    <n v="32418461696"/>
    <n v="34.973623946663999"/>
    <n v="15089000192"/>
    <n v="-1.5849200487136801"/>
    <n v="3302000000"/>
    <x v="92"/>
    <n v="0.67542885457365542"/>
    <n v="2.0499999523162802"/>
  </r>
  <r>
    <x v="15"/>
    <s v="WBA UN Equity"/>
    <s v="41361WBA UN Equity"/>
    <s v="Walgreens Boots Alliance Inc"/>
    <n v="47.68"/>
    <n v="947485312"/>
    <n v="44759203840"/>
    <n v="52.159827503047701"/>
    <n v="70787999744"/>
    <n v="-0.76332700252533003"/>
    <n v="3290000000"/>
    <x v="93"/>
    <n v="0.67797521714481146"/>
    <n v="2.2700000107288401"/>
  </r>
  <r>
    <x v="15"/>
    <s v="CB UN Equity"/>
    <s v="41361CB UN Equity"/>
    <s v="Chubb Ltd"/>
    <n v="88.97"/>
    <n v="340321536"/>
    <n v="29975361536"/>
    <n v="27.111209647980299"/>
    <n v="17936000000"/>
    <n v="6.5462751388549796"/>
    <n v="3225999936"/>
    <x v="94"/>
    <n v="0.68047204556170571"/>
    <n v="7.9499998688697797"/>
  </r>
  <r>
    <x v="15"/>
    <s v="DHR UN Equity"/>
    <s v="41361DHR UN Equity"/>
    <s v="Danaher Corp"/>
    <n v="62.15"/>
    <n v="687500032"/>
    <n v="42684817408"/>
    <n v="27.088499572139899"/>
    <n v="18260422144"/>
    <n v="13.485315322876"/>
    <n v="3165051008"/>
    <x v="95"/>
    <n v="0.68292170131324703"/>
    <n v="3.4500000476837198"/>
  </r>
  <r>
    <x v="15"/>
    <s v="NOC UN Equity"/>
    <s v="41361NOC UN Equity"/>
    <s v="Northrop Grumman Corp"/>
    <n v="70.150000000000006"/>
    <n v="239209808"/>
    <n v="16575141888"/>
    <n v="28.785919676572199"/>
    <n v="25218000384"/>
    <n v="-4.5206718444824201"/>
    <n v="3130000000"/>
    <x v="96"/>
    <n v="0.68534422862258393"/>
    <n v="7.96000003814697"/>
  </r>
  <r>
    <x v="15"/>
    <s v="DUK UN Equity"/>
    <s v="41361DUK UN Equity"/>
    <s v="Duke Energy Corp"/>
    <n v="72.59"/>
    <n v="704000000"/>
    <n v="50537771008"/>
    <n v="24.801438877042099"/>
    <n v="19624000000"/>
    <n v="35.067794799804702"/>
    <n v="3126000000"/>
    <x v="97"/>
    <n v="0.68776366005037537"/>
    <n v="3.1187770366685199"/>
  </r>
  <r>
    <x v="15"/>
    <s v="NSC UN Equity"/>
    <s v="41361NSC UN Equity"/>
    <s v="Norfolk Southern Corp"/>
    <n v="77.08"/>
    <n v="314034176"/>
    <n v="23989479424"/>
    <n v="8.0088604847822609"/>
    <n v="11039999744"/>
    <n v="-1.18152499198914"/>
    <n v="3124000000"/>
    <x v="98"/>
    <n v="0.69018154353739403"/>
    <n v="5.4299999475479099"/>
  </r>
  <r>
    <x v="15"/>
    <s v="PPL UN Equity"/>
    <s v="41361PPL UN Equity"/>
    <s v="PPL Corp"/>
    <n v="31.31"/>
    <n v="581944000"/>
    <n v="17934200832"/>
    <n v="12.3968685590993"/>
    <n v="12597000192"/>
    <n v="11.182701110839799"/>
    <n v="3109000000"/>
    <x v="99"/>
    <n v="0.6925878174686172"/>
    <n v="2.6100000441074398"/>
  </r>
  <r>
    <x v="15"/>
    <s v="TJX UN Equity"/>
    <s v="41361TJX UN Equity"/>
    <s v="TJX Cos Inc/The"/>
    <n v="46.75"/>
    <n v="737912000"/>
    <n v="34194659328"/>
    <n v="55.571292225841603"/>
    <n v="25878371840"/>
    <n v="11.5858058929443"/>
    <n v="3106525952"/>
    <x v="100"/>
    <n v="0.69499217655995393"/>
    <n v="2.5799999833106999"/>
  </r>
  <r>
    <x v="15"/>
    <s v="NKE UN Equity"/>
    <s v="41361NKE UN Equity"/>
    <s v="NIKE Inc"/>
    <n v="59.01"/>
    <n v="894000000"/>
    <n v="52562808832"/>
    <n v="26.116233137411299"/>
    <n v="25280999936"/>
    <n v="15.6552581787109"/>
    <n v="3098000000"/>
    <x v="101"/>
    <n v="0.69738993681692696"/>
    <n v="2.6050000190734899"/>
  </r>
  <r>
    <x v="15"/>
    <s v="NEM UN Equity"/>
    <s v="41361NEM UN Equity"/>
    <s v="Newmont Mining Corp"/>
    <n v="41.89"/>
    <n v="496723008"/>
    <n v="20733409280"/>
    <n v="-36.851689962447601"/>
    <n v="9868000000"/>
    <n v="-4.7306427955627397"/>
    <n v="3085000064"/>
    <x v="102"/>
    <n v="0.69977763550841132"/>
    <n v="3.6468550562858599"/>
  </r>
  <r>
    <x v="15"/>
    <s v="BAC UN Equity"/>
    <s v="41361BAC UN Equity"/>
    <s v="Bank of America Corp"/>
    <n v="12.18"/>
    <n v="10778263552"/>
    <n v="132331954176"/>
    <n v="77.606686824335597"/>
    <n v="100078000128"/>
    <n v="-13.031614303588899"/>
    <n v="3072000064"/>
    <x v="103"/>
    <n v="0.70215527258487287"/>
    <n v="0.24999999627471001"/>
  </r>
  <r>
    <x v="15"/>
    <s v="AET UN Equity"/>
    <s v="41361AET UN Equity"/>
    <s v="Aetna Inc"/>
    <n v="51.12"/>
    <n v="327600000"/>
    <n v="16685360128"/>
    <n v="31.8409632870457"/>
    <n v="36595900416"/>
    <n v="8.3366394042968803"/>
    <n v="3041100064"/>
    <x v="104"/>
    <n v="0.70450899397639566"/>
    <n v="4.8500000834465"/>
  </r>
  <r>
    <x v="15"/>
    <s v="DELL UW Equity"/>
    <s v="41361DELL UW Equity"/>
    <s v="Dell Inc"/>
    <n v="14.33"/>
    <n v="1738000000"/>
    <n v="25055139840"/>
    <n v="-6.5646939375503397"/>
    <n v="56940000256"/>
    <n v="-8.2663402557372994"/>
    <n v="3012000000"/>
    <x v="105"/>
    <n v="0.70684019278014099"/>
    <n v="1.3500000238418599"/>
  </r>
  <r>
    <x v="15"/>
    <s v="RTN UN Equity"/>
    <s v="41361RTN UN Equity"/>
    <s v="Raytheon Co"/>
    <n v="58.79"/>
    <n v="328000000"/>
    <n v="19062396928"/>
    <n v="38.931347669895501"/>
    <n v="24414000128"/>
    <n v="-1.52071297168732"/>
    <n v="2989000000"/>
    <x v="106"/>
    <n v="0.7091535902649998"/>
    <n v="5.6699999570846602"/>
  </r>
  <r>
    <x v="15"/>
    <s v="COST UW Equity"/>
    <s v="41361COST UW Equity"/>
    <s v="Costco Wholesale Corp"/>
    <n v="106.11"/>
    <n v="436336000"/>
    <n v="46534647808"/>
    <n v="36.543440941247098"/>
    <n v="103128000512"/>
    <n v="11.4963731765747"/>
    <n v="2949000000"/>
    <x v="107"/>
    <n v="0.71143602893440383"/>
    <n v="4.5199999213218698"/>
  </r>
  <r>
    <x v="15"/>
    <s v="CF UN Equity"/>
    <s v="41361CF UN Equity"/>
    <s v="CF Industries Holdings Inc"/>
    <n v="190.37"/>
    <n v="62950688"/>
    <n v="11623137280"/>
    <n v="10.608137442496499"/>
    <n v="6104000000"/>
    <n v="0.10003399848937999"/>
    <n v="2912399936"/>
    <x v="108"/>
    <n v="0.7136901402381326"/>
    <n v="28.949999809265101"/>
  </r>
  <r>
    <x v="15"/>
    <s v="CBS UN Equity"/>
    <s v="41361CBS UN Equity"/>
    <s v="CBS Corp"/>
    <n v="46.69"/>
    <n v="630000000"/>
    <n v="29042055168"/>
    <n v="94.155984811753399"/>
    <n v="14515999744"/>
    <n v="3.3145120143890399"/>
    <n v="2908000000"/>
    <x v="109"/>
    <n v="0.7159408461216954"/>
    <n v="2.4500000476837198"/>
  </r>
  <r>
    <x v="15"/>
    <s v="FDX UN Equity"/>
    <s v="41361FDX UN Equity"/>
    <s v="FedEx Corp"/>
    <n v="98.2"/>
    <n v="316868928"/>
    <n v="30942246912"/>
    <n v="20.353398264146001"/>
    <n v="43859999744"/>
    <n v="8.5894565582275408"/>
    <n v="2905000000"/>
    <x v="110"/>
    <n v="0.71818923009409918"/>
    <n v="5.7200000286102304"/>
  </r>
  <r>
    <x v="15"/>
    <s v="EBAY UW Equity"/>
    <s v="41361EBAY UW Equity"/>
    <s v="eBay Inc"/>
    <n v="54.22"/>
    <n v="1294000000"/>
    <n v="67509395456"/>
    <n v="64.054470415550398"/>
    <n v="14071000064"/>
    <n v="20.768966674804702"/>
    <n v="2889000000"/>
    <x v="111"/>
    <n v="0.72042523054032104"/>
    <n v="2.0200000107288401"/>
  </r>
  <r>
    <x v="15"/>
    <s v="ITW UN Equity"/>
    <s v="41361ITW UN Equity"/>
    <s v="Illinois Tool Works Inc"/>
    <n v="60.94"/>
    <n v="455051648"/>
    <n v="27367905280"/>
    <n v="28.083720202296998"/>
    <n v="17924000000"/>
    <n v="23.486049652099599"/>
    <n v="2847000000"/>
    <x v="112"/>
    <n v="0.72262872423031532"/>
    <n v="6.1300001144409197"/>
  </r>
  <r>
    <x v="15"/>
    <s v="BAX UN Equity"/>
    <s v="41361BAX UN Equity"/>
    <s v="Baxter International Inc"/>
    <n v="72.64"/>
    <n v="546213568"/>
    <n v="39058739200"/>
    <n v="37.477625395790298"/>
    <n v="14189999872"/>
    <n v="2.13776707649231"/>
    <n v="2821000000"/>
    <x v="113"/>
    <n v="0.72481209469026397"/>
    <n v="4.2200000286102304"/>
  </r>
  <r>
    <x v="15"/>
    <s v="ESRX UW Equity"/>
    <s v="41361ESRX UW Equity"/>
    <s v="Express Scripts Holding Co"/>
    <n v="57.65"/>
    <n v="818099968"/>
    <n v="47522054144"/>
    <n v="30.924792386762"/>
    <n v="94235201536"/>
    <n v="103.471839904785"/>
    <n v="2799599904"/>
    <x v="114"/>
    <n v="0.72697890210964322"/>
    <n v="1.85999999940395"/>
  </r>
  <r>
    <x v="15"/>
    <s v="MET UN Equity"/>
    <s v="41361MET UN Equity"/>
    <s v="MetLife Inc"/>
    <n v="38.020000000000003"/>
    <n v="1091686784"/>
    <n v="41731407872"/>
    <n v="14.251843391057699"/>
    <n v="68149999616"/>
    <n v="-2.9768939018249498"/>
    <n v="2798000000"/>
    <x v="115"/>
    <n v="0.72914447125070536"/>
    <n v="1.1400001049041699"/>
  </r>
  <r>
    <x v="15"/>
    <s v="BBT UN Equity"/>
    <s v="41361BBT UN Equity"/>
    <s v="BB&amp;T Corp"/>
    <n v="31.39"/>
    <n v="699728000"/>
    <n v="21892761600"/>
    <n v="36.845206364157697"/>
    <n v="10737000192"/>
    <n v="7.3914780616760298"/>
    <n v="2792000000"/>
    <x v="116"/>
    <n v="0.73130539656944937"/>
    <n v="2.7400000691413902"/>
  </r>
  <r>
    <x v="15"/>
    <s v="GIS UN Equity"/>
    <s v="41361GIS UN Equity"/>
    <s v="General Mills Inc"/>
    <n v="49.31"/>
    <n v="644300032"/>
    <n v="31452844032"/>
    <n v="31.733744647111902"/>
    <n v="17429800448"/>
    <n v="11.9467477798462"/>
    <n v="2789199936"/>
    <x v="117"/>
    <n v="0.73346415472157744"/>
    <n v="2.78999996185303"/>
  </r>
  <r>
    <x v="15"/>
    <s v="STT UN Equity"/>
    <s v="41361STT UN Equity"/>
    <s v="State Street Corp"/>
    <n v="59.09"/>
    <n v="458662048"/>
    <n v="27143301120"/>
    <n v="50.906882804868403"/>
    <n v="10124999936"/>
    <n v="-0.80336999893188499"/>
    <n v="2766000000"/>
    <x v="118"/>
    <n v="0.73560495681027582"/>
    <n v="4.2699999809265101"/>
  </r>
  <r>
    <x v="15"/>
    <s v="KR UN Equity"/>
    <s v="41361KR UN Equity"/>
    <s v="Kroger Co/The"/>
    <n v="33.14"/>
    <n v="514000000"/>
    <n v="17013399552"/>
    <n v="51.028888356916603"/>
    <n v="96751099904"/>
    <n v="7.0565648078918501"/>
    <n v="2764800000"/>
    <x v="119"/>
    <n v="0.73774483013451053"/>
    <n v="2.7999999523162802"/>
  </r>
  <r>
    <x v="15"/>
    <s v="STI UN Equity"/>
    <s v="41361STI UN Equity"/>
    <s v="SunTrust Banks Inc"/>
    <n v="28.81"/>
    <n v="538958976"/>
    <n v="15381384192"/>
    <n v="47.259932882228803"/>
    <n v="11240000000"/>
    <n v="17.058946609497099"/>
    <n v="2756999936"/>
    <x v="120"/>
    <n v="0.73987866644019751"/>
    <n v="3.62000003457069"/>
  </r>
  <r>
    <x v="15"/>
    <s v="CTL UN Equity"/>
    <s v="41361CTL UN Equity"/>
    <s v="CenturyLink Inc"/>
    <n v="35.130000000000003"/>
    <n v="625657984"/>
    <n v="21978896384"/>
    <n v="7.1017211299812404"/>
    <n v="18375999488"/>
    <n v="19.7055568695068"/>
    <n v="2713000000"/>
    <x v="121"/>
    <n v="0.74197844809841829"/>
    <n v="1.2400000020861599"/>
  </r>
  <r>
    <x v="15"/>
    <s v="KMB UN Equity"/>
    <s v="41361KMB UN Equity"/>
    <s v="Kimberly-Clark Corp"/>
    <n v="97.98"/>
    <n v="389300000"/>
    <n v="37485678592"/>
    <n v="48.613974563592897"/>
    <n v="21063000064"/>
    <n v="1.04096698760986"/>
    <n v="2686000000"/>
    <x v="122"/>
    <n v="0.7440573325562071"/>
    <n v="4.4499999880790702"/>
  </r>
  <r>
    <x v="15"/>
    <s v="KRFT UW Equity"/>
    <s v="41361KRFT UW Equity"/>
    <s v="Kraft Foods Group Inc"/>
    <n v="51.53"/>
    <n v="592763712"/>
    <n v="30481551360"/>
    <m/>
    <n v="18339000320"/>
    <n v="-1.27584004402161"/>
    <n v="2675000000"/>
    <x v="123"/>
    <n v="0.74612770333974587"/>
    <n v="2.7800000011920898"/>
  </r>
  <r>
    <x v="15"/>
    <s v="M UN Equity"/>
    <s v="41361M UN Equity"/>
    <s v="Macy's Inc"/>
    <n v="41.84"/>
    <n v="387700000"/>
    <n v="16178721792"/>
    <n v="36.855741977988203"/>
    <n v="27685999616"/>
    <n v="4.8513541221618697"/>
    <n v="2661000064"/>
    <x v="124"/>
    <n v="0.74818723858740954"/>
    <n v="3.3300000429153398"/>
  </r>
  <r>
    <x v="15"/>
    <s v="AEP UN Equity"/>
    <s v="41361AEP UN Equity"/>
    <s v="American Electric Power Co Inc"/>
    <n v="48.63"/>
    <n v="485668384"/>
    <n v="23390812160"/>
    <n v="30.644393007710502"/>
    <n v="14944999936"/>
    <n v="-1.1312520503997801"/>
    <n v="2656000000"/>
    <x v="125"/>
    <n v="0.75024290393360726"/>
    <n v="2.6000000126659901"/>
  </r>
  <r>
    <x v="15"/>
    <s v="KMI UN Equity"/>
    <s v="41361KMI UN Equity"/>
    <s v="Kinder Morgan Inc/DE"/>
    <n v="38.68"/>
    <n v="1035668608"/>
    <n v="43418165248"/>
    <n v="44.130348476378003"/>
    <n v="9973000192"/>
    <n v="20.666917800903299"/>
    <n v="2593000000"/>
    <x v="126"/>
    <n v="0.75224980914546369"/>
    <n v="0.40979599393904198"/>
  </r>
  <r>
    <x v="15"/>
    <s v="BEN UN Equity"/>
    <s v="41361BEN UN Equity"/>
    <s v="Franklin Resources Inc"/>
    <n v="150.81"/>
    <n v="212524000"/>
    <n v="31787829248"/>
    <n v="49.645606500990603"/>
    <n v="7300932864"/>
    <n v="-0.54621797800064098"/>
    <n v="2567879040"/>
    <x v="127"/>
    <n v="0.75423727147820296"/>
    <n v="9.1912767887115496"/>
  </r>
  <r>
    <x v="15"/>
    <s v="PX UN Equity"/>
    <s v="41361PX UN Equity"/>
    <s v="Praxair Inc"/>
    <n v="111.54"/>
    <n v="296229472"/>
    <n v="32977649664"/>
    <n v="12.9222892471735"/>
    <n v="11224000256"/>
    <n v="-0.24884499609470401"/>
    <n v="2437000000"/>
    <x v="128"/>
    <n v="0.75612343730978571"/>
    <n v="5.6699999570846602"/>
  </r>
  <r>
    <x v="15"/>
    <s v="COV UN Equity"/>
    <s v="41361COV UN Equity"/>
    <s v="Covidien Ltd"/>
    <n v="67.84"/>
    <n v="471329632"/>
    <n v="31853475840"/>
    <n v="51.624344236584399"/>
    <n v="12009999872"/>
    <n v="23.3683776855469"/>
    <n v="2436000000"/>
    <x v="129"/>
    <n v="0.75800882917098211"/>
    <n v="3.9699999094009399"/>
  </r>
  <r>
    <x v="15"/>
    <s v="CI UN Equity"/>
    <s v="41361CI UN Equity"/>
    <s v="Cigna Corp"/>
    <n v="62.37"/>
    <n v="285828992"/>
    <n v="17877874688"/>
    <n v="46.022441122975998"/>
    <n v="29192000000"/>
    <n v="33.353206634521499"/>
    <n v="2427000000"/>
    <x v="130"/>
    <n v="0.75988725529870116"/>
    <n v="5.6799999475479099"/>
  </r>
  <r>
    <x v="15"/>
    <s v="WDC UW Equity"/>
    <s v="41361WDC UW Equity"/>
    <s v="Western Digital Corp"/>
    <n v="50.28"/>
    <n v="241000000"/>
    <n v="12066963456"/>
    <n v="80.0687850355976"/>
    <n v="15648000000"/>
    <n v="30.9888725280762"/>
    <n v="2420000000"/>
    <x v="131"/>
    <n v="0.76176026363371563"/>
    <n v="8.4199999570846593"/>
  </r>
  <r>
    <x v="15"/>
    <s v="DOW UN Equity"/>
    <s v="41361DOW UN Equity"/>
    <s v="Dow Chemical Co/The"/>
    <n v="31.84"/>
    <n v="1203292800"/>
    <n v="38274695168"/>
    <n v="17.796777373078701"/>
    <n v="56785999872"/>
    <n v="-5.3330001831054696"/>
    <n v="2384000064"/>
    <x v="132"/>
    <n v="0.76360540908435492"/>
    <n v="0.70999997854232799"/>
  </r>
  <r>
    <x v="15"/>
    <s v="MCK UN Equity"/>
    <s v="41361MCK UN Equity"/>
    <s v="McKesson Corp"/>
    <n v="107.96"/>
    <n v="233000000"/>
    <n v="25096161280"/>
    <n v="34.010586911115503"/>
    <n v="123533998080"/>
    <n v="9.5018024444580096"/>
    <n v="2382000000"/>
    <x v="133"/>
    <n v="0.76544900654468739"/>
    <n v="6.7200001478195199"/>
  </r>
  <r>
    <x v="15"/>
    <s v="EXC UN Equity"/>
    <s v="41361EXC UN Equity"/>
    <s v="Exelon Corp"/>
    <n v="34.479999999999997"/>
    <n v="854524992"/>
    <n v="29114664960"/>
    <n v="-15.6975727455829"/>
    <n v="23489000448"/>
    <n v="23.217752456665"/>
    <n v="2380000000"/>
    <x v="134"/>
    <n v="0.76729105606424708"/>
    <n v="1.40999999642372"/>
  </r>
  <r>
    <x v="15"/>
    <s v="FOXA UW Equity"/>
    <s v="41361FOXA UW Equity"/>
    <s v="Twenty-First Century Fox Inc"/>
    <n v="30.52"/>
    <n v="2332389888"/>
    <n v="70492184576"/>
    <n v="82.679581514173194"/>
    <n v="34333000192"/>
    <n v="39.097061157226598"/>
    <n v="2360000000"/>
    <x v="135"/>
    <n v="0.76911762617607937"/>
    <n v="1.6999999880790699"/>
  </r>
  <r>
    <x v="15"/>
    <s v="ED UN Equity"/>
    <s v="41361ED UN Equity"/>
    <s v="Consolidated Edison Inc"/>
    <n v="61.03"/>
    <n v="292871904"/>
    <n v="17604861952"/>
    <n v="10.5183159868237"/>
    <n v="12188000256"/>
    <n v="-5.4167308807373002"/>
    <n v="2340000000"/>
    <x v="136"/>
    <n v="0.77092871688018427"/>
    <n v="3.8899999856948901"/>
  </r>
  <r>
    <x v="15"/>
    <s v="V UN Equity"/>
    <s v="41361V UN Equity"/>
    <s v="Visa Inc"/>
    <n v="169.84"/>
    <n v="662000000"/>
    <n v="111467003904"/>
    <n v="84.530463862936003"/>
    <n v="10720000000"/>
    <n v="13.419677734375"/>
    <n v="2320999936"/>
    <x v="137"/>
    <n v="0.77272510209741407"/>
    <n v="4.0998167991638201"/>
  </r>
  <r>
    <x v="15"/>
    <s v="BMY UN Equity"/>
    <s v="41361BMY UN Equity"/>
    <s v="Bristol-Myers Squibb Co"/>
    <n v="41.19"/>
    <n v="1630000000"/>
    <n v="66771324928"/>
    <n v="36.461728683239897"/>
    <n v="17620999680"/>
    <n v="-17.054227828979499"/>
    <n v="2311000000"/>
    <x v="138"/>
    <n v="0.77451374766031422"/>
    <n v="1.1599999666214"/>
  </r>
  <r>
    <x v="15"/>
    <s v="YUM UN Equity"/>
    <s v="41361YUM UN Equity"/>
    <s v="Yum! Brands Inc"/>
    <n v="71.94"/>
    <n v="451000000"/>
    <n v="32146006016"/>
    <n v="36.245025812925299"/>
    <n v="13632999936"/>
    <n v="7.9756059646606401"/>
    <n v="2294000000"/>
    <x v="139"/>
    <n v="0.7762892357266461"/>
    <n v="3.4599999785423301"/>
  </r>
  <r>
    <x v="15"/>
    <s v="PEG UN Equity"/>
    <s v="41361PEG UN Equity"/>
    <s v="Public Service Enterprise Group Inc"/>
    <n v="34.340000000000003"/>
    <n v="505892480"/>
    <n v="17045765120"/>
    <n v="6.8537682585365003"/>
    <n v="9781000064"/>
    <n v="-11.715859413146999"/>
    <n v="2278000000"/>
    <x v="140"/>
    <n v="0.77805234026679604"/>
    <n v="2.5200000107288401"/>
  </r>
  <r>
    <x v="15"/>
    <s v="MOS UN Equity"/>
    <s v="41361MOS UN Equity"/>
    <s v="Mosaic Co/The"/>
    <n v="59.61"/>
    <n v="425676896"/>
    <n v="24983271424"/>
    <n v="5.7316636832153796"/>
    <n v="10051299840"/>
    <n v="11.7732286453247"/>
    <n v="2254300000"/>
    <x v="141"/>
    <n v="0.77979710170878902"/>
    <n v="4.3200000524520901"/>
  </r>
  <r>
    <x v="15"/>
    <s v="CMI UN Equity"/>
    <s v="41361CMI UN Equity"/>
    <s v="Cummins Inc"/>
    <n v="115.81"/>
    <n v="188300000"/>
    <n v="21627119616"/>
    <n v="15.0990061847872"/>
    <n v="17333999872"/>
    <n v="-3.9561169147491499"/>
    <n v="2254000000"/>
    <x v="142"/>
    <n v="0.78154163095966611"/>
    <n v="8.6900001764297503"/>
  </r>
  <r>
    <x v="15"/>
    <s v="RAI UN Equity"/>
    <s v="41361RAI UN Equity"/>
    <s v="Reynolds American Inc"/>
    <n v="44.49"/>
    <n v="552940736"/>
    <n v="24578545664"/>
    <n v="25.150788905404699"/>
    <n v="8303999872"/>
    <n v="-2.7748510837554901"/>
    <n v="2214000000"/>
    <x v="143"/>
    <n v="0.78325520139508842"/>
    <n v="2.2499999701976798"/>
  </r>
  <r>
    <x v="15"/>
    <s v="SPG UN Equity"/>
    <s v="41361SPG UN Equity"/>
    <s v="Simon Property Group Inc"/>
    <n v="158.56"/>
    <n v="309895808"/>
    <n v="49358749696"/>
    <n v="27.959277196842098"/>
    <n v="4880082944"/>
    <n v="13.320818901061999"/>
    <n v="2212514016"/>
    <x v="144"/>
    <n v="0.78496762172290013"/>
    <n v="4.7400000095367396"/>
  </r>
  <r>
    <x v="15"/>
    <s v="FITB UW Equity"/>
    <s v="41361FITB UW Equity"/>
    <s v="Fifth Third Bancorp"/>
    <n v="16.309999999999999"/>
    <n v="882152064"/>
    <n v="14315146240"/>
    <n v="41.0525209744427"/>
    <n v="7103999872"/>
    <n v="6.4888358116149902"/>
    <n v="2211000000"/>
    <x v="145"/>
    <n v="0.78667887024716332"/>
    <n v="1.6999999880790699"/>
  </r>
  <r>
    <x v="15"/>
    <s v="FE UN Equity"/>
    <s v="41361FE UN Equity"/>
    <s v="FirstEnergy Corp"/>
    <n v="42.2"/>
    <n v="418216448"/>
    <n v="17418713088"/>
    <n v="-1.88757609881487"/>
    <n v="15758000128"/>
    <n v="-4.97981977462769"/>
    <n v="2176000000"/>
    <x v="146"/>
    <n v="0.78836302980790363"/>
    <n v="1.84999999403954"/>
  </r>
  <r>
    <x v="15"/>
    <s v="BHI UN Equity"/>
    <s v="41361BHI UN Equity"/>
    <s v="Baker Hughes a GE Co LLC"/>
    <n v="46.41"/>
    <n v="441000000"/>
    <n v="20527601664"/>
    <n v="-17.000490242830502"/>
    <n v="21130000384"/>
    <n v="7.7151927947998002"/>
    <n v="2163000000"/>
    <x v="147"/>
    <n v="0.79003712775362112"/>
    <n v="2.9800000190734899"/>
  </r>
  <r>
    <x v="15"/>
    <s v="SBUX UW Equity"/>
    <s v="41361SBUX UW Equity"/>
    <s v="Starbucks Corp"/>
    <n v="56.96"/>
    <n v="748899968"/>
    <n v="42642661376"/>
    <n v="40.651836629790402"/>
    <n v="13663300096"/>
    <n v="13.6670541763306"/>
    <n v="2072200000"/>
    <x v="148"/>
    <n v="0.79164094918825623"/>
    <n v="1.8899999856948899"/>
  </r>
  <r>
    <x v="15"/>
    <s v="PRU UN Equity"/>
    <s v="41361PRU UN Equity"/>
    <s v="Prudential Financial Inc"/>
    <n v="58.99"/>
    <n v="465033376"/>
    <n v="27486150656"/>
    <n v="19.122377431950699"/>
    <n v="84814998528"/>
    <n v="72.985923767089801"/>
    <n v="2064999936"/>
    <x v="149"/>
    <n v="0.79323919798657538"/>
    <n v="0.94629716873168901"/>
  </r>
  <r>
    <x v="15"/>
    <s v="PCP UN Equity"/>
    <s v="41361PCP UN Equity"/>
    <s v="Precision Castparts Corp"/>
    <n v="189.62"/>
    <n v="146452528"/>
    <n v="27809865728"/>
    <n v="13.7813897295904"/>
    <n v="7892099968"/>
    <n v="16.201459884643601"/>
    <n v="2032300000"/>
    <x v="150"/>
    <n v="0.79481213800279438"/>
    <n v="9.2799997329711896"/>
  </r>
  <r>
    <x v="15"/>
    <s v="HUM UN Equity"/>
    <s v="41361HUM UN Equity"/>
    <s v="Humana Inc"/>
    <n v="69.11"/>
    <n v="158331872"/>
    <n v="10906770432"/>
    <n v="-18.573626781788999"/>
    <n v="39126000640"/>
    <n v="6.2282800674438503"/>
    <n v="2016000000"/>
    <x v="151"/>
    <n v="0.79637246230171554"/>
    <n v="7.5600001811981201"/>
  </r>
  <r>
    <x v="15"/>
    <s v="ADP UW Equity"/>
    <s v="41361ADP UW Equity"/>
    <s v="Automatic Data Processing Inc"/>
    <n v="65.02"/>
    <n v="484700000"/>
    <n v="31361212416"/>
    <n v="30.2518694377979"/>
    <n v="10944999936"/>
    <n v="8.4633378982543892"/>
    <n v="1984700032"/>
    <x v="152"/>
    <n v="0.79790856135231036"/>
    <n v="2.8999999761581399"/>
  </r>
  <r>
    <x v="15"/>
    <s v="EIX UN Equity"/>
    <s v="41361EIX UN Equity"/>
    <s v="Edison International"/>
    <n v="50.32"/>
    <n v="325811200"/>
    <n v="16417626112"/>
    <n v="27.823821142780702"/>
    <n v="13043000064"/>
    <n v="12.0324897766113"/>
    <n v="1977000000"/>
    <x v="153"/>
    <n v="0.79943870080616308"/>
    <n v="-0.55999998748302504"/>
  </r>
  <r>
    <x v="15"/>
    <s v="TXN UW Equity"/>
    <s v="41361TXN UW Equity"/>
    <s v="Texas Instruments Inc"/>
    <n v="35.479999999999997"/>
    <n v="1108178944"/>
    <n v="38755942400"/>
    <n v="17.529445957301601"/>
    <n v="12825000192"/>
    <n v="-6.6254100799560502"/>
    <n v="1974000000"/>
    <x v="154"/>
    <n v="0.80096651834885668"/>
    <n v="1.5200000107288401"/>
  </r>
  <r>
    <x v="15"/>
    <s v="9876566D UN Equity"/>
    <s v="413619876566D UN Equity"/>
    <s v="Chubb Corp/The"/>
    <n v="87.53"/>
    <n v="261763008"/>
    <n v="22652657664"/>
    <n v="33.873429301731001"/>
    <n v="13515000064"/>
    <n v="8.1205002963542897E-2"/>
    <n v="1964000000"/>
    <x v="155"/>
    <n v="0.80248659618768658"/>
    <n v="5.71000003814697"/>
  </r>
  <r>
    <x v="15"/>
    <s v="GPS UN Equity"/>
    <s v="41361GPS UN Equity"/>
    <s v="Gap Inc/The"/>
    <n v="35.4"/>
    <n v="463000000"/>
    <n v="16411384832"/>
    <n v="83.756335628695595"/>
    <n v="15651000320"/>
    <n v="7.5744037628173801"/>
    <n v="1942000000"/>
    <x v="156"/>
    <n v="0.80398964667801642"/>
    <n v="2.3599999845027901"/>
  </r>
  <r>
    <x v="15"/>
    <s v="CAH UN Equity"/>
    <s v="41361CAH UN Equity"/>
    <s v="Cardinal Health Inc"/>
    <n v="41.62"/>
    <n v="341000000"/>
    <n v="14217262080"/>
    <n v="-2.5446885434885802"/>
    <n v="104802498560"/>
    <n v="4.78137111663818"/>
    <n v="1892600000"/>
    <x v="157"/>
    <n v="0.80545446303125956"/>
    <n v="3.3299999833106999"/>
  </r>
  <r>
    <x v="15"/>
    <s v="KSS UN Equity"/>
    <s v="41361KSS UN Equity"/>
    <s v="Kohl's Corp"/>
    <n v="46.13"/>
    <n v="222000000"/>
    <n v="10345689088"/>
    <n v="-13.990772540156"/>
    <n v="19280000000"/>
    <n v="2.5260579586029102"/>
    <n v="1889000000"/>
    <x v="158"/>
    <n v="0.8069164930911118"/>
    <n v="4.2199999690055803"/>
  </r>
  <r>
    <x v="15"/>
    <s v="LO UN Equity"/>
    <s v="41361LO UN Equity"/>
    <s v="Lorillard LLC"/>
    <n v="40.35"/>
    <n v="382000008"/>
    <n v="15341301760"/>
    <n v="18.709257035067001"/>
    <n v="4635999936"/>
    <n v="4.13297414779663"/>
    <n v="1878000000"/>
    <x v="159"/>
    <n v="0.80837000947671389"/>
    <n v="2.8166667620340999"/>
  </r>
  <r>
    <x v="15"/>
    <s v="CCL UN Equity"/>
    <s v="41361CCL UN Equity"/>
    <s v="Carnival Corp"/>
    <n v="34.299999999999997"/>
    <n v="775000000"/>
    <n v="26197612544"/>
    <n v="5.7458131707800204"/>
    <n v="15394000128"/>
    <n v="-2.6024188995361301"/>
    <n v="1869000064"/>
    <x v="160"/>
    <n v="0.80981656017837278"/>
    <n v="1.90000003576279"/>
  </r>
  <r>
    <x v="15"/>
    <s v="BIIB UW Equity"/>
    <s v="41361BIIB UW Equity"/>
    <s v="Biogen Inc"/>
    <n v="192.91"/>
    <n v="236582000"/>
    <n v="43169513472"/>
    <n v="68.889075898057598"/>
    <n v="5516460032"/>
    <n v="9.2664079666137695"/>
    <n v="1855849984"/>
    <x v="161"/>
    <n v="0.81125293310753332"/>
    <n v="5.78999996185303"/>
  </r>
  <r>
    <x v="15"/>
    <s v="DISCA UW Equity"/>
    <s v="41361DISCA UW Equity"/>
    <s v="Discovery Inc"/>
    <n v="78.739999999999995"/>
    <n v="245255088"/>
    <n v="27521067008"/>
    <n v="77.262496869749597"/>
    <n v="4521000064"/>
    <n v="7.6535511016845703"/>
    <n v="1852000000"/>
    <x v="162"/>
    <n v="0.8126863262630899"/>
    <n v="2.5"/>
  </r>
  <r>
    <x v="15"/>
    <s v="WM UN Equity"/>
    <s v="41361WM UN Equity"/>
    <s v="Waste Management Inc"/>
    <n v="39.21"/>
    <n v="464220224"/>
    <n v="17966028800"/>
    <n v="31.314766831103999"/>
    <n v="13648999936"/>
    <n v="2.0257139205932599"/>
    <n v="1851000000"/>
    <x v="163"/>
    <n v="0.81411894544826002"/>
    <n v="1.7599999904632599"/>
  </r>
  <r>
    <x v="15"/>
    <s v="LNC UN Equity"/>
    <s v="41361LNC UN Equity"/>
    <s v="Lincoln National Corp"/>
    <n v="32.61"/>
    <n v="271402592"/>
    <n v="8808983552"/>
    <n v="70.194166522988596"/>
    <n v="11530999808"/>
    <n v="8.3732728958129901"/>
    <n v="1841000000"/>
    <x v="164"/>
    <n v="0.81554382492956645"/>
    <n v="4.6200000047683698"/>
  </r>
  <r>
    <x v="15"/>
    <s v="L UN Equity"/>
    <s v="41361L UN Equity"/>
    <s v="Loews Corp"/>
    <n v="44.07"/>
    <n v="391805152"/>
    <n v="17133247488"/>
    <n v="13.0311325923607"/>
    <n v="14552000000"/>
    <n v="2.9938418865203902"/>
    <n v="1839000000"/>
    <x v="165"/>
    <n v="0.81696715647010021"/>
    <n v="1.43999999761581"/>
  </r>
  <r>
    <x v="15"/>
    <s v="BKNG UW Equity"/>
    <s v="41361BKNG UW Equity"/>
    <s v="Booking Holdings Inc"/>
    <n v="687.93"/>
    <n v="49870800"/>
    <n v="34653294592"/>
    <n v="34.482812295272502"/>
    <n v="5260956032"/>
    <n v="20.7857456207275"/>
    <n v="1829793024"/>
    <x v="166"/>
    <n v="0.81838336208386198"/>
    <n v="28.480000495910598"/>
  </r>
  <r>
    <x v="15"/>
    <s v="MMC UN Equity"/>
    <s v="41361MMC UN Equity"/>
    <s v="Marsh &amp; McLennan Cos Inc"/>
    <n v="37.97"/>
    <n v="545507840"/>
    <n v="20799784960"/>
    <n v="27.666908867966502"/>
    <n v="11923999744"/>
    <n v="3.45306301116943"/>
    <n v="1829000000"/>
    <x v="167"/>
    <n v="0.81979895392053204"/>
    <n v="2.15999999642372"/>
  </r>
  <r>
    <x v="15"/>
    <s v="XEL UN Equity"/>
    <s v="41361XEL UN Equity"/>
    <s v="Xcel Energy Inc"/>
    <n v="29.7"/>
    <n v="488284032"/>
    <n v="14296955904"/>
    <n v="20.125746911582599"/>
    <n v="10128222976"/>
    <n v="-4.9418897628784197"/>
    <n v="1822682944"/>
    <x v="168"/>
    <n v="0.82120965654292899"/>
    <n v="1.8699999749660501"/>
  </r>
  <r>
    <x v="15"/>
    <s v="SYY UN Equity"/>
    <s v="41361SYY UN Equity"/>
    <s v="Sysco Corp"/>
    <n v="35.17"/>
    <n v="585946496"/>
    <n v="20515534848"/>
    <n v="32.101952699738298"/>
    <n v="43433933824"/>
    <n v="7.77512407302856"/>
    <n v="1815727040"/>
    <x v="169"/>
    <n v="0.82261497550161955"/>
    <n v="1.8399999737739601"/>
  </r>
  <r>
    <x v="15"/>
    <s v="OMC UN Equity"/>
    <s v="41361OMC UN Equity"/>
    <s v="Omnicom Group Inc"/>
    <n v="58.9"/>
    <n v="262000000"/>
    <n v="15328830464"/>
    <n v="37.605226193817202"/>
    <n v="14219399936"/>
    <n v="2.5006310939788801"/>
    <n v="1804200000"/>
    <x v="170"/>
    <n v="0.82401137287270765"/>
    <n v="3.6399999856948901"/>
  </r>
  <r>
    <x v="15"/>
    <s v="CELG UW Equity"/>
    <s v="41361CELG UW Equity"/>
    <s v="Celgene Corp"/>
    <n v="115.91"/>
    <n v="419751840"/>
    <n v="47418613760"/>
    <n v="80.7140704164336"/>
    <n v="5506712960"/>
    <n v="13.726423263549799"/>
    <n v="1746441984"/>
    <x v="171"/>
    <n v="0.82536306724983621"/>
    <n v="3.3700000047683698"/>
  </r>
  <r>
    <x v="15"/>
    <s v="SYK UN Equity"/>
    <s v="41361SYK UN Equity"/>
    <s v="Stryker Corp"/>
    <n v="65.239999999999995"/>
    <n v="380000000"/>
    <n v="24464105472"/>
    <n v="37.256137904334103"/>
    <n v="8655999872"/>
    <n v="4.2133140563964799"/>
    <n v="1741000000"/>
    <x v="172"/>
    <n v="0.82671054969250568"/>
    <n v="3.4100000262260401"/>
  </r>
  <r>
    <x v="15"/>
    <s v="ADM UN Equity"/>
    <s v="41361ADM UN Equity"/>
    <s v="Archer-Daniels-Midland Co"/>
    <n v="33.729999999999997"/>
    <n v="659000000"/>
    <n v="21720358912"/>
    <n v="19.1074548668599"/>
    <n v="90559000576"/>
    <n v="12.2502355575562"/>
    <n v="1715000000"/>
    <x v="173"/>
    <n v="0.82803790890512963"/>
    <n v="2.0800000131130201"/>
  </r>
  <r>
    <x v="15"/>
    <s v="IP UN Equity"/>
    <s v="41361IP UN Equity"/>
    <s v="International Paper Co"/>
    <n v="46.58"/>
    <n v="439887008"/>
    <n v="20105838592"/>
    <n v="72.046083847940395"/>
    <n v="27832999936"/>
    <n v="6.9101939201354998"/>
    <n v="1696000000"/>
    <x v="174"/>
    <n v="0.82935056268041252"/>
    <n v="1.8200000524520901"/>
  </r>
  <r>
    <x v="15"/>
    <s v="PCG UN Equity"/>
    <s v="41361PCG UN Equity"/>
    <s v="PG&amp;E Corp"/>
    <n v="44.53"/>
    <n v="430718304"/>
    <n v="19339941888"/>
    <n v="16.189695837533701"/>
    <n v="15040000000"/>
    <n v="0.56164699792861905"/>
    <n v="1693000000"/>
    <x v="175"/>
    <n v="0.83066089454453629"/>
    <n v="1.9297669790685199"/>
  </r>
  <r>
    <x v="15"/>
    <s v="CME UW Equity"/>
    <s v="41361CME UW Equity"/>
    <s v="CME Group Inc"/>
    <n v="61.39"/>
    <n v="331835008"/>
    <n v="20468506624"/>
    <n v="24.019623099906799"/>
    <n v="2914600000"/>
    <n v="-11.156496047973601"/>
    <n v="1692000000"/>
    <x v="176"/>
    <n v="0.83197045243827372"/>
    <n v="2.7060000777244602"/>
  </r>
  <r>
    <x v="15"/>
    <s v="AZO UN Equity"/>
    <s v="41361AZO UN Equity"/>
    <s v="AutoZone Inc"/>
    <n v="396.77"/>
    <n v="36079000"/>
    <n v="14213592064"/>
    <n v="22.2109235933513"/>
    <n v="8721688960"/>
    <n v="6.5761399269104004"/>
    <n v="1668152992"/>
    <x v="177"/>
    <n v="0.83326155345401565"/>
    <n v="25.4599995613098"/>
  </r>
  <r>
    <x v="15"/>
    <s v="MUR UN Equity"/>
    <s v="41361MUR UN Equity"/>
    <s v="Murphy Oil Corp"/>
    <n v="63.73"/>
    <n v="190641312"/>
    <n v="12183344128"/>
    <n v="19.743919854378699"/>
    <n v="28690675200"/>
    <n v="3.74843096733093"/>
    <n v="1667019008"/>
    <x v="178"/>
    <n v="0.83455177679972292"/>
    <n v="5.0099999308586103"/>
  </r>
  <r>
    <x v="15"/>
    <s v="RF UN Equity"/>
    <s v="41361RF UN Equity"/>
    <s v="Regions Financial Corp"/>
    <n v="8.19"/>
    <n v="1413339520"/>
    <n v="11618089984"/>
    <n v="107.28441878522899"/>
    <n v="6002999808"/>
    <n v="-6.1297888755798304"/>
    <n v="1661000000"/>
    <x v="179"/>
    <n v="0.83583734161148282"/>
    <n v="0.70999999344348896"/>
  </r>
  <r>
    <x v="15"/>
    <s v="PPG UN Equity"/>
    <s v="41361PPG UN Equity"/>
    <s v="PPG Industries Inc"/>
    <n v="133.94"/>
    <n v="153566304"/>
    <n v="19058526208"/>
    <n v="56.116565980202402"/>
    <n v="15200000000"/>
    <n v="2.1162240505218501"/>
    <n v="1656000000"/>
    <x v="180"/>
    <n v="0.83711903657131093"/>
    <n v="6.1299999505281404"/>
  </r>
  <r>
    <x v="15"/>
    <s v="DG UN Equity"/>
    <s v="41361DG UN Equity"/>
    <s v="Dollar General Corp"/>
    <n v="50.58"/>
    <n v="327068992"/>
    <n v="16665302016"/>
    <n v="29.9589008496229"/>
    <n v="16022128128"/>
    <n v="8.2050685882568395"/>
    <n v="1655276000"/>
    <x v="181"/>
    <n v="0.83840017117657928"/>
    <n v="2.8700000047683698"/>
  </r>
  <r>
    <x v="15"/>
    <s v="BDX UN Equity"/>
    <s v="41361BDX UN Equity"/>
    <s v="Becton Dickinson and Co"/>
    <n v="95.61"/>
    <n v="193961152"/>
    <n v="18457348096"/>
    <n v="36.959422426545103"/>
    <n v="7838711040"/>
    <n v="1.6395620107650799"/>
    <n v="1636324992"/>
    <x v="182"/>
    <n v="0.83966663826286381"/>
    <n v="7.6600000858306903"/>
  </r>
  <r>
    <x v="15"/>
    <s v="1284849D UN Equity"/>
    <s v="413611284849D UN Equity"/>
    <s v="Allergan Inc/United States"/>
    <n v="111.63"/>
    <n v="300324096"/>
    <n v="33231190016"/>
    <n v="32.5443036013857"/>
    <n v="5806099968"/>
    <n v="11.3132667541504"/>
    <n v="1613300000"/>
    <x v="183"/>
    <n v="0.8409152846871939"/>
    <n v="3.65000003576279"/>
  </r>
  <r>
    <x v="15"/>
    <s v="WMB UN Equity"/>
    <s v="41361WMB UN Equity"/>
    <s v="Williams Cos Inc/The"/>
    <n v="37.46"/>
    <n v="681000000"/>
    <n v="25209894912"/>
    <n v="56.382176543646501"/>
    <n v="7517000064"/>
    <n v="-5.5989909172058097"/>
    <n v="1612000000"/>
    <x v="184"/>
    <n v="0.84216292495002176"/>
    <n v="1.3999999761581401"/>
  </r>
  <r>
    <x v="15"/>
    <s v="D UN Equity"/>
    <s v="41361D UN Equity"/>
    <s v="Dominion Energy Inc"/>
    <n v="58.18"/>
    <n v="576000000"/>
    <n v="33155090432"/>
    <n v="19.546621459347001"/>
    <n v="13123000064"/>
    <n v="-8.9435977935790998"/>
    <n v="1610000000"/>
    <x v="185"/>
    <n v="0.84340901727207684"/>
    <n v="1.0191299915313701"/>
  </r>
  <r>
    <x v="15"/>
    <s v="XRX UN Equity"/>
    <s v="41361XRX UN Equity"/>
    <s v="Xerox Corp"/>
    <n v="8.6"/>
    <n v="1223772032"/>
    <n v="10451567616"/>
    <n v="6.64212419688059"/>
    <n v="22390000128"/>
    <n v="2.2374429702758798"/>
    <n v="1604000000"/>
    <x v="186"/>
    <n v="0.84465046577181369"/>
    <n v="0.89999999105930295"/>
  </r>
  <r>
    <x v="15"/>
    <s v="AON UN Equity"/>
    <s v="41361AON UN Equity"/>
    <s v="Aon PLC"/>
    <n v="61.5"/>
    <n v="310900000"/>
    <n v="19161776128"/>
    <n v="31.9816324330281"/>
    <n v="11513999872"/>
    <n v="2.0111629962921098"/>
    <n v="1596000000"/>
    <x v="187"/>
    <n v="0.84588572250845961"/>
    <n v="3.0300000309944202"/>
  </r>
  <r>
    <x v="15"/>
    <s v="PCAR UW Equity"/>
    <s v="41361PCAR UW Equity"/>
    <s v="PACCAR Inc"/>
    <n v="50.56"/>
    <n v="353400000"/>
    <n v="17719365632"/>
    <n v="22.984244860184099"/>
    <n v="17050499840"/>
    <n v="4.2512469291687003"/>
    <n v="1595500000"/>
    <x v="188"/>
    <n v="0.84712059225991232"/>
    <n v="3.1300000548362701"/>
  </r>
  <r>
    <x v="15"/>
    <s v="BBBY UW Equity"/>
    <s v="41361BBBY UW Equity"/>
    <s v="Bed Bath &amp; Beyond Inc"/>
    <n v="64.42"/>
    <n v="226136000"/>
    <n v="14753086464"/>
    <n v="3.9199813271220099"/>
    <n v="10245422080"/>
    <n v="8.4647684097290004"/>
    <n v="1590948992"/>
    <x v="189"/>
    <n v="0.84835193966594491"/>
    <n v="4.4299999475479099"/>
  </r>
  <r>
    <x v="15"/>
    <s v="1539941D UN Equity"/>
    <s v="413611539941D UN Equity"/>
    <s v="Spectra Energy Corp"/>
    <n v="30.75"/>
    <n v="668000000"/>
    <n v="20197632000"/>
    <n v="12.4675297858145"/>
    <n v="5075000064"/>
    <n v="-5.1579141616821298"/>
    <n v="1575000000"/>
    <x v="190"/>
    <n v="0.84957094302447711"/>
    <n v="1.43000000715256"/>
  </r>
  <r>
    <x v="15"/>
    <s v="LB UN Equity"/>
    <s v="41361LB UN Equity"/>
    <s v="L Brands Inc"/>
    <n v="44.66"/>
    <n v="289000000"/>
    <n v="12715102208"/>
    <n v="22.2249111058888"/>
    <n v="10458582912"/>
    <n v="0.91663497686386097"/>
    <n v="1572756992"/>
    <x v="191"/>
    <n v="0.85078821036124086"/>
    <n v="2.5799999833106999"/>
  </r>
  <r>
    <x v="15"/>
    <s v="HNZ UN Equity"/>
    <s v="41361HNZ UN Equity"/>
    <s v="Kraft Heinz Foods Co"/>
    <n v="72.27"/>
    <n v="320651040"/>
    <n v="23118938112"/>
    <n v="43.521115130395302"/>
    <n v="11601353984"/>
    <n v="10.3274993896484"/>
    <n v="1571309984"/>
    <x v="192"/>
    <n v="0.85200435775666383"/>
    <n v="3.09999996423721"/>
  </r>
  <r>
    <x v="15"/>
    <s v="SRE UN Equity"/>
    <s v="41361SRE UN Equity"/>
    <s v="Sempra Energy"/>
    <n v="79.94"/>
    <n v="242000000"/>
    <n v="19356215296"/>
    <n v="57.6139674016543"/>
    <n v="9647000064"/>
    <n v="-3.8760459423065199"/>
    <n v="1559000000"/>
    <x v="193"/>
    <n v="0.8532109775890141"/>
    <n v="3.5600000619888301"/>
  </r>
  <r>
    <x v="15"/>
    <s v="MTB UN Equity"/>
    <s v="41361MTB UN Equity"/>
    <s v="M&amp;T Bank Corp"/>
    <n v="103.16"/>
    <n v="128234320"/>
    <n v="13276944384"/>
    <n v="48.207676829943999"/>
    <n v="4608955136"/>
    <n v="5.3475670814514196"/>
    <n v="1552525984"/>
    <x v="194"/>
    <n v="0.85441258672469944"/>
    <n v="7.5709921121597299"/>
  </r>
  <r>
    <x v="15"/>
    <s v="TPR UN Equity"/>
    <s v="41361TPR UN Equity"/>
    <s v="Tapestry Inc"/>
    <n v="49.99"/>
    <n v="280630016"/>
    <n v="13929684992"/>
    <n v="-21.735887490992301"/>
    <n v="4929296000"/>
    <n v="14.540626525878899"/>
    <n v="1547416000"/>
    <x v="195"/>
    <n v="0.85561024088409399"/>
    <n v="3.6899999380111699"/>
  </r>
  <r>
    <x v="15"/>
    <s v="ESV UN Equity"/>
    <s v="41361ESV UN Equity"/>
    <s v="Ensco PLC"/>
    <n v="60"/>
    <n v="232450000"/>
    <n v="13964884992"/>
    <n v="18.878772696150499"/>
    <n v="4307500032"/>
    <n v="53.722702026367202"/>
    <n v="1533100000"/>
    <x v="196"/>
    <n v="0.85679681488343729"/>
    <n v="5.0400000214576703"/>
  </r>
  <r>
    <x v="15"/>
    <s v="ETN UN Equity"/>
    <s v="41361ETN UN Equity"/>
    <s v="Eaton Corp PLC"/>
    <n v="61.25"/>
    <n v="470700000"/>
    <n v="28707764224"/>
    <n v="37.463138208228997"/>
    <n v="16311000320"/>
    <n v="1.6325000524520901"/>
    <n v="1530000000"/>
    <x v="197"/>
    <n v="0.8579809895745828"/>
    <n v="3.5499999821186101"/>
  </r>
  <r>
    <x v="15"/>
    <s v="IR UN Equity"/>
    <s v="41361IR UN Equity"/>
    <s v="Ingersoll-Rand PLC"/>
    <n v="55.01"/>
    <n v="295600000"/>
    <n v="16107814912"/>
    <n v="70.757905752987497"/>
    <n v="14035000064"/>
    <n v="-5.0541200637817401"/>
    <n v="1505200000"/>
    <x v="198"/>
    <n v="0.85914596980014635"/>
    <n v="3.3299998641014099"/>
  </r>
  <r>
    <x v="15"/>
    <s v="K UN Equity"/>
    <s v="41361K UN Equity"/>
    <s v="Kellogg Co"/>
    <n v="64.430000000000007"/>
    <n v="361266144"/>
    <n v="23378132992"/>
    <n v="35.644197458842399"/>
    <n v="14196999936"/>
    <n v="7.5693287849426296"/>
    <n v="1502000000"/>
    <x v="199"/>
    <n v="0.86030847332047355"/>
    <n v="2.5799999535083802"/>
  </r>
  <r>
    <x v="15"/>
    <s v="PH UN Equity"/>
    <s v="41361PH UN Equity"/>
    <s v="Parker-Hannifin Corp"/>
    <n v="91.58"/>
    <n v="149158288"/>
    <n v="13446620160"/>
    <n v="11.603991481200399"/>
    <n v="13085658880"/>
    <n v="6.4804830551147496"/>
    <n v="1497285024"/>
    <x v="200"/>
    <n v="0.86146732758900424"/>
    <n v="6.8999999761581403"/>
  </r>
  <r>
    <x v="15"/>
    <s v="EOG UN Equity"/>
    <s v="41361EOG UN Equity"/>
    <s v="EOG Resources Inc"/>
    <n v="128.07"/>
    <n v="271632000"/>
    <n v="34837901312"/>
    <n v="29.044446878801701"/>
    <n v="11807710720"/>
    <n v="28.5143527984619"/>
    <n v="1479797056"/>
    <x v="201"/>
    <n v="0.86261264668818516"/>
    <n v="2.1500000953674299"/>
  </r>
  <r>
    <x v="15"/>
    <s v="APTV UN Equity"/>
    <s v="41361APTV UN Equity"/>
    <s v="Aptiv PLC"/>
    <n v="44.4"/>
    <n v="315299168"/>
    <m/>
    <m/>
    <n v="15519000064"/>
    <n v="-3.25416088104248"/>
    <n v="1476000000"/>
    <x v="202"/>
    <n v="0.86375502697846673"/>
    <n v="3.3181889653205898"/>
  </r>
  <r>
    <x v="15"/>
    <s v="TMO UN Equity"/>
    <s v="41361TMO UN Equity"/>
    <s v="Thermo Fisher Scientific Inc"/>
    <n v="76.489999999999995"/>
    <n v="357443776"/>
    <n v="26882670592"/>
    <n v="53.946069799746603"/>
    <n v="12553400320"/>
    <n v="8.2283630371093803"/>
    <n v="1475500000"/>
    <x v="203"/>
    <n v="0.86489702028355508"/>
    <n v="3.2499999403953601"/>
  </r>
  <r>
    <x v="15"/>
    <s v="VFC UN Equity"/>
    <s v="41361VFC UN Equity"/>
    <s v="VF Corp"/>
    <n v="167.75"/>
    <n v="110204736"/>
    <n v="18417477632"/>
    <n v="22.682848114572401"/>
    <n v="10879854976"/>
    <n v="15.0183763504028"/>
    <n v="1465267040"/>
    <x v="204"/>
    <n v="0.86603109358063857"/>
    <n v="9.8899999856948906"/>
  </r>
  <r>
    <x v="15"/>
    <s v="SPGI UN Equity"/>
    <s v="41361SPGI UN Equity"/>
    <s v="S&amp;P Global Inc"/>
    <n v="52.08"/>
    <n v="279000000"/>
    <n v="14169167872"/>
    <n v="33.994357743851303"/>
    <n v="6057000064"/>
    <n v="12.544259071350099"/>
    <n v="1461000000"/>
    <x v="205"/>
    <n v="0.86716186431512454"/>
    <n v="1.56000000238419"/>
  </r>
  <r>
    <x v="15"/>
    <s v="SLM UW Equity"/>
    <s v="41361SLM UW Equity"/>
    <s v="SLM Corp"/>
    <n v="20.48"/>
    <n v="453000000"/>
    <n v="9193763840"/>
    <n v="52.514107113311297"/>
    <n v="6111999872"/>
    <n v="6.1501040458679199"/>
    <n v="1461000000"/>
    <x v="206"/>
    <n v="0.86829263504961052"/>
    <n v="1.93999995291233"/>
  </r>
  <r>
    <x v="15"/>
    <s v="SCHW UN Equity"/>
    <s v="41361SCHW UN Equity"/>
    <s v="Charles Schwab Corp/The"/>
    <n v="17.690000000000001"/>
    <n v="1277529088"/>
    <n v="22364751872"/>
    <n v="40.837863849743897"/>
    <n v="5049000064"/>
    <n v="3.37837791442871"/>
    <n v="1450000000"/>
    <x v="207"/>
    <n v="0.86941489210984646"/>
    <n v="0.69000001251697496"/>
  </r>
  <r>
    <x v="15"/>
    <s v="TEL UN Equity"/>
    <s v="41361TEL UN Equity"/>
    <s v="TE Connectivity Ltd"/>
    <n v="41.93"/>
    <n v="420003424"/>
    <n v="17487048704"/>
    <n v="21.444638693930401"/>
    <n v="13246000128"/>
    <n v="-3.5999419689178498"/>
    <n v="1450000000"/>
    <x v="208"/>
    <n v="0.8705371491700824"/>
    <n v="2.6500000655651101"/>
  </r>
  <r>
    <x v="15"/>
    <s v="PGR UN Equity"/>
    <s v="41361PGR UN Equity"/>
    <s v="Progressive Corp/The"/>
    <n v="25.27"/>
    <n v="604600000"/>
    <n v="15080455168"/>
    <n v="45.375240440270403"/>
    <n v="17068499712"/>
    <n v="8.29510593414307"/>
    <n v="1441500000"/>
    <x v="209"/>
    <n v="0.87165282748203421"/>
    <n v="1.4928960055112801"/>
  </r>
  <r>
    <x v="15"/>
    <s v="EL UN Equity"/>
    <s v="41361EL UN Equity"/>
    <s v="Estee Lauder Cos Inc/The"/>
    <n v="64.03"/>
    <n v="386915776"/>
    <n v="24725510144"/>
    <n v="10.4031573902804"/>
    <n v="9981899776"/>
    <n v="10.2565269470215"/>
    <n v="1419800032"/>
    <x v="210"/>
    <n v="0.87275171066136881"/>
    <n v="2.3999999463558201"/>
  </r>
  <r>
    <x v="15"/>
    <s v="LLL UN Equity"/>
    <s v="41361LLL UN Equity"/>
    <s v="L3 Technologies Inc"/>
    <n v="80.92"/>
    <n v="90433744"/>
    <n v="7230792704"/>
    <n v="27.7359682744362"/>
    <n v="13989000192"/>
    <n v="-9.1199003159999806E-2"/>
    <n v="1419000000"/>
    <x v="211"/>
    <n v="0.87384997463962732"/>
    <n v="8.4199998378753698"/>
  </r>
  <r>
    <x v="15"/>
    <s v="ANDV UN Equity"/>
    <s v="41361ANDV UN Equity"/>
    <s v="Andeavor"/>
    <n v="58.55"/>
    <n v="138162416"/>
    <n v="7965112320"/>
    <n v="113.411120673431"/>
    <n v="32973999616"/>
    <n v="8.8143091201782209"/>
    <n v="1402000000"/>
    <x v="212"/>
    <n v="0.87493508112131757"/>
    <n v="5.3200000226497703"/>
  </r>
  <r>
    <x v="15"/>
    <s v="UNM UN Equity"/>
    <s v="41361UNM UN Equity"/>
    <s v="Unum Group"/>
    <n v="28.25"/>
    <n v="270205184"/>
    <n v="7573243904"/>
    <n v="32.4025045664633"/>
    <n v="10515400192"/>
    <n v="2.3097879886627202"/>
    <n v="1394900000"/>
    <x v="213"/>
    <n v="0.87601469241326457"/>
    <n v="3.1899999976158102"/>
  </r>
  <r>
    <x v="15"/>
    <s v="1436513D UN Equity"/>
    <s v="413611436513D UN Equity"/>
    <s v="Johnson Controls Inc"/>
    <n v="35.07"/>
    <n v="684000000"/>
    <n v="24012826624"/>
    <n v="10.890865304675501"/>
    <n v="41960000512"/>
    <n v="2.7477779388427699"/>
    <n v="1392000000"/>
    <x v="214"/>
    <n v="0.87709205919109112"/>
    <n v="1.66000001691282"/>
  </r>
  <r>
    <x v="15"/>
    <s v="CA UW Equity"/>
    <s v="41361CA UW Equity"/>
    <s v="CA Inc"/>
    <n v="25.17"/>
    <n v="450765504"/>
    <n v="11402651648"/>
    <n v="21.7682069525241"/>
    <n v="4680000000"/>
    <n v="8.6927070617675799"/>
    <n v="1389000000"/>
    <x v="215"/>
    <n v="0.87816710405775855"/>
    <n v="1.9899999797344201"/>
  </r>
  <r>
    <x v="15"/>
    <s v="TROW UW Equity"/>
    <s v="41361TROW UW Equity"/>
    <s v="T Rowe Price Group Inc"/>
    <n v="74.87"/>
    <n v="257018000"/>
    <n v="19187060736"/>
    <n v="48.695454863998201"/>
    <n v="3022499968"/>
    <n v="10.0251169204712"/>
    <n v="1364300000"/>
    <x v="216"/>
    <n v="0.87922303185588258"/>
    <n v="3.4599999785423301"/>
  </r>
  <r>
    <x v="15"/>
    <s v="CTSH UW Equity"/>
    <s v="41361CTSH UW Equity"/>
    <s v="Cognizant Technology Solutions Corp"/>
    <n v="76.61"/>
    <n v="301680000"/>
    <n v="22395234304"/>
    <n v="7.5684382791865596"/>
    <n v="7346471936"/>
    <n v="20.0177211761475"/>
    <n v="1361496000"/>
    <x v="217"/>
    <n v="0.88027678944104326"/>
    <n v="3.4900000095367401"/>
  </r>
  <r>
    <x v="15"/>
    <s v="JWN UN Equity"/>
    <s v="41361JWN UN Equity"/>
    <s v="Nordstrom Inc"/>
    <n v="55.23"/>
    <n v="197000000"/>
    <n v="10736499712"/>
    <n v="11.490404096330399"/>
    <n v="12148000000"/>
    <n v="11.8600368499756"/>
    <n v="1345000000"/>
    <x v="218"/>
    <n v="0.88131777961071045"/>
    <n v="3.6399999856948901"/>
  </r>
  <r>
    <x v="15"/>
    <s v="UPS UN Equity"/>
    <s v="41361UPS UN Equity"/>
    <s v="United Parcel Service Inc"/>
    <n v="85.9"/>
    <n v="953000000"/>
    <n v="80817168384"/>
    <n v="27.3826796162551"/>
    <n v="54126999552"/>
    <n v="1.92448902130127"/>
    <n v="1342999808"/>
    <x v="219"/>
    <n v="0.8823572216910025"/>
    <n v="0.82999992370605502"/>
  </r>
  <r>
    <x v="15"/>
    <s v="WU UN Equity"/>
    <s v="41361WU UN Equity"/>
    <s v="Western Union Co/The"/>
    <n v="15.04"/>
    <n v="572099968"/>
    <n v="8463256064"/>
    <n v="-10.883995820687399"/>
    <n v="5664800128"/>
    <n v="3.15766501426697"/>
    <n v="1330000000"/>
    <x v="220"/>
    <n v="0.88338660230487409"/>
    <n v="1.68999999761581"/>
  </r>
  <r>
    <x v="15"/>
    <s v="GLW UN Equity"/>
    <s v="41361GLW UN Equity"/>
    <s v="Corning Inc"/>
    <n v="13.33"/>
    <n v="1470000000"/>
    <n v="19362043904"/>
    <n v="-3.5807753385636598"/>
    <n v="8012000000"/>
    <n v="1.5462609529495199"/>
    <n v="1321000000"/>
    <x v="221"/>
    <n v="0.88440901718526832"/>
    <n v="1.15000000596046"/>
  </r>
  <r>
    <x v="15"/>
    <s v="RSG UN Equity"/>
    <s v="41361RSG UN Equity"/>
    <s v="Republic Services Inc"/>
    <n v="33"/>
    <n v="361100000"/>
    <n v="11806157824"/>
    <n v="22.121760904825202"/>
    <n v="8118200064"/>
    <n v="-0.91054397821426403"/>
    <n v="1320600000"/>
    <x v="222"/>
    <n v="0.88543112247750799"/>
    <n v="1.56999996304512"/>
  </r>
  <r>
    <x v="15"/>
    <s v="ETR UN Equity"/>
    <s v="41361ETR UN Equity"/>
    <s v="Entergy Corp"/>
    <n v="63.24"/>
    <n v="177807552"/>
    <n v="11209142272"/>
    <n v="-2.13287105473196"/>
    <n v="10302078976"/>
    <n v="-8.2553033828735405"/>
    <n v="1301180952"/>
    <x v="223"/>
    <n v="0.88643819800166423"/>
    <n v="4.7699998617172197"/>
  </r>
  <r>
    <x v="15"/>
    <s v="APD UN Equity"/>
    <s v="41361APD UN Equity"/>
    <s v="Air Products &amp; Chemicals Inc"/>
    <n v="87.12"/>
    <n v="207624672"/>
    <n v="17913858048"/>
    <n v="5.6152399027736202"/>
    <n v="9852600064"/>
    <n v="-0.64091300964355502"/>
    <n v="1301000000"/>
    <x v="224"/>
    <n v="0.88744513347433107"/>
    <n v="5.68000000715256"/>
  </r>
  <r>
    <x v="15"/>
    <s v="DVA UN Equity"/>
    <s v="41361DVA UN Equity"/>
    <s v="DaVita Inc"/>
    <n v="118.59"/>
    <n v="105498576"/>
    <n v="12470099968"/>
    <n v="61.303049174002801"/>
    <n v="8237193984"/>
    <n v="21.606000900268601"/>
    <n v="1297517008"/>
    <x v="225"/>
    <n v="0.88844937321433404"/>
    <n v="5.5599999427795401"/>
  </r>
  <r>
    <x v="15"/>
    <s v="DOV UN Equity"/>
    <s v="41361DOV UN Equity"/>
    <s v="Dover Corp"/>
    <n v="72.88"/>
    <n v="174717888"/>
    <n v="12430499840"/>
    <n v="31.825405833766599"/>
    <n v="8442401792"/>
    <n v="9.9765176773071307"/>
    <n v="1297424000"/>
    <x v="226"/>
    <n v="0.88945354096889928"/>
    <n v="4.4700000286102304"/>
  </r>
  <r>
    <x v="15"/>
    <s v="ECL UN Equity"/>
    <s v="41361ECL UN Equity"/>
    <s v="Ecolab Inc"/>
    <n v="80.180000000000007"/>
    <n v="294700000"/>
    <n v="23106766848"/>
    <n v="46.998760714365602"/>
    <n v="11838700032"/>
    <n v="74.136940002441406"/>
    <n v="1289300000"/>
    <x v="227"/>
    <n v="0.89045142098804564"/>
    <n v="2.4000000208616301"/>
  </r>
  <r>
    <x v="15"/>
    <s v="DTE UN Equity"/>
    <s v="41361DTE UN Equity"/>
    <s v="DTE Energy Co"/>
    <n v="68.34"/>
    <n v="172351680"/>
    <n v="11558849536"/>
    <n v="39.2576055669089"/>
    <n v="8828999936"/>
    <n v="-0.75637799501419101"/>
    <n v="1283000000"/>
    <x v="228"/>
    <n v="0.89144442499375787"/>
    <n v="3.5600000917911498"/>
  </r>
  <r>
    <x v="15"/>
    <s v="1566019D UN Equity"/>
    <s v="413611566019D UN Equity"/>
    <s v="ADT Corp/The"/>
    <n v="48.94"/>
    <n v="232783104"/>
    <n v="11283890176"/>
    <m/>
    <n v="3242000000"/>
    <n v="3.7942121028900102"/>
    <n v="1281000000"/>
    <x v="229"/>
    <n v="0.89243588105869731"/>
    <n v="1.7499999701976801"/>
  </r>
  <r>
    <x v="15"/>
    <s v="ROST UW Equity"/>
    <s v="41361ROST UW Equity"/>
    <s v="Ross Stores Inc"/>
    <n v="60.62"/>
    <n v="222380992"/>
    <n v="13353961472"/>
    <n v="37.980958291919698"/>
    <n v="9721064960"/>
    <n v="12.926770210266101"/>
    <n v="1271751040"/>
    <x v="230"/>
    <n v="0.89342017870249213"/>
    <n v="3.5900000333786002"/>
  </r>
  <r>
    <x v="15"/>
    <s v="TSN UN Equity"/>
    <s v="41361TSN UN Equity"/>
    <s v="Tyson Foods Inc"/>
    <n v="24.82"/>
    <n v="355000000"/>
    <n v="8572645376"/>
    <n v="30.365767318323801"/>
    <n v="33351000064"/>
    <n v="3.1364281177520801"/>
    <n v="1270000000"/>
    <x v="231"/>
    <n v="0.89440312109318154"/>
    <n v="1.68389396369457"/>
  </r>
  <r>
    <x v="15"/>
    <s v="ABC UN Equity"/>
    <s v="41361ABC UN Equity"/>
    <s v="AmerisourceBergen Corp"/>
    <n v="51.45"/>
    <n v="229920128"/>
    <n v="11672057856"/>
    <n v="31.976405856068101"/>
    <n v="80759943168"/>
    <n v="1.0088700056076001"/>
    <n v="1265312000"/>
    <x v="232"/>
    <n v="0.8953824351106997"/>
    <n v="2.9400000572204599"/>
  </r>
  <r>
    <x v="15"/>
    <s v="MSI UN Equity"/>
    <s v="41361MSI UN Equity"/>
    <s v="Motorola Solutions Inc"/>
    <n v="64.03"/>
    <n v="276100000"/>
    <n v="17308106752"/>
    <n v="41.415814517930201"/>
    <n v="8697999872"/>
    <n v="6.0343780517578098"/>
    <n v="1257000000"/>
    <x v="233"/>
    <n v="0.8963553158863663"/>
    <n v="3.0600000619888301"/>
  </r>
  <r>
    <x v="15"/>
    <s v="JCI UN Equity"/>
    <s v="41361JCI UN Equity"/>
    <s v="Johnson Controls International plc"/>
    <n v="32"/>
    <n v="465340480"/>
    <n v="14530453504"/>
    <n v="46.854280361580599"/>
    <n v="14142000128"/>
    <n v="-1.4587479829788199"/>
    <n v="1239000000"/>
    <x v="234"/>
    <n v="0.89731426519507829"/>
    <n v="0.66999992728233304"/>
  </r>
  <r>
    <x v="15"/>
    <s v="AMP UN Equity"/>
    <s v="41361AMP UN Equity"/>
    <s v="Ameriprise Financial Inc"/>
    <n v="73.650000000000006"/>
    <n v="203942992"/>
    <n v="14863637504"/>
    <n v="62.539220659915699"/>
    <n v="10259000064"/>
    <n v="0.195332005620003"/>
    <n v="1238000000"/>
    <x v="235"/>
    <n v="0.89827244053340383"/>
    <n v="4.7300000786781302"/>
  </r>
  <r>
    <x v="15"/>
    <s v="NBL UN Equity"/>
    <s v="41361NBL UN Equity"/>
    <s v="Noble Energy Inc"/>
    <n v="115.66"/>
    <n v="179000000"/>
    <n v="20593317888"/>
    <n v="28.154500356994699"/>
    <n v="4077999872"/>
    <n v="22.229007720947301"/>
    <n v="1224000000"/>
    <x v="236"/>
    <n v="0.89921978028632021"/>
    <n v="5.7699999809265101"/>
  </r>
  <r>
    <x v="15"/>
    <s v="DGX UN Equity"/>
    <s v="41361DGX UN Equity"/>
    <s v="Quest Diagnostics Inc"/>
    <n v="56.45"/>
    <n v="158331008"/>
    <n v="8923444224"/>
    <n v="3.7874838183895401"/>
    <n v="7468504832"/>
    <n v="-0.12767900526523601"/>
    <n v="1208065984"/>
    <x v="237"/>
    <n v="0.90015478758271672"/>
    <n v="3.4899999797344199"/>
  </r>
  <r>
    <x v="15"/>
    <s v="FRX UN Equity"/>
    <s v="41361FRX UN Equity"/>
    <s v="Forest Laboratories Inc"/>
    <n v="38.04"/>
    <n v="265620992"/>
    <n v="9982995456"/>
    <n v="23.426350720943098"/>
    <n v="4547762176"/>
    <n v="3.8661799430847199"/>
    <n v="1199405952"/>
    <x v="238"/>
    <n v="0.90108309227080019"/>
    <n v="3.5799999237060498"/>
  </r>
  <r>
    <x v="15"/>
    <s v="GNW UN Equity"/>
    <s v="41361GNW UN Equity"/>
    <s v="Genworth Financial Inc"/>
    <n v="10"/>
    <n v="492000000"/>
    <n v="5020746752"/>
    <n v="62.337666358889898"/>
    <n v="10022999808"/>
    <n v="-3.3275458812713601"/>
    <n v="1188000000"/>
    <x v="239"/>
    <n v="0.90200256908980725"/>
    <n v="0.66000000387430202"/>
  </r>
  <r>
    <x v="15"/>
    <s v="JOY UN Equity"/>
    <s v="41361JOY UN Equity"/>
    <s v="Komatsu Mining Corp"/>
    <n v="59.52"/>
    <n v="106205600"/>
    <n v="6372335616"/>
    <n v="-32.777241337236802"/>
    <n v="5674564864"/>
    <n v="28.542457580566399"/>
    <n v="1179964992"/>
    <x v="240"/>
    <n v="0.90291582705056816"/>
    <n v="7.1800000667572004"/>
  </r>
  <r>
    <x v="15"/>
    <s v="HCP UN Equity"/>
    <s v="41361HCP UN Equity"/>
    <s v="HCP Inc"/>
    <n v="49.86"/>
    <n v="453191328"/>
    <n v="22401466368"/>
    <n v="33.791927629422602"/>
    <n v="1907419008"/>
    <n v="12.1755075454712"/>
    <n v="1171816000"/>
    <x v="241"/>
    <n v="0.90382277793284227"/>
    <n v="1.9100000262260399"/>
  </r>
  <r>
    <x v="15"/>
    <s v="CPB UN Equity"/>
    <s v="41361CPB UN Equity"/>
    <s v="Campbell Soup Co"/>
    <n v="45.36"/>
    <n v="313000000"/>
    <n v="14092183552"/>
    <n v="43.235518755190597"/>
    <n v="8102999808"/>
    <n v="7.8958420753479004"/>
    <n v="1153000000"/>
    <x v="242"/>
    <n v="0.90471516578832645"/>
    <n v="2.34999999403954"/>
  </r>
  <r>
    <x v="15"/>
    <s v="GWW UN Equity"/>
    <s v="41361GWW UN Equity"/>
    <s v="WW Grainger Inc"/>
    <n v="224.98"/>
    <n v="69478496"/>
    <n v="15434712064"/>
    <n v="28.481086009883001"/>
    <n v="8950044928"/>
    <n v="10.7927713394165"/>
    <n v="1131124992"/>
    <x v="243"/>
    <n v="0.90559062303541704"/>
    <n v="9.71000027656555"/>
  </r>
  <r>
    <x v="15"/>
    <s v="AMT UN Equity"/>
    <s v="41361AMT UN Equity"/>
    <s v="American Tower Corp"/>
    <n v="76.92"/>
    <n v="395091200"/>
    <n v="30367623168"/>
    <n v="36.520739807618199"/>
    <n v="2875960000"/>
    <n v="17.696842193603501"/>
    <n v="1119719040"/>
    <x v="244"/>
    <n v="0.90645725241343122"/>
    <n v="1.60999997705221"/>
  </r>
  <r>
    <x v="15"/>
    <s v="ES UN Equity"/>
    <s v="41361ES UN Equity"/>
    <s v="Eversource Energy"/>
    <n v="43.46"/>
    <n v="314053632"/>
    <n v="13481968640"/>
    <n v="31.700118316244801"/>
    <n v="6273788032"/>
    <n v="40.489673614502003"/>
    <n v="1118205984"/>
    <x v="245"/>
    <n v="0.90732271073090853"/>
    <n v="1.92000004649162"/>
  </r>
  <r>
    <x v="15"/>
    <s v="HSY UN Equity"/>
    <s v="41361HSY UN Equity"/>
    <s v="Hershey Co/The"/>
    <n v="87.53"/>
    <n v="223786032"/>
    <n v="19430526976"/>
    <n v="54.997530695071298"/>
    <n v="6644252032"/>
    <n v="9.2662992477416992"/>
    <n v="1111147968"/>
    <x v="246"/>
    <n v="0.90818270635301535"/>
    <n v="2.95244604349136"/>
  </r>
  <r>
    <x v="15"/>
    <s v="SWY UN Equity"/>
    <s v="41361SWY UN Equity"/>
    <s v="Safeway Inc"/>
    <n v="26.35"/>
    <n v="239500000"/>
    <n v="6313460224"/>
    <n v="44.7615404065251"/>
    <n v="44206400512"/>
    <n v="25.03005027771"/>
    <n v="1104100000"/>
    <x v="247"/>
    <n v="0.90903724705660605"/>
    <n v="2.4600000083446498"/>
  </r>
  <r>
    <x v="15"/>
    <s v="OKE UN Equity"/>
    <s v="41361OKE UN Equity"/>
    <s v="ONEOK Inc"/>
    <n v="47.67"/>
    <n v="204935040"/>
    <n v="9499426816"/>
    <n v="28.3685933214947"/>
    <n v="12632558848"/>
    <n v="-14.6782741546631"/>
    <n v="1102499968"/>
    <x v="248"/>
    <n v="0.90989054938281155"/>
    <n v="1.7499999701976801"/>
  </r>
  <r>
    <x v="15"/>
    <s v="STJ UN Equity"/>
    <s v="41361STJ UN Equity"/>
    <s v="St Jude Medical Inc"/>
    <n v="40.44"/>
    <n v="295648320"/>
    <n v="11396880384"/>
    <n v="6.8129065332168199"/>
    <n v="5503000064"/>
    <n v="-1.94226694107056"/>
    <n v="1100000000"/>
    <x v="249"/>
    <n v="0.91074191680781813"/>
    <n v="2.3999999761581399"/>
  </r>
  <r>
    <x v="15"/>
    <s v="MYL UW Equity"/>
    <s v="41361MYL UW Equity"/>
    <s v="Mylan NV"/>
    <n v="28.94"/>
    <n v="395205184"/>
    <n v="11368132608"/>
    <n v="53.2821644217371"/>
    <n v="6816571136"/>
    <n v="10.869560241699199"/>
    <n v="1096742992"/>
    <x v="250"/>
    <n v="0.91159076340508449"/>
    <n v="1.5500000119209301"/>
  </r>
  <r>
    <x v="15"/>
    <s v="KEY UN Equity"/>
    <s v="41361KEY UN Equity"/>
    <s v="KeyCorp"/>
    <n v="9.9600000000000009"/>
    <n v="925769024"/>
    <n v="9275541504"/>
    <n v="39.730308020150503"/>
    <n v="4672000128"/>
    <n v="2.0755949020385702"/>
    <n v="1095000000"/>
    <x v="251"/>
    <n v="0.91243826097815928"/>
    <n v="0.87999999523162797"/>
  </r>
  <r>
    <x v="15"/>
    <s v="CAG UN Equity"/>
    <s v="41361CAG UN Equity"/>
    <s v="Conagra Brands Inc"/>
    <n v="35.81"/>
    <n v="403648512"/>
    <n v="14700606464"/>
    <n v="48.201497000765002"/>
    <n v="13834099968"/>
    <n v="7.0764808654785201"/>
    <n v="1094700000"/>
    <x v="252"/>
    <n v="0.91328552636011806"/>
    <n v="1.5800000280141799"/>
  </r>
  <r>
    <x v="15"/>
    <s v="PFG UN Equity"/>
    <s v="41361PFG UN Equity"/>
    <s v="Principal Financial Group Inc"/>
    <n v="34.03"/>
    <n v="293800000"/>
    <n v="9855379456"/>
    <n v="42.344436530002099"/>
    <n v="9215099776"/>
    <n v="6.2786159515380904"/>
    <n v="1094100000"/>
    <x v="253"/>
    <n v="0.91413232735984506"/>
    <n v="2.6000000238418601"/>
  </r>
  <r>
    <x v="15"/>
    <s v="DPS UN Equity"/>
    <s v="41361DPS UN Equity"/>
    <s v="Dr Pepper Snapple Group Inc"/>
    <n v="46.95"/>
    <n v="205292656"/>
    <n v="9518691328"/>
    <n v="30.692465087277402"/>
    <n v="5994999936"/>
    <n v="1.5585299730300901"/>
    <n v="1092000000"/>
    <x v="254"/>
    <n v="0.91497750302176073"/>
    <n v="2.9899999797344199"/>
  </r>
  <r>
    <x v="15"/>
    <s v="FIS UN Equity"/>
    <s v="41361FIS UN Equity"/>
    <s v="Fidelity National Information Services I"/>
    <n v="39.619999999999997"/>
    <n v="294100000"/>
    <n v="11490971648"/>
    <n v="60.339251877931503"/>
    <n v="5841099904"/>
    <n v="3.2352099418640101"/>
    <n v="1086200000"/>
    <x v="255"/>
    <n v="0.91581818965543538"/>
    <n v="1.5800000131130201"/>
  </r>
  <r>
    <x v="15"/>
    <s v="INTU UW Equity"/>
    <s v="41361INTU UW Equity"/>
    <s v="Intuit Inc"/>
    <n v="65.650000000000006"/>
    <n v="296742016"/>
    <n v="19404574720"/>
    <n v="23.3528186205655"/>
    <n v="4210999936"/>
    <n v="10.0477199554443"/>
    <n v="1086000064"/>
    <x v="256"/>
    <n v="0.91665872154456685"/>
    <n v="2.68000000528991"/>
  </r>
  <r>
    <x v="15"/>
    <s v="RL UN Equity"/>
    <s v="41361RL UN Equity"/>
    <s v="Ralph Lauren Corp"/>
    <n v="169.31"/>
    <n v="90700000"/>
    <n v="15556687872"/>
    <n v="9.0023746738912394"/>
    <n v="6924400000"/>
    <n v="21.186155319213899"/>
    <n v="1081100000"/>
    <x v="257"/>
    <n v="0.91749546092927103"/>
    <n v="7.82999968528748"/>
  </r>
  <r>
    <x v="15"/>
    <s v="MCO UN Equity"/>
    <s v="41361MCO UN Equity"/>
    <s v="Moody's Corp"/>
    <n v="53.32"/>
    <n v="223252016"/>
    <n v="11739000832"/>
    <n v="53.658620509593"/>
    <n v="2730299968"/>
    <n v="19.7132453918457"/>
    <n v="1077400000"/>
    <x v="258"/>
    <n v="0.91832933662354566"/>
    <n v="3.09999996423721"/>
  </r>
  <r>
    <x v="15"/>
    <s v="A UN Equity"/>
    <s v="41361A UN Equity"/>
    <s v="Agilent Technologies Inc"/>
    <n v="41.97"/>
    <n v="347000000"/>
    <n v="14611935232"/>
    <n v="14.479916924889"/>
    <n v="6903000064"/>
    <n v="3.6734690666198699"/>
    <n v="1065000000"/>
    <x v="259"/>
    <n v="0.91915361508502935"/>
    <n v="3.1700000166893001"/>
  </r>
  <r>
    <x v="15"/>
    <s v="SYMC UW Equity"/>
    <s v="41361SYMC UW Equity"/>
    <s v="Symantec Corp"/>
    <n v="24.68"/>
    <n v="689188736"/>
    <n v="16905799680"/>
    <n v="44.9207240756555"/>
    <n v="6839000064"/>
    <n v="8.7237482070922905"/>
    <n v="1064000000"/>
    <x v="260"/>
    <n v="0.9199771195761266"/>
    <n v="1.5899999886751199"/>
  </r>
  <r>
    <x v="15"/>
    <s v="LUK UN Equity"/>
    <s v="41361LUK UN Equity"/>
    <s v="Leucadia National Corp"/>
    <n v="27.43"/>
    <n v="244582592"/>
    <n v="9897320448"/>
    <n v="11.3653574242062"/>
    <n v="9264568064"/>
    <n v="1404.4541015625"/>
    <n v="1056747000"/>
    <x v="261"/>
    <n v="0.92079501046001155"/>
    <n v="3.49689900875092"/>
  </r>
  <r>
    <x v="15"/>
    <s v="FISV UW Equity"/>
    <s v="41361FISV UW Equity"/>
    <s v="Fiserv Inc"/>
    <n v="87.83"/>
    <n v="133400000"/>
    <n v="11524021248"/>
    <n v="50.729111735092403"/>
    <n v="4482000000"/>
    <n v="4.4998831748962402"/>
    <n v="1056000000"/>
    <x v="262"/>
    <n v="0.92161232318801789"/>
    <n v="4.4799999594688398"/>
  </r>
  <r>
    <x v="15"/>
    <s v="NI UN Equity"/>
    <s v="41361NI UN Equity"/>
    <s v="NiSource Inc"/>
    <n v="29.34"/>
    <n v="310280864"/>
    <n v="8952882176"/>
    <n v="38.837044427987799"/>
    <n v="5091200128"/>
    <n v="-15.289470672607401"/>
    <n v="1051700000"/>
    <x v="263"/>
    <n v="0.92242630784336277"/>
    <n v="1.42000001296401"/>
  </r>
  <r>
    <x v="15"/>
    <s v="TXT UN Equity"/>
    <s v="41361TXT UN Equity"/>
    <s v="Textron Inc"/>
    <n v="29.81"/>
    <n v="271300000"/>
    <n v="8033431040"/>
    <n v="58.327513446521799"/>
    <n v="12236999936"/>
    <n v="8.5321512222290004"/>
    <n v="1050000000"/>
    <x v="264"/>
    <n v="0.92323897674905087"/>
    <n v="2.1027980148792298"/>
  </r>
  <r>
    <x v="15"/>
    <s v="ZBH UN Equity"/>
    <s v="41361ZBH UN Equity"/>
    <s v="Zimmer Biomet Holdings Inc"/>
    <n v="75.22"/>
    <n v="171600000"/>
    <n v="12569460736"/>
    <n v="44.7432333534218"/>
    <n v="4471699968"/>
    <n v="0.44701001048088101"/>
    <n v="1047400000"/>
    <x v="265"/>
    <n v="0.9240496333317344"/>
    <n v="4.2999999523162797"/>
  </r>
  <r>
    <x v="15"/>
    <s v="CNP UN Equity"/>
    <s v="41361CNP UN Equity"/>
    <s v="CenterPoint Energy Inc"/>
    <n v="23.96"/>
    <n v="428000000"/>
    <n v="10128826368"/>
    <n v="25.469890078981901"/>
    <n v="7451999872"/>
    <n v="-11.810650825500501"/>
    <n v="1038000000"/>
    <x v="266"/>
    <n v="0.92485301459278602"/>
    <n v="0.95999999716877904"/>
  </r>
  <r>
    <x v="15"/>
    <s v="WYNN UW Equity"/>
    <s v="41361WYNN UW Equity"/>
    <s v="Wynn Resorts Ltd"/>
    <n v="125.16"/>
    <n v="100866712"/>
    <n v="12526169088"/>
    <n v="7.2280033353489204"/>
    <n v="5154284032"/>
    <n v="-2.1918890476226802"/>
    <n v="1029276016"/>
    <x v="267"/>
    <n v="0.92564964374857051"/>
    <n v="4.8600000143051103"/>
  </r>
  <r>
    <x v="15"/>
    <s v="NUE UN Equity"/>
    <s v="41361NUE UN Equity"/>
    <s v="Nucor Corp"/>
    <n v="46.15"/>
    <n v="317663008"/>
    <n v="14621071360"/>
    <n v="26.3728906898865"/>
    <n v="19429273088"/>
    <n v="-2.9679579734802202"/>
    <n v="1028638000"/>
    <x v="268"/>
    <n v="0.92644577909886494"/>
    <n v="1.59000000357628"/>
  </r>
  <r>
    <x v="15"/>
    <s v="CAM UN Equity"/>
    <s v="41361CAM UN Equity"/>
    <s v="Cameron International Corp"/>
    <n v="65.2"/>
    <n v="246696128"/>
    <n v="16051044352"/>
    <n v="26.577361818678298"/>
    <n v="8502099840"/>
    <n v="22.1741638183594"/>
    <n v="1028400000"/>
    <x v="269"/>
    <n v="0.92724173024420742"/>
    <n v="3.0400000214576699"/>
  </r>
  <r>
    <x v="15"/>
    <s v="DNR UN Equity"/>
    <s v="41361DNR UN Equity"/>
    <s v="Denbury Resources Inc"/>
    <n v="18.649999999999999"/>
    <n v="375561920"/>
    <n v="7092054528"/>
    <n v="8.9369083194822192"/>
    <n v="2454200000"/>
    <n v="6.9722900390625"/>
    <n v="1025223024"/>
    <x v="270"/>
    <n v="0.92803522250420778"/>
    <n v="1.3600000143051101"/>
  </r>
  <r>
    <x v="15"/>
    <s v="LH UN Equity"/>
    <s v="41361LH UN Equity"/>
    <s v="Laboratory Corp of America Holdings"/>
    <n v="90.2"/>
    <n v="93500000"/>
    <n v="8300795904"/>
    <n v="9.1085024145137794"/>
    <n v="5671399808"/>
    <n v="2.3293581008911102"/>
    <n v="1023500000"/>
    <x v="271"/>
    <n v="0.92882738119465713"/>
    <n v="6.0699999332427996"/>
  </r>
  <r>
    <x v="15"/>
    <s v="MAT UW Equity"/>
    <s v="41361MAT UW Equity"/>
    <s v="Mattel Inc"/>
    <n v="43.79"/>
    <n v="342300000"/>
    <n v="14934607872"/>
    <n v="58.818922607139697"/>
    <n v="6420876032"/>
    <n v="2.47116303443909"/>
    <n v="1021036008"/>
    <x v="272"/>
    <n v="0.92961763282826615"/>
    <n v="2.2603780515491998"/>
  </r>
  <r>
    <x v="15"/>
    <s v="GPC UN Equity"/>
    <s v="41361GPC UN Equity"/>
    <s v="Genuine Parts Co"/>
    <n v="78"/>
    <n v="154841440"/>
    <n v="11980588032"/>
    <n v="38.736017739987602"/>
    <n v="13013868032"/>
    <n v="4.4545831680297896"/>
    <n v="1018931984"/>
    <x v="273"/>
    <n v="0.93040625600960702"/>
    <n v="4.1600000262260401"/>
  </r>
  <r>
    <x v="15"/>
    <s v="SHW UN Equity"/>
    <s v="41361SHW UN Equity"/>
    <s v="Sherwin-Williams Co/The"/>
    <n v="168.89"/>
    <n v="103270064"/>
    <n v="17503907840"/>
    <n v="100.66946780971401"/>
    <n v="9534462208"/>
    <n v="8.7701282501220703"/>
    <n v="1017244000"/>
    <x v="274"/>
    <n v="0.9311935727413192"/>
    <n v="6.6299999952316302"/>
  </r>
  <r>
    <x v="15"/>
    <s v="ROK UN Equity"/>
    <s v="41361ROK UN Equity"/>
    <s v="Rockwell Automation Inc"/>
    <n v="86.35"/>
    <n v="139800000"/>
    <n v="11888906240"/>
    <n v="24.988840742542799"/>
    <n v="6274700032"/>
    <n v="4.3163790702819798"/>
    <n v="1008500000"/>
    <x v="275"/>
    <n v="0.93197412187597295"/>
    <n v="5.0599999427795401"/>
  </r>
  <r>
    <x v="15"/>
    <s v="CMS UN Equity"/>
    <s v="41361CMS UN Equity"/>
    <s v="CMS Energy Corp"/>
    <n v="27.94"/>
    <n v="264100000"/>
    <n v="7299926528"/>
    <n v="42.054274935975002"/>
    <n v="6253000064"/>
    <n v="-3.8443799018859899"/>
    <n v="1003000000"/>
    <x v="276"/>
    <n v="0.93275041417350169"/>
    <n v="1.4599999785423301"/>
  </r>
  <r>
    <x v="15"/>
    <s v="WEC UN Equity"/>
    <s v="41361WEC UN Equity"/>
    <s v="WEC Energy Group Inc"/>
    <n v="42.89"/>
    <n v="229005056"/>
    <n v="9613633536"/>
    <n v="37.523902017780998"/>
    <n v="4246400000"/>
    <n v="-5.3495011329650897"/>
    <n v="1000300000"/>
    <x v="277"/>
    <n v="0.93352461675098719"/>
    <n v="2.3799999952316302"/>
  </r>
  <r>
    <x v="15"/>
    <s v="HOG UN Equity"/>
    <s v="41361HOG UN Equity"/>
    <s v="Harley-Davidson Inc"/>
    <n v="53.3"/>
    <n v="226100096"/>
    <n v="11910740992"/>
    <n v="38.409616445892901"/>
    <n v="5580506112"/>
    <n v="5.0603828430175799"/>
    <n v="1000175976"/>
    <x v="278"/>
    <n v="0.93429872333756947"/>
    <n v="2.7300000190734899"/>
  </r>
  <r>
    <x v="15"/>
    <s v="NTRS UW Equity"/>
    <s v="41361NTRS UW Equity"/>
    <s v="Northern Trust Corp"/>
    <n v="54.56"/>
    <n v="238914992"/>
    <n v="13069946880"/>
    <n v="39.735116807473403"/>
    <n v="4193500032"/>
    <n v="0.57802098989486705"/>
    <n v="992300000"/>
    <x v="279"/>
    <n v="0.93506673415196406"/>
    <n v="2.8100000619888301"/>
  </r>
  <r>
    <x v="15"/>
    <s v="ADBE UW Equity"/>
    <s v="41361ADBE UW Equity"/>
    <s v="Adobe Systems Inc"/>
    <n v="43.51"/>
    <n v="501044992"/>
    <n v="21396037632"/>
    <n v="44.280502685023301"/>
    <n v="4366329984"/>
    <n v="4.4451498985290501"/>
    <n v="989436000"/>
    <x v="280"/>
    <n v="0.93583252831517205"/>
    <n v="1.43999996781349"/>
  </r>
  <r>
    <x v="15"/>
    <s v="FTR UW Equity"/>
    <s v="41361FTR UW Equity"/>
    <s v="Frontier Communications Corp"/>
    <n v="3.98"/>
    <n v="998409984"/>
    <n v="3813410560"/>
    <n v="-18.8060034157687"/>
    <n v="5011852928"/>
    <n v="-4.4094619750976598"/>
    <n v="987168000"/>
    <x v="281"/>
    <n v="0.93659656711354378"/>
    <n v="0.13999999873340099"/>
  </r>
  <r>
    <x v="15"/>
    <s v="ORLY UW Equity"/>
    <s v="41361ORLY UW Equity"/>
    <s v="O'Reilly Automotive Inc"/>
    <n v="102.55"/>
    <n v="112963416"/>
    <n v="11436578816"/>
    <n v="32.418565385863303"/>
    <n v="6182184064"/>
    <n v="6.79531002044678"/>
    <n v="977393008"/>
    <x v="282"/>
    <n v="0.93735304035758049"/>
    <n v="4.8299999237060502"/>
  </r>
  <r>
    <x v="15"/>
    <s v="DO UN Equity"/>
    <s v="41361DO UN Equity"/>
    <s v="Diamond Offshore Drilling Inc"/>
    <n v="69.56"/>
    <n v="139031568"/>
    <n v="9699095552"/>
    <n v="12.7393055467367"/>
    <n v="2986508032"/>
    <n v="-10.110434532165501"/>
    <n v="962378000"/>
    <x v="283"/>
    <n v="0.93809789243007413"/>
    <n v="5.1800000667572004"/>
  </r>
  <r>
    <x v="15"/>
    <s v="CLX UN Equity"/>
    <s v="41361CLX UN Equity"/>
    <s v="Clorox Co/The"/>
    <n v="88.53"/>
    <n v="130862240"/>
    <n v="11435610112"/>
    <n v="44.482038272075698"/>
    <n v="5604999808"/>
    <n v="4.5306820869445801"/>
    <n v="953000000"/>
    <x v="284"/>
    <n v="0.93883548620828439"/>
    <n v="4.31999999284744"/>
  </r>
  <r>
    <x v="15"/>
    <s v="KLAC UW Equity"/>
    <s v="41361KLAC UW Equity"/>
    <s v="KLA-Tencor Corp"/>
    <n v="52.74"/>
    <n v="166144768"/>
    <n v="8596332544"/>
    <n v="16.7545413211583"/>
    <n v="3126706048"/>
    <n v="-0.101506002247334"/>
    <n v="942376992"/>
    <x v="285"/>
    <n v="0.93956485809288848"/>
    <n v="4.1600000262260401"/>
  </r>
  <r>
    <x v="15"/>
    <s v="MAR UN Equity"/>
    <s v="41361MAR UN Equity"/>
    <s v="Marriott International Inc/MD"/>
    <n v="42.23"/>
    <n v="310900000"/>
    <n v="12999794688"/>
    <n v="41.997783132709401"/>
    <n v="11813999872"/>
    <n v="-4.0837869644165004"/>
    <n v="940000000"/>
    <x v="286"/>
    <n v="0.94029239025607592"/>
    <n v="1.7799999713897701"/>
  </r>
  <r>
    <x v="15"/>
    <s v="GT UW Equity"/>
    <s v="41361GT UW Equity"/>
    <s v="Goodyear Tire &amp; Rubber Co/The"/>
    <n v="12.61"/>
    <n v="245000000"/>
    <n v="3133772032"/>
    <n v="-12.343536565219299"/>
    <n v="20992000512"/>
    <n v="-7.7963719367981001"/>
    <n v="936000000"/>
    <x v="287"/>
    <n v="0.9410168265377179"/>
    <n v="0.74999998137354895"/>
  </r>
  <r>
    <x v="15"/>
    <s v="CCE UN Equity"/>
    <s v="41361CCE UN Equity"/>
    <s v="Coca-Cola European Partners PLC"/>
    <n v="36.92"/>
    <n v="282035680"/>
    <n v="10257740800"/>
    <n v="46.235035843113003"/>
    <n v="8063294786.0799103"/>
    <n v="-2.6798648834228498"/>
    <n v="928150372.59488106"/>
    <x v="288"/>
    <n v="0.94173518744020424"/>
    <n v="2.3004071971428401"/>
  </r>
  <r>
    <x v="15"/>
    <s v="DLTR UW Equity"/>
    <s v="41361DLTR UW Equity"/>
    <s v="Dollar Tree Inc"/>
    <n v="48.43"/>
    <n v="224584400"/>
    <n v="10874093568"/>
    <n v="22.082184372491401"/>
    <n v="7394499968"/>
    <n v="11.522509574890099"/>
    <n v="920100000"/>
    <x v="289"/>
    <n v="0.94244731759270295"/>
    <n v="2.7099999785423301"/>
  </r>
  <r>
    <x v="15"/>
    <s v="HP UN Equity"/>
    <s v="41361HP UN Equity"/>
    <s v="Helmerich &amp; Payne Inc"/>
    <n v="60.7"/>
    <n v="106240912"/>
    <n v="6478157824"/>
    <n v="12.636409042658499"/>
    <n v="3263786048"/>
    <n v="23.89674949646"/>
    <n v="919607008"/>
    <x v="290"/>
    <n v="0.94315906618399292"/>
    <n v="5.5800000429153398"/>
  </r>
  <r>
    <x v="15"/>
    <s v="SNI UN Equity"/>
    <s v="41361SNI UN Equity"/>
    <s v="Scripps Networks Interactive Inc"/>
    <n v="64.34"/>
    <n v="148887504"/>
    <n v="9491951616"/>
    <n v="56.604574550465102"/>
    <n v="2307181984"/>
    <n v="11.347903251647899"/>
    <n v="914372992"/>
    <x v="291"/>
    <n v="0.94386676380189716"/>
    <n v="4.5"/>
  </r>
  <r>
    <x v="15"/>
    <s v="HOT UN Equity"/>
    <s v="41361HOT UN Equity"/>
    <s v="Starwood Hotels &amp; Resorts Worldwide LLC"/>
    <n v="63.73"/>
    <n v="193121088"/>
    <n v="12105450496"/>
    <n v="28.9777250193643"/>
    <n v="6321000064"/>
    <n v="12.393314361572299"/>
    <n v="912000000"/>
    <x v="292"/>
    <n v="0.94457262479426629"/>
    <n v="2.9200000166893001"/>
  </r>
  <r>
    <x v="15"/>
    <s v="WIN UW Equity"/>
    <s v="41361WIN UW Equity"/>
    <s v="Windstream Holdings Inc"/>
    <n v="7.95"/>
    <n v="588200000"/>
    <n v="4735813120"/>
    <n v="-26.308622952124299"/>
    <n v="6173600000"/>
    <n v="43.852230072021499"/>
    <n v="910900000"/>
    <x v="293"/>
    <n v="0.94527763441921042"/>
    <n v="0.31000000610947598"/>
  </r>
  <r>
    <x v="15"/>
    <s v="PAYX UW Equity"/>
    <s v="41361PAYX UW Equity"/>
    <s v="Paychex Inc"/>
    <n v="35.07"/>
    <n v="363900000"/>
    <n v="12642782208"/>
    <n v="25.9712216164429"/>
    <n v="2292400000"/>
    <n v="6.9807610511779803"/>
    <n v="888900000"/>
    <x v="294"/>
    <n v="0.94596561669565438"/>
    <n v="1.56999999284744"/>
  </r>
  <r>
    <x v="15"/>
    <s v="PSA UN Equity"/>
    <s v="41361PSA UN Equity"/>
    <s v="Public Storage"/>
    <n v="152.32"/>
    <n v="171388288"/>
    <n v="25965289472"/>
    <n v="25.534289256266899"/>
    <n v="1838740032"/>
    <n v="5.2331137657165501"/>
    <n v="883504992"/>
    <x v="295"/>
    <n v="0.94664942339567215"/>
    <n v="3.9400000572204599"/>
  </r>
  <r>
    <x v="15"/>
    <s v="SJM UN Equity"/>
    <s v="41361SJM UN Equity"/>
    <s v="JM Smucker Co/The"/>
    <n v="99.16"/>
    <n v="108482776"/>
    <n v="10437256192"/>
    <n v="30.072716864588099"/>
    <n v="5913360000"/>
    <n v="14.506345748901399"/>
    <n v="881974000"/>
    <x v="296"/>
    <n v="0.94733204515322011"/>
    <n v="4.7099999785423297"/>
  </r>
  <r>
    <x v="15"/>
    <s v="XL UN Equity"/>
    <s v="41361XL UN Equity"/>
    <s v="XL Group Ltd"/>
    <n v="30.3"/>
    <n v="298681984"/>
    <n v="8932194304"/>
    <n v="44.921387580856099"/>
    <n v="7230480000"/>
    <n v="7.9691309928893999"/>
    <n v="880810992"/>
    <x v="297"/>
    <n v="0.94801376677701699"/>
    <n v="2.1099999845027901"/>
  </r>
  <r>
    <x v="15"/>
    <s v="ISRG UW Equity"/>
    <s v="41361ISRG UW Equity"/>
    <s v="Intuitive Surgical Inc"/>
    <n v="491.19"/>
    <n v="40200000"/>
    <n v="19809955840"/>
    <n v="12.3105054502154"/>
    <n v="2178799968"/>
    <n v="23.985660552978501"/>
    <n v="878100000"/>
    <x v="298"/>
    <n v="0.94869339017328813"/>
    <n v="16.470000267028801"/>
  </r>
  <r>
    <x v="15"/>
    <s v="WHR UN Equity"/>
    <s v="41361WHR UN Equity"/>
    <s v="Whirlpool Corp"/>
    <n v="118.46"/>
    <n v="79000000"/>
    <n v="9129040896"/>
    <n v="139.47789808131299"/>
    <n v="18146000384"/>
    <n v="-2.8018860816955602"/>
    <n v="872000000"/>
    <x v="299"/>
    <n v="0.94936829235020248"/>
    <n v="5.14000004529953"/>
  </r>
  <r>
    <x v="15"/>
    <s v="BF/B UN Equity"/>
    <s v="41361BF/B UN Equity"/>
    <s v="Brown-Forman Corp"/>
    <n v="71.400000000000006"/>
    <n v="213611008"/>
    <n v="15182851072"/>
    <n v="54.785038123825302"/>
    <n v="2792299968"/>
    <n v="5.2977571487426802"/>
    <n v="871100000"/>
    <x v="300"/>
    <n v="0.95004249795376905"/>
    <n v="2.7333333293596902"/>
  </r>
  <r>
    <x v="15"/>
    <s v="MJN UN Equity"/>
    <s v="41361MJN UN Equity"/>
    <s v="Mead Johnson Nutrition Co"/>
    <n v="77.45"/>
    <n v="206000000"/>
    <n v="15659179008"/>
    <n v="11.121271675516001"/>
    <n v="3901300032"/>
    <n v="6.1000819206237802"/>
    <n v="870000000"/>
    <x v="301"/>
    <n v="0.95071585218991062"/>
    <n v="2.96000003814697"/>
  </r>
  <r>
    <x v="15"/>
    <s v="TAP UN Equity"/>
    <s v="41361TAP UN Equity"/>
    <s v="Molson Coors Brewing Co"/>
    <n v="48.93"/>
    <n v="189000000"/>
    <n v="8807007232"/>
    <n v="30.869411331263301"/>
    <n v="3916500032"/>
    <n v="11.4002895355225"/>
    <n v="867400000"/>
    <x v="302"/>
    <n v="0.95138719410304762"/>
    <n v="2.4400000274181401"/>
  </r>
  <r>
    <x v="15"/>
    <s v="SCG UN Equity"/>
    <s v="41361SCG UN Equity"/>
    <s v="SCANA Corp"/>
    <n v="51.16"/>
    <n v="132000000"/>
    <n v="6653898752"/>
    <n v="27.4222585038357"/>
    <n v="4176000128"/>
    <n v="-5.2846450805664098"/>
    <n v="859000000"/>
    <x v="303"/>
    <n v="0.95205203466493915"/>
    <n v="3.2000000476837198"/>
  </r>
  <r>
    <x v="15"/>
    <s v="WYN UN Equity"/>
    <s v="41361WYN UN Equity"/>
    <s v="Wyndham Worldwide Corp"/>
    <n v="64.48"/>
    <n v="137288400"/>
    <n v="8750086144"/>
    <n v="95.1350628112002"/>
    <n v="4534000000"/>
    <n v="6.5820398330688503"/>
    <n v="852000000"/>
    <x v="304"/>
    <n v="0.95271145743412611"/>
    <n v="2.8199999630451198"/>
  </r>
  <r>
    <x v="15"/>
    <s v="PNW UN Equity"/>
    <s v="41361PNW UN Equity"/>
    <s v="Pinnacle West Capital Corp"/>
    <n v="57.89"/>
    <n v="109742768"/>
    <n v="6279163904"/>
    <n v="30.8523028230629"/>
    <n v="3301803904"/>
    <n v="1.8641760349273699"/>
    <n v="851754976"/>
    <x v="305"/>
    <n v="0.95337069056199308"/>
    <n v="3.4800000190734899"/>
  </r>
  <r>
    <x v="15"/>
    <s v="COL UN Equity"/>
    <s v="41361COL UN Equity"/>
    <s v="Rockwell Collins Inc"/>
    <n v="63.12"/>
    <n v="136800000"/>
    <n v="8546551296"/>
    <n v="18.0187871114994"/>
    <n v="4693999872"/>
    <n v="-1.6645859479904199"/>
    <n v="851000000"/>
    <x v="306"/>
    <n v="0.95402933936079359"/>
    <n v="4.2800000309944197"/>
  </r>
  <r>
    <x v="15"/>
    <s v="TMK UN Equity"/>
    <s v="41361TMK UN Equity"/>
    <s v="Torchmark Corp"/>
    <n v="59.8"/>
    <n v="94235632"/>
    <n v="5557552640"/>
    <n v="46.160136058747398"/>
    <n v="3589516032"/>
    <n v="6.2804207801818803"/>
    <n v="846504992"/>
    <x v="307"/>
    <n v="0.95468450915651559"/>
    <n v="5.4900001287460301"/>
  </r>
  <r>
    <x v="15"/>
    <s v="CCI UN Equity"/>
    <s v="41361CCI UN Equity"/>
    <s v="Crown Castle International Corp"/>
    <n v="69.64"/>
    <m/>
    <n v="20714602496"/>
    <n v="66.802393747660901"/>
    <n v="2432680000"/>
    <m/>
    <n v="834681000"/>
    <x v="308"/>
    <n v="0.95533052753258096"/>
    <m/>
  </r>
  <r>
    <x v="15"/>
    <s v="GD UN Equity"/>
    <s v="41361GD UN Equity"/>
    <s v="General Dynamics Corp"/>
    <n v="70.510000000000005"/>
    <n v="353674240"/>
    <n v="24873410560"/>
    <n v="14.957028967547799"/>
    <n v="31512999936"/>
    <n v="-3.5621390342712398"/>
    <n v="833000000"/>
    <x v="309"/>
    <n v="0.95597524486442687"/>
    <n v="-0.99000012874603305"/>
  </r>
  <r>
    <x v="15"/>
    <s v="APH UN Equity"/>
    <s v="41361APH UN Equity"/>
    <s v="Amphenol Corp"/>
    <n v="74.650000000000006"/>
    <n v="159857744"/>
    <n v="11681915904"/>
    <n v="56.238735115382397"/>
    <n v="4292064960"/>
    <n v="8.9415769577026403"/>
    <n v="828345008"/>
    <x v="310"/>
    <n v="0.95661635937031597"/>
    <n v="3.4399999976158102"/>
  </r>
  <r>
    <x v="15"/>
    <s v="ICE UN Equity"/>
    <s v="41361ICE UN Equity"/>
    <s v="Intercontinental Exchange Inc"/>
    <n v="163.07"/>
    <n v="72474000"/>
    <n v="11610595328"/>
    <n v="27.587833846456501"/>
    <n v="1362964992"/>
    <n v="2.67225909233093"/>
    <n v="827015008"/>
    <x v="311"/>
    <n v="0.95725644449559122"/>
    <n v="7.5899999141693097"/>
  </r>
  <r>
    <x v="15"/>
    <s v="HBAN UW Equity"/>
    <s v="41361HBAN UW Equity"/>
    <s v="Huntington Bancshares Inc/OH"/>
    <n v="7.39"/>
    <n v="842812736"/>
    <n v="6239262208"/>
    <n v="44.4256374776811"/>
    <n v="3028120064"/>
    <n v="2.61860203742981"/>
    <n v="825117008"/>
    <x v="312"/>
    <n v="0.95789506062507312"/>
    <n v="0.71999999880790699"/>
  </r>
  <r>
    <x v="15"/>
    <s v="TMUS UN Equity"/>
    <s v="41361TMUS UN Equity"/>
    <s v="T-Mobile US Inc"/>
    <n v="10.9"/>
    <n v="364492640"/>
    <n v="3873852416"/>
    <n v="21.2458275421574"/>
    <n v="5101278080"/>
    <n v="5.2377958297729501"/>
    <n v="823969016"/>
    <x v="313"/>
    <n v="0.95853278824274324"/>
    <n v="1.08999997004867"/>
  </r>
  <r>
    <x v="15"/>
    <s v="AIZ UN Equity"/>
    <s v="41361AIZ UN Equity"/>
    <s v="Assurant Inc"/>
    <n v="45.01"/>
    <n v="78664032"/>
    <n v="3499150592"/>
    <n v="20.586403215037599"/>
    <n v="8508269952"/>
    <n v="2.8462660312652601"/>
    <n v="818057000"/>
    <x v="314"/>
    <n v="0.95916594013510559"/>
    <n v="5.6500000357627904"/>
  </r>
  <r>
    <x v="15"/>
    <s v="BCR UN Equity"/>
    <s v="41361BCR UN Equity"/>
    <s v="CR Bard Inc"/>
    <n v="100.78"/>
    <n v="81697408"/>
    <n v="8180237824"/>
    <n v="16.3969303030186"/>
    <n v="2958099968"/>
    <n v="2.1302309036254901"/>
    <n v="812300000"/>
    <x v="315"/>
    <n v="0.95979463627995365"/>
    <n v="6.2399998903274501"/>
  </r>
  <r>
    <x v="15"/>
    <s v="EMN UN Equity"/>
    <s v="41361EMN UN Equity"/>
    <s v="Eastman Chemical Co"/>
    <n v="69.87"/>
    <n v="153894864"/>
    <n v="10633693184"/>
    <n v="79.080792355179099"/>
    <n v="8101999872"/>
    <n v="12.8726663589478"/>
    <n v="800000000"/>
    <x v="316"/>
    <n v="0.96041381258904934"/>
    <n v="3.1099999248981498"/>
  </r>
  <r>
    <x v="15"/>
    <s v="ADI UW Equity"/>
    <s v="41361ADI UW Equity"/>
    <s v="Analog Devices Inc"/>
    <n v="46.49"/>
    <n v="305984576"/>
    <n v="13998794752"/>
    <n v="32.988132298097597"/>
    <n v="2675217984"/>
    <n v="-9.7610006332397496"/>
    <n v="794165008"/>
    <x v="317"/>
    <n v="0.96102847278713233"/>
    <n v="2.15000003576279"/>
  </r>
  <r>
    <x v="15"/>
    <s v="BLL UN Equity"/>
    <s v="41361BLL UN Equity"/>
    <s v="Ball Corp"/>
    <n v="47.58"/>
    <n v="149729296"/>
    <n v="7074390016"/>
    <n v="38.654894959524597"/>
    <n v="8735700224"/>
    <n v="1.2142419815063501"/>
    <n v="790500000"/>
    <x v="318"/>
    <n v="0.96164029637755755"/>
    <n v="2.6099999845027901"/>
  </r>
  <r>
    <x v="15"/>
    <s v="TGNA UN Equity"/>
    <s v="41361TGNA UN Equity"/>
    <s v="TEGNA Inc"/>
    <n v="21.87"/>
    <n v="230042096"/>
    <n v="5021931520"/>
    <n v="101.23559817251601"/>
    <n v="5353197056"/>
    <n v="2.1604630947113002"/>
    <n v="789755008"/>
    <x v="319"/>
    <n v="0.96225154336623664"/>
    <n v="1.82999995350838"/>
  </r>
  <r>
    <x v="15"/>
    <s v="WFM UW Equity"/>
    <s v="41361WFM UW Equity"/>
    <s v="Whole Foods Market Inc"/>
    <n v="86.75"/>
    <n v="185400000"/>
    <n v="16172069888"/>
    <n v="29.3342398088894"/>
    <n v="12163888128"/>
    <n v="15.7407445907593"/>
    <n v="788168000"/>
    <x v="320"/>
    <n v="0.96286156205772078"/>
    <n v="2.6899999976158102"/>
  </r>
  <r>
    <x v="15"/>
    <s v="NE UN Equity"/>
    <s v="41361NE UN Equity"/>
    <s v="Noble Corp plc"/>
    <n v="38.15"/>
    <n v="253348000"/>
    <n v="9604850688"/>
    <n v="2.0255253718866699"/>
    <n v="3547011968"/>
    <n v="31.573926925659201"/>
    <n v="783800016"/>
    <x v="321"/>
    <n v="0.96346820005894085"/>
    <n v="2.0499999821186101"/>
  </r>
  <r>
    <x v="15"/>
    <s v="IVZ UN Equity"/>
    <s v="41361IVZ UN Equity"/>
    <s v="Invesco Ltd"/>
    <n v="28.96"/>
    <n v="441400000"/>
    <n v="12632738816"/>
    <n v="47.358464490051297"/>
    <n v="4176999936"/>
    <n v="4.8891339302062997"/>
    <n v="773800000"/>
    <x v="322"/>
    <n v="0.96406709834391369"/>
    <n v="1.5"/>
  </r>
  <r>
    <x v="15"/>
    <s v="SWK UN Equity"/>
    <s v="41361SWK UN Equity"/>
    <s v="Stanley Black &amp; Decker Inc"/>
    <n v="80.97"/>
    <n v="159952032"/>
    <n v="12778382336"/>
    <n v="26.938110419973199"/>
    <n v="10922300160"/>
    <n v="8.0016956329345703"/>
    <n v="769500000"/>
    <x v="323"/>
    <n v="0.96466266855622507"/>
    <n v="5.4399999380111703"/>
  </r>
  <r>
    <x v="15"/>
    <s v="HRL UN Equity"/>
    <s v="41361HRL UN Equity"/>
    <s v="Hormel Foods Corp"/>
    <n v="41.32"/>
    <n v="264680496"/>
    <n v="10634574848"/>
    <n v="42.780350606900797"/>
    <n v="8307472000"/>
    <n v="4.2505030632018999"/>
    <n v="766945984"/>
    <x v="324"/>
    <n v="0.96525626203578618"/>
    <n v="1.90000000596046"/>
  </r>
  <r>
    <x v="15"/>
    <s v="PBI UN Equity"/>
    <s v="41361PBI UN Equity"/>
    <s v="Pitney Bowes Inc"/>
    <n v="14.86"/>
    <n v="200884048"/>
    <n v="3006100224"/>
    <n v="-12.4192446730993"/>
    <n v="5004457984"/>
    <n v="18.8753852844238"/>
    <n v="760086992"/>
    <x v="325"/>
    <n v="0.96584454685865895"/>
    <n v="2.2200000286102299"/>
  </r>
  <r>
    <x v="15"/>
    <s v="CVH UN Equity"/>
    <s v="41361CVH UN Equity"/>
    <s v="Coventry Health Care Inc"/>
    <n v="47.03"/>
    <n v="134572992"/>
    <n v="6292765184"/>
    <n v="52.185896751828402"/>
    <n v="14113363200"/>
    <n v="15.809716224670399"/>
    <n v="759691008"/>
    <x v="326"/>
    <n v="0.96643252520164225"/>
    <n v="3.5400000214576699"/>
  </r>
  <r>
    <x v="15"/>
    <s v="CVC UN Equity"/>
    <s v="41361CVC UN Equity"/>
    <s v="Cablevision Systems Corp"/>
    <n v="14.96"/>
    <n v="264698784"/>
    <n v="3950774272"/>
    <n v="6.1675057402759803"/>
    <n v="6705460864"/>
    <n v="8.8088188171386701"/>
    <n v="759510008"/>
    <x v="327"/>
    <n v="0.96702036345598563"/>
    <n v="0.88999997638165995"/>
  </r>
  <r>
    <x v="15"/>
    <s v="ROP UN Equity"/>
    <s v="41361ROP UN Equity"/>
    <s v="Roper Technologies Inc"/>
    <n v="127.31"/>
    <n v="98604000"/>
    <n v="12473172992"/>
    <n v="52.221078291050802"/>
    <n v="2993489024"/>
    <n v="7.0215859413146999"/>
    <n v="757586992"/>
    <x v="328"/>
    <n v="0.9676067133528925"/>
    <n v="4.9500000476837203"/>
  </r>
  <r>
    <x v="15"/>
    <s v="OI UN Equity"/>
    <s v="41361OI UN Equity"/>
    <s v="Owens-Illinois Inc"/>
    <n v="26.65"/>
    <n v="181865744"/>
    <n v="4351277056"/>
    <n v="29.8100278967148"/>
    <n v="7000000128"/>
    <n v="-4.8654527664184597"/>
    <n v="757000000"/>
    <x v="329"/>
    <n v="0.96819260893537429"/>
    <n v="1.1100000143051101"/>
  </r>
  <r>
    <x v="15"/>
    <s v="BWA UN Equity"/>
    <s v="41361BWA UN Equity"/>
    <s v="BorgWarner Inc"/>
    <n v="77.34"/>
    <n v="115572696"/>
    <n v="9031140352"/>
    <n v="2.4099573301441701"/>
    <n v="7183200000"/>
    <n v="0.96279501914978005"/>
    <n v="752900000"/>
    <x v="330"/>
    <n v="0.96877533123927195"/>
    <n v="4.4500000476837203"/>
  </r>
  <r>
    <x v="15"/>
    <s v="THC UN Equity"/>
    <s v="41361THC UN Equity"/>
    <s v="Tenet Healthcare Corp"/>
    <n v="47.58"/>
    <n v="104633000"/>
    <n v="4957737472"/>
    <n v="136.95220125415801"/>
    <n v="9167000064"/>
    <n v="5.3732380867004403"/>
    <n v="749000000"/>
    <x v="331"/>
    <n v="0.96935503505866283"/>
    <n v="1.3600000068545299"/>
  </r>
  <r>
    <x v="15"/>
    <s v="LDOS UN Equity"/>
    <s v="41361LDOS UN Equity"/>
    <s v="Leidos Holdings Inc"/>
    <n v="13.55"/>
    <n v="342000000"/>
    <n v="4554342400"/>
    <n v="11.2261132099222"/>
    <n v="11211000320"/>
    <n v="91.449623107910199"/>
    <n v="737000000"/>
    <x v="332"/>
    <n v="0.96992545123341722"/>
    <n v="1.5400000214576699"/>
  </r>
  <r>
    <x v="15"/>
    <s v="WY UN Equity"/>
    <s v="41361WY UN Equity"/>
    <s v="Weyerhaeuser Co"/>
    <n v="31.38"/>
    <n v="542392640"/>
    <n v="16909566976"/>
    <n v="86.412956959208998"/>
    <n v="7058999936"/>
    <n v="13.5617761611938"/>
    <n v="735000000"/>
    <x v="333"/>
    <n v="0.97049431946739895"/>
    <n v="0.71999998390674602"/>
  </r>
  <r>
    <x v="15"/>
    <s v="FLR UN Equity"/>
    <s v="41361FLR UN Equity"/>
    <s v="Fluor Corp"/>
    <n v="66.33"/>
    <n v="162359904"/>
    <n v="10625179648"/>
    <n v="15.126055594564299"/>
    <n v="27577112576"/>
    <n v="17.944759368896499"/>
    <n v="734007008"/>
    <x v="334"/>
    <n v="0.97106241915497871"/>
    <n v="2.72000000067055"/>
  </r>
  <r>
    <x v="15"/>
    <s v="KMX UN Equity"/>
    <s v="41361KMX UN Equity"/>
    <s v="CarMax Inc"/>
    <n v="41.7"/>
    <n v="228216848"/>
    <n v="9384274944"/>
    <n v="35.653874669572303"/>
    <n v="10610718976"/>
    <n v="11.4538326263428"/>
    <n v="713643024"/>
    <x v="335"/>
    <n v="0.97161475772199402"/>
    <n v="1.84999996423721"/>
  </r>
  <r>
    <x v="15"/>
    <s v="CMA UN Equity"/>
    <s v="41361CMA UN Equity"/>
    <s v="Comerica Inc"/>
    <n v="35.950000000000003"/>
    <n v="188275216"/>
    <n v="6699765760"/>
    <n v="42.012013810796603"/>
    <n v="2682000000"/>
    <n v="3.0757400989532502"/>
    <n v="710000000"/>
    <x v="336"/>
    <n v="0.97216427669631644"/>
    <n v="2.6800000667571999"/>
  </r>
  <r>
    <x v="15"/>
    <s v="VNO UN Equity"/>
    <s v="41361VNO UN Equity"/>
    <s v="Vornado Realty Trust"/>
    <n v="83.64"/>
    <n v="186734704"/>
    <n v="15583010816"/>
    <n v="8.0937002655985193"/>
    <n v="2836688000"/>
    <n v="2.3549211025238002"/>
    <n v="702629008"/>
    <x v="337"/>
    <n v="0.97270809074111275"/>
    <n v="2.9599350243806799"/>
  </r>
  <r>
    <x v="15"/>
    <s v="TIF UN Equity"/>
    <s v="41361TIF UN Equity"/>
    <s v="Tiffany &amp; Co"/>
    <n v="69.540000000000006"/>
    <n v="126934000"/>
    <n v="8673884160"/>
    <n v="-8.7844467110251099"/>
    <n v="3794248960"/>
    <n v="4.1535720825195304"/>
    <n v="697216984"/>
    <x v="338"/>
    <n v="0.97324771603960269"/>
    <n v="3.2799999713897701"/>
  </r>
  <r>
    <x v="15"/>
    <s v="SNDK UW Equity"/>
    <s v="41361SNDK UW Equity"/>
    <s v="SanDisk Corp"/>
    <n v="55"/>
    <n v="241432256"/>
    <n v="13296764928"/>
    <n v="9.0259854212122708"/>
    <n v="5052508928"/>
    <n v="-10.766874313354499"/>
    <n v="696095008"/>
    <x v="339"/>
    <n v="0.97378647296189447"/>
    <n v="1.71999998763204"/>
  </r>
  <r>
    <x v="15"/>
    <s v="NDAQ UW Equity"/>
    <s v="41361NDAQ UW Equity"/>
    <s v="Nasdaq Inc"/>
    <n v="32.299999999999997"/>
    <n v="165605840"/>
    <n v="5364653568"/>
    <n v="30.312332487746701"/>
    <n v="1663000000"/>
    <n v="-1.59763300418854"/>
    <n v="691000000"/>
    <x v="340"/>
    <n v="0.97432128649887584"/>
    <n v="2.0899999737739599"/>
  </r>
  <r>
    <x v="15"/>
    <s v="EQR UN Equity"/>
    <s v="41361EQR UN Equity"/>
    <s v="Equity Residential"/>
    <n v="55.06"/>
    <n v="325054656"/>
    <n v="19817789440"/>
    <n v="-1.9880131019015299"/>
    <n v="2175233984"/>
    <n v="39.239913940429702"/>
    <n v="684204016"/>
    <x v="341"/>
    <n v="0.97485084014549506"/>
    <n v="2.7099999785423301"/>
  </r>
  <r>
    <x v="15"/>
    <s v="DRI UN Equity"/>
    <s v="41361DRI UN Equity"/>
    <s v="Darden Restaurants Inc"/>
    <n v="51.68"/>
    <n v="129357000"/>
    <n v="6553240576"/>
    <n v="14.0800451483274"/>
    <n v="8318600064"/>
    <n v="6.6464891433715803"/>
    <n v="683100000"/>
    <x v="342"/>
    <n v="0.97537953931642418"/>
    <n v="3.3399999141693102"/>
  </r>
  <r>
    <x v="15"/>
    <s v="FDO UN Equity"/>
    <s v="41361FDO UN Equity"/>
    <s v="Family Dollar Stores Inc"/>
    <n v="59.05"/>
    <n v="115790200"/>
    <n v="6891573248"/>
    <n v="3.2217824885222699"/>
    <n v="9604406016"/>
    <n v="9.1622028350830096"/>
    <n v="680160000"/>
    <x v="343"/>
    <n v="0.97590596301441734"/>
    <n v="3.6200000047683698"/>
  </r>
  <r>
    <x v="15"/>
    <s v="IPG UN Equity"/>
    <s v="41361IPG UN Equity"/>
    <s v="Interpublic Group of Cos Inc/The"/>
    <n v="13.03"/>
    <n v="417500000"/>
    <n v="5397381120"/>
    <n v="38.761520766578499"/>
    <n v="6956199936"/>
    <n v="-0.83254897594451904"/>
    <n v="678300000"/>
    <x v="344"/>
    <n v="0.9764309471274919"/>
    <n v="1.0300000086426699"/>
  </r>
  <r>
    <x v="15"/>
    <s v="AMZN UW Equity"/>
    <s v="41361AMZN UW Equity"/>
    <s v="Amazon.com Inc"/>
    <n v="266.49"/>
    <n v="454000000"/>
    <n v="120592400384"/>
    <n v="22.0807175916039"/>
    <n v="61093001216"/>
    <n v="27.073236465454102"/>
    <n v="676000000"/>
    <x v="345"/>
    <n v="0.97695415110867778"/>
    <n v="-8.0000039190053898E-2"/>
  </r>
  <r>
    <x v="15"/>
    <s v="BRCM UW Equity"/>
    <s v="41361BRCM UW Equity"/>
    <s v="Broadcom Corp"/>
    <n v="34.67"/>
    <n v="569000000"/>
    <n v="19710160896"/>
    <n v="-0.227325482173557"/>
    <n v="8006000128"/>
    <n v="8.3502502441406303"/>
    <n v="676000000"/>
    <x v="346"/>
    <n v="0.97747735508986366"/>
    <n v="1.2799999713897701"/>
  </r>
  <r>
    <x v="15"/>
    <s v="CHRW UW Equity"/>
    <s v="41361CHRW UW Equity"/>
    <s v="CH Robinson Worldwide Inc"/>
    <n v="59.46"/>
    <n v="161327008"/>
    <n v="9418110976"/>
    <n v="-10.862400452004801"/>
    <n v="11359112960"/>
    <n v="9.8948602676391602"/>
    <n v="675319984"/>
    <x v="347"/>
    <n v="0.97800003275880332"/>
    <n v="3.6700000166893001"/>
  </r>
  <r>
    <x v="15"/>
    <s v="FAST UW Equity"/>
    <s v="41361FAST UW Equity"/>
    <s v="Fastenal Co"/>
    <n v="51.35"/>
    <n v="296564384"/>
    <n v="14989847552"/>
    <n v="31.877270463302398"/>
    <n v="3133577024"/>
    <n v="13.2539463043213"/>
    <n v="673691008"/>
    <x v="348"/>
    <n v="0.97852144964855881"/>
    <n v="1.4200000166893001"/>
  </r>
  <r>
    <x v="15"/>
    <s v="POM UN Equity"/>
    <s v="41361POM UN Equity"/>
    <s v="Pepco Holdings LLC"/>
    <n v="21.4"/>
    <n v="230015424"/>
    <n v="4859152384"/>
    <n v="17.037603035948599"/>
    <n v="5081000064"/>
    <n v="2.3569700717925999"/>
    <n v="670000000"/>
    <x v="349"/>
    <n v="0.97904000980742645"/>
    <n v="1.24000003933907"/>
  </r>
  <r>
    <x v="15"/>
    <s v="1255459D UW Equity"/>
    <s v="413611255459D UW Equity"/>
    <s v="Life Technologies Corp"/>
    <n v="64.63"/>
    <n v="171238640"/>
    <n v="10925213696"/>
    <n v="59.187191336014202"/>
    <n v="3798509952"/>
    <n v="0.60487198829650901"/>
    <n v="665235992"/>
    <x v="350"/>
    <n v="0.97955488276518166"/>
    <n v="2.4499999880790702"/>
  </r>
  <r>
    <x v="15"/>
    <s v="SIAL UW Equity"/>
    <s v="41361SIAL UW Equity"/>
    <s v="Sigma-Aldrich Corp"/>
    <n v="77.680000000000007"/>
    <n v="120000000"/>
    <n v="9293528064"/>
    <n v="22.8598611701354"/>
    <n v="2623000000"/>
    <n v="4.7105789184570304"/>
    <n v="659000000"/>
    <x v="351"/>
    <n v="0.98006492924979927"/>
    <n v="3.8200000524520901"/>
  </r>
  <r>
    <x v="15"/>
    <s v="FLS UN Equity"/>
    <s v="41361FLS UN Equity"/>
    <s v="Flowserve Corp"/>
    <n v="167.71"/>
    <n v="48135000"/>
    <n v="7950882304"/>
    <n v="72.304310702758499"/>
    <n v="4751338880"/>
    <n v="5.3465018272399902"/>
    <n v="658826016"/>
    <x v="352"/>
    <n v="0.98057484107595316"/>
    <n v="8.6399998664855993"/>
  </r>
  <r>
    <x v="15"/>
    <s v="FMC UN Equity"/>
    <s v="41361FMC UN Equity"/>
    <s v="FMC Corp"/>
    <n v="57.03"/>
    <n v="137670384"/>
    <n v="7786637312"/>
    <n v="37.674228429453102"/>
    <n v="3748300032"/>
    <n v="10.9653930664063"/>
    <n v="658200000"/>
    <x v="353"/>
    <n v="0.98108426838426166"/>
    <n v="3.0049999952316302"/>
  </r>
  <r>
    <x v="15"/>
    <s v="BXP UN Equity"/>
    <s v="41361BXP UN Equity"/>
    <s v="Boston Properties Inc"/>
    <n v="101.06"/>
    <n v="151601216"/>
    <n v="15213970432"/>
    <n v="5.1457212973226296"/>
    <n v="1876868000"/>
    <n v="8.9085035324096697"/>
    <n v="652056000"/>
    <x v="354"/>
    <n v="0.9815889404185163"/>
    <n v="2.0400000214576699"/>
  </r>
  <r>
    <x v="15"/>
    <s v="NWL UN Equity"/>
    <s v="41361NWL UN Equity"/>
    <s v="Newell Brands Inc"/>
    <n v="26.1"/>
    <n v="286900000"/>
    <n v="7351887872"/>
    <n v="71.159852689561205"/>
    <n v="5902699904"/>
    <n v="0.649661004543304"/>
    <n v="651900000"/>
    <x v="355"/>
    <n v="0.98209349171339066"/>
    <n v="1.37000000476837"/>
  </r>
  <r>
    <x v="15"/>
    <s v="PETM UW Equity"/>
    <s v="41361PETM UW Equity"/>
    <s v="PetSmart Inc"/>
    <n v="62.1"/>
    <n v="105330000"/>
    <n v="6699991552"/>
    <n v="33.225487018832602"/>
    <n v="6758236928"/>
    <n v="10.5496625900269"/>
    <n v="651217008"/>
    <x v="356"/>
    <n v="0.98259751439268295"/>
    <n v="3.6200000047683698"/>
  </r>
  <r>
    <x v="15"/>
    <s v="CFN UN Equity"/>
    <s v="41361CFN UN Equity"/>
    <s v="CareFusion Corp"/>
    <n v="34.99"/>
    <n v="222600000"/>
    <n v="7772867072"/>
    <n v="37.864471376956203"/>
    <n v="3633000000"/>
    <n v="4.5930228233337402"/>
    <n v="651000000"/>
    <x v="357"/>
    <n v="0.98310136911420953"/>
    <n v="1.51000000536442"/>
  </r>
  <r>
    <x v="15"/>
    <s v="PVH UN Equity"/>
    <s v="41361PVH UN Equity"/>
    <s v="PVH Corp"/>
    <n v="106.81"/>
    <n v="72910896"/>
    <n v="9135989760"/>
    <n v="43.520392283741401"/>
    <n v="6042998912"/>
    <n v="2.5867381095886199"/>
    <n v="649217008"/>
    <x v="358"/>
    <n v="0.98360384385272903"/>
    <n v="5.8700000047683698"/>
  </r>
  <r>
    <x v="15"/>
    <s v="NVDA UW Equity"/>
    <s v="41361NVDA UW Equity"/>
    <s v="NVIDIA Corp"/>
    <n v="12.82"/>
    <n v="616756160"/>
    <n v="7792150016"/>
    <n v="-11.3171092495471"/>
    <n v="4280158976"/>
    <n v="7.0593781471252397"/>
    <n v="648238992"/>
    <x v="359"/>
    <n v="0.98410556163582708"/>
    <n v="0.91000000387430202"/>
  </r>
  <r>
    <x v="15"/>
    <s v="AN UN Equity"/>
    <s v="41361AN UN Equity"/>
    <s v="AutoNation Inc"/>
    <n v="43.75"/>
    <n v="120856568"/>
    <n v="5304070144"/>
    <n v="17.607524469693001"/>
    <n v="15668799744"/>
    <n v="13.276894569396999"/>
    <n v="645300000"/>
    <x v="360"/>
    <n v="0.98460500472615142"/>
    <n v="2.5500000119209298"/>
  </r>
  <r>
    <x v="15"/>
    <s v="FTI UN Equity"/>
    <s v="41361FTI UN Equity"/>
    <s v="TechnipFMC PLC"/>
    <n v="54.39"/>
    <n v="237300000"/>
    <n v="12842858496"/>
    <n v="14.5776237434081"/>
    <n v="6151400064"/>
    <n v="20.639341354370099"/>
    <n v="629200000"/>
    <x v="361"/>
    <n v="0.98509198689325517"/>
    <n v="1.78999999165535"/>
  </r>
  <r>
    <x v="15"/>
    <s v="NBR UN Equity"/>
    <s v="41361NBR UN Equity"/>
    <s v="Nabors Industries Ltd"/>
    <n v="16.22"/>
    <n v="290399008"/>
    <n v="4700246016"/>
    <n v="-13.652419132191699"/>
    <n v="6989572864"/>
    <n v="16.231748580932599"/>
    <n v="627908000"/>
    <x v="362"/>
    <n v="0.98557796909061979"/>
    <n v="0.56000000238418601"/>
  </r>
  <r>
    <x v="15"/>
    <s v="PRGO UW Equity"/>
    <s v="41361PRGO UW Equity"/>
    <s v="Perrigo Co PLC"/>
    <n v="118.73"/>
    <n v="93980000"/>
    <n v="10960889856"/>
    <n v="33.4311923742479"/>
    <n v="3262552960"/>
    <n v="15.1814517974854"/>
    <n v="627435984"/>
    <x v="363"/>
    <n v="0.9860635859615785"/>
    <n v="4.7268710136413601"/>
  </r>
  <r>
    <x v="15"/>
    <s v="NTAP UW Equity"/>
    <s v="41361NTAP UW Equity"/>
    <s v="NetApp Inc"/>
    <n v="34.159999999999997"/>
    <n v="360100000"/>
    <n v="12145722368"/>
    <n v="-18.5891310944927"/>
    <n v="6318400000"/>
    <n v="21.680397033691399"/>
    <n v="624800000"/>
    <x v="364"/>
    <n v="0.98654716265898224"/>
    <n v="1.4100000113248801"/>
  </r>
  <r>
    <x v="15"/>
    <s v="LUV UN Equity"/>
    <s v="41361LUV UN Equity"/>
    <s v="Southwest Airlines Co"/>
    <n v="13.48"/>
    <n v="730319488"/>
    <n v="9603594240"/>
    <n v="57.739139925317502"/>
    <n v="17089000192"/>
    <n v="9.1327123641967791"/>
    <n v="624000000"/>
    <x v="365"/>
    <n v="0.98703012018007685"/>
    <n v="0.56000000610947598"/>
  </r>
  <r>
    <x v="15"/>
    <s v="VTR UN Equity"/>
    <s v="41361VTR UN Equity"/>
    <s v="Ventas Inc"/>
    <n v="73.2"/>
    <n v="291865984"/>
    <n v="21052065792"/>
    <n v="41.577029462781802"/>
    <n v="2492803008"/>
    <n v="43.517539978027301"/>
    <n v="620770992"/>
    <x v="366"/>
    <n v="0.98751057854460211"/>
    <n v="1.2399999797344201"/>
  </r>
  <r>
    <x v="15"/>
    <s v="JBL UN Equity"/>
    <s v="41361JBL UN Equity"/>
    <s v="Jabil Inc"/>
    <n v="18.48"/>
    <n v="202140992"/>
    <n v="3713324800"/>
    <n v="-8.2109396078954493"/>
    <n v="17643266560"/>
    <n v="3.83268094062805"/>
    <n v="620192992"/>
    <x v="367"/>
    <n v="0.98799058955424413"/>
    <n v="1.84999999403954"/>
  </r>
  <r>
    <x v="15"/>
    <s v="CINF UW Equity"/>
    <s v="41361CINF UW Equity"/>
    <s v="Cincinnati Financial Corp"/>
    <n v="47.19"/>
    <n v="163000000"/>
    <n v="7653714432"/>
    <n v="72.1456107071932"/>
    <n v="4111000000"/>
    <n v="8.0988693237304705"/>
    <n v="620000000"/>
    <x v="368"/>
    <n v="0.98847045119379329"/>
    <n v="2.59999991953373"/>
  </r>
  <r>
    <x v="15"/>
    <s v="JEC UN Equity"/>
    <s v="41361JEC UN Equity"/>
    <s v="Jacobs Engineering Group Inc"/>
    <n v="56.24"/>
    <n v="130240048"/>
    <n v="7238424064"/>
    <n v="38.046144726087597"/>
    <n v="11021651200"/>
    <n v="4.9328699111938503"/>
    <n v="614389984"/>
    <x v="369"/>
    <n v="0.98894597084709135"/>
    <n v="3.03999996185303"/>
  </r>
  <r>
    <x v="15"/>
    <s v="GAS UN Equity"/>
    <s v="41361GAS UN Equity"/>
    <s v="Southern Co Gas"/>
    <n v="41.95"/>
    <n v="117855072"/>
    <n v="4882444800"/>
    <n v="8.6588001502280001"/>
    <n v="3922000000"/>
    <n v="67.750213623046903"/>
    <n v="610000000"/>
    <x v="370"/>
    <n v="0.98941809278277681"/>
    <n v="2.3199999779462801"/>
  </r>
  <r>
    <x v="15"/>
    <s v="NYX UN Equity"/>
    <s v="41361NYX UN Equity"/>
    <s v="NYSE Euronext"/>
    <n v="38.64"/>
    <n v="242000000"/>
    <n v="9277740032"/>
    <n v="52.389775643091902"/>
    <n v="3749000000"/>
    <n v="-17.640598297119102"/>
    <n v="609000000"/>
    <x v="371"/>
    <n v="0.98988944074807594"/>
    <n v="1.3999999985098801"/>
  </r>
  <r>
    <x v="15"/>
    <s v="GRMN UW Equity"/>
    <s v="41361GRMN UW Equity"/>
    <s v="Garmin Ltd"/>
    <n v="33.04"/>
    <n v="195591856"/>
    <n v="6448665088"/>
    <n v="-1.6907224215521399"/>
    <n v="2715674944"/>
    <n v="-1.55493700504303"/>
    <n v="604160008"/>
    <x v="372"/>
    <n v="0.99035704270289682"/>
    <n v="2.7800000309944202"/>
  </r>
  <r>
    <x v="15"/>
    <s v="VAR UN Equity"/>
    <s v="41361VAR UN Equity"/>
    <s v="Varian Medical Systems Inc"/>
    <n v="72"/>
    <n v="109322000"/>
    <n v="7823416320"/>
    <n v="26.072490335343399"/>
    <n v="2860017984"/>
    <n v="8.1007337570190394"/>
    <n v="602676016"/>
    <x v="373"/>
    <n v="0.99082349609185605"/>
    <n v="3.90000003576279"/>
  </r>
  <r>
    <x v="15"/>
    <s v="1541931D UW Equity"/>
    <s v="413611541931D UW Equity"/>
    <s v="Altera Corp"/>
    <n v="35.47"/>
    <n v="319564000"/>
    <n v="11113791488"/>
    <n v="-5.9374039642058003"/>
    <n v="1783034976"/>
    <n v="-13.6325216293335"/>
    <n v="591236992"/>
    <x v="374"/>
    <n v="0.99128109601499026"/>
    <n v="1.7400000095367401"/>
  </r>
  <r>
    <x v="15"/>
    <s v="ARG UN Equity"/>
    <s v="41361ARG UN Equity"/>
    <s v="Airgas Inc"/>
    <n v="99.16"/>
    <n v="76560000"/>
    <n v="7471780352"/>
    <n v="43.6446808110883"/>
    <n v="4935723008"/>
    <n v="11.6387119293213"/>
    <n v="589913008"/>
    <x v="375"/>
    <n v="0.99173767121371648"/>
    <n v="4.4499999284744298"/>
  </r>
  <r>
    <x v="15"/>
    <s v="CBRE UN Equity"/>
    <s v="41361CBRE UN Equity"/>
    <s v="CBRE Group Inc"/>
    <n v="25.25"/>
    <n v="330082176"/>
    <n v="8302709248"/>
    <n v="45.114945710169998"/>
    <n v="6514099072"/>
    <n v="10.307292938232401"/>
    <n v="585081008"/>
    <x v="376"/>
    <n v="0.99219050658753571"/>
    <n v="0.96999996155500401"/>
  </r>
  <r>
    <x v="15"/>
    <s v="XLNX UW Equity"/>
    <s v="41361XLNX UW Equity"/>
    <s v="Xilinx Inc"/>
    <n v="38.17"/>
    <n v="261561664"/>
    <n v="9926266880"/>
    <n v="22.150264182872199"/>
    <n v="2195456992"/>
    <n v="-5.4320321083068803"/>
    <n v="581018992"/>
    <x v="377"/>
    <n v="0.99264019808126203"/>
    <n v="1.8200000226497699"/>
  </r>
  <r>
    <x v="15"/>
    <s v="TDC UN Equity"/>
    <s v="41361TDC UN Equity"/>
    <s v="Teradata Corp"/>
    <n v="58.51"/>
    <n v="165700000"/>
    <n v="9449651200"/>
    <n v="0.63639307837806103"/>
    <n v="2665000000"/>
    <n v="12.828111648559601"/>
    <n v="580000000"/>
    <x v="378"/>
    <n v="0.9930891009053564"/>
    <n v="2.4900000691413902"/>
  </r>
  <r>
    <x v="15"/>
    <s v="1500785D UN Equity"/>
    <s v="413611500785D UN Equity"/>
    <s v="TECO Energy Inc"/>
    <n v="17.82"/>
    <n v="216600000"/>
    <n v="3817182720"/>
    <n v="1.05279598367893"/>
    <n v="3065400000"/>
    <n v="-6.6450672149658203"/>
    <n v="579400000"/>
    <x v="379"/>
    <n v="0.993537539347219"/>
    <n v="0.98999999463558197"/>
  </r>
  <r>
    <x v="15"/>
    <s v="LLTC UW Equity"/>
    <s v="41361LLTC UW Equity"/>
    <s v="Linear Technology Corp"/>
    <n v="38.369999999999997"/>
    <n v="231468992"/>
    <n v="8825852928"/>
    <n v="23.594443913688199"/>
    <n v="1282796992"/>
    <n v="-14.6459951400757"/>
    <n v="579184000"/>
    <x v="380"/>
    <n v="0.99398581061147806"/>
    <n v="1.68999996781349"/>
  </r>
  <r>
    <x v="15"/>
    <s v="MKC UN Equity"/>
    <s v="41361MKC UN Equity"/>
    <s v="McCormick &amp; Co Inc/MD"/>
    <n v="73.55"/>
    <n v="132500000"/>
    <n v="9638692864"/>
    <n v="51.419907280625097"/>
    <n v="4014199936"/>
    <n v="8.5623111724853498"/>
    <n v="578200000"/>
    <x v="381"/>
    <n v="0.99443332028887699"/>
    <n v="3.0800000429153398"/>
  </r>
  <r>
    <x v="15"/>
    <s v="WELL UN Equity"/>
    <s v="41361WELL UN Equity"/>
    <s v="Welltower Inc"/>
    <n v="67.91"/>
    <n v="260373760"/>
    <n v="17546174464"/>
    <n v="38.392159575981502"/>
    <n v="1863243008"/>
    <n v="38.754489898681598"/>
    <n v="578039000"/>
    <x v="382"/>
    <n v="0.99488070535704365"/>
    <n v="0.97999998927116405"/>
  </r>
  <r>
    <x v="15"/>
    <s v="BEAM UN Equity"/>
    <s v="41361BEAM UN Equity"/>
    <s v="Beam Suntory Inc"/>
    <n v="63.54"/>
    <n v="160100000"/>
    <n v="10033245184"/>
    <n v="30.151976534148702"/>
    <n v="2465900096"/>
    <n v="7.2596778869628897"/>
    <n v="575900000"/>
    <x v="383"/>
    <n v="0.9953264349025539"/>
    <n v="2.40000000596046"/>
  </r>
  <r>
    <x v="15"/>
    <s v="APOL UW Equity"/>
    <s v="41361APOL UW Equity"/>
    <s v="Apollo Education Group Inc"/>
    <n v="17.39"/>
    <n v="112608000"/>
    <n v="1957127040"/>
    <n v="-63.263583478611899"/>
    <n v="4016860032"/>
    <n v="-9.7157125473022496"/>
    <n v="575835000"/>
    <x v="384"/>
    <n v="0.99577211413998901"/>
    <n v="3.1100000664591798"/>
  </r>
  <r>
    <x v="15"/>
    <s v="CERN UW Equity"/>
    <s v="41361CERN UW Equity"/>
    <s v="Cerner Corp"/>
    <n v="94.75"/>
    <n v="172089344"/>
    <n v="15960209408"/>
    <n v="48.262903914643402"/>
    <n v="2665436032"/>
    <n v="20.982791900634801"/>
    <n v="571662008"/>
    <x v="385"/>
    <n v="0.99621456360519356"/>
    <n v="2.3199999332428001"/>
  </r>
  <r>
    <x v="15"/>
    <s v="1518855D US Equity"/>
    <s v="413611518855D US Equity"/>
    <s v="Yahoo! Inc - Set up for Fundamental Purp"/>
    <n v="23.529"/>
    <n v="1115233024"/>
    <n v="25979557888"/>
    <n v="51.9961241886067"/>
    <n v="4986566016"/>
    <n v="4.7490000724792501E-2"/>
    <n v="566367992"/>
    <x v="386"/>
    <n v="0.99665291565878922"/>
    <n v="3.3200000822544098"/>
  </r>
  <r>
    <x v="15"/>
    <s v="IRM UN Equity"/>
    <s v="41361IRM UN Equity"/>
    <s v="Iron Mountain Inc"/>
    <n v="36.31"/>
    <n v="190005792"/>
    <n v="6778490880"/>
    <n v="40.470127709185398"/>
    <n v="3005254976"/>
    <n v="-0.31339699029922502"/>
    <n v="557027000"/>
    <x v="387"/>
    <n v="0.9970840380611975"/>
    <n v="0.92065101496156898"/>
  </r>
  <r>
    <x v="15"/>
    <s v="CTAS UW Equity"/>
    <s v="41361CTAS UW Equity"/>
    <s v="Cintas Corp"/>
    <n v="44.13"/>
    <n v="122723896"/>
    <n v="5342171136"/>
    <n v="53.880968800781801"/>
    <n v="4240966976"/>
    <n v="7.6531920433044398"/>
    <n v="552172008"/>
    <x v="388"/>
    <n v="0.99751140284357176"/>
    <n v="2.4400000572204599"/>
  </r>
  <r>
    <x v="15"/>
    <s v="HAS UW Equity"/>
    <s v="41361HAS UW Equity"/>
    <s v="Hasbro Inc"/>
    <n v="43.94"/>
    <n v="128940216"/>
    <n v="5622263296"/>
    <n v="18.375034234767501"/>
    <n v="4088982976"/>
    <n v="-4.58760690689087"/>
    <n v="551785008"/>
    <x v="389"/>
    <n v="0.99793846809940645"/>
    <n v="2.57000000402331"/>
  </r>
  <r>
    <x v="15"/>
    <s v="HRB UN Equity"/>
    <s v="41361HRB UN Equity"/>
    <s v="H&amp;R Block Inc"/>
    <n v="29.42"/>
    <n v="272319168"/>
    <n v="7940828160"/>
    <n v="105.21962129396501"/>
    <n v="2706405064"/>
    <n v="-1.7388570308685301"/>
    <n v="550909024"/>
    <x v="390"/>
    <n v="0.99836485536956621"/>
    <n v="1.15000002831221"/>
  </r>
  <r>
    <x v="15"/>
    <s v="ZION UW Equity"/>
    <s v="41361ZION UW Equity"/>
    <s v="Zions Bancorporation"/>
    <n v="24.99"/>
    <n v="184199200"/>
    <n v="4604702208"/>
    <n v="43.9809037309441"/>
    <n v="2458592000"/>
    <n v="-8.4924812316894496"/>
    <n v="541565992"/>
    <x v="391"/>
    <n v="0.99878401140963913"/>
    <n v="0.97000001370906797"/>
  </r>
  <r>
    <x v="15"/>
    <s v="DF UN Equity"/>
    <s v="41361DF UN Equity"/>
    <s v="Dean Foods Co"/>
    <n v="18.13"/>
    <n v="185563536"/>
    <n v="3361453312"/>
    <n v="80.2186720133097"/>
    <n v="12524204032"/>
    <n v="-1.53690505027771"/>
    <n v="534062008"/>
    <x v="392"/>
    <n v="0.99919735958831624"/>
    <n v="0.91000001132488295"/>
  </r>
  <r>
    <x v="15"/>
    <s v="EXPD UW Equity"/>
    <s v="41361EXPD UW Equity"/>
    <s v="Expeditors International of Washington I"/>
    <n v="35.71"/>
    <n v="206392016"/>
    <n v="7378155520"/>
    <n v="-17.9030131692212"/>
    <n v="5980943104"/>
    <n v="-2.9309890270233199"/>
    <n v="530798008"/>
    <x v="393"/>
    <n v="0.99960818152765218"/>
    <n v="1.59000000357628"/>
  </r>
  <r>
    <x v="15"/>
    <s v="PXD UN Equity"/>
    <s v="41361PXD UN Equity"/>
    <s v="Pioneer Natural Resources Co"/>
    <n v="124.25"/>
    <n v="123356000"/>
    <n v="16880924672"/>
    <n v="32.114251188389296"/>
    <n v="3186451968"/>
    <n v="30.309120178222699"/>
    <n v="522177008"/>
    <x v="394"/>
    <n v="1.0000123310682874"/>
    <n v="1.54000003635883"/>
  </r>
  <r>
    <x v="15"/>
    <s v="MS UN Equity"/>
    <s v="41361MS UN Equity"/>
    <s v="Morgan Stanley"/>
    <n v="21.98"/>
    <n v="1974042112"/>
    <n v="43716431872"/>
    <n v="31.550303520546102"/>
    <n v="32333000192"/>
    <n v="-18.087446212768601"/>
    <n v="522000000"/>
    <x v="395"/>
    <n v="1.0004163436099722"/>
    <n v="-5.9999998658895499E-2"/>
  </r>
  <r>
    <x v="15"/>
    <s v="SNA UN Equity"/>
    <s v="41361SNA UN Equity"/>
    <s v="Snap-on Inc"/>
    <n v="82.7"/>
    <n v="58254796"/>
    <n v="4760198656"/>
    <n v="54.648329316723597"/>
    <n v="3099199936"/>
    <n v="4.0523748397827104"/>
    <n v="516400000"/>
    <x v="396"/>
    <n v="1.0008160219174935"/>
    <n v="5.25"/>
  </r>
  <r>
    <x v="15"/>
    <s v="WAT UN Equity"/>
    <s v="41361WAT UN Equity"/>
    <s v="Waters Corp"/>
    <n v="93.91"/>
    <n v="86390000"/>
    <n v="8001214464"/>
    <n v="17.873736438360702"/>
    <n v="1843640992"/>
    <n v="-0.40746900439262401"/>
    <n v="511489992"/>
    <x v="397"/>
    <n v="1.0012119000242259"/>
    <n v="5.2699999809265101"/>
  </r>
  <r>
    <x v="15"/>
    <s v="HRS UN Equity"/>
    <s v="41361HRS UN Equity"/>
    <s v="Harris Corp"/>
    <n v="46.34"/>
    <n v="112396736"/>
    <n v="5110967296"/>
    <n v="27.316093257475899"/>
    <n v="5460599936"/>
    <n v="0.60719001293182395"/>
    <n v="503300000"/>
    <x v="398"/>
    <n v="1.0016014393196857"/>
    <n v="-2.3500000834465"/>
  </r>
  <r>
    <x v="15"/>
    <s v="PWR UN Equity"/>
    <s v="41361PWR UN Equity"/>
    <s v="Quanta Services Inc"/>
    <n v="28.58"/>
    <n v="209270592"/>
    <n v="5930420736"/>
    <n v="27.361850461320799"/>
    <n v="6300416000"/>
    <n v="41.168388366699197"/>
    <n v="497128992"/>
    <x v="399"/>
    <n v="1.0019862024376995"/>
    <n v="1.43999999761581"/>
  </r>
  <r>
    <x v="15"/>
    <s v="SPLS UW Equity"/>
    <s v="41361SPLS UW Equity"/>
    <s v="Staples Inc"/>
    <n v="13.43"/>
    <n v="669182784"/>
    <n v="8929174528"/>
    <n v="-4.8025435617007801"/>
    <n v="24524441088"/>
    <n v="-1.15242195129395"/>
    <n v="494634976"/>
    <x v="400"/>
    <n v="1.0023690352611863"/>
    <n v="-0.319999970495701"/>
  </r>
  <r>
    <x v="15"/>
    <s v="EFX UN Equity"/>
    <s v="41361EFX UN Equity"/>
    <s v="Equifax Inc"/>
    <n v="57.59"/>
    <n v="120400000"/>
    <n v="6821202432"/>
    <n v="65.256709416449695"/>
    <n v="2160500000"/>
    <n v="10.240840911865201"/>
    <n v="489000000"/>
    <x v="401"/>
    <n v="1.002747506780121"/>
    <n v="2.2799999713897701"/>
  </r>
  <r>
    <x v="15"/>
    <s v="FOSL UW Equity"/>
    <s v="41361FOSL UW Equity"/>
    <s v="Fossil Group Inc"/>
    <n v="96.6"/>
    <n v="59631000"/>
    <n v="5635287040"/>
    <n v="-2.74841770523363"/>
    <n v="2857506944"/>
    <n v="11.3039293289185"/>
    <n v="488845000"/>
    <x v="402"/>
    <n v="1.003125858333646"/>
    <n v="5.6699999570846602"/>
  </r>
  <r>
    <x v="15"/>
    <s v="IFF UN Equity"/>
    <s v="41361IFF UN Equity"/>
    <s v="International Flavors &amp; Fragrances Inc"/>
    <n v="76.67"/>
    <n v="81626872"/>
    <n v="6144353280"/>
    <n v="28.4902429378755"/>
    <n v="2821446016"/>
    <n v="1.1989879608154299"/>
    <n v="486619000"/>
    <x v="403"/>
    <n v="1.0035024870290907"/>
    <n v="3.1200000196695301"/>
  </r>
  <r>
    <x v="15"/>
    <s v="STZ UN Equity"/>
    <s v="41361STZ UN Equity"/>
    <s v="Constellation Brands Inc"/>
    <n v="47.64"/>
    <n v="183567744"/>
    <n v="8697059328"/>
    <n v="138.19999694824199"/>
    <n v="2728299904"/>
    <n v="-20.339136123657202"/>
    <n v="474900000"/>
    <x v="404"/>
    <n v="1.0038700455655776"/>
    <n v="2.2399999499321002"/>
  </r>
  <r>
    <x v="15"/>
    <s v="AA UN Equity"/>
    <s v="41361AA UN Equity"/>
    <s v="Alcoa Corp"/>
    <n v="8.52"/>
    <n v="1067211968"/>
    <n v="9078579200"/>
    <n v="-20.305743584089399"/>
    <n v="23699999744"/>
    <n v="-5.0138268470764196"/>
    <n v="473000000"/>
    <x v="405"/>
    <n v="1.0042361335583303"/>
    <n v="0.188125012558885"/>
  </r>
  <r>
    <x v="15"/>
    <s v="EQT UN Equity"/>
    <s v="41361EQT UN Equity"/>
    <s v="EQT Corp"/>
    <n v="67.75"/>
    <n v="150108992"/>
    <n v="10241650688"/>
    <n v="7.9295801241305899"/>
    <n v="1641608000"/>
    <n v="0.10207699984312101"/>
    <n v="471451000"/>
    <x v="406"/>
    <n v="1.0046010226709547"/>
    <n v="1.2199999690055801"/>
  </r>
  <r>
    <x v="15"/>
    <s v="SRCL UW Equity"/>
    <s v="41361SRCL UW Equity"/>
    <s v="Stericycle Inc"/>
    <n v="106.18"/>
    <n v="85987880"/>
    <n v="9017875456"/>
    <n v="29.267106274847301"/>
    <n v="1913149024"/>
    <n v="14.1464328765869"/>
    <n v="468836000"/>
    <x v="407"/>
    <n v="1.0049638878510188"/>
    <n v="3.1100000143051099"/>
  </r>
  <r>
    <x v="15"/>
    <s v="BMC UW Equity"/>
    <s v="41361BMC UW Equity"/>
    <s v="BMC Software Inc"/>
    <n v="46.33"/>
    <n v="142700000"/>
    <n v="6534314496"/>
    <n v="29.232925531360198"/>
    <n v="2197500032"/>
    <n v="5.16631984710693"/>
    <n v="465500000"/>
    <x v="408"/>
    <n v="1.0053241710658738"/>
    <n v="2.09999999403954"/>
  </r>
  <r>
    <x v="15"/>
    <s v="HIG UN Equity"/>
    <s v="41361HIG UN Equity"/>
    <s v="Hartford Financial Services Group Inc/Th"/>
    <n v="25.8"/>
    <n v="436305984"/>
    <n v="11329725440"/>
    <n v="48.707331086080202"/>
    <n v="26412000256"/>
    <n v="21.5294704437256"/>
    <n v="463000000"/>
    <x v="409"/>
    <n v="1.0056825193547629"/>
    <n v="0.73454398661851905"/>
  </r>
  <r>
    <x v="15"/>
    <s v="TEG UN Equity"/>
    <s v="41361TEG UN Equity"/>
    <s v="Integrys Energy Group Inc"/>
    <n v="58.16"/>
    <n v="77902464"/>
    <n v="4499381760"/>
    <n v="17.433011486121998"/>
    <n v="4218000000"/>
    <n v="-10.1047821044922"/>
    <n v="462700000"/>
    <x v="410"/>
    <n v="1.0060406354525362"/>
    <n v="3.5899999737739599"/>
  </r>
  <r>
    <x v="15"/>
    <s v="PLL UN Equity"/>
    <s v="41361PLL UN Equity"/>
    <s v="Pall Corp"/>
    <n v="68.37"/>
    <n v="111292280"/>
    <n v="7457696768"/>
    <n v="33.328884768635199"/>
    <n v="2670401984"/>
    <n v="6.1362352371215803"/>
    <n v="458853008"/>
    <x v="411"/>
    <n v="1.0063957740924248"/>
    <n v="5.0600000619888297"/>
  </r>
  <r>
    <x v="15"/>
    <s v="VRSN UW Equity"/>
    <s v="41361VRSN UW Equity"/>
    <s v="VeriSign Inc"/>
    <n v="47.28"/>
    <n v="153392000"/>
    <n v="7188688384"/>
    <n v="43.155662636126799"/>
    <n v="873592000"/>
    <n v="13.162810325622599"/>
    <n v="457327008"/>
    <x v="412"/>
    <n v="1.0067497316535037"/>
    <n v="2.0400000214576699"/>
  </r>
  <r>
    <x v="15"/>
    <s v="CMG UN Equity"/>
    <s v="41361CMG UN Equity"/>
    <s v="Chipotle Mexican Grill Inc"/>
    <n v="325.87"/>
    <n v="31093000"/>
    <n v="9920881664"/>
    <n v="-3.44592737268519"/>
    <n v="2731224000"/>
    <n v="20.342199325561499"/>
    <n v="455865000"/>
    <x v="413"/>
    <n v="1.0071025576636861"/>
    <n v="8.8199999332427996"/>
  </r>
  <r>
    <x v="15"/>
    <s v="MWV UN Equity"/>
    <s v="41361MWV UN Equity"/>
    <s v="WestRock MWV LLC"/>
    <n v="36.299999999999997"/>
    <n v="175437280"/>
    <n v="6357385216"/>
    <n v="49.284922262495201"/>
    <n v="5566000128"/>
    <n v="5.4064488410949698"/>
    <n v="445000000"/>
    <x v="414"/>
    <n v="1.0074469744856205"/>
    <n v="1.18999997526407"/>
  </r>
  <r>
    <x v="15"/>
    <s v="XYL UN Equity"/>
    <s v="41361XYL UN Equity"/>
    <s v="Xylem Inc/NY"/>
    <n v="27.56"/>
    <n v="185700000"/>
    <n v="5080295424"/>
    <n v="7.0180263158674299"/>
    <n v="3791000000"/>
    <n v="-0.31553998589515703"/>
    <n v="443000000"/>
    <x v="415"/>
    <n v="1.0077898433667822"/>
    <n v="1.59999996423721"/>
  </r>
  <r>
    <x v="15"/>
    <s v="9876544D UN Equity"/>
    <s v="413619876544D UN Equity"/>
    <s v="International Game Technology"/>
    <n v="16.5"/>
    <n v="264500000"/>
    <n v="4362599936"/>
    <n v="-4.8451811683754"/>
    <n v="2235400032"/>
    <n v="9.8978033065795898"/>
    <n v="440200000"/>
    <x v="416"/>
    <n v="1.0081305451308622"/>
    <n v="0.95000000298023202"/>
  </r>
  <r>
    <x v="15"/>
    <s v="CSC UN Equity"/>
    <s v="41361CSC UN Equity"/>
    <s v="Computer Sciences Corp"/>
    <n v="49.23"/>
    <n v="155027552"/>
    <n v="7511502336"/>
    <n v="57.757045195712799"/>
    <n v="15705999872"/>
    <n v="-1.0285500288009599"/>
    <n v="439000000"/>
    <x v="417"/>
    <n v="1.0084703181304784"/>
    <n v="3.3699999451637299"/>
  </r>
  <r>
    <x v="15"/>
    <s v="FFIV UW Equity"/>
    <s v="41361FFIV UW Equity"/>
    <s v="F5 Networks Inc"/>
    <n v="89.08"/>
    <n v="78574000"/>
    <n v="6972593664"/>
    <n v="-16.700953995336999"/>
    <n v="1420266016"/>
    <n v="19.569921493530298"/>
    <n v="435598000"/>
    <x v="418"/>
    <n v="1.0088074580828401"/>
    <n v="3.5200000405311598"/>
  </r>
  <r>
    <x v="15"/>
    <s v="DNB UN Equity"/>
    <s v="41361DNB UN Equity"/>
    <s v="Dun &amp; Bradstreet Corp/The"/>
    <n v="83.65"/>
    <n v="41300000"/>
    <n v="3352452608"/>
    <n v="31.709419297239702"/>
    <n v="1663000000"/>
    <n v="-5.43076515197754"/>
    <n v="432100000"/>
    <x v="419"/>
    <n v="1.0091418906867904"/>
    <n v="6.5300000905990601"/>
  </r>
  <r>
    <x v="15"/>
    <s v="R UN Equity"/>
    <s v="41361R UN Equity"/>
    <s v="Ryder System Inc"/>
    <n v="59.75"/>
    <n v="51371696"/>
    <n v="3082200832"/>
    <n v="20.452661526269601"/>
    <n v="6256930944"/>
    <n v="3.41181492805481"/>
    <n v="431898000"/>
    <x v="420"/>
    <n v="1.0094761669487227"/>
    <n v="4.1100000143051103"/>
  </r>
  <r>
    <x v="15"/>
    <s v="EXPE UW Equity"/>
    <s v="41361EXPE UW Equity"/>
    <s v="Expedia Group Inc"/>
    <n v="60.01"/>
    <n v="135330000"/>
    <n v="8245141504"/>
    <n v="132.01192461361299"/>
    <n v="4030347072"/>
    <n v="16.855218887329102"/>
    <n v="431723992"/>
    <x v="421"/>
    <n v="1.0098103085336159"/>
    <n v="2.0800000131130201"/>
  </r>
  <r>
    <x v="15"/>
    <s v="HCBK UW Equity"/>
    <s v="41361HCBK UW Equity"/>
    <s v="Hudson City Bancorp Inc"/>
    <n v="8.64"/>
    <n v="528211456"/>
    <n v="4553193472"/>
    <n v="54.389117554885402"/>
    <n v="1684500000"/>
    <n v="-26.168743133544901"/>
    <n v="413782000"/>
    <x v="422"/>
    <n v="1.0101305635480287"/>
    <n v="0.51000001281499896"/>
  </r>
  <r>
    <x v="15"/>
    <s v="ALXN UW Equity"/>
    <s v="41361ALXN UW Equity"/>
    <s v="Alexion Pharmaceuticals Inc"/>
    <n v="92.14"/>
    <n v="194691008"/>
    <n v="18334048256"/>
    <n v="41.319024083378501"/>
    <n v="1134114016"/>
    <n v="44.762462615966797"/>
    <n v="404338008"/>
    <x v="423"/>
    <n v="1.0104435091923043"/>
    <n v="1.32999996840954"/>
  </r>
  <r>
    <x v="15"/>
    <s v="EW UN Equity"/>
    <s v="41361EW UN Equity"/>
    <s v="Edwards Lifesciences Corp"/>
    <n v="82.16"/>
    <n v="114300000"/>
    <n v="9320886272"/>
    <n v="6.9791671840680802"/>
    <n v="1899600000"/>
    <n v="13.165733337402299"/>
    <n v="392400000"/>
    <x v="424"/>
    <n v="1.0107472151719157"/>
    <n v="2.5500000119209298"/>
  </r>
  <r>
    <x v="15"/>
    <s v="MOLX UW Equity"/>
    <s v="41361MOLX UW Equity"/>
    <s v="Molex LLC/US"/>
    <n v="29.28"/>
    <n v="177489328"/>
    <n v="4729185280"/>
    <n v="22.088268357694201"/>
    <n v="3580262016"/>
    <n v="-2.7358760833740199"/>
    <n v="391000000"/>
    <x v="425"/>
    <n v="1.0110498375929862"/>
    <n v="1.5800000131130201"/>
  </r>
  <r>
    <x v="15"/>
    <s v="CTXS UW Equity"/>
    <s v="41361CTXS UW Equity"/>
    <s v="Citrix Systems Inc"/>
    <n v="72.16"/>
    <n v="186342000"/>
    <n v="13309231104"/>
    <n v="-3.1933413288597698"/>
    <n v="2586123008"/>
    <n v="17.210496902465799"/>
    <n v="390777992"/>
    <x v="426"/>
    <n v="1.0113522881864392"/>
    <n v="1.8800000250339499"/>
  </r>
  <r>
    <x v="15"/>
    <s v="ANF UN Equity"/>
    <s v="41361ANF UN Equity"/>
    <s v="Abercrombie &amp; Fitch Co"/>
    <n v="46.2"/>
    <n v="78445000"/>
    <n v="3647949824"/>
    <n v="-20.012880042828701"/>
    <n v="4510804928"/>
    <n v="8.4834547042846697"/>
    <n v="390509008"/>
    <x v="427"/>
    <n v="1.0116545305942417"/>
    <n v="3.1000000014901201"/>
  </r>
  <r>
    <x v="15"/>
    <s v="HST UN Equity"/>
    <s v="41361HST UN Equity"/>
    <s v="Host Hotels &amp; Resorts Inc"/>
    <n v="17.489999999999998"/>
    <n v="724600000"/>
    <n v="12564608000"/>
    <n v="23.066575592700499"/>
    <n v="5303000000"/>
    <n v="7.3517470359802202"/>
    <n v="383000000"/>
    <x v="428"/>
    <n v="1.0119509612522213"/>
    <n v="7.7172998106107102E-2"/>
  </r>
  <r>
    <x v="15"/>
    <s v="XRAY UW Equity"/>
    <s v="41361XRAY UW Equity"/>
    <s v="DENTSPLY SIRONA Inc"/>
    <n v="42.42"/>
    <n v="142300000"/>
    <n v="5965411840"/>
    <n v="17.912799527729501"/>
    <n v="2928428992"/>
    <n v="15.396155357360801"/>
    <n v="381940000"/>
    <x v="429"/>
    <n v="1.0122465715015914"/>
    <n v="2.2199999690055798"/>
  </r>
  <r>
    <x v="15"/>
    <s v="AVB UN Equity"/>
    <s v="41361AVB UN Equity"/>
    <s v="AvalonBay Communities Inc"/>
    <n v="126.67"/>
    <n v="114403472"/>
    <n v="16373868544"/>
    <n v="2.5337674162041899"/>
    <n v="1054466000"/>
    <n v="15.395511627197299"/>
    <n v="375004000"/>
    <x v="430"/>
    <n v="1.0125368134923616"/>
    <n v="4.3300000429153398"/>
  </r>
  <r>
    <x v="15"/>
    <s v="URBN UW Equity"/>
    <s v="41361URBN UW Equity"/>
    <s v="Urban Outfitters Inc"/>
    <n v="38.74"/>
    <n v="146015760"/>
    <n v="5715058176"/>
    <n v="44.768315945883501"/>
    <n v="2794924992"/>
    <n v="12.980996131896999"/>
    <n v="374285000"/>
    <x v="431"/>
    <n v="1.0128264989984239"/>
    <n v="1.6399999707937201"/>
  </r>
  <r>
    <x v="15"/>
    <s v="LEN UN Equity"/>
    <s v="41361LEN UN Equity"/>
    <s v="Lennar Corp"/>
    <n v="41.48"/>
    <n v="191547520"/>
    <n v="7749054976"/>
    <n v="144.63790777032401"/>
    <n v="4369795968"/>
    <n v="32.607284545898402"/>
    <n v="370695008"/>
    <x v="432"/>
    <n v="1.0131134059569911"/>
    <n v="3.8400000631809199"/>
  </r>
  <r>
    <x v="15"/>
    <s v="PBCT UW Equity"/>
    <s v="41361PBCT UW Equity"/>
    <s v="People's United Financial Inc"/>
    <n v="13.44"/>
    <n v="331260000"/>
    <n v="4549814272"/>
    <n v="14.3348522849112"/>
    <n v="1351000000"/>
    <n v="-5.9280999004840899E-2"/>
    <n v="365000000"/>
    <x v="433"/>
    <n v="1.0133959051480159"/>
    <n v="0.72000001370906797"/>
  </r>
  <r>
    <x v="15"/>
    <s v="TSS UN Equity"/>
    <s v="41361TSS UN Equity"/>
    <s v="Total System Services Inc"/>
    <n v="24.78"/>
    <n v="187031008"/>
    <n v="4584437760"/>
    <n v="25.658471371857001"/>
    <n v="1870972000"/>
    <n v="3.4277040958404501"/>
    <n v="357651000"/>
    <x v="434"/>
    <n v="1.0136727164306714"/>
    <n v="1.3000000119209301"/>
  </r>
  <r>
    <x v="15"/>
    <s v="PDCO UW Equity"/>
    <s v="41361PDCO UW Equity"/>
    <s v="Patterson Cos Inc"/>
    <n v="38.04"/>
    <n v="106216544"/>
    <n v="3999051264"/>
    <n v="28.3660987721561"/>
    <n v="3608613056"/>
    <n v="3.5129559040069598"/>
    <n v="352850000"/>
    <x v="435"/>
    <n v="1.0139458118815019"/>
    <n v="2.0099999308586098"/>
  </r>
  <r>
    <x v="15"/>
    <s v="NRG UN Equity"/>
    <s v="41361NRG UN Equity"/>
    <s v="NRG Energy Inc"/>
    <n v="26.49"/>
    <n v="322606912"/>
    <n v="8479873024"/>
    <n v="23.659446010870301"/>
    <n v="8422000256"/>
    <n v="-7.2364802360534703"/>
    <n v="350000000"/>
    <x v="436"/>
    <n v="1.0142167015167314"/>
    <n v="2.23999994061887"/>
  </r>
  <r>
    <x v="15"/>
    <s v="BMS UN Equity"/>
    <s v="41361BMS UN Equity"/>
    <s v="Bemis Co Inc"/>
    <n v="40.36"/>
    <n v="103200000"/>
    <n v="4105512192"/>
    <n v="49.722592121406798"/>
    <n v="5139222144"/>
    <n v="-3.44749808311462"/>
    <n v="345513000"/>
    <x v="437"/>
    <n v="1.0144841183468372"/>
    <n v="1.6699999868869799"/>
  </r>
  <r>
    <x v="15"/>
    <s v="RHI UN Equity"/>
    <s v="41361RHI UN Equity"/>
    <s v="Robert Half International Inc"/>
    <n v="37.53"/>
    <n v="139438608"/>
    <n v="5167562752"/>
    <n v="42.585478700724302"/>
    <n v="4111212928"/>
    <n v="8.8493280410766602"/>
    <n v="343048000"/>
    <x v="438"/>
    <n v="1.0147496273399406"/>
    <n v="1.5099999904632599"/>
  </r>
  <r>
    <x v="15"/>
    <s v="LEG UN Equity"/>
    <s v="41361LEG UN Equity"/>
    <s v="Leggett &amp; Platt Inc"/>
    <n v="33.78"/>
    <n v="142100000"/>
    <n v="4758527488"/>
    <n v="65.797225293070298"/>
    <n v="3720800000"/>
    <n v="2.3322329521179199"/>
    <n v="341900000"/>
    <x v="439"/>
    <n v="1.0150142478150403"/>
    <n v="1.71999999880791"/>
  </r>
  <r>
    <x v="15"/>
    <s v="AVY UN Equity"/>
    <s v="41361AVY UN Equity"/>
    <s v="Avery Dennison Corp"/>
    <n v="43.07"/>
    <n v="99915456"/>
    <n v="4283552768"/>
    <n v="68.418623550386499"/>
    <n v="6035600000"/>
    <n v="3.26267290115356"/>
    <n v="328300000"/>
    <x v="440"/>
    <n v="1.0152683422928854"/>
    <n v="2.09999996423721"/>
  </r>
  <r>
    <x v="15"/>
    <s v="DHI UN Equity"/>
    <s v="41361DHI UN Equity"/>
    <s v="DR Horton Inc"/>
    <n v="24.3"/>
    <n v="321264352"/>
    <n v="7837153280"/>
    <n v="114.233348282351"/>
    <n v="4722499968"/>
    <n v="19.720634460449201"/>
    <n v="321800000"/>
    <x v="441"/>
    <n v="1.0155174059632193"/>
    <n v="3.1200000196695301"/>
  </r>
  <r>
    <x v="15"/>
    <s v="AGN UN Equity"/>
    <s v="41361AGN UN Equity"/>
    <s v="Allergan PLC"/>
    <n v="92.11"/>
    <n v="127700000"/>
    <n v="11641678848"/>
    <n v="39.751169006995802"/>
    <n v="5914900096"/>
    <n v="29.022336959838899"/>
    <n v="320800000"/>
    <x v="442"/>
    <n v="1.0157656956631667"/>
    <n v="0.78000000119209301"/>
  </r>
  <r>
    <x v="15"/>
    <s v="ATI UN Equity"/>
    <s v="41361ATI UN Equity"/>
    <s v="Allegheny Technologies Inc"/>
    <n v="31.71"/>
    <n v="107398960"/>
    <n v="3413396480"/>
    <n v="-31.577099238149199"/>
    <n v="5031500032"/>
    <n v="4.5549941062927202"/>
    <n v="315400000"/>
    <x v="443"/>
    <n v="1.0160098059230276"/>
    <n v="1.4899999573826801"/>
  </r>
  <r>
    <x v="15"/>
    <s v="AVP UN Equity"/>
    <s v="41361AVP UN Equity"/>
    <s v="Avon Products Inc"/>
    <n v="20.73"/>
    <n v="432200000"/>
    <n v="8874707968"/>
    <n v="20.2257416398039"/>
    <n v="10717099776"/>
    <n v="-3.4451999664306601"/>
    <n v="314800000"/>
    <x v="444"/>
    <n v="1.0162534518006567"/>
    <n v="-0.100000005215406"/>
  </r>
  <r>
    <x v="15"/>
    <s v="AKAM UW Equity"/>
    <s v="41361AKAM UW Equity"/>
    <s v="Akamai Technologies Inc"/>
    <n v="35.29"/>
    <n v="177782816"/>
    <n v="6254338048"/>
    <n v="20.958899904044699"/>
    <n v="1373946976"/>
    <n v="18.593175888061499"/>
    <n v="314487000"/>
    <x v="445"/>
    <n v="1.0164968554255549"/>
    <n v="1.14000000059605"/>
  </r>
  <r>
    <x v="15"/>
    <s v="JNPR UN Equity"/>
    <s v="41361JNPR UN Equity"/>
    <s v="Juniper Networks Inc"/>
    <n v="18.54"/>
    <n v="508400000"/>
    <n v="9511041024"/>
    <n v="-22.621028280663701"/>
    <n v="4365368000"/>
    <n v="-1.8724570274353001"/>
    <n v="308096000"/>
    <x v="446"/>
    <n v="1.0167353126057139"/>
    <n v="0.35999999567866298"/>
  </r>
  <r>
    <x v="15"/>
    <s v="CNX UN Equity"/>
    <s v="41361CNX UN Equity"/>
    <s v="CNX Resources Corp"/>
    <n v="33.65"/>
    <n v="228094720"/>
    <n v="7856900608"/>
    <n v="-22.336412385504001"/>
    <n v="5020603008"/>
    <n v="-15.8128566741943"/>
    <n v="307630000"/>
    <x v="447"/>
    <n v="1.0169734091156728"/>
    <n v="1.71000004932284"/>
  </r>
  <r>
    <x v="15"/>
    <s v="COG UN Equity"/>
    <s v="41361COG UN Equity"/>
    <s v="Cabot Oil &amp; Gas Corp"/>
    <n v="67.61"/>
    <n v="210025328"/>
    <n v="14305563648"/>
    <n v="65.183799540653794"/>
    <n v="1204545984"/>
    <n v="22.929916381835898"/>
    <n v="306133000"/>
    <x v="448"/>
    <n v="1.0172103469919633"/>
    <n v="0.62000000476837203"/>
  </r>
  <r>
    <x v="15"/>
    <s v="ADSK UW Equity"/>
    <s v="41361ADSK UW Equity"/>
    <s v="Autodesk Inc"/>
    <n v="41.24"/>
    <n v="223600000"/>
    <n v="9194724352"/>
    <n v="17.3208196217786"/>
    <n v="2312200000"/>
    <n v="4.3599929809570304"/>
    <n v="305900000"/>
    <x v="449"/>
    <n v="1.0174471045331539"/>
    <n v="1.09000000357628"/>
  </r>
  <r>
    <x v="15"/>
    <s v="FLIR UW Equity"/>
    <s v="41361FLIR UW Equity"/>
    <s v="FLIR Systems Inc"/>
    <n v="26.01"/>
    <n v="145814000"/>
    <n v="3723169792"/>
    <n v="-0.54212430809517098"/>
    <n v="1405358016"/>
    <n v="-8.9830589294433594"/>
    <n v="303330000"/>
    <x v="450"/>
    <n v="1.0176818729704513"/>
    <n v="1.46999999880791"/>
  </r>
  <r>
    <x v="15"/>
    <s v="BTUUQ UN Equity"/>
    <s v="41361BTUUQ UN Equity"/>
    <s v="Peabody Energy Corp"/>
    <n v="21.15"/>
    <n v="268600000"/>
    <n v="5732350976"/>
    <n v="-49.580399383107697"/>
    <n v="8112499968"/>
    <n v="2.2999279499053999"/>
    <n v="299500000"/>
    <x v="451"/>
    <n v="1.017913677101169"/>
    <n v="-2.2399999797344199"/>
  </r>
  <r>
    <x v="15"/>
    <s v="TRIP UW Equity"/>
    <s v="41361TRIP UW Equity"/>
    <s v="TripAdvisor Inc"/>
    <n v="52.52"/>
    <n v="142860144"/>
    <n v="7459687936"/>
    <m/>
    <n v="762966000"/>
    <n v="19.763038635253899"/>
    <n v="296296000"/>
    <x v="452"/>
    <n v="1.0181430014307689"/>
    <n v="1.3999999910593"/>
  </r>
  <r>
    <x v="15"/>
    <s v="TER UN Equity"/>
    <s v="41361TER UN Equity"/>
    <s v="Teradyne Inc"/>
    <n v="16.22"/>
    <n v="187908000"/>
    <n v="3018395904"/>
    <n v="11.248281194994499"/>
    <n v="1656750016"/>
    <n v="15.9327697753906"/>
    <n v="287367992"/>
    <x v="453"/>
    <n v="1.0183654157465674"/>
    <n v="1.1600000262260399"/>
  </r>
  <r>
    <x v="15"/>
    <s v="PCL UN Equity"/>
    <s v="41361PCL UN Equity"/>
    <s v="Plum Creek Timber Co Inc"/>
    <n v="52.2"/>
    <n v="162000000"/>
    <n v="8376139776"/>
    <n v="48.218223954935503"/>
    <n v="1339000000"/>
    <n v="14.738645553588899"/>
    <n v="281000000"/>
    <x v="454"/>
    <n v="1.0185829014251373"/>
    <n v="1.2500000298023199"/>
  </r>
  <r>
    <x v="15"/>
    <s v="HAR UN Equity"/>
    <s v="41361HAR UN Equity"/>
    <s v="Harman International Industries Inc"/>
    <n v="44.63"/>
    <n v="67856144"/>
    <n v="3014977536"/>
    <n v="3.5870858957873599"/>
    <n v="4240280960"/>
    <n v="15.686079025268601"/>
    <n v="278163000"/>
    <x v="455"/>
    <n v="1.018798191349721"/>
    <n v="4.5800001025199899"/>
  </r>
  <r>
    <x v="15"/>
    <s v="AMAT UW Equity"/>
    <s v="41361AMAT UW Equity"/>
    <s v="Applied Materials Inc"/>
    <n v="13.48"/>
    <n v="1200000000"/>
    <n v="16092596224"/>
    <n v="14.0683628804215"/>
    <n v="8102999936"/>
    <n v="-17.0961303710938"/>
    <n v="271000000"/>
    <x v="456"/>
    <n v="1.0190079373244272"/>
    <n v="1.3038516044616699E-8"/>
  </r>
  <r>
    <x v="15"/>
    <s v="MAS UN Equity"/>
    <s v="41361MAS UN Equity"/>
    <s v="Masco Corp"/>
    <n v="20.25"/>
    <n v="349000000"/>
    <n v="7309629440"/>
    <n v="120.257930121511"/>
    <n v="7745000064"/>
    <n v="3.7230479717254599"/>
    <n v="271000000"/>
    <x v="457"/>
    <n v="1.0192176832991333"/>
    <n v="-0.33999999612569798"/>
  </r>
  <r>
    <x v="15"/>
    <s v="RDC UN Equity"/>
    <s v="41361RDC UN Equity"/>
    <s v="Rowan Cos Plc"/>
    <n v="35.36"/>
    <n v="124211000"/>
    <n v="4381125632"/>
    <n v="-0.50647242695240902"/>
    <n v="1392604992"/>
    <n v="48.271293640136697"/>
    <n v="255050000"/>
    <x v="458"/>
    <n v="1.0194150844461769"/>
    <n v="1.46000000834465"/>
  </r>
  <r>
    <x v="15"/>
    <s v="KIM UN Equity"/>
    <s v="41361KIM UN Equity"/>
    <s v="Kimco Realty Corp"/>
    <n v="22.4"/>
    <n v="407782112"/>
    <n v="9059094528"/>
    <n v="35.286239626784898"/>
    <n v="938195008"/>
    <n v="13.2388019561768"/>
    <n v="254723000"/>
    <x v="459"/>
    <n v="1.0196122325049042"/>
    <n v="0.42000000178813901"/>
  </r>
  <r>
    <x v="15"/>
    <s v="X UN Equity"/>
    <s v="41361X UN Equity"/>
    <s v="United States Steel Corp"/>
    <n v="19.5"/>
    <n v="144282352"/>
    <n v="2859677184"/>
    <n v="-25.662821114645801"/>
    <n v="19328000000"/>
    <n v="-2.7962179183960001"/>
    <n v="247000000"/>
    <x v="460"/>
    <n v="1.0198034031903376"/>
    <n v="-0.86999997496604897"/>
  </r>
  <r>
    <x v="15"/>
    <s v="PHM UN Equity"/>
    <s v="41361PHM UN Equity"/>
    <s v="PulteGroup Inc"/>
    <n v="20.239999999999998"/>
    <n v="386608448"/>
    <n v="7855683584"/>
    <n v="266.00359861142999"/>
    <n v="4819998016"/>
    <n v="16.518230438232401"/>
    <n v="241700000"/>
    <x v="461"/>
    <n v="1.0199904718327231"/>
    <n v="0.54000000841915596"/>
  </r>
  <r>
    <x v="15"/>
    <s v="MCHP UW Equity"/>
    <s v="41361MCHP UW Equity"/>
    <s v="Microchip Technology Inc"/>
    <n v="36.76"/>
    <n v="195341888"/>
    <n v="7130734592"/>
    <n v="9.3180761131854695"/>
    <n v="1490390016"/>
    <n v="-6.99493312835693"/>
    <n v="215749000"/>
    <x v="462"/>
    <n v="1.020157455169612"/>
    <n v="0.76999998465180397"/>
  </r>
  <r>
    <x v="15"/>
    <s v="RRC UN Equity"/>
    <s v="41361RRC UN Equity"/>
    <s v="Range Resources Corp"/>
    <n v="81.040000000000006"/>
    <n v="162514096"/>
    <n v="13366112256"/>
    <n v="14.163345076318601"/>
    <n v="1390258016"/>
    <n v="16.142765045166001"/>
    <n v="204780008"/>
    <x v="463"/>
    <n v="1.0203159488315245"/>
    <n v="7.0000022649765001E-2"/>
  </r>
  <r>
    <x v="15"/>
    <s v="AIV UN Equity"/>
    <s v="41361AIV UN Equity"/>
    <s v="Apartment Investment &amp; Management Co"/>
    <n v="30.66"/>
    <n v="145563904"/>
    <n v="4443163136"/>
    <n v="38.012589925741302"/>
    <n v="1078114016"/>
    <n v="12.9973592758179"/>
    <n v="202798000"/>
    <x v="464"/>
    <n v="1.0204729084779396"/>
    <n v="0.55112700723111596"/>
  </r>
  <r>
    <x v="15"/>
    <s v="RHT UN Equity"/>
    <s v="41361RHT UN Equity"/>
    <s v="Red Hat Inc"/>
    <n v="50.56"/>
    <n v="193021232"/>
    <n v="9653923840"/>
    <n v="-9.8793195924839997E-2"/>
    <n v="1328816032"/>
    <n v="17.272392272949201"/>
    <n v="201039000"/>
    <x v="465"/>
    <n v="1.020628506710445"/>
    <n v="0.77000001072883595"/>
  </r>
  <r>
    <x v="15"/>
    <s v="DVN UN Equity"/>
    <s v="41361DVN UN Equity"/>
    <s v="Devon Energy Corp"/>
    <n v="56.42"/>
    <n v="406000000"/>
    <n v="23198840832"/>
    <n v="-12.902254328486199"/>
    <n v="9679000064"/>
    <n v="-11.7282257080078"/>
    <n v="191000000"/>
    <x v="466"/>
    <n v="1.0207763350542416"/>
    <n v="-0.53999996185302701"/>
  </r>
  <r>
    <x v="15"/>
    <s v="EA UW Equity"/>
    <s v="41361EA UW Equity"/>
    <s v="Electronic Arts Inc"/>
    <n v="17.7"/>
    <n v="301000000"/>
    <n v="5338351616"/>
    <n v="-27.399502164778202"/>
    <n v="3956000000"/>
    <n v="15.4360551834106"/>
    <n v="177000000"/>
    <x v="467"/>
    <n v="1.020913327812629"/>
    <n v="0.489999979734421"/>
  </r>
  <r>
    <x v="15"/>
    <s v="BBY UN Equity"/>
    <s v="41361BBY UN Equity"/>
    <s v="Best Buy Co Inc"/>
    <n v="22.15"/>
    <n v="338276000"/>
    <n v="7488646656"/>
    <n v="-13.5192973402277"/>
    <n v="49621001216"/>
    <n v="-2.13785600662231"/>
    <n v="162000000"/>
    <x v="468"/>
    <n v="1.0210387110152208"/>
    <n v="-0.74000003002584003"/>
  </r>
  <r>
    <x v="15"/>
    <s v="1431816D UW Equity"/>
    <s v="413611431816D UW Equity"/>
    <s v="LSI Corp"/>
    <n v="6.78"/>
    <n v="550894016"/>
    <n v="3699753472"/>
    <n v="8.1339749670377799"/>
    <n v="2506086976"/>
    <n v="22.609514236450199"/>
    <n v="143994000"/>
    <x v="469"/>
    <n v="1.0211501581070357"/>
    <n v="0.34999999776482599"/>
  </r>
  <r>
    <x v="15"/>
    <s v="GHC UN Equity"/>
    <s v="41361GHC UN Equity"/>
    <s v="Graham Holdings Co"/>
    <n v="447"/>
    <n v="7427501"/>
    <n v="3334429184"/>
    <n v="40.3139359088552"/>
    <n v="4040825024"/>
    <n v="13.943743705749499"/>
    <n v="139318000"/>
    <x v="470"/>
    <n v="1.021257986113324"/>
    <n v="17.2719116210938"/>
  </r>
  <r>
    <x v="15"/>
    <s v="1288453D UW Equity"/>
    <s v="413611288453D UW Equity"/>
    <s v="Monster Beverage 1990 Corp"/>
    <n v="47.74"/>
    <n v="177548848"/>
    <n v="7947858432"/>
    <n v="5.9358773621983403"/>
    <n v="431332436.80918801"/>
    <n v="93.459114074707003"/>
    <n v="127586033.65173499"/>
    <x v="471"/>
    <n v="1.0213567339250849"/>
    <n v="0.43772854425914798"/>
  </r>
  <r>
    <x v="15"/>
    <s v="PLD UN Equity"/>
    <s v="41361PLD UN Equity"/>
    <s v="Prologis Inc"/>
    <n v="39.979999999999997"/>
    <n v="461769984"/>
    <n v="18430507008"/>
    <n v="43.709768306168399"/>
    <n v="2050473984"/>
    <n v="41.088893890380902"/>
    <n v="117647000"/>
    <x v="472"/>
    <n v="1.02144778921913"/>
    <n v="-0.17671900615096101"/>
  </r>
  <r>
    <x v="15"/>
    <s v="LRCX UW Equity"/>
    <s v="41361LRCX UW Equity"/>
    <s v="Lam Research Corp"/>
    <n v="41.46"/>
    <n v="165846000"/>
    <n v="6638364672"/>
    <n v="-5.1909455328743004"/>
    <n v="3168549056"/>
    <n v="-17.682373046875"/>
    <n v="111542000"/>
    <x v="473"/>
    <n v="1.0215341194239664"/>
    <n v="0.569999989122152"/>
  </r>
  <r>
    <x v="15"/>
    <s v="PKI UN Equity"/>
    <s v="41361PKI UN Equity"/>
    <s v="PerkinElmer Inc"/>
    <n v="33.64"/>
    <n v="115036000"/>
    <n v="3775965440"/>
    <n v="65.161930732752495"/>
    <n v="2115205024"/>
    <n v="10.252602577209499"/>
    <n v="98543000"/>
    <x v="474"/>
    <n v="1.0216103887877506"/>
    <n v="0.62000000476837203"/>
  </r>
  <r>
    <x v="15"/>
    <s v="VMC UN Equity"/>
    <s v="41361VMC UN Equity"/>
    <s v="Vulcan Materials Co"/>
    <n v="51.7"/>
    <n v="129721000"/>
    <n v="6635160064"/>
    <n v="66.003831862517401"/>
    <n v="2567309952"/>
    <n v="0.107620999217033"/>
    <n v="84781000"/>
    <x v="475"/>
    <n v="1.0216760067710773"/>
    <n v="-0.40000000782311002"/>
  </r>
  <r>
    <x v="15"/>
    <s v="HSP UN Equity"/>
    <s v="41361HSP UN Equity"/>
    <s v="Hospira Inc"/>
    <n v="32.83"/>
    <n v="165300000"/>
    <n v="5389472768"/>
    <n v="2.7864786540878801"/>
    <n v="4092099968"/>
    <n v="0.86268502473831199"/>
    <n v="58800000"/>
    <x v="476"/>
    <n v="1.0217215162297959"/>
    <n v="0.25999999418854702"/>
  </r>
  <r>
    <x v="15"/>
    <s v="NFLX UW Equity"/>
    <s v="41361NFLX UW Equity"/>
    <s v="Netflix Inc"/>
    <n v="189.41"/>
    <n v="55587168"/>
    <n v="10652203008"/>
    <n v="105.09263939930401"/>
    <n v="3609281984"/>
    <n v="12.6289682388306"/>
    <n v="49992000"/>
    <x v="477"/>
    <n v="1.0217602085573514"/>
    <n v="0.31000000238418601"/>
  </r>
  <r>
    <x v="15"/>
    <s v="VIAV UW Equity"/>
    <s v="41361VIAV UW Equity"/>
    <s v="Viavi Solutions Inc"/>
    <n v="13.37"/>
    <n v="234000000"/>
    <n v="3187535104"/>
    <n v="7.5221194126041402"/>
    <n v="1698800000"/>
    <n v="-5.6007628440856898"/>
    <n v="-17800000"/>
    <x v="478"/>
    <n v="1.021746431884474"/>
    <n v="-0.21000000089407"/>
  </r>
  <r>
    <x v="15"/>
    <s v="FSLR UW Equity"/>
    <s v="41361FSLR UW Equity"/>
    <s v="First Solar Inc"/>
    <n v="26.96"/>
    <n v="87145320"/>
    <n v="2390702848"/>
    <n v="-44.043173695089301"/>
    <n v="3368544928"/>
    <n v="21.7748718261719"/>
    <n v="-37562968"/>
    <x v="479"/>
    <n v="1.0217173592596178"/>
    <n v="-1.1399998664855999"/>
  </r>
  <r>
    <x v="15"/>
    <s v="GME UN Equity"/>
    <s v="41361GME UN Equity"/>
    <s v="GameStop Corp"/>
    <n v="27.97"/>
    <n v="118200000"/>
    <n v="3205211136"/>
    <n v="13.6562402004347"/>
    <n v="8886700032"/>
    <n v="-6.9504208564758301"/>
    <n v="-41700032"/>
    <x v="480"/>
    <n v="1.0216850846697392"/>
    <n v="-2.2099998295307199"/>
  </r>
  <r>
    <x v="15"/>
    <s v="PNR UN Equity"/>
    <s v="41361PNR UN Equity"/>
    <s v="Pentair PLC"/>
    <n v="52.75"/>
    <n v="206137456"/>
    <n v="10628449280"/>
    <n v="46.263046360557901"/>
    <n v="4416145984"/>
    <n v="27.7566432952881"/>
    <n v="-47684984"/>
    <x v="481"/>
    <n v="1.0216481779042486"/>
    <n v="0.34000009298324602"/>
  </r>
  <r>
    <x v="15"/>
    <s v="FHN UN Equity"/>
    <s v="41361FHN UN Equity"/>
    <s v="First Horizon National Corp"/>
    <n v="10.68"/>
    <n v="243597776"/>
    <n v="2626302208"/>
    <n v="50.678658573094097"/>
    <n v="1470281984"/>
    <n v="-9.1548204421997106"/>
    <n v="-101705008"/>
    <x v="482"/>
    <n v="1.0215694612399111"/>
    <n v="-0.109999999403954"/>
  </r>
  <r>
    <x v="15"/>
    <s v="CRM UN Equity"/>
    <s v="41361CRM UN Equity"/>
    <s v="salesforce.com Inc"/>
    <n v="178.83"/>
    <n v="146406656"/>
    <n v="25757134848"/>
    <n v="34.408115542461097"/>
    <n v="3050195072"/>
    <n v="34.575004577636697"/>
    <n v="-110710000"/>
    <x v="483"/>
    <n v="1.0214837749784362"/>
    <n v="-1.8999999538064001"/>
  </r>
  <r>
    <x v="15"/>
    <s v="ETFC UW Equity"/>
    <s v="41361ETFC UW Equity"/>
    <s v="E*TRADE Financial Corp"/>
    <n v="10.71"/>
    <n v="286114336"/>
    <n v="3053794816"/>
    <n v="0.56338424193276304"/>
    <n v="2185637024"/>
    <n v="-6.9832849502563503"/>
    <n v="-132255992"/>
    <x v="484"/>
    <n v="1.0213814127572083"/>
    <n v="-0.38999997824430499"/>
  </r>
  <r>
    <x v="15"/>
    <s v="QEP UN Equity"/>
    <s v="41361QEP UN Equity"/>
    <s v="QEP Resources Inc"/>
    <n v="31.84"/>
    <n v="178400000"/>
    <n v="5651161088"/>
    <n v="-14.2361921354915"/>
    <n v="2349799968"/>
    <n v="-25.620410919189499"/>
    <n v="-133300000"/>
    <x v="485"/>
    <n v="1.0212782425047051"/>
    <n v="0.71606101002544198"/>
  </r>
  <r>
    <x v="15"/>
    <s v="WPX UN Equity"/>
    <s v="41361WPX UN Equity"/>
    <s v="WPX Energy Inc"/>
    <n v="16.02"/>
    <n v="199300000"/>
    <n v="3250148352"/>
    <m/>
    <n v="3125000000"/>
    <n v="-18.884891510009801"/>
    <n v="-280000000"/>
    <x v="486"/>
    <n v="1.0210615307965216"/>
    <n v="-1.1199999637901801"/>
  </r>
  <r>
    <x v="15"/>
    <s v="CLF UN Equity"/>
    <s v="41361CLF UN Equity"/>
    <s v="Cleveland-Cliffs Inc"/>
    <n v="19.010000000000002"/>
    <n v="142495904"/>
    <n v="2945209856"/>
    <n v="-71.616370739813505"/>
    <n v="5971500032"/>
    <n v="-13.5643110275269"/>
    <n v="-297399968"/>
    <x v="487"/>
    <n v="1.0208313520283823"/>
    <n v="-6.3099995851516697"/>
  </r>
  <r>
    <x v="15"/>
    <s v="LM UN Equity"/>
    <s v="41361LM UN Equity"/>
    <s v="Legg Mason Inc"/>
    <n v="32.15"/>
    <n v="128943448"/>
    <n v="4116269056"/>
    <n v="21.614923377488601"/>
    <n v="2593477952"/>
    <n v="-4.3724551200866699"/>
    <n v="-409434008"/>
    <x v="488"/>
    <n v="1.0205144622310176"/>
    <n v="-2.3800000026822099"/>
  </r>
  <r>
    <x v="15"/>
    <s v="MU UW Equity"/>
    <s v="41361MU UW Equity"/>
    <s v="Micron Technology Inc"/>
    <n v="9.98"/>
    <n v="1026600000"/>
    <n v="10176934912"/>
    <n v="70.804796589765303"/>
    <n v="8047000064"/>
    <n v="-6.3040509223937997"/>
    <n v="-511000000"/>
    <x v="489"/>
    <n v="1.0201189633635828"/>
    <n v="-1.10999999940395"/>
  </r>
  <r>
    <x v="15"/>
    <s v="NFX UN Equity"/>
    <s v="41361NFX UN Equity"/>
    <s v="Newfield Exploration Co"/>
    <n v="22.42"/>
    <n v="135314320"/>
    <n v="3031086848"/>
    <n v="-47.010164621627801"/>
    <n v="2702000000"/>
    <n v="1.3503379821777299"/>
    <n v="-831999936"/>
    <x v="490"/>
    <n v="1.0194750200516574"/>
    <n v="-8.7564942687749898"/>
  </r>
  <r>
    <x v="15"/>
    <s v="SEE UN Equity"/>
    <s v="41361SEE UN Equity"/>
    <s v="Sealed Air Corp"/>
    <n v="24.11"/>
    <n v="194557664"/>
    <n v="4713074176"/>
    <n v="41.633414977938003"/>
    <n v="7800000000"/>
    <n v="37.781261444091797"/>
    <n v="-865300064"/>
    <x v="491"/>
    <n v="1.0188053034267976"/>
    <n v="-5.5900001283735001"/>
  </r>
  <r>
    <x v="15"/>
    <s v="AMD UN Equity"/>
    <s v="41361AMD UN Equity"/>
    <s v="Advanced Micro Devices Inc"/>
    <n v="2.5499999999999998"/>
    <n v="713000000"/>
    <n v="1820897024"/>
    <n v="-55.497383179265597"/>
    <n v="5421999872"/>
    <n v="-17.448234558105501"/>
    <n v="-1056000000"/>
    <x v="492"/>
    <n v="1.0179879906987914"/>
    <n v="-1.5899999998509899"/>
  </r>
  <r>
    <x v="15"/>
    <s v="AEE UN Equity"/>
    <s v="41361AEE UN Equity"/>
    <s v="Ameren Corp"/>
    <n v="35.020000000000003"/>
    <n v="242600000"/>
    <n v="8397586944"/>
    <n v="18.043430028024201"/>
    <n v="6827999872"/>
    <n v="-9.3347501754760707"/>
    <n v="-1240000000"/>
    <x v="493"/>
    <n v="1.0170282674196931"/>
    <n v="-4.0100002288818404"/>
  </r>
  <r>
    <x v="15"/>
    <s v="JCP UN Equity"/>
    <s v="41361JCP UN Equity"/>
    <s v="JC Penney Co Inc"/>
    <n v="15.11"/>
    <n v="219300000"/>
    <n v="3272136960"/>
    <n v="-54.405274236857302"/>
    <n v="12985000192"/>
    <n v="-24.7682495117188"/>
    <n v="-1310000000"/>
    <x v="494"/>
    <n v="1.0160143662135488"/>
    <n v="-4.4900000095367396"/>
  </r>
  <r>
    <x v="15"/>
    <s v="SWN UN Equity"/>
    <s v="41361SWN UN Equity"/>
    <s v="Southwestern Energy Co"/>
    <n v="37.26"/>
    <n v="351035680"/>
    <n v="13208284160"/>
    <n v="-12.7400523283545"/>
    <n v="2715043008"/>
    <n v="-8.0552167892456108"/>
    <n v="-1399187024"/>
    <x v="495"/>
    <n v="1.0149314368919802"/>
    <n v="-2.5299999415874499"/>
  </r>
  <r>
    <x v="15"/>
    <s v="0848680D UN Equity"/>
    <s v="413610848680D UN Equity"/>
    <s v="Sprint Communications Inc"/>
    <n v="6.21"/>
    <n v="3009999872"/>
    <n v="18185046016"/>
    <n v="120.996447138867"/>
    <n v="35344999424"/>
    <n v="4.9467029571533203"/>
    <n v="-1820000000"/>
    <x v="496"/>
    <n v="1.0135228107887875"/>
    <n v="-1.4499999880790699"/>
  </r>
  <r>
    <x v="15"/>
    <s v="CHK UN Equity"/>
    <s v="41361CHK UN Equity"/>
    <s v="Chesapeake Energy Corp"/>
    <n v="20.41"/>
    <n v="664319936"/>
    <n v="13705166848"/>
    <n v="-28.104237292235201"/>
    <n v="11756000000"/>
    <n v="-5.3847389221191397"/>
    <n v="-2254999872"/>
    <x v="497"/>
    <n v="1.0117775076665922"/>
    <n v="-1.46296010911465"/>
  </r>
  <r>
    <x v="15"/>
    <s v="BSX UN Equity"/>
    <s v="41361BSX UN Equity"/>
    <s v="Boston Scientific Corp"/>
    <n v="7.81"/>
    <n v="1355711616"/>
    <n v="10384311296"/>
    <n v="33.049405366993199"/>
    <n v="7250000000"/>
    <n v="-4.8937292098998997"/>
    <n v="-3870000064"/>
    <x v="498"/>
    <n v="1.0087822422218078"/>
    <n v="-2.8699999824166298"/>
  </r>
  <r>
    <x v="15"/>
    <s v="HPQ UN Equity"/>
    <s v="41361HPQ UN Equity"/>
    <s v="HP Inc"/>
    <n v="23.84"/>
    <n v="1952999936"/>
    <n v="45839982592"/>
    <n v="-7.6830661891613596"/>
    <n v="118679998464"/>
    <n v="-5.4131789207458496"/>
    <n v="-11347000320"/>
    <x v="499"/>
    <n v="1.0000000000000011"/>
    <n v="-6.5499997735023499"/>
  </r>
  <r>
    <x v="16"/>
    <s v="AAPL UW Equity"/>
    <s v="41729AAPL UW Equity"/>
    <s v="Apple Inc"/>
    <n v="536.74"/>
    <n v="892446976"/>
    <n v="478873223168"/>
    <n v="-4.8816221316269202"/>
    <n v="173992001536"/>
    <n v="9.20208644866943"/>
    <n v="49251999744"/>
    <x v="0"/>
    <n v="3.4406399520674889E-2"/>
    <n v="40.5700006484985"/>
  </r>
  <r>
    <x v="16"/>
    <s v="XOM UN Equity"/>
    <s v="41729XOM UN Equity"/>
    <s v="Exxon Mobil Corp"/>
    <n v="97.68"/>
    <n v="4335000064"/>
    <n v="422185041920"/>
    <n v="12.235469216036501"/>
    <n v="390500007936"/>
    <n v="-6.8845138549804696"/>
    <n v="40301000704"/>
    <x v="1"/>
    <n v="6.2559821483480466E-2"/>
    <n v="7.3699997663497898"/>
  </r>
  <r>
    <x v="16"/>
    <s v="WFC UN Equity"/>
    <s v="41729WFC UN Equity"/>
    <s v="Wells Fargo &amp; Co"/>
    <n v="49.74"/>
    <n v="5257162752"/>
    <n v="258854322176"/>
    <n v="52.521015873877403"/>
    <n v="88069001216"/>
    <n v="-3.4828538894653298"/>
    <n v="32629000192"/>
    <x v="2"/>
    <n v="8.5353747058104334E-2"/>
    <n v="3.9499999880790702"/>
  </r>
  <r>
    <x v="16"/>
    <s v="VZ UN Equity"/>
    <s v="41729VZ UN Equity"/>
    <s v="Verizon Communications Inc"/>
    <n v="47.57"/>
    <n v="2862000128"/>
    <n v="196372889600"/>
    <n v="13.6606125767061"/>
    <n v="120549998592"/>
    <n v="4.0605630874633798"/>
    <n v="31967999488"/>
    <x v="3"/>
    <n v="0.10768591159919692"/>
    <n v="4.0099999308586103"/>
  </r>
  <r>
    <x v="16"/>
    <s v="BRK/B UN Equity"/>
    <s v="41729BRK/B UN Equity"/>
    <s v="Berkshire Hathaway Inc"/>
    <n v="124.97"/>
    <n v="1643954"/>
    <n v="304489037824"/>
    <n v="43.8752018680159"/>
    <n v="182150000640"/>
    <n v="12.117835998535201"/>
    <n v="31597000192"/>
    <x v="4"/>
    <n v="0.12975890392258438"/>
    <n v="11849.490234375"/>
  </r>
  <r>
    <x v="16"/>
    <s v="T UN Equity"/>
    <s v="41729T UN Equity"/>
    <s v="AT&amp;T Inc"/>
    <n v="35.07"/>
    <n v="5226316288"/>
    <n v="182604218368"/>
    <n v="7.3780907997243599"/>
    <n v="128751998976"/>
    <n v="1.0342609882354701"/>
    <n v="30479000064"/>
    <x v="5"/>
    <n v="0.151050885134381"/>
    <n v="3.4099999666213998"/>
  </r>
  <r>
    <x v="16"/>
    <s v="MSFT UW Equity"/>
    <s v="41729MSFT UW Equity"/>
    <s v="Microsoft Corp"/>
    <n v="40.99"/>
    <n v="8300000256"/>
    <n v="334519173120"/>
    <n v="44.796196130950797"/>
    <n v="83433000960"/>
    <n v="5.5966248512268102"/>
    <n v="27988000256"/>
    <x v="6"/>
    <n v="0.17060270685934553"/>
    <n v="2.7300000190734899"/>
  </r>
  <r>
    <x v="16"/>
    <s v="CVX UN Equity"/>
    <s v="41729CVX UN Equity"/>
    <s v="Chevron Corp"/>
    <n v="118.91"/>
    <n v="1913603072"/>
    <n v="226231943168"/>
    <n v="14.4964415298905"/>
    <n v="211663994880"/>
    <n v="-4.9043040275573704"/>
    <n v="27213000192"/>
    <x v="7"/>
    <n v="0.1896131300224419"/>
    <n v="11.1799998283386"/>
  </r>
  <r>
    <x v="16"/>
    <s v="WMT UN Equity"/>
    <s v="41729WMT UN Equity"/>
    <s v="Walmart Inc"/>
    <n v="76.430000000000007"/>
    <n v="3232999936"/>
    <n v="245449621504"/>
    <n v="8.3557311543279305"/>
    <n v="476526002176"/>
    <n v="1.6308510303497299"/>
    <n v="26905999872"/>
    <x v="8"/>
    <n v="0.2084090892913249"/>
    <n v="4.9099999666213998"/>
  </r>
  <r>
    <x v="16"/>
    <s v="JPM UN Equity"/>
    <s v="41729JPM UN Equity"/>
    <s v="JPMorgan Chase &amp; Co"/>
    <n v="60.71"/>
    <n v="3756108288"/>
    <n v="227360997376"/>
    <n v="48.595164137787798"/>
    <n v="106282999808"/>
    <n v="-1.75719094276428"/>
    <n v="25914000512"/>
    <x v="9"/>
    <n v="0.2265120589053346"/>
    <n v="4.3599999696016303"/>
  </r>
  <r>
    <x v="16"/>
    <s v="C UN Equity"/>
    <s v="41729C UN Equity"/>
    <s v="Citigroup Inc"/>
    <n v="47.6"/>
    <n v="3029242880"/>
    <n v="143563997184"/>
    <n v="27.679947315622101"/>
    <n v="92757999616"/>
    <n v="3.0522708892822301"/>
    <n v="19548999680"/>
    <x v="10"/>
    <n v="0.24016857431010383"/>
    <n v="4.3600000143051103"/>
  </r>
  <r>
    <x v="16"/>
    <s v="IBM UN Equity"/>
    <s v="41729IBM UN Equity"/>
    <s v="International Business Machines Corp"/>
    <n v="192.49"/>
    <n v="1054390912"/>
    <n v="198323339264"/>
    <n v="2.0696925463056899"/>
    <n v="99751000064"/>
    <n v="-3.0357520580291699"/>
    <n v="18776999936"/>
    <x v="11"/>
    <n v="0.25328578711274552"/>
    <n v="15.1200001239777"/>
  </r>
  <r>
    <x v="16"/>
    <s v="JNJ UN Equity"/>
    <s v="41729JNJ UN Equity"/>
    <s v="Johnson &amp; Johnson"/>
    <n v="98.23"/>
    <n v="2820627968"/>
    <n v="275591888896"/>
    <n v="45.260886130461103"/>
    <n v="71311998976"/>
    <n v="6.0811610221862802"/>
    <n v="18376999936"/>
    <x v="12"/>
    <n v="0.26612356842265994"/>
    <n v="4.9199999570846602"/>
  </r>
  <r>
    <x v="16"/>
    <s v="BAC UN Equity"/>
    <s v="41729BAC UN Equity"/>
    <s v="Bank of America Corp"/>
    <n v="17.2"/>
    <n v="10591808512"/>
    <n v="178770231296"/>
    <n v="77.209626844473306"/>
    <n v="101696999424"/>
    <n v="1.6177380084991499"/>
    <n v="16172000000"/>
    <x v="13"/>
    <n v="0.27742098367362422"/>
    <n v="0.940000019967556"/>
  </r>
  <r>
    <x v="16"/>
    <s v="PFE UN Equity"/>
    <s v="41729PFE UN Equity"/>
    <s v="Pfizer Inc"/>
    <n v="32.119999999999997"/>
    <n v="6399000064"/>
    <n v="203825692672"/>
    <n v="37.431553045354399"/>
    <n v="52673999872"/>
    <n v="-5.62233591079712"/>
    <n v="15227000320"/>
    <x v="14"/>
    <n v="0.28805824224656545"/>
    <n v="3.1699999868869799"/>
  </r>
  <r>
    <x v="16"/>
    <s v="ORCL UN Equity"/>
    <s v="41729ORCL UN Equity"/>
    <s v="Oracle Corp"/>
    <n v="40.909999999999997"/>
    <n v="4482999808"/>
    <n v="176438132736"/>
    <n v="33.056223619288602"/>
    <n v="37900999680"/>
    <n v="0.15894000232219699"/>
    <n v="14849999872"/>
    <x v="15"/>
    <n v="0.29843213632464799"/>
    <n v="2.4199999868869799"/>
  </r>
  <r>
    <x v="16"/>
    <s v="PG UN Equity"/>
    <s v="41729PG UN Equity"/>
    <s v="Procter &amp; Gamble Co/The"/>
    <n v="80.599999999999994"/>
    <n v="2711408128"/>
    <n v="216261918720"/>
    <n v="21.984274974675099"/>
    <n v="84737998848"/>
    <n v="2.6351730823516801"/>
    <n v="14740999936"/>
    <x v="16"/>
    <n v="0.30872988536567136"/>
    <n v="3.9100000858306898"/>
  </r>
  <r>
    <x v="16"/>
    <s v="GOOGL UW Equity"/>
    <s v="41729GOOGL UW Equity"/>
    <s v="Alphabet Inc"/>
    <n v="1114.51"/>
    <n v="335832000"/>
    <n v="377092472832"/>
    <n v="63.188177039482198"/>
    <n v="59825000448"/>
    <n v="29.944177627563501"/>
    <n v="13965999872"/>
    <x v="17"/>
    <n v="0.31848623584482655"/>
    <n v="38.819999694824197"/>
  </r>
  <r>
    <x v="16"/>
    <s v="GE UN Equity"/>
    <s v="41729GE UN Equity"/>
    <s v="General Electric Co"/>
    <n v="25.89"/>
    <n v="10060880896"/>
    <n v="259447029760"/>
    <n v="27.091430949626702"/>
    <n v="143226003456"/>
    <n v="-0.82153201103210405"/>
    <n v="13956999680"/>
    <x v="18"/>
    <n v="0.32823629898126827"/>
    <n v="1.2700000107288401"/>
  </r>
  <r>
    <x v="16"/>
    <s v="CMCSA UW Equity"/>
    <s v="41729CMCSA UW Equity"/>
    <s v="Comcast Corp"/>
    <n v="50.02"/>
    <n v="2606549760"/>
    <n v="129152524288"/>
    <n v="37.276220956169901"/>
    <n v="64657000448"/>
    <n v="3.3354640007018999"/>
    <n v="13563000320"/>
    <x v="19"/>
    <n v="0.337711122544464"/>
    <n v="2.6000000834465"/>
  </r>
  <r>
    <x v="16"/>
    <s v="PM UN Equity"/>
    <s v="41729PM UN Equity"/>
    <s v="Philip Morris International Inc"/>
    <n v="81.87"/>
    <n v="1589002368"/>
    <n v="128044548096"/>
    <n v="0.406318070557599"/>
    <n v="31217000448"/>
    <n v="-0.50992798805236805"/>
    <n v="13500000000"/>
    <x v="20"/>
    <n v="0.34714193542401001"/>
    <n v="5.2599999904632604"/>
  </r>
  <r>
    <x v="16"/>
    <s v="COP UN Equity"/>
    <s v="41729COP UN Equity"/>
    <s v="ConocoPhillips"/>
    <n v="70.349999999999994"/>
    <n v="1225939200"/>
    <n v="86358327296"/>
    <n v="28.884919913029499"/>
    <n v="54412998656"/>
    <n v="-6.1310749053955096"/>
    <n v="12407000320"/>
    <x v="21"/>
    <n v="0.35580920197322385"/>
    <n v="7.4199999570846602"/>
  </r>
  <r>
    <x v="16"/>
    <s v="INTC UW Equity"/>
    <s v="41729INTC UW Equity"/>
    <s v="Intel Corp"/>
    <n v="25.81"/>
    <n v="4967000064"/>
    <n v="127382642688"/>
    <n v="24.077677895871101"/>
    <n v="52707999744"/>
    <n v="-1.1867040395736701"/>
    <n v="12291000064"/>
    <x v="22"/>
    <n v="0.36439543321071066"/>
    <n v="1.9299999475479099"/>
  </r>
  <r>
    <x v="16"/>
    <s v="GS UN Equity"/>
    <s v="41729GS UN Equity"/>
    <s v="Goldman Sachs Group Inc/The"/>
    <n v="163.85"/>
    <n v="467400000"/>
    <n v="75859017728"/>
    <n v="34.7950888379251"/>
    <n v="40873999872"/>
    <n v="-1.8961210250854501"/>
    <n v="11736999936"/>
    <x v="23"/>
    <n v="0.37259465174135209"/>
    <n v="16.320000410079999"/>
  </r>
  <r>
    <x v="16"/>
    <s v="AIG UN Equity"/>
    <s v="41729AIG UN Equity"/>
    <s v="American International Group Inc"/>
    <n v="50.01"/>
    <n v="1464063360"/>
    <n v="73027690496"/>
    <n v="53.4654637120045"/>
    <n v="65375001600"/>
    <n v="-3.5610980987548801"/>
    <n v="11449999872"/>
    <x v="24"/>
    <n v="0.38059337813125266"/>
    <n v="6.1600000858306903"/>
  </r>
  <r>
    <x v="16"/>
    <s v="KO UN Equity"/>
    <s v="41729KO UN Equity"/>
    <s v="Coca-Cola Co/The"/>
    <n v="38.659999999999997"/>
    <n v="4401999872"/>
    <n v="171609538560"/>
    <n v="9.7598741775173998"/>
    <n v="46853999616"/>
    <n v="-2.42205905914307"/>
    <n v="10228000000"/>
    <x v="25"/>
    <n v="0.3877384414002894"/>
    <n v="1.93000000715256"/>
  </r>
  <r>
    <x v="16"/>
    <s v="CSCO UW Equity"/>
    <s v="41729CSCO UW Equity"/>
    <s v="Cisco Systems Inc"/>
    <n v="22.41"/>
    <n v="5191000064"/>
    <n v="115028107264"/>
    <n v="33.724562629059001"/>
    <n v="47873001472"/>
    <n v="5.5274529457092303"/>
    <n v="9878000384"/>
    <x v="26"/>
    <n v="0.394639002381444"/>
    <n v="1.53000000119209"/>
  </r>
  <r>
    <x v="16"/>
    <s v="DIS UN Equity"/>
    <s v="41729DIS UN Equity"/>
    <s v="Walt Disney Co/The"/>
    <n v="80.069999999999993"/>
    <n v="1700000000"/>
    <n v="138395140096"/>
    <n v="63.549531465480698"/>
    <n v="46009000960"/>
    <n v="6.5353140830993697"/>
    <n v="9828999936"/>
    <x v="27"/>
    <n v="0.40150533269177624"/>
    <n v="3.67999988794327"/>
  </r>
  <r>
    <x v="16"/>
    <s v="PEP UN Equity"/>
    <s v="41729PEP UN Equity"/>
    <s v="PepsiCo Inc"/>
    <n v="83.5"/>
    <n v="1528999936"/>
    <n v="127422988288"/>
    <n v="26.289543544199201"/>
    <n v="66414999552"/>
    <n v="1.4093320369720499"/>
    <n v="9705000064"/>
    <x v="28"/>
    <n v="0.40828503932878113"/>
    <n v="4.3499999642372096"/>
  </r>
  <r>
    <x v="16"/>
    <s v="UNH UN Equity"/>
    <s v="41729UNH UN Equity"/>
    <s v="UnitedHealth Group Inc"/>
    <n v="81.99"/>
    <n v="988000000"/>
    <n v="80737837056"/>
    <n v="51.813864378480801"/>
    <n v="122488999936"/>
    <n v="10.7315273284912"/>
    <n v="9623000064"/>
    <x v="29"/>
    <n v="0.41500746250977694"/>
    <n v="5.5599998235702497"/>
  </r>
  <r>
    <x v="16"/>
    <s v="OXY UN Equity"/>
    <s v="41729OXY UN Equity"/>
    <s v="Occidental Petroleum Corp"/>
    <n v="95.29"/>
    <n v="795990848"/>
    <n v="75494866944"/>
    <n v="27.8637339215067"/>
    <n v="24455000064"/>
    <n v="1.17077600955963"/>
    <n v="9377999744"/>
    <x v="30"/>
    <n v="0.42155873367793206"/>
    <n v="7.3199999332427996"/>
  </r>
  <r>
    <x v="16"/>
    <s v="UTX UN Equity"/>
    <s v="41729UTX UN Equity"/>
    <s v="United Technologies Corp"/>
    <n v="116.84"/>
    <n v="916686016"/>
    <n v="105216942080"/>
    <n v="55.243017488906297"/>
    <n v="62625998848"/>
    <n v="8.5222148895263707"/>
    <n v="9209000064"/>
    <x v="31"/>
    <n v="0.42799194526395512"/>
    <n v="6.3437510728836104"/>
  </r>
  <r>
    <x v="16"/>
    <s v="HD UN Equity"/>
    <s v="41729HD UN Equity"/>
    <s v="Home Depot Inc/The"/>
    <n v="79.13"/>
    <n v="1380000000"/>
    <n v="108739878912"/>
    <n v="30.8527059606036"/>
    <n v="78812000256"/>
    <n v="5.4284720420837402"/>
    <n v="9165999744"/>
    <x v="32"/>
    <n v="0.43439511774096479"/>
    <n v="3.7799999713897701"/>
  </r>
  <r>
    <x v="16"/>
    <s v="SLB UN Equity"/>
    <s v="41729SLB UN Equity"/>
    <s v="Schlumberger Ltd"/>
    <n v="97.5"/>
    <n v="1307000064"/>
    <n v="127469379584"/>
    <n v="42.752284764642603"/>
    <n v="45364000768"/>
    <n v="8.4709205627441406"/>
    <n v="8979000064"/>
    <x v="33"/>
    <n v="0.44066765621866966"/>
    <n v="5.0982930064201399"/>
  </r>
  <r>
    <x v="16"/>
    <s v="MCD UN Equity"/>
    <s v="41729MCD UN Equity"/>
    <s v="McDonald's Corp"/>
    <n v="98.03"/>
    <n v="990400000"/>
    <n v="96256065536"/>
    <n v="17.7915129526782"/>
    <n v="28105700352"/>
    <n v="1.9541480541229199"/>
    <n v="8764299904"/>
    <x v="34"/>
    <n v="0.44679020973088052"/>
    <n v="5.5999999046325701"/>
  </r>
  <r>
    <x v="16"/>
    <s v="MO UN Equity"/>
    <s v="41729MO UN Equity"/>
    <s v="Altria Group Inc"/>
    <n v="37.43"/>
    <n v="1993479296"/>
    <n v="73974718464"/>
    <n v="26.9831717742126"/>
    <n v="17662999808"/>
    <n v="0.93142902851104703"/>
    <n v="8084000000"/>
    <x v="35"/>
    <n v="0.45243752019889905"/>
    <n v="2.2599999755621001"/>
  </r>
  <r>
    <x v="16"/>
    <s v="CVS UN Equity"/>
    <s v="41729CVS UN Equity"/>
    <s v="CVS Health Corp"/>
    <n v="74.86"/>
    <n v="1180000000"/>
    <n v="88259420160"/>
    <n v="63.7197156777681"/>
    <n v="126808997888"/>
    <n v="2.9572770595550502"/>
    <n v="8044999936"/>
    <x v="36"/>
    <n v="0.45805758605166758"/>
    <n v="3.7799999117851302"/>
  </r>
  <r>
    <x v="16"/>
    <s v="AXP UN Equity"/>
    <s v="41729AXP UN Equity"/>
    <s v="American Express Co"/>
    <n v="90.03"/>
    <n v="1064000000"/>
    <n v="96119914496"/>
    <n v="62.177600811849203"/>
    <n v="34932000768"/>
    <n v="3.4072411060333301"/>
    <n v="7888000000"/>
    <x v="37"/>
    <n v="0.46356797508824971"/>
    <n v="4.9099999666213998"/>
  </r>
  <r>
    <x v="16"/>
    <s v="USB UN Equity"/>
    <s v="41729USB UN Equity"/>
    <s v="US Bancorp"/>
    <n v="42.86"/>
    <n v="1824748416"/>
    <n v="76988342272"/>
    <n v="34.018429560057697"/>
    <n v="21059000320"/>
    <n v="-5.1481847763061497"/>
    <n v="7763999872"/>
    <x v="38"/>
    <n v="0.46899174027266832"/>
    <n v="3.0099999904632599"/>
  </r>
  <r>
    <x v="16"/>
    <s v="V UN Equity"/>
    <s v="41729V UN Equity"/>
    <s v="Visa Inc"/>
    <n v="215.86"/>
    <n v="634000000"/>
    <n v="134317957120"/>
    <n v="54.3821620114445"/>
    <n v="12087000064"/>
    <n v="13.021782875061"/>
    <n v="7516000000"/>
    <x v="39"/>
    <n v="0.47424225802101405"/>
    <n v="7.8868240118026698"/>
  </r>
  <r>
    <x v="16"/>
    <s v="UNP UN Equity"/>
    <s v="41729UNP UN Equity"/>
    <s v="Union Pacific Corp"/>
    <n v="187.66"/>
    <n v="456000992"/>
    <n v="84071890944"/>
    <n v="56.315020913838602"/>
    <n v="21963000320"/>
    <n v="4.9555578231811497"/>
    <n v="7445999872"/>
    <x v="40"/>
    <n v="0.47944387516871445"/>
    <n v="9.4800000190734899"/>
  </r>
  <r>
    <x v="16"/>
    <s v="HPQ UN Equity"/>
    <s v="41729HPQ UN Equity"/>
    <s v="HP Inc"/>
    <n v="32.36"/>
    <n v="1899000064"/>
    <n v="60719673344"/>
    <n v="139.942858221736"/>
    <n v="112092997632"/>
    <n v="-6.6959128379821804"/>
    <n v="7376000000"/>
    <x v="41"/>
    <n v="0.48459659189460563"/>
    <n v="2.7700000405311598"/>
  </r>
  <r>
    <x v="16"/>
    <s v="UPS UN Equity"/>
    <s v="41729UPS UN Equity"/>
    <s v="United Parcel Service Inc"/>
    <n v="97.38"/>
    <n v="923000000"/>
    <n v="89488744448"/>
    <n v="38.382974322078802"/>
    <n v="55438001152"/>
    <n v="2.4220809936523402"/>
    <n v="7034000000"/>
    <x v="42"/>
    <n v="0.48951039469421498"/>
    <n v="4.6599999666213998"/>
  </r>
  <r>
    <x v="16"/>
    <s v="MMM UN Equity"/>
    <s v="41729MMM UN Equity"/>
    <s v="3M Co"/>
    <n v="135.66"/>
    <n v="663296256"/>
    <n v="88277884928"/>
    <n v="56.8770114469961"/>
    <n v="30871000064"/>
    <n v="3.2336809635162398"/>
    <n v="6666000128"/>
    <x v="43"/>
    <n v="0.49416712060993334"/>
    <n v="6.8299999237060502"/>
  </r>
  <r>
    <x v="16"/>
    <s v="QCOM UW Equity"/>
    <s v="41729QCOM UW Equity"/>
    <s v="QUALCOMM Inc"/>
    <n v="78.86"/>
    <n v="1687000064"/>
    <n v="134068822016"/>
    <n v="34.195605380449798"/>
    <n v="25469000192"/>
    <n v="30.0454998016357"/>
    <n v="6634999808"/>
    <x v="44"/>
    <n v="0.49880219036142015"/>
    <n v="3.9800000786781302"/>
  </r>
  <r>
    <x v="16"/>
    <s v="TWX UN Equity"/>
    <s v="41729TWX UN Equity"/>
    <s v="Time Warner Inc"/>
    <n v="65.33"/>
    <n v="895000000"/>
    <n v="57710546944"/>
    <n v="56.3819836996595"/>
    <n v="29794999808"/>
    <n v="17.6505432128906"/>
    <n v="6605000064"/>
    <x v="45"/>
    <n v="0.50341630292978856"/>
    <n v="3.9799999594688402"/>
  </r>
  <r>
    <x v="16"/>
    <s v="BA UN Equity"/>
    <s v="41729BA UN Equity"/>
    <s v="Boeing Co/The"/>
    <n v="125.49"/>
    <n v="747378688"/>
    <n v="92524118016"/>
    <n v="83.973507193077793"/>
    <n v="86623000576"/>
    <n v="6.02829885482788"/>
    <n v="6562000128"/>
    <x v="46"/>
    <n v="0.50800037665739783"/>
    <n v="6.03999996185303"/>
  </r>
  <r>
    <x v="16"/>
    <s v="COF UN Equity"/>
    <s v="41729COF UN Equity"/>
    <s v="Capital One Financial Corp"/>
    <n v="77.16"/>
    <n v="572675392"/>
    <n v="43581091840"/>
    <n v="29.684935413452401"/>
    <n v="24176000000"/>
    <n v="4.3103079795837402"/>
    <n v="6417000064"/>
    <x v="47"/>
    <n v="0.51248315642418441"/>
    <n v="7.0599999427795401"/>
  </r>
  <r>
    <x v="16"/>
    <s v="DE UN Equity"/>
    <s v="41729DE UN Equity"/>
    <s v="Deere &amp; Co"/>
    <n v="90.8"/>
    <n v="369701696"/>
    <n v="32811024384"/>
    <n v="9.4679599848528095"/>
    <n v="38027900416"/>
    <n v="4.5310602188110396"/>
    <n v="6235100160"/>
    <x v="48"/>
    <n v="0.51683886478671681"/>
    <n v="9.3300000429153407"/>
  </r>
  <r>
    <x v="16"/>
    <s v="MRK UN Equity"/>
    <s v="41729MRK UN Equity"/>
    <s v="Merck &amp; Co Inc"/>
    <n v="56.77"/>
    <n v="2927526656"/>
    <n v="164616044544"/>
    <n v="31.219816933113801"/>
    <n v="44032000000"/>
    <n v="-6.8419828414917001"/>
    <n v="5953000064"/>
    <x v="49"/>
    <n v="0.52099750402193967"/>
    <n v="1.4699999690055801"/>
  </r>
  <r>
    <x v="16"/>
    <s v="AMGN UW Equity"/>
    <s v="41729AMGN UW Equity"/>
    <s v="Amgen Inc"/>
    <n v="123.34"/>
    <n v="754600000"/>
    <n v="91016126464"/>
    <n v="46.838970446314001"/>
    <n v="18676000256"/>
    <n v="8.1726036071777308"/>
    <n v="5867000064"/>
    <x v="50"/>
    <n v="0.52509606548622623"/>
    <n v="6.7399998903274501"/>
  </r>
  <r>
    <x v="16"/>
    <s v="ABBV UN Equity"/>
    <s v="41729ABBV UN Equity"/>
    <s v="AbbVie Inc"/>
    <n v="51.4"/>
    <n v="1587360512"/>
    <n v="81366638592"/>
    <m/>
    <n v="18789999616"/>
    <n v="2.2306859493255602"/>
    <n v="5664000000"/>
    <x v="51"/>
    <n v="0.52905281542324467"/>
    <n v="2.5800000429153398"/>
  </r>
  <r>
    <x v="16"/>
    <s v="CAT UN Equity"/>
    <s v="41729CAT UN Equity"/>
    <s v="Caterpillar Inc"/>
    <n v="99.37"/>
    <n v="637822336"/>
    <n v="63393161216"/>
    <n v="18.324930431568198"/>
    <n v="55655999488"/>
    <n v="-15.512713432311999"/>
    <n v="5627999872"/>
    <x v="52"/>
    <n v="0.53298441643649952"/>
    <n v="5.8700001239776602"/>
  </r>
  <r>
    <x v="16"/>
    <s v="PNC UN Equity"/>
    <s v="41729PNC UN Equity"/>
    <s v="PNC Financial Services Group Inc/The"/>
    <n v="87"/>
    <n v="533000000"/>
    <n v="45785362432"/>
    <n v="52.7896632273821"/>
    <n v="16872000256"/>
    <n v="1.6018309593200699"/>
    <n v="5568000000"/>
    <x v="53"/>
    <n v="0.53687410281526338"/>
    <n v="7.4900000095367396"/>
  </r>
  <r>
    <x v="16"/>
    <s v="HON UN Equity"/>
    <s v="41729HON UN Equity"/>
    <s v="Honeywell International Inc"/>
    <n v="92.76"/>
    <n v="783800000"/>
    <n v="71075373056"/>
    <n v="52.638176231860797"/>
    <n v="39054999552"/>
    <n v="3.69042897224426"/>
    <n v="5500999936"/>
    <x v="54"/>
    <n v="0.54071698437428639"/>
    <n v="4.9900000095367396"/>
  </r>
  <r>
    <x v="16"/>
    <s v="F UN Equity"/>
    <s v="41729F UN Equity"/>
    <s v="Ford Motor Co"/>
    <n v="15.6"/>
    <n v="3943822336"/>
    <n v="60932055040"/>
    <n v="43.5329773479395"/>
    <n v="146916999168"/>
    <n v="10.0015716552734"/>
    <n v="5439000000"/>
    <x v="55"/>
    <n v="0.54451655409664568"/>
    <n v="1.8099999725818601"/>
  </r>
  <r>
    <x v="16"/>
    <s v="LLY UN Equity"/>
    <s v="41729LLY UN Equity"/>
    <s v="Eli Lilly &amp; Co"/>
    <n v="58.86"/>
    <n v="1116795008"/>
    <n v="64509218816"/>
    <n v="27.597727258443498"/>
    <n v="23113099264"/>
    <n v="2.2549700736999498"/>
    <n v="5370400128"/>
    <x v="56"/>
    <n v="0.54826820140742039"/>
    <n v="4.31999999284744"/>
  </r>
  <r>
    <x v="16"/>
    <s v="FCX UN Equity"/>
    <s v="41729FCX UN Equity"/>
    <s v="Freeport-McMoRan Inc"/>
    <n v="33.07"/>
    <n v="1038000000"/>
    <n v="34122414080"/>
    <n v="-9.1593805012993492"/>
    <n v="20921000448"/>
    <n v="16.163242340087901"/>
    <n v="5351000128"/>
    <x v="57"/>
    <n v="0.55200629629079778"/>
    <n v="2.64000004529953"/>
  </r>
  <r>
    <x v="16"/>
    <s v="MET UN Equity"/>
    <s v="41729MET UN Equity"/>
    <s v="MetLife Inc"/>
    <n v="52.8"/>
    <n v="1122030080"/>
    <n v="59221864448"/>
    <n v="60.189393606221103"/>
    <n v="68198999040"/>
    <n v="7.1900002658367199E-2"/>
    <n v="5334000000"/>
    <x v="58"/>
    <n v="0.55573251524631617"/>
    <n v="2.9200000166893001"/>
  </r>
  <r>
    <x v="16"/>
    <s v="TRV UN Equity"/>
    <s v="41729TRV UN Equity"/>
    <s v="Travelers Cos Inc/The"/>
    <n v="85.1"/>
    <n v="353500000"/>
    <n v="29591957504"/>
    <n v="27.6157697114242"/>
    <n v="26190999552"/>
    <n v="1.75213694572449"/>
    <n v="5306000128"/>
    <x v="59"/>
    <n v="0.55943917408676169"/>
    <n v="9.8798058032989502"/>
  </r>
  <r>
    <x v="16"/>
    <s v="1448062D UW Equity"/>
    <s v="417291448062D UW Equity"/>
    <s v="DIRECTV"/>
    <n v="76.42"/>
    <n v="519306240"/>
    <n v="38613639168"/>
    <n v="50.848792734153797"/>
    <n v="31753999872"/>
    <n v="6.7720241546630904"/>
    <n v="5149999872"/>
    <x v="60"/>
    <n v="0.56303685446620744"/>
    <n v="5.2362939119338998"/>
  </r>
  <r>
    <x v="16"/>
    <s v="GM UN Equity"/>
    <s v="41729GM UN Equity"/>
    <s v="General Motors Co"/>
    <n v="34.42"/>
    <n v="1388973952"/>
    <n v="55213346816"/>
    <n v="35.795472032448899"/>
    <n v="155427000320"/>
    <n v="2.0826768875122101"/>
    <n v="5131000064"/>
    <x v="61"/>
    <n v="0.56662126198387575"/>
    <n v="2.63490998744965"/>
  </r>
  <r>
    <x v="16"/>
    <s v="AFL UN Equity"/>
    <s v="41729AFL UN Equity"/>
    <s v="Aflac Inc"/>
    <n v="63.04"/>
    <n v="459412992"/>
    <n v="28496695296"/>
    <n v="27.884930509946098"/>
    <n v="23939000320"/>
    <n v="-5.6181988716125497"/>
    <n v="5109000064"/>
    <x v="62"/>
    <n v="0.5701903007694441"/>
    <n v="6.78999996185303"/>
  </r>
  <r>
    <x v="16"/>
    <s v="LYB UN Equity"/>
    <s v="41729LYB UN Equity"/>
    <s v="LyondellBasell Industries NV"/>
    <n v="88.94"/>
    <n v="548824128"/>
    <n v="47988101120"/>
    <n v="84.530680850346499"/>
    <n v="44061999104"/>
    <n v="-2.8444170951843302"/>
    <n v="5102000128"/>
    <x v="63"/>
    <n v="0.57375444954859878"/>
    <n v="6.7999998331069902"/>
  </r>
  <r>
    <x v="16"/>
    <s v="FOXA UW Equity"/>
    <s v="41729FOXA UW Equity"/>
    <s v="Twenty-First Century Fox Inc"/>
    <n v="31.97"/>
    <n v="2268092160"/>
    <n v="70625411072"/>
    <n v="52.941829684452202"/>
    <n v="31974000128"/>
    <n v="10.474632263183601"/>
    <n v="5087000064"/>
    <x v="64"/>
    <n v="0.57730811960206707"/>
    <n v="2.1400000154972099"/>
  </r>
  <r>
    <x v="16"/>
    <s v="DUK UN Equity"/>
    <s v="41729DUK UN Equity"/>
    <s v="Duke Energy Corp"/>
    <n v="71.22"/>
    <n v="706000000"/>
    <n v="49797902336"/>
    <n v="18.908029699531699"/>
    <n v="24598000128"/>
    <n v="25.346513748168899"/>
    <n v="4982000192"/>
    <x v="65"/>
    <n v="0.58078843897811261"/>
    <n v="3.7645039260387398"/>
  </r>
  <r>
    <x v="16"/>
    <s v="HES UN Equity"/>
    <s v="41729HES UN Equity"/>
    <s v="Hess Corp"/>
    <n v="82.88"/>
    <n v="325314176"/>
    <n v="26223304704"/>
    <n v="53.137830358493403"/>
    <n v="14365999872"/>
    <n v="81.984481811523395"/>
    <n v="4969000000"/>
    <x v="66"/>
    <n v="0.58425967669651735"/>
    <n v="14.9717922210693"/>
  </r>
  <r>
    <x v="16"/>
    <s v="MRO UN Equity"/>
    <s v="41729MRO UN Equity"/>
    <s v="Marathon Oil Corp"/>
    <n v="35.520000000000003"/>
    <n v="697000000"/>
    <n v="24546390016"/>
    <n v="20.1868058479475"/>
    <n v="14818000128"/>
    <n v="-7.3708977699279803"/>
    <n v="4937000000"/>
    <x v="67"/>
    <n v="0.58770855989550386"/>
    <n v="2.4800000786781302"/>
  </r>
  <r>
    <x v="16"/>
    <s v="APA UN Equity"/>
    <s v="41729APA UN Equity"/>
    <s v="Apache Corp"/>
    <n v="82.95"/>
    <n v="395772896"/>
    <n v="32770068480"/>
    <n v="3.6928263123876999"/>
    <n v="16352999936"/>
    <n v="-4.1032810211181596"/>
    <n v="4688999936"/>
    <x v="68"/>
    <n v="0.59098419552429049"/>
    <n v="5.5599998831748998"/>
  </r>
  <r>
    <x v="16"/>
    <s v="MDT UN Equity"/>
    <s v="41729MDT UN Equity"/>
    <s v="Medtronic PLC"/>
    <n v="61.54"/>
    <n v="1000814784"/>
    <n v="60459225088"/>
    <n v="49.8403312913238"/>
    <n v="16898999808"/>
    <n v="2.5086510181427002"/>
    <n v="4633999936"/>
    <x v="69"/>
    <n v="0.59422140932282708"/>
    <n v="3.5599999427795401"/>
  </r>
  <r>
    <x v="16"/>
    <s v="MS UN Equity"/>
    <s v="41729MS UN Equity"/>
    <s v="Morgan Stanley"/>
    <n v="31.17"/>
    <n v="1944868736"/>
    <n v="61068066816"/>
    <n v="77.309776741491206"/>
    <n v="36871000064"/>
    <n v="15.1535987854004"/>
    <n v="4629000128"/>
    <x v="70"/>
    <n v="0.59745513036183173"/>
    <n v="1.4400000050663899"/>
  </r>
  <r>
    <x v="16"/>
    <s v="ANTM UN Equity"/>
    <s v="41729ANTM UN Equity"/>
    <s v="Anthem Inc"/>
    <n v="99.55"/>
    <n v="293273824"/>
    <n v="28073611264"/>
    <n v="68.448175166650898"/>
    <n v="71354298368"/>
    <n v="15.490624427795399"/>
    <n v="4598300032"/>
    <x v="71"/>
    <n v="0.60066740496670601"/>
    <n v="8.3000001907348597"/>
  </r>
  <r>
    <x v="16"/>
    <s v="KRFT UW Equity"/>
    <s v="41729KRFT UW Equity"/>
    <s v="Kraft Foods Group Inc"/>
    <n v="56.1"/>
    <n v="596234432"/>
    <n v="33209915392"/>
    <n v="31.720549916182701"/>
    <n v="18269999616"/>
    <n v="-0.29007700085639998"/>
    <n v="4591000000"/>
    <x v="72"/>
    <n v="0.60387457992448346"/>
    <n v="4.5599998831748998"/>
  </r>
  <r>
    <x v="16"/>
    <s v="TWC UN Equity"/>
    <s v="41729TWC UN Equity"/>
    <s v="Time Warner Cable Inc"/>
    <n v="137.18"/>
    <n v="277900000"/>
    <n v="37697294336"/>
    <n v="54.759970618729803"/>
    <n v="22120000000"/>
    <n v="3.4321520328521702"/>
    <n v="4580000000"/>
    <x v="73"/>
    <n v="0.60707407051621087"/>
    <n v="6.7799999713897696"/>
  </r>
  <r>
    <x v="16"/>
    <s v="GILD UW Equity"/>
    <s v="41729GILD UW Equity"/>
    <s v="Gilead Sciences Inc"/>
    <n v="70.86"/>
    <n v="1534413952"/>
    <n v="105419849728"/>
    <n v="111.396180318188"/>
    <n v="11201687808"/>
    <n v="15.451361656189"/>
    <n v="4523998976"/>
    <x v="74"/>
    <n v="0.61023443998361193"/>
    <n v="2.00999996066093"/>
  </r>
  <r>
    <x v="16"/>
    <s v="CB UN Equity"/>
    <s v="41729CB UN Equity"/>
    <s v="Chubb Ltd"/>
    <n v="99.06"/>
    <n v="339793920"/>
    <n v="32955389952"/>
    <n v="31.682393716401101"/>
    <n v="19260999680"/>
    <n v="7.3873767852783203"/>
    <n v="4513000192"/>
    <x v="75"/>
    <n v="0.61338712593443467"/>
    <n v="11.019999980926499"/>
  </r>
  <r>
    <x v="16"/>
    <s v="LMT UN Equity"/>
    <s v="41729LMT UN Equity"/>
    <s v="Lockheed Martin Corp"/>
    <n v="163.24"/>
    <n v="319000000"/>
    <n v="51602415616"/>
    <n v="84.693775903809595"/>
    <n v="45358000128"/>
    <n v="-3.8658809661865199"/>
    <n v="4505000064"/>
    <x v="76"/>
    <n v="0.61653422316598483"/>
    <n v="9.2999999523162806"/>
  </r>
  <r>
    <x v="16"/>
    <s v="MA UN Equity"/>
    <s v="41729MA UN Equity"/>
    <s v="Mastercard Inc"/>
    <n v="74.7"/>
    <n v="1194188480"/>
    <n v="86878519296"/>
    <n v="61.2132239893443"/>
    <n v="8345999872"/>
    <n v="12.921119689941399"/>
    <n v="4503000064"/>
    <x v="77"/>
    <n v="0.61967992324007137"/>
    <n v="2.5687713146209701"/>
  </r>
  <r>
    <x v="16"/>
    <s v="DOW UN Equity"/>
    <s v="41729DOW UN Equity"/>
    <s v="Dow Chemical Co/The"/>
    <n v="48.59"/>
    <n v="1205253248"/>
    <n v="58602967040"/>
    <n v="70.346147966951904"/>
    <n v="57079999488"/>
    <n v="0.51773297786712602"/>
    <n v="4276000000"/>
    <x v="78"/>
    <n v="0.62266704589732613"/>
    <n v="3.7200000584125501"/>
  </r>
  <r>
    <x v="16"/>
    <s v="TGT UN Equity"/>
    <s v="41729TGT UN Equity"/>
    <s v="Target Corp"/>
    <n v="60.51"/>
    <n v="632930752"/>
    <n v="37977817088"/>
    <n v="-0.95517369726350099"/>
    <n v="72596999168"/>
    <n v="-0.96178799867630005"/>
    <n v="4229000000"/>
    <x v="79"/>
    <n v="0.6256213353541854"/>
    <n v="3.09999996423721"/>
  </r>
  <r>
    <x v="16"/>
    <s v="ACN UN Equity"/>
    <s v="41729ACN UN Equity"/>
    <s v="Accenture PLC"/>
    <n v="79.72"/>
    <n v="662312640"/>
    <n v="53052166144"/>
    <n v="20.248269995346099"/>
    <n v="30600108032"/>
    <n v="2.0696499347686799"/>
    <n v="4167854912"/>
    <x v="80"/>
    <n v="0.62853291015301271"/>
    <n v="4.5299998521804801"/>
  </r>
  <r>
    <x v="16"/>
    <s v="EMC UN Equity"/>
    <s v="41729EMC UN Equity"/>
    <s v="EMC Corp"/>
    <n v="27.41"/>
    <n v="2020000000"/>
    <n v="55664402432"/>
    <n v="11.9131237173382"/>
    <n v="23222382592"/>
    <n v="6.9448280334472701"/>
    <n v="4150582912"/>
    <x v="81"/>
    <n v="0.63143241909998404"/>
    <n v="1.40000000596046"/>
  </r>
  <r>
    <x v="16"/>
    <s v="LOW UN Equity"/>
    <s v="41729LOW UN Equity"/>
    <s v="Lowe's Cos Inc"/>
    <n v="48.9"/>
    <n v="1030000000"/>
    <n v="51161939968"/>
    <n v="50.914196469418997"/>
    <n v="53415999488"/>
    <n v="5.7322697639465297"/>
    <n v="4148000000"/>
    <x v="82"/>
    <n v="0.63433012367956598"/>
    <n v="2.1299999952316302"/>
  </r>
  <r>
    <x v="16"/>
    <s v="VIAB UW Equity"/>
    <s v="41729VIAB UW Equity"/>
    <s v="Viacom Inc"/>
    <n v="84.99"/>
    <n v="439500000"/>
    <n v="37100253184"/>
    <n v="71.875077385611803"/>
    <n v="13676999936"/>
    <n v="-0.66969102621078502"/>
    <n v="3999000000"/>
    <x v="83"/>
    <n v="0.63712374002810701"/>
    <n v="5.2500001192092904"/>
  </r>
  <r>
    <x v="16"/>
    <s v="KMI UN Equity"/>
    <s v="41729KMI UN Equity"/>
    <s v="Kinder Morgan Inc/DE"/>
    <n v="32.49"/>
    <n v="1030677056"/>
    <n v="33292210176"/>
    <n v="1.11766479055539"/>
    <n v="14070000128"/>
    <n v="41.080917358398402"/>
    <n v="3996000000"/>
    <x v="84"/>
    <n v="0.63991526064045268"/>
    <n v="1.151859998703"/>
  </r>
  <r>
    <x v="16"/>
    <s v="MDLZ UW Equity"/>
    <s v="41729MDLZ UW Equity"/>
    <s v="Mondelez International Inc"/>
    <n v="34.549999999999997"/>
    <n v="1705396608"/>
    <n v="58513584128"/>
    <n v="34.3069580348728"/>
    <n v="35298999808"/>
    <n v="0.81108099222183205"/>
    <n v="3971000000"/>
    <x v="85"/>
    <n v="0.64268931678450281"/>
    <n v="2.2499999701976798"/>
  </r>
  <r>
    <x v="16"/>
    <s v="VLO UN Equity"/>
    <s v="41729VLO UN Equity"/>
    <s v="Valero Energy Corp"/>
    <n v="53.1"/>
    <n v="535569440"/>
    <n v="28158820352"/>
    <n v="107.66945817588601"/>
    <n v="137838002176"/>
    <n v="-0.844524025917053"/>
    <n v="3963000000"/>
    <x v="86"/>
    <n v="0.64545778429869838"/>
    <n v="5.0100000500678998"/>
  </r>
  <r>
    <x v="16"/>
    <s v="BLK UN Equity"/>
    <s v="41729BLK UN Equity"/>
    <s v="BlackRock Inc"/>
    <n v="314.48"/>
    <n v="166589696"/>
    <n v="52740550656"/>
    <n v="72.542546335450396"/>
    <n v="10179999744"/>
    <n v="9.0285959243774396"/>
    <n v="3951000064"/>
    <x v="87"/>
    <n v="0.64821786891282118"/>
    <n v="17.240000247955301"/>
  </r>
  <r>
    <x v="16"/>
    <s v="DFS UN Equity"/>
    <s v="41729DFS UN Equity"/>
    <s v="Discover Financial Services"/>
    <n v="58.19"/>
    <n v="472244064"/>
    <n v="27004700672"/>
    <n v="47.390569633395103"/>
    <n v="9369999616"/>
    <n v="4.2965269088745099"/>
    <n v="3944000000"/>
    <x v="88"/>
    <n v="0.65097306343111228"/>
    <n v="4.9700001478195199"/>
  </r>
  <r>
    <x v="16"/>
    <s v="ALL UN Equity"/>
    <s v="41729ALL UN Equity"/>
    <s v="Allstate Corp/The"/>
    <n v="56.58"/>
    <n v="449000000"/>
    <n v="24948150272"/>
    <n v="50.876398116703498"/>
    <n v="34507000832"/>
    <n v="3.5779678821563698"/>
    <n v="3763000000"/>
    <x v="89"/>
    <n v="0.65360181519894422"/>
    <n v="4.8799999952316302"/>
  </r>
  <r>
    <x v="16"/>
    <s v="BK UN Equity"/>
    <s v="41729BK UN Equity"/>
    <s v="Bank of New York Mellon Corp/The"/>
    <n v="35.29"/>
    <n v="1142249984"/>
    <n v="39840272384"/>
    <n v="44.002636268838998"/>
    <n v="15325999872"/>
    <n v="1.2017960548400899"/>
    <n v="3712000000"/>
    <x v="90"/>
    <n v="0.65619493945145346"/>
    <n v="1.76180399954319"/>
  </r>
  <r>
    <x v="16"/>
    <s v="GD UN Equity"/>
    <s v="41729GD UN Equity"/>
    <s v="General Dynamics Corp"/>
    <n v="108.92"/>
    <n v="353402784"/>
    <n v="37058183168"/>
    <n v="65.012140960902002"/>
    <n v="31217999872"/>
    <n v="-0.93612200021743797"/>
    <n v="3685000000"/>
    <x v="91"/>
    <n v="0.65876920207820366"/>
    <n v="6.71000003814697"/>
  </r>
  <r>
    <x v="16"/>
    <s v="EOG UN Equity"/>
    <s v="41729EOG UN Equity"/>
    <s v="EOG Resources Inc"/>
    <n v="196.17"/>
    <n v="546172032"/>
    <n v="53849882624"/>
    <n v="69.003124919277496"/>
    <n v="14572263168"/>
    <n v="23.413106918335"/>
    <n v="3675211008"/>
    <x v="92"/>
    <n v="0.66133662632333667"/>
    <n v="4.0650001168251002"/>
  </r>
  <r>
    <x v="16"/>
    <s v="NKE UN Equity"/>
    <s v="41729NKE UN Equity"/>
    <s v="NIKE Inc"/>
    <n v="73.86"/>
    <n v="881000000"/>
    <n v="65118523392"/>
    <n v="58.358660525763099"/>
    <n v="27071000064"/>
    <n v="8.4951353073120099"/>
    <n v="3669000000"/>
    <x v="93"/>
    <n v="0.66389971169037776"/>
    <n v="5.2331309914588902"/>
  </r>
  <r>
    <x v="16"/>
    <s v="EXC UN Equity"/>
    <s v="41729EXC UN Equity"/>
    <s v="Exelon Corp"/>
    <n v="33.56"/>
    <n v="857033984"/>
    <n v="28543504384"/>
    <n v="13.002244424919001"/>
    <n v="24900000256"/>
    <n v="5.9559788703918501"/>
    <n v="3656000000"/>
    <x v="94"/>
    <n v="0.6664537155339052"/>
    <n v="1.99999999068677"/>
  </r>
  <r>
    <x v="16"/>
    <s v="MON UN Equity"/>
    <s v="41729MON UN Equity"/>
    <s v="Monsanto Co"/>
    <n v="113.77"/>
    <n v="524936480"/>
    <n v="58954153984"/>
    <n v="31.705797725204999"/>
    <n v="15064999936"/>
    <n v="10.0488739013672"/>
    <n v="3626000000"/>
    <x v="95"/>
    <n v="0.66898676201547802"/>
    <n v="4.7100000083446503"/>
  </r>
  <r>
    <x v="16"/>
    <s v="WBA UN Equity"/>
    <s v="41729WBA UN Equity"/>
    <s v="Walgreens Boots Alliance Inc"/>
    <n v="66.03"/>
    <n v="954331072"/>
    <n v="62375079936"/>
    <n v="100.99551569715"/>
    <n v="74188001280"/>
    <n v="0.81526702642440796"/>
    <n v="3618999936"/>
    <x v="96"/>
    <n v="0.67151491840121913"/>
    <n v="2.8700000643730199"/>
  </r>
  <r>
    <x v="16"/>
    <s v="CL UN Equity"/>
    <s v="41729CL UN Equity"/>
    <s v="Colgate-Palmolive Co"/>
    <n v="64.87"/>
    <n v="918943616"/>
    <n v="58757861376"/>
    <n v="26.769720303893401"/>
    <n v="17419999744"/>
    <n v="1.9607839584350599"/>
    <n v="3556000000"/>
    <x v="97"/>
    <n v="0.67399906437156476"/>
    <n v="2.4100000262260401"/>
  </r>
  <r>
    <x v="16"/>
    <s v="ESRX UW Equity"/>
    <s v="41729ESRX UW Equity"/>
    <s v="Express Scripts Holding Co"/>
    <n v="75.09"/>
    <n v="773600000"/>
    <n v="58566696960"/>
    <n v="19.417931078831899"/>
    <n v="104184999936"/>
    <n v="11.0810203552246"/>
    <n v="3536500096"/>
    <x v="98"/>
    <n v="0.6764695881237035"/>
    <n v="2.2899999916553502"/>
  </r>
  <r>
    <x v="16"/>
    <s v="DD UN Equity"/>
    <s v="41729DD UN Equity"/>
    <s v="EI du Pont de Nemours &amp; Co"/>
    <n v="67.099999999999994"/>
    <n v="926985984"/>
    <n v="61042274304"/>
    <n v="58.986107180615498"/>
    <n v="35733999104"/>
    <n v="2.6485118865966801"/>
    <n v="3527000000"/>
    <x v="99"/>
    <n v="0.67893347531082637"/>
    <n v="5.2099999338388399"/>
  </r>
  <r>
    <x v="16"/>
    <s v="CSX UN Equity"/>
    <s v="41729CSX UN Equity"/>
    <s v="CSX Corp"/>
    <n v="28.97"/>
    <n v="1008860032"/>
    <n v="28733960192"/>
    <n v="45.063321725942103"/>
    <n v="12058000128"/>
    <n v="2.2358241081237802"/>
    <n v="3505000000"/>
    <x v="100"/>
    <n v="0.68138199376584929"/>
    <n v="1.84999996423721"/>
  </r>
  <r>
    <x v="16"/>
    <s v="NOV UN Equity"/>
    <s v="41729NOV UN Equity"/>
    <s v="National Oilwell Varco Inc"/>
    <n v="77.87"/>
    <n v="428433696"/>
    <n v="33283629056"/>
    <n v="10.6186970361371"/>
    <n v="22869000192"/>
    <n v="33.005699157714801"/>
    <n v="3423000000"/>
    <x v="101"/>
    <n v="0.68377322876486302"/>
    <n v="5.4599999189376804"/>
  </r>
  <r>
    <x v="16"/>
    <s v="AET UN Equity"/>
    <s v="41729AET UN Equity"/>
    <s v="Aetna Inc"/>
    <n v="74.97"/>
    <n v="362200000"/>
    <n v="26876069888"/>
    <n v="72.258333121512095"/>
    <n v="47294599168"/>
    <n v="29.220924377441399"/>
    <n v="3402799936"/>
    <x v="102"/>
    <n v="0.68615035242878497"/>
    <n v="5.3999999761581403"/>
  </r>
  <r>
    <x v="16"/>
    <s v="DAL UN Equity"/>
    <s v="41729DAL UN Equity"/>
    <s v="Delta Air Lines Inc"/>
    <n v="34.65"/>
    <n v="851443136"/>
    <n v="28479674368"/>
    <n v="257.14871291181299"/>
    <n v="37772999680"/>
    <n v="3.0079081058502202"/>
    <n v="3400000064"/>
    <x v="103"/>
    <n v="0.68852552016167601"/>
    <n v="12.450000474229499"/>
  </r>
  <r>
    <x v="16"/>
    <s v="MPC UN Equity"/>
    <s v="41729MPC UN Equity"/>
    <s v="Marathon Petroleum Corp"/>
    <n v="87.04"/>
    <n v="297000000"/>
    <n v="25674641408"/>
    <n v="63.9748184506592"/>
    <n v="93897000960"/>
    <n v="22.686649322509801"/>
    <n v="3389000000"/>
    <x v="104"/>
    <n v="0.690893003483808"/>
    <n v="6.6600000262260401"/>
  </r>
  <r>
    <x v="16"/>
    <s v="EMR UN Equity"/>
    <s v="41729EMR UN Equity"/>
    <s v="Emerson Electric Co"/>
    <n v="66.8"/>
    <n v="704388032"/>
    <n v="46931333120"/>
    <n v="37.9559783284761"/>
    <n v="24722000384"/>
    <n v="1.05276095867157"/>
    <n v="3383999936"/>
    <x v="105"/>
    <n v="0.69325699386757178"/>
    <n v="2.7999999821186101"/>
  </r>
  <r>
    <x v="16"/>
    <s v="EBAY UW Equity"/>
    <s v="41729EBAY UW Equity"/>
    <s v="eBay Inc"/>
    <n v="55.24"/>
    <n v="1294000000"/>
    <n v="70043615232"/>
    <n v="11.9351639036714"/>
    <n v="16046999808"/>
    <n v="14.0349626541138"/>
    <n v="3371000000"/>
    <x v="106"/>
    <n v="0.69561190277253104"/>
    <n v="2.1999999880790702"/>
  </r>
  <r>
    <x v="16"/>
    <s v="TJX UN Equity"/>
    <s v="41729TJX UN Equity"/>
    <s v="TJX Cos Inc/The"/>
    <n v="60.65"/>
    <n v="719491968"/>
    <n v="42743050240"/>
    <n v="46.714908967557101"/>
    <n v="27422695936"/>
    <n v="5.9676241874694798"/>
    <n v="3350569920"/>
    <x v="107"/>
    <n v="0.69795253965811288"/>
    <n v="2.9900000095367401"/>
  </r>
  <r>
    <x v="16"/>
    <s v="APC UN Equity"/>
    <s v="41729APC UN Equity"/>
    <s v="Anadarko Petroleum Corp"/>
    <n v="84.76"/>
    <n v="503700000"/>
    <n v="43495784448"/>
    <n v="21.019305397831701"/>
    <n v="14580999680"/>
    <n v="8.72418212890625"/>
    <n v="3332999936"/>
    <x v="108"/>
    <n v="0.70028090252655395"/>
    <n v="1.5800001025199899"/>
  </r>
  <r>
    <x v="16"/>
    <s v="D UN Equity"/>
    <s v="41729D UN Equity"/>
    <s v="Dominion Energy Inc"/>
    <n v="70.989999999999995"/>
    <n v="581000000"/>
    <n v="41346236416"/>
    <n v="47.681189093102198"/>
    <n v="13120000000"/>
    <n v="0.206217005848885"/>
    <n v="3316000000"/>
    <x v="109"/>
    <n v="0.70259738960126317"/>
    <n v="2.9300000369548802"/>
  </r>
  <r>
    <x v="16"/>
    <s v="DHR UN Equity"/>
    <s v="41729DHR UN Equity"/>
    <s v="Danaher Corp"/>
    <n v="75"/>
    <n v="698099968"/>
    <n v="51596877824"/>
    <n v="44.153434015204098"/>
    <n v="19118000128"/>
    <n v="4.6965022087097203"/>
    <n v="3274899968"/>
    <x v="110"/>
    <n v="0.70488516506774013"/>
    <n v="3.8799999952316302"/>
  </r>
  <r>
    <x v="16"/>
    <s v="CBS UN Equity"/>
    <s v="41729CBS UN Equity"/>
    <s v="CBS Corp"/>
    <n v="61.8"/>
    <n v="596000000"/>
    <n v="36821712896"/>
    <n v="84.3651870526366"/>
    <n v="15284000000"/>
    <n v="8.4817943572997994"/>
    <n v="3259000000"/>
    <x v="111"/>
    <n v="0.70716183315473569"/>
    <n v="3.0899999141693102"/>
  </r>
  <r>
    <x v="16"/>
    <s v="NSC UN Equity"/>
    <s v="41729NSC UN Equity"/>
    <s v="Norfolk Southern Corp"/>
    <n v="97.17"/>
    <n v="308878400"/>
    <n v="29841053696"/>
    <n v="64.633748618978402"/>
    <n v="11244999680"/>
    <n v="1.85688400268555"/>
    <n v="3257000000"/>
    <x v="112"/>
    <n v="0.70943710408426763"/>
    <n v="6.1099998950958296"/>
  </r>
  <r>
    <x v="16"/>
    <s v="SO UN Equity"/>
    <s v="41729SO UN Equity"/>
    <s v="Southern Co/The"/>
    <n v="43.94"/>
    <n v="887299968"/>
    <n v="38509985792"/>
    <n v="4.3301713785013796"/>
    <n v="17087000064"/>
    <n v="3.3258750438690199"/>
    <n v="3255000064"/>
    <x v="113"/>
    <n v="0.71171097790104498"/>
    <n v="1.87000003457069"/>
  </r>
  <r>
    <x v="16"/>
    <s v="NEE UN Equity"/>
    <s v="41729NEE UN Equity"/>
    <s v="NextEra Energy Inc"/>
    <n v="95.62"/>
    <n v="435000000"/>
    <n v="41239445504"/>
    <n v="44.478446170557902"/>
    <n v="15136000000"/>
    <n v="6.1728401184081996"/>
    <n v="3240999936"/>
    <x v="114"/>
    <n v="0.7139750715261588"/>
    <n v="4.5"/>
  </r>
  <r>
    <x v="16"/>
    <s v="9876566D UN Equity"/>
    <s v="417299876566D UN Equity"/>
    <s v="Chubb Corp/The"/>
    <n v="89.3"/>
    <n v="248306496"/>
    <n v="21608622080"/>
    <n v="23.5805592790711"/>
    <n v="13889999872"/>
    <n v="2.5153059959411599"/>
    <n v="3213000000"/>
    <x v="115"/>
    <n v="0.71621960499149073"/>
    <n v="9.0599999427795392"/>
  </r>
  <r>
    <x v="16"/>
    <s v="KMB UN Equity"/>
    <s v="41729KMB UN Equity"/>
    <s v="Kimberly-Clark Corp"/>
    <n v="110.25"/>
    <n v="380800000"/>
    <n v="41587093504"/>
    <n v="39.395417321327699"/>
    <n v="21152000000"/>
    <n v="8.6556739807128906"/>
    <n v="3208000000"/>
    <x v="116"/>
    <n v="0.71846064556316358"/>
    <n v="5.5799999237060502"/>
  </r>
  <r>
    <x v="16"/>
    <s v="HAL UN Equity"/>
    <s v="41729HAL UN Equity"/>
    <s v="Halliburton Co"/>
    <n v="58.89"/>
    <n v="849000000"/>
    <n v="50592546816"/>
    <n v="85.505933274432707"/>
    <n v="29402000384"/>
    <n v="3.1540539264678999"/>
    <n v="3138000000"/>
    <x v="117"/>
    <n v="0.72065278562360913"/>
    <n v="2.4000000171363398"/>
  </r>
  <r>
    <x v="16"/>
    <s v="RAI UN Equity"/>
    <s v="41729RAI UN Equity"/>
    <s v="Reynolds American Inc"/>
    <n v="53.42"/>
    <n v="538052992"/>
    <n v="28443996160"/>
    <n v="39.031455227718503"/>
    <n v="8236000256"/>
    <n v="-0.81888198852539096"/>
    <n v="3132000000"/>
    <x v="118"/>
    <n v="0.72284073421166384"/>
    <n v="3.1399999856948901"/>
  </r>
  <r>
    <x v="16"/>
    <s v="BBT UN Equity"/>
    <s v="41729BBT UN Equity"/>
    <s v="BB&amp;T Corp"/>
    <n v="40.17"/>
    <n v="706620032"/>
    <n v="28327874560"/>
    <n v="44.580727075889797"/>
    <n v="10444000000"/>
    <n v="-2.72888088226318"/>
    <n v="3124000000"/>
    <x v="119"/>
    <n v="0.72502309416986399"/>
    <n v="2.2199999690055798"/>
  </r>
  <r>
    <x v="16"/>
    <s v="NOC UN Equity"/>
    <s v="41729NOC UN Equity"/>
    <s v="Northrop Grumman Corp"/>
    <n v="123.38"/>
    <n v="217599232"/>
    <n v="26400763904"/>
    <n v="86.450307398076205"/>
    <n v="24661000192"/>
    <n v="-2.20873999595642"/>
    <n v="3123000000"/>
    <x v="120"/>
    <n v="0.72720475554933228"/>
    <n v="8.5127270221710205"/>
  </r>
  <r>
    <x v="16"/>
    <s v="BMY UN Equity"/>
    <s v="41729BMY UN Equity"/>
    <s v="Bristol-Myers Squibb Co"/>
    <n v="51.95"/>
    <n v="1640999936"/>
    <n v="85515051008"/>
    <n v="63.605085815782999"/>
    <n v="16384999936"/>
    <n v="-7.0143580436706499"/>
    <n v="3096000000"/>
    <x v="121"/>
    <n v="0.72936755530304154"/>
    <n v="1.56000000238419"/>
  </r>
  <r>
    <x v="16"/>
    <s v="COST UW Equity"/>
    <s v="41729COST UW Equity"/>
    <s v="Costco Wholesale Corp"/>
    <n v="111.68"/>
    <n v="439888000"/>
    <n v="49116725248"/>
    <n v="24.390943618771001"/>
    <n v="107893000192"/>
    <n v="6.0713958740234402"/>
    <n v="3068000000"/>
    <x v="122"/>
    <n v="0.73151079485225989"/>
    <n v="4.4799998998642003"/>
  </r>
  <r>
    <x v="16"/>
    <s v="BEN UN Equity"/>
    <s v="41729BEN UN Equity"/>
    <s v="Franklin Resources Inc"/>
    <n v="54.18"/>
    <n v="630916864"/>
    <n v="33857466368"/>
    <n v="28.533127481891501"/>
    <n v="8192700032"/>
    <n v="12.448950767517101"/>
    <n v="3049300032"/>
    <x v="123"/>
    <n v="0.73364097100154768"/>
    <n v="3.5266666412353498"/>
  </r>
  <r>
    <x v="16"/>
    <s v="AES UN Equity"/>
    <s v="41729AES UN Equity"/>
    <s v="AES Corp/VA"/>
    <n v="14.28"/>
    <n v="722508352"/>
    <n v="10344925184"/>
    <n v="39.954240463476303"/>
    <n v="16136000000"/>
    <n v="-7.41668605804443"/>
    <n v="3037000000"/>
    <x v="124"/>
    <n v="0.73576255461007967"/>
    <n v="0.140000000596046"/>
  </r>
  <r>
    <x v="16"/>
    <s v="RTN UN Equity"/>
    <s v="41729RTN UN Equity"/>
    <s v="Raytheon Co"/>
    <n v="98.79"/>
    <n v="315000000"/>
    <n v="31026313216"/>
    <n v="83.206382608598503"/>
    <n v="23705999872"/>
    <n v="-2.89997506141663"/>
    <n v="2938000000"/>
    <x v="125"/>
    <n v="0.73781497892416159"/>
    <n v="6.1699999570846602"/>
  </r>
  <r>
    <x v="16"/>
    <s v="GIS UN Equity"/>
    <s v="41729GIS UN Equity"/>
    <s v="General Mills Inc"/>
    <n v="51.82"/>
    <n v="616200000"/>
    <n v="31523448832"/>
    <n v="35.3692277030394"/>
    <n v="18036499968"/>
    <n v="6.7007250785827601"/>
    <n v="2876099968"/>
    <x v="126"/>
    <n v="0.73982416119238947"/>
    <n v="2.8100000023841898"/>
  </r>
  <r>
    <x v="16"/>
    <s v="AEP UN Equity"/>
    <s v="41729AEP UN Equity"/>
    <s v="American Electric Power Co Inc"/>
    <n v="50.66"/>
    <n v="487777376"/>
    <n v="24391022592"/>
    <n v="24.078095058352201"/>
    <n v="15356999936"/>
    <n v="2.75677490234375"/>
    <n v="2855000000"/>
    <x v="127"/>
    <n v="0.74181860347173045"/>
    <n v="3.03999996185303"/>
  </r>
  <r>
    <x v="16"/>
    <s v="K UN Equity"/>
    <s v="41729K UN Equity"/>
    <s v="Kellogg Co"/>
    <n v="62.71"/>
    <n v="362801792"/>
    <n v="22316601344"/>
    <n v="21.456752543424798"/>
    <n v="14791999744"/>
    <n v="4.1910262107849103"/>
    <n v="2837000000"/>
    <x v="128"/>
    <n v="0.74380047133389871"/>
    <n v="4.9799999594688398"/>
  </r>
  <r>
    <x v="16"/>
    <s v="TXN UW Equity"/>
    <s v="41729TXN UW Equity"/>
    <s v="Texas Instruments Inc"/>
    <n v="47.15"/>
    <n v="1082802944"/>
    <n v="50567741440"/>
    <n v="65.834948449853698"/>
    <n v="12204000000"/>
    <n v="-4.8343081474304199"/>
    <n v="2832000000"/>
    <x v="129"/>
    <n v="0.74577884630240787"/>
    <n v="1.9370099902153"/>
  </r>
  <r>
    <x v="16"/>
    <s v="FB UW Equity"/>
    <s v="41729FB UW Equity"/>
    <s v="Facebook Inc"/>
    <n v="60.24"/>
    <n v="2547000064"/>
    <n v="152438177792"/>
    <n v="183.48236083984401"/>
    <n v="7871999872"/>
    <n v="54.686580657958999"/>
    <n v="2803999936"/>
    <x v="130"/>
    <n v="0.74773766102171713"/>
    <n v="0.609999999403954"/>
  </r>
  <r>
    <x v="16"/>
    <s v="FDX UN Equity"/>
    <s v="41729FDX UN Equity"/>
    <s v="FedEx Corp"/>
    <n v="132.56"/>
    <n v="296665440"/>
    <n v="39011115008"/>
    <n v="43.927314771977699"/>
    <n v="45162999808"/>
    <n v="3.76522994041443"/>
    <n v="2765000000"/>
    <x v="131"/>
    <n v="0.74966923121519446"/>
    <n v="5.31999999284744"/>
  </r>
  <r>
    <x v="16"/>
    <s v="KR UN Equity"/>
    <s v="41729KR UN Equity"/>
    <s v="Kroger Co/The"/>
    <n v="43.65"/>
    <n v="508000000"/>
    <n v="22326599680"/>
    <n v="80.043069975217406"/>
    <n v="98492002304"/>
    <n v="1.8174480199813801"/>
    <n v="2726000000"/>
    <x v="132"/>
    <n v="0.75157355683813099"/>
    <n v="2.9399999976158102"/>
  </r>
  <r>
    <x v="16"/>
    <s v="STT UN Equity"/>
    <s v="41729STT UN Equity"/>
    <s v="State Street Corp"/>
    <n v="69.55"/>
    <n v="434128576"/>
    <n v="29778468864"/>
    <n v="55.224727911479597"/>
    <n v="10294999808"/>
    <n v="1.6790119409561199"/>
    <n v="2686000000"/>
    <x v="133"/>
    <n v="0.75344993931179471"/>
    <n v="4.71000003814697"/>
  </r>
  <r>
    <x v="16"/>
    <s v="M UN Equity"/>
    <s v="41729M UN Equity"/>
    <s v="Macy's Inc"/>
    <n v="59.29"/>
    <n v="364900000"/>
    <n v="21710958592"/>
    <n v="48.396271866047201"/>
    <n v="27930999296"/>
    <n v="0.88492399454116799"/>
    <n v="2677999936"/>
    <x v="134"/>
    <n v="0.75532073311089487"/>
    <n v="3.9700000584125501"/>
  </r>
  <r>
    <x v="16"/>
    <s v="PSX UN Equity"/>
    <s v="41729PSX UN Equity"/>
    <s v="Phillips 66"/>
    <n v="77.06"/>
    <n v="590179584"/>
    <n v="43475750912"/>
    <n v="65.623969247658906"/>
    <n v="157887000576"/>
    <n v="-4.9355411529540998"/>
    <n v="2669000064"/>
    <x v="135"/>
    <n v="0.75718523979082675"/>
    <n v="6.0599999427795401"/>
  </r>
  <r>
    <x v="16"/>
    <s v="BAX UN Equity"/>
    <s v="41729BAX UN Equity"/>
    <s v="Baxter International Inc"/>
    <n v="73.58"/>
    <n v="543037952"/>
    <n v="39407181824"/>
    <n v="17.6171266771528"/>
    <n v="15259000064"/>
    <n v="7.5334739685058603"/>
    <n v="2668000000"/>
    <x v="136"/>
    <n v="0.75904904784731775"/>
    <n v="3.7000000476837198"/>
  </r>
  <r>
    <x v="16"/>
    <s v="ITW UN Equity"/>
    <s v="41729ITW UN Equity"/>
    <s v="Illinois Tool Works Inc"/>
    <n v="81.33"/>
    <n v="430235616"/>
    <n v="33907228672"/>
    <n v="34.963816442081203"/>
    <n v="15349999872"/>
    <n v="-4.4351291656494096"/>
    <n v="2668000000"/>
    <x v="137"/>
    <n v="0.76091285590380875"/>
    <n v="3.7599999308586098"/>
  </r>
  <r>
    <x v="16"/>
    <s v="ABT UN Equity"/>
    <s v="41729ABT UN Equity"/>
    <s v="Abbott Laboratories"/>
    <n v="38.51"/>
    <n v="1548098304"/>
    <n v="59115024384"/>
    <n v="26.4553479309732"/>
    <n v="21848058368"/>
    <n v="14.687664031982401"/>
    <n v="2629602944"/>
    <x v="138"/>
    <n v="0.76274984059361373"/>
    <n v="1.6400000154972101"/>
  </r>
  <r>
    <x v="16"/>
    <s v="PX UN Equity"/>
    <s v="41729PX UN Equity"/>
    <s v="Praxair Inc"/>
    <n v="130.97"/>
    <n v="294133856"/>
    <n v="37954199552"/>
    <n v="23.3560106997408"/>
    <n v="11924999936"/>
    <n v="6.24554491043091"/>
    <n v="2625000000"/>
    <x v="139"/>
    <n v="0.76458360976463657"/>
    <n v="5.9400000572204599"/>
  </r>
  <r>
    <x v="16"/>
    <s v="FITB UW Equity"/>
    <s v="41729FITB UW Equity"/>
    <s v="Fifth Third Bancorp"/>
    <n v="22.95"/>
    <n v="855305728"/>
    <n v="19347093504"/>
    <n v="66.443131880498996"/>
    <n v="7199999872"/>
    <n v="1.32282602787018"/>
    <n v="2597000000"/>
    <x v="140"/>
    <n v="0.76639781873116852"/>
    <n v="2.0500000119209298"/>
  </r>
  <r>
    <x v="16"/>
    <s v="PCP UN Equity"/>
    <s v="41729PCP UN Equity"/>
    <s v="Precision Castparts Corp"/>
    <n v="252.76"/>
    <n v="145227760"/>
    <n v="35955486720"/>
    <n v="44.241780770745201"/>
    <n v="9524899840"/>
    <n v="16.326021194458001"/>
    <n v="2579299968"/>
    <x v="141"/>
    <n v="0.76819966283179275"/>
    <n v="11.7000000476837"/>
  </r>
  <r>
    <x v="16"/>
    <s v="BIIB UW Equity"/>
    <s v="41729BIIB UW Equity"/>
    <s v="Biogen Inc"/>
    <n v="305.87"/>
    <n v="236332000"/>
    <n v="69528182784"/>
    <n v="119.104571449932"/>
    <n v="6932199040"/>
    <n v="25.663881301879901"/>
    <n v="2515508992"/>
    <x v="142"/>
    <n v="0.76995694391330149"/>
    <n v="7.8699998855590803"/>
  </r>
  <r>
    <x v="16"/>
    <s v="MCK UN Equity"/>
    <s v="41729MCK UN Equity"/>
    <s v="McKesson Corp"/>
    <n v="176.57"/>
    <n v="230000000"/>
    <n v="40368840704"/>
    <n v="91.247831939386799"/>
    <n v="130087999488"/>
    <n v="0.109548002481461"/>
    <n v="2451000000"/>
    <x v="143"/>
    <n v="0.77166916038498801"/>
    <n v="5.0200000107288396"/>
  </r>
  <r>
    <x v="16"/>
    <s v="1436513D UN Equity"/>
    <s v="417291436513D UN Equity"/>
    <s v="Johnson Controls Inc"/>
    <n v="47.32"/>
    <n v="664000000"/>
    <n v="30910521344"/>
    <n v="84.261696042162299"/>
    <n v="43216000000"/>
    <n v="1.84721696376801"/>
    <n v="2428000000"/>
    <x v="144"/>
    <n v="0.77336530954584259"/>
    <n v="1.8999999761581401"/>
  </r>
  <r>
    <x v="16"/>
    <s v="SPG UN Equity"/>
    <s v="41729SPG UN Equity"/>
    <s v="Simon Property Group Inc"/>
    <n v="164"/>
    <n v="310608576"/>
    <n v="51494522880"/>
    <n v="10.7791851596619"/>
    <n v="5170136960"/>
    <n v="5.9436268806457502"/>
    <n v="2415689984"/>
    <x v="145"/>
    <n v="0.77505285919133127"/>
    <n v="4.2400000691413897"/>
  </r>
  <r>
    <x v="16"/>
    <s v="BKNG UW Equity"/>
    <s v="41729BKNG UW Equity"/>
    <s v="Booking Holdings Inc"/>
    <n v="1191.8900000000001"/>
    <n v="52008440"/>
    <n v="62154199040"/>
    <n v="87.7613156956767"/>
    <n v="6793306112"/>
    <n v="29.126836776733398"/>
    <n v="2412414016"/>
    <x v="146"/>
    <n v="0.77673812031524903"/>
    <n v="37.049999237060497"/>
  </r>
  <r>
    <x v="16"/>
    <s v="CF UN Equity"/>
    <s v="41729CF UN Equity"/>
    <s v="CF Industries Holdings Inc"/>
    <n v="260.64"/>
    <n v="55848192"/>
    <n v="14298549248"/>
    <n v="29.027029930097299"/>
    <n v="5474699904"/>
    <n v="-10.309633255004901"/>
    <n v="2370000000"/>
    <x v="147"/>
    <n v="0.7783937519096582"/>
    <n v="24.780000686645501"/>
  </r>
  <r>
    <x v="16"/>
    <s v="PPL UN Equity"/>
    <s v="41729PPL UN Equity"/>
    <s v="PPL Corp"/>
    <n v="33.14"/>
    <n v="630321024"/>
    <n v="20801040384"/>
    <n v="23.8410039508884"/>
    <n v="12140999936"/>
    <n v="-5.8505988121032697"/>
    <n v="2339000000"/>
    <x v="148"/>
    <n v="0.78002772756338101"/>
    <n v="1.8699999749660501"/>
  </r>
  <r>
    <x v="16"/>
    <s v="PEG UN Equity"/>
    <s v="41729PEG UN Equity"/>
    <s v="Public Service Enterprise Group Inc"/>
    <n v="38.14"/>
    <n v="505857248"/>
    <n v="18915383296"/>
    <n v="32.6467696397225"/>
    <n v="9968000000"/>
    <n v="1.91187000274658"/>
    <n v="2299000000"/>
    <x v="149"/>
    <n v="0.78163376006783114"/>
    <n v="2.4499999880790702"/>
  </r>
  <r>
    <x v="16"/>
    <s v="ED UN Equity"/>
    <s v="41729ED UN Equity"/>
    <s v="Consolidated Edison Inc"/>
    <n v="53.65"/>
    <n v="292872384"/>
    <n v="15573625856"/>
    <n v="-1.3475462562290701"/>
    <n v="12353999872"/>
    <n v="1.36199498176575"/>
    <n v="2244000000"/>
    <x v="150"/>
    <n v="0.78320137074203122"/>
    <n v="3.6300000548362701"/>
  </r>
  <r>
    <x v="16"/>
    <s v="STZ UN Equity"/>
    <s v="41729STZ UN Equity"/>
    <s v="Constellation Brands Inc"/>
    <n v="84.97"/>
    <n v="190015840"/>
    <n v="15812003840"/>
    <n v="137.877934817804"/>
    <n v="4272400064"/>
    <n v="5.3422751426696804"/>
    <n v="2235700000"/>
    <x v="151"/>
    <n v="0.78476318321275718"/>
    <n v="9.9529753625392896"/>
  </r>
  <r>
    <x v="16"/>
    <s v="RIG UN Equity"/>
    <s v="41729RIG UN Equity"/>
    <s v="Transocean Ltd"/>
    <n v="41.34"/>
    <n v="360764096"/>
    <n v="14870590464"/>
    <n v="-11.015890475568"/>
    <n v="9484000000"/>
    <n v="6.0257129669189498"/>
    <n v="2224000000"/>
    <x v="152"/>
    <n v="0.78631682231232092"/>
    <n v="3.85999995470047"/>
  </r>
  <r>
    <x v="16"/>
    <s v="GPS UN Equity"/>
    <s v="41729GPS UN Equity"/>
    <s v="Gap Inc/The"/>
    <n v="40.06"/>
    <n v="446000000"/>
    <n v="17956061184"/>
    <n v="15.792637073530001"/>
    <n v="16148000000"/>
    <n v="3.17551589012146"/>
    <n v="2149000000"/>
    <x v="153"/>
    <n v="0.78781806800699827"/>
    <n v="2.7900000214576699"/>
  </r>
  <r>
    <x v="16"/>
    <s v="ETN UN Equity"/>
    <s v="41729ETN UN Equity"/>
    <s v="Eaton Corp PLC"/>
    <n v="75.12"/>
    <n v="475100000"/>
    <n v="35330670592"/>
    <n v="53.649862050885098"/>
    <n v="22046000128"/>
    <n v="35.160320281982401"/>
    <n v="2147000000"/>
    <x v="154"/>
    <n v="0.78931791654421202"/>
    <n v="3.93000000715256"/>
  </r>
  <r>
    <x v="16"/>
    <s v="COV UN Equity"/>
    <s v="41729COV UN Equity"/>
    <s v="Covidien Ltd"/>
    <n v="73.66"/>
    <n v="450151904"/>
    <n v="32679114752"/>
    <n v="48.830190005534803"/>
    <n v="10880000000"/>
    <n v="3.8980810642242401"/>
    <n v="2141000000"/>
    <x v="155"/>
    <n v="0.79081357360903481"/>
    <n v="3.4700000286102299"/>
  </r>
  <r>
    <x v="16"/>
    <s v="SLM UW Equity"/>
    <s v="41729SLM UW Equity"/>
    <s v="SLM Corp"/>
    <n v="24.48"/>
    <n v="429000000"/>
    <n v="10545976320"/>
    <n v="44.057536947759097"/>
    <n v="6308000000"/>
    <n v="4.1576581001281703"/>
    <n v="2107000000"/>
    <x v="156"/>
    <n v="0.79228547899697577"/>
    <n v="3.1700000166893001"/>
  </r>
  <r>
    <x v="16"/>
    <s v="CMI UN Equity"/>
    <s v="41729CMI UN Equity"/>
    <s v="Cummins Inc"/>
    <n v="148.99"/>
    <n v="185400000"/>
    <n v="26846355456"/>
    <n v="51.699360799123497"/>
    <n v="17301000192"/>
    <n v="-0.190376996994019"/>
    <n v="2101000000"/>
    <x v="157"/>
    <n v="0.79375319291252588"/>
    <n v="7.9399999380111703"/>
  </r>
  <r>
    <x v="16"/>
    <s v="MMC UN Equity"/>
    <s v="41729MMC UN Equity"/>
    <s v="Marsh &amp; McLennan Cos Inc"/>
    <n v="49.3"/>
    <n v="547000000"/>
    <n v="26645501952"/>
    <n v="48.349697445201201"/>
    <n v="12261000192"/>
    <n v="2.82623291015625"/>
    <n v="2077000000"/>
    <x v="158"/>
    <n v="0.79520414093851233"/>
    <n v="2.4699999988079102"/>
  </r>
  <r>
    <x v="16"/>
    <s v="LO UN Equity"/>
    <s v="41729LO UN Equity"/>
    <s v="Lorillard LLC"/>
    <n v="54.08"/>
    <n v="365000000"/>
    <n v="19323652096"/>
    <n v="51.828420660770099"/>
    <n v="4972999936"/>
    <n v="7.2476267814636204"/>
    <n v="2074000000"/>
    <x v="159"/>
    <n v="0.7966529932283033"/>
    <n v="3.18000000715256"/>
  </r>
  <r>
    <x v="16"/>
    <s v="ADP UW Equity"/>
    <s v="41729ADP UW Equity"/>
    <s v="Automatic Data Processing Inc"/>
    <n v="77.260000000000005"/>
    <n v="481400000"/>
    <n v="37076475904"/>
    <n v="42.454838503204897"/>
    <n v="11747200000"/>
    <n v="6.7453799247741699"/>
    <n v="2070300000"/>
    <x v="160"/>
    <n v="0.79809926077678661"/>
    <n v="2.9400000274181401"/>
  </r>
  <r>
    <x v="16"/>
    <s v="HUM UN Equity"/>
    <s v="41729HUM UN Equity"/>
    <s v="Humana Inc"/>
    <n v="112.72"/>
    <n v="154030416"/>
    <n v="17496064000"/>
    <n v="52.092282929004597"/>
    <n v="41312999424"/>
    <n v="5.5896329879760698"/>
    <n v="2061000000"/>
    <x v="161"/>
    <n v="0.79953903154306394"/>
    <n v="7.7800000309944197"/>
  </r>
  <r>
    <x v="16"/>
    <s v="DISCA UW Equity"/>
    <s v="41729DISCA UW Equity"/>
    <s v="Discovery Inc"/>
    <n v="82.7"/>
    <n v="234113184"/>
    <n v="28111337472"/>
    <n v="39.108487614682304"/>
    <n v="5535000064"/>
    <n v="23.3563632965088"/>
    <n v="1998000000"/>
    <x v="162"/>
    <n v="0.80093479184923677"/>
    <n v="3.0099999904632599"/>
  </r>
  <r>
    <x v="16"/>
    <s v="AMP UN Equity"/>
    <s v="41729AMP UN Equity"/>
    <s v="Ameriprise Financial Inc"/>
    <n v="110.07"/>
    <n v="192118304"/>
    <n v="20738592768"/>
    <n v="88.572530246464794"/>
    <n v="11244000000"/>
    <n v="9.4648599624633807"/>
    <n v="1970000000"/>
    <x v="163"/>
    <n v="0.80231099195091871"/>
    <n v="6.5700000524520901"/>
  </r>
  <r>
    <x v="16"/>
    <s v="CI UN Equity"/>
    <s v="41729CI UN Equity"/>
    <s v="Cigna Corp"/>
    <n v="83.73"/>
    <n v="275526016"/>
    <n v="21554548736"/>
    <n v="57.276195468785801"/>
    <n v="32167000064"/>
    <n v="10.6345663070679"/>
    <n v="1952000000"/>
    <x v="164"/>
    <n v="0.80367461763542791"/>
    <n v="5.2699999362230301"/>
  </r>
  <r>
    <x v="16"/>
    <s v="BHI UN Equity"/>
    <s v="41729BHI UN Equity"/>
    <s v="Baker Hughes a GE Co LLC"/>
    <n v="65.02"/>
    <n v="438000000"/>
    <n v="28469452800"/>
    <n v="57.031321040597"/>
    <n v="22363999744"/>
    <n v="4.69547319412231"/>
    <n v="1949000000"/>
    <x v="165"/>
    <n v="0.80503614758374165"/>
    <n v="2.4700000286102299"/>
  </r>
  <r>
    <x v="16"/>
    <s v="WDC UW Equity"/>
    <s v="41729WDC UW Equity"/>
    <s v="Western Digital Corp"/>
    <n v="91.82"/>
    <n v="237000000"/>
    <n v="21124147200"/>
    <n v="165.20754778516499"/>
    <n v="15268000000"/>
    <n v="23.024522781372099"/>
    <n v="1897000000"/>
    <x v="166"/>
    <n v="0.80636135143800081"/>
    <n v="7.3199999332427996"/>
  </r>
  <r>
    <x v="16"/>
    <s v="LNC UN Equity"/>
    <s v="41729LNC UN Equity"/>
    <s v="Lincoln National Corp"/>
    <n v="50.67"/>
    <n v="262896704"/>
    <n v="13161282560"/>
    <n v="103.449852430791"/>
    <n v="11973999872"/>
    <n v="3.76246190071106"/>
    <n v="1896000000"/>
    <x v="167"/>
    <n v="0.80768585671352811"/>
    <n v="4.7000000476837203"/>
  </r>
  <r>
    <x v="16"/>
    <s v="ADM UN Equity"/>
    <s v="41729ADM UN Equity"/>
    <s v="Archer-Daniels-Midland Co"/>
    <n v="43.39"/>
    <n v="659000000"/>
    <n v="28335566848"/>
    <n v="68.788545544593006"/>
    <n v="89804001280"/>
    <n v="-0.83371102809905995"/>
    <n v="1871000000"/>
    <x v="168"/>
    <n v="0.80899289752075998"/>
    <n v="2.0300000309944202"/>
  </r>
  <r>
    <x v="16"/>
    <s v="L UN Equity"/>
    <s v="41729L UN Equity"/>
    <s v="Loews Corp"/>
    <n v="44.05"/>
    <n v="387210112"/>
    <n v="16821054464"/>
    <n v="5.34520418551174"/>
    <n v="15052999936"/>
    <n v="6.97129106521606"/>
    <n v="1871000000"/>
    <x v="169"/>
    <n v="0.81029993832799185"/>
    <n v="1.5300000309944199"/>
  </r>
  <r>
    <x v="16"/>
    <s v="HIG UN Equity"/>
    <s v="41729HIG UN Equity"/>
    <s v="Hartford Financial Services Group Inc/Th"/>
    <n v="35.270000000000003"/>
    <n v="453289984"/>
    <n v="15568418816"/>
    <n v="68.718308813103903"/>
    <n v="26371000320"/>
    <n v="0.43641400337219199"/>
    <n v="1866000000"/>
    <x v="170"/>
    <n v="0.81160348624156464"/>
    <n v="0.34999999403953602"/>
  </r>
  <r>
    <x v="16"/>
    <s v="EMN UN Equity"/>
    <s v="41729EMN UN Equity"/>
    <s v="Eastman Chemical Co"/>
    <n v="86.21"/>
    <n v="152416384"/>
    <n v="12938320896"/>
    <n v="47.291642932131303"/>
    <n v="9349999872"/>
    <n v="15.403603553771999"/>
    <n v="1862000000"/>
    <x v="171"/>
    <n v="0.81290423984021021"/>
    <n v="7.5700000524520901"/>
  </r>
  <r>
    <x v="16"/>
    <s v="XEL UN Equity"/>
    <s v="41729XEL UN Equity"/>
    <s v="Xcel Energy Inc"/>
    <n v="30.36"/>
    <n v="497972000"/>
    <n v="14988508160"/>
    <n v="17.103435439248699"/>
    <n v="10914921984"/>
    <n v="7.76739406585693"/>
    <n v="1847555040"/>
    <x v="172"/>
    <n v="0.81419490249701776"/>
    <n v="1.9100000262260399"/>
  </r>
  <r>
    <x v="16"/>
    <s v="CHK UN Equity"/>
    <s v="41729CHK UN Equity"/>
    <s v="Chesapeake Energy Corp"/>
    <n v="25.62"/>
    <n v="664190336"/>
    <n v="17101675520"/>
    <n v="43.118632531669903"/>
    <n v="17278999808"/>
    <n v="46.984260559082003"/>
    <n v="1841000000"/>
    <x v="173"/>
    <n v="0.81548098594229512"/>
    <n v="0.71999998763203599"/>
  </r>
  <r>
    <x v="16"/>
    <s v="PGR UN Equity"/>
    <s v="41729PGR UN Equity"/>
    <s v="Progressive Corp/The"/>
    <n v="24.22"/>
    <n v="595800000"/>
    <n v="14250980352"/>
    <n v="23.1183572396755"/>
    <n v="18152099840"/>
    <n v="6.3485369682312003"/>
    <n v="1838200000"/>
    <x v="174"/>
    <n v="0.81676511336712343"/>
    <n v="1.9418410062789899"/>
  </r>
  <r>
    <x v="16"/>
    <s v="STX UW Equity"/>
    <s v="41729STX UW Equity"/>
    <s v="Seagate Technology PLC"/>
    <n v="56.16"/>
    <n v="328000000"/>
    <n v="18055233536"/>
    <n v="106.998666292001"/>
    <n v="13968000000"/>
    <n v="-3.9360060691833501"/>
    <n v="1835000000"/>
    <x v="175"/>
    <n v="0.81804700534000985"/>
    <n v="4.6000000238418597"/>
  </r>
  <r>
    <x v="16"/>
    <s v="OMC UN Equity"/>
    <s v="41729OMC UN Equity"/>
    <s v="Omnicom Group Inc"/>
    <n v="72.599999999999994"/>
    <n v="257600000"/>
    <n v="18670796800"/>
    <n v="56.033345765177799"/>
    <n v="14584499968"/>
    <n v="2.5676190853118901"/>
    <n v="1825300000"/>
    <x v="176"/>
    <n v="0.81932212109919766"/>
    <n v="3.7300000190734899"/>
  </r>
  <r>
    <x v="16"/>
    <s v="AZO UN Equity"/>
    <s v="41729AZO UN Equity"/>
    <s v="AutoZone Inc"/>
    <n v="537.1"/>
    <n v="33355000"/>
    <n v="17524748288"/>
    <n v="40.150812876995403"/>
    <n v="9385363968"/>
    <n v="6.3188710212707502"/>
    <n v="1813320064"/>
    <x v="177"/>
    <n v="0.82058886792988728"/>
    <n v="30.0999999046326"/>
  </r>
  <r>
    <x v="16"/>
    <s v="1284849D UN Equity"/>
    <s v="417291284849D UN Equity"/>
    <s v="Allergan Inc/United States"/>
    <n v="124.1"/>
    <n v="297606720"/>
    <n v="36207140864"/>
    <n v="36.121696518226102"/>
    <n v="6300400000"/>
    <n v="11.5786485671997"/>
    <n v="1809300000"/>
    <x v="178"/>
    <n v="0.82185280642936598"/>
    <n v="3.3199999704956999"/>
  </r>
  <r>
    <x v="16"/>
    <s v="CELG UW Equity"/>
    <s v="41729CELG UW Equity"/>
    <s v="Celgene Corp"/>
    <n v="139.6"/>
    <n v="409700000"/>
    <n v="56554536960"/>
    <n v="90.450205036066293"/>
    <n v="6493900160"/>
    <n v="17.926973342895501"/>
    <n v="1808899968"/>
    <x v="179"/>
    <n v="0.82311646547499739"/>
    <n v="3.4899999499321002"/>
  </r>
  <r>
    <x v="16"/>
    <s v="SRE UN Equity"/>
    <s v="41729SRE UN Equity"/>
    <s v="Sempra Energy"/>
    <n v="96.76"/>
    <n v="244000000"/>
    <n v="23473258496"/>
    <n v="48.317637756766104"/>
    <n v="10556999936"/>
    <n v="9.43298435211182"/>
    <n v="1798000000"/>
    <x v="180"/>
    <n v="0.8243725100348066"/>
    <n v="4.0900000333786002"/>
  </r>
  <r>
    <x v="16"/>
    <s v="YUM UN Equity"/>
    <s v="41729YUM UN Equity"/>
    <s v="Yum! Brands Inc"/>
    <n v="75.39"/>
    <n v="443000000"/>
    <n v="32792016896"/>
    <n v="6.9682809828571797"/>
    <n v="13084000000"/>
    <n v="-4.0269927978515598"/>
    <n v="1798000000"/>
    <x v="181"/>
    <n v="0.82562855459461582"/>
    <n v="2.4200000464916198"/>
  </r>
  <r>
    <x v="16"/>
    <s v="PCG UN Equity"/>
    <s v="41729PCG UN Equity"/>
    <s v="PG&amp;E Corp"/>
    <n v="43.2"/>
    <n v="456670432"/>
    <n v="19171520512"/>
    <n v="10.9973591055774"/>
    <n v="15598000128"/>
    <n v="3.7101058959960902"/>
    <n v="1762000000"/>
    <x v="182"/>
    <n v="0.82685945032007957"/>
    <n v="1.8436940312385599"/>
  </r>
  <r>
    <x v="16"/>
    <s v="ESV UN Equity"/>
    <s v="41729ESV UN Equity"/>
    <s v="Ensco PLC"/>
    <n v="52.78"/>
    <n v="233550000"/>
    <n v="12353430528"/>
    <n v="-4.5570550896256403"/>
    <n v="4919800064"/>
    <n v="35.203914642333999"/>
    <n v="1758600000"/>
    <x v="183"/>
    <n v="0.82808797087785513"/>
    <n v="6.0799999237060502"/>
  </r>
  <r>
    <x v="16"/>
    <s v="MTB UN Equity"/>
    <s v="41729MTB UN Equity"/>
    <s v="M&amp;T Bank Corp"/>
    <n v="121.3"/>
    <n v="130563592"/>
    <n v="15796892672"/>
    <n v="22.161533022153399"/>
    <n v="4822538880"/>
    <n v="4.6341090202331499"/>
    <n v="1757548992"/>
    <x v="184"/>
    <n v="0.82931575722379491"/>
    <n v="8.4300000667572004"/>
  </r>
  <r>
    <x v="16"/>
    <s v="LB UN Equity"/>
    <s v="41729LB UN Equity"/>
    <s v="L Brands Inc"/>
    <n v="56.77"/>
    <n v="291000000"/>
    <n v="16456844288"/>
    <n v="31.4179425282972"/>
    <n v="10773202176"/>
    <n v="3.0021989345550502"/>
    <n v="1743460992"/>
    <x v="185"/>
    <n v="0.83053370199256082"/>
    <n v="3.0799999833106999"/>
  </r>
  <r>
    <x v="16"/>
    <s v="KSS UN Equity"/>
    <s v="41729KSS UN Equity"/>
    <s v="Kohl's Corp"/>
    <n v="56.8"/>
    <n v="211000000"/>
    <n v="11887778816"/>
    <n v="7.7856488770653396"/>
    <n v="19031000064"/>
    <n v="-1.2863739728927599"/>
    <n v="1742000000"/>
    <x v="186"/>
    <n v="0.83175062614338813"/>
    <n v="4.1000000238418597"/>
  </r>
  <r>
    <x v="16"/>
    <s v="TEL UN Equity"/>
    <s v="41729TEL UN Equity"/>
    <s v="TE Connectivity Ltd"/>
    <n v="60.21"/>
    <n v="410701504"/>
    <n v="24399992832"/>
    <n v="85.944536452512907"/>
    <n v="13472000000"/>
    <n v="-1.50579996407032E-2"/>
    <n v="1742000000"/>
    <x v="187"/>
    <n v="0.83296755029421543"/>
    <n v="3.2700000405311598"/>
  </r>
  <r>
    <x v="16"/>
    <s v="DG UN Equity"/>
    <s v="41729DG UN Equity"/>
    <s v="Dollar General Corp"/>
    <n v="55.48"/>
    <n v="317057984"/>
    <n v="17373272064"/>
    <n v="16.237167555683701"/>
    <n v="17504166912"/>
    <n v="9.2499513626098597"/>
    <n v="1736184992"/>
    <x v="188"/>
    <n v="0.83418041220412864"/>
    <n v="3.18000000715256"/>
  </r>
  <r>
    <x v="16"/>
    <s v="EIX UN Equity"/>
    <s v="41729EIX UN Equity"/>
    <s v="Edison International"/>
    <n v="56.61"/>
    <n v="325811200"/>
    <n v="18014101504"/>
    <n v="28.3956517744157"/>
    <n v="12581000192"/>
    <n v="6.0613718032836896"/>
    <n v="1715000000"/>
    <x v="189"/>
    <n v="0.83537847472919691"/>
    <n v="2.80000004172325"/>
  </r>
  <r>
    <x v="16"/>
    <s v="SCHW UN Equity"/>
    <s v="41729SCHW UN Equity"/>
    <s v="Charles Schwab Corp/The"/>
    <n v="27.33"/>
    <n v="1296886144"/>
    <n v="35359416320"/>
    <n v="100.586495526145"/>
    <n v="5539000064"/>
    <n v="9.7048921585083008"/>
    <n v="1705000000"/>
    <x v="190"/>
    <n v="0.836569551466947"/>
    <n v="0.78000001609325398"/>
  </r>
  <r>
    <x v="16"/>
    <s v="PPG UN Equity"/>
    <s v="41729PPG UN Equity"/>
    <s v="PPG Industries Inc"/>
    <n v="193.46"/>
    <n v="138646384"/>
    <n v="26460643328"/>
    <n v="62.658595271986201"/>
    <n v="15108000256"/>
    <n v="11.8117227554321"/>
    <n v="1701000000"/>
    <x v="191"/>
    <n v="0.83775783388976977"/>
    <n v="22.2499998807907"/>
  </r>
  <r>
    <x v="16"/>
    <s v="BBBY UW Equity"/>
    <s v="41729BBBY UW Equity"/>
    <s v="Bed Bath &amp; Beyond Inc"/>
    <n v="68.8"/>
    <n v="212927008"/>
    <n v="14570611712"/>
    <n v="19.5689988826398"/>
    <n v="11702126336"/>
    <n v="14.8916988372803"/>
    <n v="1685548000"/>
    <x v="192"/>
    <n v="0.83893532187402853"/>
    <n v="4.9499999880790702"/>
  </r>
  <r>
    <x v="16"/>
    <s v="APTV UN Equity"/>
    <s v="41729APTV UN Equity"/>
    <s v="Aptiv PLC"/>
    <n v="67.86"/>
    <n v="306389152"/>
    <m/>
    <n v="114.49458114298599"/>
    <n v="16463000064"/>
    <n v="6.0828661918640101"/>
    <n v="1684000000"/>
    <x v="193"/>
    <n v="0.84011172845841042"/>
    <n v="3.9099999666213998"/>
  </r>
  <r>
    <x v="16"/>
    <s v="CTSH UW Equity"/>
    <s v="41729CTSH UW Equity"/>
    <s v="Cognizant Technology Solutions Corp"/>
    <n v="50.61"/>
    <n v="607728000"/>
    <n v="30182895616"/>
    <n v="53.286885934536699"/>
    <n v="8843188992"/>
    <n v="20.373275756835898"/>
    <n v="1677910016"/>
    <x v="194"/>
    <n v="0.84128388070949278"/>
    <n v="2.03499999642372"/>
  </r>
  <r>
    <x v="16"/>
    <s v="PCAR UW Equity"/>
    <s v="41729PCAR UW Equity"/>
    <s v="PACCAR Inc"/>
    <n v="67.44"/>
    <n v="354300000"/>
    <n v="23605014528"/>
    <n v="58.388700866242097"/>
    <n v="17123800320"/>
    <n v="0.42989900708198497"/>
    <n v="1671700000"/>
    <x v="195"/>
    <n v="0.84245169477547333"/>
    <n v="3.3000000119209298"/>
  </r>
  <r>
    <x v="16"/>
    <s v="AON UN Equity"/>
    <s v="41729AON UN Equity"/>
    <s v="Aon PLC"/>
    <n v="84.28"/>
    <n v="300700000"/>
    <n v="24876914688"/>
    <n v="54.952335324671303"/>
    <n v="11814999808"/>
    <n v="2.6142089366912802"/>
    <n v="1671000000"/>
    <x v="196"/>
    <n v="0.84361901983634158"/>
    <n v="3.5799999237060498"/>
  </r>
  <r>
    <x v="16"/>
    <s v="1539941D UN Equity"/>
    <s v="417291539941D UN Equity"/>
    <s v="Spectra Energy Corp"/>
    <n v="36.94"/>
    <n v="670000000"/>
    <n v="24675713024"/>
    <n v="38.240143236652102"/>
    <n v="5517999872"/>
    <n v="8.72906398773193"/>
    <n v="1666000000"/>
    <x v="197"/>
    <n v="0.84478285200355074"/>
    <n v="1.5499999821186099"/>
  </r>
  <r>
    <x v="16"/>
    <s v="VFC UN Equity"/>
    <s v="41729VFC UN Equity"/>
    <s v="VF Corp"/>
    <n v="61.88"/>
    <n v="440310368"/>
    <n v="27025364992"/>
    <n v="60.578495420908702"/>
    <n v="11419647744"/>
    <n v="4.9613990783691397"/>
    <n v="1647146992"/>
    <x v="198"/>
    <n v="0.84593351386034032"/>
    <n v="2.7624999880790702"/>
  </r>
  <r>
    <x v="16"/>
    <s v="MUR UN Equity"/>
    <s v="41729MUR UN Equity"/>
    <s v="Murphy Oil Corp"/>
    <n v="62.86"/>
    <n v="183406512"/>
    <n v="11259557888"/>
    <n v="31.2303816879854"/>
    <n v="18101912064"/>
    <n v="15.2785797119141"/>
    <n v="1644212992"/>
    <x v="199"/>
    <n v="0.84708212608713074"/>
    <n v="5.95000007748604"/>
  </r>
  <r>
    <x v="16"/>
    <s v="TROW UW Equity"/>
    <s v="41729TROW UW Equity"/>
    <s v="T Rowe Price Group Inc"/>
    <n v="82.35"/>
    <n v="262072992"/>
    <n v="21445619712"/>
    <n v="31.574184358052001"/>
    <n v="3484200000"/>
    <n v="15.275433540344199"/>
    <n v="1637400000"/>
    <x v="200"/>
    <n v="0.84822597890260987"/>
    <n v="4.0099999904632604"/>
  </r>
  <r>
    <x v="16"/>
    <s v="CME UW Equity"/>
    <s v="41729CME UW Equity"/>
    <s v="CME Group Inc"/>
    <n v="74.010000000000005"/>
    <n v="333852000"/>
    <n v="24784574464"/>
    <n v="45.254761602476002"/>
    <n v="2936299968"/>
    <n v="0.74452799558639504"/>
    <n v="1637000000"/>
    <x v="201"/>
    <n v="0.84936955228659627"/>
    <n v="2.9399999380111699"/>
  </r>
  <r>
    <x v="16"/>
    <s v="STI UN Equity"/>
    <s v="41729STI UN Equity"/>
    <s v="SunTrust Banks Inc"/>
    <n v="39.79"/>
    <n v="536096992"/>
    <n v="20868241408"/>
    <n v="48.758210202578397"/>
    <n v="8603000064"/>
    <n v="-23.469751358032202"/>
    <n v="1634000000"/>
    <x v="202"/>
    <n v="0.85051102993438721"/>
    <n v="2.4299999773502301"/>
  </r>
  <r>
    <x v="16"/>
    <s v="SYY UN Equity"/>
    <s v="41729SYY UN Equity"/>
    <s v="Sysco Corp"/>
    <n v="36.130000000000003"/>
    <n v="584285248"/>
    <n v="21047136256"/>
    <n v="22.394415940528599"/>
    <n v="45479662592"/>
    <n v="4.7905831336975098"/>
    <n v="1627020000"/>
    <x v="203"/>
    <n v="0.85164763150263012"/>
    <n v="1.6700000166893001"/>
  </r>
  <r>
    <x v="16"/>
    <s v="FE UN Equity"/>
    <s v="41729FE UN Equity"/>
    <s v="FirstEnergy Corp"/>
    <n v="34.03"/>
    <n v="418628544"/>
    <n v="14270457856"/>
    <n v="-14.461251035702601"/>
    <n v="14931000064"/>
    <n v="-2.2156670093536399"/>
    <n v="1621000000"/>
    <x v="204"/>
    <n v="0.85278002762690741"/>
    <n v="0.93999999761581399"/>
  </r>
  <r>
    <x v="16"/>
    <s v="TMO UN Equity"/>
    <s v="41729TMO UN Equity"/>
    <s v="Thermo Fisher Scientific Inc"/>
    <n v="120.24"/>
    <n v="361961376"/>
    <n v="46957674496"/>
    <n v="96.174996978351103"/>
    <n v="13090300160"/>
    <n v="4.6395249366760298"/>
    <n v="1609600000"/>
    <x v="205"/>
    <n v="0.85390445995364206"/>
    <n v="3.53999996185303"/>
  </r>
  <r>
    <x v="16"/>
    <s v="RF UN Equity"/>
    <s v="41729RF UN Equity"/>
    <s v="Regions Financial Corp"/>
    <n v="11.11"/>
    <n v="1377720704"/>
    <n v="15094976512"/>
    <n v="71.412215877343201"/>
    <n v="5665000064"/>
    <n v="-5.6305179595947301"/>
    <n v="1587000000"/>
    <x v="206"/>
    <n v="0.85501310440103762"/>
    <n v="0.78000000119209301"/>
  </r>
  <r>
    <x v="16"/>
    <s v="SNDK UW Equity"/>
    <s v="41729SNDK UW Equity"/>
    <s v="SanDisk Corp"/>
    <n v="81.19"/>
    <n v="225290944"/>
    <n v="18178158592"/>
    <n v="85.127501423022494"/>
    <n v="6170003072"/>
    <n v="22.1176052093506"/>
    <n v="1562210016"/>
    <x v="207"/>
    <n v="0.85610443109284862"/>
    <n v="4.4700000882148698"/>
  </r>
  <r>
    <x v="16"/>
    <s v="ECL UN Equity"/>
    <s v="41729ECL UN Equity"/>
    <s v="Ecolab Inc"/>
    <n v="107.99"/>
    <n v="301100000"/>
    <n v="31963072512"/>
    <n v="55.206602544344101"/>
    <n v="13253400064"/>
    <n v="11.949791908264199"/>
    <n v="1560600000"/>
    <x v="208"/>
    <n v="0.85719463306172416"/>
    <n v="3.2199999690055798"/>
  </r>
  <r>
    <x v="16"/>
    <s v="DVA UN Equity"/>
    <s v="41729DVA UN Equity"/>
    <s v="DaVita Inc"/>
    <n v="68.849999999999994"/>
    <n v="213163248"/>
    <n v="14593540096"/>
    <n v="23.3649825836962"/>
    <n v="11764050176"/>
    <n v="43.7044677734375"/>
    <n v="1550133984"/>
    <x v="209"/>
    <n v="0.85827752369441523"/>
    <n v="3.01500000059605"/>
  </r>
  <r>
    <x v="16"/>
    <s v="GNW UN Equity"/>
    <s v="41729GNW UN Equity"/>
    <s v="Genworth Financial Inc"/>
    <n v="17.73"/>
    <n v="495000000"/>
    <n v="8530054656"/>
    <n v="196.48828571380699"/>
    <n v="9403000064"/>
    <n v="-2.45850610733032"/>
    <n v="1542000000"/>
    <x v="210"/>
    <n v="0.85935473209887892"/>
    <n v="1.1399999707937201"/>
  </r>
  <r>
    <x v="16"/>
    <s v="ES UN Equity"/>
    <s v="41729ES UN Equity"/>
    <s v="Eversource Energy"/>
    <n v="45.5"/>
    <n v="315273568"/>
    <n v="14187566080"/>
    <n v="22.987440848480201"/>
    <n v="7301203968"/>
    <n v="16.376344680786101"/>
    <n v="1529435008"/>
    <x v="211"/>
    <n v="0.86042316286716591"/>
    <n v="2.4800000786781302"/>
  </r>
  <r>
    <x v="16"/>
    <s v="CAG UN Equity"/>
    <s v="41729CAG UN Equity"/>
    <s v="Conagra Brands Inc"/>
    <n v="31.03"/>
    <n v="421152704"/>
    <n v="12902278144"/>
    <n v="14.684888711932301"/>
    <n v="17898900224"/>
    <n v="16.204963684081999"/>
    <n v="1519300000"/>
    <x v="212"/>
    <n v="0.86148451353441735"/>
    <n v="1.9499999880790699"/>
  </r>
  <r>
    <x v="16"/>
    <s v="EL UN Equity"/>
    <s v="41729EL UN Equity"/>
    <s v="Estee Lauder Cos Inc/The"/>
    <n v="66.88"/>
    <n v="387951424"/>
    <n v="25841268736"/>
    <n v="15.5763632945261"/>
    <n v="10392900096"/>
    <n v="4.8190169334411603"/>
    <n v="1496700032"/>
    <x v="213"/>
    <n v="0.86253007634468415"/>
    <n v="2.5899999886751202"/>
  </r>
  <r>
    <x v="16"/>
    <s v="DGX UN Equity"/>
    <s v="41729DGX UN Equity"/>
    <s v="Quest Diagnostics Inc"/>
    <n v="57.92"/>
    <n v="144000000"/>
    <n v="8340953088"/>
    <n v="1.74050782406669"/>
    <n v="7145527040"/>
    <n v="-3.2100770473480198"/>
    <n v="1475191984"/>
    <x v="214"/>
    <n v="0.86356061409005525"/>
    <n v="5.6000001430511501"/>
  </r>
  <r>
    <x v="16"/>
    <s v="XRX UN Equity"/>
    <s v="41729XRX UN Equity"/>
    <s v="Xerox Corp"/>
    <n v="11.3"/>
    <n v="1188320000"/>
    <n v="13105496064"/>
    <n v="77.626171166444294"/>
    <n v="21589000192"/>
    <n v="4.9654769897460902"/>
    <n v="1465000000"/>
    <x v="215"/>
    <n v="0.86458403193216893"/>
    <n v="0.93999999761581399"/>
  </r>
  <r>
    <x v="16"/>
    <s v="IP UN Equity"/>
    <s v="41729IP UN Equity"/>
    <s v="International Paper Co"/>
    <n v="45.88"/>
    <n v="436332000"/>
    <n v="20097081344"/>
    <n v="35.478250055786702"/>
    <n v="29080000000"/>
    <n v="4.4802927970886204"/>
    <n v="1461000000"/>
    <x v="216"/>
    <n v="0.86560465545935539"/>
    <n v="3.15000003576279"/>
  </r>
  <r>
    <x v="16"/>
    <s v="CTL UN Equity"/>
    <s v="41729CTL UN Equity"/>
    <s v="CenturyLink Inc"/>
    <n v="32.840000000000003"/>
    <n v="583636992"/>
    <n v="18887579648"/>
    <n v="-5.5088394386250998"/>
    <n v="18095000064"/>
    <n v="-1.529168009758"/>
    <n v="1453000000"/>
    <x v="217"/>
    <n v="0.86661969035668729"/>
    <n v="-0.42000001668930098"/>
  </r>
  <r>
    <x v="16"/>
    <s v="NBL UN Equity"/>
    <s v="41729NBL UN Equity"/>
    <s v="Noble Energy Inc"/>
    <n v="71.040000000000006"/>
    <n v="362000000"/>
    <n v="25656696832"/>
    <n v="50.136735958957203"/>
    <n v="4807000064"/>
    <n v="20.084936141967798"/>
    <n v="1450000000"/>
    <x v="218"/>
    <n v="0.86763262951782372"/>
    <n v="2.7299999594688402"/>
  </r>
  <r>
    <x v="16"/>
    <s v="TPR UN Equity"/>
    <s v="41729TPR UN Equity"/>
    <s v="Tapestry Inc"/>
    <n v="49.66"/>
    <n v="277552000"/>
    <n v="13787454464"/>
    <n v="-10.597343564747"/>
    <n v="4980649856"/>
    <n v="6.5546550750732404"/>
    <n v="1423823968"/>
    <x v="219"/>
    <n v="0.86862728265972156"/>
    <n v="3.4800000786781302"/>
  </r>
  <r>
    <x v="16"/>
    <s v="TSN UN Equity"/>
    <s v="41729TSN UN Equity"/>
    <s v="Tyson Foods Inc"/>
    <n v="44.01"/>
    <n v="340000000"/>
    <n v="14683337728"/>
    <n v="162.51718672545999"/>
    <n v="34804999680"/>
    <n v="3.9903190135955802"/>
    <n v="1421000000"/>
    <x v="220"/>
    <n v="0.86961996303763522"/>
    <n v="2.4861510396003701"/>
  </r>
  <r>
    <x v="16"/>
    <s v="SPGI UN Equity"/>
    <s v="41729SPGI UN Equity"/>
    <s v="S&amp;P Global Inc"/>
    <n v="76.3"/>
    <n v="271000000"/>
    <n v="20526223360"/>
    <n v="57.214672718007797"/>
    <n v="4874999936"/>
    <n v="9.5505619049072301"/>
    <n v="1405000000"/>
    <x v="221"/>
    <n v="0.87060146615583978"/>
    <n v="4.9699999094009399"/>
  </r>
  <r>
    <x v="16"/>
    <s v="WMB UN Equity"/>
    <s v="41729WMB UN Equity"/>
    <s v="Williams Cos Inc/The"/>
    <n v="40.58"/>
    <n v="683000000"/>
    <n v="28006363136"/>
    <n v="29.9051801713515"/>
    <n v="6860000128"/>
    <n v="-8.3622760772705096"/>
    <n v="1375000000"/>
    <x v="222"/>
    <n v="0.87156201191208982"/>
    <n v="0.63999998196959496"/>
  </r>
  <r>
    <x v="16"/>
    <s v="GLW UN Equity"/>
    <s v="41729GLW UN Equity"/>
    <s v="Corning Inc"/>
    <n v="20.82"/>
    <n v="1399000064"/>
    <n v="28665407488"/>
    <n v="82.868103972883901"/>
    <n v="7819000064"/>
    <n v="-2.4088869094848602"/>
    <n v="1371000000"/>
    <x v="223"/>
    <n v="0.87251976335341264"/>
    <n v="1.3400000333786"/>
  </r>
  <r>
    <x v="16"/>
    <s v="ETR UN Equity"/>
    <s v="41729ETR UN Equity"/>
    <s v="Entergy Corp"/>
    <n v="66.849999999999994"/>
    <n v="178370848"/>
    <n v="11968400384"/>
    <n v="6.1877577197227298"/>
    <n v="11390947072"/>
    <n v="10.5694007873535"/>
    <n v="1355104000"/>
    <x v="224"/>
    <n v="0.87346641018721438"/>
    <n v="4.0000000596046403"/>
  </r>
  <r>
    <x v="16"/>
    <s v="UNM UN Equity"/>
    <s v="41729UNM UN Equity"/>
    <s v="Unum Group"/>
    <n v="35.31"/>
    <n v="271255680"/>
    <n v="8935383040"/>
    <n v="75.751647712341807"/>
    <n v="10353800192"/>
    <n v="-1.53679394721985"/>
    <n v="1354600000"/>
    <x v="225"/>
    <n v="0.87441270493733536"/>
    <n v="3.2400000095367401"/>
  </r>
  <r>
    <x v="16"/>
    <s v="DOV UN Equity"/>
    <s v="41729DOV UN Equity"/>
    <s v="Dover Corp"/>
    <n v="81.75"/>
    <n v="169906928"/>
    <n v="13771403264"/>
    <n v="66.617765271280703"/>
    <n v="8729812736"/>
    <n v="7.7177667617797896"/>
    <n v="1353932000"/>
    <x v="226"/>
    <n v="0.87535853303686351"/>
    <n v="5.8600000143051103"/>
  </r>
  <r>
    <x v="16"/>
    <s v="JWN UN Equity"/>
    <s v="41729JWN UN Equity"/>
    <s v="Nordstrom Inc"/>
    <n v="62.45"/>
    <n v="191200000"/>
    <n v="11728698368"/>
    <n v="11.7873959314066"/>
    <n v="12540000000"/>
    <n v="3.3459699153900102"/>
    <n v="1350000000"/>
    <x v="227"/>
    <n v="0.87630161432481812"/>
    <n v="3.7699999809265101"/>
  </r>
  <r>
    <x v="16"/>
    <s v="ROST UW Equity"/>
    <s v="41729ROST UW Equity"/>
    <s v="Ross Stores Inc"/>
    <n v="71.55"/>
    <n v="214915296"/>
    <n v="15495395328"/>
    <n v="25.704191592293199"/>
    <n v="10230353152"/>
    <n v="5.23901414871216"/>
    <n v="1343063008"/>
    <x v="228"/>
    <n v="0.87723984957769874"/>
    <n v="3.9399999976158102"/>
  </r>
  <r>
    <x v="16"/>
    <s v="MOS UN Equity"/>
    <s v="41729MOS UN Equity"/>
    <s v="Mosaic Co/The"/>
    <n v="50"/>
    <n v="426005952"/>
    <n v="19611482112"/>
    <n v="-2.494530790637"/>
    <n v="9027400000"/>
    <n v="-18.729181289672901"/>
    <n v="1339900000"/>
    <x v="229"/>
    <n v="0.87817587522046192"/>
    <m/>
  </r>
  <r>
    <x v="16"/>
    <s v="HSY UN Equity"/>
    <s v="41729HSY UN Equity"/>
    <s v="Hershey Co/The"/>
    <n v="104.4"/>
    <n v="223894720"/>
    <n v="23063382016"/>
    <n v="55.728278225893199"/>
    <n v="7146079000"/>
    <n v="7.5527992248535201"/>
    <n v="1338051000"/>
    <x v="230"/>
    <n v="0.87911060919115003"/>
    <m/>
  </r>
  <r>
    <x v="16"/>
    <s v="APD UN Equity"/>
    <s v="41729APD UN Equity"/>
    <s v="Air Products &amp; Chemicals Inc"/>
    <n v="119.04"/>
    <n v="211672880"/>
    <n v="24829229056"/>
    <n v="57.795626147162203"/>
    <n v="10163500032"/>
    <n v="5.91674709320068"/>
    <n v="1337600000"/>
    <x v="231"/>
    <n v="0.88004502810283003"/>
    <n v="4.78999996185303"/>
  </r>
  <r>
    <x v="16"/>
    <s v="GT UW Equity"/>
    <s v="41729GT UW Equity"/>
    <s v="Goodyear Tire &amp; Rubber Co/The"/>
    <n v="26.13"/>
    <n v="248000000"/>
    <n v="6438983680"/>
    <n v="125.108551964041"/>
    <n v="19540000256"/>
    <n v="-6.9169211387634304"/>
    <n v="1302000000"/>
    <x v="232"/>
    <n v="0.88095457761165741"/>
    <n v="2.4300000444054599"/>
  </r>
  <r>
    <x v="16"/>
    <s v="GWW UN Equity"/>
    <s v="41729GWW UN Equity"/>
    <s v="WW Grainger Inc"/>
    <n v="252.66"/>
    <n v="68853936"/>
    <n v="17127818240"/>
    <n v="27.596445617381899"/>
    <n v="9437757952"/>
    <n v="5.44927978515625"/>
    <n v="1296854000"/>
    <x v="233"/>
    <n v="0.88186053223433081"/>
    <n v="11.2999999523163"/>
  </r>
  <r>
    <x v="16"/>
    <s v="WYNN UW Equity"/>
    <s v="41729WYNN UW Equity"/>
    <s v="Wynn Resorts Ltd"/>
    <n v="222.15"/>
    <n v="101192408"/>
    <n v="22014668800"/>
    <n v="109.877752895225"/>
    <n v="5620935936"/>
    <n v="9.0536727905273402"/>
    <n v="1290090976"/>
    <x v="234"/>
    <n v="0.88276176235227499"/>
    <n v="7.2399997711181596"/>
  </r>
  <r>
    <x v="16"/>
    <s v="CCL UN Equity"/>
    <s v="41729CCL UN Equity"/>
    <s v="Carnival Corp"/>
    <n v="37.86"/>
    <n v="777000000"/>
    <n v="29060261888"/>
    <n v="3.4276125034298701"/>
    <n v="15449000192"/>
    <n v="0.481081992387772"/>
    <n v="1279000000"/>
    <x v="235"/>
    <n v="0.88365524455027045"/>
    <n v="1.3200000524520901"/>
  </r>
  <r>
    <x v="16"/>
    <s v="LUV UN Equity"/>
    <s v="41729LUV UN Equity"/>
    <s v="Southwest Airlines Co"/>
    <n v="23.61"/>
    <n v="700474688"/>
    <n v="16258121728"/>
    <n v="164.194310163724"/>
    <n v="17700000000"/>
    <n v="3.5756089687347399"/>
    <n v="1279000000"/>
    <x v="236"/>
    <n v="0.8845487267482659"/>
    <n v="1.0600000172853501"/>
  </r>
  <r>
    <x v="16"/>
    <s v="IR UN Equity"/>
    <s v="41729IR UN Equity"/>
    <s v="Ingersoll-Rand PLC"/>
    <n v="57.24"/>
    <n v="278035712"/>
    <n v="15720138752"/>
    <n v="54.010090169833603"/>
    <n v="13893499648"/>
    <n v="3.02127909660339"/>
    <n v="1271100000"/>
    <x v="237"/>
    <n v="0.88543669017428006"/>
    <n v="2.0900000333786002"/>
  </r>
  <r>
    <x v="16"/>
    <s v="HCP UN Equity"/>
    <s v="41729HCP UN Equity"/>
    <s v="HCP Inc"/>
    <n v="38.79"/>
    <n v="456960640"/>
    <n v="17483501568"/>
    <n v="-5.2672678245626603"/>
    <n v="2106808000"/>
    <n v="11.697421073913601"/>
    <n v="1269696032"/>
    <x v="238"/>
    <n v="0.8863236728181092"/>
    <n v="2.12999996542931"/>
  </r>
  <r>
    <x v="16"/>
    <s v="PFG UN Equity"/>
    <s v="41729PFG UN Equity"/>
    <s v="Principal Financial Group Inc"/>
    <n v="45.99"/>
    <n v="295200000"/>
    <n v="13537854464"/>
    <n v="69.589856683524602"/>
    <n v="9289500160"/>
    <n v="0.80737102031707797"/>
    <n v="1267400000"/>
    <x v="239"/>
    <n v="0.88720905150281559"/>
    <n v="2.9900000095367401"/>
  </r>
  <r>
    <x v="16"/>
    <s v="LLL UN Equity"/>
    <s v="41729LLL UN Equity"/>
    <s v="L3 Technologies Inc"/>
    <n v="118.15"/>
    <n v="85828488"/>
    <n v="10153991168"/>
    <n v="61.660594277778202"/>
    <n v="12628999936"/>
    <n v="-3.9327549934387198"/>
    <n v="1258000000"/>
    <x v="240"/>
    <n v="0.88808786354744296"/>
    <n v="8.7100000381469709"/>
  </r>
  <r>
    <x v="16"/>
    <s v="SYK UN Equity"/>
    <s v="41729SYK UN Equity"/>
    <s v="Stryker Corp"/>
    <n v="81.47"/>
    <n v="378000000"/>
    <n v="30460223488"/>
    <n v="58.426611141974398"/>
    <n v="9021000192"/>
    <n v="4.20468997955322"/>
    <n v="1256000000"/>
    <x v="241"/>
    <n v="0.8889652784346066"/>
    <n v="2.65000000596046"/>
  </r>
  <r>
    <x v="16"/>
    <s v="XL UN Equity"/>
    <s v="41729XL UN Equity"/>
    <s v="XL Group Ltd"/>
    <n v="31.25"/>
    <n v="278297760"/>
    <n v="8473226240"/>
    <n v="32.699586974155402"/>
    <n v="7541236096"/>
    <n v="4.2701888084411603"/>
    <n v="1249809984"/>
    <x v="242"/>
    <n v="0.8898383691082431"/>
    <n v="3.6800000965595201"/>
  </r>
  <r>
    <x v="16"/>
    <s v="WHR UN Equity"/>
    <s v="41729WHR UN Equity"/>
    <s v="Whirlpool Corp"/>
    <n v="149.46"/>
    <n v="77000000"/>
    <n v="11370385408"/>
    <n v="56.598955880232197"/>
    <n v="18768999936"/>
    <n v="3.45036697387695"/>
    <n v="1249000000"/>
    <x v="243"/>
    <n v="0.89071089394428404"/>
    <n v="10.4300000667572"/>
  </r>
  <r>
    <x v="16"/>
    <s v="BDX UN Equity"/>
    <s v="41729BDX UN Equity"/>
    <s v="Becton Dickinson and Co"/>
    <n v="117.08"/>
    <n v="193021168"/>
    <n v="22301667328"/>
    <n v="57.810065535883297"/>
    <n v="8169039104"/>
    <n v="4.4888429641723597"/>
    <n v="1240687008"/>
    <x v="244"/>
    <n v="0.89157761150091608"/>
    <n v="4.8299998939037296"/>
  </r>
  <r>
    <x v="16"/>
    <s v="MCO UN Equity"/>
    <s v="41729MCO UN Equity"/>
    <s v="Moody's Corp"/>
    <n v="79.319999999999993"/>
    <n v="213960656"/>
    <n v="16599010304"/>
    <n v="73.923643020804704"/>
    <n v="2972500032"/>
    <n v="8.8708200454711896"/>
    <n v="1234600000"/>
    <x v="245"/>
    <n v="0.89244007680321891"/>
    <n v="3.6499999165535"/>
  </r>
  <r>
    <x v="16"/>
    <s v="MSI UN Equity"/>
    <s v="41729MSI UN Equity"/>
    <s v="Motorola Solutions Inc"/>
    <n v="64.290000000000006"/>
    <n v="254500000"/>
    <n v="16337660928"/>
    <n v="24.0342221578824"/>
    <n v="8696000000"/>
    <n v="-2.29940004646778E-2"/>
    <n v="1215000000"/>
    <x v="246"/>
    <n v="0.89328884996237801"/>
    <n v="4.1599999666213998"/>
  </r>
  <r>
    <x v="16"/>
    <s v="AMT UN Equity"/>
    <s v="41729AMT UN Equity"/>
    <s v="American Tower Corp"/>
    <n v="81.87"/>
    <n v="394864320"/>
    <n v="32442787840"/>
    <n v="12.599993955976799"/>
    <n v="3361407040"/>
    <n v="16.8794765472412"/>
    <n v="1214305024"/>
    <x v="247"/>
    <n v="0.89413713762608438"/>
    <n v="1.3900000154972101"/>
  </r>
  <r>
    <x v="16"/>
    <s v="IVZ UN Equity"/>
    <s v="41729IVZ UN Equity"/>
    <s v="Invesco Ltd"/>
    <n v="37"/>
    <n v="433100000"/>
    <n v="15784025088"/>
    <n v="57.452738179187797"/>
    <n v="4674200064"/>
    <n v="14.667325019836399"/>
    <n v="1213100000"/>
    <x v="248"/>
    <n v="0.89498458348565302"/>
    <n v="2.10999995470047"/>
  </r>
  <r>
    <x v="16"/>
    <s v="RSG UN Equity"/>
    <s v="41729RSG UN Equity"/>
    <s v="Republic Services Inc"/>
    <n v="34.159999999999997"/>
    <n v="360400000"/>
    <n v="12070579200"/>
    <n v="33.121994341581697"/>
    <n v="8417200000"/>
    <n v="3.6818048954010001"/>
    <n v="1210300000"/>
    <x v="249"/>
    <n v="0.8958300733247726"/>
    <n v="1.6300000250339499"/>
  </r>
  <r>
    <x v="16"/>
    <s v="SWN UN Equity"/>
    <s v="41729SWN UN Equity"/>
    <s v="Southwestern Energy Co"/>
    <n v="46.01"/>
    <n v="352928672"/>
    <n v="16167733248"/>
    <n v="28.9517879148082"/>
    <n v="3371145088"/>
    <n v="23.485481262206999"/>
    <n v="1203622976"/>
    <x v="250"/>
    <n v="0.89667089873693395"/>
    <n v="1.9999999701976801"/>
  </r>
  <r>
    <x v="16"/>
    <s v="DTE UN Equity"/>
    <s v="41729DTE UN Equity"/>
    <s v="DTE Energy Co"/>
    <n v="74.290000000000006"/>
    <n v="177087232"/>
    <n v="12956034048"/>
    <n v="30.378664060880201"/>
    <n v="9660999936"/>
    <n v="9.89648532867432"/>
    <n v="1203000000"/>
    <x v="251"/>
    <n v="0.89751128895131127"/>
    <n v="3.7800000309944202"/>
  </r>
  <r>
    <x v="16"/>
    <s v="PH UN Equity"/>
    <s v="41729PH UN Equity"/>
    <s v="Parker-Hannifin Corp"/>
    <n v="119.71"/>
    <n v="149128848"/>
    <n v="17782122496"/>
    <n v="53.8260464800737"/>
    <n v="13067424000"/>
    <n v="-0.99070900678634599"/>
    <n v="1196600968"/>
    <x v="252"/>
    <n v="0.89834720893802922"/>
    <n v="6.8800001144409197"/>
  </r>
  <r>
    <x v="16"/>
    <s v="CA UW Equity"/>
    <s v="41729CA UW Equity"/>
    <s v="CA Inc"/>
    <n v="30.97"/>
    <n v="443170496"/>
    <n v="13809166336"/>
    <n v="41.906301404905797"/>
    <n v="4582000128"/>
    <n v="-3.5521399974822998"/>
    <n v="1195000000"/>
    <x v="253"/>
    <n v="0.89918201052255198"/>
    <n v="2.3199999332428001"/>
  </r>
  <r>
    <x v="16"/>
    <s v="FLR UN Equity"/>
    <s v="41729FLR UN Equity"/>
    <s v="Fluor Corp"/>
    <n v="77.73"/>
    <n v="161287824"/>
    <n v="12222219264"/>
    <n v="48.895504370821598"/>
    <n v="27351667712"/>
    <n v="-0.81793099641799905"/>
    <n v="1190170976"/>
    <x v="254"/>
    <n v="0.90001343865361294"/>
    <n v="4.0999999046325701"/>
  </r>
  <r>
    <x v="16"/>
    <s v="AEE UN Equity"/>
    <s v="41729AEE UN Equity"/>
    <s v="Ameren Corp"/>
    <n v="41.2"/>
    <n v="242600000"/>
    <n v="9899494400"/>
    <n v="36.996884939102998"/>
    <n v="5838000128"/>
    <n v="0.98598897457122803"/>
    <n v="1184000000"/>
    <x v="255"/>
    <n v="0.90084055587208567"/>
    <n v="1.18999996781349"/>
  </r>
  <r>
    <x v="16"/>
    <s v="SPLS UW Equity"/>
    <s v="41729SPLS UW Equity"/>
    <s v="Staples Inc"/>
    <n v="11.34"/>
    <n v="652860224"/>
    <n v="7398692352"/>
    <n v="3.2659041111474898"/>
    <n v="23114262528"/>
    <n v="-5.1936850547790501"/>
    <n v="1177501024"/>
    <x v="256"/>
    <n v="0.90166313304414625"/>
    <n v="0.95999999344348896"/>
  </r>
  <r>
    <x v="16"/>
    <s v="MAT UW Equity"/>
    <s v="41729MAT UW Equity"/>
    <s v="Mattel Inc"/>
    <n v="40.11"/>
    <n v="339300000"/>
    <n v="13597441024"/>
    <n v="15.827439015859699"/>
    <n v="6484875904"/>
    <n v="0.99691897630691495"/>
    <n v="1168096008"/>
    <x v="257"/>
    <n v="0.90247914007205676"/>
    <n v="2.6601629853248601"/>
  </r>
  <r>
    <x v="16"/>
    <s v="HOG UN Equity"/>
    <s v="41729HOG UN Equity"/>
    <s v="Harley-Davidson Inc"/>
    <n v="66.61"/>
    <n v="219959248"/>
    <n v="14558169088"/>
    <n v="43.765956751353002"/>
    <n v="5899872000"/>
    <n v="5.7228860855102504"/>
    <n v="1153696000"/>
    <x v="258"/>
    <n v="0.90328508756064052"/>
    <n v="3.2900000512599901"/>
  </r>
  <r>
    <x v="16"/>
    <s v="SHW UN Equity"/>
    <s v="41729SHW UN Equity"/>
    <s v="Sherwin-Williams Co/The"/>
    <n v="197.13"/>
    <n v="100129376"/>
    <n v="19491309568"/>
    <n v="39.212138753612301"/>
    <n v="10185532160"/>
    <n v="6.8285970687866202"/>
    <n v="1146365952"/>
    <x v="259"/>
    <n v="0.90408591443358832"/>
    <n v="7.3999998569488499"/>
  </r>
  <r>
    <x v="16"/>
    <s v="NI UN Equity"/>
    <s v="41729NI UN Equity"/>
    <s v="NiSource Inc"/>
    <n v="35.53"/>
    <n v="313675904"/>
    <n v="11099595776"/>
    <n v="49.150775985574299"/>
    <n v="5680200064"/>
    <n v="12.451051712036101"/>
    <n v="1142100000"/>
    <x v="260"/>
    <n v="0.90488376120319791"/>
    <n v="1.70999996364117"/>
  </r>
  <r>
    <x v="16"/>
    <s v="CMS UN Equity"/>
    <s v="41729CMS UN Equity"/>
    <s v="CMS Energy Corp"/>
    <n v="29.28"/>
    <n v="266100000"/>
    <n v="7703602688"/>
    <n v="30.070861689052201"/>
    <n v="6566000000"/>
    <n v="5.0055971145629901"/>
    <n v="1142000000"/>
    <x v="261"/>
    <n v="0.90568153811493435"/>
    <n v="1.71000000834465"/>
  </r>
  <r>
    <x v="16"/>
    <s v="BBY UN Equity"/>
    <s v="41729BBY UN Equity"/>
    <s v="Best Buy Co Inc"/>
    <n v="26.41"/>
    <n v="346751008"/>
    <n v="9047427072"/>
    <n v="90.562754452812399"/>
    <n v="42511998976"/>
    <n v="6.4855499267578098"/>
    <n v="1141000000"/>
    <x v="262"/>
    <n v="0.90647861644793892"/>
    <n v="1.54999999701977"/>
  </r>
  <r>
    <x v="16"/>
    <s v="KEY UN Equity"/>
    <s v="41729KEY UN Equity"/>
    <s v="KeyCorp"/>
    <n v="14.24"/>
    <n v="890723968"/>
    <n v="12576095232"/>
    <n v="73.339309541338807"/>
    <n v="4386000000"/>
    <n v="-3.8368780612945601"/>
    <n v="1141000000"/>
    <x v="263"/>
    <n v="0.9072756947809435"/>
    <n v="0.97999998927116405"/>
  </r>
  <r>
    <x v="16"/>
    <s v="MYL UW Equity"/>
    <s v="41729MYL UW Equity"/>
    <s v="Mylan NV"/>
    <n v="48.83"/>
    <n v="371604128"/>
    <n v="18160488448"/>
    <n v="88.970594205528002"/>
    <n v="6909143040"/>
    <n v="1.66335105895996"/>
    <n v="1135530016"/>
    <x v="264"/>
    <n v="0.90806895189946235"/>
    <n v="1.6399999856948899"/>
  </r>
  <r>
    <x v="16"/>
    <s v="SYMC UW Equity"/>
    <s v="41729SYMC UW Equity"/>
    <s v="Symantec Corp"/>
    <n v="19.97"/>
    <n v="691554368"/>
    <n v="13685861376"/>
    <n v="9.54691759218891"/>
    <n v="6798999808"/>
    <n v="2.61515593528748"/>
    <n v="1128000000"/>
    <x v="265"/>
    <n v="0.90885694870895328"/>
    <n v="1.2500000149011601"/>
  </r>
  <r>
    <x v="16"/>
    <s v="NE UN Equity"/>
    <s v="41729NE UN Equity"/>
    <s v="Noble Corp plc"/>
    <n v="32.74"/>
    <n v="253448000"/>
    <n v="8251888128"/>
    <n v="-9.3307909965019498"/>
    <n v="4234289984"/>
    <n v="19.3762512207031"/>
    <n v="1121558000"/>
    <x v="266"/>
    <n v="0.90964044527425392"/>
    <n v="3.0600000023841898"/>
  </r>
  <r>
    <x v="16"/>
    <s v="CPB UN Equity"/>
    <s v="41729CPB UN Equity"/>
    <s v="Campbell Soup Co"/>
    <n v="44.88"/>
    <n v="312000000"/>
    <n v="13980550144"/>
    <n v="33.024466164758898"/>
    <n v="8262999936"/>
    <n v="12.222996711731"/>
    <n v="1116000000"/>
    <x v="267"/>
    <n v="0.91042005913896307"/>
    <n v="1.66999995708466"/>
  </r>
  <r>
    <x v="16"/>
    <s v="WU UN Equity"/>
    <s v="41729WU UN Equity"/>
    <s v="Western Union Co/The"/>
    <n v="16.36"/>
    <n v="548800000"/>
    <n v="8882053120"/>
    <n v="40.402001067908401"/>
    <n v="5542000128"/>
    <n v="-2.1677730083465598"/>
    <n v="1107400000"/>
    <x v="268"/>
    <n v="0.91119366522657852"/>
    <n v="1.43000000715256"/>
  </r>
  <r>
    <x v="16"/>
    <s v="ORLY UW Equity"/>
    <s v="41729ORLY UW Equity"/>
    <s v="O'Reilly Automotive Inc"/>
    <n v="148.38999999999999"/>
    <n v="105939768"/>
    <n v="15739513856"/>
    <n v="68.586690580540406"/>
    <n v="6649236992"/>
    <n v="7.5548219680786097"/>
    <n v="1103484992"/>
    <x v="269"/>
    <n v="0.91196453637287034"/>
    <n v="6.1399999856948897"/>
  </r>
  <r>
    <x v="16"/>
    <s v="ADS UN Equity"/>
    <s v="41729ADS UN Equity"/>
    <s v="Alliance Data Systems Corp"/>
    <n v="272.45"/>
    <n v="51550000"/>
    <n v="14581526528"/>
    <n v="90.284974258918197"/>
    <n v="4319076032"/>
    <n v="18.610282897949201"/>
    <n v="1098972992"/>
    <x v="270"/>
    <n v="0.91273225553192416"/>
    <n v="10.089999914169301"/>
  </r>
  <r>
    <x v="16"/>
    <s v="CAM UN Equity"/>
    <s v="41729CAM UN Equity"/>
    <s v="Cameron International Corp"/>
    <n v="61.77"/>
    <n v="221428304"/>
    <n v="13323438080"/>
    <n v="19.132116249904499"/>
    <n v="9838399872"/>
    <n v="26.214239120483398"/>
    <n v="1088200000"/>
    <x v="271"/>
    <n v="0.91349244890788872"/>
    <n v="2.9099999666213998"/>
  </r>
  <r>
    <x v="16"/>
    <s v="RL UN Equity"/>
    <s v="41729RL UN Equity"/>
    <s v="Ralph Lauren Corp"/>
    <n v="160.93"/>
    <n v="89600000"/>
    <n v="14176156672"/>
    <n v="1.3473409928432201"/>
    <n v="7226300032"/>
    <n v="1.2361520528793299"/>
    <n v="1087000000"/>
    <x v="272"/>
    <n v="0.91425180398937511"/>
    <n v="8.2899998426437396"/>
  </r>
  <r>
    <x v="16"/>
    <s v="ROK UN Equity"/>
    <s v="41729ROK UN Equity"/>
    <s v="Rockwell Automation Inc"/>
    <n v="124.55"/>
    <n v="138800000"/>
    <n v="17243576320"/>
    <n v="64.913897362148305"/>
    <n v="6454399872"/>
    <n v="1.47777700424194"/>
    <n v="1080600000"/>
    <x v="273"/>
    <n v="0.91500668816697783"/>
    <n v="5.6699999570846602"/>
  </r>
  <r>
    <x v="16"/>
    <s v="WEC UN Equity"/>
    <s v="41729WEC UN Equity"/>
    <s v="WEC Energy Group Inc"/>
    <n v="46.55"/>
    <n v="225946304"/>
    <n v="10376101888"/>
    <n v="31.226707232931101"/>
    <n v="4519000064"/>
    <n v="6.41955518722534"/>
    <n v="1080100000"/>
    <x v="274"/>
    <n v="0.91576122305521468"/>
    <n v="2.53999996185303"/>
  </r>
  <r>
    <x v="16"/>
    <s v="WM UN Equity"/>
    <s v="41729WM UN Equity"/>
    <s v="Waste Management Inc"/>
    <n v="42.07"/>
    <n v="464320800"/>
    <n v="19142651904"/>
    <n v="37.833886415378402"/>
    <n v="13983000064"/>
    <n v="2.4470660686492902"/>
    <n v="1079000000"/>
    <x v="275"/>
    <n v="0.91651498950684651"/>
    <n v="0.21000003814697299"/>
  </r>
  <r>
    <x v="16"/>
    <s v="NTRS UW Equity"/>
    <s v="41729NTRS UW Equity"/>
    <s v="Northern Trust Corp"/>
    <n v="65.56"/>
    <n v="237322032"/>
    <n v="15403776000"/>
    <n v="39.419684957927501"/>
    <n v="4311699904"/>
    <n v="2.8186480998992902"/>
    <n v="1075500000"/>
    <x v="276"/>
    <n v="0.917266310932917"/>
    <n v="3.0099999904632599"/>
  </r>
  <r>
    <x v="16"/>
    <s v="FIS UN Equity"/>
    <s v="41729FIS UN Equity"/>
    <s v="Fidelity National Information Services I"/>
    <n v="53.45"/>
    <n v="290600000"/>
    <n v="15373472768"/>
    <n v="65.475348459512702"/>
    <n v="6070699904"/>
    <n v="4.5302710533142099"/>
    <n v="1064400000"/>
    <x v="277"/>
    <n v="0.91800987813506429"/>
    <n v="1.71000003814697"/>
  </r>
  <r>
    <x v="16"/>
    <s v="INTU UW Equity"/>
    <s v="41729INTU UW Equity"/>
    <s v="Intuit Inc"/>
    <n v="77.73"/>
    <n v="283512992"/>
    <n v="22033315840"/>
    <n v="29.284542491638799"/>
    <n v="4215999872"/>
    <n v="9.5325632095336896"/>
    <n v="1064000064"/>
    <x v="278"/>
    <n v="0.91875316595042789"/>
    <n v="2.5499999858439"/>
  </r>
  <r>
    <x v="16"/>
    <s v="FISV UW Equity"/>
    <s v="41729FISV UW Equity"/>
    <s v="Fiserv Inc"/>
    <n v="56.69"/>
    <n v="256700000"/>
    <n v="14223251456"/>
    <n v="51.537019133750697"/>
    <n v="4814000000"/>
    <n v="8.5211896896362305"/>
    <n v="1061000000"/>
    <x v="279"/>
    <n v="0.91949435798488699"/>
    <n v="2.4599999785423301"/>
  </r>
  <r>
    <x v="16"/>
    <s v="STJ UN Equity"/>
    <s v="41729STJ UN Equity"/>
    <s v="St Jude Medical Inc"/>
    <n v="65.39"/>
    <n v="289117344"/>
    <n v="18391246848"/>
    <n v="74.243159813876005"/>
    <n v="5501000064"/>
    <n v="-3.6343999207019799E-2"/>
    <n v="1051000000"/>
    <x v="280"/>
    <n v="0.92022856423202792"/>
    <n v="2.5199999809265101"/>
  </r>
  <r>
    <x v="16"/>
    <s v="DPS UN Equity"/>
    <s v="41729DPS UN Equity"/>
    <s v="Dr Pepper Snapple Group Inc"/>
    <n v="54.46"/>
    <n v="197979968"/>
    <n v="10710638592"/>
    <n v="32.085021516470803"/>
    <n v="5997000192"/>
    <n v="3.3360999077558497E-2"/>
    <n v="1046000000"/>
    <x v="281"/>
    <n v="0.92095927758550977"/>
    <n v="3.0799999237060498"/>
  </r>
  <r>
    <x v="16"/>
    <s v="GPC UN Equity"/>
    <s v="41729GPC UN Equity"/>
    <s v="Genuine Parts Co"/>
    <n v="86.85"/>
    <n v="153773104"/>
    <n v="13102171136"/>
    <n v="43.529679805688502"/>
    <n v="14077842688"/>
    <n v="8.1757011413574201"/>
    <n v="1044303968"/>
    <x v="282"/>
    <n v="0.92168880612710791"/>
    <n v="4.43000000715256"/>
  </r>
  <r>
    <x v="16"/>
    <s v="ZBH UN Equity"/>
    <s v="41729ZBH UN Equity"/>
    <s v="Zimmer Biomet Holdings Inc"/>
    <n v="94.58"/>
    <n v="169800000"/>
    <n v="15795601408"/>
    <n v="46.177494581188498"/>
    <n v="4623400064"/>
    <n v="3.39244604110718"/>
    <n v="1035600000"/>
    <x v="283"/>
    <n v="0.92241225426177886"/>
    <n v="4.4899999499321002"/>
  </r>
  <r>
    <x v="16"/>
    <s v="CAH UN Equity"/>
    <s v="41729CAH UN Equity"/>
    <s v="Cardinal Health Inc"/>
    <n v="69.98"/>
    <n v="343000000"/>
    <n v="23892471808"/>
    <n v="78.894181377580296"/>
    <n v="96734998528"/>
    <n v="-6.0054669380187997"/>
    <n v="1023000000"/>
    <x v="284"/>
    <n v="0.9231269003044289"/>
    <n v="1.09999996423721"/>
  </r>
  <r>
    <x v="16"/>
    <s v="WIN UW Equity"/>
    <s v="41729WIN UW Equity"/>
    <s v="Windstream Holdings Inc"/>
    <n v="8.24"/>
    <n v="596200000"/>
    <n v="4954134528"/>
    <n v="4.1212111936737701"/>
    <n v="6001399936"/>
    <n v="-2.4659988880157502"/>
    <n v="1010200000"/>
    <x v="285"/>
    <n v="0.92383260453931171"/>
    <n v="0.40000000596046398"/>
  </r>
  <r>
    <x v="16"/>
    <s v="CNP UN Equity"/>
    <s v="41729CNP UN Equity"/>
    <s v="CenterPoint Energy Inc"/>
    <n v="23.69"/>
    <n v="429000000"/>
    <n v="10095894528"/>
    <n v="17.2438925320115"/>
    <n v="8106000000"/>
    <n v="8.7761669158935494"/>
    <n v="1010000000"/>
    <x v="286"/>
    <n v="0.9245381690584481"/>
    <n v="0.71999998390674602"/>
  </r>
  <r>
    <x v="16"/>
    <s v="LH UN Equity"/>
    <s v="41729LH UN Equity"/>
    <s v="Laboratory Corp of America Holdings"/>
    <n v="98.21"/>
    <n v="85700000"/>
    <n v="8362812416"/>
    <n v="13.787512295780401"/>
    <n v="5808299904"/>
    <n v="2.4138660430908199"/>
    <n v="990900000"/>
    <x v="287"/>
    <n v="0.92523039072380675"/>
    <n v="6.3199999332427996"/>
  </r>
  <r>
    <x v="16"/>
    <s v="MAR UW Equity"/>
    <s v="41729MAR UW Equity"/>
    <s v="Marriott International Inc/MD"/>
    <n v="56.02"/>
    <n v="298000000"/>
    <n v="16345004032"/>
    <n v="56.303907622436803"/>
    <n v="12784000256"/>
    <n v="8.2105979919433594"/>
    <n v="988000000"/>
    <x v="288"/>
    <n v="0.92592058651084319"/>
    <n v="2.0499999523162802"/>
  </r>
  <r>
    <x v="16"/>
    <s v="FTR UW Equity"/>
    <s v="41729FTR UW Equity"/>
    <s v="Frontier Communications Corp"/>
    <n v="5.7"/>
    <n v="999462016"/>
    <n v="5616976384"/>
    <n v="40.765626990946302"/>
    <n v="4761575936"/>
    <n v="-4.9937019348144496"/>
    <n v="980720992"/>
    <x v="289"/>
    <n v="0.92660569733770204"/>
    <n v="0.12000000104308101"/>
  </r>
  <r>
    <x v="16"/>
    <s v="HP UN Equity"/>
    <s v="41729HP UN Equity"/>
    <s v="Helmerich &amp; Payne Inc"/>
    <n v="107.56"/>
    <n v="107445832"/>
    <n v="11581491200"/>
    <n v="126.76276267002299"/>
    <n v="3432193984"/>
    <n v="7.4818148612976101"/>
    <n v="980145008"/>
    <x v="290"/>
    <n v="0.92729040579438859"/>
    <n v="7"/>
  </r>
  <r>
    <x v="16"/>
    <s v="CLX UN Equity"/>
    <s v="41729CLX UN Equity"/>
    <s v="Clorox Co/The"/>
    <n v="88.01"/>
    <n v="129857472"/>
    <n v="11444128768"/>
    <n v="25.573411585437899"/>
    <n v="5654000000"/>
    <n v="2.8346738815307599"/>
    <n v="975000000"/>
    <x v="291"/>
    <n v="0.92797152005791139"/>
    <n v="4.3299999237060502"/>
  </r>
  <r>
    <x v="16"/>
    <s v="DLTR UW Equity"/>
    <s v="41729DLTR UW Equity"/>
    <s v="Dollar Tree Inc"/>
    <n v="52.18"/>
    <n v="208131664"/>
    <n v="10754633728"/>
    <n v="32.001016737961798"/>
    <n v="7840299904"/>
    <n v="6.0288047790527299"/>
    <n v="970400000"/>
    <x v="292"/>
    <n v="0.92864942085926783"/>
    <n v="2.7599999904632599"/>
  </r>
  <r>
    <x v="16"/>
    <s v="PAYX UW Equity"/>
    <s v="41729PAYX UW Equity"/>
    <s v="Paychex Inc"/>
    <n v="42.6"/>
    <n v="363700000"/>
    <n v="15480734720"/>
    <n v="36.0844305094191"/>
    <n v="2440199936"/>
    <n v="4.3232579231262198"/>
    <n v="966200000"/>
    <x v="293"/>
    <n v="0.92932438762995062"/>
    <n v="1.65999999642372"/>
  </r>
  <r>
    <x v="16"/>
    <s v="PSA UN Equity"/>
    <s v="41729PSA UN Equity"/>
    <s v="Public Storage"/>
    <n v="168.49"/>
    <n v="171776288"/>
    <n v="28921440256"/>
    <n v="26.476976875507599"/>
    <n v="1981745984"/>
    <n v="7.5572161674499503"/>
    <n v="962504000"/>
    <x v="294"/>
    <n v="0.92999677245364054"/>
    <n v="4.9200000166892996"/>
  </r>
  <r>
    <x v="16"/>
    <s v="BF/B UN Equity"/>
    <s v="41729BF/B UN Equity"/>
    <s v="Brown-Forman Corp"/>
    <n v="89.69"/>
    <n v="213268992"/>
    <n v="18987393024"/>
    <n v="50.992926835236098"/>
    <n v="2961000000"/>
    <n v="4.6272487640380904"/>
    <n v="960000000"/>
    <x v="295"/>
    <n v="0.93066740803618608"/>
    <n v="3"/>
  </r>
  <r>
    <x v="16"/>
    <s v="SNI UN Equity"/>
    <s v="41729SNI UN Equity"/>
    <s v="Scripps Networks Interactive Inc"/>
    <n v="75.91"/>
    <n v="146208832"/>
    <n v="11078609920"/>
    <n v="27.2384920865311"/>
    <n v="2530809024"/>
    <n v="9.6926469802856392"/>
    <n v="958476016"/>
    <x v="296"/>
    <n v="0.93133697899592149"/>
    <n v="3.4300000667571999"/>
  </r>
  <r>
    <x v="16"/>
    <s v="A UN Equity"/>
    <s v="41729A UN Equity"/>
    <s v="Agilent Technologies Inc"/>
    <n v="55.92"/>
    <n v="334000000"/>
    <n v="18234769408"/>
    <n v="50.590637448766699"/>
    <n v="6781000064"/>
    <n v="-1.1081949472427399"/>
    <n v="952000000"/>
    <x v="297"/>
    <n v="0.93200202594861248"/>
    <n v="2.2099999487400099"/>
  </r>
  <r>
    <x v="16"/>
    <s v="JCI UN Equity"/>
    <s v="41729JCI UN Equity"/>
    <s v="Johnson Controls International plc"/>
    <n v="42.4"/>
    <n v="460145600"/>
    <n v="19245496320"/>
    <n v="56.268009987740299"/>
    <n v="10694000128"/>
    <n v="2.3454771041870099"/>
    <n v="948000000"/>
    <x v="298"/>
    <n v="0.93266427858637613"/>
    <n v="1.3899999856948899"/>
  </r>
  <r>
    <x v="16"/>
    <s v="SJM UN Equity"/>
    <s v="41729SJM UN Equity"/>
    <s v="JM Smucker Co/The"/>
    <n v="97.24"/>
    <n v="104544136"/>
    <n v="10003908608"/>
    <n v="18.4860030062517"/>
    <n v="5715947008"/>
    <n v="6.7305951118469203"/>
    <n v="941662000"/>
    <x v="299"/>
    <n v="0.93332210363213752"/>
    <n v="5.4600001573562604"/>
  </r>
  <r>
    <x v="16"/>
    <s v="NUE UN Equity"/>
    <s v="41729NUE UN Equity"/>
    <s v="Nucor Corp"/>
    <n v="50.54"/>
    <n v="318328000"/>
    <n v="15942119424"/>
    <n v="29.279748668318099"/>
    <n v="19052046848"/>
    <n v="-1.94153904914856"/>
    <n v="928721008"/>
    <x v="300"/>
    <n v="0.93397088837611908"/>
    <n v="1.5199999809265099"/>
  </r>
  <r>
    <x v="16"/>
    <s v="OKE UN Equity"/>
    <s v="41729OKE UN Equity"/>
    <s v="ONEOK Inc"/>
    <n v="59.25"/>
    <n v="206618880"/>
    <n v="12155045888"/>
    <n v="54.586605593869798"/>
    <n v="14602717184"/>
    <n v="43.387111663818402"/>
    <n v="926733976"/>
    <x v="301"/>
    <n v="0.93461828502180599"/>
    <n v="1.2900000214576699"/>
  </r>
  <r>
    <x v="16"/>
    <s v="HOT UN Equity"/>
    <s v="41729HOT UN Equity"/>
    <s v="Starwood Hotels &amp; Resorts Worldwide LLC"/>
    <n v="79.599999999999994"/>
    <n v="191897808"/>
    <n v="15056478208"/>
    <n v="59.527896198385697"/>
    <n v="6115000064"/>
    <n v="-3.2589778900146502"/>
    <n v="925000000"/>
    <x v="302"/>
    <n v="0.93526447034873783"/>
    <n v="3.3300000429153398"/>
  </r>
  <r>
    <x v="16"/>
    <s v="MJN UN Equity"/>
    <s v="41729MJN UN Equity"/>
    <s v="Mead Johnson Nutrition Co"/>
    <n v="83.14"/>
    <n v="206800000"/>
    <n v="16771965952"/>
    <n v="30.123928676977599"/>
    <n v="4200700032"/>
    <n v="7.6743650436401403"/>
    <n v="924600000"/>
    <x v="303"/>
    <n v="0.93591037624417694"/>
    <n v="3.21000003814697"/>
  </r>
  <r>
    <x v="16"/>
    <s v="CCI UN Equity"/>
    <s v="41729CCI UN Equity"/>
    <s v="Crown Castle International Corp"/>
    <n v="73.78"/>
    <m/>
    <n v="24924620800"/>
    <n v="10.899374545588"/>
    <n v="3022384000"/>
    <m/>
    <n v="921803000"/>
    <x v="304"/>
    <n v="0.93655432821490314"/>
    <m/>
  </r>
  <r>
    <x v="16"/>
    <s v="KORS UN Equity"/>
    <s v="41729KORS UN Equity"/>
    <s v="Michael Kors Holdings Ltd"/>
    <n v="93.27"/>
    <n v="203882672"/>
    <n v="18914207744"/>
    <n v="65.108857977994404"/>
    <n v="2990544960"/>
    <n v="67.535057067871094"/>
    <n v="917566000"/>
    <x v="305"/>
    <n v="0.93719532030754271"/>
    <n v="2.9800000190734899"/>
  </r>
  <r>
    <x v="16"/>
    <s v="CCE UN Equity"/>
    <s v="41729CCE UN Equity"/>
    <s v="Coca-Cola European Partners PLC"/>
    <n v="47.76"/>
    <n v="257597088"/>
    <n v="11874235392"/>
    <n v="60.087923070318297"/>
    <n v="8214325633.3698997"/>
    <n v="1.8605810403823899"/>
    <n v="914276363.52097595"/>
    <x v="306"/>
    <n v="0.93783401433010261"/>
    <n v="2.50080458923598"/>
  </r>
  <r>
    <x v="16"/>
    <s v="WYN UN Equity"/>
    <s v="41729WYN UN Equity"/>
    <s v="Wyndham Worldwide Corp"/>
    <n v="73.23"/>
    <n v="128371984"/>
    <n v="9312099328"/>
    <n v="46.362277019616997"/>
    <n v="5008000000"/>
    <n v="10.476401329040501"/>
    <n v="911000000"/>
    <x v="307"/>
    <n v="0.93847041955478905"/>
    <n v="3.2599999904632599"/>
  </r>
  <r>
    <x v="16"/>
    <s v="SCG UN Equity"/>
    <s v="41729SCG UN Equity"/>
    <s v="SCANA Corp"/>
    <n v="51.32"/>
    <n v="141000000"/>
    <n v="7144808960"/>
    <n v="14.143555742176201"/>
    <n v="4495000000"/>
    <n v="7.6388888359069798"/>
    <n v="910000000"/>
    <x v="308"/>
    <n v="0.93910612620074363"/>
    <n v="3.40000003576279"/>
  </r>
  <r>
    <x v="16"/>
    <s v="WFM UW Equity"/>
    <s v="41729WFM UW Equity"/>
    <s v="Whole Foods Market Inc"/>
    <n v="50.71"/>
    <n v="371900000"/>
    <n v="19026266112"/>
    <n v="6.6810509654710204"/>
    <n v="13300000000"/>
    <n v="10.411146163940399"/>
    <n v="903000000"/>
    <x v="309"/>
    <n v="0.93973694279557551"/>
    <n v="1.5149999856948899"/>
  </r>
  <r>
    <x v="16"/>
    <s v="APH UN Equity"/>
    <s v="41729APH UN Equity"/>
    <s v="Amphenol Corp"/>
    <n v="91.65"/>
    <n v="158206112"/>
    <n v="14494240768"/>
    <n v="50.154867238662"/>
    <n v="4614669056"/>
    <n v="7.5154118537902797"/>
    <n v="896812992"/>
    <x v="310"/>
    <n v="0.94036343727820493"/>
    <n v="3.9899998903274501"/>
  </r>
  <r>
    <x v="16"/>
    <s v="TXT UN Equity"/>
    <s v="41729TXT UN Equity"/>
    <s v="Textron Inc"/>
    <n v="39.29"/>
    <n v="282100000"/>
    <n v="10729234432"/>
    <n v="56.674043028311502"/>
    <n v="12104000000"/>
    <n v="-1.0868680477142301"/>
    <n v="892000000"/>
    <x v="311"/>
    <n v="0.94098656950698678"/>
    <n v="1.7799999713897701"/>
  </r>
  <r>
    <x v="16"/>
    <s v="MU UW Equity"/>
    <s v="41729MU UW Equity"/>
    <s v="Micron Technology Inc"/>
    <n v="23.66"/>
    <n v="1058000000"/>
    <n v="23243870208"/>
    <n v="305.13697310311898"/>
    <n v="11281000064"/>
    <n v="10.1894578933716"/>
    <n v="884000000"/>
    <x v="312"/>
    <n v="0.94160411310591408"/>
    <n v="1.74999997764826"/>
  </r>
  <r>
    <x v="16"/>
    <s v="VNO UN Equity"/>
    <s v="41729VNO UN Equity"/>
    <s v="Vornado Realty Trust"/>
    <n v="98.56"/>
    <n v="187284688"/>
    <n v="18372626432"/>
    <n v="31.481729895699701"/>
    <n v="2763561984"/>
    <n v="4.2160382270812997"/>
    <n v="880140992"/>
    <x v="313"/>
    <n v="0.94221896088392665"/>
    <n v="2.0918349921703299"/>
  </r>
  <r>
    <x v="16"/>
    <s v="COL UN Equity"/>
    <s v="41729COL UN Equity"/>
    <s v="Rockwell Collins Inc"/>
    <n v="79.67"/>
    <n v="135300000"/>
    <n v="10699284480"/>
    <n v="50.399709412229498"/>
    <n v="4619000000"/>
    <n v="1.7435439825057999"/>
    <n v="871000000"/>
    <x v="314"/>
    <n v="0.9428274229593403"/>
    <n v="4.6599999666213998"/>
  </r>
  <r>
    <x v="16"/>
    <s v="AIZ UN Equity"/>
    <s v="41729AIZ UN Equity"/>
    <s v="Assurant Inc"/>
    <n v="64.959999999999994"/>
    <n v="71828208"/>
    <n v="4581575168"/>
    <n v="78.377013800673595"/>
    <n v="9047656960"/>
    <n v="6.33956098556519"/>
    <n v="867434016"/>
    <x v="315"/>
    <n v="0.94343339391417358"/>
    <n v="6.3700001239776602"/>
  </r>
  <r>
    <x v="16"/>
    <s v="DNR UN Equity"/>
    <s v="41729DNR UN Equity"/>
    <s v="Denbury Resources Inc"/>
    <n v="16.399999999999999"/>
    <n v="362504672"/>
    <n v="5934235648"/>
    <n v="5.8797633790704102"/>
    <n v="2493522048"/>
    <n v="1.60223305225372"/>
    <n v="865400992"/>
    <x v="316"/>
    <n v="0.94403794464167912"/>
    <n v="1.1199999898672099"/>
  </r>
  <r>
    <x v="16"/>
    <s v="CSC UN Equity"/>
    <s v="41729CSC UN Equity"/>
    <s v="Computer Sciences Corp"/>
    <n v="60.82"/>
    <n v="145895632"/>
    <n v="8783796224"/>
    <n v="98.088258470943501"/>
    <n v="13372000000"/>
    <n v="-2.4147360324859601"/>
    <n v="865000000"/>
    <x v="317"/>
    <n v="0.94464221524470193"/>
    <n v="5.2099999785423297"/>
  </r>
  <r>
    <x v="16"/>
    <s v="BWA UN Equity"/>
    <s v="41729BWA UN Equity"/>
    <s v="BorgWarner Inc"/>
    <n v="61.47"/>
    <n v="227932864"/>
    <n v="13703772160"/>
    <n v="84.014799757905195"/>
    <n v="7436600192"/>
    <n v="3.5276761054992698"/>
    <n v="855200000"/>
    <x v="318"/>
    <n v="0.94523963977615288"/>
    <n v="2.7300000190734899"/>
  </r>
  <r>
    <x v="16"/>
    <s v="HBAN UW Equity"/>
    <s v="41729HBAN UW Equity"/>
    <s v="Huntington Bancshares Inc/OH"/>
    <n v="9.9700000000000006"/>
    <n v="830963456"/>
    <n v="8301003264"/>
    <n v="62.027680295515999"/>
    <n v="2858631936"/>
    <n v="-5.86026906967163"/>
    <n v="854554992"/>
    <x v="319"/>
    <n v="0.94583661371873318"/>
    <n v="0.73000000417232502"/>
  </r>
  <r>
    <x v="16"/>
    <s v="ISRG UW Equity"/>
    <s v="41729ISRG UW Equity"/>
    <s v="Intuitive Surgical Inc"/>
    <n v="437.99"/>
    <n v="38200000"/>
    <n v="16675392512"/>
    <n v="-19.0137228092965"/>
    <n v="2265099968"/>
    <n v="3.9608960151672399"/>
    <n v="852500000"/>
    <x v="320"/>
    <n v="0.94643215208760822"/>
    <n v="17.100000143051101"/>
  </r>
  <r>
    <x v="16"/>
    <s v="PNW UN Equity"/>
    <s v="41729PNW UN Equity"/>
    <s v="Pinnacle West Capital Corp"/>
    <n v="54.66"/>
    <n v="110181760"/>
    <n v="5953801728"/>
    <n v="10.8337746818365"/>
    <n v="3454627968"/>
    <n v="4.62849998474121"/>
    <n v="846323000"/>
    <x v="321"/>
    <n v="0.94702337533565684"/>
    <n v="3.6899999976158102"/>
  </r>
  <r>
    <x v="16"/>
    <s v="HRL UN Equity"/>
    <s v="41729HRL UN Equity"/>
    <s v="Hormel Foods Corp"/>
    <n v="49.27"/>
    <n v="263927312"/>
    <n v="12777125888"/>
    <n v="68.528152787936307"/>
    <n v="8878085376"/>
    <n v="6.3297882080078098"/>
    <n v="844975984"/>
    <x v="322"/>
    <n v="0.94761365758697647"/>
    <n v="2.0800000131130201"/>
  </r>
  <r>
    <x v="16"/>
    <s v="TMK UN Equity"/>
    <s v="41729TMK UN Equity"/>
    <s v="Torchmark Corp"/>
    <n v="78.7"/>
    <n v="89501584"/>
    <n v="6841710080"/>
    <n v="57.424774719991902"/>
    <n v="3771937984"/>
    <n v="5.0820779800415004"/>
    <n v="843586992"/>
    <x v="323"/>
    <n v="0.94820296951802618"/>
    <n v="5.7700001001357997"/>
  </r>
  <r>
    <x v="16"/>
    <s v="ROP UN Equity"/>
    <s v="41729ROP UN Equity"/>
    <s v="Roper Technologies Inc"/>
    <n v="133.51"/>
    <n v="99312000"/>
    <n v="13217967104"/>
    <n v="21.787713385210999"/>
    <n v="3238127936"/>
    <n v="8.1723699569702095"/>
    <n v="842360976"/>
    <x v="324"/>
    <n v="0.94879142498037339"/>
    <n v="5.4199999570846602"/>
  </r>
  <r>
    <x v="16"/>
    <s v="KMX UN Equity"/>
    <s v="41729KMX UN Equity"/>
    <s v="CarMax Inc"/>
    <n v="46.8"/>
    <n v="223228352"/>
    <n v="10194628608"/>
    <n v="35.534320566267702"/>
    <n v="12325964032"/>
    <n v="9.5887393951415998"/>
    <n v="841863008"/>
    <x v="325"/>
    <n v="0.94937953257286667"/>
    <n v="2.2299999594688402"/>
  </r>
  <r>
    <x v="16"/>
    <s v="GGP UN Equity"/>
    <s v="41729GGP UN Equity"/>
    <s v="GGP Inc"/>
    <n v="22"/>
    <n v="882849472"/>
    <n v="19334897664"/>
    <n v="19.320478600422099"/>
    <n v="2553089984"/>
    <n v="4.166259765625"/>
    <n v="837284000"/>
    <x v="326"/>
    <n v="0.94996444136775837"/>
    <n v="0.31999999657273298"/>
  </r>
  <r>
    <x v="16"/>
    <s v="VTR UN Equity"/>
    <s v="41729VTR UN Equity"/>
    <s v="Ventas Inc"/>
    <n v="60.57"/>
    <n v="294201984"/>
    <n v="17762852864"/>
    <n v="2.10189018938933"/>
    <n v="2815955968"/>
    <n v="13.7850637435913"/>
    <n v="833069008"/>
    <x v="327"/>
    <n v="0.95054640565888404"/>
    <n v="1.53999999165535"/>
  </r>
  <r>
    <x v="16"/>
    <s v="AME UN Equity"/>
    <s v="41729AME UN Equity"/>
    <s v="AMETEK Inc"/>
    <n v="51.49"/>
    <n v="245006448"/>
    <n v="12587498496"/>
    <n v="41.595084777909101"/>
    <n v="3594136000"/>
    <n v="7.79563283920288"/>
    <n v="815078992"/>
    <x v="328"/>
    <n v="0.95111580250744709"/>
    <n v="2.10999995470047"/>
  </r>
  <r>
    <x v="16"/>
    <s v="GMCR UW Equity"/>
    <s v="41729GMCR UW Equity"/>
    <s v="Keurig Green Mountain Inc"/>
    <n v="105.59"/>
    <n v="148750528"/>
    <n v="16102555648"/>
    <n v="321.16786744064001"/>
    <n v="4405710976"/>
    <n v="12.9276075363159"/>
    <n v="809412000"/>
    <x v="329"/>
    <n v="0.95168124051592551"/>
    <n v="3.4399999380111699"/>
  </r>
  <r>
    <x v="16"/>
    <s v="TAP UN Equity"/>
    <s v="41729TAP UN Equity"/>
    <s v="Molson Coors Brewing Co"/>
    <n v="58.86"/>
    <n v="191700000"/>
    <n v="10696357888"/>
    <n v="42.733928321829197"/>
    <n v="4206099968"/>
    <n v="7.3943572044372603"/>
    <n v="805700000"/>
    <x v="330"/>
    <n v="0.95224408540015149"/>
    <n v="3.10000003874302"/>
  </r>
  <r>
    <x v="16"/>
    <s v="DO UN Equity"/>
    <s v="41729DO UN Equity"/>
    <s v="Diamond Offshore Drilling Inc"/>
    <n v="48.76"/>
    <n v="139035456"/>
    <n v="6662578688"/>
    <n v="-24.255819562309899"/>
    <n v="2920420992"/>
    <n v="-2.21285200119019"/>
    <n v="801606000"/>
    <x v="331"/>
    <n v="0.95280407030304937"/>
    <n v="3.9500000476837198"/>
  </r>
  <r>
    <x v="16"/>
    <s v="HRS UN Equity"/>
    <s v="41729HRS UN Equity"/>
    <s v="Harris Corp"/>
    <n v="73.16"/>
    <n v="106693280"/>
    <n v="7676673536"/>
    <n v="57.779237229815202"/>
    <n v="4978400000"/>
    <n v="-6.2297067642211896"/>
    <n v="801500000"/>
    <x v="332"/>
    <n v="0.9533639811566017"/>
    <n v="3.7999999523162802"/>
  </r>
  <r>
    <x v="16"/>
    <s v="BLL UN Equity"/>
    <s v="41729BLL UN Equity"/>
    <s v="Ball Corp"/>
    <n v="54.81"/>
    <n v="142118160"/>
    <n v="7589697024"/>
    <n v="28.8866213904539"/>
    <n v="8468100096"/>
    <n v="-3.0632920265197798"/>
    <n v="795400000"/>
    <x v="333"/>
    <n v="0.95391963067988994"/>
    <n v="2.7999999821186101"/>
  </r>
  <r>
    <x v="16"/>
    <s v="ZTS UN Equity"/>
    <s v="41729ZTS UN Equity"/>
    <s v="Zoetis Inc"/>
    <n v="28.94"/>
    <n v="500000000"/>
    <n v="14505198592"/>
    <m/>
    <n v="4561000064"/>
    <n v="5.1891140937805202"/>
    <n v="794000000"/>
    <x v="334"/>
    <n v="0.95447430219295359"/>
    <n v="1.0099999755621001"/>
  </r>
  <r>
    <x v="16"/>
    <s v="ICE UN Equity"/>
    <s v="41729ICE UN Equity"/>
    <s v="Intercontinental Exchange Inc"/>
    <n v="197.83"/>
    <n v="115000000"/>
    <n v="22568847360"/>
    <n v="49.349037979273803"/>
    <n v="1673376992"/>
    <n v="22.817314147949201"/>
    <n v="789916000"/>
    <x v="335"/>
    <n v="0.95502612071047654"/>
    <n v="4.0599999427795401"/>
  </r>
  <r>
    <x v="16"/>
    <s v="ADI UW Equity"/>
    <s v="41729ADI UW Equity"/>
    <s v="Analog Devices Inc"/>
    <n v="53.14"/>
    <n v="312527904"/>
    <n v="16513974272"/>
    <n v="36.175757754086099"/>
    <n v="2639793024"/>
    <n v="-2.49720311164856"/>
    <n v="779194992"/>
    <x v="336"/>
    <n v="0.95557044975982697"/>
    <n v="2.2399999499321002"/>
  </r>
  <r>
    <x v="16"/>
    <s v="PNR UN Equity"/>
    <s v="41729PNR UN Equity"/>
    <s v="Pentair PLC"/>
    <n v="79.34"/>
    <n v="197400000"/>
    <n v="15165435904"/>
    <n v="77.701110182100393"/>
    <n v="7479200000"/>
    <n v="73.671867370605497"/>
    <n v="773700000"/>
    <x v="337"/>
    <n v="0.95611094012463471"/>
    <n v="2.68000000715256"/>
  </r>
  <r>
    <x v="16"/>
    <s v="CINF UW Equity"/>
    <s v="41729CINF UW Equity"/>
    <s v="Cincinnati Financial Corp"/>
    <n v="48.66"/>
    <n v="163000000"/>
    <n v="7889966592"/>
    <n v="30.9405477649339"/>
    <n v="4531000064"/>
    <n v="10.2164916992188"/>
    <n v="768000000"/>
    <x v="338"/>
    <n v="0.95664744859067108"/>
    <n v="3.1700000166893001"/>
  </r>
  <r>
    <x v="16"/>
    <s v="LEN UN Equity"/>
    <s v="41729LEN UN Equity"/>
    <s v="Lennar Corp"/>
    <n v="39.619999999999997"/>
    <n v="160676992"/>
    <n v="7872015360"/>
    <n v="3.1468588763902599"/>
    <n v="6306494080"/>
    <n v="44.577445983886697"/>
    <n v="765671008"/>
    <x v="339"/>
    <n v="0.9571823300724297"/>
    <n v="2.5499999523162802"/>
  </r>
  <r>
    <x v="16"/>
    <s v="OI UN Equity"/>
    <s v="41729OI UN Equity"/>
    <s v="Owens-Illinois Inc"/>
    <n v="33.83"/>
    <n v="183500288"/>
    <n v="5420533248"/>
    <n v="72.955024308456899"/>
    <n v="6966999808"/>
    <n v="-0.47142899036407498"/>
    <n v="763000000"/>
    <x v="340"/>
    <n v="0.95771534564480698"/>
    <n v="1.11000004410744"/>
  </r>
  <r>
    <x v="16"/>
    <s v="REGN UW Equity"/>
    <s v="41729REGN UW Equity"/>
    <s v="Regeneron Pharmaceuticals Inc"/>
    <n v="300.27999999999997"/>
    <n v="99687296"/>
    <n v="29987504128"/>
    <n v="107.304098119751"/>
    <n v="2104745024"/>
    <n v="52.6862602233887"/>
    <n v="760028000"/>
    <x v="341"/>
    <n v="0.95824628504119336"/>
    <n v="4.3300000429153398"/>
  </r>
  <r>
    <x v="16"/>
    <s v="ABC UN Equity"/>
    <s v="41729ABC UN Equity"/>
    <s v="AmerisourceBergen Corp"/>
    <n v="65.59"/>
    <n v="230492512"/>
    <n v="14856818688"/>
    <n v="66.884280462259298"/>
    <n v="96075716608"/>
    <n v="12.6514587402344"/>
    <n v="758575008"/>
    <x v="342"/>
    <n v="0.95877620940827102"/>
    <n v="1.3300000280141799"/>
  </r>
  <r>
    <x v="16"/>
    <s v="ANDV UN Equity"/>
    <s v="41729ANDV UN Equity"/>
    <s v="Andeavor"/>
    <n v="50.59"/>
    <n v="131804736"/>
    <n v="6615649280"/>
    <n v="40.4754711992694"/>
    <n v="38410000384"/>
    <n v="26.139755249023398"/>
    <n v="754000000"/>
    <x v="343"/>
    <n v="0.95930293777206199"/>
    <n v="3.0399999730289"/>
  </r>
  <r>
    <x v="16"/>
    <s v="FTI UN Equity"/>
    <s v="41729FTI UN Equity"/>
    <s v="TechnipFMC PLC"/>
    <n v="52.29"/>
    <n v="236000000"/>
    <n v="12369384448"/>
    <n v="26.794371453263601"/>
    <n v="7126200064"/>
    <n v="15.846798896789601"/>
    <n v="748600000"/>
    <x v="344"/>
    <n v="0.95982589381070116"/>
    <n v="2.1100000143051099"/>
  </r>
  <r>
    <x v="16"/>
    <s v="WY UN Equity"/>
    <s v="41729WY UN Equity"/>
    <s v="Weyerhaeuser Co"/>
    <n v="29.35"/>
    <n v="583548416"/>
    <n v="17036148736"/>
    <n v="10.604060777612601"/>
    <n v="8528999936"/>
    <n v="20.824478149414102"/>
    <n v="747000000"/>
    <x v="345"/>
    <n v="0.96034773212336932"/>
    <n v="0.94999999552965197"/>
  </r>
  <r>
    <x v="16"/>
    <s v="AMZN UW Equity"/>
    <s v="41729AMZN UW Equity"/>
    <s v="Amazon.com Inc"/>
    <n v="336.52"/>
    <n v="459000000"/>
    <n v="155364589568"/>
    <n v="43.543288356599199"/>
    <n v="74452999168"/>
    <n v="21.866661071777301"/>
    <n v="745000000"/>
    <x v="346"/>
    <n v="0.96086817327857388"/>
    <n v="0.58999998494982697"/>
  </r>
  <r>
    <x v="16"/>
    <s v="AN UN Equity"/>
    <s v="41729AN UN Equity"/>
    <s v="AutoNation Inc"/>
    <n v="53.23"/>
    <n v="120915392"/>
    <n v="6214848512"/>
    <n v="22.3678150396237"/>
    <n v="17517599744"/>
    <n v="11.808521270751999"/>
    <n v="740300000"/>
    <x v="347"/>
    <n v="0.96138533111373892"/>
    <n v="3.0799999833106999"/>
  </r>
  <r>
    <x v="16"/>
    <s v="TGNA UN Equity"/>
    <s v="41729TGNA UN Equity"/>
    <s v="TEGNA Inc"/>
    <n v="27.6"/>
    <n v="227568896"/>
    <n v="6168442880"/>
    <n v="70.861879980866803"/>
    <n v="5161362048"/>
    <n v="-3.5835599899292001"/>
    <n v="739242992"/>
    <x v="348"/>
    <n v="0.96190175054559579"/>
    <n v="1.71000000834465"/>
  </r>
  <r>
    <x v="16"/>
    <s v="KSU UN Equity"/>
    <s v="41729KSU UN Equity"/>
    <s v="Kansas City Southern"/>
    <n v="102.06"/>
    <n v="110229232"/>
    <n v="10981709824"/>
    <n v="27.070556736496599"/>
    <n v="2369299968"/>
    <n v="5.8384699821472203"/>
    <n v="738600000"/>
    <x v="349"/>
    <n v="0.96241772079691668"/>
    <n v="3.1900000125169798"/>
  </r>
  <r>
    <x v="16"/>
    <s v="CMA UN Equity"/>
    <s v="41729CMA UN Equity"/>
    <s v="Comerica Inc"/>
    <n v="51.8"/>
    <n v="182300000"/>
    <n v="9302938624"/>
    <n v="77.286394095405598"/>
    <n v="2610000000"/>
    <n v="-4.50054883956909"/>
    <n v="730000000"/>
    <x v="350"/>
    <n v="0.96292768327114397"/>
    <n v="2.9199999570846602"/>
  </r>
  <r>
    <x v="16"/>
    <s v="KLAC UW Equity"/>
    <s v="41729KLAC UW Equity"/>
    <s v="KLA-Tencor Corp"/>
    <n v="69.14"/>
    <n v="166577216"/>
    <n v="11452184576"/>
    <n v="49.977666325469301"/>
    <n v="2812527040"/>
    <n v="-10.377326965331999"/>
    <n v="727774016"/>
    <x v="351"/>
    <n v="0.96343609072029146"/>
    <n v="3.31999999284744"/>
  </r>
  <r>
    <x v="16"/>
    <s v="SWK UN Equity"/>
    <s v="41729SWK UN Equity"/>
    <s v="Stanley Black &amp; Decker Inc"/>
    <n v="81.239999999999995"/>
    <n v="155479232"/>
    <n v="12566699008"/>
    <n v="19.7354624257535"/>
    <n v="11021799936"/>
    <n v="8.4086360931396502"/>
    <n v="727200000"/>
    <x v="352"/>
    <n v="0.9639440971740697"/>
    <n v="3.1600000858306898"/>
  </r>
  <r>
    <x v="16"/>
    <s v="AMAT UW Equity"/>
    <s v="41729AMAT UW Equity"/>
    <s v="Applied Materials Inc"/>
    <n v="20.420000000000002"/>
    <n v="1211000064"/>
    <n v="24439357440"/>
    <n v="91.514339500496803"/>
    <n v="8126000128"/>
    <n v="-13.877737998962401"/>
    <n v="723000000"/>
    <x v="353"/>
    <n v="0.96444916959717431"/>
    <n v="0.390000000596046"/>
  </r>
  <r>
    <x v="16"/>
    <s v="EQT UN Equity"/>
    <s v="41729EQT UN Equity"/>
    <s v="EQT Corp"/>
    <n v="96.97"/>
    <n v="150884000"/>
    <n v="14970010624"/>
    <n v="59.204048150322102"/>
    <n v="2078778976"/>
    <n v="35.200496673583999"/>
    <n v="721559008"/>
    <x v="354"/>
    <n v="0.96495323537391497"/>
    <n v="2.59999996423721"/>
  </r>
  <r>
    <x v="16"/>
    <s v="FLS UN Equity"/>
    <s v="41729FLS UN Equity"/>
    <s v="Flowserve Corp"/>
    <n v="78.34"/>
    <n v="137163008"/>
    <n v="10474494976"/>
    <n v="70.399144036445705"/>
    <n v="4954619008"/>
    <n v="4.2783727645873997"/>
    <n v="721265008"/>
    <x v="355"/>
    <n v="0.96545709576850847"/>
    <n v="3.4366666475931802"/>
  </r>
  <r>
    <x v="16"/>
    <s v="DHI UN Equity"/>
    <s v="41729DHI UN Equity"/>
    <s v="DR Horton Inc"/>
    <n v="21.65"/>
    <n v="323492832"/>
    <n v="7011725824"/>
    <n v="0.87458496716663603"/>
    <n v="6654800000"/>
    <n v="43.759761810302699"/>
    <n v="717000000"/>
    <x v="356"/>
    <n v="0.96595797671922212"/>
    <n v="1.6099999845027899"/>
  </r>
  <r>
    <x v="16"/>
    <s v="NTAP UW Equity"/>
    <s v="41729NTAP UW Equity"/>
    <s v="NetApp Inc"/>
    <n v="36.9"/>
    <n v="333200000"/>
    <n v="11985538048"/>
    <n v="33.374734672134402"/>
    <n v="6392599936"/>
    <n v="1.5914779901504501"/>
    <n v="714900000"/>
    <x v="357"/>
    <n v="0.96645739065459901"/>
    <n v="1.76999999582767"/>
  </r>
  <r>
    <x v="16"/>
    <s v="1566019D UN Equity"/>
    <s v="417291566019D UN Equity"/>
    <s v="ADT Corp/The"/>
    <n v="29.95"/>
    <n v="183264656"/>
    <n v="5440634368"/>
    <n v="-27.070695755111299"/>
    <n v="3339000000"/>
    <n v="2.5092940330505402"/>
    <n v="714000000"/>
    <x v="358"/>
    <n v="0.9669561758691172"/>
    <n v="1.82999995350838"/>
  </r>
  <r>
    <x v="16"/>
    <s v="FAST UW Equity"/>
    <s v="41729FAST UW Equity"/>
    <s v="Fastenal Co"/>
    <n v="49.32"/>
    <n v="296753536"/>
    <n v="14535979008"/>
    <n v="18.128914699595601"/>
    <n v="3326106048"/>
    <n v="6.14406490325928"/>
    <n v="712657008"/>
    <x v="359"/>
    <n v="0.96745402289798721"/>
    <n v="1.5100000202655799"/>
  </r>
  <r>
    <x v="16"/>
    <s v="XLNX UW Equity"/>
    <s v="41729XLNX UW Equity"/>
    <s v="Xilinx Inc"/>
    <n v="54.27"/>
    <n v="266854816"/>
    <n v="14367463424"/>
    <n v="67.067408470572005"/>
    <n v="2296876032"/>
    <n v="-3.21697902679443"/>
    <n v="706637008"/>
    <x v="360"/>
    <n v="0.96794766448289171"/>
    <n v="2.2799999713897701"/>
  </r>
  <r>
    <x v="16"/>
    <s v="PETM UW Equity"/>
    <s v="41729PETM UW Equity"/>
    <s v="PetSmart Inc"/>
    <n v="68.89"/>
    <n v="100658000"/>
    <n v="6756858880"/>
    <n v="4.2183753389311498"/>
    <n v="6916627072"/>
    <n v="2.3436589241027801"/>
    <n v="693317984"/>
    <x v="361"/>
    <n v="0.96843200168090116"/>
    <n v="4.0699999332427996"/>
  </r>
  <r>
    <x v="16"/>
    <s v="NDAQ UW Equity"/>
    <s v="41729NDAQ UW Equity"/>
    <s v="Nasdaq Inc"/>
    <n v="36.94"/>
    <n v="169357088"/>
    <n v="6248950272"/>
    <n v="55.891164014630903"/>
    <n v="1895000000"/>
    <n v="13.201911926269499"/>
    <n v="689000000"/>
    <x v="362"/>
    <n v="0.96891332242712391"/>
    <n v="2.3099999427795401"/>
  </r>
  <r>
    <x v="16"/>
    <s v="GAS UN Equity"/>
    <s v="41729GAS UN Equity"/>
    <s v="Southern Co Gas"/>
    <n v="48.96"/>
    <n v="118888880"/>
    <n v="5762205696"/>
    <n v="33.415627251171799"/>
    <n v="4616999872"/>
    <n v="17.7205505371094"/>
    <n v="686000000"/>
    <x v="363"/>
    <n v="0.9693925474371512"/>
    <n v="2.6499999314546598"/>
  </r>
  <r>
    <x v="16"/>
    <s v="JOY UN Equity"/>
    <s v="41729JOY UN Equity"/>
    <s v="Komatsu Mining Corp"/>
    <n v="58"/>
    <n v="100136336"/>
    <n v="5803901952"/>
    <n v="-7.4395250863883904"/>
    <n v="4702131840"/>
    <n v="-11.4503574371338"/>
    <n v="685754000"/>
    <x v="364"/>
    <n v="0.96987160059681043"/>
    <n v="4.1700000464916203"/>
  </r>
  <r>
    <x v="16"/>
    <s v="SWY UN Equity"/>
    <s v="41729SWY UN Equity"/>
    <s v="Safeway Inc"/>
    <n v="36.94"/>
    <n v="230100000"/>
    <n v="8590190592"/>
    <n v="130.741392261718"/>
    <n v="38618200064"/>
    <n v="2.7803139686584499"/>
    <n v="683700000"/>
    <x v="365"/>
    <n v="0.97034921887575454"/>
    <n v="14.4478166680783"/>
  </r>
  <r>
    <x v="16"/>
    <s v="BXP UN Equity"/>
    <s v="41729BXP UN Equity"/>
    <s v="Boston Properties Inc"/>
    <n v="114.53"/>
    <n v="152983104"/>
    <n v="17425887232"/>
    <n v="14.203312758745099"/>
    <n v="2148614976"/>
    <n v="15.6103925704956"/>
    <n v="683594008"/>
    <x v="366"/>
    <n v="0.97082676311094174"/>
    <n v="4.8500000238418597"/>
  </r>
  <r>
    <x v="16"/>
    <s v="CVC UN Equity"/>
    <s v="41729CVC UN Equity"/>
    <s v="Cablevision Systems Corp"/>
    <n v="16.87"/>
    <n v="267736256"/>
    <n v="4474922496"/>
    <n v="6.9704653026007897"/>
    <n v="6244590976"/>
    <n v="1.63865494728088"/>
    <n v="683129024"/>
    <x v="367"/>
    <n v="0.97130398251819583"/>
    <n v="1.7899999804794799"/>
  </r>
  <r>
    <x v="16"/>
    <s v="CHRW UW Equity"/>
    <s v="41729CHRW UW Equity"/>
    <s v="CH Robinson Worldwide Inc"/>
    <n v="52.39"/>
    <n v="150196992"/>
    <n v="7554990592"/>
    <n v="-12.360992161913501"/>
    <n v="12752075776"/>
    <n v="12.2629556655884"/>
    <n v="682650000"/>
    <x v="368"/>
    <n v="0.97178086728947155"/>
    <n v="2.6499999761581399"/>
  </r>
  <r>
    <x v="16"/>
    <s v="FDO UN Equity"/>
    <s v="41729FDO UN Equity"/>
    <s v="Family Dollar Stores Inc"/>
    <n v="58.01"/>
    <n v="113760904"/>
    <n v="6570959872"/>
    <n v="-8.9902278180866606"/>
    <n v="10469460224"/>
    <n v="11.364821434021"/>
    <n v="681307000"/>
    <x v="369"/>
    <n v="0.97225681386951046"/>
    <n v="3.8299999833106999"/>
  </r>
  <r>
    <x v="16"/>
    <s v="PRGO UN Equity"/>
    <s v="41729PRGO UN Equity"/>
    <s v="Perrigo Co PLC"/>
    <n v="154.66"/>
    <n v="94100000"/>
    <n v="20481628160"/>
    <n v="33.860112074420101"/>
    <n v="3539793984"/>
    <n v="11.553006172180201"/>
    <n v="679135984"/>
    <x v="370"/>
    <n v="0.97273124382394527"/>
    <n v="4.71000003814697"/>
  </r>
  <r>
    <x v="16"/>
    <s v="DVN UN Equity"/>
    <s v="41729DVN UN Equity"/>
    <s v="Devon Energy Corp"/>
    <n v="66.930000000000007"/>
    <n v="406000000"/>
    <n v="26802845696"/>
    <n v="18.341533463038001"/>
    <n v="10792000000"/>
    <n v="11.4176483154297"/>
    <n v="674000000"/>
    <x v="371"/>
    <n v="0.97320208588919077"/>
    <n v="-7.9999923706054701E-2"/>
  </r>
  <r>
    <x v="16"/>
    <s v="MAS UN Equity"/>
    <s v="41729MAS UN Equity"/>
    <s v="Masco Corp"/>
    <n v="22.21"/>
    <n v="349500000"/>
    <n v="7883351040"/>
    <n v="40.096156697771796"/>
    <n v="8173000064"/>
    <n v="9.0460309982299805"/>
    <n v="673000000"/>
    <x v="372"/>
    <n v="0.97367222937570441"/>
    <n v="0.75999998301267602"/>
  </r>
  <r>
    <x v="16"/>
    <s v="CLF UN Equity"/>
    <s v="41729CLF UN Equity"/>
    <s v="Cleveland-Cliffs Inc"/>
    <n v="20.46"/>
    <n v="153126288"/>
    <n v="3061744896"/>
    <n v="-41.987088137893203"/>
    <n v="5691399936"/>
    <n v="-3.0871660709381099"/>
    <n v="671000000"/>
    <x v="373"/>
    <n v="0.97414097570475444"/>
    <n v="2.40987201035023"/>
  </r>
  <r>
    <x v="16"/>
    <s v="FMC UN Equity"/>
    <s v="41729FMC UN Equity"/>
    <s v="FMC Corp"/>
    <n v="76.56"/>
    <n v="132885688"/>
    <n v="10173527040"/>
    <n v="41.410296463739201"/>
    <n v="4037700032"/>
    <n v="13.633831024169901"/>
    <n v="665200000"/>
    <x v="374"/>
    <n v="0.97460567027715994"/>
    <n v="2.14000000059605"/>
  </r>
  <r>
    <x v="16"/>
    <s v="THC UN Equity"/>
    <s v="41729THC UN Equity"/>
    <s v="Tenet Healthcare Corp"/>
    <n v="42.81"/>
    <n v="96860000"/>
    <n v="4084390400"/>
    <n v="65.162041849083295"/>
    <n v="11102000128"/>
    <n v="21.745805740356399"/>
    <n v="663000000"/>
    <x v="375"/>
    <n v="0.97506882797635541"/>
    <n v="-1.3000000268220899"/>
  </r>
  <r>
    <x v="16"/>
    <s v="SIAL UW Equity"/>
    <s v="41729SIAL UW Equity"/>
    <s v="Sigma-Aldrich Corp"/>
    <n v="93.38"/>
    <n v="119000000"/>
    <n v="10974697472"/>
    <n v="34.429199119804501"/>
    <n v="2704000000"/>
    <n v="3.08806705474854"/>
    <n v="661000000"/>
    <x v="376"/>
    <n v="0.97553058851808727"/>
    <n v="4.0900000333786002"/>
  </r>
  <r>
    <x v="16"/>
    <s v="JEC UN Equity"/>
    <s v="41729JEC UN Equity"/>
    <s v="Jacobs Engineering Group Inc"/>
    <n v="63.5"/>
    <n v="131862864"/>
    <n v="8325801984"/>
    <n v="59.869078671886101"/>
    <n v="12127625984"/>
    <n v="8.4873952865600604"/>
    <n v="653757024"/>
    <x v="377"/>
    <n v="0.97598728927083045"/>
    <n v="3.2200000286102299"/>
  </r>
  <r>
    <x v="16"/>
    <s v="BCR UN Equity"/>
    <s v="41729BCR UN Equity"/>
    <s v="CR Bard Inc"/>
    <n v="147.97999999999999"/>
    <n v="77436264"/>
    <n v="11287880704"/>
    <n v="54.1073966812463"/>
    <n v="3049500032"/>
    <n v="3.0898211002349898"/>
    <n v="639100000"/>
    <x v="378"/>
    <n v="0.97643375093833551"/>
    <n v="8.6799998283386195"/>
  </r>
  <r>
    <x v="16"/>
    <s v="ARG UN Equity"/>
    <s v="41729ARG UN Equity"/>
    <s v="Airgas Inc"/>
    <n v="106.51"/>
    <n v="73829000"/>
    <n v="7832553984"/>
    <n v="22.2870270617336"/>
    <n v="5067629952"/>
    <n v="4.4500927925109899"/>
    <n v="632564000"/>
    <x v="379"/>
    <n v="0.9768756466952494"/>
    <n v="4.7199999094009399"/>
  </r>
  <r>
    <x v="16"/>
    <s v="NWL UN Equity"/>
    <s v="41729NWL UN Equity"/>
    <s v="Newell Brands Inc"/>
    <n v="29.9"/>
    <n v="278600000"/>
    <n v="8138301952"/>
    <n v="46.643475557005701"/>
    <n v="5692499968"/>
    <n v="3.34029197692871"/>
    <n v="621000000"/>
    <x v="380"/>
    <n v="0.97730946408770847"/>
    <n v="1.65000000596046"/>
  </r>
  <r>
    <x v="16"/>
    <s v="BEAM UN Equity"/>
    <s v="41729BEAM UN Equity"/>
    <s v="Beam Suntory Inc"/>
    <n v="83.3"/>
    <n v="163600000"/>
    <n v="13769188352"/>
    <n v="48.3590688799801"/>
    <n v="2553500032"/>
    <n v="3.5614099502563499"/>
    <n v="618900000"/>
    <x v="381"/>
    <n v="0.97774181446483077"/>
    <n v="2.2399999797344199"/>
  </r>
  <r>
    <x v="16"/>
    <s v="CBRE UN Equity"/>
    <s v="41729CBRE UN Equity"/>
    <s v="CBRE Group Inc"/>
    <n v="27.43"/>
    <n v="331927168"/>
    <n v="8913257472"/>
    <n v="54.796847449669201"/>
    <n v="7184793856"/>
    <n v="10.296051979064901"/>
    <n v="616128016"/>
    <x v="382"/>
    <n v="0.97817222839288576"/>
    <n v="0.95999997854232799"/>
  </r>
  <r>
    <x v="16"/>
    <s v="VAR UN Equity"/>
    <s v="41729VAR UN Equity"/>
    <s v="Varian Medical Systems Inc"/>
    <n v="83.99"/>
    <n v="105316000"/>
    <n v="8542084608"/>
    <n v="19.303971652464998"/>
    <n v="2975971072"/>
    <n v="4.8408007621765101"/>
    <n v="613430000"/>
    <x v="383"/>
    <n v="0.97860075754434506"/>
    <n v="4.0899999737739599"/>
  </r>
  <r>
    <x v="16"/>
    <s v="SEE UN Equity"/>
    <s v="41729SEE UN Equity"/>
    <s v="Sealed Air Corp"/>
    <n v="32.869999999999997"/>
    <n v="196198672"/>
    <n v="6186154496"/>
    <n v="101.279788121449"/>
    <n v="7762700032"/>
    <n v="1.7409249544143699"/>
    <n v="611600000"/>
    <x v="384"/>
    <n v="0.97902800829672509"/>
    <n v="0.62999998964369297"/>
  </r>
  <r>
    <x v="16"/>
    <s v="EFX UN Equity"/>
    <s v="41729EFX UN Equity"/>
    <s v="Equifax Inc"/>
    <n v="68.03"/>
    <n v="121900000"/>
    <n v="8309848064"/>
    <n v="39.142779989674501"/>
    <n v="2303899904"/>
    <n v="11.1384468078613"/>
    <n v="611200000"/>
    <x v="385"/>
    <n v="0.97945497961761241"/>
    <n v="2.9099999666213998"/>
  </r>
  <r>
    <x v="16"/>
    <s v="PHM UN Equity"/>
    <s v="41729PHM UN Equity"/>
    <s v="PulteGroup Inc"/>
    <n v="19.190000000000001"/>
    <n v="381299584"/>
    <n v="7245957632"/>
    <n v="8.7713890800350995"/>
    <n v="5679594880"/>
    <n v="17.833969116210898"/>
    <n v="603762000"/>
    <x v="386"/>
    <n v="0.97987675490989246"/>
    <n v="6.8000000566244099"/>
  </r>
  <r>
    <x v="16"/>
    <s v="IPG UN Equity"/>
    <s v="41729IPG UN Equity"/>
    <s v="Interpublic Group of Cos Inc/The"/>
    <n v="17.14"/>
    <n v="424500000"/>
    <n v="7225665024"/>
    <n v="75.772686810030294"/>
    <n v="7122300032"/>
    <n v="2.3877980709075901"/>
    <n v="598300000"/>
    <x v="387"/>
    <n v="0.98029471456513928"/>
    <n v="0.60999998450279203"/>
  </r>
  <r>
    <x v="16"/>
    <s v="CTAS UW Equity"/>
    <s v="41729CTAS UW Equity"/>
    <s v="Cintas Corp"/>
    <n v="59.61"/>
    <n v="120053072"/>
    <n v="7081931264"/>
    <n v="47.791605415505799"/>
    <n v="4523419008"/>
    <n v="5.2284498214721697"/>
    <n v="597075008"/>
    <x v="388"/>
    <n v="0.98071181846702826"/>
    <n v="2.7299999594688402"/>
  </r>
  <r>
    <x v="16"/>
    <s v="LLTC UW Equity"/>
    <s v="41729LLTC UW Equity"/>
    <s v="Linear Technology Corp"/>
    <n v="48.69"/>
    <n v="235118000"/>
    <n v="11288811520"/>
    <n v="54.124265146135798"/>
    <n v="1316759008"/>
    <n v="1.2328079938888501"/>
    <n v="592749008"/>
    <x v="389"/>
    <n v="0.98112590031732339"/>
    <n v="1.78999999165535"/>
  </r>
  <r>
    <x v="16"/>
    <s v="1518855D US Equity"/>
    <s v="417291518855D US Equity"/>
    <s v="Yahoo! Inc - Set up for Fundamental Purp"/>
    <n v="35.9"/>
    <n v="1014337984"/>
    <n v="36237185024"/>
    <n v="106.701989076454"/>
    <n v="4680380032"/>
    <n v="-6.1402177810668901"/>
    <n v="589926008"/>
    <x v="390"/>
    <n v="0.98153801007985864"/>
    <n v="1.2900000214576699"/>
  </r>
  <r>
    <x v="16"/>
    <s v="SNA UN Equity"/>
    <s v="41729SNA UN Equity"/>
    <s v="Snap-on Inc"/>
    <n v="113.48"/>
    <n v="58115776"/>
    <n v="6541723648"/>
    <n v="46.722923084662803"/>
    <n v="3237499968"/>
    <n v="4.46244192123413"/>
    <n v="586200000"/>
    <x v="391"/>
    <n v="0.98194751693245053"/>
    <n v="6.0199999809265101"/>
  </r>
  <r>
    <x v="16"/>
    <s v="CERN UW Equity"/>
    <s v="41729CERN UW Equity"/>
    <s v="Cerner Corp"/>
    <n v="56.25"/>
    <n v="343767424"/>
    <n v="19312574464"/>
    <n v="42.260998223474097"/>
    <n v="2910748032"/>
    <n v="9.2034473419189506"/>
    <n v="576011992"/>
    <x v="392"/>
    <n v="0.98234990665933397"/>
    <n v="1.1600000113248801"/>
  </r>
  <r>
    <x v="16"/>
    <s v="GRMN UW Equity"/>
    <s v="41729GRMN UW Equity"/>
    <s v="Garmin Ltd"/>
    <n v="55.26"/>
    <n v="195150096"/>
    <n v="10844490752"/>
    <n v="57.357624748922703"/>
    <n v="2631851008"/>
    <n v="-3.0866730213165301"/>
    <n v="574032000"/>
    <x v="393"/>
    <n v="0.98275091320591701"/>
    <n v="3.1299999356269801"/>
  </r>
  <r>
    <x v="16"/>
    <s v="GME UN Equity"/>
    <s v="41729GME UN Equity"/>
    <s v="GameStop Corp"/>
    <n v="41.1"/>
    <n v="115800000"/>
    <n v="4704231936"/>
    <n v="81.974887267673793"/>
    <n v="9039500032"/>
    <n v="1.7194230556487999"/>
    <n v="573500000"/>
    <x v="394"/>
    <n v="0.98315154810861471"/>
    <n v="3.0499999523162802"/>
  </r>
  <r>
    <x v="16"/>
    <s v="CFN UN Equity"/>
    <s v="41729CFN UN Equity"/>
    <s v="CareFusion Corp"/>
    <n v="40.22"/>
    <n v="232000000"/>
    <n v="8224913408"/>
    <n v="50.298956938326299"/>
    <n v="3556000000"/>
    <n v="-1.33407402038574"/>
    <n v="573000000"/>
    <x v="395"/>
    <n v="0.98355183372194654"/>
    <n v="1.7000000178813901"/>
  </r>
  <r>
    <x v="16"/>
    <s v="TEG UN Equity"/>
    <s v="41729TEG UN Equity"/>
    <s v="Integrys Energy Group Inc"/>
    <n v="59.65"/>
    <n v="79445376"/>
    <n v="4717022720"/>
    <n v="21.324951970514299"/>
    <n v="5634600064"/>
    <n v="87.015830993652301"/>
    <n v="567700000"/>
    <x v="396"/>
    <n v="0.98394841686799972"/>
    <n v="4.4300000891089404"/>
  </r>
  <r>
    <x v="16"/>
    <s v="WELL UN Equity"/>
    <s v="41729WELL UN Equity"/>
    <s v="Welltower Inc"/>
    <n v="59.6"/>
    <n v="289563648"/>
    <n v="17199360000"/>
    <n v="8.5388791564860806"/>
    <n v="2891547008"/>
    <n v="59.586582183837898"/>
    <n v="567039000"/>
    <x v="397"/>
    <n v="0.9843445382535112"/>
    <n v="0.28999999351799499"/>
  </r>
  <r>
    <x v="16"/>
    <s v="JNPR UN Equity"/>
    <s v="41729JNPR UN Equity"/>
    <s v="Juniper Networks Inc"/>
    <n v="25.76"/>
    <n v="495200000"/>
    <n v="12838703104"/>
    <n v="47.706418807594403"/>
    <n v="4669100032"/>
    <n v="6.9569802284240696"/>
    <n v="565900000"/>
    <x v="398"/>
    <n v="0.98473986395784718"/>
    <n v="0.870000019669533"/>
  </r>
  <r>
    <x v="16"/>
    <s v="MKC UN Equity"/>
    <s v="41729MKC UN Equity"/>
    <s v="McCormick &amp; Co Inc/MD"/>
    <n v="71.739999999999995"/>
    <n v="130500640"/>
    <n v="9305721856"/>
    <n v="19.998910157131402"/>
    <n v="4182499968"/>
    <n v="2.7203431129455602"/>
    <n v="563100000"/>
    <x v="399"/>
    <n v="0.985133233641734"/>
    <n v="3.0100000500678998"/>
  </r>
  <r>
    <x v="16"/>
    <s v="FOSL UW Equity"/>
    <s v="41729FOSL UW Equity"/>
    <s v="Fossil Group Inc"/>
    <n v="116.61"/>
    <n v="54708000"/>
    <n v="6316196352"/>
    <n v="23.878853969251399"/>
    <n v="3259944064"/>
    <n v="14.0844049453735"/>
    <n v="561601000"/>
    <x v="400"/>
    <n v="0.98552555615610182"/>
    <n v="6.6600000858306903"/>
  </r>
  <r>
    <x v="16"/>
    <s v="PBI UN Equity"/>
    <s v="41729PBI UN Equity"/>
    <s v="Pitney Bowes Inc"/>
    <n v="25.99"/>
    <n v="202082528"/>
    <n v="5160466432"/>
    <n v="125.98466827901299"/>
    <n v="4295136000"/>
    <n v="1.1948599815368699"/>
    <n v="559693000"/>
    <x v="401"/>
    <n v="0.98591654578224941"/>
    <n v="0.70999999158084404"/>
  </r>
  <r>
    <x v="16"/>
    <s v="EXPD UW Equity"/>
    <s v="41729EXPD UW Equity"/>
    <s v="Expeditors International of Washington I"/>
    <n v="39.630000000000003"/>
    <n v="202553216"/>
    <n v="7883762688"/>
    <n v="9.1361473771282"/>
    <n v="6071885952"/>
    <n v="1.4692729711532599"/>
    <n v="552073000"/>
    <x v="402"/>
    <n v="0.98630221223846049"/>
    <n v="1.69999995827675"/>
  </r>
  <r>
    <x v="16"/>
    <s v="COG UN Equity"/>
    <s v="41729COG UN Equity"/>
    <s v="Cabot Oil &amp; Gas Corp"/>
    <n v="33.880000000000003"/>
    <n v="416396512"/>
    <n v="14121035776"/>
    <n v="41.367708347095103"/>
    <n v="1746277984"/>
    <n v="44.973957061767599"/>
    <n v="550480000"/>
    <x v="403"/>
    <n v="0.98668676585875181"/>
    <n v="0.66999999433755897"/>
  </r>
  <r>
    <x v="16"/>
    <s v="MHK UN Equity"/>
    <s v="41729MHK UN Equity"/>
    <s v="Mohawk Industries Inc"/>
    <n v="135.97999999999999"/>
    <n v="72686000"/>
    <n v="9795520512"/>
    <n v="52.975584049080801"/>
    <n v="7348753920"/>
    <n v="26.9657802581787"/>
    <n v="546931008"/>
    <x v="404"/>
    <n v="0.98706884022871255"/>
    <n v="4.8399999141693097"/>
  </r>
  <r>
    <x v="16"/>
    <s v="NFX UN Equity"/>
    <s v="41729NFX UN Equity"/>
    <s v="Newfield Exploration Co"/>
    <n v="31.36"/>
    <n v="136221712"/>
    <n v="4301767168"/>
    <n v="18.116766521698601"/>
    <n v="2129000000"/>
    <n v="8.9569826126098597"/>
    <n v="545000000"/>
    <x v="405"/>
    <n v="0.98744956563755348"/>
    <n v="0.93796299397945404"/>
  </r>
  <r>
    <x v="16"/>
    <s v="SRCL UW Equity"/>
    <s v="41729SRCL UW Equity"/>
    <s v="Stericycle Inc"/>
    <n v="113.62"/>
    <n v="85500040"/>
    <n v="9536930816"/>
    <n v="20.201646311417399"/>
    <n v="2142807008"/>
    <n v="12.004187583923301"/>
    <n v="535619016"/>
    <x v="406"/>
    <n v="0.98782373769048848"/>
    <n v="3.6200000047683698"/>
  </r>
  <r>
    <x v="16"/>
    <s v="EQR UN Equity"/>
    <s v="41729EQR UN Equity"/>
    <s v="Equity Residential"/>
    <n v="57.99"/>
    <n v="360479264"/>
    <n v="20722335744"/>
    <n v="4.8214587017037598"/>
    <n v="2442820032"/>
    <n v="36.6351509094238"/>
    <n v="533624992"/>
    <x v="407"/>
    <n v="0.98819651676066633"/>
    <n v="5.2699999213218698"/>
  </r>
  <r>
    <x v="16"/>
    <s v="CMG UN Equity"/>
    <s v="41729CMG UN Equity"/>
    <s v="Chipotle Mexican Grill Inc"/>
    <n v="568.04999999999995"/>
    <n v="31033000"/>
    <n v="17632854016"/>
    <n v="114.196818116854"/>
    <n v="3214590976"/>
    <n v="17.697816848754901"/>
    <n v="532720000"/>
    <x v="408"/>
    <n v="0.98856866362268059"/>
    <n v="10.579999923706101"/>
  </r>
  <r>
    <x v="16"/>
    <s v="TDC UN Equity"/>
    <s v="41729TDC UN Equity"/>
    <s v="Teradata Corp"/>
    <n v="49.19"/>
    <n v="159300000"/>
    <n v="7674340352"/>
    <n v="-22.657233008072399"/>
    <n v="2692000000"/>
    <n v="1.01313304901123"/>
    <n v="532000000"/>
    <x v="409"/>
    <n v="0.98894030750800788"/>
    <n v="2.3100000619888301"/>
  </r>
  <r>
    <x v="16"/>
    <s v="VRSN UW Equity"/>
    <s v="41729VRSN UW Equity"/>
    <s v="VeriSign Inc"/>
    <n v="53.91"/>
    <n v="133724000"/>
    <n v="7149630464"/>
    <n v="34.3049343974698"/>
    <n v="965087008"/>
    <n v="10.473424911499"/>
    <n v="528232000"/>
    <x v="410"/>
    <n v="0.9893093191486737"/>
    <n v="3.8500000834465"/>
  </r>
  <r>
    <x v="16"/>
    <s v="ALXN UW Equity"/>
    <s v="41729ALXN UW Equity"/>
    <s v="Alexion Pharmaceuticals Inc"/>
    <n v="152.13"/>
    <n v="196956000"/>
    <n v="29559816192"/>
    <n v="67.932455053187596"/>
    <n v="1551345984"/>
    <n v="36.7892456054688"/>
    <n v="528010016"/>
    <x v="411"/>
    <n v="0.98967817571603833"/>
    <n v="1.28999998420477"/>
  </r>
  <r>
    <x v="16"/>
    <s v="PWR UN Equity"/>
    <s v="41729PWR UN Equity"/>
    <s v="Quanta Services Inc"/>
    <n v="36.9"/>
    <n v="212942768"/>
    <n v="7864207360"/>
    <n v="42.032340939381697"/>
    <n v="6522841984"/>
    <n v="10.1781349182129"/>
    <n v="526927992"/>
    <x v="412"/>
    <n v="0.9900462764044492"/>
    <n v="1.87000000476837"/>
  </r>
  <r>
    <x v="16"/>
    <s v="EW UN Equity"/>
    <s v="41729EW UN Equity"/>
    <s v="Edwards Lifesciences Corp"/>
    <n v="74.17"/>
    <n v="109300000"/>
    <n v="7475455488"/>
    <n v="-17.035797647637501"/>
    <n v="2045500000"/>
    <n v="7.68056392669678"/>
    <n v="521800000"/>
    <x v="413"/>
    <n v="0.9904107947867119"/>
    <n v="3.4899999499321002"/>
  </r>
  <r>
    <x v="16"/>
    <s v="DRI UN Equity"/>
    <s v="41729DRI UN Equity"/>
    <s v="Darden Restaurants Inc"/>
    <n v="50.76"/>
    <n v="131929776"/>
    <n v="6644602368"/>
    <n v="1.06215129517309"/>
    <n v="8740500224"/>
    <n v="6.9161238670349103"/>
    <n v="519800000"/>
    <x v="414"/>
    <n v="0.99077391601151099"/>
    <n v="2.5599999725818599"/>
  </r>
  <r>
    <x v="16"/>
    <s v="WAT UN Equity"/>
    <s v="41729WAT UN Equity"/>
    <s v="Waters Corp"/>
    <n v="108.41"/>
    <n v="84819000"/>
    <n v="9171763200"/>
    <n v="27.9325069566233"/>
    <n v="1904217984"/>
    <n v="3.2857260704040501"/>
    <n v="517342992"/>
    <x v="415"/>
    <n v="0.99113532082277744"/>
    <n v="5.2699998617172197"/>
  </r>
  <r>
    <x v="16"/>
    <s v="IFF UN Equity"/>
    <s v="41729IFF UN Equity"/>
    <s v="International Flavors &amp; Fragrances Inc"/>
    <n v="95.67"/>
    <n v="81384248"/>
    <n v="7648211456"/>
    <n v="50.541188724373498"/>
    <n v="2952896064"/>
    <n v="4.6589589118957502"/>
    <n v="516340992"/>
    <x v="416"/>
    <n v="0.99149602565815453"/>
    <n v="4.3200000524520901"/>
  </r>
  <r>
    <x v="16"/>
    <s v="HST UN Equity"/>
    <s v="41729HST UN Equity"/>
    <s v="Host Hotels &amp; Resorts Inc"/>
    <n v="20.239999999999998"/>
    <n v="754800000"/>
    <n v="15089398784"/>
    <n v="45.6883795425383"/>
    <n v="5229000192"/>
    <n v="2.1150419712066699"/>
    <n v="515000000"/>
    <x v="417"/>
    <n v="0.99185579370504096"/>
    <n v="0.42999999038875097"/>
  </r>
  <r>
    <x v="16"/>
    <s v="TSCO UW Equity"/>
    <s v="41729TSCO UW Equity"/>
    <s v="Tractor Supply Co"/>
    <n v="70.63"/>
    <n v="139654000"/>
    <n v="9817181184"/>
    <n v="51.097999157648303"/>
    <n v="5164784000"/>
    <n v="10.734372138977101"/>
    <n v="514650008"/>
    <x v="418"/>
    <n v="0.99221531725495982"/>
    <n v="2.34999999403954"/>
  </r>
  <r>
    <x v="16"/>
    <s v="NVDA UW Equity"/>
    <s v="41729NVDA UW Equity"/>
    <s v="NVIDIA Corp"/>
    <n v="17.91"/>
    <n v="567996736"/>
    <n v="9920920576"/>
    <n v="42.1137341451021"/>
    <n v="4130161984"/>
    <n v="-3.50447297096252"/>
    <n v="496227000"/>
    <x v="419"/>
    <n v="0.99256197088331377"/>
    <n v="0.74999998509883903"/>
  </r>
  <r>
    <x v="16"/>
    <s v="IRM UN Equity"/>
    <s v="41729IRM UN Equity"/>
    <s v="Iron Mountain Inc"/>
    <n v="27.57"/>
    <n v="191426912"/>
    <n v="5187851776"/>
    <n v="-16.372318029364099"/>
    <n v="3025922944"/>
    <n v="0.73130297660827603"/>
    <n v="492394008"/>
    <x v="420"/>
    <n v="0.99290594686497735"/>
    <n v="0.506677996367216"/>
  </r>
  <r>
    <x v="16"/>
    <s v="R UN Equity"/>
    <s v="41729R UN Equity"/>
    <s v="Ryder System Inc"/>
    <n v="79.92"/>
    <n v="53335384"/>
    <n v="4176210176"/>
    <n v="82.319888978359202"/>
    <n v="6419255936"/>
    <n v="2.5941960811614999"/>
    <n v="490698000"/>
    <x v="421"/>
    <n v="0.99324873805152314"/>
    <n v="4.5500000715255702"/>
  </r>
  <r>
    <x v="16"/>
    <s v="PVH UN Equity"/>
    <s v="41729PVH UN Equity"/>
    <s v="PVH Corp"/>
    <n v="124.77"/>
    <n v="81622000"/>
    <n v="10105670656"/>
    <n v="12.241079313990401"/>
    <n v="8186350976"/>
    <n v="35.468349456787102"/>
    <n v="489546000"/>
    <x v="422"/>
    <n v="0.99359072447536978"/>
    <n v="1.5022540837526299"/>
  </r>
  <r>
    <x v="16"/>
    <s v="9876544D UN Equity"/>
    <s v="417299876544D UN Equity"/>
    <s v="International Game Technology"/>
    <n v="14.06"/>
    <n v="250100000"/>
    <n v="3384723968"/>
    <n v="11.901585060923599"/>
    <n v="2352500032"/>
    <n v="8.8761796951293892"/>
    <n v="479400000"/>
    <x v="423"/>
    <n v="0.99392562311940347"/>
    <n v="1.1000000089407"/>
  </r>
  <r>
    <x v="16"/>
    <s v="PLL UN Equity"/>
    <s v="41729PLL UN Equity"/>
    <s v="Pall Corp"/>
    <n v="89.47"/>
    <n v="109775816"/>
    <n v="9719550976"/>
    <n v="49.7519269351302"/>
    <n v="2664756032"/>
    <n v="-0.88308501243591297"/>
    <n v="476875008"/>
    <x v="424"/>
    <n v="0.99425875785772788"/>
    <n v="2.8099999427795401"/>
  </r>
  <r>
    <x v="16"/>
    <s v="1541931D UW Equity"/>
    <s v="417291541931D UW Equity"/>
    <s v="Altera Corp"/>
    <n v="36.24"/>
    <n v="317768992"/>
    <n v="11257654272"/>
    <n v="18.724899369371599"/>
    <n v="1732572000"/>
    <n v="-2.8301739692688002"/>
    <n v="475759000"/>
    <x v="425"/>
    <n v="0.99459111297659897"/>
    <n v="1.37999999523163"/>
  </r>
  <r>
    <x v="16"/>
    <s v="BRCM UW Equity"/>
    <s v="41729BRCM UW Equity"/>
    <s v="Broadcom Corp"/>
    <n v="31.48"/>
    <n v="581000000"/>
    <n v="17625040896"/>
    <n v="1.8632203999778401"/>
    <n v="8304999936"/>
    <n v="3.7346990108489999"/>
    <n v="472000000"/>
    <x v="426"/>
    <n v="0.99492084213801713"/>
    <n v="0.75"/>
  </r>
  <r>
    <x v="16"/>
    <s v="HAS UW Equity"/>
    <s v="41729HAS UW Equity"/>
    <s v="Hasbro Inc"/>
    <n v="55.62"/>
    <n v="131054400"/>
    <n v="7225515008"/>
    <n v="60.419756503951596"/>
    <n v="4082157120"/>
    <n v="-0.166935995221138"/>
    <n v="467093000"/>
    <x v="427"/>
    <n v="0.99524714337359832"/>
    <n v="2.1900000385940102"/>
  </r>
  <r>
    <x v="16"/>
    <s v="1500785D UN Equity"/>
    <s v="417291500785D UN Equity"/>
    <s v="TECO Energy Inc"/>
    <n v="17.149999999999999"/>
    <n v="217300000"/>
    <n v="3700743424"/>
    <n v="3.9154150796949101"/>
    <n v="2851300096"/>
    <n v="-4.8488287925720197"/>
    <n v="463700000"/>
    <x v="428"/>
    <n v="0.99557107433154246"/>
    <n v="0.91999998688697804"/>
  </r>
  <r>
    <x v="16"/>
    <s v="DNB UN Equity"/>
    <s v="41729DNB UN Equity"/>
    <s v="Dun &amp; Bradstreet Corp/The"/>
    <n v="99.35"/>
    <n v="37800000"/>
    <n v="3736119552"/>
    <n v="25.0756557705901"/>
    <n v="1655200000"/>
    <n v="-0.46903198957443198"/>
    <n v="437100000"/>
    <x v="429"/>
    <n v="0.99587642309522018"/>
    <n v="6.6299999952316302"/>
  </r>
  <r>
    <x v="16"/>
    <s v="FFIV UW Equity"/>
    <s v="41729FFIV UW Equity"/>
    <s v="F5 Networks Inc"/>
    <n v="106.63"/>
    <n v="76040000"/>
    <n v="7118249472"/>
    <n v="25.2554924159084"/>
    <n v="1522315008"/>
    <n v="7.5561609268188503"/>
    <n v="430867000"/>
    <x v="430"/>
    <n v="0.99617741761766254"/>
    <n v="3.5300000309944202"/>
  </r>
  <r>
    <x v="16"/>
    <s v="HRB UN Equity"/>
    <s v="41729HRB UN Equity"/>
    <s v="H&amp;R Block Inc"/>
    <n v="30.19"/>
    <n v="274217408"/>
    <n v="8325240320"/>
    <n v="74.935345256331203"/>
    <n v="2661516968"/>
    <n v="0.420628011226654"/>
    <n v="428423968"/>
    <x v="431"/>
    <n v="0.99647670548990852"/>
    <n v="0.85000011324882496"/>
  </r>
  <r>
    <x v="16"/>
    <s v="URBN UW Equity"/>
    <s v="41729URBN UW Equity"/>
    <s v="Urban Outfitters Inc"/>
    <n v="36.47"/>
    <n v="147309568"/>
    <n v="5356175872"/>
    <n v="-1.6450932584385201"/>
    <n v="3086608064"/>
    <n v="10.4361658096313"/>
    <n v="426831000"/>
    <x v="432"/>
    <n v="0.9967748805485892"/>
    <n v="1.9199999868869799"/>
  </r>
  <r>
    <x v="16"/>
    <s v="AVP UN Equity"/>
    <s v="41729AVP UN Equity"/>
    <s v="Avon Products Inc"/>
    <n v="14.64"/>
    <n v="433900000"/>
    <n v="6229638656"/>
    <n v="-1.15906278529324"/>
    <n v="9982700032"/>
    <n v="-5.7416629791259801"/>
    <n v="425300000"/>
    <x v="433"/>
    <n v="0.99707198608323144"/>
    <n v="-0.129999995231628"/>
  </r>
  <r>
    <x v="16"/>
    <s v="AVY UN Equity"/>
    <s v="41729AVY UN Equity"/>
    <s v="Avery Dennison Corp"/>
    <n v="50.67"/>
    <n v="96178408"/>
    <n v="4796813824"/>
    <n v="56.417457831061398"/>
    <n v="6140000000"/>
    <n v="4.7156138420104998"/>
    <n v="422100000"/>
    <x v="434"/>
    <n v="0.9973668561659319"/>
    <n v="2.1799999773502301"/>
  </r>
  <r>
    <x v="16"/>
    <s v="XRAY UW Equity"/>
    <s v="41729XRAY UW Equity"/>
    <s v="DENTSPLY SIRONA Inc"/>
    <n v="46.04"/>
    <n v="142300000"/>
    <n v="6451096576"/>
    <n v="19.561281755792301"/>
    <n v="2950769920"/>
    <n v="0.76290100812911998"/>
    <n v="419166000"/>
    <x v="435"/>
    <n v="0.9976596766186332"/>
    <n v="2.1899999976158102"/>
  </r>
  <r>
    <x v="16"/>
    <s v="QEP UN Equity"/>
    <s v="41729QEP UN Equity"/>
    <s v="QEP Resources Inc"/>
    <n v="29.44"/>
    <n v="178900000"/>
    <n v="5327961088"/>
    <n v="3.5351999673195902"/>
    <n v="2965900032"/>
    <n v="24.9382934570313"/>
    <n v="414700000"/>
    <x v="436"/>
    <n v="0.99794937721871824"/>
    <n v="0.89000001177191701"/>
  </r>
  <r>
    <x v="16"/>
    <s v="AKAM UW Equity"/>
    <s v="41729AKAM UW Equity"/>
    <s v="Akamai Technologies Inc"/>
    <n v="58.21"/>
    <n v="178580704"/>
    <n v="10397932544"/>
    <n v="49.409652085110103"/>
    <n v="1577922016"/>
    <n v="14.8459148406982"/>
    <n v="413968000"/>
    <x v="437"/>
    <n v="0.99823856645917153"/>
    <n v="1.6499999761581401"/>
  </r>
  <r>
    <x v="16"/>
    <s v="ZION UW Equity"/>
    <s v="41729ZION UW Equity"/>
    <s v="Zions Bancorporation"/>
    <n v="30.98"/>
    <n v="184677696"/>
    <n v="5599715840"/>
    <n v="45.290370226321002"/>
    <n v="2278811968"/>
    <n v="-7.3123149871826199"/>
    <n v="406431984"/>
    <x v="438"/>
    <n v="0.99852249119912462"/>
    <n v="1.59000000357628"/>
  </r>
  <r>
    <x v="16"/>
    <s v="ADBE UW Equity"/>
    <s v="41729ADBE UW Equity"/>
    <s v="Adobe Systems Inc"/>
    <n v="65.739999999999995"/>
    <n v="498500992"/>
    <n v="32292751360"/>
    <n v="91.997647900562995"/>
    <n v="4047486976"/>
    <n v="-7.9124097824096697"/>
    <n v="403245000"/>
    <x v="439"/>
    <n v="0.99880418957983663"/>
    <n v="0.53000000119209301"/>
  </r>
  <r>
    <x v="16"/>
    <s v="MWV UN Equity"/>
    <s v="41729MWV UN Equity"/>
    <s v="WestRock MWV LLC"/>
    <n v="37.64"/>
    <n v="174443440"/>
    <n v="6228050944"/>
    <n v="34.939554065329098"/>
    <n v="5528000000"/>
    <n v="1.92926001548767"/>
    <n v="402000000"/>
    <x v="440"/>
    <n v="0.9990850182300276"/>
    <n v="4.6999999545514601"/>
  </r>
  <r>
    <x v="16"/>
    <s v="RHI UN Equity"/>
    <s v="41729RHI UN Equity"/>
    <s v="Robert Half International Inc"/>
    <n v="41.95"/>
    <n v="137466416"/>
    <n v="5664017920"/>
    <n v="56.6914571635645"/>
    <n v="4245895040"/>
    <n v="3.2759668827056898"/>
    <n v="396577000"/>
    <x v="441"/>
    <n v="0.99936205848775583"/>
    <n v="1.8500000238418599"/>
  </r>
  <r>
    <x v="16"/>
    <s v="MCHP UW Equity"/>
    <s v="41729MCHP UW Equity"/>
    <s v="Microchip Technology Inc"/>
    <n v="47.76"/>
    <n v="199117552"/>
    <n v="9343387648"/>
    <n v="55.924697817987699"/>
    <n v="1867976992"/>
    <n v="14.3471975326538"/>
    <n v="389540000"/>
    <x v="442"/>
    <n v="0.99963418284694827"/>
    <n v="1.7299999892711599"/>
  </r>
  <r>
    <x v="16"/>
    <s v="TSS UN Equity"/>
    <s v="41729TSS UN Equity"/>
    <s v="Total System Services Inc"/>
    <n v="30.41"/>
    <n v="187716992"/>
    <n v="5714643968"/>
    <n v="40.645551482694998"/>
    <n v="2132352992"/>
    <n v="13.9703321456909"/>
    <n v="386247000"/>
    <x v="443"/>
    <n v="0.99990400678637681"/>
    <n v="1.31000000238419"/>
  </r>
  <r>
    <x v="16"/>
    <s v="CTXS UW Equity"/>
    <s v="41729CTXS UW Equity"/>
    <s v="Citrix Systems Inc"/>
    <n v="57.43"/>
    <n v="183288992"/>
    <n v="10560303104"/>
    <n v="-8.7094718717602095"/>
    <n v="2918433984"/>
    <n v="12.8497762680054"/>
    <n v="380717000"/>
    <x v="444"/>
    <n v="1.0001699675854185"/>
    <n v="1.81000000238419"/>
  </r>
  <r>
    <x v="16"/>
    <s v="BMS UN Equity"/>
    <s v="41729BMS UN Equity"/>
    <s v="Bemis Co Inc"/>
    <n v="39.24"/>
    <n v="101900000"/>
    <n v="3874335488"/>
    <n v="21.9881186907079"/>
    <n v="5029800064"/>
    <n v="9.7347059249877894"/>
    <n v="380600000"/>
    <x v="445"/>
    <n v="1.0004358466507486"/>
    <n v="2.0599999725818599"/>
  </r>
  <r>
    <x v="16"/>
    <s v="FSLR UW Equity"/>
    <s v="41729FSLR UW Equity"/>
    <s v="First Solar Inc"/>
    <n v="69.790000000000006"/>
    <n v="99506944"/>
    <n v="6830558208"/>
    <n v="199.20685373101901"/>
    <n v="3308988928"/>
    <n v="-1.7680039405822801"/>
    <n v="368529000"/>
    <x v="446"/>
    <n v="1.0006932931722068"/>
    <n v="3.7000000476837198"/>
  </r>
  <r>
    <x v="16"/>
    <s v="JBL UN Equity"/>
    <s v="41729JBL UN Equity"/>
    <s v="Jabil Inc"/>
    <n v="18"/>
    <n v="202140992"/>
    <n v="3662549248"/>
    <n v="1.9068861126093899"/>
    <n v="17471382272"/>
    <n v="13.606525421142599"/>
    <n v="368425000"/>
    <x v="447"/>
    <n v="1.0009506670414769"/>
    <n v="1.2699999809265099"/>
  </r>
  <r>
    <x v="16"/>
    <s v="LRCX UW Equity"/>
    <s v="41729LRCX UW Equity"/>
    <s v="Lam Research Corp"/>
    <n v="55"/>
    <n v="162168992"/>
    <n v="8844410880"/>
    <n v="49.294244767087598"/>
    <n v="3962262080"/>
    <n v="35.034023284912102"/>
    <n v="367199000"/>
    <x v="448"/>
    <n v="1.0012071844532218"/>
    <n v="2.0899999663233801"/>
  </r>
  <r>
    <x v="16"/>
    <s v="EXPE UW Equity"/>
    <s v="41729EXPE UW Equity"/>
    <s v="Expedia Group Inc"/>
    <n v="72.5"/>
    <n v="129686000"/>
    <n v="9348196352"/>
    <n v="23.904977220396798"/>
    <n v="4771258880"/>
    <n v="18.383329391479499"/>
    <n v="366060016"/>
    <x v="449"/>
    <n v="1.0014629061949685"/>
    <n v="1.7200000286102299"/>
  </r>
  <r>
    <x v="16"/>
    <s v="RRC UN Equity"/>
    <s v="41729RRC UN Equity"/>
    <s v="Range Resources Corp"/>
    <n v="82.97"/>
    <n v="163342896"/>
    <n v="13951043584"/>
    <n v="25.0817657632292"/>
    <n v="1801076000"/>
    <n v="28.1087036132813"/>
    <n v="364301000"/>
    <x v="450"/>
    <n v="1.0017173991255486"/>
    <n v="0.69999999552965197"/>
  </r>
  <r>
    <x v="16"/>
    <s v="XYL UN Equity"/>
    <s v="41729XYL UN Equity"/>
    <s v="Xylem Inc/NY"/>
    <n v="36.42"/>
    <n v="184600000"/>
    <n v="6662158848"/>
    <n v="42.945946419398197"/>
    <n v="3837000000"/>
    <n v="1.21340000629425"/>
    <n v="363000000"/>
    <x v="451"/>
    <n v="1.0019709832051986"/>
    <n v="1.228963971138"/>
  </r>
  <r>
    <x v="16"/>
    <s v="PDCO UW Equity"/>
    <s v="41729PDCO UW Equity"/>
    <s v="Patterson Cos Inc"/>
    <n v="41.76"/>
    <n v="103922224"/>
    <n v="4263928832"/>
    <n v="23.9822637411723"/>
    <n v="3926571008"/>
    <n v="2.87219309806824"/>
    <n v="357611000"/>
    <x v="452"/>
    <n v="1.0022208026440629"/>
    <n v="2.0599999725818599"/>
  </r>
  <r>
    <x v="16"/>
    <s v="LM UN Equity"/>
    <s v="41729LM UN Equity"/>
    <s v="Legg Mason Inc"/>
    <n v="49.04"/>
    <n v="119026096"/>
    <n v="5758694400"/>
    <n v="99.319597631708604"/>
    <n v="2728124096"/>
    <n v="-1.87502801418304"/>
    <n v="354565000"/>
    <x v="453"/>
    <n v="1.00246849421211"/>
    <n v="1.98999999463558"/>
  </r>
  <r>
    <x v="16"/>
    <s v="NRG UN Equity"/>
    <s v="41729NRG UN Equity"/>
    <s v="NRG Energy Inc"/>
    <n v="31.8"/>
    <n v="323779264"/>
    <n v="10263026688"/>
    <n v="54.637729107636503"/>
    <n v="11294999808"/>
    <n v="34.113037109375"/>
    <n v="343000000"/>
    <x v="454"/>
    <n v="1.0027081067171237"/>
    <n v="-1.2221360206603999"/>
  </r>
  <r>
    <x v="16"/>
    <s v="PBCT UW Equity"/>
    <s v="41729PBCT UW Equity"/>
    <s v="People's United Financial Inc"/>
    <n v="14.87"/>
    <n v="298900000"/>
    <n v="4541799936"/>
    <n v="32.029132511657103"/>
    <n v="1337600000"/>
    <n v="-0.82301497459411599"/>
    <n v="339100000"/>
    <x v="455"/>
    <n v="1.0029449947650833"/>
    <n v="0.75"/>
  </r>
  <r>
    <x v="16"/>
    <s v="RDC UN Equity"/>
    <s v="41729RDC UN Equity"/>
    <s v="Rowan Cos Plc"/>
    <n v="33.68"/>
    <n v="124237000"/>
    <n v="4146404096"/>
    <n v="3.37629960803929"/>
    <n v="1579329024"/>
    <n v="13.404858589172401"/>
    <n v="331690000"/>
    <x v="456"/>
    <n v="1.00317670634464"/>
    <n v="2.0400000214576699"/>
  </r>
  <r>
    <x v="16"/>
    <s v="LEG UN Equity"/>
    <s v="41729LEG UN Equity"/>
    <s v="Leggett &amp; Platt Inc"/>
    <n v="32.64"/>
    <n v="139400000"/>
    <n v="4470665216"/>
    <n v="26.996269390523601"/>
    <n v="3749299968"/>
    <n v="9.7085962295532209"/>
    <n v="326400000"/>
    <x v="457"/>
    <n v="1.0034047224427054"/>
    <n v="1.3600000217557"/>
  </r>
  <r>
    <x v="16"/>
    <s v="NBR UN Equity"/>
    <s v="41729NBR UN Equity"/>
    <s v="Nabors Industries Ltd"/>
    <n v="24.65"/>
    <n v="295296992"/>
    <n v="7347478528"/>
    <n v="79.685187667224795"/>
    <n v="6228028032"/>
    <n v="-10.098361015319799"/>
    <n v="323727992"/>
    <x v="458"/>
    <n v="1.0036308719328109"/>
    <n v="0.48000000976026103"/>
  </r>
  <r>
    <x v="16"/>
    <s v="AVB UN Equity"/>
    <s v="41729AVB UN Equity"/>
    <s v="AvalonBay Communities Inc"/>
    <n v="131.32"/>
    <n v="129416696"/>
    <n v="16841076736"/>
    <n v="0.69358415932405704"/>
    <n v="1488660992"/>
    <n v="46.200431823730497"/>
    <n v="313924000"/>
    <x v="459"/>
    <n v="1.0038501725626181"/>
    <n v="2.78000004589558"/>
  </r>
  <r>
    <x v="16"/>
    <s v="PLD UN Equity"/>
    <s v="41729PLD UN Equity"/>
    <s v="Prologis Inc"/>
    <n v="40.83"/>
    <n v="498799008"/>
    <n v="20255856640"/>
    <n v="25.0320659739014"/>
    <n v="1777038976"/>
    <n v="-10.713087081909199"/>
    <n v="310650000"/>
    <x v="460"/>
    <n v="1.0040671860456574"/>
    <n v="0.67687898105941702"/>
  </r>
  <r>
    <x v="16"/>
    <s v="HCBK UW Equity"/>
    <s v="41729HCBK UW Equity"/>
    <s v="Hudson City Bancorp Inc"/>
    <n v="9.83"/>
    <n v="528419168"/>
    <n v="5178508288"/>
    <n v="19.809300129009301"/>
    <n v="1400269984"/>
    <n v="-16.873256683349599"/>
    <n v="305265000"/>
    <x v="461"/>
    <n v="1.0042804376822259"/>
    <n v="0.38000001013279"/>
  </r>
  <r>
    <x v="16"/>
    <s v="TIF UN Equity"/>
    <s v="41729TIF UN Equity"/>
    <s v="Tiffany &amp; Co"/>
    <n v="86.15"/>
    <n v="128048000"/>
    <n v="10890510336"/>
    <n v="35.383515487598601"/>
    <n v="4031130112"/>
    <n v="6.2431588172912598"/>
    <n v="304329008"/>
    <x v="462"/>
    <n v="1.0044930354546899"/>
    <n v="1.43000000715256"/>
  </r>
  <r>
    <x v="16"/>
    <s v="GHC UN Equity"/>
    <s v="41729GHC UN Equity"/>
    <s v="Graham Holdings Co"/>
    <n v="703.75"/>
    <n v="7387124"/>
    <n v="5222776320"/>
    <n v="108.042675827812"/>
    <n v="3772334016"/>
    <n v="3.4180889129638699"/>
    <n v="303507000"/>
    <x v="463"/>
    <n v="1.0047050589898479"/>
    <n v="32.163622736930797"/>
  </r>
  <r>
    <x v="16"/>
    <s v="PCL UN Equity"/>
    <s v="41729PCL UN Equity"/>
    <s v="Plum Creek Timber Co Inc"/>
    <n v="42.04"/>
    <n v="177000000"/>
    <n v="7374235136"/>
    <n v="3.3269768132185402"/>
    <n v="1340000000"/>
    <n v="7.4683003127574907E-2"/>
    <n v="295000000"/>
    <x v="464"/>
    <n v="1.0049111397157342"/>
    <n v="1.3099999874830199"/>
  </r>
  <r>
    <x v="16"/>
    <s v="TRIP UW Equity"/>
    <s v="41729TRIP UW Equity"/>
    <s v="TripAdvisor Inc"/>
    <n v="90.59"/>
    <n v="142217088"/>
    <n v="12808064000"/>
    <n v="162.96079631831299"/>
    <n v="944660992"/>
    <n v="23.808780670166001"/>
    <n v="294574000"/>
    <x v="465"/>
    <n v="1.0051169228470809"/>
    <n v="1.4399999827146499"/>
  </r>
  <r>
    <x v="16"/>
    <s v="POM UN Equity"/>
    <s v="41729POM UN Equity"/>
    <s v="Pepco Holdings LLC"/>
    <n v="20.48"/>
    <n v="250324896"/>
    <n v="5072013312"/>
    <n v="13.2861419314488"/>
    <n v="4340000064"/>
    <n v="0.88648599386215199"/>
    <n v="286000000"/>
    <x v="466"/>
    <n v="1.0053167163643808"/>
    <n v="-0.94000005722045898"/>
  </r>
  <r>
    <x v="16"/>
    <s v="ADSK UW Equity"/>
    <s v="41729ADSK UW Equity"/>
    <s v="Autodesk Inc"/>
    <n v="49.18"/>
    <n v="226700000"/>
    <n v="10982124544"/>
    <n v="53.778206654372902"/>
    <n v="2273899968"/>
    <n v="-1.6564309597015401"/>
    <n v="284800000"/>
    <x v="467"/>
    <n v="1.0055156715872027"/>
    <n v="1.0299999862909299"/>
  </r>
  <r>
    <x v="16"/>
    <s v="AIV UN Equity"/>
    <s v="41729AIV UN Equity"/>
    <s v="Apartment Investment &amp; Management Co"/>
    <n v="30.22"/>
    <n v="145563904"/>
    <n v="4372744704"/>
    <n v="22.4421169804153"/>
    <n v="1020488000"/>
    <n v="1.6214729547500599"/>
    <n v="263365000"/>
    <x v="468"/>
    <n v="1.005699652774908"/>
    <n v="1.3999659791588801"/>
  </r>
  <r>
    <x v="16"/>
    <s v="ALLE UN Equity"/>
    <s v="41729ALLE UN Equity"/>
    <s v="Allegion PLC"/>
    <n v="52.17"/>
    <n v="96028568"/>
    <n v="5032848384"/>
    <m/>
    <n v="2069600000"/>
    <n v="3.4695789813995401"/>
    <n v="240800000"/>
    <x v="469"/>
    <n v="1.0058678705335298"/>
    <m/>
  </r>
  <r>
    <x v="16"/>
    <s v="FLIR UW Equity"/>
    <s v="41729FLIR UW Equity"/>
    <s v="FLIR Systems Inc"/>
    <n v="36"/>
    <n v="140782000"/>
    <n v="4965963264"/>
    <n v="89.752766235564096"/>
    <n v="1496372000"/>
    <n v="6.4762148857116699"/>
    <n v="240742000"/>
    <x v="470"/>
    <n v="1.0060360477745851"/>
    <n v="1.2400000244378999"/>
  </r>
  <r>
    <x v="16"/>
    <s v="MAC UN Equity"/>
    <s v="41729MAC UN Equity"/>
    <s v="Macerich Co/The"/>
    <n v="62.33"/>
    <n v="140733680"/>
    <n v="8670730240"/>
    <n v="15.2394478387027"/>
    <n v="1068451984"/>
    <n v="29.085023880004901"/>
    <n v="234027000"/>
    <x v="471"/>
    <n v="1.0061995340594563"/>
    <n v="3.0000000298023202"/>
  </r>
  <r>
    <x v="16"/>
    <s v="RHT UN Equity"/>
    <s v="41729RHT UN Equity"/>
    <s v="Red Hat Inc"/>
    <n v="52.98"/>
    <n v="189538000"/>
    <n v="9899588608"/>
    <n v="5.7273975193125297"/>
    <n v="1534615008"/>
    <n v="15.4873094558716"/>
    <n v="232289000"/>
    <x v="472"/>
    <n v="1.0063618062144917"/>
    <n v="0.93999999761581399"/>
  </r>
  <r>
    <x v="16"/>
    <s v="NFLX UW Equity"/>
    <s v="41729NFLX UW Equity"/>
    <s v="Netflix Inc"/>
    <n v="352.03"/>
    <n v="59607000"/>
    <n v="21463023616"/>
    <n v="349.936104794183"/>
    <n v="4374561984"/>
    <n v="21.203109741210898"/>
    <n v="228347000"/>
    <x v="473"/>
    <n v="1.0065213245721663"/>
    <n v="1.9100000150501699"/>
  </r>
  <r>
    <x v="16"/>
    <s v="HAR UN Equity"/>
    <s v="41729HAR UN Equity"/>
    <s v="Harman International Industries Inc"/>
    <n v="106.4"/>
    <n v="67744512"/>
    <n v="7146912768"/>
    <n v="158.59174547830301"/>
    <n v="4743836160"/>
    <n v="-1.51775503158569"/>
    <n v="225016000"/>
    <x v="474"/>
    <n v="1.006678515964085"/>
    <n v="2.2899999767541899"/>
  </r>
  <r>
    <x v="16"/>
    <s v="PKI UN Equity"/>
    <s v="41729PKI UN Equity"/>
    <s v="PerkinElmer Inc"/>
    <n v="45.06"/>
    <n v="112626000"/>
    <n v="5025367552"/>
    <n v="44.540068595359003"/>
    <n v="2166232000"/>
    <n v="2.8996939659118701"/>
    <n v="217442000"/>
    <x v="475"/>
    <n v="1.0068304163206889"/>
    <n v="1.46000000834465"/>
  </r>
  <r>
    <x v="16"/>
    <s v="KIM UN Equity"/>
    <s v="41729KIM UN Equity"/>
    <s v="Kimco Realty Corp"/>
    <n v="21.88"/>
    <n v="409731072"/>
    <n v="8965191680"/>
    <n v="18.5987866582546"/>
    <n v="976422992"/>
    <n v="19.322563171386701"/>
    <n v="212745000"/>
    <x v="476"/>
    <n v="1.0069790354529895"/>
    <n v="0.429999999701977"/>
  </r>
  <r>
    <x v="16"/>
    <s v="ETFC UW Equity"/>
    <s v="41729ETFC UW Equity"/>
    <s v="E*TRADE Financial Corp"/>
    <n v="23.02"/>
    <n v="287356992"/>
    <n v="6514270720"/>
    <n v="162.485738383117"/>
    <n v="1961840000"/>
    <n v="-10.2394399642944"/>
    <n v="190501000"/>
    <x v="477"/>
    <n v="1.0071121153999796"/>
    <n v="0.30000000447034803"/>
  </r>
  <r>
    <x v="16"/>
    <s v="VMC UN Equity"/>
    <s v="41729VMC UN Equity"/>
    <s v="Vulcan Materials Co"/>
    <n v="66.45"/>
    <n v="130200000"/>
    <n v="8677745664"/>
    <n v="42.844369176884598"/>
    <n v="2770708992"/>
    <n v="7.9226508140564"/>
    <n v="190404000"/>
    <x v="478"/>
    <n v="1.0072451275848326"/>
    <n v="0.190000005066395"/>
  </r>
  <r>
    <x v="16"/>
    <s v="1288453D UW Equity"/>
    <s v="417291288453D UW Equity"/>
    <s v="Monster Beverage 1990 Corp"/>
    <n v="69.45"/>
    <n v="177548848"/>
    <n v="11596294144"/>
    <n v="54.196260072231901"/>
    <n v="431332436.80918801"/>
    <n v="93.459114074707003"/>
    <n v="127586033.65173499"/>
    <x v="479"/>
    <n v="1.0073342564744188"/>
    <n v="0.43772854425914798"/>
  </r>
  <r>
    <x v="16"/>
    <s v="1431816D UW Equity"/>
    <s v="417291431816D UW Equity"/>
    <s v="LSI Corp"/>
    <n v="11.07"/>
    <n v="552409024"/>
    <n v="6180709888"/>
    <n v="60.037765801021202"/>
    <n v="2370228992"/>
    <n v="-5.42112112045288"/>
    <n v="124080000"/>
    <x v="480"/>
    <n v="1.0074209361234627"/>
    <n v="0.21999999694526201"/>
  </r>
  <r>
    <x v="16"/>
    <s v="BSX UN Equity"/>
    <s v="41729BSX UN Equity"/>
    <s v="Boston Scientific Corp"/>
    <n v="13.52"/>
    <n v="1322296064"/>
    <n v="17469814784"/>
    <n v="153.183521937009"/>
    <n v="7142999936"/>
    <n v="-1.4622709751129199"/>
    <n v="120000000"/>
    <x v="481"/>
    <n v="1.007504765571281"/>
    <n v="-7.9999990761280101E-2"/>
  </r>
  <r>
    <x v="16"/>
    <s v="CNX UN Equity"/>
    <s v="41729CNX UN Equity"/>
    <s v="CNX Resources Corp"/>
    <n v="39.950000000000003"/>
    <n v="229145728"/>
    <n v="9109213184"/>
    <n v="14.628921310816899"/>
    <n v="4408969984"/>
    <n v="-4.92415523529053"/>
    <n v="92161000"/>
    <x v="482"/>
    <n v="1.0075691472857842"/>
    <n v="2.8800000268966"/>
  </r>
  <r>
    <x v="16"/>
    <s v="LUK UN Equity"/>
    <s v="41729LUK UN Equity"/>
    <s v="Leucadia National Corp"/>
    <n v="28"/>
    <n v="364541344"/>
    <n v="9933534208"/>
    <n v="29.228384028110401"/>
    <n v="10082252800"/>
    <n v="9.3782310485839808"/>
    <n v="90728000"/>
    <x v="483"/>
    <n v="1.0076325279369647"/>
    <n v="1.2734090238809599"/>
  </r>
  <r>
    <x v="16"/>
    <s v="HSP UN Equity"/>
    <s v="41729HSP UN Equity"/>
    <s v="Hospira Inc"/>
    <n v="43.25"/>
    <n v="166000000"/>
    <n v="7107649536"/>
    <n v="41.8032786885246"/>
    <n v="4002800000"/>
    <n v="-2.1822540760040301"/>
    <n v="16600000"/>
    <x v="484"/>
    <n v="1.0076441243439129"/>
    <n v="-5.0000002607703202E-2"/>
  </r>
  <r>
    <x v="16"/>
    <s v="EA UW Equity"/>
    <s v="41729EA UW Equity"/>
    <s v="Electronic Arts Inc"/>
    <n v="29.01"/>
    <n v="309000000"/>
    <n v="8832608256"/>
    <n v="119.772732182311"/>
    <n v="3660999936"/>
    <n v="-8.3514356613159197"/>
    <n v="-2000000"/>
    <x v="485"/>
    <n v="1.0076427271864492"/>
    <n v="-8.9999914169311496E-2"/>
  </r>
  <r>
    <x v="16"/>
    <s v="FRX UN Equity"/>
    <s v="41729FRX UN Equity"/>
    <s v="Forest Laboratories Inc"/>
    <n v="92.27"/>
    <n v="266499008"/>
    <n v="24803762176"/>
    <n v="171.222796594671"/>
    <n v="3094001920"/>
    <n v="-31.966493606567401"/>
    <n v="-76981000"/>
    <x v="486"/>
    <n v="1.0075889498970951"/>
    <n v="-0.119999997317791"/>
  </r>
  <r>
    <x v="16"/>
    <s v="ATI UN Equity"/>
    <s v="41729ATI UN Equity"/>
    <s v="Allegheny Technologies Inc"/>
    <n v="37.68"/>
    <n v="107983360"/>
    <n v="4069899776"/>
    <n v="40.920594736085597"/>
    <n v="4202599936"/>
    <n v="-13.3579044342041"/>
    <n v="-89700000"/>
    <x v="487"/>
    <n v="1.0075262873848509"/>
    <n v="1.43000001460314"/>
  </r>
  <r>
    <x v="16"/>
    <s v="SBUX UW Equity"/>
    <s v="41729SBUX UW Equity"/>
    <s v="Starbucks Corp"/>
    <n v="73.38"/>
    <n v="753200000"/>
    <n v="55709831168"/>
    <n v="46.912901749089102"/>
    <n v="15332200192"/>
    <n v="11.975638389587401"/>
    <n v="-142400000"/>
    <x v="488"/>
    <n v="1.00742680977344"/>
    <n v="0.16000002622604401"/>
  </r>
  <r>
    <x v="16"/>
    <s v="PXD UN Equity"/>
    <s v="41729PXD UN Equity"/>
    <s v="Pioneer Natural Resources Co"/>
    <n v="187.14"/>
    <n v="142628000"/>
    <n v="26989805568"/>
    <n v="73.777068876006894"/>
    <n v="3659420992"/>
    <n v="20.736564636230501"/>
    <n v="-196491968"/>
    <x v="489"/>
    <n v="1.0072895446636221"/>
    <n v="-5.9799996614456203"/>
  </r>
  <r>
    <x v="16"/>
    <s v="BTUUQ UN Equity"/>
    <s v="41729BTUUQ UN Equity"/>
    <s v="Peabody Energy Corp"/>
    <n v="16.34"/>
    <n v="270100000"/>
    <n v="4373781504"/>
    <n v="-41.420763248725201"/>
    <n v="7013699968"/>
    <n v="-13.1699161529541"/>
    <n v="-218100000"/>
    <x v="490"/>
    <n v="1.0071371846422126"/>
    <n v="-1.9799998775124501"/>
  </r>
  <r>
    <x v="16"/>
    <s v="PRU UN Equity"/>
    <s v="41729PRU UN Equity"/>
    <s v="Prudential Financial Inc"/>
    <n v="84.65"/>
    <n v="463055264"/>
    <n v="38700445696"/>
    <n v="58.136577957259703"/>
    <n v="41461000192"/>
    <n v="-51.134395599365199"/>
    <n v="-265000000"/>
    <x v="491"/>
    <n v="1.0069520612782807"/>
    <n v="-1.44379210472107"/>
  </r>
  <r>
    <x v="16"/>
    <s v="CRM UN Equity"/>
    <s v="41729CRM UN Equity"/>
    <s v="salesforce.com Inc"/>
    <n v="57.09"/>
    <n v="610142976"/>
    <n v="34013073408"/>
    <n v="57.3919680020798"/>
    <n v="4071003072"/>
    <n v="33.466976165771499"/>
    <n v="-286074000"/>
    <x v="492"/>
    <n v="1.0067522160661546"/>
    <n v="-0.38999999314546602"/>
  </r>
  <r>
    <x v="16"/>
    <s v="AGN UN Equity"/>
    <s v="41729AGN UN Equity"/>
    <s v="Allergan PLC"/>
    <n v="205.85"/>
    <n v="174200000"/>
    <n v="35556773888"/>
    <n v="137.94937119450799"/>
    <n v="8677600000"/>
    <n v="46.707466125488303"/>
    <n v="-423200000"/>
    <x v="493"/>
    <n v="1.0064565775468493"/>
    <n v="-5.4200000166892996"/>
  </r>
  <r>
    <x v="16"/>
    <s v="VRTX UW Equity"/>
    <s v="41729VRTX UW Equity"/>
    <s v="Vertex Pharmaceuticals Inc"/>
    <n v="70.72"/>
    <n v="233788848"/>
    <n v="15985337344"/>
    <n v="52.3809555122129"/>
    <n v="1211975008"/>
    <n v="-20.632503509521499"/>
    <n v="-903447984"/>
    <x v="494"/>
    <n v="1.0058254479999229"/>
    <n v="-2.03999996185303"/>
  </r>
  <r>
    <x v="16"/>
    <s v="AA UN Equity"/>
    <s v="41729AA UN Equity"/>
    <s v="Alcoa Corp"/>
    <n v="12.87"/>
    <n v="1071011136"/>
    <n v="13453392896"/>
    <n v="51.950201507367197"/>
    <n v="23032000000"/>
    <n v="-2.81856489181519"/>
    <n v="-1388000000"/>
    <x v="495"/>
    <n v="1.0048558207201592"/>
    <n v="-2.1400000564754"/>
  </r>
  <r>
    <x v="16"/>
    <s v="NWSA UW Equity"/>
    <s v="41729NWSA UW Equity"/>
    <s v="News Corp"/>
    <n v="17.22"/>
    <n v="578924736"/>
    <n v="9766008832"/>
    <m/>
    <n v="8747000064"/>
    <n v="2.7386178970336901"/>
    <n v="-1597000000"/>
    <x v="496"/>
    <n v="1.0037401904854455"/>
    <m/>
  </r>
  <r>
    <x v="16"/>
    <s v="X UN Equity"/>
    <s v="41729X UN Equity"/>
    <s v="United States Steel Corp"/>
    <n v="27.61"/>
    <n v="144680240"/>
    <n v="3931160320"/>
    <n v="32.449857998514197"/>
    <n v="17424000000"/>
    <n v="-9.8509931564331108"/>
    <n v="-1900000000"/>
    <x v="497"/>
    <n v="1.002412890894991"/>
    <n v="-14.2700001001358"/>
  </r>
  <r>
    <x v="16"/>
    <s v="NEM UN Equity"/>
    <s v="41729NEM UN Equity"/>
    <s v="Newmont Mining Corp"/>
    <n v="23.44"/>
    <n v="492678016"/>
    <n v="12022082560"/>
    <n v="-49.003055506542999"/>
    <n v="8321999872"/>
    <n v="-15.666802406311"/>
    <n v="-3453999936"/>
    <x v="498"/>
    <n v="0.99999999999999989"/>
    <n v="-4.9399998784065202"/>
  </r>
  <r>
    <x v="17"/>
    <s v="AAPL UW Equity"/>
    <s v="42094AAPL UW Equity"/>
    <s v="Apple Inc"/>
    <n v="124.43"/>
    <n v="5826419200"/>
    <n v="736073416704"/>
    <n v="70.905277881461799"/>
    <n v="199800000512"/>
    <n v="6.9539518356323198"/>
    <n v="59285999616"/>
    <x v="0"/>
    <n v="4.1103338188481497E-2"/>
    <n v="7.4699997731617502"/>
  </r>
  <r>
    <x v="17"/>
    <s v="XOM UN Equity"/>
    <s v="42094XOM UN Equity"/>
    <s v="Exxon Mobil Corp"/>
    <n v="85"/>
    <n v="4200999936"/>
    <n v="359191347200"/>
    <n v="-3.6198109373423901"/>
    <n v="364763004928"/>
    <n v="-6.5302228927612296"/>
    <n v="34081998848"/>
    <x v="1"/>
    <n v="6.4732591871685188E-2"/>
    <n v="7.5999997854232797"/>
  </r>
  <r>
    <x v="17"/>
    <s v="WFC UN Equity"/>
    <s v="42094WFC UN Equity"/>
    <s v="Wells Fargo &amp; Co"/>
    <n v="54.4"/>
    <n v="5170349056"/>
    <n v="281823707136"/>
    <n v="32.940824200195102"/>
    <n v="88372000768"/>
    <n v="0.34404799342155501"/>
    <n v="33914999808"/>
    <x v="2"/>
    <n v="8.8246064121452125E-2"/>
    <n v="4.1699999570846602"/>
  </r>
  <r>
    <x v="17"/>
    <s v="BRK/B UN Equity"/>
    <s v="42094BRK/B UN Equity"/>
    <s v="Berkshire Hathaway Inc"/>
    <n v="144.32"/>
    <n v="1642909"/>
    <n v="360362508288"/>
    <n v="26.197977049639199"/>
    <n v="194673000448"/>
    <n v="6.8751029968261701"/>
    <n v="31358000128"/>
    <x v="3"/>
    <n v="0.10998675319685028"/>
    <n v="12091.13671875"/>
  </r>
  <r>
    <x v="17"/>
    <s v="JPM UN Equity"/>
    <s v="42094JPM UN Equity"/>
    <s v="JPMorgan Chase &amp; Co"/>
    <n v="60.58"/>
    <n v="3714789376"/>
    <n v="227277930496"/>
    <n v="20.506458703993701"/>
    <n v="102102001664"/>
    <n v="-4.6167931556701696"/>
    <n v="29791999488"/>
    <x v="4"/>
    <n v="0.13064172466056584"/>
    <n v="5.3300000429153398"/>
  </r>
  <r>
    <x v="17"/>
    <s v="WMT UN Equity"/>
    <s v="42094WMT UN Equity"/>
    <s v="Walmart Inc"/>
    <n v="82.25"/>
    <n v="3223200000"/>
    <n v="266009870336"/>
    <n v="10.191675568501999"/>
    <n v="485650997248"/>
    <n v="1.96454298496246"/>
    <n v="27146999808"/>
    <x v="5"/>
    <n v="0.14946290202348791"/>
    <n v="5.0699999332427996"/>
  </r>
  <r>
    <x v="17"/>
    <s v="MSFT UW Equity"/>
    <s v="42094MSFT UW Equity"/>
    <s v="Microsoft Corp"/>
    <n v="40.655000000000001"/>
    <n v="8217999872"/>
    <n v="336027025408"/>
    <n v="15.663839969976699"/>
    <n v="93455998976"/>
    <n v="11.540289878845201"/>
    <n v="27075999744"/>
    <x v="6"/>
    <n v="0.16823485461730939"/>
    <n v="2.5"/>
  </r>
  <r>
    <x v="17"/>
    <s v="JNJ UN Equity"/>
    <s v="42094JNJ UN Equity"/>
    <s v="Johnson &amp; Johnson"/>
    <n v="100.6"/>
    <n v="2783223040"/>
    <n v="282365820928"/>
    <n v="12.9518395067682"/>
    <n v="74331000832"/>
    <n v="4.2335090637206996"/>
    <n v="20959000320"/>
    <x v="7"/>
    <n v="0.18276585491797659"/>
    <n v="5.78999996185303"/>
  </r>
  <r>
    <x v="17"/>
    <s v="CVX UN Equity"/>
    <s v="42094CVX UN Equity"/>
    <s v="Chevron Corp"/>
    <n v="104.98"/>
    <n v="1879648768"/>
    <n v="200991293440"/>
    <n v="-6.5448253008729997"/>
    <n v="192307998720"/>
    <n v="-9.1446819305419904"/>
    <n v="19726000128"/>
    <x v="8"/>
    <n v="0.19644200880960119"/>
    <n v="10.2100001573563"/>
  </r>
  <r>
    <x v="17"/>
    <s v="VZ UN Equity"/>
    <s v="42094VZ UN Equity"/>
    <s v="Verizon Communications Inc"/>
    <n v="48.63"/>
    <n v="4154964224"/>
    <n v="200409595904"/>
    <n v="2.59695033923304"/>
    <n v="127079002112"/>
    <n v="5.4160099029540998"/>
    <n v="19599000064"/>
    <x v="9"/>
    <n v="0.21003011279712766"/>
    <n v="2.5199999213218698"/>
  </r>
  <r>
    <x v="17"/>
    <s v="GE UN Equity"/>
    <s v="42094GE UN Equity"/>
    <s v="General Electric Co"/>
    <n v="24.81"/>
    <n v="10057379840"/>
    <n v="252895494144"/>
    <n v="-1.1313404267981899"/>
    <n v="147811002368"/>
    <n v="34.206489562988303"/>
    <n v="17535999744"/>
    <x v="10"/>
    <n v="0.22218792632172635"/>
    <n v="1.5099999904632599"/>
  </r>
  <r>
    <x v="17"/>
    <s v="IBM UN Equity"/>
    <s v="42094IBM UN Equity"/>
    <s v="International Business Machines Corp"/>
    <n v="160.5"/>
    <n v="990523776"/>
    <n v="160786956288"/>
    <n v="-6.4298869182151197"/>
    <n v="93358000128"/>
    <n v="-5.6665349006652797"/>
    <n v="17414999552"/>
    <x v="11"/>
    <n v="0.23426184968937633"/>
    <n v="11.999999780207901"/>
  </r>
  <r>
    <x v="17"/>
    <s v="GOOGL UW Equity"/>
    <s v="42094GOOGL UW Equity"/>
    <s v="Alphabet Inc"/>
    <n v="554.70000000000005"/>
    <n v="680172032"/>
    <n v="378578141184"/>
    <n v="8.4977242315808397"/>
    <n v="66000999424"/>
    <n v="18.880022048950199"/>
    <n v="16496000000"/>
    <x v="12"/>
    <n v="0.24569862517007857"/>
    <n v="26.490000724792498"/>
  </r>
  <r>
    <x v="17"/>
    <s v="INTC UW Equity"/>
    <s v="42094INTC UW Equity"/>
    <s v="Intel Corp"/>
    <n v="31.27"/>
    <n v="4748000256"/>
    <n v="148994555904"/>
    <n v="35.260190766162701"/>
    <n v="55870001152"/>
    <n v="5.9990887641906703"/>
    <n v="15347000576"/>
    <x v="13"/>
    <n v="0.2563387924766935"/>
    <n v="2.3999999761581399"/>
  </r>
  <r>
    <x v="17"/>
    <s v="GILD UW Equity"/>
    <s v="42094GILD UW Equity"/>
    <s v="Gilead Sciences Inc"/>
    <n v="98.13"/>
    <n v="1499000064"/>
    <n v="149329575936"/>
    <n v="41.113022665357597"/>
    <n v="24889731072"/>
    <n v="122.19246673584"/>
    <n v="15264627968"/>
    <x v="14"/>
    <n v="0.26692185036142096"/>
    <n v="7.96000003814697"/>
  </r>
  <r>
    <x v="17"/>
    <s v="CMCSA UW Equity"/>
    <s v="42094CMCSA UW Equity"/>
    <s v="Comcast Corp"/>
    <n v="56.47"/>
    <n v="2541067008"/>
    <n v="143699886080"/>
    <n v="21.0258203021559"/>
    <n v="68775000064"/>
    <n v="6.3689928054809597"/>
    <n v="14904000000"/>
    <x v="15"/>
    <n v="0.27725488271862186"/>
    <n v="3.2300000190734899"/>
  </r>
  <r>
    <x v="17"/>
    <s v="ORCL UN Equity"/>
    <s v="42094ORCL UN Equity"/>
    <s v="Oracle Corp"/>
    <n v="43.15"/>
    <n v="4373000192"/>
    <n v="189705519104"/>
    <n v="30.7431016527369"/>
    <n v="38840999936"/>
    <n v="2.9451320171356201"/>
    <n v="14797000448"/>
    <x v="16"/>
    <n v="0.28751373164633925"/>
    <n v="2.4399999976158102"/>
  </r>
  <r>
    <x v="17"/>
    <s v="C UN Equity"/>
    <s v="42094C UN Equity"/>
    <s v="Citigroup Inc"/>
    <n v="51.52"/>
    <n v="3023917568"/>
    <n v="156724002816"/>
    <n v="6.5988450631988496"/>
    <n v="90572001280"/>
    <n v="-2.50696992874146"/>
    <n v="14363999744"/>
    <x v="17"/>
    <n v="0.29747237859572045"/>
    <n v="2.2100000027567099"/>
  </r>
  <r>
    <x v="17"/>
    <s v="PG UN Equity"/>
    <s v="42094PG UN Equity"/>
    <s v="Procter &amp; Gamble Co/The"/>
    <n v="81.94"/>
    <n v="2700509952"/>
    <n v="223386173440"/>
    <n v="4.5384101304934301"/>
    <n v="81668999168"/>
    <n v="3.6771678924560498"/>
    <n v="13584999936"/>
    <x v="18"/>
    <n v="0.30689094031816144"/>
    <n v="3.4200000166893001"/>
  </r>
  <r>
    <x v="17"/>
    <s v="PFE UN Equity"/>
    <s v="42094PFE UN Equity"/>
    <s v="Pfizer Inc"/>
    <n v="34.79"/>
    <n v="6457999872"/>
    <n v="214911680512"/>
    <n v="17.219062102521601"/>
    <n v="49605000192"/>
    <n v="-3.8364610671997101"/>
    <n v="13250000128"/>
    <x v="19"/>
    <n v="0.31607724466971404"/>
    <n v="1.4400000125169801"/>
  </r>
  <r>
    <x v="17"/>
    <s v="GS UN Equity"/>
    <s v="42094GS UN Equity"/>
    <s v="Goldman Sachs Group Inc/The"/>
    <n v="187.97"/>
    <n v="430259104"/>
    <n v="86010331136"/>
    <n v="18.343680606224499"/>
    <n v="40085000192"/>
    <n v="-1.9303220510482799"/>
    <n v="12356999680"/>
    <x v="20"/>
    <n v="0.32464442646865133"/>
    <n v="17.550000190734899"/>
  </r>
  <r>
    <x v="17"/>
    <s v="AIG UN Equity"/>
    <s v="42094AIG UN Equity"/>
    <s v="American International Group Inc"/>
    <n v="54.79"/>
    <n v="1375926912"/>
    <n v="75044798464"/>
    <n v="15.011622981392801"/>
    <n v="64406000000"/>
    <n v="-6.4872088432312003"/>
    <n v="12219000000"/>
    <x v="21"/>
    <n v="0.33311593226391689"/>
    <m/>
  </r>
  <r>
    <x v="17"/>
    <s v="DIS UN Equity"/>
    <s v="42094DIS UN Equity"/>
    <s v="Walt Disney Co/The"/>
    <n v="104.89"/>
    <n v="1700000000"/>
    <n v="180357660672"/>
    <n v="56.160388738576003"/>
    <n v="49895000064"/>
    <n v="8.3745918273925799"/>
    <n v="11924999936"/>
    <x v="22"/>
    <n v="0.34138360605607382"/>
    <n v="4.5499999523162797"/>
  </r>
  <r>
    <x v="17"/>
    <s v="T UN Equity"/>
    <s v="42094T UN Equity"/>
    <s v="AT&amp;T Inc"/>
    <n v="32.65"/>
    <n v="5186912768"/>
    <n v="171119837184"/>
    <n v="-1.8138113141574099"/>
    <n v="132447000576"/>
    <n v="2.8698580265045202"/>
    <n v="11745999872"/>
    <x v="23"/>
    <n v="0.34952717803306343"/>
    <n v="1.18999999761581"/>
  </r>
  <r>
    <x v="17"/>
    <s v="PM UN Equity"/>
    <s v="42094PM UN Equity"/>
    <s v="Philip Morris International Inc"/>
    <n v="75.33"/>
    <n v="1546899712"/>
    <n v="119063281664"/>
    <n v="-10.3820261106587"/>
    <n v="29767000576"/>
    <n v="-4.6449050903320304"/>
    <n v="11701999872"/>
    <x v="24"/>
    <n v="0.35764024454684074"/>
    <n v="4.7599998712539699"/>
  </r>
  <r>
    <x v="17"/>
    <s v="HD UN Equity"/>
    <s v="42094HD UN Equity"/>
    <s v="Home Depot Inc/The"/>
    <n v="113.61"/>
    <n v="1307000064"/>
    <n v="149866577920"/>
    <n v="52.987606650703299"/>
    <n v="83175999488"/>
    <n v="5.5372281074523899"/>
    <n v="10468999936"/>
    <x v="25"/>
    <n v="0.36489846482906174"/>
    <n v="4.7499998807907096"/>
  </r>
  <r>
    <x v="17"/>
    <s v="UNH UN Equity"/>
    <s v="42094UNH UN Equity"/>
    <s v="UnitedHealth Group Inc"/>
    <n v="118.29"/>
    <n v="954000000"/>
    <n v="115397115904"/>
    <n v="76.213851428758502"/>
    <n v="130473998336"/>
    <n v="6.5189528465270996"/>
    <n v="10274000000"/>
    <x v="26"/>
    <n v="0.37202149048914507"/>
    <n v="5.7599999904632604"/>
  </r>
  <r>
    <x v="17"/>
    <s v="CSCO UW Equity"/>
    <s v="42094CSCO UW Equity"/>
    <s v="Cisco Systems Inc"/>
    <n v="27.524999999999999"/>
    <n v="5106999808"/>
    <n v="141146030080"/>
    <n v="24.883158614641498"/>
    <n v="48083000320"/>
    <n v="-3.0139689445495601"/>
    <n v="10187000320"/>
    <x v="27"/>
    <n v="0.3790841987506437"/>
    <n v="1.68999999761581"/>
  </r>
  <r>
    <x v="17"/>
    <s v="MET UN Equity"/>
    <s v="42094MET UN Equity"/>
    <s v="MetLife Inc"/>
    <n v="50.55"/>
    <n v="1131927936"/>
    <n v="57002856448"/>
    <n v="9.3165817812062901"/>
    <n v="73315997696"/>
    <n v="7.5030431747436497"/>
    <n v="10020000128"/>
    <x v="28"/>
    <n v="0.38603112478001711"/>
    <n v="5.4599999189376804"/>
  </r>
  <r>
    <x v="17"/>
    <s v="UTX UN Equity"/>
    <s v="42094UTX UN Equity"/>
    <s v="United Technologies Corp"/>
    <n v="117.2"/>
    <n v="909374976"/>
    <n v="107951128576"/>
    <n v="12.3917083078906"/>
    <n v="65099999232"/>
    <n v="15.0176677703857"/>
    <n v="9768999808"/>
    <x v="29"/>
    <n v="0.39280403078602577"/>
    <n v="6.9358099699020404"/>
  </r>
  <r>
    <x v="17"/>
    <s v="KO UN Equity"/>
    <s v="42094KO UN Equity"/>
    <s v="Coca-Cola Co/The"/>
    <n v="40.549999999999997"/>
    <n v="4366000128"/>
    <n v="176967630848"/>
    <n v="7.3367134662808198"/>
    <n v="45998000128"/>
    <n v="-1.8269519805908201"/>
    <n v="9708000000"/>
    <x v="30"/>
    <n v="0.39953464526024118"/>
    <n v="1.6099999696016301"/>
  </r>
  <r>
    <x v="17"/>
    <s v="PEP UN Equity"/>
    <s v="42094PEP UN Equity"/>
    <s v="PepsiCo Inc"/>
    <n v="95.62"/>
    <n v="1488000000"/>
    <n v="143076999168"/>
    <n v="17.806390630611901"/>
    <n v="66682999808"/>
    <n v="0.40352299809455899"/>
    <n v="9581000192"/>
    <x v="31"/>
    <n v="0.40617721000784479"/>
    <n v="4.3000000119209298"/>
  </r>
  <r>
    <x v="17"/>
    <s v="AXP UN Equity"/>
    <s v="42094AXP UN Equity"/>
    <s v="American Express Co"/>
    <n v="78.12"/>
    <n v="1023000000"/>
    <n v="79271542784"/>
    <n v="-2.9728132141288199"/>
    <n v="35998999552"/>
    <n v="3.0545060634613002"/>
    <n v="8991000064"/>
    <x v="32"/>
    <n v="0.41241072413726693"/>
    <n v="5.5900000333786002"/>
  </r>
  <r>
    <x v="17"/>
    <s v="CVS UN Equity"/>
    <s v="42094CVS UN Equity"/>
    <s v="CVS Health Corp"/>
    <n v="103.21"/>
    <n v="1140000000"/>
    <n v="117874696192"/>
    <n v="66.255207403599897"/>
    <n v="139367002112"/>
    <n v="9.9446992874145508"/>
    <n v="8799000064"/>
    <x v="33"/>
    <n v="0.41851112351812608"/>
    <n v="4"/>
  </r>
  <r>
    <x v="17"/>
    <s v="UNP UN Equity"/>
    <s v="42094UNP UN Equity"/>
    <s v="Union Pacific Corp"/>
    <n v="108.31"/>
    <n v="883366464"/>
    <n v="97020559360"/>
    <n v="45.400623742145598"/>
    <n v="23988000256"/>
    <n v="9.2200517654418892"/>
    <n v="8752999808"/>
    <x v="34"/>
    <n v="0.42457963064632237"/>
    <n v="5.7799999713897696"/>
  </r>
  <r>
    <x v="17"/>
    <s v="QCOM UW Equity"/>
    <s v="42094QCOM UW Equity"/>
    <s v="QUALCOMM Inc"/>
    <n v="69.34"/>
    <n v="1654000000"/>
    <n v="113621696512"/>
    <n v="3.7278554048944401"/>
    <n v="26963999744"/>
    <n v="6.51894187927246"/>
    <n v="8121000064"/>
    <x v="35"/>
    <n v="0.43020996857131855"/>
    <n v="4.8100000619888297"/>
  </r>
  <r>
    <x v="17"/>
    <s v="USB UN Equity"/>
    <s v="42094USB UN Equity"/>
    <s v="US Bancorp"/>
    <n v="43.67"/>
    <n v="1785866752"/>
    <n v="78064672768"/>
    <n v="19.897340025816799"/>
    <n v="21391999488"/>
    <n v="1.58127200603485"/>
    <n v="7994999936"/>
    <x v="36"/>
    <n v="0.43575294985382707"/>
    <n v="3.0900000333786002"/>
  </r>
  <r>
    <x v="17"/>
    <s v="MCD UN Equity"/>
    <s v="42094MCD UN Equity"/>
    <s v="McDonald's Corp"/>
    <n v="97.44"/>
    <n v="962899968"/>
    <n v="94074290176"/>
    <n v="5.2250176334097898"/>
    <n v="27441299968"/>
    <n v="-2.3639330863952601"/>
    <n v="7949199872"/>
    <x v="37"/>
    <n v="0.44126417767798387"/>
    <n v="4.8500000238418597"/>
  </r>
  <r>
    <x v="17"/>
    <s v="V UN Equity"/>
    <s v="42094V UN Equity"/>
    <s v="Visa Inc"/>
    <n v="65.41"/>
    <n v="2464000000"/>
    <n v="161234911232"/>
    <n v="34.0674756556228"/>
    <n v="12929000192"/>
    <n v="7.8451352119445801"/>
    <n v="7858000128"/>
    <x v="38"/>
    <n v="0.44671217617405962"/>
    <n v="2.2471400499343899"/>
  </r>
  <r>
    <x v="17"/>
    <s v="SLB UN Equity"/>
    <s v="42094SLB UN Equity"/>
    <s v="Schlumberger Ltd"/>
    <n v="83.44"/>
    <n v="1275000064"/>
    <n v="107957526528"/>
    <n v="-7.3110203090913002"/>
    <n v="48579999744"/>
    <n v="7.32116794586182"/>
    <n v="7719000000"/>
    <x v="39"/>
    <n v="0.45206380504988047"/>
    <n v="4.2000000327825502"/>
  </r>
  <r>
    <x v="17"/>
    <s v="MO UN Equity"/>
    <s v="42094MO UN Equity"/>
    <s v="Altria Group Inc"/>
    <n v="50.02"/>
    <n v="1971474560"/>
    <n v="99509583872"/>
    <n v="42.832044144851999"/>
    <n v="17944999936"/>
    <n v="1.59655797481537"/>
    <n v="7620000128"/>
    <x v="40"/>
    <n v="0.45734679672221668"/>
    <n v="2.5699999332428001"/>
  </r>
  <r>
    <x v="17"/>
    <s v="BA UN Equity"/>
    <s v="42094BA UN Equity"/>
    <s v="Boeing Co/The"/>
    <n v="150.08000000000001"/>
    <n v="706727552"/>
    <n v="106865836032"/>
    <n v="16.1356205339859"/>
    <n v="90762000384"/>
    <n v="4.77817678451538"/>
    <n v="7473000064"/>
    <x v="41"/>
    <n v="0.46252787237081278"/>
    <n v="7.4899998903274501"/>
  </r>
  <r>
    <x v="17"/>
    <s v="MMM UN Equity"/>
    <s v="42094MMM UN Equity"/>
    <s v="3M Co"/>
    <n v="164.95"/>
    <n v="635134592"/>
    <n v="105494372352"/>
    <n v="35.443187294743602"/>
    <n v="31821000192"/>
    <n v="3.0773220062255899"/>
    <n v="7134999936"/>
    <x v="42"/>
    <n v="0.4674746105087163"/>
    <n v="7.6400001049041704"/>
  </r>
  <r>
    <x v="17"/>
    <s v="HPQ UN Equity"/>
    <s v="42094HPQ UN Equity"/>
    <s v="HP Inc"/>
    <n v="31.16"/>
    <n v="1822000000"/>
    <n v="57380327424"/>
    <n v="25.835073531207101"/>
    <n v="110138998784"/>
    <n v="-0.75157201290130604"/>
    <n v="7108000000"/>
    <x v="43"/>
    <n v="0.47240262942947475"/>
    <n v="2.6599999666213998"/>
  </r>
  <r>
    <x v="17"/>
    <s v="COP UN Equity"/>
    <s v="42094COP UN Equity"/>
    <s v="ConocoPhillips"/>
    <n v="62.26"/>
    <n v="1231352704"/>
    <n v="78813544448"/>
    <n v="-9.91854020335421"/>
    <n v="52523999232"/>
    <n v="-3.47159695625305"/>
    <n v="7076999936"/>
    <x v="44"/>
    <n v="0.47730915582041655"/>
    <n v="5.5500000435859"/>
  </r>
  <r>
    <x v="17"/>
    <s v="BAC UN Equity"/>
    <s v="42094BAC UN Equity"/>
    <s v="Bank of America Corp"/>
    <n v="15.39"/>
    <n v="10516542464"/>
    <n v="163276537856"/>
    <n v="11.703672949704201"/>
    <n v="95180998656"/>
    <n v="-6.4072690010070801"/>
    <n v="6855000192"/>
    <x v="45"/>
    <n v="0.48206176846081877"/>
    <n v="0.35999998822808299"/>
  </r>
  <r>
    <x v="17"/>
    <s v="COF UN Equity"/>
    <s v="42094COF UN Equity"/>
    <s v="Capital One Financial Corp"/>
    <n v="78.819999999999993"/>
    <n v="553391296"/>
    <n v="43517087744"/>
    <n v="15.397422118347"/>
    <n v="23869000192"/>
    <n v="-1.26985394954681"/>
    <n v="6568999936"/>
    <x v="46"/>
    <n v="0.48661609541285439"/>
    <n v="7.7099999189376804"/>
  </r>
  <r>
    <x v="17"/>
    <s v="MS UN Equity"/>
    <s v="42094MS UN Equity"/>
    <s v="Morgan Stanley"/>
    <n v="35.69"/>
    <n v="1950980096"/>
    <n v="71770816512"/>
    <n v="24.836617528168201"/>
    <n v="37886000128"/>
    <n v="2.78680491447449"/>
    <n v="6327000000"/>
    <x v="47"/>
    <n v="0.49100264236159363"/>
    <n v="3.0200000107288401"/>
  </r>
  <r>
    <x v="17"/>
    <s v="AMGN UW Equity"/>
    <s v="42094AMGN UW Equity"/>
    <s v="Amgen Inc"/>
    <n v="159.85"/>
    <n v="760400000"/>
    <n v="124684713984"/>
    <n v="42.828190213899497"/>
    <n v="20063000064"/>
    <n v="7.4266438484191903"/>
    <n v="6191000064"/>
    <x v="48"/>
    <n v="0.49529489974113905"/>
    <n v="6.78999996185303"/>
  </r>
  <r>
    <x v="17"/>
    <s v="FOXA UW Equity"/>
    <s v="42094FOXA UW Equity"/>
    <s v="Twenty-First Century Fox Inc"/>
    <n v="33.840000000000003"/>
    <n v="2131785856"/>
    <n v="71955038208"/>
    <n v="0.414019007791944"/>
    <n v="32584999936"/>
    <n v="15.147245407104499"/>
    <n v="5919000064"/>
    <x v="49"/>
    <n v="0.49939857789355357"/>
    <n v="4.2800000905990601"/>
  </r>
  <r>
    <x v="17"/>
    <s v="VLO UN Equity"/>
    <s v="42094VLO UN Equity"/>
    <s v="Valero Energy Corp"/>
    <n v="63.62"/>
    <n v="514298720"/>
    <n v="32774469632"/>
    <n v="58.6409044212769"/>
    <n v="130844002304"/>
    <n v="-5.2363228797912598"/>
    <n v="5900999936"/>
    <x v="50"/>
    <n v="0.50348977644954718"/>
    <n v="6.8899999856948897"/>
  </r>
  <r>
    <x v="17"/>
    <s v="TWX UN Equity"/>
    <s v="42094TWX UN Equity"/>
    <s v="Time Warner Inc"/>
    <n v="84.44"/>
    <n v="832000000"/>
    <n v="70843523072"/>
    <n v="32.4860539279045"/>
    <n v="28100999680"/>
    <n v="3.3936738967895499"/>
    <n v="5859000000"/>
    <x v="51"/>
    <n v="0.50755185619866416"/>
    <n v="4.4000000953674299"/>
  </r>
  <r>
    <x v="17"/>
    <s v="HON UN Equity"/>
    <s v="42094HON UN Equity"/>
    <s v="Honeywell International Inc"/>
    <n v="104.31"/>
    <n v="782200000"/>
    <n v="81895784448"/>
    <n v="24.477188107580002"/>
    <n v="40305999872"/>
    <n v="3.20317506790161"/>
    <n v="5830999936"/>
    <x v="52"/>
    <n v="0.51159452333591082"/>
    <n v="5.4099999666213998"/>
  </r>
  <r>
    <x v="17"/>
    <s v="LYB UN Equity"/>
    <s v="42094LYB UN Equity"/>
    <s v="LyondellBasell Industries NV"/>
    <n v="87.8"/>
    <n v="486969408"/>
    <n v="41866051584"/>
    <n v="23.494624746330601"/>
    <n v="45607999488"/>
    <n v="3.5086920261383101"/>
    <n v="5735999872"/>
    <x v="53"/>
    <n v="0.51557132636048653"/>
    <n v="8.0291780233383196"/>
  </r>
  <r>
    <x v="17"/>
    <s v="MRK UN Equity"/>
    <s v="42094MRK UN Equity"/>
    <s v="Merck &amp; Co Inc"/>
    <n v="57.48"/>
    <n v="2838140160"/>
    <n v="165580177408"/>
    <n v="32.853186215925099"/>
    <n v="42236999680"/>
    <n v="-4.0787591934204102"/>
    <n v="5669999872"/>
    <x v="54"/>
    <n v="0.51950237119024367"/>
    <n v="4.1199999451637304"/>
  </r>
  <r>
    <x v="17"/>
    <s v="PNC UN Equity"/>
    <s v="42094PNC UN Equity"/>
    <s v="PNC Financial Services Group Inc/The"/>
    <n v="93.24"/>
    <n v="523000000"/>
    <n v="48866729984"/>
    <n v="30.907646406174301"/>
    <n v="16280999936"/>
    <n v="-3.5028450489044198"/>
    <n v="5614000000"/>
    <x v="55"/>
    <n v="0.52339459097374652"/>
    <n v="7.4400000572204599"/>
  </r>
  <r>
    <x v="17"/>
    <s v="LMT UN Equity"/>
    <s v="42094LMT UN Equity"/>
    <s v="Lockheed Martin Corp"/>
    <n v="202.96"/>
    <n v="314000000"/>
    <n v="64802926592"/>
    <n v="57.257092282640698"/>
    <n v="45600001024"/>
    <n v="0.53353297710418701"/>
    <n v="5592000000"/>
    <x v="56"/>
    <n v="0.52727155802564318"/>
    <n v="11.4099998474121"/>
  </r>
  <r>
    <x v="17"/>
    <s v="TRV UN Equity"/>
    <s v="42094TRV UN Equity"/>
    <s v="Travelers Cos Inc/The"/>
    <n v="108.13"/>
    <n v="322200000"/>
    <n v="35234852864"/>
    <n v="29.332968802998799"/>
    <n v="27161999872"/>
    <n v="3.70738005638123"/>
    <n v="5458000064"/>
    <x v="57"/>
    <n v="0.53105562212031021"/>
    <n v="10.8300001621246"/>
  </r>
  <r>
    <x v="17"/>
    <s v="APC UN Equity"/>
    <s v="42094APC UN Equity"/>
    <s v="Anadarko Petroleum Corp"/>
    <n v="82.81"/>
    <n v="506600000"/>
    <n v="43222781952"/>
    <n v="-9.3669102738363694"/>
    <n v="18469999616"/>
    <n v="26.671695709228501"/>
    <n v="5403000000"/>
    <x v="58"/>
    <n v="0.53480155434159016"/>
    <n v="-3.5000000596046399"/>
  </r>
  <r>
    <x v="17"/>
    <s v="HCA UN Equity"/>
    <s v="42094HCA UN Equity"/>
    <s v="HCA Healthcare Inc"/>
    <n v="75.23"/>
    <n v="420477888"/>
    <n v="31953592320"/>
    <n v="61.959100368748601"/>
    <n v="36917999616"/>
    <n v="8.0042133331298793"/>
    <n v="5390999936"/>
    <x v="59"/>
    <n v="0.53853916684671332"/>
    <n v="4.2700001001357997"/>
  </r>
  <r>
    <x v="17"/>
    <s v="DOW UN Equity"/>
    <s v="42094DOW UN Equity"/>
    <s v="Dow Chemical Co/The"/>
    <n v="47.98"/>
    <n v="1157594752"/>
    <n v="56080478208"/>
    <n v="29.830451089596"/>
    <n v="58167000064"/>
    <n v="1.9043450355529801"/>
    <n v="5389000192"/>
    <x v="60"/>
    <n v="0.5422753929173586"/>
    <n v="2.90000003576279"/>
  </r>
  <r>
    <x v="17"/>
    <s v="CAT UN Equity"/>
    <s v="42094CAT UN Equity"/>
    <s v="Caterpillar Inc"/>
    <n v="80.03"/>
    <n v="606166528"/>
    <n v="49323773952"/>
    <n v="-1.4448478006335199"/>
    <n v="55183998976"/>
    <n v="-0.84806698560714699"/>
    <n v="5328000064"/>
    <x v="61"/>
    <n v="0.54596932723435276"/>
    <n v="5.9800000190734899"/>
  </r>
  <r>
    <x v="17"/>
    <s v="EOG UN Equity"/>
    <s v="42094EOG UN Equity"/>
    <s v="EOG Resources Inc"/>
    <n v="91.69"/>
    <n v="548294976"/>
    <n v="50535653376"/>
    <n v="2.7738789297587298"/>
    <n v="16727483904"/>
    <n v="14.7898845672607"/>
    <n v="5241823104"/>
    <x v="62"/>
    <n v="0.54960351454945977"/>
    <n v="5.3699999451637304"/>
  </r>
  <r>
    <x v="17"/>
    <s v="1448062D UW Equity"/>
    <s v="420941448062D UW Equity"/>
    <s v="DIRECTV"/>
    <n v="85.1"/>
    <n v="502733344"/>
    <n v="43145388032"/>
    <n v="33.952463575134601"/>
    <n v="33260000768"/>
    <n v="4.7427101135253897"/>
    <n v="5128000128"/>
    <x v="63"/>
    <n v="0.55315878771440574"/>
    <n v="5.4700000286102304"/>
  </r>
  <r>
    <x v="17"/>
    <s v="MA UN Equity"/>
    <s v="42094MA UN Equity"/>
    <s v="Mastercard Inc"/>
    <n v="86.39"/>
    <n v="1152561792"/>
    <n v="101247975424"/>
    <n v="18.224206805990601"/>
    <n v="9472999936"/>
    <n v="13.9677572250366"/>
    <n v="5106000000"/>
    <x v="64"/>
    <n v="0.55669880805900229"/>
    <n v="3.1100000143051099"/>
  </r>
  <r>
    <x v="17"/>
    <s v="HAL UN Equity"/>
    <s v="42094HAL UN Equity"/>
    <s v="Halliburton Co"/>
    <n v="43.88"/>
    <n v="848000000"/>
    <n v="37232619520"/>
    <n v="-15.8492750510338"/>
    <n v="32869999104"/>
    <n v="11.795116424560501"/>
    <n v="5097000064"/>
    <x v="65"/>
    <n v="0.56023258869413162"/>
    <n v="4.1299999356269801"/>
  </r>
  <r>
    <x v="17"/>
    <s v="DE UN Equity"/>
    <s v="42094DE UN Equity"/>
    <s v="Deere &amp; Co"/>
    <n v="87.69"/>
    <n v="339496192"/>
    <n v="30082756608"/>
    <n v="11.430284378494999"/>
    <n v="34795899904"/>
    <n v="-4.5733079910278303"/>
    <n v="5072399872"/>
    <x v="66"/>
    <n v="0.56374931386898652"/>
    <n v="7.9900000095367396"/>
  </r>
  <r>
    <x v="17"/>
    <s v="ANTM UN Equity"/>
    <s v="42094ANTM UN Equity"/>
    <s v="Anthem Inc"/>
    <n v="154.41"/>
    <n v="268109936"/>
    <n v="41845616640"/>
    <n v="81.018178891020597"/>
    <n v="73874100224"/>
    <n v="4.0136008262634304"/>
    <n v="5049899968"/>
    <x v="67"/>
    <n v="0.56725043972580158"/>
    <n v="9.2100000381469709"/>
  </r>
  <r>
    <x v="17"/>
    <s v="FB UW Equity"/>
    <s v="42094FB UW Equity"/>
    <s v="Facebook Inc"/>
    <n v="82.215000000000003"/>
    <n v="2796999936"/>
    <n v="233690710016"/>
    <n v="64.0854148069335"/>
    <n v="12466000384"/>
    <n v="58.358741760253899"/>
    <n v="4994999936"/>
    <x v="68"/>
    <n v="0.57071350306201363"/>
    <n v="1.12000000476837"/>
  </r>
  <r>
    <x v="17"/>
    <s v="UPS UN Equity"/>
    <s v="42094UPS UN Equity"/>
    <s v="United Parcel Service Inc"/>
    <n v="96.94"/>
    <n v="905000000"/>
    <n v="87763591168"/>
    <n v="0.59908381750044504"/>
    <n v="58232000512"/>
    <n v="5.0398640632629403"/>
    <n v="4967999936"/>
    <x v="69"/>
    <n v="0.57415784713670903"/>
    <n v="3.3100000619888301"/>
  </r>
  <r>
    <x v="17"/>
    <s v="AFL UN Equity"/>
    <s v="42094AFL UN Equity"/>
    <s v="Aflac Inc"/>
    <n v="64.010000000000005"/>
    <n v="442444992"/>
    <n v="28145649664"/>
    <n v="2.9836328091100701"/>
    <n v="22728000000"/>
    <n v="-5.0586910247802699"/>
    <n v="4808000128"/>
    <x v="70"/>
    <n v="0.57749126238738335"/>
    <n v="6.5299999713897696"/>
  </r>
  <r>
    <x v="17"/>
    <s v="LOW UN Equity"/>
    <s v="42094LOW UN Equity"/>
    <s v="Lowe's Cos Inc"/>
    <n v="74.39"/>
    <n v="960000000"/>
    <n v="72773566464"/>
    <n v="51.258080011554"/>
    <n v="56223000576"/>
    <n v="5.2530088424682599"/>
    <n v="4792000064"/>
    <x v="71"/>
    <n v="0.58081358469797251"/>
    <n v="2.69999995827675"/>
  </r>
  <r>
    <x v="17"/>
    <s v="DVN UN Equity"/>
    <s v="42094DVN UN Equity"/>
    <s v="Devon Energy Corp"/>
    <n v="60.31"/>
    <n v="409000000"/>
    <n v="24957882368"/>
    <n v="-3.3300402573796601"/>
    <n v="17632000000"/>
    <n v="63.516647338867202"/>
    <n v="4698000000"/>
    <x v="72"/>
    <n v="0.58407073620187278"/>
    <n v="3.9200000166893001"/>
  </r>
  <r>
    <x v="17"/>
    <s v="TWC UN Equity"/>
    <s v="42094TWC UN Equity"/>
    <s v="Time Warner Cable Inc"/>
    <n v="149.88"/>
    <n v="280800000"/>
    <n v="41929994240"/>
    <n v="29.438802322866199"/>
    <n v="22812000256"/>
    <n v="3.1283910274505602"/>
    <n v="4632000128"/>
    <x v="73"/>
    <n v="0.58728212959969772"/>
    <n v="7.21000003814697"/>
  </r>
  <r>
    <x v="17"/>
    <s v="ALL UN Equity"/>
    <s v="42094ALL UN Equity"/>
    <s v="Allstate Corp/The"/>
    <n v="71.17"/>
    <n v="418000000"/>
    <n v="29545465856"/>
    <n v="38.039510365178103"/>
    <n v="35239000064"/>
    <n v="2.12130904197693"/>
    <n v="4558000064"/>
    <x v="74"/>
    <n v="0.59044221831047572"/>
    <n v="6.3799998760223398"/>
  </r>
  <r>
    <x v="17"/>
    <s v="ACN UN Equity"/>
    <s v="42094ACN UN Equity"/>
    <s v="Accenture PLC"/>
    <n v="93.69"/>
    <n v="653297344"/>
    <n v="62612422656"/>
    <n v="30.963852350769798"/>
    <n v="32782346240"/>
    <n v="4.8706288337707502"/>
    <n v="4466873024"/>
    <x v="75"/>
    <n v="0.59353912809929077"/>
    <n v="4.8200000524520901"/>
  </r>
  <r>
    <x v="17"/>
    <s v="KMI UN Equity"/>
    <s v="42094KMI UN Equity"/>
    <s v="Kinder Morgan Inc/DE"/>
    <n v="42.06"/>
    <n v="2125147136"/>
    <n v="90644127744"/>
    <n v="27.043537085283901"/>
    <n v="16226000128"/>
    <n v="15.3233833312988"/>
    <n v="4448000064"/>
    <x v="76"/>
    <n v="0.59662295315203795"/>
    <n v="0.95647900551557496"/>
  </r>
  <r>
    <x v="17"/>
    <s v="BLK UN Equity"/>
    <s v="42094BLK UN Equity"/>
    <s v="BlackRock Inc"/>
    <n v="365.84"/>
    <n v="164786784"/>
    <n v="61671522304"/>
    <n v="25.537518117985201"/>
    <n v="11080999936"/>
    <n v="8.8506879806518608"/>
    <n v="4407000064"/>
    <x v="77"/>
    <n v="0.59967835265951908"/>
    <n v="19.579999923706101"/>
  </r>
  <r>
    <x v="17"/>
    <s v="NEE UN Equity"/>
    <s v="42094NEE UN Equity"/>
    <s v="NextEra Energy Inc"/>
    <n v="104.05"/>
    <n v="443000000"/>
    <n v="46517522432"/>
    <n v="24.737006304604801"/>
    <n v="17020999936"/>
    <n v="12.453753471374499"/>
    <n v="4384000064"/>
    <x v="78"/>
    <n v="0.60271780612941195"/>
    <n v="5.6399999856948897"/>
  </r>
  <r>
    <x v="17"/>
    <s v="DD UN Equity"/>
    <s v="42094DD UN Equity"/>
    <s v="EI du Pont de Nemours &amp; Co"/>
    <n v="71.47"/>
    <n v="904979008"/>
    <n v="65753616384"/>
    <n v="23.498007828940601"/>
    <n v="34723000320"/>
    <n v="-2.8292379379272501"/>
    <n v="4307999936"/>
    <x v="79"/>
    <n v="0.60570456825592212"/>
    <n v="3.9399999082088502"/>
  </r>
  <r>
    <x v="17"/>
    <s v="AET UN Equity"/>
    <s v="42094AET UN Equity"/>
    <s v="Aetna Inc"/>
    <n v="106.53"/>
    <n v="349800000"/>
    <n v="37858361344"/>
    <n v="72.519836612047499"/>
    <n v="58003200000"/>
    <n v="22.642330169677699"/>
    <n v="4253800000"/>
    <x v="80"/>
    <n v="0.60865375324257409"/>
    <n v="5.7215339541435197"/>
  </r>
  <r>
    <x v="17"/>
    <s v="AAL UW Equity"/>
    <s v="42094AAL UW Equity"/>
    <s v="American Airlines Group Inc"/>
    <n v="52.78"/>
    <n v="697474560"/>
    <n v="37368299520"/>
    <m/>
    <n v="42648999936"/>
    <n v="59.480987548828097"/>
    <n v="4249000064"/>
    <x v="81"/>
    <n v="0.61159961040488353"/>
    <n v="4.0099999904632604"/>
  </r>
  <r>
    <x v="17"/>
    <s v="FDX UN Equity"/>
    <s v="42094FDX UN Equity"/>
    <s v="FedEx Corp"/>
    <n v="165.45"/>
    <n v="283776736"/>
    <n v="47316422656"/>
    <n v="22.3263683311793"/>
    <n v="47177999360"/>
    <n v="2.8902390003204301"/>
    <n v="4145000064"/>
    <x v="82"/>
    <n v="0.61447336374505479"/>
    <n v="8.8400001525878906"/>
  </r>
  <r>
    <x v="17"/>
    <s v="NKE UN Equity"/>
    <s v="42094NKE UN Equity"/>
    <s v="NIKE Inc"/>
    <n v="100.33"/>
    <n v="860000000"/>
    <n v="87162757120"/>
    <n v="32.342759334798799"/>
    <n v="30246999552"/>
    <n v="9.8210411071777308"/>
    <n v="4113999936"/>
    <x v="83"/>
    <n v="0.61732562451103778"/>
    <n v="3.5889010429382302"/>
  </r>
  <r>
    <x v="17"/>
    <s v="MDT UN Equity"/>
    <s v="42094MDT UN Equity"/>
    <s v="Medtronic PLC"/>
    <n v="77.989999999999995"/>
    <n v="984316992"/>
    <n v="111753740288"/>
    <n v="40.344485870140097"/>
    <n v="17523000320"/>
    <n v="2.5015070438385001"/>
    <n v="4081000064"/>
    <x v="84"/>
    <n v="0.62015500626835462"/>
    <n v="3.1599999666213998"/>
  </r>
  <r>
    <x v="17"/>
    <s v="VIAB UW Equity"/>
    <s v="42094VIAB UW Equity"/>
    <s v="Viacom Inc"/>
    <n v="68.3"/>
    <n v="407300000"/>
    <n v="27663781888"/>
    <n v="-16.839745769167202"/>
    <n v="13930000128"/>
    <n v="-7.9745002090930897E-2"/>
    <n v="4057000000"/>
    <x v="85"/>
    <n v="0.62296774863772952"/>
    <n v="5.53999996185303"/>
  </r>
  <r>
    <x v="17"/>
    <s v="EMC UN Equity"/>
    <s v="42094EMC UN Equity"/>
    <s v="EMC Corp"/>
    <n v="25.56"/>
    <n v="2020000000"/>
    <n v="50735976448"/>
    <n v="11.201698197378899"/>
    <n v="24439000064"/>
    <n v="5.2450261116027797"/>
    <n v="4036000000"/>
    <x v="86"/>
    <n v="0.62576593158148042"/>
    <n v="1.3399999737739601"/>
  </r>
  <r>
    <x v="17"/>
    <s v="BIIB UW Equity"/>
    <s v="42094BIIB UW Equity"/>
    <s v="Biogen Inc"/>
    <n v="422.24"/>
    <n v="234563008"/>
    <n v="101264302080"/>
    <n v="73.006635441354504"/>
    <n v="9703324160"/>
    <n v="39.9746704101563"/>
    <n v="3972413952"/>
    <x v="87"/>
    <n v="0.62852002993777489"/>
    <n v="12.4300000667572"/>
  </r>
  <r>
    <x v="17"/>
    <s v="TXN UW Equity"/>
    <s v="42094TXN UW Equity"/>
    <s v="Texas Instruments Inc"/>
    <n v="57.185000000000002"/>
    <n v="1046626816"/>
    <n v="60734255104"/>
    <n v="41.103516917412499"/>
    <n v="13044999936"/>
    <n v="6.88242483139038"/>
    <n v="3947000064"/>
    <x v="88"/>
    <n v="0.63125650869349059"/>
    <n v="2.59999996423721"/>
  </r>
  <r>
    <x v="17"/>
    <s v="MON UN Equity"/>
    <s v="42094MON UN Equity"/>
    <s v="Monsanto Co"/>
    <n v="112.54"/>
    <n v="483609184"/>
    <n v="54794952704"/>
    <n v="11.6665664879246"/>
    <n v="15582000128"/>
    <n v="6.6886482238769496"/>
    <n v="3928999808"/>
    <x v="89"/>
    <n v="0.63398050776404213"/>
    <n v="5.0100000500678998"/>
  </r>
  <r>
    <x v="17"/>
    <s v="OXY UN Equity"/>
    <s v="42094OXY UN Equity"/>
    <s v="Occidental Petroleum Corp"/>
    <n v="73"/>
    <n v="770606336"/>
    <n v="57006501888"/>
    <n v="-17.476461842768199"/>
    <n v="22665999872"/>
    <n v="-4.2538418769836399"/>
    <n v="3919999744"/>
    <x v="90"/>
    <n v="0.63669826703638321"/>
    <n v="0.72000014781951904"/>
  </r>
  <r>
    <x v="17"/>
    <s v="MPC UN Equity"/>
    <s v="42094MPC UN Equity"/>
    <s v="Marathon Petroleum Corp"/>
    <n v="102.39"/>
    <n v="274000000"/>
    <n v="28090220544"/>
    <n v="49.287942165483898"/>
    <n v="91132000256"/>
    <n v="-2.9447159767150901"/>
    <n v="3898000064"/>
    <x v="91"/>
    <n v="0.63940077379897597"/>
    <n v="8.9100002646446193"/>
  </r>
  <r>
    <x v="17"/>
    <s v="TGT UN Equity"/>
    <s v="42094TGT UN Equity"/>
    <s v="Target Corp"/>
    <n v="82.07"/>
    <n v="640214016"/>
    <n v="52712423424"/>
    <n v="32.803641190579498"/>
    <n v="73938998272"/>
    <n v="1.87853395938873"/>
    <n v="3891999936"/>
    <x v="92"/>
    <n v="0.64209912063693297"/>
    <n v="-2.5599998235702501"/>
  </r>
  <r>
    <x v="17"/>
    <s v="GD UN Equity"/>
    <s v="42094GD UN Equity"/>
    <s v="General Dynamics Corp"/>
    <n v="135.72999999999999"/>
    <n v="332164096"/>
    <n v="45403541504"/>
    <n v="60.001010888546702"/>
    <n v="30911000064"/>
    <n v="-0.252182006835938"/>
    <n v="3886000000"/>
    <x v="93"/>
    <n v="0.64479330768336907"/>
    <n v="7.5699998140335101"/>
  </r>
  <r>
    <x v="17"/>
    <s v="DUK UN Equity"/>
    <s v="42094DUK UN Equity"/>
    <s v="Duke Energy Corp"/>
    <n v="76.78"/>
    <n v="707000000"/>
    <n v="53738450944"/>
    <n v="12.922937508850399"/>
    <n v="24527000064"/>
    <n v="5.13710689544678"/>
    <n v="3781000064"/>
    <x v="94"/>
    <n v="0.6474146976460563"/>
    <n v="2.6571989655494699"/>
  </r>
  <r>
    <x v="17"/>
    <s v="CB UN Equity"/>
    <s v="42094CB UN Equity"/>
    <s v="Chubb Ltd"/>
    <n v="111.49"/>
    <n v="328659680"/>
    <n v="36731047936"/>
    <n v="19.744386855239402"/>
    <n v="19212999680"/>
    <n v="-0.46726500988006597"/>
    <n v="3767000000"/>
    <x v="95"/>
    <n v="0.65002638128062262"/>
    <n v="8.4899998903274501"/>
  </r>
  <r>
    <x v="17"/>
    <s v="DFS UN Equity"/>
    <s v="42094DFS UN Equity"/>
    <s v="Discover Financial Services"/>
    <n v="56.35"/>
    <n v="449188288"/>
    <n v="25336014848"/>
    <n v="10.738833431314299"/>
    <n v="9611000320"/>
    <n v="2.5720379352569598"/>
    <n v="3694000000"/>
    <x v="96"/>
    <n v="0.65258745357849568"/>
    <n v="4.8999999761581403"/>
  </r>
  <r>
    <x v="17"/>
    <s v="SO UN Equity"/>
    <s v="42094SO UN Equity"/>
    <s v="Southern Co/The"/>
    <n v="44.28"/>
    <n v="908300032"/>
    <n v="40334884864"/>
    <n v="14.214644779751501"/>
    <n v="18498999296"/>
    <n v="8.0763149261474592"/>
    <n v="3673000064"/>
    <x v="97"/>
    <n v="0.65513396649511624"/>
    <n v="2.2011260092258502"/>
  </r>
  <r>
    <x v="17"/>
    <s v="EMR UN Equity"/>
    <s v="42094EMR UN Equity"/>
    <s v="Emerson Electric Co"/>
    <n v="56.62"/>
    <n v="688677120"/>
    <n v="38775574528"/>
    <n v="-11.706510174166"/>
    <n v="24517999616"/>
    <n v="-0.53508502244949296"/>
    <n v="3656000000"/>
    <x v="98"/>
    <n v="0.65766869316566956"/>
    <n v="3.1599999070167502"/>
  </r>
  <r>
    <x v="17"/>
    <s v="PRU UN Equity"/>
    <s v="42094PRU UN Equity"/>
    <s v="Prudential Financial Inc"/>
    <n v="80.31"/>
    <n v="454833472"/>
    <n v="36502740992"/>
    <n v="2.4549435491948"/>
    <n v="54104999936"/>
    <n v="30.496128082275401"/>
    <n v="3649999936"/>
    <x v="99"/>
    <n v="0.66019925995595874"/>
    <n v="2.90953505039215"/>
  </r>
  <r>
    <x v="17"/>
    <s v="WBA UW Equity"/>
    <s v="42094WBA UW Equity"/>
    <s v="Walgreens Boots Alliance Inc"/>
    <n v="84.68"/>
    <n v="945642304"/>
    <n v="93724131328"/>
    <n v="44.592208663851999"/>
    <n v="77617002496"/>
    <n v="5.7811870574951199"/>
    <n v="3643999936"/>
    <x v="100"/>
    <n v="0.66272566691035528"/>
    <n v="2.1600000262260401"/>
  </r>
  <r>
    <x v="17"/>
    <s v="MU UW Equity"/>
    <s v="42094MU UW Equity"/>
    <s v="Micron Technology Inc"/>
    <n v="27.13"/>
    <n v="1075000064"/>
    <n v="28742719488"/>
    <n v="53.5370630652355"/>
    <n v="16889000448"/>
    <n v="80.293174743652301"/>
    <n v="3620999936"/>
    <x v="101"/>
    <n v="0.66523612782716357"/>
    <n v="3.4700000286102299"/>
  </r>
  <r>
    <x v="17"/>
    <s v="NOV UN Equity"/>
    <s v="42094NOV UN Equity"/>
    <s v="National Oilwell Varco Inc"/>
    <n v="49.99"/>
    <n v="418977600"/>
    <n v="20431165440"/>
    <n v="-28.545526222807698"/>
    <n v="22328000000"/>
    <n v="11.544665336608899"/>
    <n v="3617000000"/>
    <x v="102"/>
    <n v="0.66774381556441498"/>
    <n v="5.8500000238418597"/>
  </r>
  <r>
    <x v="17"/>
    <s v="CSX UN Equity"/>
    <s v="42094CSX UN Equity"/>
    <s v="CSX Corp"/>
    <n v="33.119999999999997"/>
    <n v="991590976"/>
    <n v="33069557760"/>
    <n v="29.029898934956801"/>
    <n v="12668999936"/>
    <n v="5.3467488288879403"/>
    <n v="3613000000"/>
    <x v="103"/>
    <n v="0.670248730077738"/>
    <n v="1.9299999773502301"/>
  </r>
  <r>
    <x v="17"/>
    <s v="TJX UN Equity"/>
    <s v="42094TJX UN Equity"/>
    <s v="TJX Cos Inc/The"/>
    <n v="70.05"/>
    <n v="684732992"/>
    <n v="48831598592"/>
    <n v="16.163950487829201"/>
    <n v="29078407168"/>
    <n v="6.0377402305603001"/>
    <n v="3606500992"/>
    <x v="104"/>
    <n v="0.67274913878993692"/>
    <n v="3.1899999976158102"/>
  </r>
  <r>
    <x v="17"/>
    <s v="ESRX UW Equity"/>
    <s v="42094ESRX UW Equity"/>
    <s v="Express Scripts Holding Co"/>
    <n v="86.77"/>
    <n v="726099968"/>
    <n v="62242557952"/>
    <n v="36.7317962415433"/>
    <n v="100887097344"/>
    <n v="-3.0852420330047599"/>
    <n v="3602400000"/>
    <x v="105"/>
    <n v="0.67524670425984978"/>
    <n v="2.6900000274181401"/>
  </r>
  <r>
    <x v="17"/>
    <s v="NSC UN Equity"/>
    <s v="42094NSC UN Equity"/>
    <s v="Norfolk Southern Corp"/>
    <n v="102.92"/>
    <n v="308240128"/>
    <n v="31857719296"/>
    <n v="22.430811484523499"/>
    <n v="11624000000"/>
    <n v="3.3703870773315399"/>
    <n v="3575000000"/>
    <x v="106"/>
    <n v="0.67772527314585307"/>
    <n v="6.4399998188018799"/>
  </r>
  <r>
    <x v="17"/>
    <s v="BK UN Equity"/>
    <s v="42094BK UN Equity"/>
    <s v="Bank of New York Mellon Corp/The"/>
    <n v="40.24"/>
    <n v="1118227968"/>
    <n v="44908818432"/>
    <n v="27.316178210001802"/>
    <n v="16045999872"/>
    <n v="4.2557339668273899"/>
    <n v="3563000000"/>
    <x v="107"/>
    <n v="0.68019552236007119"/>
    <n v="2.15999999642372"/>
  </r>
  <r>
    <x v="17"/>
    <s v="CL UN Equity"/>
    <s v="42094CL UN Equity"/>
    <s v="Colgate-Palmolive Co"/>
    <n v="69.34"/>
    <n v="906712128"/>
    <n v="62834724864"/>
    <n v="8.9639154888510308"/>
    <n v="17276999936"/>
    <n v="-0.82089602947235096"/>
    <n v="3557000000"/>
    <x v="108"/>
    <n v="0.68266161173839668"/>
    <n v="2.37999996542931"/>
  </r>
  <r>
    <x v="17"/>
    <s v="EBAY UW Equity"/>
    <s v="42094EBAY UW Equity"/>
    <s v="eBay Inc"/>
    <n v="57.68"/>
    <n v="1224000000"/>
    <n v="70242811904"/>
    <n v="12.9209049286066"/>
    <n v="17902000128"/>
    <n v="116.809982299805"/>
    <n v="3514000000"/>
    <x v="109"/>
    <n v="0.68509788895949197"/>
    <n v="1.99999809265137E-2"/>
  </r>
  <r>
    <x v="17"/>
    <s v="COST UW Equity"/>
    <s v="42094COST UW Equity"/>
    <s v="Costco Wholesale Corp"/>
    <n v="151.495"/>
    <n v="440177984"/>
    <n v="67036680192"/>
    <n v="32.479004214068503"/>
    <n v="115636998144"/>
    <n v="7.1170449256896999"/>
    <n v="3475000064"/>
    <x v="110"/>
    <n v="0.68750712729165697"/>
    <n v="5.1600000858306903"/>
  </r>
  <r>
    <x v="17"/>
    <s v="PSX UN Equity"/>
    <s v="42094PSX UN Equity"/>
    <s v="Phillips 66"/>
    <n v="78.599999999999994"/>
    <n v="546381760"/>
    <n v="43147542528"/>
    <n v="26.869853238224799"/>
    <n v="146514001920"/>
    <n v="-7.1108860969543501"/>
    <n v="3452000000"/>
    <x v="111"/>
    <n v="0.6899004195418621"/>
    <n v="8.3899998664855993"/>
  </r>
  <r>
    <x v="17"/>
    <s v="F UN Equity"/>
    <s v="42094F UN Equity"/>
    <s v="Ford Motor Co"/>
    <n v="16.14"/>
    <n v="3908490240"/>
    <n v="64233754624"/>
    <n v="-1.4813984319234399"/>
    <n v="144077000704"/>
    <n v="-1.9330639839172401"/>
    <n v="3439999936"/>
    <x v="112"/>
    <n v="0.69228539207591044"/>
    <n v="0.81332301162183296"/>
  </r>
  <r>
    <x v="17"/>
    <s v="DHR UN Equity"/>
    <s v="42094DHR UN Equity"/>
    <s v="Danaher Corp"/>
    <n v="84.9"/>
    <n v="704300032"/>
    <n v="60529049600"/>
    <n v="17.777166031530101"/>
    <n v="19913800192"/>
    <n v="4.1625690460205096"/>
    <n v="3431299904"/>
    <x v="113"/>
    <n v="0.69466433282572881"/>
    <n v="3.6999999880790702"/>
  </r>
  <r>
    <x v="17"/>
    <s v="ABBV UN Equity"/>
    <s v="42094ABBV UN Equity"/>
    <s v="AbbVie Inc"/>
    <n v="58.54"/>
    <n v="1591389312"/>
    <n v="92726558720"/>
    <n v="26.4773566621386"/>
    <n v="19960000000"/>
    <n v="6.2267160415649396"/>
    <n v="3411000128"/>
    <x v="114"/>
    <n v="0.69702919961941112"/>
    <n v="1.1100000143051101"/>
  </r>
  <r>
    <x v="17"/>
    <s v="PPL UN Equity"/>
    <s v="42094PPL UN Equity"/>
    <s v="PPL Corp"/>
    <n v="33.659999999999997"/>
    <n v="665849024"/>
    <n v="22394165248"/>
    <n v="18.498112259379099"/>
    <n v="11568999936"/>
    <n v="58.323005676269503"/>
    <n v="3285000000"/>
    <x v="115"/>
    <n v="0.69930670977060572"/>
    <n v="2.62999996542931"/>
  </r>
  <r>
    <x v="17"/>
    <s v="MDLZ UW Equity"/>
    <s v="42094MDLZ UW Equity"/>
    <s v="Mondelez International Inc"/>
    <n v="36.090000000000003"/>
    <n v="1663640960"/>
    <n v="59853316096"/>
    <n v="10.5864375354248"/>
    <n v="34244000256"/>
    <n v="-2.9887530803680402"/>
    <n v="3242000000"/>
    <x v="116"/>
    <n v="0.70155440776457012"/>
    <n v="1.2999999895691901"/>
  </r>
  <r>
    <x v="17"/>
    <s v="AEP UN Equity"/>
    <s v="42094AEP UN Equity"/>
    <s v="American Electric Power Co Inc"/>
    <n v="56.25"/>
    <n v="489402560"/>
    <n v="27702730752"/>
    <n v="28.065811597626599"/>
    <n v="17020000000"/>
    <n v="10.828937530517599"/>
    <n v="3232000000"/>
    <x v="117"/>
    <n v="0.7037951726987135"/>
    <n v="3.34999996423721"/>
  </r>
  <r>
    <x v="17"/>
    <s v="CI UN Equity"/>
    <s v="42094CI UN Equity"/>
    <s v="Cigna Corp"/>
    <n v="129.44"/>
    <n v="259276000"/>
    <n v="33597071360"/>
    <n v="62.933258861089399"/>
    <n v="34760000000"/>
    <n v="8.0610561370849592"/>
    <n v="3218000000"/>
    <x v="118"/>
    <n v="0.70602623134910747"/>
    <n v="7.9300000667572004"/>
  </r>
  <r>
    <x v="17"/>
    <s v="NOC UN Equity"/>
    <s v="42094NOC UN Equity"/>
    <s v="Northrop Grumman Corp"/>
    <n v="160.96"/>
    <n v="198930240"/>
    <n v="32276654080"/>
    <n v="52.129448858074603"/>
    <n v="23979000320"/>
    <n v="-2.7655000686645499"/>
    <n v="3196000000"/>
    <x v="119"/>
    <n v="0.70824203726789536"/>
    <n v="9.9049501419067401"/>
  </r>
  <r>
    <x v="17"/>
    <s v="BEN UN Equity"/>
    <s v="42094BEN UN Equity"/>
    <s v="Franklin Resources Inc"/>
    <n v="51.32"/>
    <n v="622426624"/>
    <n v="32191973376"/>
    <n v="0.29220143619734801"/>
    <n v="8446200064"/>
    <n v="6.3418908119201696"/>
    <n v="3190099968"/>
    <x v="120"/>
    <n v="0.71045375265920307"/>
    <n v="3.75"/>
  </r>
  <r>
    <x v="17"/>
    <s v="SBUX UW Equity"/>
    <s v="42094SBUX UW Equity"/>
    <s v="Starbucks Corp"/>
    <n v="94.7"/>
    <n v="750400000"/>
    <n v="71965802496"/>
    <n v="18.038691909713499"/>
    <n v="17011500032"/>
    <n v="10.6344337463379"/>
    <n v="3182999936"/>
    <x v="121"/>
    <n v="0.71266054555585201"/>
    <n v="3.3299999237060498"/>
  </r>
  <r>
    <x v="17"/>
    <s v="RTN UN Equity"/>
    <s v="42094RTN UN Equity"/>
    <s v="Raytheon Co"/>
    <n v="109.25"/>
    <n v="307000000"/>
    <n v="34109779968"/>
    <n v="34.0934915154563"/>
    <n v="22825999872"/>
    <n v="-3.7121400833129901"/>
    <n v="3179000000"/>
    <x v="122"/>
    <n v="0.71486456527294417"/>
    <n v="7.1899999380111703"/>
  </r>
  <r>
    <x v="17"/>
    <s v="KR UN Equity"/>
    <s v="42094KR UN Equity"/>
    <s v="Kroger Co/The"/>
    <n v="76.66"/>
    <n v="487000000"/>
    <n v="37949898752"/>
    <n v="83.548182681222698"/>
    <n v="108464998400"/>
    <n v="10.256670951843301"/>
    <n v="3137000000"/>
    <x v="123"/>
    <n v="0.71703946613878822"/>
    <n v="3.4999999403953601"/>
  </r>
  <r>
    <x v="17"/>
    <s v="BKNG UW Equity"/>
    <s v="42094BKNG UW Equity"/>
    <s v="Booking Holdings Inc"/>
    <n v="1164.1500000000001"/>
    <n v="51933072"/>
    <n v="59721236480"/>
    <n v="7.5695596521758102"/>
    <n v="8441970944"/>
    <n v="24.268964767456101"/>
    <n v="3073312064"/>
    <x v="124"/>
    <n v="0.71917021177761586"/>
    <n v="46.269999980926499"/>
  </r>
  <r>
    <x v="17"/>
    <s v="BBT UN Equity"/>
    <s v="42094BBT UN Equity"/>
    <s v="BB&amp;T Corp"/>
    <n v="38.99"/>
    <n v="720697984"/>
    <n v="28149313536"/>
    <n v="20.407822353786202"/>
    <n v="9925999872"/>
    <n v="-4.9597859382629403"/>
    <n v="2986000000"/>
    <x v="125"/>
    <n v="0.72124042344016293"/>
    <n v="2.7799999713897701"/>
  </r>
  <r>
    <x v="17"/>
    <s v="HES UN Equity"/>
    <s v="42094HES UN Equity"/>
    <s v="Hess Corp"/>
    <n v="67.87"/>
    <n v="285834976"/>
    <n v="19596845056"/>
    <n v="-14.0714676850495"/>
    <n v="13701999872"/>
    <n v="-9.8110036849975604"/>
    <n v="2926000000"/>
    <x v="126"/>
    <n v="0.72326903674378407"/>
    <n v="7.5399999339133501"/>
  </r>
  <r>
    <x v="17"/>
    <s v="CBS UN Equity"/>
    <s v="42094CBS UN Equity"/>
    <s v="CBS Corp"/>
    <n v="60.63"/>
    <n v="507000000"/>
    <n v="30815031296"/>
    <n v="2.6109119818053399"/>
    <n v="14092000000"/>
    <n v="-1.42092096805573"/>
    <n v="2923000000"/>
    <x v="127"/>
    <n v="0.72529557012945889"/>
    <n v="5.4499999284744298"/>
  </r>
  <r>
    <x v="17"/>
    <s v="AES UN Equity"/>
    <s v="42094AES UN Equity"/>
    <s v="AES Corp/VA"/>
    <n v="12.85"/>
    <n v="703851328"/>
    <n v="8958824448"/>
    <n v="-5.8923733316645599"/>
    <n v="17146000128"/>
    <n v="7.8975520133972203"/>
    <n v="2901000000"/>
    <x v="128"/>
    <n v="0.72730685078352764"/>
    <n v="1.0700000077486"/>
  </r>
  <r>
    <x v="17"/>
    <s v="ITW UN Equity"/>
    <s v="42094ITW UN Equity"/>
    <s v="Illinois Tool Works Inc"/>
    <n v="97.14"/>
    <n v="382935616"/>
    <n v="36544557056"/>
    <n v="26.554709969003301"/>
    <n v="14484000000"/>
    <n v="2.4690480232238801"/>
    <n v="2888000000"/>
    <x v="129"/>
    <n v="0.72930911845982904"/>
    <n v="7.3300000429153398"/>
  </r>
  <r>
    <x v="17"/>
    <s v="BHI UN Equity"/>
    <s v="42094BHI UN Equity"/>
    <s v="Baker Hughes a GE Co LLC"/>
    <n v="63.58"/>
    <n v="434000000"/>
    <n v="27586150400"/>
    <n v="11.3118558890488"/>
    <n v="24550999552"/>
    <n v="9.7791090011596697"/>
    <n v="2859000000"/>
    <x v="130"/>
    <n v="0.73129128026264956"/>
    <n v="3.9499999880790702"/>
  </r>
  <r>
    <x v="17"/>
    <s v="9876566D UN Equity"/>
    <s v="420949876566D UN Equity"/>
    <s v="Chubb Corp/The"/>
    <n v="101.1"/>
    <n v="232429392"/>
    <n v="23476420608"/>
    <n v="12.4375103410532"/>
    <n v="14044999936"/>
    <n v="1.1368540525436399"/>
    <n v="2857000000"/>
    <x v="131"/>
    <n v="0.73327205545350593"/>
    <n v="8.6599998474121094"/>
  </r>
  <r>
    <x v="17"/>
    <s v="PCP UN Equity"/>
    <s v="42094PCP UN Equity"/>
    <s v="Precision Castparts Corp"/>
    <n v="210"/>
    <n v="141767680"/>
    <n v="29995202560"/>
    <n v="-16.694460279910199"/>
    <n v="10038999808"/>
    <n v="15.203066825866699"/>
    <n v="2832000000"/>
    <x v="132"/>
    <n v="0.73523549799480981"/>
    <n v="13.0499999523163"/>
  </r>
  <r>
    <x v="17"/>
    <s v="BAX UN Equity"/>
    <s v="42094BAX UN Equity"/>
    <s v="Baxter International Inc"/>
    <n v="68.5"/>
    <n v="542378112"/>
    <n v="37373210624"/>
    <n v="9.8262753754622807"/>
    <n v="16884000000"/>
    <n v="77.106132507324205"/>
    <n v="2822000000"/>
    <x v="133"/>
    <n v="0.73719200747629265"/>
    <n v="4.5999999642372096"/>
  </r>
  <r>
    <x v="17"/>
    <s v="MCK UN Equity"/>
    <s v="42094MCK UN Equity"/>
    <s v="McKesson Corp"/>
    <n v="226.2"/>
    <n v="232000000"/>
    <n v="53353996288"/>
    <n v="43.4123313621878"/>
    <n v="173962002432"/>
    <n v="12.6133422851563"/>
    <n v="2812000000"/>
    <x v="134"/>
    <n v="0.73914158389795459"/>
    <n v="7.4099999666213998"/>
  </r>
  <r>
    <x v="17"/>
    <s v="M UN Equity"/>
    <s v="42094M UN Equity"/>
    <s v="Macy's Inc"/>
    <n v="64.91"/>
    <n v="340600000"/>
    <n v="22250274816"/>
    <n v="44.9227953651327"/>
    <n v="28104999424"/>
    <n v="0.62296402454376198"/>
    <n v="2800000000"/>
    <x v="135"/>
    <n v="0.74108284064783125"/>
    <n v="4.3399999737739599"/>
  </r>
  <r>
    <x v="17"/>
    <s v="ADM UN Equity"/>
    <s v="42094ADM UN Equity"/>
    <s v="Archer-Daniels-Midland Co"/>
    <n v="47.4"/>
    <n v="637000000"/>
    <n v="29824141312"/>
    <n v="16.501205785331901"/>
    <n v="81200998400"/>
    <n v="-9.5797510147094709"/>
    <n v="2756000000"/>
    <x v="136"/>
    <n v="0.74299359193449566"/>
    <n v="3.4400000274181401"/>
  </r>
  <r>
    <x v="17"/>
    <s v="EXC UN Equity"/>
    <s v="42094EXC UN Equity"/>
    <s v="Exelon Corp"/>
    <n v="33.61"/>
    <n v="860000000"/>
    <n v="28864604160"/>
    <n v="26.067604233179001"/>
    <n v="27428000256"/>
    <n v="10.209739685058601"/>
    <n v="2740000000"/>
    <x v="137"/>
    <n v="0.7448932503254464"/>
    <n v="1.8799999915063399"/>
  </r>
  <r>
    <x v="17"/>
    <s v="D UN Equity"/>
    <s v="42094D UN Equity"/>
    <s v="Dominion Energy Inc"/>
    <n v="70.87"/>
    <n v="585000000"/>
    <n v="41857085440"/>
    <n v="15.583843449266499"/>
    <n v="12436000000"/>
    <n v="-5.2134151458740199"/>
    <n v="2721000000"/>
    <x v="138"/>
    <n v="0.74677973590273727"/>
    <n v="2.25"/>
  </r>
  <r>
    <x v="17"/>
    <s v="ABT UN Equity"/>
    <s v="42094ABT UN Equity"/>
    <s v="Abbott Laboratories"/>
    <n v="46.33"/>
    <n v="1508035456"/>
    <n v="71042670592"/>
    <n v="27.466582760387201"/>
    <n v="20766000128"/>
    <n v="3.0014750957489"/>
    <n v="2686000000"/>
    <x v="139"/>
    <n v="0.74864195577065473"/>
    <n v="1.48999999463558"/>
  </r>
  <r>
    <x v="17"/>
    <s v="LLY UN Equity"/>
    <s v="42094LLY UN Equity"/>
    <s v="Eli Lilly &amp; Co"/>
    <n v="72.650000000000006"/>
    <n v="1110626944"/>
    <n v="82069938176"/>
    <n v="51.528146038517797"/>
    <n v="19615600000"/>
    <n v="-15.1321105957031"/>
    <n v="2659800000"/>
    <x v="140"/>
    <n v="0.7504860110218412"/>
    <m/>
  </r>
  <r>
    <x v="17"/>
    <s v="KMB UN Equity"/>
    <s v="42094KMB UN Equity"/>
    <s v="Kimberly-Clark Corp"/>
    <n v="107.11"/>
    <n v="365300000"/>
    <n v="39346700288"/>
    <n v="7.5552810494129403"/>
    <n v="20891000320"/>
    <n v="0.83329099416732799"/>
    <n v="2652000000"/>
    <x v="141"/>
    <n v="0.75232465848636731"/>
    <n v="4.0599999725818599"/>
  </r>
  <r>
    <x v="17"/>
    <s v="PEG UN Equity"/>
    <s v="42094PEG UN Equity"/>
    <s v="Public Service Enterprise Group Inc"/>
    <n v="41.92"/>
    <n v="505836608"/>
    <n v="21252003840"/>
    <n v="32.264910496729001"/>
    <n v="10885999872"/>
    <n v="9.2094697952270508"/>
    <n v="2623000000"/>
    <x v="142"/>
    <n v="0.75414320007741253"/>
    <n v="3.0007109940052001"/>
  </r>
  <r>
    <x v="17"/>
    <s v="PX UN Equity"/>
    <s v="42094PX UN Equity"/>
    <s v="Praxair Inc"/>
    <n v="120.74"/>
    <n v="289262016"/>
    <n v="35072073728"/>
    <n v="-0.451394766424906"/>
    <n v="12272999936"/>
    <n v="2.9182391166686998"/>
    <n v="2608000000"/>
    <x v="143"/>
    <n v="0.75595134207872627"/>
    <n v="5.7799999713897696"/>
  </r>
  <r>
    <x v="17"/>
    <s v="BMY UN Equity"/>
    <s v="42094BMY UN Equity"/>
    <s v="Bristol-Myers Squibb Co"/>
    <n v="64.5"/>
    <n v="1652999936"/>
    <n v="109600161792"/>
    <n v="27.117143883171401"/>
    <n v="15878999808"/>
    <n v="-3.0881900787353498"/>
    <n v="2591000000"/>
    <x v="144"/>
    <n v="0.75774769787834428"/>
    <n v="1.2100000027567099"/>
  </r>
  <r>
    <x v="17"/>
    <s v="AMP UN Equity"/>
    <s v="42094AMP UN Equity"/>
    <s v="Ameriprise Financial Inc"/>
    <n v="130.84"/>
    <n v="183109504"/>
    <n v="23886462976"/>
    <n v="33.003794101161901"/>
    <n v="12296000256"/>
    <n v="9.49243068695068"/>
    <n v="2547000000"/>
    <x v="145"/>
    <n v="0.75951354821475003"/>
    <n v="8.4600000381469709"/>
  </r>
  <r>
    <x v="17"/>
    <s v="RAI UN Equity"/>
    <s v="42094RAI UN Equity"/>
    <s v="Reynolds American Inc"/>
    <n v="68.91"/>
    <n v="531283520"/>
    <n v="36958953472"/>
    <n v="43.452230022668097"/>
    <n v="8470999936"/>
    <n v="2.8533270359039302"/>
    <n v="2531000000"/>
    <x v="146"/>
    <n v="0.76126830565544212"/>
    <n v="2.7600000202655801"/>
  </r>
  <r>
    <x v="17"/>
    <s v="STT UN Equity"/>
    <s v="42094STT UN Equity"/>
    <s v="State Street Corp"/>
    <n v="73.53"/>
    <n v="415195136"/>
    <n v="30459291648"/>
    <n v="6.3480972877920596"/>
    <n v="10687000064"/>
    <n v="3.8076739311218302"/>
    <n v="2523000000"/>
    <x v="147"/>
    <n v="0.76301751664827744"/>
    <n v="4.7799999117851302"/>
  </r>
  <r>
    <x v="17"/>
    <s v="CELG UW Equity"/>
    <s v="42094CELG UW Equity"/>
    <s v="Celgene Corp"/>
    <n v="115.28"/>
    <n v="800200000"/>
    <n v="96086884352"/>
    <n v="52.952095765347103"/>
    <n v="7670400128"/>
    <n v="18.117002487182599"/>
    <n v="2518999936"/>
    <x v="148"/>
    <n v="0.76476395437281275"/>
    <n v="2.50499996542931"/>
  </r>
  <r>
    <x v="17"/>
    <s v="TMO UN Equity"/>
    <s v="42094TMO UN Equity"/>
    <s v="Thermo Fisher Scientific Inc"/>
    <n v="134.34"/>
    <n v="400469888"/>
    <n v="53791838208"/>
    <n v="39.411886541245998"/>
    <n v="16889600000"/>
    <n v="29.023780822753899"/>
    <n v="2503000096"/>
    <x v="149"/>
    <n v="0.76649929931256344"/>
    <n v="4.7599999308586103"/>
  </r>
  <r>
    <x v="17"/>
    <s v="EIX UN Equity"/>
    <s v="42094EIX UN Equity"/>
    <s v="Edison International"/>
    <n v="62.47"/>
    <n v="325811200"/>
    <n v="20539140096"/>
    <n v="31.930990095348701"/>
    <n v="13411999744"/>
    <n v="6.6131467819213903"/>
    <n v="2473000000"/>
    <x v="150"/>
    <n v="0.76821384500629386"/>
    <n v="4.9399999976158098"/>
  </r>
  <r>
    <x v="17"/>
    <s v="PCG UN Equity"/>
    <s v="42094PCG UN Equity"/>
    <s v="PG&amp;E Corp"/>
    <n v="53.07"/>
    <n v="475913408"/>
    <n v="25313566720"/>
    <n v="33.919472438226002"/>
    <n v="17089999616"/>
    <n v="9.5653285980224592"/>
    <n v="2450000000"/>
    <x v="151"/>
    <n v="0.76991244466243602"/>
    <n v="3.05637103319168"/>
  </r>
  <r>
    <x v="17"/>
    <s v="SPG UN Equity"/>
    <s v="42094SPG UN Equity"/>
    <s v="Simon Property Group Inc"/>
    <n v="195.64"/>
    <n v="310787904"/>
    <n v="61925330944"/>
    <n v="40.301076704307597"/>
    <n v="5028786944"/>
    <n v="7.1958599090576199"/>
    <n v="2440248000"/>
    <x v="152"/>
    <n v="0.77160428319864072"/>
    <n v="4.5233100056648299"/>
  </r>
  <r>
    <x v="17"/>
    <s v="CTL UN Equity"/>
    <s v="42094CTL UN Equity"/>
    <s v="CenturyLink Inc"/>
    <n v="34.549999999999997"/>
    <n v="568516992"/>
    <n v="19294416896"/>
    <n v="13.252948622450701"/>
    <n v="18031000064"/>
    <n v="-0.353688985109329"/>
    <n v="2410000000"/>
    <x v="153"/>
    <n v="0.7732751506154989"/>
    <n v="1.3500000238418599"/>
  </r>
  <r>
    <x v="17"/>
    <s v="CMI UN Equity"/>
    <s v="42094CMI UN Equity"/>
    <s v="Cummins Inc"/>
    <n v="138.63999999999999"/>
    <n v="181100000"/>
    <n v="25408266240"/>
    <n v="8.4247875621254291"/>
    <n v="19220999680"/>
    <n v="11.0976238250732"/>
    <n v="2365000000"/>
    <x v="154"/>
    <n v="0.77491481926316264"/>
    <n v="9.0400000810623204"/>
  </r>
  <r>
    <x v="17"/>
    <s v="STX UW Equity"/>
    <s v="42094STX UW Equity"/>
    <s v="Seagate Technology PLC"/>
    <n v="52.03"/>
    <n v="329000000"/>
    <n v="17428180992"/>
    <n v="13.0170506418331"/>
    <n v="14188000000"/>
    <n v="-4.3690338134765598"/>
    <n v="2363000000"/>
    <x v="155"/>
    <n v="0.77655310129886213"/>
    <n v="6.1999999284744298"/>
  </r>
  <r>
    <x v="17"/>
    <s v="HUM UN Equity"/>
    <s v="42094HUM UN Equity"/>
    <s v="Humana Inc"/>
    <n v="178.02"/>
    <n v="149604016"/>
    <n v="27109591040"/>
    <n v="91.933814717632799"/>
    <n v="48499999744"/>
    <n v="17.396461486816399"/>
    <n v="2362000000"/>
    <x v="156"/>
    <n v="0.77819069002857955"/>
    <n v="7.4199998974800101"/>
  </r>
  <r>
    <x v="17"/>
    <s v="GIS UN Equity"/>
    <s v="42094GIS UN Equity"/>
    <s v="General Mills Inc"/>
    <n v="56.6"/>
    <n v="596000000"/>
    <n v="33589669888"/>
    <n v="16.101906852738299"/>
    <n v="17615300608"/>
    <n v="0.76234501600265503"/>
    <n v="2335600064"/>
    <x v="157"/>
    <n v="0.77980997552474118"/>
    <n v="2.3700000047683698"/>
  </r>
  <r>
    <x v="17"/>
    <s v="CF UN Equity"/>
    <s v="42094CF UN Equity"/>
    <s v="CF Industries Holdings Inc"/>
    <n v="283.68"/>
    <n v="48334608"/>
    <n v="13940244480"/>
    <n v="39.4734321004807"/>
    <n v="4743200064"/>
    <n v="-13.361462593078601"/>
    <n v="2323400000"/>
    <x v="158"/>
    <n v="0.78142080264354963"/>
    <n v="26.519999504089402"/>
  </r>
  <r>
    <x v="17"/>
    <s v="MMC UN Equity"/>
    <s v="42094MMC UN Equity"/>
    <s v="Marsh &amp; McLennan Cos Inc"/>
    <n v="56.09"/>
    <n v="540000000"/>
    <n v="30446972928"/>
    <n v="26.159419152053999"/>
    <n v="12951000064"/>
    <n v="5.6276001930236799"/>
    <n v="2301000000"/>
    <x v="159"/>
    <n v="0.78301609970835906"/>
    <n v="2.68000000715256"/>
  </r>
  <r>
    <x v="17"/>
    <s v="WM UN Equity"/>
    <s v="42094WM UN Equity"/>
    <s v="Waste Management Inc"/>
    <n v="54.23"/>
    <n v="458537376"/>
    <n v="24714426368"/>
    <n v="30.223469203801301"/>
    <n v="13639999744"/>
    <n v="9.2969998717308003E-2"/>
    <n v="2299000000"/>
    <x v="160"/>
    <n v="0.78461001016120424"/>
    <n v="2.04999992251396"/>
  </r>
  <r>
    <x v="17"/>
    <s v="L UN Equity"/>
    <s v="42094L UN Equity"/>
    <s v="Loews Corp"/>
    <n v="40.83"/>
    <n v="372934528"/>
    <n v="15170214912"/>
    <n v="-14.4171805630584"/>
    <n v="14380000000"/>
    <n v="-1.9708479642868"/>
    <n v="2277000000"/>
    <x v="161"/>
    <n v="0.78618866788244324"/>
    <n v="1.55000004172325"/>
  </r>
  <r>
    <x v="17"/>
    <s v="STI UN Equity"/>
    <s v="42094STI UN Equity"/>
    <s v="SunTrust Banks Inc"/>
    <n v="41.09"/>
    <n v="524540000"/>
    <n v="21584932864"/>
    <n v="24.551736769604702"/>
    <n v="8707000064"/>
    <n v="1.2206460237503101"/>
    <n v="2277000000"/>
    <x v="162"/>
    <n v="0.78776732560368223"/>
    <n v="3.2600001096725499"/>
  </r>
  <r>
    <x v="17"/>
    <s v="LNC UN Equity"/>
    <s v="42094LNC UN Equity"/>
    <s v="Lincoln National Corp"/>
    <n v="57.46"/>
    <n v="256551440"/>
    <n v="14752741376"/>
    <n v="25.151863889275901"/>
    <n v="13555000064"/>
    <n v="13.24254322052"/>
    <n v="2267000000"/>
    <x v="163"/>
    <n v="0.78933905026510032"/>
    <n v="5.8100000619888297"/>
  </r>
  <r>
    <x v="17"/>
    <s v="HIG UN Equity"/>
    <s v="42094HIG UN Equity"/>
    <s v="Hartford Financial Services Group Inc/Th"/>
    <n v="41.82"/>
    <n v="424416000"/>
    <n v="17835700224"/>
    <n v="27.428805828392399"/>
    <n v="18463000064"/>
    <n v="-9.9598512649536097"/>
    <n v="2226000000"/>
    <x v="164"/>
    <n v="0.79088234938125235"/>
    <n v="1.8400000333786"/>
  </r>
  <r>
    <x v="17"/>
    <s v="LUV UN Equity"/>
    <s v="42094LUV UN Equity"/>
    <s v="Southwest Airlines Co"/>
    <n v="44.3"/>
    <n v="675594112"/>
    <n v="30135808000"/>
    <n v="150.62597798100199"/>
    <n v="18604999680"/>
    <n v="5.1189332008361799"/>
    <n v="2225000000"/>
    <x v="165"/>
    <n v="0.7924249551914222"/>
    <n v="1.65000000596046"/>
  </r>
  <r>
    <x v="17"/>
    <s v="ED UN Equity"/>
    <s v="42094ED UN Equity"/>
    <s v="Consolidated Edison Inc"/>
    <n v="61"/>
    <n v="292876192"/>
    <n v="17804711936"/>
    <n v="11.552801651821399"/>
    <n v="12919000064"/>
    <n v="4.5734181404113796"/>
    <n v="2209000000"/>
    <x v="166"/>
    <n v="0.7939564681058785"/>
    <n v="3.73000004887581"/>
  </r>
  <r>
    <x v="17"/>
    <s v="DAL UN Equity"/>
    <s v="42094DAL UN Equity"/>
    <s v="Delta Air Lines Inc"/>
    <n v="44.96"/>
    <n v="825258240"/>
    <n v="37553815552"/>
    <n v="65.400594592004097"/>
    <n v="40361999360"/>
    <n v="6.8541021347045898"/>
    <n v="2206000064"/>
    <x v="167"/>
    <n v="0.7954859011467601"/>
    <n v="0.769999980926514"/>
  </r>
  <r>
    <x v="17"/>
    <s v="ADP UW Equity"/>
    <s v="42094ADP UW Equity"/>
    <s v="Automatic Data Processing Inc"/>
    <n v="85.64"/>
    <n v="477100000"/>
    <n v="40810815488"/>
    <n v="33.983272212325801"/>
    <n v="11628800000"/>
    <n v="29.278755187988299"/>
    <n v="2117100000"/>
    <x v="168"/>
    <n v="0.79695369924146153"/>
    <n v="3.0100000500678998"/>
  </r>
  <r>
    <x v="17"/>
    <s v="SCHW UN Equity"/>
    <s v="42094SCHW UN Equity"/>
    <s v="Charles Schwab Corp/The"/>
    <n v="30.44"/>
    <n v="1310722304"/>
    <n v="39862726656"/>
    <n v="32.513995305186498"/>
    <n v="6155999744"/>
    <n v="11.1391954421997"/>
    <n v="2115000000"/>
    <x v="169"/>
    <n v="0.79842004139360057"/>
    <n v="0.95999999344348896"/>
  </r>
  <r>
    <x v="17"/>
    <s v="LO UN Equity"/>
    <s v="42094LO UN Equity"/>
    <s v="Lorillard LLC"/>
    <n v="65.349999999999994"/>
    <n v="360000000"/>
    <n v="23914338304"/>
    <n v="34.290888926132901"/>
    <n v="5051000064"/>
    <n v="1.6090099811553999"/>
    <n v="2109000000"/>
    <x v="170"/>
    <n v="0.79988222370984696"/>
    <n v="3.2900000214576699"/>
  </r>
  <r>
    <x v="17"/>
    <s v="CHK UN Equity"/>
    <s v="42094CHK UN Equity"/>
    <s v="Chesapeake Energy Corp"/>
    <n v="14.16"/>
    <n v="663329920"/>
    <n v="9290586112"/>
    <n v="-45.760949264009398"/>
    <n v="19557000192"/>
    <n v="3.7396559715271001"/>
    <n v="2083000000"/>
    <x v="171"/>
    <n v="0.80132638007055879"/>
    <n v="1.9378789961338001"/>
  </r>
  <r>
    <x v="17"/>
    <s v="GPS UN Equity"/>
    <s v="42094GPS UN Equity"/>
    <s v="Gap Inc/The"/>
    <n v="43.33"/>
    <n v="421000000"/>
    <n v="18061602816"/>
    <n v="18.505178204820801"/>
    <n v="16434999808"/>
    <n v="1.77731001377106"/>
    <n v="2083000000"/>
    <x v="172"/>
    <n v="0.80277053643127061"/>
    <n v="2.8999999761581399"/>
  </r>
  <r>
    <x v="17"/>
    <s v="DISCA UW Equity"/>
    <s v="42094DISCA UW Equity"/>
    <s v="Discovery Inc"/>
    <n v="30.76"/>
    <n v="439252256"/>
    <n v="20391878656"/>
    <n v="-30.708333759412699"/>
    <n v="6265000064"/>
    <n v="13.188798904418899"/>
    <n v="2061000000"/>
    <x v="173"/>
    <n v="0.80419944006037625"/>
    <n v="1.8800000250339499"/>
  </r>
  <r>
    <x v="17"/>
    <s v="TEL UN Equity"/>
    <s v="42094TEL UN Equity"/>
    <s v="TE Connectivity Ltd"/>
    <n v="71.62"/>
    <n v="406931552"/>
    <n v="29138221056"/>
    <n v="42.190887728087802"/>
    <n v="14052000000"/>
    <n v="22.142229080200199"/>
    <n v="2043000000"/>
    <x v="174"/>
    <n v="0.8056158641818042"/>
    <n v="4.6499999761581403"/>
  </r>
  <r>
    <x v="17"/>
    <s v="FITB UW Equity"/>
    <s v="42094FITB UW Equity"/>
    <s v="Fifth Third Bancorp"/>
    <n v="18.850000000000001"/>
    <n v="824046976"/>
    <n v="15537853440"/>
    <n v="2.1609223110786302"/>
    <n v="6502999936"/>
    <n v="-9.6805562973022496"/>
    <n v="2027000000"/>
    <x v="175"/>
    <n v="0.80702119540751849"/>
    <n v="1.68000000715256"/>
  </r>
  <r>
    <x v="17"/>
    <s v="PGR UN Equity"/>
    <s v="42094PGR UN Equity"/>
    <s v="Progressive Corp/The"/>
    <n v="27.2"/>
    <n v="587800000"/>
    <n v="16081644544"/>
    <n v="13.2635128443135"/>
    <n v="19372499456"/>
    <n v="6.7231888771057102"/>
    <n v="2024300032"/>
    <x v="176"/>
    <n v="0.80842465472926694"/>
    <n v="2.1700000166893001"/>
  </r>
  <r>
    <x v="17"/>
    <s v="ETR UN Equity"/>
    <s v="42094ETR UN Equity"/>
    <s v="Entergy Corp"/>
    <n v="77.489999999999995"/>
    <n v="179240704"/>
    <n v="13955633152"/>
    <n v="28.029329555770801"/>
    <n v="12494920960"/>
    <n v="9.6916790008544904"/>
    <n v="2006886976"/>
    <x v="177"/>
    <n v="0.80981604147512398"/>
    <n v="5.2499999403953597"/>
  </r>
  <r>
    <x v="17"/>
    <s v="PCAR UW Equity"/>
    <s v="42094PCAR UW Equity"/>
    <s v="PACCAR Inc"/>
    <n v="63.14"/>
    <n v="354500000"/>
    <n v="22503557120"/>
    <n v="16.044437106266798"/>
    <n v="18996999680"/>
    <n v="10.939161300659199"/>
    <n v="2000800032"/>
    <x v="178"/>
    <n v="0.81120320810629309"/>
    <n v="3.8299999237060498"/>
  </r>
  <r>
    <x v="17"/>
    <s v="1436513D UN Equity"/>
    <s v="420941436513D UN Equity"/>
    <s v="Johnson Controls Inc"/>
    <n v="50.44"/>
    <n v="657299968"/>
    <n v="32752953344"/>
    <n v="11.953002667559"/>
    <n v="42920000512"/>
    <n v="3.42429399490356"/>
    <n v="1992000000"/>
    <x v="179"/>
    <n v="0.81258427362263397"/>
    <n v="1.87999996542931"/>
  </r>
  <r>
    <x v="17"/>
    <s v="CCL UN Equity"/>
    <s v="42094CCL UN Equity"/>
    <s v="Carnival Corp"/>
    <n v="47.84"/>
    <n v="778000000"/>
    <n v="37214171136"/>
    <n v="40.401337672825001"/>
    <n v="15828999936"/>
    <n v="2.7691509723663299"/>
    <n v="1986000000"/>
    <x v="180"/>
    <n v="0.81396117930308221"/>
    <n v="1.68000001832843"/>
  </r>
  <r>
    <x v="17"/>
    <s v="AON UN Equity"/>
    <s v="42094AON UN Equity"/>
    <s v="Aon PLC"/>
    <n v="96.12"/>
    <n v="280000000"/>
    <n v="27492575232"/>
    <n v="23.842096483596201"/>
    <n v="12045000192"/>
    <n v="1.9466780424118"/>
    <n v="1966000000"/>
    <x v="181"/>
    <n v="0.81532421886388851"/>
    <n v="4.75"/>
  </r>
  <r>
    <x v="17"/>
    <s v="ECL UN Equity"/>
    <s v="42094ECL UN Equity"/>
    <s v="Ecolab Inc"/>
    <n v="114.38"/>
    <n v="299900000"/>
    <n v="34132789248"/>
    <n v="10.374809419220201"/>
    <n v="14280499968"/>
    <n v="7.7497100830078098"/>
    <n v="1955000000"/>
    <x v="182"/>
    <n v="0.81667963205889171"/>
    <n v="4.0199999809265101"/>
  </r>
  <r>
    <x v="17"/>
    <s v="LB UN Equity"/>
    <s v="42094LB UN Equity"/>
    <s v="L Brands Inc"/>
    <n v="94.29"/>
    <n v="292000000"/>
    <n v="27543513088"/>
    <n v="61.132374457526097"/>
    <n v="11453685248"/>
    <n v="6.3213591575622603"/>
    <n v="1952953024"/>
    <x v="183"/>
    <n v="0.81803362607318886"/>
    <n v="3.5299999713897701"/>
  </r>
  <r>
    <x v="17"/>
    <s v="XEL UN Equity"/>
    <s v="42094XEL UN Equity"/>
    <s v="Xcel Energy Inc"/>
    <n v="34.81"/>
    <n v="505732992"/>
    <n v="17577912320"/>
    <n v="28.3030044492237"/>
    <n v="11686135040"/>
    <n v="7.0656762123107901"/>
    <n v="1948129984"/>
    <x v="184"/>
    <n v="0.8193842762450021"/>
    <n v="2.0299999713897701"/>
  </r>
  <r>
    <x v="17"/>
    <s v="OMC UN Equity"/>
    <s v="42094OMC UN Equity"/>
    <s v="Omnicom Group Inc"/>
    <n v="77.98"/>
    <n v="246700000"/>
    <n v="19254067200"/>
    <n v="15.243506570382699"/>
    <n v="15317799936"/>
    <n v="5.0279412269592303"/>
    <n v="1944100000"/>
    <x v="185"/>
    <n v="0.82073213240480047"/>
    <n v="4.2699999213218698"/>
  </r>
  <r>
    <x v="17"/>
    <s v="GLW UN Equity"/>
    <s v="42094GLW UN Equity"/>
    <s v="Corning Inc"/>
    <n v="22.68"/>
    <n v="1274000000"/>
    <n v="29486884864"/>
    <n v="41.688469517892202"/>
    <n v="9714999808"/>
    <n v="24.2486248016357"/>
    <n v="1931000000"/>
    <x v="186"/>
    <n v="0.82207090625623336"/>
    <n v="1.84999996423721"/>
  </r>
  <r>
    <x v="17"/>
    <s v="1539941D UN Equity"/>
    <s v="420941539941D UN Equity"/>
    <s v="Spectra Energy Corp"/>
    <n v="36.17"/>
    <n v="671000000"/>
    <n v="24610605056"/>
    <n v="8.49396939661011"/>
    <n v="5903000064"/>
    <n v="6.9771661758422896"/>
    <n v="1924000000"/>
    <x v="187"/>
    <n v="0.82340482696579154"/>
    <n v="1.62000000476837"/>
  </r>
  <r>
    <x v="17"/>
    <s v="CAH UN Equity"/>
    <s v="42094CAH UN Equity"/>
    <s v="Cardinal Health Inc"/>
    <n v="90.27"/>
    <n v="330000000"/>
    <n v="29975871488"/>
    <n v="53.020721591479699"/>
    <n v="93927999488"/>
    <n v="-9.9007835388183594"/>
    <n v="1907000000"/>
    <x v="188"/>
    <n v="0.82472696147365399"/>
    <n v="3.2700000405311598"/>
  </r>
  <r>
    <x v="17"/>
    <s v="TROW UW Equity"/>
    <s v="42094TROW UW Equity"/>
    <s v="T Rowe Price Group Inc"/>
    <n v="80.98"/>
    <n v="261110000"/>
    <n v="21298161664"/>
    <n v="8.7149804708184906"/>
    <n v="3982100032"/>
    <n v="14.290224075317401"/>
    <n v="1890900000"/>
    <x v="189"/>
    <n v="0.82603793375520462"/>
    <n v="4.6799999475479099"/>
  </r>
  <r>
    <x v="17"/>
    <s v="KRFT UW Equity"/>
    <s v="42094KRFT UW Equity"/>
    <s v="Kraft Foods Group Inc"/>
    <n v="87.114999999999995"/>
    <n v="587331968"/>
    <n v="53290172416"/>
    <n v="68.648867484201105"/>
    <n v="18204999680"/>
    <n v="-7.1358002722263295E-2"/>
    <n v="1890000000"/>
    <x v="190"/>
    <n v="0.82734828206137145"/>
    <n v="1.7400000095367401"/>
  </r>
  <r>
    <x v="17"/>
    <s v="CTSH UW Equity"/>
    <s v="42094CTSH UW Equity"/>
    <s v="Cognizant Technology Solutions Corp"/>
    <n v="62.39"/>
    <n v="609398016"/>
    <n v="38613114880"/>
    <n v="39.278941712070598"/>
    <n v="10262680832"/>
    <n v="16.051811218261701"/>
    <n v="1884877984"/>
    <x v="191"/>
    <n v="0.82865507924320503"/>
    <n v="2.3600000143051099"/>
  </r>
  <r>
    <x v="17"/>
    <s v="AZO UN Equity"/>
    <s v="42094AZO UN Equity"/>
    <s v="AutoZone Inc"/>
    <n v="682.16"/>
    <n v="31902000"/>
    <n v="21869445120"/>
    <n v="54.313888818703397"/>
    <n v="9795155840"/>
    <n v="3.58329510688782"/>
    <n v="1878984000"/>
    <x v="192"/>
    <n v="0.82995779009067305"/>
    <n v="34.179999828338602"/>
  </r>
  <r>
    <x v="17"/>
    <s v="APTV UN Equity"/>
    <s v="42094APTV UN Equity"/>
    <s v="Aptiv PLC"/>
    <n v="79.739999999999995"/>
    <n v="291619424"/>
    <m/>
    <n v="48.039958127718997"/>
    <n v="17022999808"/>
    <n v="13.102119445800801"/>
    <n v="1847000000"/>
    <x v="193"/>
    <n v="0.83123832623960958"/>
    <n v="4.4999998807907096"/>
  </r>
  <r>
    <x v="17"/>
    <s v="NAVI UW Equity"/>
    <s v="42094NAVI UW Equity"/>
    <s v="Navient Corp"/>
    <n v="20.329999999999998"/>
    <n v="402000000"/>
    <n v="8061326336"/>
    <m/>
    <n v="5635000064"/>
    <n v="-9.9952096939086896"/>
    <n v="1845000000"/>
    <x v="194"/>
    <n v="0.83251747577658186"/>
    <n v="2.7400000095367401"/>
  </r>
  <r>
    <x v="17"/>
    <s v="SRE UN Equity"/>
    <s v="42094SRE UN Equity"/>
    <s v="Sempra Energy"/>
    <n v="109.02"/>
    <n v="246000000"/>
    <n v="27125667840"/>
    <n v="25.268190401750601"/>
    <n v="11035000320"/>
    <n v="4.5278010368347203"/>
    <n v="1838000000"/>
    <x v="195"/>
    <n v="0.83379177217167955"/>
    <n v="4.7300000190734899"/>
  </r>
  <r>
    <x v="17"/>
    <s v="PPG UN Equity"/>
    <s v="42094PPG UN Equity"/>
    <s v="PPG Industries Inc"/>
    <n v="225.54"/>
    <n v="135982288"/>
    <n v="30619869184"/>
    <n v="25.448676040626001"/>
    <n v="15360000000"/>
    <n v="7.67612981796265"/>
    <n v="1831000000"/>
    <x v="196"/>
    <n v="0.83506121542490253"/>
    <n v="15.1499997377396"/>
  </r>
  <r>
    <x v="17"/>
    <s v="DVA UN Equity"/>
    <s v="42094DVA UN Equity"/>
    <s v="DaVita Inc"/>
    <n v="81.28"/>
    <n v="215640960"/>
    <n v="17732286464"/>
    <n v="43.7820635670423"/>
    <n v="12795106048"/>
    <n v="8.76446533203125"/>
    <n v="1815140992"/>
    <x v="197"/>
    <n v="0.83631966353300891"/>
    <n v="3.4200000166893001"/>
  </r>
  <r>
    <x v="17"/>
    <s v="ETN UN Equity"/>
    <s v="42094ETN UN Equity"/>
    <s v="Eaton Corp PLC"/>
    <n v="67.94"/>
    <n v="474600000"/>
    <n v="31706906624"/>
    <n v="0.47502344314764899"/>
    <n v="22552000000"/>
    <n v="2.2952010631561302"/>
    <n v="1805000000"/>
    <x v="198"/>
    <n v="0.83757108083069731"/>
    <n v="3.7900000214576699"/>
  </r>
  <r>
    <x v="17"/>
    <s v="DG UN Equity"/>
    <s v="42094DG UN Equity"/>
    <s v="Dollar General Corp"/>
    <n v="75.38"/>
    <n v="303447008"/>
    <n v="22731884544"/>
    <n v="29.719491415716799"/>
    <n v="18909587968"/>
    <n v="8.0290651321411097"/>
    <n v="1769093056"/>
    <x v="199"/>
    <n v="0.83879760362931155"/>
    <n v="3.4999999403953601"/>
  </r>
  <r>
    <x v="17"/>
    <s v="CME UW Equity"/>
    <s v="42094CME UW Equity"/>
    <s v="CME Group Inc"/>
    <n v="94.71"/>
    <n v="335452000"/>
    <n v="32145487872"/>
    <n v="40.531738942906898"/>
    <n v="3112500032"/>
    <n v="6.0007491111755398"/>
    <n v="1768400000"/>
    <x v="200"/>
    <n v="0.84002364592805512"/>
    <n v="3.3700000643730199"/>
  </r>
  <r>
    <x v="17"/>
    <s v="MRO UN Equity"/>
    <s v="42094MRO UN Equity"/>
    <s v="Marathon Oil Corp"/>
    <n v="26.11"/>
    <n v="675000000"/>
    <n v="17844918272"/>
    <n v="-24.173767388066398"/>
    <n v="11604000000"/>
    <n v="-4.0828871726989702"/>
    <n v="1710000000"/>
    <x v="201"/>
    <n v="0.84120919915744408"/>
    <n v="4.4699999690055803"/>
  </r>
  <r>
    <x v="17"/>
    <s v="WDC UW Equity"/>
    <s v="42094WDC UW Equity"/>
    <s v="Western Digital Corp"/>
    <n v="91.01"/>
    <n v="232000000"/>
    <n v="21469761536"/>
    <n v="31.021658857156002"/>
    <n v="15185000192"/>
    <n v="-1.4396460056304901"/>
    <n v="1706000000"/>
    <x v="202"/>
    <n v="0.84239197916290465"/>
    <n v="6.6399999856948897"/>
  </r>
  <r>
    <x v="17"/>
    <s v="EL UN Equity"/>
    <s v="42094EL UN Equity"/>
    <s v="Estee Lauder Cos Inc/The"/>
    <n v="83.16"/>
    <n v="378840000"/>
    <n v="31784439808"/>
    <n v="19.5594749800313"/>
    <n v="10950599936"/>
    <n v="7.7305359840393102"/>
    <n v="1702600000"/>
    <x v="203"/>
    <n v="0.84357240192802607"/>
    <n v="2.9700000286102299"/>
  </r>
  <r>
    <x v="17"/>
    <s v="KSS UN Equity"/>
    <s v="42094KSS UN Equity"/>
    <s v="Kohl's Corp"/>
    <n v="78.25"/>
    <n v="201000000"/>
    <n v="15538713600"/>
    <n v="41.108541094672901"/>
    <n v="19023000064"/>
    <n v="-4.2036999017000198E-2"/>
    <n v="1689000000"/>
    <x v="204"/>
    <n v="0.84474339573179102"/>
    <n v="4.2900000214576703"/>
  </r>
  <r>
    <x v="17"/>
    <s v="PFG UN Equity"/>
    <s v="42094PFG UN Equity"/>
    <s v="Principal Financial Group Inc"/>
    <n v="51.37"/>
    <n v="293900000"/>
    <n v="15084915712"/>
    <n v="12.366534702291601"/>
    <n v="10477600000"/>
    <n v="12.7897090911865"/>
    <n v="1663900000"/>
    <x v="205"/>
    <n v="0.84589698755540521"/>
    <n v="3.6999999284744298"/>
  </r>
  <r>
    <x v="17"/>
    <s v="AMAT UW Equity"/>
    <s v="42094AMAT UW Equity"/>
    <s v="Applied Materials Inc"/>
    <n v="22.56"/>
    <n v="1228999936"/>
    <n v="27977424896"/>
    <n v="30.7632310585775"/>
    <n v="9240999936"/>
    <n v="20.815021514892599"/>
    <n v="1648000000"/>
    <x v="206"/>
    <n v="0.84703955581390411"/>
    <n v="0.98999999463558197"/>
  </r>
  <r>
    <x v="17"/>
    <s v="ES UN Equity"/>
    <s v="42094ES UN Equity"/>
    <s v="Eversource Energy"/>
    <n v="50.52"/>
    <n v="316983328"/>
    <n v="16073389056"/>
    <n v="25.166280949994299"/>
    <n v="7741855872"/>
    <n v="6.0353331565856898"/>
    <n v="1632850016"/>
    <x v="207"/>
    <n v="0.8481716204978671"/>
    <n v="2.5800000131130201"/>
  </r>
  <r>
    <x v="17"/>
    <s v="ANDV UN Equity"/>
    <s v="42094ANDV UN Equity"/>
    <s v="Andeavor"/>
    <n v="91.29"/>
    <n v="124960408"/>
    <n v="11461726208"/>
    <n v="95.699267311230898"/>
    <n v="40632999424"/>
    <n v="8.0636148452758807"/>
    <n v="1632000000"/>
    <x v="208"/>
    <n v="0.84930309586065234"/>
    <n v="6.5699998736381504"/>
  </r>
  <r>
    <x v="17"/>
    <s v="RF UN Equity"/>
    <s v="42094RF UN Equity"/>
    <s v="Regions Financial Corp"/>
    <n v="9.4499999999999993"/>
    <n v="1353942016"/>
    <n v="12541809664"/>
    <n v="1.6304389074380401"/>
    <n v="5409000064"/>
    <n v="-4.5189762115478498"/>
    <n v="1599000000"/>
    <x v="209"/>
    <n v="0.85041169212602841"/>
    <n v="0.79999999701976798"/>
  </r>
  <r>
    <x v="17"/>
    <s v="DTE UN Equity"/>
    <s v="42094DTE UN Equity"/>
    <s v="DTE Energy Co"/>
    <n v="80.69"/>
    <n v="176991232"/>
    <n v="14473285632"/>
    <n v="22.067734769925799"/>
    <n v="12300999936"/>
    <n v="27.3263645172119"/>
    <n v="1590000000"/>
    <x v="210"/>
    <n v="0.85151404863756552"/>
    <n v="5.0999999642372096"/>
  </r>
  <r>
    <x v="17"/>
    <s v="MTB UN Equity"/>
    <s v="42094MTB UN Equity"/>
    <s v="M&amp;T Bank Corp"/>
    <n v="127"/>
    <n v="132354264"/>
    <n v="16856736768"/>
    <n v="18.009492146013699"/>
    <n v="4736149888"/>
    <n v="-1.79135894775391"/>
    <n v="1588862016"/>
    <x v="211"/>
    <n v="0.85261561617798798"/>
    <n v="7.4699999094009399"/>
  </r>
  <r>
    <x v="17"/>
    <s v="BDX UN Equity"/>
    <s v="42094BDX UN Equity"/>
    <s v="Becton Dickinson and Co"/>
    <n v="143.59"/>
    <n v="192938800"/>
    <n v="30422829056"/>
    <n v="37.912763634863403"/>
    <n v="8481999872"/>
    <n v="4.8671469688415501"/>
    <n v="1577000000"/>
    <x v="212"/>
    <n v="0.85370895971175786"/>
    <n v="5.9500000476837203"/>
  </r>
  <r>
    <x v="17"/>
    <s v="WMB UN Equity"/>
    <s v="42094WMB UN Equity"/>
    <s v="Williams Cos Inc/The"/>
    <n v="50.59"/>
    <n v="747000000"/>
    <n v="37873479680"/>
    <n v="54.161609555652703"/>
    <n v="7636999808"/>
    <n v="11.326531410217299"/>
    <n v="1569000000"/>
    <x v="213"/>
    <n v="0.85479675679767098"/>
    <n v="2.8500000089406998"/>
  </r>
  <r>
    <x v="17"/>
    <s v="SNDK UW Equity"/>
    <s v="42094SNDK UW Equity"/>
    <s v="SanDisk Corp"/>
    <n v="63.62"/>
    <n v="215743088"/>
    <n v="13841635328"/>
    <n v="-6.2585415080898397"/>
    <n v="6627700992"/>
    <n v="7.4181160926818803"/>
    <n v="1557934016"/>
    <x v="214"/>
    <n v="0.855876881770679"/>
    <n v="4.5100000500678998"/>
  </r>
  <r>
    <x v="17"/>
    <s v="YUM UN Equity"/>
    <s v="42094YUM UN Equity"/>
    <s v="Yum! Brands Inc"/>
    <n v="78.72"/>
    <n v="434000000"/>
    <n v="34415849472"/>
    <n v="15.043576233740099"/>
    <n v="13278999808"/>
    <n v="1.4903700351715099"/>
    <n v="1557000000"/>
    <x v="215"/>
    <n v="0.85695635918480684"/>
    <n v="2.3500000089406998"/>
  </r>
  <r>
    <x v="17"/>
    <s v="BBBY UW Equity"/>
    <s v="42094BBBY UW Equity"/>
    <s v="Bed Bath &amp; Beyond Inc"/>
    <n v="76.775000000000006"/>
    <n v="185600992"/>
    <n v="14185516032"/>
    <n v="-0.76903347496574104"/>
    <n v="11747897088"/>
    <n v="5.3999118804931596"/>
    <n v="1549197984"/>
    <x v="216"/>
    <n v="0.85803042741456947"/>
    <n v="4.9799999594688398"/>
  </r>
  <r>
    <x v="17"/>
    <s v="SYY UN Equity"/>
    <s v="42094SYY UN Equity"/>
    <s v="Sysco Corp"/>
    <n v="37.729999999999997"/>
    <n v="591065216"/>
    <n v="22663032832"/>
    <n v="18.721401280108701"/>
    <n v="48096630784"/>
    <n v="4.7408699989318803"/>
    <n v="1538205984"/>
    <x v="217"/>
    <n v="0.85909687482497687"/>
    <n v="1.4800000190734901"/>
  </r>
  <r>
    <x v="17"/>
    <s v="GM UN Equity"/>
    <s v="42094GM UN Equity"/>
    <s v="General Motors Co"/>
    <n v="37.5"/>
    <n v="1600000000"/>
    <n v="60678590464"/>
    <n v="5.5470842167039303"/>
    <n v="155928997888"/>
    <n v="0.32298099994659402"/>
    <n v="1530000000"/>
    <x v="218"/>
    <n v="0.86015763297758807"/>
    <n v="1.74590898305178"/>
  </r>
  <r>
    <x v="17"/>
    <s v="TSN UN Equity"/>
    <s v="42094TSN UN Equity"/>
    <s v="Tyson Foods Inc"/>
    <n v="38.299999999999997"/>
    <n v="375000000"/>
    <n v="15645772800"/>
    <n v="39.307682050785402"/>
    <n v="39635999744"/>
    <n v="9.3268165588378906"/>
    <n v="1527000000"/>
    <x v="219"/>
    <n v="0.86121631121225295"/>
    <n v="2.4949319958686802"/>
  </r>
  <r>
    <x v="17"/>
    <s v="PH UN Equity"/>
    <s v="42094PH UN Equity"/>
    <s v="Parker-Hannifin Corp"/>
    <n v="118.78"/>
    <n v="142455344"/>
    <n v="16996347904"/>
    <n v="5.1673600937274902"/>
    <n v="13288745728"/>
    <n v="1.53865694999695"/>
    <n v="1526380000"/>
    <x v="220"/>
    <n v="0.862274559597209"/>
    <n v="7.3700000047683698"/>
  </r>
  <r>
    <x v="17"/>
    <s v="XRX UN Equity"/>
    <s v="42094XRX UN Equity"/>
    <s v="Xerox Corp"/>
    <n v="12.85"/>
    <n v="1116744960"/>
    <n v="14280644608"/>
    <n v="28.8250469462449"/>
    <n v="20566000128"/>
    <n v="-2.3293011188507098"/>
    <n v="1501000000"/>
    <x v="221"/>
    <n v="0.86331521187633931"/>
    <n v="0.81000000238418601"/>
  </r>
  <r>
    <x v="17"/>
    <s v="ROST UW Equity"/>
    <s v="42094ROST UW Equity"/>
    <s v="Ross Stores Inc"/>
    <n v="105.36"/>
    <n v="207470000"/>
    <n v="22045351936"/>
    <n v="37.8761687491576"/>
    <n v="11041677056"/>
    <n v="7.9305567741393999"/>
    <n v="1488349984"/>
    <x v="222"/>
    <n v="0.86434709382370323"/>
    <n v="4.4699999690055803"/>
  </r>
  <r>
    <x v="17"/>
    <s v="AMT UN Equity"/>
    <s v="42094AMT UN Equity"/>
    <s v="American Tower Corp"/>
    <n v="94.15"/>
    <n v="396698720"/>
    <n v="40407265280"/>
    <n v="22.100090097631199"/>
    <n v="4100048064"/>
    <n v="21.9741611480713"/>
    <n v="1486922016"/>
    <x v="223"/>
    <n v="0.86537798575231051"/>
    <n v="2.0199999809265101"/>
  </r>
  <r>
    <x v="17"/>
    <s v="STZ UN Equity"/>
    <s v="42094STZ UN Equity"/>
    <s v="Constellation Brands Inc"/>
    <n v="116.21"/>
    <n v="193392960"/>
    <n v="22579998720"/>
    <n v="75.889207842052201"/>
    <n v="5962999936"/>
    <n v="74.088912963867202"/>
    <n v="1475900000"/>
    <x v="224"/>
    <n v="0.86640123605129016"/>
    <n v="4.0857700109481803"/>
  </r>
  <r>
    <x v="17"/>
    <s v="IP UN Equity"/>
    <s v="42094IP UN Equity"/>
    <s v="International Paper Co"/>
    <n v="55.49"/>
    <n v="420166016"/>
    <n v="23345295360"/>
    <n v="35.047571814491398"/>
    <n v="26221000192"/>
    <n v="0.570626020431519"/>
    <n v="1467000000"/>
    <x v="225"/>
    <n v="0.86741831592702912"/>
    <n v="1.3199999779462801"/>
  </r>
  <r>
    <x v="17"/>
    <s v="ICE UN Equity"/>
    <s v="42094ICE UN Equity"/>
    <s v="Intercontinental Exchange Inc"/>
    <n v="233.27"/>
    <n v="113000000"/>
    <n v="26259867648"/>
    <n v="20.051353037170799"/>
    <n v="3227000000"/>
    <n v="93.491867065429702"/>
    <n v="1466000000"/>
    <x v="226"/>
    <n v="0.868434702496786"/>
    <n v="8.6099998950958305"/>
  </r>
  <r>
    <x v="17"/>
    <s v="MCO UN Equity"/>
    <s v="42094MCO UN Equity"/>
    <s v="Moody's Corp"/>
    <n v="103.8"/>
    <n v="204363136"/>
    <n v="21037625344"/>
    <n v="46.792980534488301"/>
    <n v="3334300032"/>
    <n v="12.171572685241699"/>
    <n v="1439100000"/>
    <x v="227"/>
    <n v="0.8694324391356244"/>
    <n v="4.6899999380111703"/>
  </r>
  <r>
    <x v="17"/>
    <s v="VFC UN Equity"/>
    <s v="42094VFC UN Equity"/>
    <s v="VF Corp"/>
    <n v="75.31"/>
    <n v="432859904"/>
    <n v="31966904320"/>
    <n v="40.6397671009588"/>
    <n v="12282160896"/>
    <n v="7.5528860092163104"/>
    <n v="1437724000"/>
    <x v="228"/>
    <n v="0.87042922178543147"/>
    <n v="2.4200000464916198"/>
  </r>
  <r>
    <x v="17"/>
    <s v="BBY UN Equity"/>
    <s v="42094BBY UN Equity"/>
    <s v="Best Buy Co Inc"/>
    <n v="37.79"/>
    <n v="351468000"/>
    <n v="13591950336"/>
    <n v="-10.2325056668641"/>
    <n v="41520000000"/>
    <n v="-0.66976898908615101"/>
    <n v="1435000000"/>
    <x v="229"/>
    <n v="0.87142411586974333"/>
    <n v="3.5300000607967399"/>
  </r>
  <r>
    <x v="17"/>
    <s v="GT UW Equity"/>
    <s v="42094GT UW Equity"/>
    <s v="Goodyear Tire &amp; Rubber Co/The"/>
    <n v="27.08"/>
    <n v="269000000"/>
    <n v="7226966528"/>
    <n v="30.015634602498899"/>
    <n v="18137999872"/>
    <n v="-7.1750259399414098"/>
    <n v="1417000000"/>
    <x v="230"/>
    <n v="0.87240653044637739"/>
    <n v="8.9400001317262596"/>
  </r>
  <r>
    <x v="17"/>
    <s v="IR UN Equity"/>
    <s v="42094IR UN Equity"/>
    <s v="Ingersoll-Rand PLC"/>
    <n v="68.08"/>
    <n v="262899328"/>
    <n v="18024361984"/>
    <n v="28.975787035879399"/>
    <n v="12891299840"/>
    <n v="4.3795800209045401"/>
    <n v="1404600000"/>
    <x v="231"/>
    <n v="0.87338034802883335"/>
    <n v="3.4500000178813899"/>
  </r>
  <r>
    <x v="17"/>
    <s v="MUR UN Equity"/>
    <s v="42094MUR UN Equity"/>
    <s v="Murphy Oil Corp"/>
    <n v="46.6"/>
    <n v="177499520"/>
    <n v="8483666432"/>
    <n v="-20.049711434664101"/>
    <n v="5477746048"/>
    <n v="-0.44710001349449202"/>
    <n v="1394567008"/>
    <x v="232"/>
    <n v="0.87434720967791746"/>
    <n v="5.0699999332427996"/>
  </r>
  <r>
    <x v="17"/>
    <s v="URI UN Equity"/>
    <s v="42094URI UN Equity"/>
    <s v="United Rentals Inc"/>
    <n v="91.16"/>
    <n v="97877584"/>
    <n v="8903221248"/>
    <n v="37.912262884241301"/>
    <n v="5685000064"/>
    <n v="14.732592582702599"/>
    <n v="1391000000"/>
    <x v="233"/>
    <n v="0.87531159829901695"/>
    <n v="5.5156450271606401"/>
  </r>
  <r>
    <x v="17"/>
    <s v="HSY UN Equity"/>
    <s v="42094HSY UN Equity"/>
    <s v="Hershey Co/The"/>
    <n v="100.91"/>
    <n v="221044960"/>
    <n v="22466111488"/>
    <n v="4.5903682111128097"/>
    <n v="7421767936"/>
    <n v="3.8579061031341602"/>
    <n v="1389575008"/>
    <x v="234"/>
    <n v="0.87627499896463834"/>
    <n v="3.7793180346489001"/>
  </r>
  <r>
    <x v="17"/>
    <s v="SWN UN Equity"/>
    <s v="42094SWN UN Equity"/>
    <s v="Southwestern Energy Co"/>
    <n v="23.19"/>
    <n v="354477952"/>
    <n v="8854575104"/>
    <n v="-36.846405873802503"/>
    <n v="4037776960"/>
    <n v="19.7812614440918"/>
    <n v="1372619008"/>
    <x v="235"/>
    <n v="0.87722664393402727"/>
    <n v="2.6299999952316302"/>
  </r>
  <r>
    <x v="17"/>
    <s v="APD UN Equity"/>
    <s v="42094APD UN Equity"/>
    <s v="Air Products &amp; Chemicals Inc"/>
    <n v="151.28"/>
    <n v="214274048"/>
    <n v="32955348992"/>
    <n v="43.583547312122299"/>
    <n v="10454299904"/>
    <n v="2.5401749610900901"/>
    <n v="1372600000"/>
    <x v="236"/>
    <n v="0.87817827572505613"/>
    <n v="4.8100000619888297"/>
  </r>
  <r>
    <x v="17"/>
    <s v="NUE UN Equity"/>
    <s v="42094NUE UN Equity"/>
    <s v="Nucor Corp"/>
    <n v="47.53"/>
    <n v="319032992"/>
    <n v="15100594176"/>
    <n v="-7.2192233230500102"/>
    <n v="21105141248"/>
    <n v="10.7762441635132"/>
    <n v="1360328032"/>
    <x v="237"/>
    <n v="0.87912139928725841"/>
    <n v="2.2300000190734899"/>
  </r>
  <r>
    <x v="17"/>
    <s v="MYL UW Equity"/>
    <s v="42094MYL UW Equity"/>
    <s v="Mylan NV"/>
    <n v="59.35"/>
    <n v="375223296"/>
    <n v="29364373504"/>
    <n v="48.821456581084398"/>
    <n v="7719600000"/>
    <n v="11.7309055328369"/>
    <n v="1352600000"/>
    <x v="238"/>
    <n v="0.88005916495864533"/>
    <n v="2.49000003933907"/>
  </r>
  <r>
    <x v="17"/>
    <s v="GWW UN Equity"/>
    <s v="42094GWW UN Equity"/>
    <s v="WW Grainger Inc"/>
    <n v="235.81"/>
    <n v="67432040"/>
    <n v="15947990016"/>
    <n v="-10.106346901958499"/>
    <n v="9964953088"/>
    <n v="5.5860190391540501"/>
    <n v="1347117008"/>
    <x v="239"/>
    <n v="0.88099312923887885"/>
    <n v="11.579999923706101"/>
  </r>
  <r>
    <x v="17"/>
    <s v="WY UN Equity"/>
    <s v="42094WY UN Equity"/>
    <s v="Weyerhaeuser Co"/>
    <n v="33.15"/>
    <n v="524474304"/>
    <n v="17414166528"/>
    <n v="16.9591315434477"/>
    <n v="7651000064"/>
    <n v="2.0540390014648402"/>
    <n v="1336000000"/>
    <x v="240"/>
    <n v="0.88191938603096287"/>
    <n v="3.2800000607967399"/>
  </r>
  <r>
    <x v="17"/>
    <s v="JWN UN Equity"/>
    <s v="42094JWN UN Equity"/>
    <s v="Nordstrom Inc"/>
    <n v="80.319999999999993"/>
    <n v="190100000"/>
    <n v="15236267008"/>
    <n v="36.979620844077402"/>
    <n v="13506000128"/>
    <n v="7.7033491134643599"/>
    <n v="1323000000"/>
    <x v="241"/>
    <n v="0.88283662984527966"/>
    <n v="3.8000000715255702"/>
  </r>
  <r>
    <x v="17"/>
    <s v="HCP UN Equity"/>
    <s v="42094HCP UN Equity"/>
    <s v="HCP Inc"/>
    <n v="43.21"/>
    <n v="459746272"/>
    <n v="20217831424"/>
    <n v="13.075115231432701"/>
    <n v="2266279008"/>
    <n v="7.9243178367614702"/>
    <n v="1322364032"/>
    <x v="242"/>
    <n v="0.88375343273917761"/>
    <n v="2.0100000202655801"/>
  </r>
  <r>
    <x v="17"/>
    <s v="MOS UN Equity"/>
    <s v="42094MOS UN Equity"/>
    <s v="Mosaic Co/The"/>
    <n v="46.06"/>
    <n v="367540288"/>
    <n v="17326372864"/>
    <n v="3.1833006205515701"/>
    <n v="9208599936"/>
    <n v="0.31459799408912698"/>
    <n v="1311700000"/>
    <x v="243"/>
    <n v="0.88466284219589664"/>
    <n v="2.96000003814697"/>
  </r>
  <r>
    <x v="17"/>
    <s v="SHW UN Equity"/>
    <s v="42094SHW UN Equity"/>
    <s v="Sherwin-Williams Co/The"/>
    <n v="284.5"/>
    <n v="94704176"/>
    <n v="27022313472"/>
    <n v="56.549682148173197"/>
    <n v="11129532928"/>
    <n v="9.2680578231811506"/>
    <n v="1304036000"/>
    <x v="244"/>
    <n v="0.88556693815556886"/>
    <n v="8.9800000190734899"/>
  </r>
  <r>
    <x v="17"/>
    <s v="SYMC UW Equity"/>
    <s v="42094SYMC UW Equity"/>
    <s v="Symantec Corp"/>
    <n v="23.364999999999998"/>
    <n v="682380096"/>
    <n v="16070050816"/>
    <n v="7.0816432265467597"/>
    <n v="6614999936"/>
    <n v="-3.3304369449615501"/>
    <n v="1303000000"/>
    <x v="245"/>
    <n v="0.88647031585024361"/>
    <n v="1.31999999284744"/>
  </r>
  <r>
    <x v="17"/>
    <s v="SWK UN Equity"/>
    <s v="42094SWK UN Equity"/>
    <s v="Stanley Black &amp; Decker Inc"/>
    <n v="95.36"/>
    <n v="157125456"/>
    <n v="15144024064"/>
    <n v="25.6672546341652"/>
    <n v="11411000064"/>
    <n v="4.1241559982299796"/>
    <n v="1294800000"/>
    <x v="246"/>
    <n v="0.88736800843586516"/>
    <n v="4.8699999451637304"/>
  </r>
  <r>
    <x v="17"/>
    <s v="HOG UN Equity"/>
    <s v="42094HOG UN Equity"/>
    <s v="Harley-Davidson Inc"/>
    <n v="60.74"/>
    <n v="211876816"/>
    <n v="12818069504"/>
    <n v="-3.4562420006047598"/>
    <n v="6228508032"/>
    <n v="5.5702228546142596"/>
    <n v="1280982952"/>
    <x v="247"/>
    <n v="0.88825612157945333"/>
    <n v="3.8900000154972099"/>
  </r>
  <r>
    <x v="17"/>
    <s v="KEY UN Equity"/>
    <s v="42094KEY UN Equity"/>
    <s v="KeyCorp"/>
    <n v="14.16"/>
    <n v="859403008"/>
    <n v="12145610752"/>
    <n v="15.894847992486699"/>
    <n v="4351000000"/>
    <n v="-0.79799401760101296"/>
    <n v="1272000000"/>
    <x v="248"/>
    <n v="0.88913800678868304"/>
    <n v="1.0099999904632599"/>
  </r>
  <r>
    <x v="17"/>
    <s v="NRG UN Equity"/>
    <s v="42094NRG UN Equity"/>
    <s v="NRG Energy Inc"/>
    <n v="25.19"/>
    <n v="336662624"/>
    <n v="8402403840"/>
    <n v="-8.8513249525805602"/>
    <n v="15868000000"/>
    <n v="40.486942291259801"/>
    <n v="1271000000"/>
    <x v="249"/>
    <n v="0.89001919869193069"/>
    <n v="0.21771499514579801"/>
  </r>
  <r>
    <x v="17"/>
    <s v="ORLY UW Equity"/>
    <s v="42094ORLY UW Equity"/>
    <s v="O'Reilly Automotive Inc"/>
    <n v="216.24"/>
    <n v="101602936"/>
    <n v="22333161472"/>
    <n v="74.022212921011203"/>
    <n v="7216081024"/>
    <n v="8.5249481201171893"/>
    <n v="1270373984"/>
    <x v="250"/>
    <n v="0.89089995657454057"/>
    <n v="7.4699999094009399"/>
  </r>
  <r>
    <x v="17"/>
    <s v="FIS UN Equity"/>
    <s v="42094FIS UN Equity"/>
    <s v="Fidelity National Information Services I"/>
    <n v="68.06"/>
    <n v="284900000"/>
    <n v="19464370176"/>
    <n v="44.0056422156932"/>
    <n v="6413800064"/>
    <n v="5.7789359092712402"/>
    <n v="1268200000"/>
    <x v="251"/>
    <n v="0.89177920722103832"/>
    <n v="2.3899999856948901"/>
  </r>
  <r>
    <x v="17"/>
    <s v="WYNN UW Equity"/>
    <s v="42094WYNN UW Equity"/>
    <s v="Wynn Resorts Ltd"/>
    <n v="125.88"/>
    <n v="101439296"/>
    <n v="12940323840"/>
    <n v="-19.100238207801802"/>
    <n v="5433661056"/>
    <n v="-3.3317399024963401"/>
    <n v="1266278032"/>
    <x v="252"/>
    <n v="0.89265712535562425"/>
    <n v="7.25"/>
  </r>
  <r>
    <x v="17"/>
    <s v="NI UN Equity"/>
    <s v="42094NI UN Equity"/>
    <s v="NiSource Inc"/>
    <n v="44.16"/>
    <n v="316037408"/>
    <n v="13970242560"/>
    <n v="44.517664880026501"/>
    <n v="6470600064"/>
    <n v="14.376115798950201"/>
    <n v="1262400000"/>
    <x v="253"/>
    <n v="0.89353235482742577"/>
    <n v="1.6900000348687201"/>
  </r>
  <r>
    <x v="17"/>
    <s v="AEE UN Equity"/>
    <s v="42094AEE UN Equity"/>
    <s v="Ameren Corp"/>
    <n v="42.2"/>
    <n v="242600000"/>
    <n v="10210072576"/>
    <n v="23.899068389067999"/>
    <n v="6053000064"/>
    <n v="3.68276810646057"/>
    <n v="1254000000"/>
    <x v="254"/>
    <n v="0.89440176052897769"/>
    <n v="2.4200000613927801"/>
  </r>
  <r>
    <x v="17"/>
    <s v="DOV UN Equity"/>
    <s v="42094DOV UN Equity"/>
    <s v="Dover Corp"/>
    <n v="69.12"/>
    <n v="163011856"/>
    <n v="11304588288"/>
    <n v="-6.1970224531044504"/>
    <n v="8002798976"/>
    <n v="8.3525362014770508"/>
    <n v="1246853024"/>
    <x v="255"/>
    <n v="0.89526621118931493"/>
    <n v="4.6599999070167497"/>
  </r>
  <r>
    <x v="17"/>
    <s v="KORS UN Equity"/>
    <s v="42094KORS UN Equity"/>
    <s v="Michael Kors Holdings Ltd"/>
    <n v="65.75"/>
    <n v="201029248"/>
    <n v="13302084608"/>
    <n v="-16.9088812306764"/>
    <n v="4207937024"/>
    <n v="51.752964019775398"/>
    <n v="1246715008"/>
    <x v="256"/>
    <n v="0.89613056616233366"/>
    <n v="4.2200000286102304"/>
  </r>
  <r>
    <x v="17"/>
    <s v="SYK UN Equity"/>
    <s v="42094SYK UN Equity"/>
    <s v="Stryker Corp"/>
    <n v="92.25"/>
    <n v="378000000"/>
    <n v="35453292544"/>
    <n v="27.4163993320314"/>
    <n v="9674999808"/>
    <n v="7.2497510910034197"/>
    <n v="1246000000"/>
    <x v="257"/>
    <n v="0.89699442541602881"/>
    <n v="1.37000000476837"/>
  </r>
  <r>
    <x v="17"/>
    <s v="IVZ UN Equity"/>
    <s v="42094IVZ UN Equity"/>
    <s v="Invesco Ltd"/>
    <n v="39.69"/>
    <n v="429900000"/>
    <n v="17162481664"/>
    <n v="25.399553457091798"/>
    <n v="5147100160"/>
    <n v="10.819016456604"/>
    <n v="1234900000"/>
    <x v="258"/>
    <n v="0.89785058897332259"/>
    <n v="2.2699999809265101"/>
  </r>
  <r>
    <x v="17"/>
    <s v="RSG UN Equity"/>
    <s v="42094RSG UN Equity"/>
    <s v="Republic Services Inc"/>
    <n v="40.56"/>
    <n v="352700000"/>
    <n v="14238878720"/>
    <n v="24.090926119726699"/>
    <n v="8788300160"/>
    <n v="4.4088301658630398"/>
    <n v="1233200000"/>
    <x v="259"/>
    <n v="0.89870557391044692"/>
    <n v="1.5299999862909299"/>
  </r>
  <r>
    <x v="17"/>
    <s v="CAM UN Equity"/>
    <s v="42094CAM UN Equity"/>
    <s v="Cameron International Corp"/>
    <n v="45.12"/>
    <n v="194972448"/>
    <n v="8835059712"/>
    <n v="-16.413487746362598"/>
    <n v="10554500096"/>
    <n v="13.6025390625"/>
    <n v="1231300000"/>
    <x v="260"/>
    <n v="0.89955924156620526"/>
    <n v="4.0099999904632604"/>
  </r>
  <r>
    <x v="17"/>
    <s v="RRC UN Equity"/>
    <s v="42094RRC UN Equity"/>
    <s v="Range Resources Corp"/>
    <n v="52.04"/>
    <n v="168628176"/>
    <n v="8734299136"/>
    <n v="-30.2982618779305"/>
    <n v="2024357024"/>
    <n v="12.402020454406699"/>
    <n v="1224457976"/>
    <x v="261"/>
    <n v="0.90040816560579473"/>
    <n v="3.7899999171495402"/>
  </r>
  <r>
    <x v="17"/>
    <s v="FLR UN Equity"/>
    <s v="42094FLR UN Equity"/>
    <s v="Fluor Corp"/>
    <n v="57.16"/>
    <n v="148633632"/>
    <n v="8555535360"/>
    <n v="-23.682427363302299"/>
    <n v="21531580928"/>
    <n v="-21.278469085693398"/>
    <n v="1216350016"/>
    <x v="262"/>
    <n v="0.90125146834821357"/>
    <n v="3.25"/>
  </r>
  <r>
    <x v="17"/>
    <s v="EW UN Equity"/>
    <s v="42094EW UN Equity"/>
    <s v="Edwards Lifesciences Corp"/>
    <n v="142.46"/>
    <n v="107800000"/>
    <n v="15498491904"/>
    <n v="128.48437882960999"/>
    <n v="2322900032"/>
    <n v="13.561475753784199"/>
    <n v="1212500032"/>
    <x v="263"/>
    <n v="0.90209210187369415"/>
    <n v="7.6599997878074602"/>
  </r>
  <r>
    <x v="17"/>
    <s v="FISV UW Equity"/>
    <s v="42094FISV UW Equity"/>
    <s v="Fiserv Inc"/>
    <n v="79.400000000000006"/>
    <n v="240300000"/>
    <n v="19030978560"/>
    <n v="51.685929265916599"/>
    <n v="5066000000"/>
    <n v="5.2347321510314897"/>
    <n v="1210000000"/>
    <x v="264"/>
    <n v="0.9029310021120337"/>
    <n v="3.0300000309944202"/>
  </r>
  <r>
    <x v="17"/>
    <s v="INTU UW Equity"/>
    <s v="42094INTU UW Equity"/>
    <s v="Intuit Inc"/>
    <n v="96.96"/>
    <n v="280940000"/>
    <n v="27182802944"/>
    <n v="36.907099061614097"/>
    <n v="4582000000"/>
    <n v="8.0316467285156303"/>
    <n v="1209000000"/>
    <x v="265"/>
    <n v="0.90376920904439118"/>
    <n v="2.81000003218651"/>
  </r>
  <r>
    <x v="17"/>
    <s v="ROK UN Equity"/>
    <s v="42094ROK UN Equity"/>
    <s v="Rockwell Automation Inc"/>
    <n v="115.99"/>
    <n v="135500000"/>
    <n v="15646495744"/>
    <n v="10.0542060565628"/>
    <n v="6606199936"/>
    <n v="4.2758860588073704"/>
    <n v="1206100000"/>
    <x v="266"/>
    <n v="0.9046054053894006"/>
    <n v="6.1100000143051103"/>
  </r>
  <r>
    <x v="17"/>
    <s v="CPB UN Equity"/>
    <s v="42094CPB UN Equity"/>
    <s v="Campbell Soup Co"/>
    <n v="46.55"/>
    <n v="312000000"/>
    <n v="14482668544"/>
    <n v="13.8873507776766"/>
    <n v="8310999936"/>
    <n v="2.6825630664825399"/>
    <n v="1206000000"/>
    <x v="267"/>
    <n v="0.90544153240381176"/>
    <n v="2.4399999976158102"/>
  </r>
  <r>
    <x v="17"/>
    <s v="NTRS UW Equity"/>
    <s v="42094NTRS UW Equity"/>
    <s v="Northern Trust Corp"/>
    <n v="69.650000000000006"/>
    <n v="233390704"/>
    <n v="16337053696"/>
    <n v="25.6098326959278"/>
    <n v="4512599936"/>
    <n v="4.6594147682189897"/>
    <n v="1190200000"/>
    <x v="268"/>
    <n v="0.90626670518370578"/>
    <n v="3.3400000333786002"/>
  </r>
  <r>
    <x v="17"/>
    <s v="WHR UN Equity"/>
    <s v="42094WHR UN Equity"/>
    <s v="Whirlpool Corp"/>
    <n v="202.06"/>
    <n v="78000000"/>
    <n v="15701761024"/>
    <n v="40.327725150098701"/>
    <n v="19871999488"/>
    <n v="5.8767118453979501"/>
    <n v="1188000000"/>
    <x v="269"/>
    <n v="0.90709035269043914"/>
    <n v="8.3099999427795392"/>
  </r>
  <r>
    <x v="17"/>
    <s v="DPS UN Equity"/>
    <s v="42094DPS UN Equity"/>
    <s v="Dr Pepper Snapple Group Inc"/>
    <n v="78.48"/>
    <n v="192957696"/>
    <n v="15354107904"/>
    <n v="73.001154402707598"/>
    <n v="6121000064"/>
    <n v="2.0677011013031001"/>
    <n v="1180000000"/>
    <x v="270"/>
    <n v="0.90790845374931572"/>
    <n v="3.5900000333786002"/>
  </r>
  <r>
    <x v="17"/>
    <s v="EMN UN Equity"/>
    <s v="42094EMN UN Equity"/>
    <s v="Eastman Chemical Co"/>
    <n v="69.260000000000005"/>
    <n v="148596656"/>
    <n v="10487969792"/>
    <n v="-8.3756884151659907"/>
    <n v="9526999808"/>
    <n v="1.8930480480194101"/>
    <n v="1162000000"/>
    <x v="271"/>
    <n v="0.90871407530051451"/>
    <n v="5.0199999660253498"/>
  </r>
  <r>
    <x v="17"/>
    <s v="MAR UW Equity"/>
    <s v="42094MAR UW Equity"/>
    <s v="Marriott International Inc/MD"/>
    <n v="80.319999999999993"/>
    <n v="279900000"/>
    <n v="22538203136"/>
    <n v="78.395505079153807"/>
    <n v="13796000000"/>
    <n v="7.9161448478698704"/>
    <n v="1159000000"/>
    <x v="272"/>
    <n v="0.90951761693376709"/>
    <n v="2.6000000238418601"/>
  </r>
  <r>
    <x v="17"/>
    <s v="CMS UN Equity"/>
    <s v="42094CMS UN Equity"/>
    <s v="CMS Energy Corp"/>
    <n v="34.909999999999997"/>
    <n v="275200000"/>
    <n v="9569790976"/>
    <n v="32.887584134308199"/>
    <n v="7179000064"/>
    <n v="9.3359727859497106"/>
    <n v="1152000000"/>
    <x v="273"/>
    <n v="0.91031630542514497"/>
    <n v="1.7680779993534099"/>
  </r>
  <r>
    <x v="17"/>
    <s v="STJ UN Equity"/>
    <s v="42094STJ UN Equity"/>
    <s v="St Jude Medical Inc"/>
    <n v="65.400000000000006"/>
    <n v="286659904"/>
    <n v="18675736576"/>
    <n v="16.540372017642099"/>
    <n v="5622000128"/>
    <n v="2.1995999813079798"/>
    <n v="1151000000"/>
    <x v="274"/>
    <n v="0.91111430061054066"/>
    <n v="3.4999999403953601"/>
  </r>
  <r>
    <x v="17"/>
    <s v="TXT UN Equity"/>
    <s v="42094TXT UN Equity"/>
    <s v="Textron Inc"/>
    <n v="44.33"/>
    <n v="276600000"/>
    <n v="12484807680"/>
    <n v="52.815510042254601"/>
    <n v="13878000128"/>
    <n v="14.6563119888306"/>
    <n v="1144000000"/>
    <x v="275"/>
    <n v="0.91190744265406176"/>
    <n v="2.1499999761581399"/>
  </r>
  <r>
    <x v="17"/>
    <s v="OKE UN Equity"/>
    <s v="42094OKE UN Equity"/>
    <s v="ONEOK Inc"/>
    <n v="48.24"/>
    <n v="208322240"/>
    <n v="10011561984"/>
    <n v="3.2104554943914501"/>
    <n v="12195090944"/>
    <n v="2.722501039505"/>
    <n v="1143571008"/>
    <x v="276"/>
    <n v="0.91270028727486296"/>
    <n v="1.4999999701976801"/>
  </r>
  <r>
    <x v="17"/>
    <s v="CA UW Equity"/>
    <s v="42094CA UW Equity"/>
    <s v="CA Inc"/>
    <n v="32.61"/>
    <n v="438313888"/>
    <n v="14484160512"/>
    <n v="8.1508534899950007"/>
    <n v="4347000128"/>
    <n v="-2.7568380832672101"/>
    <n v="1141000000"/>
    <x v="277"/>
    <n v="0.91349134940043775"/>
    <n v="1.8099999874830199"/>
  </r>
  <r>
    <x v="17"/>
    <s v="WU UN Equity"/>
    <s v="42094WU UN Equity"/>
    <s v="Western Union Co/The"/>
    <n v="20.81"/>
    <n v="521500000"/>
    <n v="10637478912"/>
    <n v="26.138983457257201"/>
    <n v="5607200000"/>
    <n v="1.1764709949493399"/>
    <n v="1140500000"/>
    <x v="278"/>
    <n v="0.91428206487302144"/>
    <n v="1.59000000357628"/>
  </r>
  <r>
    <x v="17"/>
    <s v="HP UN Equity"/>
    <s v="42094HP UN Equity"/>
    <s v="Helmerich &amp; Payne Inc"/>
    <n v="68.069999999999993"/>
    <n v="107635336"/>
    <n v="7398154240"/>
    <n v="-8.49840222170101"/>
    <n v="3887140032"/>
    <n v="9.8031530380249006"/>
    <n v="1122575008"/>
    <x v="279"/>
    <n v="0.91506035284142251"/>
    <n v="6.7999999523162797"/>
  </r>
  <r>
    <x v="17"/>
    <s v="GPC UN Equity"/>
    <s v="42094GPC UN Equity"/>
    <s v="Genuine Parts Co"/>
    <n v="93.19"/>
    <n v="153113040"/>
    <n v="14332369920"/>
    <n v="20.734862994802999"/>
    <n v="15341647104"/>
    <n v="8.9772558212280291"/>
    <n v="1117739008"/>
    <x v="280"/>
    <n v="0.91583528798209413"/>
    <n v="4.6399999856948897"/>
  </r>
  <r>
    <x v="17"/>
    <s v="WEC UN Equity"/>
    <s v="42094WEC UN Equity"/>
    <s v="WEC Energy Group Inc"/>
    <n v="49.5"/>
    <n v="225506752"/>
    <n v="11213943808"/>
    <n v="23.844757699110001"/>
    <n v="4997100032"/>
    <n v="10.5797739028931"/>
    <n v="1112100000"/>
    <x v="281"/>
    <n v="0.91660631356478628"/>
    <n v="2.6100000143051099"/>
  </r>
  <r>
    <x v="17"/>
    <s v="LLL UN Equity"/>
    <s v="42094LLL UN Equity"/>
    <s v="L3 Technologies Inc"/>
    <n v="125.79"/>
    <n v="82040528"/>
    <n v="10489473024"/>
    <n v="28.454977155530699"/>
    <n v="12138000128"/>
    <n v="-3.9454920291900599"/>
    <n v="1106000000"/>
    <x v="282"/>
    <n v="0.91737310998098753"/>
    <n v="7.8999999761581403"/>
  </r>
  <r>
    <x v="17"/>
    <s v="GAS UN Equity"/>
    <s v="42094GAS UN Equity"/>
    <s v="Southern Co Gas"/>
    <n v="49.65"/>
    <n v="119647152"/>
    <n v="5941697024"/>
    <n v="10.473070669170401"/>
    <n v="5499000000"/>
    <n v="27.940128326416001"/>
    <n v="1102000000"/>
    <x v="283"/>
    <n v="0.9181371331732604"/>
    <n v="4.1600000895559797"/>
  </r>
  <r>
    <x v="17"/>
    <s v="FTI UN Equity"/>
    <s v="42094FTI UN Equity"/>
    <s v="TechnipFMC PLC"/>
    <n v="37.01"/>
    <n v="231700000"/>
    <n v="8688430080"/>
    <n v="-26.083486025347501"/>
    <n v="7942599936"/>
    <n v="11.456315994262701"/>
    <n v="1098800000"/>
    <x v="284"/>
    <n v="0.91889893778639054"/>
    <n v="2.9700000286102299"/>
  </r>
  <r>
    <x v="17"/>
    <s v="ADS UN Equity"/>
    <s v="42094ADS UN Equity"/>
    <s v="Alliance Data Systems Corp"/>
    <n v="296.25"/>
    <n v="63812000"/>
    <n v="18841579520"/>
    <n v="23.422072868648499"/>
    <n v="5302990976"/>
    <n v="22.779870986938501"/>
    <n v="1098472992"/>
    <x v="285"/>
    <n v="0.91966051568291818"/>
    <n v="8.8399997949600202"/>
  </r>
  <r>
    <x v="17"/>
    <s v="RL UN Equity"/>
    <s v="42094RL UN Equity"/>
    <s v="Ralph Lauren Corp"/>
    <n v="131.5"/>
    <n v="87300000"/>
    <n v="11549059072"/>
    <n v="-21.852794076108001"/>
    <n v="7602000000"/>
    <n v="7.2714180946350098"/>
    <n v="1070000000"/>
    <x v="286"/>
    <n v="0.92040235308376395"/>
    <n v="8.2437561750412005"/>
  </r>
  <r>
    <x v="17"/>
    <s v="FE UN Equity"/>
    <s v="42094FE UN Equity"/>
    <s v="FirstEnergy Corp"/>
    <n v="35.06"/>
    <n v="421102560"/>
    <n v="14956177408"/>
    <n v="-0.52705426915364795"/>
    <n v="15056000000"/>
    <n v="1.0542570352554299"/>
    <n v="1069000000"/>
    <x v="287"/>
    <n v="0.92114349717862765"/>
    <n v="0.71999999880790699"/>
  </r>
  <r>
    <x v="17"/>
    <s v="PSA UN Equity"/>
    <s v="42094PSA UN Equity"/>
    <s v="Public Storage"/>
    <n v="197.14"/>
    <n v="172445552"/>
    <n v="34412228608"/>
    <n v="25.296318529933501"/>
    <n v="2195404032"/>
    <n v="11.7286920547485"/>
    <n v="1068111008"/>
    <x v="288"/>
    <n v="0.92188402493001964"/>
    <n v="5.2699999809265101"/>
  </r>
  <r>
    <x v="17"/>
    <s v="UHS UN Equity"/>
    <s v="42094UHS UN Equity"/>
    <s v="Universal Health Services Inc"/>
    <n v="117.71"/>
    <n v="98700000"/>
    <n v="11860726784"/>
    <n v="47.358626173289899"/>
    <n v="8065326080"/>
    <n v="10.729311943054199"/>
    <n v="1063305024"/>
    <x v="289"/>
    <n v="0.92262122066395458"/>
    <n v="5.5199999213218698"/>
  </r>
  <r>
    <x v="17"/>
    <s v="TGNA UN Equity"/>
    <s v="42094TGNA UN Equity"/>
    <s v="TEGNA Inc"/>
    <n v="37.08"/>
    <n v="226739088"/>
    <n v="8346849280"/>
    <n v="38.192910495982098"/>
    <n v="6008174080"/>
    <n v="274.77935791015602"/>
    <n v="1058030976"/>
    <x v="290"/>
    <n v="0.92335475986886129"/>
    <n v="4.6899999976158098"/>
  </r>
  <r>
    <x v="17"/>
    <s v="DLTR UW Equity"/>
    <s v="42094DLTR UW Equity"/>
    <s v="Dollar Tree Inc"/>
    <n v="81.144999999999996"/>
    <n v="205683120"/>
    <n v="16833213440"/>
    <n v="38.709395971053702"/>
    <n v="8602199936"/>
    <n v="9.7177400588989293"/>
    <n v="1040200000"/>
    <x v="291"/>
    <n v="0.92407593675144051"/>
    <n v="2.9099999666213998"/>
  </r>
  <r>
    <x v="17"/>
    <s v="ZBH UN Equity"/>
    <s v="42094ZBH UN Equity"/>
    <s v="Zimmer Biomet Holdings Inc"/>
    <n v="117.52"/>
    <n v="169700000"/>
    <n v="20157552640"/>
    <n v="33.7963783312765"/>
    <n v="4673299968"/>
    <n v="1.0792920589446999"/>
    <n v="1034700000"/>
    <x v="292"/>
    <n v="0.92479330045111818"/>
    <n v="4.2599999308586103"/>
  </r>
  <r>
    <x v="17"/>
    <s v="APH UN Equity"/>
    <s v="42094APH UN Equity"/>
    <s v="Amphenol Corp"/>
    <n v="58.93"/>
    <n v="309884736"/>
    <n v="18230194176"/>
    <n v="49.692222017978999"/>
    <n v="5345488000"/>
    <n v="15.8363485336304"/>
    <n v="1034666000"/>
    <x v="293"/>
    <n v="0.9255106405783925"/>
    <n v="2.2599999904632599"/>
  </r>
  <r>
    <x v="17"/>
    <s v="PAYX UW Equity"/>
    <s v="42094PAYX UW Equity"/>
    <s v="Paychex Inc"/>
    <n v="49.615000000000002"/>
    <n v="363200000"/>
    <n v="18165049344"/>
    <n v="23.496221272139898"/>
    <n v="2686400064"/>
    <n v="8.2838964462280291"/>
    <n v="1030300000"/>
    <x v="294"/>
    <n v="0.92622495373174896"/>
    <n v="1.81999999284744"/>
  </r>
  <r>
    <x v="17"/>
    <s v="HRB UN Equity"/>
    <s v="42094HRB UN Equity"/>
    <s v="H&amp;R Block Inc"/>
    <n v="32.07"/>
    <n v="275248160"/>
    <n v="8728118272"/>
    <n v="12.4662587832513"/>
    <n v="3340278064"/>
    <n v="4.0727567672729501"/>
    <n v="1026863048"/>
    <x v="295"/>
    <n v="0.92693688402572361"/>
    <n v="2.34999996423721"/>
  </r>
  <r>
    <x v="17"/>
    <s v="K UN Equity"/>
    <s v="42094K UN Equity"/>
    <s v="Kellogg Co"/>
    <n v="65.95"/>
    <n v="356002752"/>
    <n v="23330381824"/>
    <n v="9.2658103620522496"/>
    <n v="14580000000"/>
    <n v="-1.4332070350646999"/>
    <n v="1024000000"/>
    <x v="296"/>
    <n v="0.92764682935139275"/>
    <n v="1.7599999904632599"/>
  </r>
  <r>
    <x v="17"/>
    <s v="CCE UN Equity"/>
    <s v="42094CCE UN Equity"/>
    <s v="Coca-Cola European Partners PLC"/>
    <n v="44.2"/>
    <n v="239245968"/>
    <n v="10416105472"/>
    <n v="11.0594957219613"/>
    <n v="8265018302.9815798"/>
    <n v="-24.237867355346701"/>
    <n v="1019107540.7148401"/>
    <x v="297"/>
    <n v="0.92835338270577239"/>
    <n v="2.6802552690050101"/>
  </r>
  <r>
    <x v="17"/>
    <s v="AA UN Equity"/>
    <s v="42094AA UN Equity"/>
    <s v="Alcoa Corp"/>
    <n v="12.92"/>
    <n v="1216663680"/>
    <n v="15840695296"/>
    <n v="33.910287356117301"/>
    <n v="23906000384"/>
    <n v="3.7947199344635001"/>
    <n v="1017000000"/>
    <x v="298"/>
    <n v="0.92905847488956694"/>
    <n v="0.20999999344348899"/>
  </r>
  <r>
    <x v="17"/>
    <s v="LVLT UN Equity"/>
    <s v="42094LVLT UN Equity"/>
    <s v="Level 3 Communications Inc"/>
    <n v="53.84"/>
    <n v="341361408"/>
    <n v="18821263360"/>
    <n v="76.005230088346593"/>
    <n v="6776999808"/>
    <n v="7.3499131202697798"/>
    <n v="1013000000"/>
    <x v="299"/>
    <n v="0.92976079384943311"/>
    <n v="1.26999999582767"/>
  </r>
  <r>
    <x v="17"/>
    <s v="SCG UN Equity"/>
    <s v="42094SCG UN Equity"/>
    <s v="SCANA Corp"/>
    <n v="54.99"/>
    <n v="142700000"/>
    <n v="7861859328"/>
    <n v="23.494592308386899"/>
    <n v="4950999936"/>
    <n v="10.144604682922401"/>
    <n v="1007000000"/>
    <x v="300"/>
    <n v="0.93045895297340664"/>
    <n v="3.7900000214576699"/>
  </r>
  <r>
    <x v="17"/>
    <s v="ROP UN Equity"/>
    <s v="42094ROP UN Equity"/>
    <s v="Roper Technologies Inc"/>
    <n v="172"/>
    <n v="100126000"/>
    <n v="17464041472"/>
    <n v="38.878061299229401"/>
    <n v="3549493952"/>
    <n v="9.6156167984008807"/>
    <n v="999472992"/>
    <x v="301"/>
    <n v="0.93115189357770645"/>
    <n v="6.4700000286102304"/>
  </r>
  <r>
    <x v="17"/>
    <s v="CLX UN Equity"/>
    <s v="42094CLX UN Equity"/>
    <s v="Clorox Co/The"/>
    <n v="110.39"/>
    <n v="130968648"/>
    <n v="14529251328"/>
    <n v="27.226204326207199"/>
    <n v="5594000000"/>
    <n v="1.04825603961945"/>
    <n v="995000000"/>
    <x v="302"/>
    <n v="0.93184173302989481"/>
    <n v="4.0299999713897696"/>
  </r>
  <r>
    <x v="17"/>
    <s v="CCI UN Equity"/>
    <s v="42094CCI UN Equity"/>
    <s v="Crown Castle International Corp"/>
    <n v="82.54"/>
    <n v="333856640"/>
    <n v="28175034368"/>
    <n v="12.165090202804"/>
    <n v="3689884096"/>
    <n v="22.0852146148682"/>
    <n v="993576000"/>
    <x v="303"/>
    <n v="0.9325305852143646"/>
    <n v="1.0399999991059301"/>
  </r>
  <r>
    <x v="17"/>
    <s v="SNI UN Equity"/>
    <s v="42094SNI UN Equity"/>
    <s v="Scripps Networks Interactive Inc"/>
    <n v="68.56"/>
    <n v="132107080"/>
    <n v="9166384128"/>
    <n v="-13.1107885076414"/>
    <n v="2665455936"/>
    <n v="5.3203148841857901"/>
    <n v="992308992"/>
    <x v="304"/>
    <n v="0.9332185589746087"/>
    <n v="3.8500000238418601"/>
  </r>
  <r>
    <x v="17"/>
    <s v="MJN UN Equity"/>
    <s v="42094MJN UN Equity"/>
    <s v="Mead Johnson Nutrition Co"/>
    <n v="100.53"/>
    <n v="202300000"/>
    <n v="20565553152"/>
    <n v="25.501733847709399"/>
    <n v="4409300096"/>
    <n v="4.9658389091491699"/>
    <n v="988300000"/>
    <x v="305"/>
    <n v="0.93390375327671693"/>
    <n v="3.5600000023841898"/>
  </r>
  <r>
    <x v="17"/>
    <s v="BF/B UN Equity"/>
    <s v="42094BF/B UN Equity"/>
    <s v="Brown-Forman Corp"/>
    <n v="90.35"/>
    <n v="210720992"/>
    <n v="19124736000"/>
    <n v="25.378761250082601"/>
    <n v="3084000000"/>
    <n v="4.9842047691345197"/>
    <n v="985000000"/>
    <x v="306"/>
    <n v="0.93458665966908427"/>
    <n v="3.18000000715256"/>
  </r>
  <r>
    <x v="17"/>
    <s v="DGX UN Equity"/>
    <s v="42094DGX UN Equity"/>
    <s v="Quest Diagnostics Inc"/>
    <n v="76.849999999999994"/>
    <n v="144000000"/>
    <n v="11211544576"/>
    <n v="26.0194141962087"/>
    <n v="7435000064"/>
    <n v="4.0442209243774396"/>
    <n v="983000000"/>
    <x v="307"/>
    <n v="0.93526817944948737"/>
    <n v="3.8299999833106999"/>
  </r>
  <r>
    <x v="17"/>
    <s v="BWA UN Equity"/>
    <s v="42094BWA UN Equity"/>
    <s v="BorgWarner Inc"/>
    <n v="60.48"/>
    <n v="226430080"/>
    <n v="13868059648"/>
    <n v="18.792644185045798"/>
    <n v="8305099904"/>
    <n v="11.678724288940399"/>
    <n v="963700000"/>
    <x v="308"/>
    <n v="0.93593631842443603"/>
    <n v="2.8799999952316302"/>
  </r>
  <r>
    <x v="17"/>
    <s v="COL UN Equity"/>
    <s v="42094COL UN Equity"/>
    <s v="Rockwell Collins Inc"/>
    <n v="96.55"/>
    <n v="132500000"/>
    <n v="12830545920"/>
    <n v="39.8274934508702"/>
    <n v="5164000000"/>
    <n v="11.2874393463135"/>
    <n v="963000000"/>
    <x v="309"/>
    <n v="0.93660397208519719"/>
    <n v="4.7599999904632604"/>
  </r>
  <r>
    <x v="17"/>
    <s v="HRL UN Equity"/>
    <s v="42094HRL UN Equity"/>
    <s v="Hormel Foods Corp"/>
    <n v="56.85"/>
    <n v="263772400"/>
    <n v="15146908672"/>
    <n v="33.481842685120299"/>
    <n v="9468656896"/>
    <n v="6.4513750076293901"/>
    <n v="960394000"/>
    <x v="310"/>
    <n v="0.93726981899056905"/>
    <n v="2.3499999046325701"/>
  </r>
  <r>
    <x v="17"/>
    <s v="WFM UW Equity"/>
    <s v="42094WFM UW Equity"/>
    <s v="Whole Foods Market Inc"/>
    <n v="52.08"/>
    <n v="360300000"/>
    <n v="18885967872"/>
    <n v="-17.133920838004499"/>
    <n v="14625999872"/>
    <n v="9.8861961364746094"/>
    <n v="950000000"/>
    <x v="311"/>
    <n v="0.93792845967356298"/>
    <n v="1.59999999403954"/>
  </r>
  <r>
    <x v="17"/>
    <s v="GGP UN Equity"/>
    <s v="42094GGP UN Equity"/>
    <s v="GGP Inc"/>
    <n v="29.55"/>
    <n v="828942592"/>
    <n v="26545457152"/>
    <n v="46.307924592732597"/>
    <n v="2554370048"/>
    <n v="1.99282598495483"/>
    <n v="946830000"/>
    <x v="312"/>
    <n v="0.93858490257659366"/>
    <n v="0.73999999463558197"/>
  </r>
  <r>
    <x v="17"/>
    <s v="ZTS UN Equity"/>
    <s v="42094ZTS UN Equity"/>
    <s v="Zoetis Inc"/>
    <n v="46.29"/>
    <n v="501327520"/>
    <n v="23491192832"/>
    <n v="47.631413888500397"/>
    <n v="4784999936"/>
    <n v="4.9112038612365696"/>
    <n v="944000000"/>
    <x v="313"/>
    <n v="0.93923938342369495"/>
    <n v="1.1600000262260399"/>
  </r>
  <r>
    <x v="17"/>
    <s v="WYN UN Equity"/>
    <s v="42094WYN UN Equity"/>
    <s v="Wyndham Worldwide Corp"/>
    <n v="90.47"/>
    <n v="121056432"/>
    <n v="10956316672"/>
    <n v="38.738569037276001"/>
    <n v="5281000064"/>
    <n v="5.4302258491516104"/>
    <n v="943000000"/>
    <x v="314"/>
    <n v="0.93989317096481417"/>
    <n v="4.2200000286102304"/>
  </r>
  <r>
    <x v="17"/>
    <s v="RCL UN Equity"/>
    <s v="42094RCL UN Equity"/>
    <s v="Royal Caribbean Cruises Ltd"/>
    <n v="81.849999999999994"/>
    <n v="219297344"/>
    <n v="17734367232"/>
    <n v="96.385530038544005"/>
    <n v="8073855232"/>
    <n v="1.43168997764587"/>
    <n v="941859024"/>
    <x v="315"/>
    <n v="0.94054616746044717"/>
    <n v="3.4400000497698802"/>
  </r>
  <r>
    <x v="17"/>
    <s v="LEN UN Equity"/>
    <s v="42094LEN UN Equity"/>
    <s v="Lennar Corp"/>
    <n v="51.81"/>
    <n v="205203504"/>
    <n v="10225976320"/>
    <n v="51.756882490462402"/>
    <n v="8060856064"/>
    <n v="31.081508636474599"/>
    <n v="938667984"/>
    <x v="316"/>
    <n v="0.941196951588959"/>
    <n v="3.3000000715255702"/>
  </r>
  <r>
    <x v="17"/>
    <s v="GMCR UW Equity"/>
    <s v="42094GMCR UW Equity"/>
    <s v="Keurig Green Mountain Inc"/>
    <n v="111.73"/>
    <n v="162066176"/>
    <n v="18424494080"/>
    <n v="81.317281641388107"/>
    <n v="4707368000"/>
    <n v="8.0213851928710902"/>
    <n v="936542016"/>
    <x v="317"/>
    <n v="0.94184626177113873"/>
    <n v="3.6999999284744298"/>
  </r>
  <r>
    <x v="17"/>
    <s v="CNP UN Equity"/>
    <s v="42094CNP UN Equity"/>
    <s v="CenterPoint Energy Inc"/>
    <n v="20.41"/>
    <n v="430000000"/>
    <n v="8869799936"/>
    <n v="-10.745451513885"/>
    <n v="9226000128"/>
    <n v="13.816926002502401"/>
    <n v="935000000"/>
    <x v="318"/>
    <n v="0.94249450286440117"/>
    <n v="1.4200000166893001"/>
  </r>
  <r>
    <x v="17"/>
    <s v="KMX UN Equity"/>
    <s v="42094KMX UN Equity"/>
    <s v="CarMax Inc"/>
    <n v="69.010000000000005"/>
    <n v="210918288"/>
    <n v="14537003008"/>
    <n v="41.588017562007799"/>
    <n v="13830906880"/>
    <n v="14.6995143890381"/>
    <n v="928393008"/>
    <x v="319"/>
    <n v="0.94313816329058631"/>
    <n v="2.53999996185303"/>
  </r>
  <r>
    <x v="17"/>
    <s v="THC UN Equity"/>
    <s v="42094THC UN Equity"/>
    <s v="Tenet Healthcare Corp"/>
    <n v="49.51"/>
    <n v="98382000"/>
    <n v="4996353024"/>
    <n v="12.522723458030001"/>
    <n v="16614999808"/>
    <n v="49.657718658447301"/>
    <n v="925000000"/>
    <x v="320"/>
    <n v="0.94377947132402773"/>
    <n v="0.109999984502792"/>
  </r>
  <r>
    <x v="17"/>
    <s v="EQR UN Equity"/>
    <s v="42094EQR UN Equity"/>
    <s v="Equity Residential"/>
    <n v="77.86"/>
    <n v="362855456"/>
    <n v="28703686656"/>
    <n v="55.895019165574801"/>
    <n v="2614747968"/>
    <n v="9.5089759826660192"/>
    <n v="921356992"/>
    <x v="321"/>
    <n v="0.94441825363822995"/>
    <n v="1.74000003933907"/>
  </r>
  <r>
    <x v="17"/>
    <s v="CVC UN Equity"/>
    <s v="42094CVC UN Equity"/>
    <s v="Cablevision Systems Corp"/>
    <n v="18.3"/>
    <n v="274357600"/>
    <n v="5067498496"/>
    <n v="18.993201137957801"/>
    <n v="6460946048"/>
    <n v="3.6711881160736102"/>
    <n v="921258000"/>
    <x v="322"/>
    <n v="0.94505696732068634"/>
    <n v="1.1800000220537199"/>
  </r>
  <r>
    <x v="17"/>
    <s v="LH UN Equity"/>
    <s v="42094LH UN Equity"/>
    <s v="Laboratory Corp of America Holdings"/>
    <n v="126.09"/>
    <n v="84600000"/>
    <n v="12766184448"/>
    <n v="23.122733941022801"/>
    <n v="6011600128"/>
    <n v="3.5001640319824201"/>
    <n v="910400000"/>
    <x v="323"/>
    <n v="0.94568815308678911"/>
    <n v="6.0299999713897696"/>
  </r>
  <r>
    <x v="17"/>
    <s v="AME UN Equity"/>
    <s v="42094AME UN Equity"/>
    <s v="AMETEK Inc"/>
    <n v="52.54"/>
    <n v="241335280"/>
    <n v="12788531200"/>
    <n v="10.6816473597898"/>
    <n v="4021964032"/>
    <n v="11.903500556945801"/>
    <n v="898586016"/>
    <x v="324"/>
    <n v="0.94631114814711226"/>
    <n v="2.3799999952316302"/>
  </r>
  <r>
    <x v="17"/>
    <s v="SJM UN Equity"/>
    <s v="42094SJM UN Equity"/>
    <s v="JM Smucker Co/The"/>
    <n v="115.73"/>
    <n v="101763056"/>
    <n v="11919488000"/>
    <n v="8.3533423326804996"/>
    <n v="5479900032"/>
    <n v="-4.8679990768432599"/>
    <n v="892900000"/>
    <x v="325"/>
    <n v="0.94693020105852832"/>
    <n v="5.4299999475479099"/>
  </r>
  <r>
    <x v="17"/>
    <s v="EA UW Equity"/>
    <s v="42094EA UW Equity"/>
    <s v="Electronic Arts Inc"/>
    <n v="58.814999999999998"/>
    <n v="310000000"/>
    <n v="18437834752"/>
    <n v="130.10563323789401"/>
    <n v="4453000064"/>
    <n v="-5.8467211723327601"/>
    <n v="892000000"/>
    <x v="326"/>
    <n v="0.94754862999456047"/>
    <n v="2.7200000081211302"/>
  </r>
  <r>
    <x v="17"/>
    <s v="TIF UN Equity"/>
    <s v="42094TIF UN Equity"/>
    <s v="Tiffany &amp; Co"/>
    <n v="88.01"/>
    <n v="129326000"/>
    <n v="11441542144"/>
    <n v="12.312104404383501"/>
    <n v="4249912896"/>
    <n v="5.4273371696472203"/>
    <n v="891428992"/>
    <x v="327"/>
    <n v="0.94816666304733044"/>
    <n v="3.75"/>
  </r>
  <r>
    <x v="17"/>
    <s v="PXD UN Equity"/>
    <s v="42094PXD UN Equity"/>
    <s v="Pioneer Natural Resources Co"/>
    <n v="163.51"/>
    <n v="149000000"/>
    <n v="24802465792"/>
    <n v="-22.2197519229139"/>
    <n v="4468000064"/>
    <n v="23.3426189422607"/>
    <n v="890000000"/>
    <x v="328"/>
    <n v="0.94878370537139844"/>
    <n v="6.3600000236183396"/>
  </r>
  <r>
    <x v="17"/>
    <s v="HOT UN Equity"/>
    <s v="42094HOT UN Equity"/>
    <s v="Starwood Hotels &amp; Resorts Worldwide LLC"/>
    <n v="83.5"/>
    <n v="172694304"/>
    <n v="14478792704"/>
    <n v="20.171310771156499"/>
    <n v="5982999936"/>
    <n v="-2.1586260795593302"/>
    <n v="883000000"/>
    <x v="329"/>
    <n v="0.94939589455359175"/>
    <n v="3.4700000882148698"/>
  </r>
  <r>
    <x v="17"/>
    <s v="WELL UN Equity"/>
    <s v="42094WELL UN Equity"/>
    <s v="Welltower Inc"/>
    <n v="77.36"/>
    <n v="328790080"/>
    <n v="27556694016"/>
    <n v="32.421688899475903"/>
    <n v="3343545024"/>
    <n v="16.070842742919901"/>
    <n v="873313984"/>
    <x v="330"/>
    <n v="0.95000136836294946"/>
    <n v="1.4299999773502301"/>
  </r>
  <r>
    <x v="17"/>
    <s v="CMA UN Equity"/>
    <s v="42094CMA UN Equity"/>
    <s v="Comerica Inc"/>
    <n v="45.13"/>
    <n v="179018592"/>
    <n v="8086115328"/>
    <n v="5.6660401731697796"/>
    <n v="2618000000"/>
    <n v="-1.8004499673843399"/>
    <n v="870000000"/>
    <x v="331"/>
    <n v="0.95060454456737542"/>
    <n v="3.2699999809265101"/>
  </r>
  <r>
    <x v="17"/>
    <s v="VTR UN Equity"/>
    <s v="42094VTR UN Equity"/>
    <s v="Ventas Inc"/>
    <n v="73.02"/>
    <n v="298471008"/>
    <n v="24367042560"/>
    <n v="22.203355713310099"/>
    <n v="3075746048"/>
    <n v="22.217485427856399"/>
    <n v="869848016"/>
    <x v="332"/>
    <n v="0.95120761540038501"/>
    <n v="1.6107610166072801"/>
  </r>
  <r>
    <x v="17"/>
    <s v="ALXN UW Equity"/>
    <s v="42094ALXN UW Equity"/>
    <s v="Alexion Pharmaceuticals Inc"/>
    <n v="173.3"/>
    <n v="199056000"/>
    <n v="36439289856"/>
    <n v="44.972395620291003"/>
    <n v="2233732960"/>
    <n v="43.986770629882798"/>
    <n v="868706016"/>
    <x v="333"/>
    <n v="0.95180989447796305"/>
    <n v="3.3199999332428001"/>
  </r>
  <r>
    <x v="17"/>
    <s v="PNR UN Equity"/>
    <s v="42094PNR UN Equity"/>
    <s v="Pentair PLC"/>
    <n v="62.89"/>
    <n v="182500000"/>
    <n v="11421027328"/>
    <n v="-5.81672514713427"/>
    <n v="7196899968"/>
    <n v="0.56145298480987504"/>
    <n v="864000000"/>
    <x v="334"/>
    <n v="0.95240891084649648"/>
    <n v="1.1599999666214"/>
  </r>
  <r>
    <x v="17"/>
    <s v="HRS UN Equity"/>
    <s v="42094HRS UN Equity"/>
    <s v="Harris Corp"/>
    <n v="78.760000000000005"/>
    <n v="104079488"/>
    <n v="8082741760"/>
    <n v="31.473007914248399"/>
    <n v="4958600064"/>
    <n v="-1.95618200302124"/>
    <n v="857800000"/>
    <x v="335"/>
    <n v="0.95300362871794086"/>
    <n v="5.0800001621246302"/>
  </r>
  <r>
    <x v="17"/>
    <s v="TMK UN Equity"/>
    <s v="42094TMK UN Equity"/>
    <s v="Torchmark Corp"/>
    <n v="54.92"/>
    <n v="127930272"/>
    <n v="7018874368"/>
    <n v="14.692956040979601"/>
    <n v="3964296000"/>
    <n v="5.0997128486633301"/>
    <n v="854594000"/>
    <x v="336"/>
    <n v="0.9535961238504066"/>
    <n v="3.8266666332880699"/>
  </r>
  <r>
    <x v="17"/>
    <s v="EQT UN Equity"/>
    <s v="42094EQT UN Equity"/>
    <s v="EQT Corp"/>
    <n v="82.87"/>
    <n v="151596000"/>
    <n v="12529546240"/>
    <n v="-1.7134106775398501"/>
    <n v="2469710016"/>
    <n v="32.636703491210902"/>
    <n v="853395024"/>
    <x v="337"/>
    <n v="0.95418778772563917"/>
    <n v="2.54999997466803"/>
  </r>
  <r>
    <x v="17"/>
    <s v="HBAN UW Equity"/>
    <s v="42094HBAN UW Equity"/>
    <s v="Huntington Bancshares Inc/OH"/>
    <n v="11.05"/>
    <n v="811454656"/>
    <n v="8928512000"/>
    <n v="30.394100444769201"/>
    <n v="2955641024"/>
    <n v="2.8824510574340798"/>
    <n v="852984992"/>
    <x v="338"/>
    <n v="0.95477916732323331"/>
    <n v="0.73000000417232502"/>
  </r>
  <r>
    <x v="17"/>
    <s v="BLL UN Equity"/>
    <s v="42094BLL UN Equity"/>
    <s v="Ball Corp"/>
    <n v="70.64"/>
    <n v="136966272"/>
    <n v="9749195776"/>
    <n v="44.3222819157779"/>
    <n v="8569999872"/>
    <n v="1.2033400535583501"/>
    <n v="838600000"/>
    <x v="339"/>
    <n v="0.95536057371982142"/>
    <n v="3.4000000953674299"/>
  </r>
  <r>
    <x v="17"/>
    <s v="REGN UW Equity"/>
    <s v="42094REGN UW Equity"/>
    <s v="Regeneron Pharmaceuticals Inc"/>
    <n v="451.48"/>
    <n v="102430792"/>
    <n v="47181225984"/>
    <n v="49.3384493412455"/>
    <n v="2819557056"/>
    <n v="33.961929321289098"/>
    <n v="838431024"/>
    <x v="340"/>
    <n v="0.95594186296433781"/>
    <n v="3.4600000977516201"/>
  </r>
  <r>
    <x v="17"/>
    <s v="AN UN Equity"/>
    <s v="42094AN UN Equity"/>
    <s v="AutoNation Inc"/>
    <n v="64.33"/>
    <n v="113313240"/>
    <n v="7320108032"/>
    <n v="33.188411691928799"/>
    <n v="19108800000"/>
    <n v="9.08343601226807"/>
    <n v="820800000"/>
    <x v="341"/>
    <n v="0.95651092851444453"/>
    <n v="3.56999999284744"/>
  </r>
  <r>
    <x v="17"/>
    <s v="FTR UW Equity"/>
    <s v="42094FTR UW Equity"/>
    <s v="Frontier Communications Corp"/>
    <n v="7.05"/>
    <n v="1002468992"/>
    <n v="7338073088"/>
    <n v="74.877582089697"/>
    <n v="4772489984"/>
    <n v="0.229210004210472"/>
    <n v="819941008"/>
    <x v="342"/>
    <n v="0.95707939852025903"/>
    <n v="0.12999999709427401"/>
  </r>
  <r>
    <x v="17"/>
    <s v="DHI UN Equity"/>
    <s v="42094DHI UN Equity"/>
    <s v="DR Horton Inc"/>
    <n v="28.48"/>
    <n v="365340672"/>
    <n v="10235025408"/>
    <n v="56.447420712150802"/>
    <n v="8656900096"/>
    <n v="28.207626342773398"/>
    <n v="819500000"/>
    <x v="343"/>
    <n v="0.957647562772589"/>
    <n v="1.56999999284744"/>
  </r>
  <r>
    <x v="17"/>
    <s v="TPR UN Equity"/>
    <s v="42094TPR UN Equity"/>
    <s v="Tapestry Inc"/>
    <n v="41.43"/>
    <n v="275700000"/>
    <n v="11471813632"/>
    <n v="-16.0282605058364"/>
    <n v="4494041984"/>
    <n v="-5.3035030364990199"/>
    <n v="817696992"/>
    <x v="344"/>
    <n v="0.95821447698868678"/>
    <n v="2.06000003218651"/>
  </r>
  <r>
    <x v="17"/>
    <s v="VNO UN Equity"/>
    <s v="42094VNO UN Equity"/>
    <s v="Vornado Realty Trust"/>
    <n v="112"/>
    <n v="187887504"/>
    <n v="21109159936"/>
    <n v="42.487887854367898"/>
    <n v="2677233984"/>
    <n v="14.6471605300903"/>
    <n v="816665008"/>
    <x v="345"/>
    <n v="0.95878067572410397"/>
    <n v="4.1700000166892996"/>
  </r>
  <r>
    <x v="17"/>
    <s v="AMG UN Equity"/>
    <s v="42094AMG UN Equity"/>
    <s v="Affiliated Managers Group Inc"/>
    <n v="214.78"/>
    <n v="55800000"/>
    <n v="11890838528"/>
    <n v="11.1697733809157"/>
    <n v="2510900096"/>
    <n v="14.7158260345459"/>
    <n v="815300000"/>
    <x v="346"/>
    <n v="0.95934592809130914"/>
    <n v="8.2499998807907104"/>
  </r>
  <r>
    <x v="17"/>
    <s v="XEC UN Equity"/>
    <s v="42094XEC UN Equity"/>
    <s v="Cimarex Energy Co"/>
    <n v="115.09"/>
    <n v="87592536"/>
    <n v="10119221248"/>
    <n v="11.687949956350501"/>
    <n v="2431816960"/>
    <n v="21.958982467651399"/>
    <n v="813934000"/>
    <x v="347"/>
    <n v="0.95991023340254278"/>
    <n v="5.7062970399856603"/>
  </r>
  <r>
    <x v="17"/>
    <s v="PNW UN Equity"/>
    <s v="42094PNW UN Equity"/>
    <s v="Pinnacle West Capital Corp"/>
    <n v="63.75"/>
    <n v="110571360"/>
    <n v="7054696960"/>
    <n v="20.384699583925698"/>
    <n v="3491632000"/>
    <n v="1.0711430311203001"/>
    <n v="811242000"/>
    <x v="348"/>
    <n v="0.96047267233407263"/>
    <n v="3.5900000967085401"/>
  </r>
  <r>
    <x v="17"/>
    <s v="KSU UN Equity"/>
    <s v="42094KSU UN Equity"/>
    <s v="Kansas City Southern"/>
    <n v="102.08"/>
    <n v="110392328"/>
    <n v="11406570496"/>
    <n v="-16.855541005435601"/>
    <n v="2577099968"/>
    <n v="8.7705230712890607"/>
    <n v="809100000"/>
    <x v="349"/>
    <n v="0.96103362620418875"/>
    <n v="4.5599999427795401"/>
  </r>
  <r>
    <x v="17"/>
    <s v="AIZ UN Equity"/>
    <s v="42094AIZ UN Equity"/>
    <s v="Assurant Inc"/>
    <n v="61.41"/>
    <n v="69299560"/>
    <n v="4242811136"/>
    <n v="7.1921794268421602"/>
    <n v="10381653248"/>
    <n v="14.744104385376"/>
    <n v="802532016"/>
    <x v="350"/>
    <n v="0.96159002645170744"/>
    <n v="6.5000000596046403"/>
  </r>
  <r>
    <x v="17"/>
    <s v="BXP UN Equity"/>
    <s v="42094BXP UN Equity"/>
    <s v="Boston Properties Inc"/>
    <n v="140.47999999999999"/>
    <n v="153113952"/>
    <n v="21790978048"/>
    <n v="50.268263990079497"/>
    <n v="2396998016"/>
    <n v="12.2432317733765"/>
    <n v="801821984"/>
    <x v="351"/>
    <n v="0.96214593442979301"/>
    <n v="2.8199999630451198"/>
  </r>
  <r>
    <x v="17"/>
    <s v="CBRE UN Equity"/>
    <s v="42094CBRE UN Equity"/>
    <s v="CBRE Group Inc"/>
    <n v="38.71"/>
    <n v="332991040"/>
    <n v="12125416448"/>
    <n v="69.261030450273495"/>
    <n v="9049918208"/>
    <n v="25.959325790405298"/>
    <n v="792254008"/>
    <x v="352"/>
    <n v="0.96269520887288118"/>
    <n v="1.4699999839067499"/>
  </r>
  <r>
    <x v="17"/>
    <s v="IPG UN Equity"/>
    <s v="42094IPG UN Equity"/>
    <s v="Interpublic Group of Cos Inc/The"/>
    <n v="22.12"/>
    <n v="413800000"/>
    <n v="9112694784"/>
    <n v="36.091374162208901"/>
    <n v="7537099904"/>
    <n v="5.8239607810974103"/>
    <n v="788400000"/>
    <x v="353"/>
    <n v="0.96324181130916786"/>
    <n v="1.1499999873340101"/>
  </r>
  <r>
    <x v="17"/>
    <s v="MAS UN Equity"/>
    <s v="42094MAS UN Equity"/>
    <s v="Masco Corp"/>
    <n v="26.7"/>
    <n v="345000000"/>
    <n v="9245454336"/>
    <n v="30.838295677281302"/>
    <n v="8520999936"/>
    <n v="4.2579221725463903"/>
    <n v="788000000"/>
    <x v="354"/>
    <n v="0.96378813642306171"/>
    <n v="2.39999996125698"/>
  </r>
  <r>
    <x v="17"/>
    <s v="FAST UW Equity"/>
    <s v="42094FAST UW Equity"/>
    <s v="Fastenal Co"/>
    <n v="41.435000000000002"/>
    <n v="295867840"/>
    <n v="12351595520"/>
    <n v="-13.2617015530414"/>
    <n v="3733507008"/>
    <n v="12.2485866546631"/>
    <n v="787590016"/>
    <x v="355"/>
    <n v="0.96433417729259585"/>
    <n v="1.6699999868869799"/>
  </r>
  <r>
    <x v="17"/>
    <s v="XLNX UW Equity"/>
    <s v="42094XLNX UW Equity"/>
    <s v="Xilinx Inc"/>
    <n v="42.3"/>
    <n v="261437328"/>
    <n v="11158145024"/>
    <n v="-2.9275567623490302"/>
    <n v="2428267008"/>
    <n v="9.8623018264770508"/>
    <n v="786074976"/>
    <x v="356"/>
    <n v="0.96487916777583482"/>
    <n v="2.5099999308586098"/>
  </r>
  <r>
    <x v="17"/>
    <s v="BCR UN Equity"/>
    <s v="42094BCR UN Equity"/>
    <s v="CR Bard Inc"/>
    <n v="167.35"/>
    <n v="74893480"/>
    <n v="12588583936"/>
    <n v="22.8689409539647"/>
    <n v="3323600000"/>
    <n v="8.9883594512939506"/>
    <n v="781500000"/>
    <x v="357"/>
    <n v="0.96542098640084506"/>
    <n v="3.78999996185303"/>
  </r>
  <r>
    <x v="17"/>
    <s v="ADI UW Equity"/>
    <s v="42094ADI UW Equity"/>
    <s v="Analog Devices Inc"/>
    <n v="63"/>
    <n v="311204928"/>
    <n v="20196571136"/>
    <n v="31.93894357272"/>
    <n v="3008520960"/>
    <n v="8.7741565704345703"/>
    <n v="780808992"/>
    <x v="358"/>
    <n v="0.96596232594587517"/>
    <n v="2.09000000357628"/>
  </r>
  <r>
    <x v="17"/>
    <s v="NTAP UW Equity"/>
    <s v="42094NTAP UW Equity"/>
    <s v="NetApp Inc"/>
    <n v="35.46"/>
    <n v="311600000"/>
    <n v="11029994496"/>
    <n v="-6.0192084003767103"/>
    <n v="6231999872"/>
    <n v="-0.11528000235557601"/>
    <n v="778700000"/>
    <x v="359"/>
    <n v="0.9665022033141355"/>
    <n v="1.9400000274181399"/>
  </r>
  <r>
    <x v="17"/>
    <s v="NBL UN Equity"/>
    <s v="42094NBL UN Equity"/>
    <s v="Noble Energy Inc"/>
    <n v="48.9"/>
    <n v="364000000"/>
    <n v="19023845376"/>
    <n v="-33.870775536827402"/>
    <n v="4960999936"/>
    <n v="3.1828579902648899"/>
    <n v="778000000"/>
    <x v="360"/>
    <n v="0.96704159536820844"/>
    <n v="3.35999995470047"/>
  </r>
  <r>
    <x v="17"/>
    <s v="FLS UN Equity"/>
    <s v="42094FLS UN Equity"/>
    <s v="Flowserve Corp"/>
    <n v="56.49"/>
    <n v="134348992"/>
    <n v="7737978368"/>
    <n v="-18.507261010272298"/>
    <n v="4877883968"/>
    <n v="-1.5487370491027801"/>
    <n v="777717008"/>
    <x v="361"/>
    <n v="0.96758079122223484"/>
    <n v="3.7899999022483799"/>
  </r>
  <r>
    <x v="17"/>
    <s v="CINF UW Equity"/>
    <s v="42094CINF UW Equity"/>
    <s v="Cincinnati Financial Corp"/>
    <n v="53.28"/>
    <n v="163700000"/>
    <n v="8809267200"/>
    <n v="13.1102743689239"/>
    <n v="4944999936"/>
    <n v="9.1370563507080096"/>
    <n v="774000000"/>
    <x v="362"/>
    <n v="0.96811741005237928"/>
    <n v="3.2199999690055798"/>
  </r>
  <r>
    <x v="17"/>
    <s v="MHK UN Equity"/>
    <s v="42094MHK UN Equity"/>
    <s v="Mohawk Industries Inc"/>
    <n v="185.75"/>
    <n v="72913000"/>
    <n v="13486251008"/>
    <n v="36.782029326762697"/>
    <n v="7803446144"/>
    <n v="6.1873350143432599"/>
    <n v="772795992"/>
    <x v="363"/>
    <n v="0.96865319413657491"/>
    <n v="7.2999998331069902"/>
  </r>
  <r>
    <x v="17"/>
    <s v="LRCX UW Equity"/>
    <s v="42094LRCX UW Equity"/>
    <s v="Lam Research Corp"/>
    <n v="70.234999999999999"/>
    <n v="159294000"/>
    <n v="11501029376"/>
    <n v="30.964931922958399"/>
    <n v="4860798080"/>
    <n v="28.019353866577099"/>
    <n v="764825984"/>
    <x v="364"/>
    <n v="0.9691834525665467"/>
    <n v="4.4300000667572004"/>
  </r>
  <r>
    <x v="17"/>
    <s v="CERN UW Equity"/>
    <s v="42094CERN UW Equity"/>
    <s v="Cerner Corp"/>
    <n v="73.260000000000005"/>
    <n v="342333312"/>
    <n v="25389217792"/>
    <n v="31.055456415890699"/>
    <n v="3402702976"/>
    <n v="16.901325225830099"/>
    <n v="763084000"/>
    <x v="365"/>
    <n v="0.9697125032685906"/>
    <n v="1.53999999165535"/>
  </r>
  <r>
    <x v="17"/>
    <s v="NVDA UW Equity"/>
    <s v="42094NVDA UW Equity"/>
    <s v="NVIDIA Corp"/>
    <n v="20.925000000000001"/>
    <n v="544913024"/>
    <n v="11805069312"/>
    <n v="45.266887068428197"/>
    <n v="4681506944"/>
    <n v="13.353679656982401"/>
    <n v="758989024"/>
    <x v="366"/>
    <n v="0.97023871489927715"/>
    <n v="1.1399999856948899"/>
  </r>
  <r>
    <x v="17"/>
    <s v="NDAQ UW Equity"/>
    <s v="42094NDAQ UW Equity"/>
    <s v="Nasdaq Inc"/>
    <n v="50.94"/>
    <n v="168795264"/>
    <n v="8577835008"/>
    <n v="47.213035994261197"/>
    <n v="2066000000"/>
    <n v="9.0765171051025408"/>
    <n v="755000000"/>
    <x v="367"/>
    <n v="0.97076216091576173"/>
    <n v="2.46000003814697"/>
  </r>
  <r>
    <x v="17"/>
    <s v="CHRW UW Equity"/>
    <s v="42094CHRW UW Equity"/>
    <s v="CH Robinson Worldwide Inc"/>
    <n v="73.22"/>
    <n v="146458000"/>
    <n v="10823049216"/>
    <n v="24.3733297254139"/>
    <n v="13470066944"/>
    <n v="5.6303849220275897"/>
    <n v="748418000"/>
    <x v="368"/>
    <n v="0.97128104359227219"/>
    <n v="3.0500000119209298"/>
  </r>
  <r>
    <x v="17"/>
    <s v="A UN Equity"/>
    <s v="42094A UN Equity"/>
    <s v="Agilent Technologies Inc"/>
    <n v="41.55"/>
    <n v="336000000"/>
    <n v="14010005504"/>
    <n v="15.0862173259648"/>
    <n v="6328000000"/>
    <n v="79.275810241699205"/>
    <n v="728000000"/>
    <x v="369"/>
    <n v="0.97178577034724012"/>
    <n v="1.1199999786913399"/>
  </r>
  <r>
    <x v="17"/>
    <s v="TAP UN Equity"/>
    <s v="42094TAP UN Equity"/>
    <s v="Molson Coors Brewing Co"/>
    <n v="74.45"/>
    <n v="193000000"/>
    <n v="14024516608"/>
    <n v="42.539014214375101"/>
    <n v="4146299968"/>
    <n v="-1.4217449426651001"/>
    <n v="726500000"/>
    <x v="370"/>
    <n v="0.97228945714323489"/>
    <n v="2.7700000405311598"/>
  </r>
  <r>
    <x v="17"/>
    <s v="PHM UN Equity"/>
    <s v="42094PHM UN Equity"/>
    <s v="PulteGroup Inc"/>
    <n v="22.23"/>
    <n v="369458528"/>
    <n v="8220815360"/>
    <n v="29.124771925128599"/>
    <n v="5822363008"/>
    <n v="2.51370000839233"/>
    <n v="716314016"/>
    <x v="371"/>
    <n v="0.97278608193558891"/>
    <n v="1.2499999850988399"/>
  </r>
  <r>
    <x v="17"/>
    <s v="HSIC UW Equity"/>
    <s v="42094HSIC UW Equity"/>
    <s v="Henry Schein Inc"/>
    <n v="139.62"/>
    <n v="84008536"/>
    <n v="11802653696"/>
    <n v="26.261523607587201"/>
    <n v="10371389952"/>
    <n v="8.4800014495849592"/>
    <n v="715142000"/>
    <x v="372"/>
    <n v="0.97328189416223898"/>
    <n v="5.5200001001357997"/>
  </r>
  <r>
    <x v="17"/>
    <s v="CMG UN Equity"/>
    <s v="42094CMG UN Equity"/>
    <s v="Chipotle Mexican Grill Inc"/>
    <n v="650.54"/>
    <n v="31027000"/>
    <n v="20348190720"/>
    <n v="19.793756127539801"/>
    <n v="4108268992"/>
    <n v="27.800674438476602"/>
    <n v="710800000"/>
    <x v="373"/>
    <n v="0.97377469605431488"/>
    <n v="14.3499999046326"/>
  </r>
  <r>
    <x v="17"/>
    <s v="HST UN Equity"/>
    <s v="42094HST UN Equity"/>
    <s v="Host Hotels &amp; Resorts Inc"/>
    <n v="20.18"/>
    <n v="755800000"/>
    <n v="15415534592"/>
    <n v="12.539019865442"/>
    <n v="5354000000"/>
    <n v="3.6391789913177499"/>
    <n v="710000000"/>
    <x v="374"/>
    <n v="0.97426694330160502"/>
    <n v="0.97999998927116405"/>
  </r>
  <r>
    <x v="17"/>
    <s v="NEM UN Equity"/>
    <s v="42094NEM UN Equity"/>
    <s v="Newmont Mining Corp"/>
    <n v="21.71"/>
    <n v="498670016"/>
    <n v="10989768704"/>
    <n v="-19.086432339915302"/>
    <n v="7291999872"/>
    <n v="-13.334918022155801"/>
    <n v="710000000"/>
    <x v="375"/>
    <n v="0.97475919054889515"/>
    <n v="1.0200000237673501"/>
  </r>
  <r>
    <x v="17"/>
    <s v="AVGO UW Equity"/>
    <s v="42094AVGO UW Equity"/>
    <s v="Broadcom Inc"/>
    <n v="126.98"/>
    <n v="256289712"/>
    <n v="33497460736"/>
    <n v="188.56289686337499"/>
    <n v="5195000000"/>
    <n v="69.404762268066406"/>
    <n v="700000000"/>
    <x v="376"/>
    <n v="0.97524450473636437"/>
    <n v="1.8899999856948899"/>
  </r>
  <r>
    <x v="17"/>
    <s v="KLAC UW Equity"/>
    <s v="42094KLAC UW Equity"/>
    <s v="KLA-Tencor Corp"/>
    <n v="58.29"/>
    <n v="162664928"/>
    <n v="9663110144"/>
    <n v="18.3395111551621"/>
    <n v="2885199936"/>
    <n v="3.0472629070282"/>
    <n v="698044008"/>
    <x v="377"/>
    <n v="0.97572846282287906"/>
    <n v="2.5599999949336101"/>
  </r>
  <r>
    <x v="17"/>
    <s v="SWKS UW Equity"/>
    <s v="42094SWKS UW Equity"/>
    <s v="Skyworks Solutions Inc"/>
    <n v="98.29"/>
    <n v="190800000"/>
    <n v="19106793472"/>
    <n v="284.04188040927102"/>
    <n v="2591700032"/>
    <n v="27.873884201049801"/>
    <n v="696000000"/>
    <x v="378"/>
    <n v="0.9762110037864199"/>
    <n v="2.9599999487400099"/>
  </r>
  <r>
    <x v="17"/>
    <s v="UNM UN Equity"/>
    <s v="42094UNM UN Equity"/>
    <s v="Unum Group"/>
    <n v="33.729999999999997"/>
    <n v="252309712"/>
    <n v="8457856000"/>
    <n v="6.0033524525269"/>
    <n v="10509699840"/>
    <n v="1.36083900928497"/>
    <n v="694700000"/>
    <x v="379"/>
    <n v="0.97669264345218398"/>
    <n v="1.5799999833106999"/>
  </r>
  <r>
    <x v="17"/>
    <s v="BRCM UW Equity"/>
    <s v="42094BRCM UW Equity"/>
    <s v="Broadcom Corp"/>
    <n v="43.295000000000002"/>
    <n v="599000000"/>
    <n v="26422179840"/>
    <n v="67.044726077474493"/>
    <n v="8428000000"/>
    <n v="1.48103594779968"/>
    <n v="694000000"/>
    <x v="380"/>
    <n v="0.97717379780376057"/>
    <n v="1.0982959790853799"/>
  </r>
  <r>
    <x v="17"/>
    <s v="GRMN UW Equity"/>
    <s v="42094GRMN UW Equity"/>
    <s v="Garmin Ltd"/>
    <n v="47.52"/>
    <n v="191815008"/>
    <n v="9232056320"/>
    <n v="4.5034854956135204"/>
    <n v="2870657984"/>
    <n v="9.0737276077270508"/>
    <n v="690627000"/>
    <x v="381"/>
    <n v="0.97765261363425948"/>
    <n v="1.89000004529953"/>
  </r>
  <r>
    <x v="17"/>
    <s v="SNA UN Equity"/>
    <s v="42094SNA UN Equity"/>
    <s v="Snap-on Inc"/>
    <n v="147.06"/>
    <n v="58113448"/>
    <n v="8536571904"/>
    <n v="43.4438387075337"/>
    <n v="3492600000"/>
    <n v="7.8795371055603001"/>
    <n v="684700000"/>
    <x v="382"/>
    <n v="0.97812732024020255"/>
    <n v="7.2599999904632604"/>
  </r>
  <r>
    <x v="17"/>
    <s v="SIAL UW Equity"/>
    <s v="42094SIAL UW Equity"/>
    <s v="Sigma-Aldrich Corp"/>
    <n v="138.25"/>
    <n v="119000000"/>
    <n v="16534441984"/>
    <n v="64.456249984117704"/>
    <n v="2785000000"/>
    <n v="2.9955620765686"/>
    <n v="681000000"/>
    <x v="383"/>
    <n v="0.9785994616140119"/>
    <n v="4.2099999785423297"/>
  </r>
  <r>
    <x v="17"/>
    <s v="OI UN Equity"/>
    <s v="42094OI UN Equity"/>
    <s v="Owens-Illinois Inc"/>
    <n v="23.32"/>
    <n v="183915376"/>
    <n v="3862504960"/>
    <n v="-26.435333963500401"/>
    <n v="6784000000"/>
    <n v="-2.62666893005371"/>
    <n v="667000000"/>
    <x v="384"/>
    <n v="0.97906189670407184"/>
    <n v="0.87000000476837203"/>
  </r>
  <r>
    <x v="17"/>
    <s v="LLTC UW Equity"/>
    <s v="42094LLTC UW Equity"/>
    <s v="Linear Technology Corp"/>
    <n v="46.8"/>
    <n v="238954000"/>
    <n v="11383258112"/>
    <n v="18.617559632005701"/>
    <n v="1437069024"/>
    <n v="8.2785072326660192"/>
    <n v="664924992"/>
    <x v="385"/>
    <n v="0.97952289317867247"/>
    <n v="2.0599999427795401"/>
  </r>
  <r>
    <x v="17"/>
    <s v="MAT UW Equity"/>
    <s v="42094MAT UW Equity"/>
    <s v="Mattel Inc"/>
    <n v="22.85"/>
    <n v="338100000"/>
    <n v="7661453824"/>
    <n v="-45.844440213252099"/>
    <n v="6023853056"/>
    <n v="-7.1099557876586896"/>
    <n v="653705008"/>
    <x v="386"/>
    <n v="0.9799761107712468"/>
    <n v="1.48097398132086"/>
  </r>
  <r>
    <x v="17"/>
    <s v="SEE UN Equity"/>
    <s v="42094SEE UN Equity"/>
    <s v="Sealed Air Corp"/>
    <n v="45.56"/>
    <n v="210531888"/>
    <n v="9650144256"/>
    <n v="49.628762023076597"/>
    <n v="7750499968"/>
    <n v="0.77625197172164895"/>
    <n v="652900000"/>
    <x v="387"/>
    <n v="0.98042877024695907"/>
    <n v="1.21999999880791"/>
  </r>
  <r>
    <x v="17"/>
    <s v="1566019D UN Equity"/>
    <s v="420941566019D UN Equity"/>
    <s v="ADT Corp/The"/>
    <n v="41.52"/>
    <n v="171739696"/>
    <n v="7126778368"/>
    <n v="-0.83295362885866797"/>
    <n v="3456000000"/>
    <n v="2.9918398857116699"/>
    <n v="652000000"/>
    <x v="388"/>
    <n v="0.98088080574728753"/>
    <n v="1.6999999880790699"/>
  </r>
  <r>
    <x v="17"/>
    <s v="PBI UN Equity"/>
    <s v="42094PBI UN Equity"/>
    <s v="Pitney Bowes Inc"/>
    <n v="23.32"/>
    <n v="201027968"/>
    <n v="4793604608"/>
    <n v="11.9281354196858"/>
    <n v="3821504064"/>
    <n v="0.79573601484298695"/>
    <n v="646384000"/>
    <x v="389"/>
    <n v="0.98132894764122047"/>
    <n v="1.6499999761581401"/>
  </r>
  <r>
    <x v="17"/>
    <s v="ARG UN Equity"/>
    <s v="42094ARG UN Equity"/>
    <s v="Airgas Inc"/>
    <n v="106.11"/>
    <n v="75027000"/>
    <n v="8050465280"/>
    <n v="0.87105776210805197"/>
    <n v="5270992000"/>
    <n v="2.3205258846282999"/>
    <n v="643979984"/>
    <x v="390"/>
    <n v="0.98177542281647956"/>
    <n v="4.9600001573562604"/>
  </r>
  <r>
    <x v="17"/>
    <s v="CTAS UW Equity"/>
    <s v="42094CTAS UW Equity"/>
    <s v="Cintas Corp"/>
    <n v="81.63"/>
    <n v="114344968"/>
    <n v="9707709440"/>
    <n v="56.668185846587697"/>
    <n v="4491782016"/>
    <n v="5.4521617889404297"/>
    <n v="642086000"/>
    <x v="391"/>
    <n v="0.98222058488130148"/>
    <n v="3.8099999427795401"/>
  </r>
  <r>
    <x v="17"/>
    <s v="EFX UN Equity"/>
    <s v="42094EFX UN Equity"/>
    <s v="Equifax Inc"/>
    <n v="93"/>
    <n v="119400000"/>
    <n v="11137703936"/>
    <n v="47.4723706224324"/>
    <n v="2436400000"/>
    <n v="5.7511181831359899"/>
    <n v="638200000"/>
    <x v="392"/>
    <n v="0.98266305275907695"/>
    <n v="3.03999996185303"/>
  </r>
  <r>
    <x v="17"/>
    <s v="HAS UW Equity"/>
    <s v="42094HAS UW Equity"/>
    <s v="Hasbro Inc"/>
    <n v="63.24"/>
    <n v="124526152"/>
    <n v="7778180096"/>
    <n v="26.3107628161181"/>
    <n v="4277207040"/>
    <n v="4.7781109809875497"/>
    <n v="635375008"/>
    <x v="393"/>
    <n v="0.98310356205299942"/>
    <n v="3.2699999660253498"/>
  </r>
  <r>
    <x v="17"/>
    <s v="ZION UW Equity"/>
    <s v="42094ZION UW Equity"/>
    <s v="Zions Bancorporation"/>
    <n v="27"/>
    <n v="203014896"/>
    <n v="5486218240"/>
    <n v="-5.0953144796565102"/>
    <n v="2361631040"/>
    <n v="3.63430595397949"/>
    <n v="631898000"/>
    <x v="394"/>
    <n v="0.98354166071647575"/>
    <n v="1.7300000190734901"/>
  </r>
  <r>
    <x v="17"/>
    <s v="PRGO UN Equity"/>
    <s v="42094PRGO UN Equity"/>
    <s v="Perrigo Co PLC"/>
    <n v="165.55"/>
    <n v="140800000"/>
    <n v="23690153984"/>
    <n v="16.662207844072501"/>
    <n v="4171599936"/>
    <n v="17.848466873168899"/>
    <n v="622300000"/>
    <x v="395"/>
    <n v="0.98397310502913582"/>
    <n v="2.5800000429153398"/>
  </r>
  <r>
    <x v="17"/>
    <s v="GME UN Equity"/>
    <s v="42094GME UN Equity"/>
    <s v="GameStop Corp"/>
    <n v="37.96"/>
    <n v="107700000"/>
    <n v="4061802752"/>
    <n v="-29.518536771316899"/>
    <n v="9296000000"/>
    <n v="2.8375461101532"/>
    <n v="618300000"/>
    <x v="396"/>
    <n v="0.9844017761178675"/>
    <n v="3.5599999725818599"/>
  </r>
  <r>
    <x v="17"/>
    <s v="AVB UN Equity"/>
    <s v="42094AVB UN Equity"/>
    <s v="AvalonBay Communities Inc"/>
    <n v="174.25"/>
    <n v="132050384"/>
    <n v="23260581888"/>
    <n v="47.477184240582702"/>
    <n v="1685062016"/>
    <n v="15.184688568115201"/>
    <n v="605996992"/>
    <x v="397"/>
    <n v="0.98482191745755499"/>
    <n v="5.2200001478195199"/>
  </r>
  <r>
    <x v="17"/>
    <s v="NWL UN Equity"/>
    <s v="42094NWL UN Equity"/>
    <s v="Newell Brands Inc"/>
    <n v="39.07"/>
    <n v="269200000"/>
    <n v="10597695488"/>
    <n v="35.7459847809452"/>
    <n v="5763699840"/>
    <n v="2.1401820182800302"/>
    <n v="605300000"/>
    <x v="398"/>
    <n v="0.98524157556851943"/>
    <n v="1.37000000476837"/>
  </r>
  <r>
    <x v="17"/>
    <s v="POM UN Equity"/>
    <s v="42094POM UN Equity"/>
    <s v="Pepco Holdings LLC"/>
    <n v="26.83"/>
    <n v="252728688"/>
    <n v="6790622720"/>
    <n v="49.668889039976698"/>
    <n v="4877999872"/>
    <n v="4.5435061454772896"/>
    <n v="604000000"/>
    <x v="399"/>
    <n v="0.98566033238170714"/>
    <n v="0.96000000834465005"/>
  </r>
  <r>
    <x v="17"/>
    <s v="EXPD UW Equity"/>
    <s v="42094EXPD UW Equity"/>
    <s v="Expeditors International of Washington I"/>
    <n v="48.18"/>
    <n v="191655696"/>
    <n v="9288468480"/>
    <n v="13.336904210778799"/>
    <n v="6564721024"/>
    <n v="7.9678211212158203"/>
    <n v="594648032"/>
    <x v="400"/>
    <n v="0.98607260541953601"/>
    <n v="1.9299999475479099"/>
  </r>
  <r>
    <x v="17"/>
    <s v="IFF UN Equity"/>
    <s v="42094IFF UN Equity"/>
    <s v="International Flavors &amp; Fragrances Inc"/>
    <n v="117.4"/>
    <n v="80777592"/>
    <n v="9568376832"/>
    <n v="43.041771236207701"/>
    <n v="3088532992"/>
    <n v="4.5933551788330096"/>
    <n v="592320000"/>
    <x v="401"/>
    <n v="0.98648326441885281"/>
    <n v="5.0970610380172703"/>
  </r>
  <r>
    <x v="17"/>
    <s v="TSCO UW Equity"/>
    <s v="42094TSCO UW Equity"/>
    <s v="Tractor Supply Co"/>
    <n v="85.06"/>
    <n v="136382000"/>
    <n v="11815764992"/>
    <n v="21.7675576422604"/>
    <n v="5711714944"/>
    <n v="10.5896196365356"/>
    <n v="589471984"/>
    <x v="402"/>
    <n v="0.98689194887163967"/>
    <n v="2.68999996781349"/>
  </r>
  <r>
    <x v="17"/>
    <s v="DO UN Equity"/>
    <s v="42094DO UN Equity"/>
    <s v="Diamond Offshore Drilling Inc"/>
    <n v="26.79"/>
    <n v="137147904"/>
    <n v="3660477440"/>
    <n v="-50.960502916775702"/>
    <n v="2814670976"/>
    <n v="-3.6210529804229701"/>
    <n v="572562000"/>
    <x v="403"/>
    <n v="0.98728890953136217"/>
    <n v="2.7999999523162802"/>
  </r>
  <r>
    <x v="17"/>
    <s v="MKC UN Equity"/>
    <s v="42094MKC UN Equity"/>
    <s v="McCormick &amp; Co Inc/MD"/>
    <n v="77.11"/>
    <n v="127785928"/>
    <n v="10001286144"/>
    <n v="14.563090755306501"/>
    <n v="4260200000"/>
    <n v="2.9053690433502202"/>
    <n v="572100000"/>
    <x v="404"/>
    <n v="0.98768554988372093"/>
    <n v="3.2999999523162802"/>
  </r>
  <r>
    <x v="17"/>
    <s v="FOSL UW Equity"/>
    <s v="42094FOSL UW Equity"/>
    <s v="Fossil Group Inc"/>
    <n v="82.45"/>
    <n v="50771000"/>
    <n v="4139659520"/>
    <n v="-38.479335681393898"/>
    <n v="3509646016"/>
    <n v="7.6601910591125497"/>
    <n v="566488992"/>
    <x v="405"/>
    <n v="0.98807830009066766"/>
    <n v="7.1900000572204599"/>
  </r>
  <r>
    <x v="17"/>
    <s v="VRSN UW Equity"/>
    <s v="42094VRSN UW Equity"/>
    <s v="VeriSign Inc"/>
    <n v="66.97"/>
    <n v="118452000"/>
    <n v="7830076416"/>
    <n v="23.333337314294301"/>
    <n v="1010116992"/>
    <n v="4.6659011840820304"/>
    <n v="564426976"/>
    <x v="406"/>
    <n v="0.98846962068958644"/>
    <n v="2.78999996185303"/>
  </r>
  <r>
    <x v="17"/>
    <s v="HBI UN Equity"/>
    <s v="42094HBI UN Equity"/>
    <s v="Hanesbrands Inc"/>
    <n v="33.51"/>
    <n v="400789120"/>
    <n v="13491113984"/>
    <n v="102.430378043316"/>
    <n v="5324745984"/>
    <n v="15.0599355697632"/>
    <n v="563954000"/>
    <x v="407"/>
    <n v="0.98886061337141495"/>
    <n v="1.00499997287989"/>
  </r>
  <r>
    <x v="17"/>
    <s v="MWV UN Equity"/>
    <s v="42094MWV UN Equity"/>
    <s v="WestRock MWV LLC"/>
    <n v="49.87"/>
    <n v="167198224"/>
    <n v="8459105792"/>
    <n v="55.8538166008708"/>
    <n v="5631000064"/>
    <n v="4.4906291961669904"/>
    <n v="559000000"/>
    <x v="408"/>
    <n v="0.98924817141540822"/>
    <n v="1.56000000238419"/>
  </r>
  <r>
    <x v="17"/>
    <s v="IRM UN Equity"/>
    <s v="42094IRM UN Equity"/>
    <s v="Iron Mountain Inc"/>
    <n v="36.479999999999997"/>
    <n v="209818816"/>
    <n v="7720145920"/>
    <n v="66.6231741802209"/>
    <n v="3117693056"/>
    <n v="3.0770781040191699"/>
    <n v="558736008"/>
    <x v="409"/>
    <n v="0.98963554643216867"/>
    <n v="1.5803812521569101"/>
  </r>
  <r>
    <x v="17"/>
    <s v="VAR UN Equity"/>
    <s v="42094VAR UN Equity"/>
    <s v="Varian Medical Systems Inc"/>
    <n v="94.09"/>
    <n v="100327000"/>
    <n v="9485801472"/>
    <n v="28.908068354108899"/>
    <n v="3076144960"/>
    <n v="3.6325769424438499"/>
    <n v="558698000"/>
    <x v="410"/>
    <n v="0.99002289509775532"/>
    <n v="3.88999992609024"/>
  </r>
  <r>
    <x v="17"/>
    <s v="SRCL UW Equity"/>
    <s v="42094SRCL UW Equity"/>
    <s v="Stericycle Inc"/>
    <n v="140.43"/>
    <n v="84883520"/>
    <n v="11964721152"/>
    <n v="20.8727769899353"/>
    <n v="2555601024"/>
    <n v="19.2641716003418"/>
    <n v="556336008"/>
    <x v="411"/>
    <n v="0.99040860618015869"/>
    <n v="3.8400000333786002"/>
  </r>
  <r>
    <x v="17"/>
    <s v="FMC UN Equity"/>
    <s v="42094FMC UN Equity"/>
    <s v="FMC Corp"/>
    <n v="57.25"/>
    <n v="133317672"/>
    <n v="7717863936"/>
    <n v="-20.302761210190901"/>
    <n v="4037699968"/>
    <n v="28.971157073974599"/>
    <n v="545400000"/>
    <x v="412"/>
    <n v="0.99078673526279537"/>
    <n v="2.2999999821186101"/>
  </r>
  <r>
    <x v="17"/>
    <s v="ISRG UW Equity"/>
    <s v="42094ISRG UW Equity"/>
    <s v="Intuitive Surgical Inc"/>
    <n v="505.03"/>
    <n v="36600000"/>
    <n v="18644971520"/>
    <n v="34.717774274776097"/>
    <n v="2131700000"/>
    <n v="-5.88936519622803"/>
    <n v="544800000"/>
    <x v="413"/>
    <n v="0.99116444836184281"/>
    <n v="11.440000176429701"/>
  </r>
  <r>
    <x v="17"/>
    <s v="1541931D UW Equity"/>
    <s v="420941541931D UW Equity"/>
    <s v="Altera Corp"/>
    <n v="42.91"/>
    <n v="302430016"/>
    <n v="12884238336"/>
    <n v="34.053175328712499"/>
    <n v="1932088000"/>
    <n v="11.515653610229499"/>
    <n v="543360016"/>
    <x v="414"/>
    <n v="0.99154116311136897"/>
    <n v="1.53000000119209"/>
  </r>
  <r>
    <x v="17"/>
    <s v="TEG UN Equity"/>
    <s v="42094TEG UN Equity"/>
    <s v="Integrys Energy Group Inc"/>
    <n v="72.02"/>
    <n v="79534168"/>
    <n v="5765338624"/>
    <n v="31.3148771839722"/>
    <n v="6557700224"/>
    <n v="18.898292541503899"/>
    <n v="543100000"/>
    <x v="415"/>
    <n v="0.99191769759024684"/>
    <n v="3.4499999284744298"/>
  </r>
  <r>
    <x v="17"/>
    <s v="JCI UN Equity"/>
    <s v="42094JCI UN Equity"/>
    <s v="Johnson Controls International plc"/>
    <n v="43.06"/>
    <n v="419829280"/>
    <n v="18255179776"/>
    <n v="19.540369991048198"/>
    <n v="10332000256"/>
    <n v="2.8037381172180198"/>
    <n v="542000000"/>
    <x v="416"/>
    <n v="0.99229346943254437"/>
    <n v="3.8100000470876698"/>
  </r>
  <r>
    <x v="17"/>
    <s v="JEC UN Equity"/>
    <s v="42094JEC UN Equity"/>
    <s v="Jacobs Engineering Group Inc"/>
    <n v="45.16"/>
    <n v="129476080"/>
    <n v="5768576000"/>
    <n v="-26.6645038899008"/>
    <n v="12813271040"/>
    <n v="7.4187941551208496"/>
    <n v="541244008"/>
    <x v="417"/>
    <n v="0.99266871714106597"/>
    <n v="2.5799999833106999"/>
  </r>
  <r>
    <x v="17"/>
    <s v="VMC UN Equity"/>
    <s v="42094VMC UN Equity"/>
    <s v="Vulcan Materials Co"/>
    <n v="84.3"/>
    <n v="131907000"/>
    <n v="11323996160"/>
    <n v="50.084456184148003"/>
    <n v="2994167936"/>
    <n v="8.0650844573974592"/>
    <n v="538136000"/>
    <x v="418"/>
    <n v="0.99304181004904868"/>
    <n v="1.5599999725818601"/>
  </r>
  <r>
    <x v="17"/>
    <s v="PLL UN Equity"/>
    <s v="42094PLL UN Equity"/>
    <s v="Pall Corp"/>
    <n v="100.39"/>
    <n v="106645104"/>
    <n v="10838341632"/>
    <n v="24.663365886378902"/>
    <n v="2852684992"/>
    <n v="5.32781887054443"/>
    <n v="537258000"/>
    <x v="419"/>
    <n v="0.9934142942343791"/>
    <n v="3.5000000596046399"/>
  </r>
  <r>
    <x v="17"/>
    <s v="ABC UN Equity"/>
    <s v="42094ABC UN Equity"/>
    <s v="AmerisourceBergen Corp"/>
    <n v="113.67"/>
    <n v="219340880"/>
    <n v="24922970112"/>
    <n v="73.339612778655706"/>
    <n v="123981369344"/>
    <n v="35.937084197997997"/>
    <n v="530871008"/>
    <x v="420"/>
    <n v="0.99378235027994832"/>
    <n v="0.10999995842576001"/>
  </r>
  <r>
    <x v="17"/>
    <s v="NFX UN Equity"/>
    <s v="42094NFX UN Equity"/>
    <s v="Newfield Exploration Co"/>
    <n v="35.090000000000003"/>
    <n v="137328576"/>
    <n v="5723680768"/>
    <n v="13.9285747460842"/>
    <n v="2228000000"/>
    <n v="17.318727493286101"/>
    <n v="530000000"/>
    <x v="421"/>
    <n v="0.9941498024504607"/>
    <n v="6.5799997746944401"/>
  </r>
  <r>
    <x v="17"/>
    <s v="PVH UN Equity"/>
    <s v="42094PVH UN Equity"/>
    <s v="PVH Corp"/>
    <n v="106.56"/>
    <n v="82450864"/>
    <n v="8687023104"/>
    <n v="-14.4860653075899"/>
    <n v="8241200000"/>
    <n v="0.66940301656723"/>
    <n v="529900000"/>
    <x v="422"/>
    <n v="0.99451718529037492"/>
    <n v="5.3299999833107004"/>
  </r>
  <r>
    <x v="17"/>
    <s v="SLG UN Equity"/>
    <s v="42094SLG UN Equity"/>
    <s v="SL Green Realty Corp"/>
    <n v="128.38"/>
    <n v="97325000"/>
    <n v="13291687936"/>
    <n v="41.056256444217198"/>
    <n v="1545256000"/>
    <n v="10.8611192703247"/>
    <n v="528495008"/>
    <x v="423"/>
    <n v="0.99488359404093063"/>
    <n v="5.2699999809265101"/>
  </r>
  <r>
    <x v="17"/>
    <s v="WAT UN Equity"/>
    <s v="42094WAT UN Equity"/>
    <s v="Waters Corp"/>
    <n v="124.32"/>
    <n v="83147000"/>
    <n v="10373569536"/>
    <n v="24.982404915210701"/>
    <n v="1989344000"/>
    <n v="4.4703922271728498"/>
    <n v="517908000"/>
    <x v="424"/>
    <n v="0.99524266275550743"/>
    <n v="5.1500000357627904"/>
  </r>
  <r>
    <x v="17"/>
    <s v="EXPE UW Equity"/>
    <s v="42094EXPE UW Equity"/>
    <s v="Expedia Group Inc"/>
    <n v="94.13"/>
    <n v="127067000"/>
    <n v="11935757312"/>
    <n v="59.992227197184903"/>
    <n v="5763484928"/>
    <n v="20.795894622802699"/>
    <n v="517764000"/>
    <x v="425"/>
    <n v="0.99560163163402282"/>
    <n v="3.1099999696016298"/>
  </r>
  <r>
    <x v="17"/>
    <s v="FFIV UW Equity"/>
    <s v="42094FFIV UW Equity"/>
    <s v="F5 Networks Inc"/>
    <n v="114.94"/>
    <n v="72673000"/>
    <n v="8314685952"/>
    <n v="44.143473188667002"/>
    <n v="1788386976"/>
    <n v="16.926324844360401"/>
    <n v="516738992"/>
    <x v="426"/>
    <n v="0.99595988986836015"/>
    <n v="4.4599999785423297"/>
  </r>
  <r>
    <x v="17"/>
    <s v="EQIX UW Equity"/>
    <s v="42094EQIX UW Equity"/>
    <s v="Equinix Inc"/>
    <n v="232.85"/>
    <n v="56451256"/>
    <n v="13227275264"/>
    <n v="51.0112470295132"/>
    <n v="2443776064"/>
    <n v="13.517957687377899"/>
    <n v="509266008"/>
    <x v="427"/>
    <n v="0.99631296703818617"/>
    <n v="-4.5600000917911503"/>
  </r>
  <r>
    <x v="17"/>
    <s v="WIN UW Equity"/>
    <s v="42094WIN UW Equity"/>
    <s v="Windstream Holdings Inc"/>
    <n v="7.4"/>
    <n v="602899968"/>
    <n v="4510760448"/>
    <n v="3.1674741476775701"/>
    <n v="5829500032"/>
    <n v="-2.6485860347747798"/>
    <n v="507100000"/>
    <x v="428"/>
    <n v="0.99666454250170844"/>
    <n v="-7.9999996349215494E-2"/>
  </r>
  <r>
    <x v="17"/>
    <s v="1500785D UN Equity"/>
    <s v="420941500785D UN Equity"/>
    <s v="TECO Energy Inc"/>
    <n v="19.399999999999999"/>
    <n v="234900000"/>
    <n v="4597521920"/>
    <n v="19.4913879319794"/>
    <n v="2793100032"/>
    <n v="8.9720182418823207"/>
    <n v="504100000"/>
    <x v="429"/>
    <n v="0.9970140380472845"/>
    <n v="0.58000001311302196"/>
  </r>
  <r>
    <x v="17"/>
    <s v="TDC UN Equity"/>
    <s v="42094TDC UN Equity"/>
    <s v="Teradata Corp"/>
    <n v="44.14"/>
    <n v="147900000"/>
    <n v="6324182016"/>
    <n v="3.5421024717322802"/>
    <n v="2732000000"/>
    <n v="1.48588395118713"/>
    <n v="503000000"/>
    <x v="430"/>
    <n v="0.99736277095628023"/>
    <n v="2.3700000047683698"/>
  </r>
  <r>
    <x v="17"/>
    <s v="RHI UN Equity"/>
    <s v="42094RHI UN Equity"/>
    <s v="Robert Half International Inc"/>
    <n v="60.52"/>
    <n v="135134064"/>
    <n v="8219247104"/>
    <n v="60.840014067585003"/>
    <n v="4695014016"/>
    <n v="10.5777225494385"/>
    <n v="496624992"/>
    <x v="431"/>
    <n v="0.99770708403409358"/>
    <n v="2.2699999809265101"/>
  </r>
  <r>
    <x v="17"/>
    <s v="AKAM UW Equity"/>
    <s v="42094AKAM UW Equity"/>
    <s v="Akamai Technologies Inc"/>
    <n v="71.045000000000002"/>
    <n v="178300608"/>
    <n v="12858145792"/>
    <n v="57.144436203595603"/>
    <n v="1963874016"/>
    <n v="24.459510803222699"/>
    <n v="489519000"/>
    <x v="432"/>
    <n v="0.99804647048514461"/>
    <n v="1.87999999523163"/>
  </r>
  <r>
    <x v="17"/>
    <s v="LM UN Equity"/>
    <s v="42094LM UN Equity"/>
    <s v="Legg Mason Inc"/>
    <n v="55.2"/>
    <n v="112992120"/>
    <n v="6306507776"/>
    <n v="44.0051944117779"/>
    <n v="2798155968"/>
    <n v="4.94161081314087"/>
    <n v="488610000"/>
    <x v="433"/>
    <n v="0.99838522672105789"/>
    <n v="1.9100000038742999"/>
  </r>
  <r>
    <x v="17"/>
    <s v="ADBE UW Equity"/>
    <s v="42094ADBE UW Equity"/>
    <s v="Adobe Systems Inc"/>
    <n v="73.94"/>
    <n v="500048000"/>
    <n v="36819804160"/>
    <n v="34.951635710690098"/>
    <n v="4256126080"/>
    <n v="2.26435399055481"/>
    <n v="487463992"/>
    <x v="434"/>
    <n v="0.9987231884227693"/>
    <n v="0.59000001847743999"/>
  </r>
  <r>
    <x v="17"/>
    <s v="JOY UN Equity"/>
    <s v="42094JOY UN Equity"/>
    <s v="Komatsu Mining Corp"/>
    <n v="39.18"/>
    <n v="97374608"/>
    <n v="3875509504"/>
    <n v="-30.307224785077"/>
    <n v="3642871040"/>
    <n v="-24.625207901001001"/>
    <n v="480601000"/>
    <x v="435"/>
    <n v="0.99905639197107199"/>
    <n v="3.07999996840954"/>
  </r>
  <r>
    <x v="17"/>
    <s v="PWR UN Equity"/>
    <s v="42094PWR UN Equity"/>
    <s v="Quanta Services Inc"/>
    <n v="28.53"/>
    <n v="210819792"/>
    <n v="5885161472"/>
    <n v="-5.7482647664509301"/>
    <n v="7851249920"/>
    <n v="22.454273223876999"/>
    <n v="475575000"/>
    <x v="436"/>
    <n v="0.9993861109635086"/>
    <n v="1.3500000238418599"/>
  </r>
  <r>
    <x v="17"/>
    <s v="R UN Equity"/>
    <s v="42094R UN Equity"/>
    <s v="Ryder System Inc"/>
    <n v="94.89"/>
    <n v="53039688"/>
    <n v="5130800640"/>
    <n v="46.594000375283002"/>
    <n v="6638758016"/>
    <n v="3.4192130565643302"/>
    <n v="467257016"/>
    <x v="437"/>
    <n v="0.99971006304787902"/>
    <n v="4.14000000059605"/>
  </r>
  <r>
    <x v="17"/>
    <s v="HSP UN Equity"/>
    <s v="42094HSP UN Equity"/>
    <s v="Hospira Inc"/>
    <n v="87.84"/>
    <n v="170400000"/>
    <n v="15121198080"/>
    <n v="119.599990844727"/>
    <n v="4463699968"/>
    <n v="11.5144395828247"/>
    <n v="466300000"/>
    <x v="438"/>
    <n v="1.0000333516273316"/>
    <n v="1.9799999743700001"/>
  </r>
  <r>
    <x v="17"/>
    <s v="XYL UN Equity"/>
    <s v="42094XYL UN Equity"/>
    <s v="Xylem Inc/NY"/>
    <n v="35.020000000000003"/>
    <n v="182300000"/>
    <n v="6422234624"/>
    <n v="5.6124863703119798"/>
    <n v="3916000000"/>
    <n v="2.0589001178741499"/>
    <n v="463000000"/>
    <x v="439"/>
    <n v="1.0003543522970435"/>
    <n v="1.84689396619797"/>
  </r>
  <r>
    <x v="17"/>
    <s v="ETFC UW Equity"/>
    <s v="42094ETFC UW Equity"/>
    <s v="E*TRADE Financial Corp"/>
    <n v="28.555"/>
    <n v="289272576"/>
    <n v="8185405440"/>
    <n v="65.526643176863899"/>
    <n v="2019000000"/>
    <n v="2.9135909080505402"/>
    <n v="449000000"/>
    <x v="440"/>
    <n v="1.0006656466830059"/>
    <n v="1.0200000107288401"/>
  </r>
  <r>
    <x v="17"/>
    <s v="XRAY UW Equity"/>
    <s v="42094XRAY UW Equity"/>
    <s v="DENTSPLY SIRONA Inc"/>
    <n v="50.89"/>
    <n v="140900000"/>
    <n v="7197216256"/>
    <n v="8.8443075738148895"/>
    <n v="2922620032"/>
    <n v="-0.954994976520538"/>
    <n v="445600000"/>
    <x v="441"/>
    <n v="1.0009745838286292"/>
    <n v="2.2699999809265101"/>
  </r>
  <r>
    <x v="17"/>
    <s v="MCHP UW Equity"/>
    <s v="42094MCHP UW Equity"/>
    <s v="Microchip Technology Inc"/>
    <n v="48.9"/>
    <n v="201444480"/>
    <n v="10050271232"/>
    <n v="20.097105688723101"/>
    <n v="2097213024"/>
    <n v="22.1034965515137"/>
    <n v="441310000"/>
    <x v="442"/>
    <n v="1.0012805466915893"/>
    <n v="1.90999999642372"/>
  </r>
  <r>
    <x v="17"/>
    <s v="CSC UN Equity"/>
    <s v="42094CSC UN Equity"/>
    <s v="Computer Sciences Corp"/>
    <n v="65.28"/>
    <n v="140991872"/>
    <n v="9372545024"/>
    <n v="31.407279357379998"/>
    <n v="12592999936"/>
    <n v="-8.4325466156005895"/>
    <n v="439000000"/>
    <x v="443"/>
    <n v="1.0015849080177306"/>
    <n v="1.0099999904632599"/>
  </r>
  <r>
    <x v="17"/>
    <s v="TSS UN Equity"/>
    <s v="42094TSS UN Equity"/>
    <s v="Total System Services Inc"/>
    <n v="38.15"/>
    <n v="184939008"/>
    <n v="7104215040"/>
    <n v="31.0320602133609"/>
    <n v="2446878976"/>
    <n v="18.5327262878418"/>
    <n v="431640000"/>
    <x v="444"/>
    <n v="1.0018841666118437"/>
    <n v="1.72999995946884"/>
  </r>
  <r>
    <x v="17"/>
    <s v="AVY UN Equity"/>
    <s v="42094AVY UN Equity"/>
    <s v="Avery Dennison Corp"/>
    <n v="52.91"/>
    <n v="90458960"/>
    <n v="4854425088"/>
    <n v="17.2358633556039"/>
    <n v="6330300032"/>
    <n v="3.0993490219116202"/>
    <n v="427700000"/>
    <x v="445"/>
    <n v="1.0021806935803874"/>
    <n v="2.6599999666213998"/>
  </r>
  <r>
    <x v="17"/>
    <s v="FSLR UW Equity"/>
    <s v="42094FSLR UW Equity"/>
    <s v="First Solar Inc"/>
    <n v="59.79"/>
    <n v="100288944"/>
    <n v="6086711808"/>
    <n v="-3.7508017650037102"/>
    <n v="3391814080"/>
    <n v="2.4836111068725599"/>
    <n v="424162992"/>
    <x v="446"/>
    <n v="1.0024747683201261"/>
    <n v="3.9599999673664601"/>
  </r>
  <r>
    <x v="17"/>
    <s v="HAR UN Equity"/>
    <s v="42094HAR UN Equity"/>
    <s v="Harman International Industries Inc"/>
    <n v="133.63"/>
    <n v="68623336"/>
    <n v="9363648512"/>
    <n v="67.279401547017798"/>
    <n v="5861124992"/>
    <n v="24.445779800415"/>
    <n v="423028992"/>
    <x v="447"/>
    <n v="1.002768056850881"/>
    <n v="4.5599999427795401"/>
  </r>
  <r>
    <x v="17"/>
    <s v="DNB UN Equity"/>
    <s v="42094DNB UN Equity"/>
    <s v="Dun &amp; Bradstreet Corp/The"/>
    <n v="128.36000000000001"/>
    <n v="35900000"/>
    <n v="4654516736"/>
    <n v="22.9980451936833"/>
    <n v="1681800000"/>
    <n v="7.9183778762817401"/>
    <n v="421500000"/>
    <x v="448"/>
    <n v="1.0030602853223356"/>
    <n v="8.0599999427795392"/>
  </r>
  <r>
    <x v="17"/>
    <s v="NE UN Equity"/>
    <s v="42094NE UN Equity"/>
    <s v="Noble Corp plc"/>
    <n v="14.28"/>
    <n v="247500992"/>
    <n v="3433336576"/>
    <n v="-52.071735499711203"/>
    <n v="4125069056"/>
    <n v="27.357048034668001"/>
    <n v="417604992"/>
    <x v="449"/>
    <n v="1.0033498133614436"/>
    <n v="-5.0000011920928997E-2"/>
  </r>
  <r>
    <x v="17"/>
    <s v="NFLX UW Equity"/>
    <s v="42094NFLX UW Equity"/>
    <s v="Netflix Inc"/>
    <n v="416.69"/>
    <n v="60415840"/>
    <n v="25564674048"/>
    <n v="22.017570261026702"/>
    <n v="5504656128"/>
    <n v="25.833305358886701"/>
    <n v="402648000"/>
    <x v="450"/>
    <n v="1.0036289716285236"/>
    <n v="4.4399999380111703"/>
  </r>
  <r>
    <x v="17"/>
    <s v="XL UN Equity"/>
    <s v="42094XL UN Equity"/>
    <s v="XL Group Ltd"/>
    <n v="36.799999999999997"/>
    <n v="255183008"/>
    <n v="9578915840"/>
    <n v="23.621191844042698"/>
    <n v="6819652992"/>
    <n v="-12.4511051177979"/>
    <n v="392622976"/>
    <x v="451"/>
    <n v="1.0039011794864938"/>
    <n v="0.71000006794929504"/>
  </r>
  <r>
    <x v="17"/>
    <s v="PBCT UW Equity"/>
    <s v="42094PBCT UW Equity"/>
    <s v="People's United Financial Inc"/>
    <n v="15.2"/>
    <n v="300129984"/>
    <n v="4706458624"/>
    <n v="13.0846161023145"/>
    <n v="1381400000"/>
    <n v="2.6223909854888898"/>
    <n v="380600000"/>
    <x v="452"/>
    <n v="1.0041650517432807"/>
    <n v="0.84999999403953597"/>
  </r>
  <r>
    <x v="17"/>
    <s v="FDO UN Equity"/>
    <s v="42094FDO UN Equity"/>
    <s v="Family Dollar Stores Inc"/>
    <n v="79.239999999999995"/>
    <n v="114399784"/>
    <n v="9090583552"/>
    <n v="16.729736108613601"/>
    <n v="10546060800"/>
    <n v="0.94186002016067505"/>
    <n v="371791992"/>
    <x v="453"/>
    <n v="1.0044228173554308"/>
    <n v="2.1700000166893001"/>
  </r>
  <r>
    <x v="17"/>
    <s v="URBN UW Equity"/>
    <s v="42094URBN UW Equity"/>
    <s v="Urban Outfitters Inc"/>
    <n v="45.65"/>
    <n v="130502864"/>
    <n v="6026643968"/>
    <n v="17.2617548626366"/>
    <n v="3323076992"/>
    <n v="7.6611280441284197"/>
    <n v="365385000"/>
    <x v="454"/>
    <n v="1.0046761409617"/>
    <n v="1.71000000834465"/>
  </r>
  <r>
    <x v="17"/>
    <s v="PDCO UW Equity"/>
    <s v="42094PDCO UW Equity"/>
    <s v="Patterson Cos Inc"/>
    <n v="48.79"/>
    <n v="103232448"/>
    <n v="5063022592"/>
    <n v="16.6070730954605"/>
    <n v="4328243136"/>
    <n v="11.726097106933601"/>
    <n v="359332000"/>
    <x v="455"/>
    <n v="1.0049252679868594"/>
    <n v="2.1600000262260401"/>
  </r>
  <r>
    <x v="17"/>
    <s v="UAA UN Equity"/>
    <s v="42094UAA UN Equity"/>
    <s v="Under Armour Inc"/>
    <n v="80.75"/>
    <n v="213895984"/>
    <n v="17217724416"/>
    <n v="101.396676746588"/>
    <n v="3084369984"/>
    <n v="32.259971618652301"/>
    <n v="353955008"/>
    <x v="456"/>
    <n v="1.0051706671112997"/>
    <n v="0.96999998018145595"/>
  </r>
  <r>
    <x v="17"/>
    <s v="TRIP UW Equity"/>
    <s v="42094TRIP UW Equity"/>
    <s v="TripAdvisor Inc"/>
    <n v="83.17"/>
    <n v="142921296"/>
    <n v="11950099456"/>
    <n v="-5.5637578549541802"/>
    <n v="1246000000"/>
    <n v="31.851852416992202"/>
    <n v="340000000"/>
    <x v="457"/>
    <n v="1.0054063911452134"/>
    <n v="1.5899999737739601"/>
  </r>
  <r>
    <x v="17"/>
    <s v="ALLE UN Equity"/>
    <s v="42094ALLE UN Equity"/>
    <s v="Allegion PLC"/>
    <n v="61.17"/>
    <n v="95831400"/>
    <n v="5943925760"/>
    <m/>
    <n v="2124200064"/>
    <n v="2.3531119823455802"/>
    <n v="325100000"/>
    <x v="458"/>
    <n v="1.0056317849199936"/>
    <n v="1.81999999284744"/>
  </r>
  <r>
    <x v="17"/>
    <s v="PCL UN Equity"/>
    <s v="42094PCL UN Equity"/>
    <s v="Plum Creek Timber Co Inc"/>
    <n v="43.45"/>
    <n v="175900000"/>
    <n v="7718495232"/>
    <n v="2.6879993912732001"/>
    <n v="1476000000"/>
    <n v="10.149253845214799"/>
    <n v="322000000"/>
    <x v="459"/>
    <n v="1.0058550294462294"/>
    <n v="1.20999999344349"/>
  </r>
  <r>
    <x v="17"/>
    <s v="PLD UN Equity"/>
    <s v="42094PLD UN Equity"/>
    <s v="Prologis Inc"/>
    <n v="43.56"/>
    <n v="509497984"/>
    <n v="22910881792"/>
    <n v="14.582524102331799"/>
    <n v="1760786976"/>
    <n v="0.588464975357056"/>
    <n v="319808000"/>
    <x v="460"/>
    <n v="1.0060767542457525"/>
    <n v="1.25000000931323"/>
  </r>
  <r>
    <x v="17"/>
    <s v="MLM UN Equity"/>
    <s v="42094MLM UN Equity"/>
    <s v="Martin Marietta Materials Inc"/>
    <n v="139.80000000000001"/>
    <n v="67293000"/>
    <n v="9599120384"/>
    <n v="42.3180616020204"/>
    <n v="2957877056"/>
    <n v="37.224819183349602"/>
    <n v="314899000"/>
    <x v="461"/>
    <n v="1.0062950756062095"/>
    <n v="2.5599999725818599"/>
  </r>
  <r>
    <x v="17"/>
    <s v="SPLS UW Equity"/>
    <s v="42094SPLS UW Equity"/>
    <s v="Staples Inc"/>
    <n v="16.285"/>
    <n v="640320384"/>
    <n v="10696134656"/>
    <n v="6.7163441293780499"/>
    <n v="22492360192"/>
    <n v="-2.6894519329071001"/>
    <n v="309866000"/>
    <x v="462"/>
    <n v="1.0065099075576585"/>
    <n v="0.21000000834464999"/>
  </r>
  <r>
    <x v="17"/>
    <s v="CTXS UW Equity"/>
    <s v="42094CTXS UW Equity"/>
    <s v="Citrix Systems Inc"/>
    <n v="63.87"/>
    <n v="160776000"/>
    <n v="10232044544"/>
    <n v="11.329963606444201"/>
    <n v="3142856000"/>
    <n v="7.6898088455200204"/>
    <n v="302311000"/>
    <x v="463"/>
    <n v="1.0067195015824126"/>
    <n v="1.4799999892711599"/>
  </r>
  <r>
    <x v="17"/>
    <s v="BSX UN Equity"/>
    <s v="42094BSX UN Equity"/>
    <s v="Boston Scientific Corp"/>
    <n v="17.75"/>
    <n v="1327451904"/>
    <n v="24198995968"/>
    <n v="47.9166666666667"/>
    <n v="7380000000"/>
    <n v="3.3179340362548801"/>
    <n v="299000000"/>
    <x v="464"/>
    <n v="1.0069268000710603"/>
    <n v="0.20000000111758701"/>
  </r>
  <r>
    <x v="17"/>
    <s v="CNX UN Equity"/>
    <s v="42094CNX UN Equity"/>
    <s v="CNX Resources Corp"/>
    <n v="27.89"/>
    <n v="230265456"/>
    <n v="6386255872"/>
    <n v="-23.242197916644798"/>
    <n v="3476099968"/>
    <n v="11.3876848220825"/>
    <n v="294851000"/>
    <x v="465"/>
    <n v="1.0071312220331881"/>
    <n v="0.709999984130263"/>
  </r>
  <r>
    <x v="17"/>
    <s v="DRI UN Equity"/>
    <s v="42094DRI UN Equity"/>
    <s v="Darden Restaurants Inc"/>
    <n v="69.34"/>
    <n v="125792432"/>
    <n v="8732511232"/>
    <n v="38.152917876333298"/>
    <n v="6535800064"/>
    <n v="6.1577439308166504"/>
    <n v="286600000"/>
    <x v="466"/>
    <n v="1.0073299235276576"/>
    <n v="5.2800000309944197"/>
  </r>
  <r>
    <x v="17"/>
    <s v="HCBK UW Equity"/>
    <s v="42094HCBK UW Equity"/>
    <s v="Hudson City Bancorp Inc"/>
    <n v="10.48"/>
    <n v="528908736"/>
    <n v="5537946112"/>
    <n v="20.7640269211035"/>
    <n v="1278100992"/>
    <n v="-8.7246751785278303"/>
    <n v="262993000"/>
    <x v="467"/>
    <n v="1.0075122581478078"/>
    <n v="0.320000000298023"/>
  </r>
  <r>
    <x v="17"/>
    <s v="AIV UN Equity"/>
    <s v="42094AIV UN Equity"/>
    <s v="Apartment Investment &amp; Management Co"/>
    <n v="39.36"/>
    <n v="146403280"/>
    <n v="6230794240"/>
    <n v="50.001780891600099"/>
    <n v="984363008"/>
    <n v="1.0584640502929701"/>
    <n v="262245000"/>
    <x v="468"/>
    <n v="1.0076940741750833"/>
    <n v="2.0610509514808699"/>
  </r>
  <r>
    <x v="17"/>
    <s v="FLIR UW Equity"/>
    <s v="42094FLIR UW Equity"/>
    <s v="FLIR Systems Inc"/>
    <n v="31.28"/>
    <n v="139579008"/>
    <n v="4414988800"/>
    <n v="11.519585542851599"/>
    <n v="1530654048"/>
    <n v="2.2910079956054701"/>
    <n v="259244000"/>
    <x v="469"/>
    <n v="1.0078738095911064"/>
    <n v="1.4199999719858201"/>
  </r>
  <r>
    <x v="17"/>
    <s v="KIM UN Equity"/>
    <s v="42094KIM UN Equity"/>
    <s v="Kimco Realty Corp"/>
    <n v="26.85"/>
    <n v="411819808"/>
    <n v="11153176576"/>
    <n v="32.262178052082398"/>
    <n v="1033684992"/>
    <n v="15.3645792007446"/>
    <n v="256930000"/>
    <x v="470"/>
    <n v="1.0080519406970871"/>
    <n v="0.89000001549720797"/>
  </r>
  <r>
    <x v="17"/>
    <s v="MAC UN Equity"/>
    <s v="42094MAC UN Equity"/>
    <s v="Macerich Co/The"/>
    <n v="84.33"/>
    <n v="158202000"/>
    <n v="13655556096"/>
    <n v="51.688738218300898"/>
    <n v="1105249984"/>
    <n v="7.3602561950683603"/>
    <n v="255192000"/>
    <x v="471"/>
    <n v="1.008228866837271"/>
    <n v="10.0100004523993"/>
  </r>
  <r>
    <x v="17"/>
    <s v="RHT UN Equity"/>
    <s v="42094RHT UN Equity"/>
    <s v="Red Hat Inc"/>
    <n v="75.75"/>
    <n v="183414512"/>
    <n v="14066058240"/>
    <n v="76.4500336862735"/>
    <n v="1789490016"/>
    <n v="16.608335494995099"/>
    <n v="249995000"/>
    <x v="472"/>
    <n v="1.0084021898662658"/>
    <n v="0.96999998390674602"/>
  </r>
  <r>
    <x v="17"/>
    <s v="LEG UN Equity"/>
    <s v="42094LEG UN Equity"/>
    <s v="Leggett &amp; Platt Inc"/>
    <n v="46.09"/>
    <n v="137800000"/>
    <n v="6347341312"/>
    <n v="64.026015617352996"/>
    <n v="3871400000"/>
    <n v="8.7743005752563494"/>
    <n v="213200000"/>
    <x v="473"/>
    <n v="1.0085500027016494"/>
    <n v="0.68000000715255704"/>
  </r>
  <r>
    <x v="17"/>
    <s v="PKI UN Equity"/>
    <s v="42094PKI UN Equity"/>
    <s v="PerkinElmer Inc"/>
    <n v="51.14"/>
    <n v="112481000"/>
    <n v="5821789696"/>
    <n v="38.258992296773798"/>
    <n v="2238513024"/>
    <n v="3.6908380985260001"/>
    <n v="209712000"/>
    <x v="474"/>
    <n v="1.0086953972857673"/>
    <n v="1.40000000596046"/>
  </r>
  <r>
    <x v="17"/>
    <s v="ESS UN Equity"/>
    <s v="42094ESS UN Equity"/>
    <s v="Essex Property Trust Inc"/>
    <n v="229.9"/>
    <n v="63682648"/>
    <n v="15245298688"/>
    <n v="49.654309838427601"/>
    <n v="970273008"/>
    <n v="59.0938911437988"/>
    <n v="204613000"/>
    <x v="475"/>
    <n v="1.0088372567026824"/>
    <n v="2.14000000059605"/>
  </r>
  <r>
    <x v="17"/>
    <s v="NWSA UW Equity"/>
    <s v="42094NWSA UW Equity"/>
    <s v="News Corp"/>
    <n v="16.010000000000002"/>
    <n v="580597760"/>
    <n v="9383438336"/>
    <n v="-9.4712993364022697"/>
    <n v="8694000000"/>
    <n v="-3.5654029846191402"/>
    <n v="183000000"/>
    <x v="476"/>
    <n v="1.0089641316974065"/>
    <n v="0.44999999180436101"/>
  </r>
  <r>
    <x v="17"/>
    <s v="AMZN UW Equity"/>
    <s v="42094AMZN UW Equity"/>
    <s v="Amazon.com Inc"/>
    <n v="372.1"/>
    <n v="465000000"/>
    <n v="173953581056"/>
    <n v="3.6802179695825998"/>
    <n v="88987998208"/>
    <n v="19.523988723754901"/>
    <n v="178000000"/>
    <x v="477"/>
    <n v="1.0090875401622201"/>
    <n v="-0.52999998629093203"/>
  </r>
  <r>
    <x v="17"/>
    <s v="1518855D US Equity"/>
    <s v="420941518855D US Equity"/>
    <s v="Yahoo! Inc - Set up for Fundamental Purp"/>
    <n v="44.435000000000002"/>
    <n v="936838016"/>
    <n v="42078638080"/>
    <n v="34.774036178647698"/>
    <n v="4618132992"/>
    <n v="-1.3299560546875"/>
    <n v="142942000"/>
    <x v="478"/>
    <n v="1.0091866427059133"/>
    <n v="7.5700001865625399"/>
  </r>
  <r>
    <x v="17"/>
    <s v="SPGI UN Equity"/>
    <s v="42094SPGI UN Equity"/>
    <s v="S&amp;P Global Inc"/>
    <n v="103.4"/>
    <n v="272000000"/>
    <n v="28863803392"/>
    <n v="48.733811171635899"/>
    <n v="5135000064"/>
    <n v="7.4223728179931596"/>
    <n v="134000000"/>
    <x v="479"/>
    <n v="1.0092795457075145"/>
    <n v="-0.41999983787536599"/>
  </r>
  <r>
    <x v="17"/>
    <s v="1288453D UW Equity"/>
    <s v="420941288453D UW Equity"/>
    <s v="Monster Beverage 1990 Corp"/>
    <n v="138.39500000000001"/>
    <n v="177548848"/>
    <n v="23877093376"/>
    <n v="140.60327394135399"/>
    <n v="431332436.80918801"/>
    <n v="93.459114074707003"/>
    <n v="127586033.65173499"/>
    <x v="480"/>
    <n v="1.0093680018678775"/>
    <n v="0.43772854425914798"/>
  </r>
  <r>
    <x v="17"/>
    <s v="LUK UN Equity"/>
    <s v="42094LUK UN Equity"/>
    <s v="Leucadia National Corp"/>
    <n v="22.29"/>
    <n v="367498624"/>
    <n v="8190840320"/>
    <n v="-22.279779307288401"/>
    <n v="11283636992"/>
    <n v="9.9552316665649396"/>
    <n v="127529000"/>
    <x v="481"/>
    <n v="1.0094564184864685"/>
    <n v="0.53385700285434701"/>
  </r>
  <r>
    <x v="17"/>
    <s v="ADSK UW Equity"/>
    <s v="42094ADSK UW Equity"/>
    <s v="Autodesk Inc"/>
    <n v="58.64"/>
    <n v="227000000"/>
    <n v="13473215488"/>
    <n v="40.589788244513002"/>
    <n v="2512200000"/>
    <n v="10.4797916412354"/>
    <n v="120700000"/>
    <x v="482"/>
    <n v="1.0095401005185078"/>
    <n v="0.359999999403954"/>
  </r>
  <r>
    <x v="17"/>
    <s v="ATI UN Equity"/>
    <s v="42094ATI UN Equity"/>
    <s v="Allegheny Technologies Inc"/>
    <n v="30.01"/>
    <n v="108710912"/>
    <n v="3366773760"/>
    <n v="-8.1738327677467009"/>
    <n v="4223400064"/>
    <n v="4.4491162300109899"/>
    <n v="106100000"/>
    <x v="483"/>
    <n v="1.0096136602832084"/>
    <n v="-2.9999993741512299E-2"/>
  </r>
  <r>
    <x v="17"/>
    <s v="COG UN Equity"/>
    <s v="42094COG UN Equity"/>
    <s v="Cabot Oil &amp; Gas Corp"/>
    <n v="29.53"/>
    <n v="413022592"/>
    <n v="12093703168"/>
    <n v="-15.178931940656099"/>
    <n v="2035408032"/>
    <n v="16.556928634643601"/>
    <n v="104924000"/>
    <x v="484"/>
    <n v="1.0096864047200742"/>
    <n v="0.23999996483326"/>
  </r>
  <r>
    <x v="17"/>
    <s v="FCX UN Equity"/>
    <s v="42094FCX UN Equity"/>
    <s v="Freeport-McMoRan Inc"/>
    <n v="18.95"/>
    <n v="1039000000"/>
    <n v="20152545280"/>
    <n v="-46.368134678721397"/>
    <n v="21437999616"/>
    <n v="2.4712009429931601"/>
    <n v="96999936"/>
    <x v="485"/>
    <n v="1.0097536553559663"/>
    <n v="-1.2700000107288401"/>
  </r>
  <r>
    <x v="17"/>
    <s v="CRM UN Equity"/>
    <s v="42094CRM UN Equity"/>
    <s v="salesforce.com Inc"/>
    <n v="66.81"/>
    <n v="650595968"/>
    <n v="43492610048"/>
    <n v="19.967676793138899"/>
    <n v="5373586048"/>
    <n v="31.996610641479499"/>
    <n v="-145633000"/>
    <x v="486"/>
    <n v="1.0096526871258753"/>
    <n v="-0.41999999806284899"/>
  </r>
  <r>
    <x v="17"/>
    <s v="MNK UN Equity"/>
    <s v="42094MNK UN Equity"/>
    <s v="Mallinckrodt PLC"/>
    <n v="126.65"/>
    <n v="116223320"/>
    <n v="15157849088"/>
    <n v="181.75750695492701"/>
    <n v="2866500032"/>
    <n v="48.361850738525398"/>
    <n v="-229800000"/>
    <x v="487"/>
    <n v="1.0094933654111891"/>
    <n v="-3.5499998480081598"/>
  </r>
  <r>
    <x v="17"/>
    <s v="JNPR UN Equity"/>
    <s v="42094JNPR UN Equity"/>
    <s v="Juniper Networks Inc"/>
    <n v="22.58"/>
    <n v="416200000"/>
    <n v="9169458176"/>
    <n v="23.249029414737901"/>
    <n v="4627100032"/>
    <n v="-0.89953100681304898"/>
    <n v="-419700000"/>
    <x v="488"/>
    <n v="1.0092023848905023"/>
    <n v="-0.87999993562698398"/>
  </r>
  <r>
    <x v="17"/>
    <s v="VRTX UW Equity"/>
    <s v="42094VRTX UW Equity"/>
    <s v="Vertex Pharmaceuticals Inc"/>
    <n v="117.97"/>
    <n v="241764400"/>
    <n v="29353277440"/>
    <n v="80.431914583272501"/>
    <n v="580415000"/>
    <n v="-52.1099853515625"/>
    <n v="-693051008"/>
    <x v="489"/>
    <n v="1.0087218884807563"/>
    <n v="-3.14000004529953"/>
  </r>
  <r>
    <x v="17"/>
    <s v="CAG UN Equity"/>
    <s v="42094CAG UN Equity"/>
    <s v="Conagra Brands Inc"/>
    <n v="36.53"/>
    <n v="427052288"/>
    <n v="15758230528"/>
    <n v="16.560784238783999"/>
    <n v="16164499968"/>
    <n v="31.4292507171631"/>
    <n v="-714800032"/>
    <x v="490"/>
    <n v="1.0082263133425662"/>
    <n v="-1.84000001475215"/>
  </r>
  <r>
    <x v="17"/>
    <s v="QEP UN Equity"/>
    <s v="42094QEP UN Equity"/>
    <s v="QEP Resources Inc"/>
    <n v="20.85"/>
    <n v="175400000"/>
    <n v="3730435840"/>
    <n v="-37.089291337785099"/>
    <n v="3524600000"/>
    <n v="20.139795303344702"/>
    <n v="-782599968"/>
    <x v="491"/>
    <n v="1.0076837321031615"/>
    <n v="4.3800000250339499"/>
  </r>
  <r>
    <x v="17"/>
    <s v="GNW UN Equity"/>
    <s v="42094GNW UN Equity"/>
    <s v="Genworth Financial Inc"/>
    <n v="7.31"/>
    <n v="497000000"/>
    <n v="3647953408"/>
    <n v="-49.897190772249999"/>
    <n v="9564999936"/>
    <n v="1.7228540182113601"/>
    <n v="-797000000"/>
    <x v="492"/>
    <n v="1.0071311672354288"/>
    <n v="-2.5100000202655801"/>
  </r>
  <r>
    <x v="17"/>
    <s v="ENDP UW Equity"/>
    <s v="42094ENDP UW Equity"/>
    <s v="Endo International PLC"/>
    <n v="89.7"/>
    <n v="153912992"/>
    <n v="16247511040"/>
    <n v="59.551752046582997"/>
    <n v="2877188032"/>
    <n v="35.417411804199197"/>
    <n v="-896942960"/>
    <x v="493"/>
    <n v="1.0065093113156593"/>
    <n v="-5.2600000649690601"/>
  </r>
  <r>
    <x v="17"/>
    <s v="MSI UN Equity"/>
    <s v="42094MSI UN Equity"/>
    <s v="Motorola Solutions Inc"/>
    <n v="66.67"/>
    <n v="219800000"/>
    <n v="14385332224"/>
    <n v="9.6327436012584293"/>
    <n v="6452999936"/>
    <n v="-5.5564479827880904"/>
    <n v="-944000064"/>
    <x v="494"/>
    <n v="1.0058548304241866"/>
    <n v="5.2200000286102304"/>
  </r>
  <r>
    <x v="17"/>
    <s v="AGN UN Equity"/>
    <s v="42094AGN UN Equity"/>
    <s v="Allergan PLC"/>
    <n v="297.62"/>
    <n v="265900000"/>
    <n v="120092942336"/>
    <n v="90.136074514907406"/>
    <n v="13062299904"/>
    <n v="401.91354370117199"/>
    <n v="-1267699968"/>
    <x v="495"/>
    <n v="1.0049759264528657"/>
    <n v="-5.8700000345706904"/>
  </r>
  <r>
    <x v="17"/>
    <s v="RIG UN Equity"/>
    <s v="42094RIG UN Equity"/>
    <s v="Transocean Ltd"/>
    <n v="14.67"/>
    <n v="370967392"/>
    <n v="5344741376"/>
    <n v="-65.393428404717895"/>
    <n v="9174000128"/>
    <n v="-0.81089800596237205"/>
    <n v="-1378000000"/>
    <x v="496"/>
    <n v="1.0040205508095335"/>
    <n v="-5.2999998331069902"/>
  </r>
  <r>
    <x v="17"/>
    <s v="ESV UN Equity"/>
    <s v="42094ESV UN Equity"/>
    <s v="Ensco PLC"/>
    <n v="21.07"/>
    <n v="234250000"/>
    <n v="4945723904"/>
    <n v="-59.732336957809501"/>
    <n v="4811000192"/>
    <n v="-7.2218379974365199"/>
    <n v="-2633100000"/>
    <x v="497"/>
    <n v="1.0021950068280689"/>
    <n v="-16.880000472068801"/>
  </r>
  <r>
    <x v="17"/>
    <s v="APA UN Equity"/>
    <s v="42094APA UN Equity"/>
    <s v="Apache Corp"/>
    <n v="60.33"/>
    <n v="376504896"/>
    <n v="22922164224"/>
    <n v="-31.2615950151019"/>
    <n v="13550999808"/>
    <n v="-6.1435098648071298"/>
    <n v="-3166000128"/>
    <x v="498"/>
    <n v="1.0000000000000009"/>
    <n v="-14.3699997663498"/>
  </r>
  <r>
    <x v="18"/>
    <s v="AAPL UW Equity"/>
    <s v="42460AAPL UW Equity"/>
    <s v="Apple Inc"/>
    <n v="108.99"/>
    <n v="5544486912"/>
    <n v="607464521728"/>
    <n v="2.5196495186960499"/>
    <n v="234988003328"/>
    <n v="27.8563423156738"/>
    <n v="71155000320"/>
    <x v="0"/>
    <n v="5.6279165891007239E-2"/>
    <n v="9.4699999094009399"/>
  </r>
  <r>
    <x v="18"/>
    <s v="BRK/B UN Equity"/>
    <s v="42460BRK/B UN Equity"/>
    <s v="Berkshire Hathaway Inc"/>
    <n v="141.88"/>
    <n v="1643000"/>
    <n v="351478874112"/>
    <n v="-0.98401037712713102"/>
    <n v="210821001216"/>
    <n v="8.2804737091064506"/>
    <n v="38461000192"/>
    <x v="1"/>
    <n v="8.669941746018929E-2"/>
    <n v="14655.916503906299"/>
  </r>
  <r>
    <x v="18"/>
    <s v="WFC UN Equity"/>
    <s v="42460WFC UN Equity"/>
    <s v="Wells Fargo &amp; Co"/>
    <n v="48.36"/>
    <n v="5092128768"/>
    <n v="246035005440"/>
    <n v="-7.3980621741939503"/>
    <n v="90033000448"/>
    <n v="1.87955498695374"/>
    <n v="33840999936"/>
    <x v="2"/>
    <n v="0.11346553706879797"/>
    <n v="4.20999979972839"/>
  </r>
  <r>
    <x v="18"/>
    <s v="VZ UN Equity"/>
    <s v="42460VZ UN Equity"/>
    <s v="Verizon Communications Inc"/>
    <n v="54.08"/>
    <n v="4073175296"/>
    <n v="220483207168"/>
    <n v="14.191132305307599"/>
    <n v="131620001792"/>
    <n v="3.5733680725097701"/>
    <n v="33060000256"/>
    <x v="3"/>
    <n v="0.13961393465711472"/>
    <n v="4.3799999952316302"/>
  </r>
  <r>
    <x v="18"/>
    <s v="JPM UN Equity"/>
    <s v="42460JPM UN Equity"/>
    <s v="JPMorgan Chase &amp; Co"/>
    <n v="59.22"/>
    <n v="3663474432"/>
    <n v="219151515648"/>
    <n v="1.97795284843982E-2"/>
    <n v="101006000128"/>
    <n v="-1.9444899559021001"/>
    <n v="30701999616"/>
    <x v="4"/>
    <n v="0.16389730085490584"/>
    <n v="6.0600000619888297"/>
  </r>
  <r>
    <x v="18"/>
    <s v="C UN Equity"/>
    <s v="42460C UN Equity"/>
    <s v="Citigroup Inc"/>
    <n v="41.75"/>
    <n v="2953278720"/>
    <n v="123178442752"/>
    <n v="-22.348138077906899"/>
    <n v="88274999296"/>
    <n v="-2.8974030017852801"/>
    <n v="24825999872"/>
    <x v="5"/>
    <n v="0.18353311785895265"/>
    <n v="5.4099999666213998"/>
  </r>
  <r>
    <x v="18"/>
    <s v="T UN Equity"/>
    <s v="42460T UN Equity"/>
    <s v="AT&amp;T Inc"/>
    <n v="39.17"/>
    <n v="6144940032"/>
    <n v="242173100032"/>
    <n v="20.980870441396899"/>
    <n v="146800998400"/>
    <n v="10.837542533874499"/>
    <n v="24623000064"/>
    <x v="6"/>
    <n v="0.20300837468003419"/>
    <n v="2.3399999737739599"/>
  </r>
  <r>
    <x v="18"/>
    <s v="WMT UN Equity"/>
    <s v="42460WMT UN Equity"/>
    <s v="Walmart Inc"/>
    <n v="68.489999999999995"/>
    <n v="3161999872"/>
    <n v="216330256384"/>
    <n v="-8.3523876193574793"/>
    <n v="482130001920"/>
    <n v="-0.72500598430633501"/>
    <n v="24104999936"/>
    <x v="7"/>
    <n v="0.22207392571790766"/>
    <n v="4.5800000429153398"/>
  </r>
  <r>
    <x v="18"/>
    <s v="BAC UN Equity"/>
    <s v="42460BAC UN Equity"/>
    <s v="Bank of America Corp"/>
    <n v="13.52"/>
    <n v="10380265472"/>
    <n v="139190091776"/>
    <n v="-20.650297400158198"/>
    <n v="94078001152"/>
    <n v="-2.2325880527496298"/>
    <n v="23177000448"/>
    <x v="8"/>
    <n v="0.24040548705868262"/>
    <n v="1.43999996781349"/>
  </r>
  <r>
    <x v="18"/>
    <s v="GILD UW Equity"/>
    <s v="42460GILD UW Equity"/>
    <s v="Gilead Sciences Inc"/>
    <n v="91.86"/>
    <n v="1422000000"/>
    <n v="124586409984"/>
    <n v="-12.664884800060801"/>
    <n v="32638999552"/>
    <n v="31.132984161376999"/>
    <n v="22192999936"/>
    <x v="9"/>
    <n v="0.25795876538628021"/>
    <n v="12.360000133514401"/>
  </r>
  <r>
    <x v="18"/>
    <s v="GOOGL UW Equity"/>
    <s v="42460GOOGL UW Equity"/>
    <s v="Alphabet Inc"/>
    <n v="762.9"/>
    <n v="687347968"/>
    <n v="521528999936"/>
    <n v="38.284185147090497"/>
    <n v="74989000704"/>
    <n v="13.6179752349854"/>
    <n v="19359999488"/>
    <x v="10"/>
    <n v="0.2732713171104732"/>
    <n v="23.2167100906372"/>
  </r>
  <r>
    <x v="18"/>
    <s v="JNJ UN Equity"/>
    <s v="42460JNJ UN Equity"/>
    <s v="Johnson &amp; Johnson"/>
    <n v="108.2"/>
    <n v="2755162112"/>
    <n v="300604391424"/>
    <n v="3.6188064393924102"/>
    <n v="70073999360"/>
    <n v="-5.7270860671997097"/>
    <n v="17556000000"/>
    <x v="11"/>
    <n v="0.28715701779122788"/>
    <n v="5.53999996185303"/>
  </r>
  <r>
    <x v="18"/>
    <s v="MSFT UW Equity"/>
    <s v="42460MSFT UW Equity"/>
    <s v="Microsoft Corp"/>
    <n v="55.23"/>
    <n v="7925000192"/>
    <n v="435407126528"/>
    <n v="18.066916323118601"/>
    <n v="88084000768"/>
    <n v="7.7700867652893102"/>
    <n v="16359999744"/>
    <x v="12"/>
    <n v="0.30009675688797016"/>
    <n v="1.4199999868869799"/>
  </r>
  <r>
    <x v="18"/>
    <s v="CMCSA UW Equity"/>
    <s v="42460CMCSA UW Equity"/>
    <s v="Comcast Corp"/>
    <n v="61.08"/>
    <n v="2442398464"/>
    <n v="148497825792"/>
    <n v="12.6608777100026"/>
    <n v="74510000128"/>
    <n v="8.3387861251831108"/>
    <n v="15997999616"/>
    <x v="13"/>
    <n v="0.31275017646866077"/>
    <n v="3.2700000405311598"/>
  </r>
  <r>
    <x v="18"/>
    <s v="IBM UN Equity"/>
    <s v="42460IBM UN Equity"/>
    <s v="International Business Machines Corp"/>
    <n v="151.44999999999999"/>
    <n v="965728704"/>
    <n v="142604337152"/>
    <n v="-2.13340009339572"/>
    <n v="81742000128"/>
    <n v="-11.9103813171387"/>
    <n v="15008999936"/>
    <x v="14"/>
    <n v="0.32462135900618422"/>
    <n v="13.4999997615814"/>
  </r>
  <r>
    <x v="18"/>
    <s v="INTC UW Equity"/>
    <s v="42460INTC UW Equity"/>
    <s v="Intel Corp"/>
    <n v="32.35"/>
    <n v="4725000192"/>
    <n v="154522042368"/>
    <n v="-0.594334045905898"/>
    <n v="55354999808"/>
    <n v="-0.92178297042846702"/>
    <n v="14001999872"/>
    <x v="15"/>
    <n v="0.33569606731984092"/>
    <n v="2.4099999368190801"/>
  </r>
  <r>
    <x v="18"/>
    <s v="DIS UN Equity"/>
    <s v="42460DIS UN Equity"/>
    <s v="Walt Disney Co/The"/>
    <n v="99.31"/>
    <n v="1700000000"/>
    <n v="161378615296"/>
    <n v="10.6298675553255"/>
    <n v="54317999104"/>
    <n v="7.4816141128540004"/>
    <n v="13870999808"/>
    <x v="16"/>
    <n v="0.34666716275597065"/>
    <n v="5.4000000357627904"/>
  </r>
  <r>
    <x v="18"/>
    <s v="XOM UN Equity"/>
    <s v="42460XOM UN Equity"/>
    <s v="Exxon Mobil Corp"/>
    <n v="83.59"/>
    <n v="4156000000"/>
    <n v="350991024128"/>
    <n v="-8.6801282176305801"/>
    <n v="236810002432"/>
    <n v="-35.078392028808601"/>
    <n v="12883000064"/>
    <x v="17"/>
    <n v="0.35685681203592323"/>
    <n v="3.84999996423721"/>
  </r>
  <r>
    <x v="18"/>
    <s v="ORCL UN Equity"/>
    <s v="42460ORCL UN Equity"/>
    <s v="Oracle Corp"/>
    <n v="40.909999999999997"/>
    <n v="4156000000"/>
    <n v="170019979264"/>
    <n v="4.6408796760403002"/>
    <n v="37159000064"/>
    <n v="-0.12802100181579601"/>
    <n v="12618000384"/>
    <x v="18"/>
    <n v="0.36683686310233193"/>
    <n v="2.0599999725818599"/>
  </r>
  <r>
    <x v="18"/>
    <s v="CSCO UW Equity"/>
    <s v="42460CSCO UW Equity"/>
    <s v="Cisco Systems Inc"/>
    <n v="28.47"/>
    <n v="5052000256"/>
    <n v="143214166016"/>
    <n v="17.091417331766301"/>
    <n v="49589000192"/>
    <n v="4.2828049659729004"/>
    <n v="12179000064"/>
    <x v="19"/>
    <n v="0.37646969230486077"/>
    <n v="2.0399999916553502"/>
  </r>
  <r>
    <x v="18"/>
    <s v="PFE UN Equity"/>
    <s v="42460PFE UN Equity"/>
    <s v="Pfizer Inc"/>
    <n v="29.64"/>
    <n v="6175000064"/>
    <n v="185957089280"/>
    <n v="3.0079858900652101"/>
    <n v="48850999296"/>
    <n v="-1.52000796794891"/>
    <n v="11826000128"/>
    <x v="20"/>
    <n v="0.38582332058168778"/>
    <n v="1.2599999979138401"/>
  </r>
  <r>
    <x v="18"/>
    <s v="HD UN Equity"/>
    <s v="42460HD UN Equity"/>
    <s v="Home Depot Inc/The"/>
    <n v="133.43"/>
    <n v="1252000000"/>
    <n v="167168720896"/>
    <n v="41.3646715872217"/>
    <n v="88519002112"/>
    <n v="6.42372798919678"/>
    <n v="11773999872"/>
    <x v="21"/>
    <n v="0.39513581990031593"/>
    <n v="5.4900000095367396"/>
  </r>
  <r>
    <x v="18"/>
    <s v="PG UN Equity"/>
    <s v="42460PG UN Equity"/>
    <s v="Procter &amp; Gamble Co/The"/>
    <n v="82.31"/>
    <n v="2704565504"/>
    <n v="223613485056"/>
    <n v="-3.53172756989377"/>
    <n v="69373998080"/>
    <n v="2.52415990829468"/>
    <n v="11686000000"/>
    <x v="22"/>
    <n v="0.40437871681050613"/>
    <n v="3.0299999564886102"/>
  </r>
  <r>
    <x v="18"/>
    <s v="UNH UN Equity"/>
    <s v="42460UNH UN Equity"/>
    <s v="UnitedHealth Group Inc"/>
    <n v="128.9"/>
    <n v="953000000"/>
    <n v="123283406848"/>
    <n v="37.220215266538602"/>
    <n v="157106995200"/>
    <n v="20.4124965667725"/>
    <n v="11020999936"/>
    <x v="23"/>
    <n v="0.41309564015944167"/>
    <n v="6.0799999237060502"/>
  </r>
  <r>
    <x v="18"/>
    <s v="PM UN Equity"/>
    <s v="42460PM UN Equity"/>
    <s v="Philip Morris International Inc"/>
    <n v="98.11"/>
    <n v="1549344128"/>
    <n v="153092390912"/>
    <n v="20.502638375438"/>
    <n v="26793999872"/>
    <n v="-9.9875698089599592"/>
    <n v="10623000064"/>
    <x v="24"/>
    <n v="0.42149777044084641"/>
    <n v="4.4200000166892996"/>
  </r>
  <r>
    <x v="18"/>
    <s v="CVS UN Equity"/>
    <s v="42460CVS UN Equity"/>
    <s v="CVS Health Corp"/>
    <n v="103.73"/>
    <n v="1100999936"/>
    <n v="114297970688"/>
    <n v="19.439098889688299"/>
    <n v="153289998336"/>
    <n v="9.9901695251464808"/>
    <n v="9454000128"/>
    <x v="25"/>
    <n v="0.42897529470680817"/>
    <n v="4.6700000762939498"/>
  </r>
  <r>
    <x v="18"/>
    <s v="V UN Equity"/>
    <s v="42460V UN Equity"/>
    <s v="Visa Inc"/>
    <n v="76.48"/>
    <n v="2408999936"/>
    <n v="184383799296"/>
    <n v="23.650357081512801"/>
    <n v="14063000064"/>
    <n v="9.2741298675537092"/>
    <n v="9222000128"/>
    <x v="26"/>
    <n v="0.43626932144725528"/>
    <n v="3.0251199603080701"/>
  </r>
  <r>
    <x v="18"/>
    <s v="PRU UN Equity"/>
    <s v="42460PRU UN Equity"/>
    <s v="Prudential Financial Inc"/>
    <n v="72.22"/>
    <n v="447101376"/>
    <n v="32410314752"/>
    <n v="-11.0135075682542"/>
    <n v="57118999552"/>
    <n v="5.5706501007080096"/>
    <n v="9096999680"/>
    <x v="27"/>
    <n v="0.44346448063211519"/>
    <n v="12.3513810634613"/>
  </r>
  <r>
    <x v="18"/>
    <s v="MDLZ UW Equity"/>
    <s v="42460MDLZ UW Equity"/>
    <s v="Mondelez International Inc"/>
    <n v="40.119999999999997"/>
    <n v="1580033152"/>
    <n v="63001661440"/>
    <n v="8.5890437082274609"/>
    <n v="29635999744"/>
    <n v="-13.456372261047401"/>
    <n v="8896999872"/>
    <x v="28"/>
    <n v="0.45050145244683976"/>
    <n v="4.5099999755621001"/>
  </r>
  <r>
    <x v="18"/>
    <s v="GS UN Equity"/>
    <s v="42460GS UN Equity"/>
    <s v="Goldman Sachs Group Inc/The"/>
    <n v="156.97999999999999"/>
    <n v="419480736"/>
    <n v="69040996352"/>
    <n v="-16.099388204376801"/>
    <n v="39208001024"/>
    <n v="-2.1878509521484402"/>
    <n v="8778000128"/>
    <x v="29"/>
    <n v="0.45744430288845711"/>
    <n v="12.290000200271599"/>
  </r>
  <r>
    <x v="18"/>
    <s v="KO UN Equity"/>
    <s v="42460KO UN Equity"/>
    <s v="Coca-Cola Co/The"/>
    <n v="46.39"/>
    <n v="4323999744"/>
    <n v="201633153024"/>
    <n v="14.986265029892399"/>
    <n v="44294000640"/>
    <n v="-3.7045090198516801"/>
    <n v="8728000128"/>
    <x v="30"/>
    <n v="0.46434760644957562"/>
    <n v="1.68999999761581"/>
  </r>
  <r>
    <x v="18"/>
    <s v="MET UN Equity"/>
    <s v="42460MET UN Equity"/>
    <s v="MetLife Inc"/>
    <n v="43.94"/>
    <n v="1098028544"/>
    <n v="49053908992"/>
    <n v="-15.8439060514453"/>
    <n v="69950998528"/>
    <n v="-4.58972120285034"/>
    <n v="8681999872"/>
    <x v="31"/>
    <n v="0.47121452667815517"/>
    <n v="4.5900000333786002"/>
  </r>
  <r>
    <x v="18"/>
    <s v="MS UN Equity"/>
    <s v="42460MS UN Equity"/>
    <s v="Morgan Stanley"/>
    <n v="25.01"/>
    <n v="1920024064"/>
    <n v="49101320192"/>
    <n v="-27.654065922618901"/>
    <n v="37897000000"/>
    <n v="-0.147551000118256"/>
    <n v="8495000000"/>
    <x v="32"/>
    <n v="0.47793354167490903"/>
    <m/>
  </r>
  <r>
    <x v="18"/>
    <s v="AMGN UW Equity"/>
    <s v="42460AMGN UW Equity"/>
    <s v="Amgen Inc"/>
    <n v="149.93"/>
    <n v="754000000"/>
    <n v="112422576128"/>
    <n v="-3.5720629594423801"/>
    <n v="21661999616"/>
    <n v="7.9698948860168501"/>
    <n v="8470000000"/>
    <x v="33"/>
    <n v="0.48463278323141346"/>
    <n v="9.1600003242492694"/>
  </r>
  <r>
    <x v="18"/>
    <s v="MO UN Equity"/>
    <s v="42460MO UN Equity"/>
    <s v="Altria Group Inc"/>
    <n v="62.66"/>
    <n v="1960059520"/>
    <n v="122527367168"/>
    <n v="34.310465941843297"/>
    <n v="18853999616"/>
    <n v="5.0654778480529803"/>
    <n v="8360999936"/>
    <x v="34"/>
    <n v="0.49124581253781041"/>
    <n v="2.6799999475479099"/>
  </r>
  <r>
    <x v="18"/>
    <s v="PEP UN Equity"/>
    <s v="42460PEP UN Equity"/>
    <s v="PepsiCo Inc"/>
    <n v="102.48"/>
    <n v="1448000000"/>
    <n v="150059614208"/>
    <n v="10.4507119501468"/>
    <n v="63056000000"/>
    <n v="-5.4391670227050799"/>
    <n v="8352999936"/>
    <x v="35"/>
    <n v="0.49785251434332756"/>
    <n v="3.6899999976158102"/>
  </r>
  <r>
    <x v="18"/>
    <s v="UNP UN Equity"/>
    <s v="42460UNP UN Equity"/>
    <s v="Union Pacific Corp"/>
    <n v="79.55"/>
    <n v="849211456"/>
    <n v="68187140096"/>
    <n v="-30.815302651176602"/>
    <n v="21813000192"/>
    <n v="-9.0670337677002006"/>
    <n v="8051999872"/>
    <x v="36"/>
    <n v="0.50422114387762162"/>
    <n v="5.5099998712539699"/>
  </r>
  <r>
    <x v="18"/>
    <s v="USB UN Equity"/>
    <s v="42460USB UN Equity"/>
    <s v="US Bancorp"/>
    <n v="40.590000000000003"/>
    <n v="1745190912"/>
    <n v="71155204096"/>
    <n v="-4.2719715389627204"/>
    <n v="21494000000"/>
    <n v="0.47681400179862998"/>
    <n v="8030000000"/>
    <x v="37"/>
    <n v="0.5105723728857362"/>
    <m/>
  </r>
  <r>
    <x v="18"/>
    <s v="AXP UN Equity"/>
    <s v="42460AXP UN Equity"/>
    <s v="American Express Co"/>
    <n v="61.4"/>
    <n v="969000000"/>
    <n v="57778642944"/>
    <n v="-31.725837509647899"/>
    <n v="34441000448"/>
    <n v="-4.0507030487060502"/>
    <n v="7938000128"/>
    <x v="38"/>
    <n v="0.51685083573497292"/>
    <n v="5.0499999523162797"/>
  </r>
  <r>
    <x v="18"/>
    <s v="DAL UN Equity"/>
    <s v="42460DAL UN Equity"/>
    <s v="Delta Air Lines Inc"/>
    <n v="48.68"/>
    <n v="778784000"/>
    <n v="38403829760"/>
    <n v="14.927496944703901"/>
    <n v="40704001024"/>
    <n v="0.84733200073242199"/>
    <n v="7801999744"/>
    <x v="39"/>
    <n v="0.52302173076553282"/>
    <n v="5.6899999976158098"/>
  </r>
  <r>
    <x v="18"/>
    <s v="UPS UN Equity"/>
    <s v="42460UPS UN Equity"/>
    <s v="United Parcel Service Inc"/>
    <n v="105.47"/>
    <n v="886000000"/>
    <n v="93433970688"/>
    <n v="1.6526746380909101"/>
    <n v="58362998784"/>
    <n v="0.22496199607849099"/>
    <n v="7668000000"/>
    <x v="40"/>
    <n v="0.52908664035883579"/>
    <n v="5.3899999856948897"/>
  </r>
  <r>
    <x v="18"/>
    <s v="F UN Equity"/>
    <s v="42460F UN Equity"/>
    <s v="Ford Motor Co"/>
    <n v="13.5"/>
    <n v="3969513216"/>
    <n v="53160611840"/>
    <n v="2.3035132229889199"/>
    <n v="149557997568"/>
    <n v="3.8042159080505402"/>
    <n v="7647000128"/>
    <x v="41"/>
    <n v="0.53513494036356923"/>
    <n v="1.84842900931835"/>
  </r>
  <r>
    <x v="18"/>
    <s v="ABBV UN Equity"/>
    <s v="42460ABBV UN Equity"/>
    <s v="AbbVie Inc"/>
    <n v="57.12"/>
    <n v="1609892992"/>
    <n v="92210905088"/>
    <n v="-4.8345377895544202"/>
    <n v="22858999808"/>
    <n v="14.5240478515625"/>
    <n v="7536999936"/>
    <x v="42"/>
    <n v="0.54109623707934518"/>
    <n v="3.1599999666213998"/>
  </r>
  <r>
    <x v="18"/>
    <s v="UTX UN Equity"/>
    <s v="42460UTX UN Equity"/>
    <s v="United Technologies Corp"/>
    <n v="100.1"/>
    <n v="838344000"/>
    <n v="83882172416"/>
    <n v="-4.3902642709312403"/>
    <n v="58961999872"/>
    <n v="-3.1122629642486599"/>
    <n v="7520000000"/>
    <x v="43"/>
    <n v="0.5470440879063716"/>
    <n v="8.7699998617172206"/>
  </r>
  <r>
    <x v="18"/>
    <s v="BA UN Equity"/>
    <s v="42460BA UN Equity"/>
    <s v="Boeing Co/The"/>
    <n v="126.94"/>
    <n v="666623808"/>
    <n v="83712745472"/>
    <n v="5.4466746228830196"/>
    <n v="96113999872"/>
    <n v="5.8967409133911097"/>
    <n v="7443000064"/>
    <x v="44"/>
    <n v="0.55293103658804976"/>
    <n v="7.5199999809265101"/>
  </r>
  <r>
    <x v="18"/>
    <s v="MCD UN Equity"/>
    <s v="42460MCD UN Equity"/>
    <s v="McDonald's Corp"/>
    <n v="125.68"/>
    <n v="906800000"/>
    <n v="113449320448"/>
    <n v="39.605071506678001"/>
    <n v="25413000192"/>
    <n v="-7.3914141654968297"/>
    <n v="7145500032"/>
    <x v="45"/>
    <n v="0.55858268130544975"/>
    <n v="4.8299999833107004"/>
  </r>
  <r>
    <x v="18"/>
    <s v="RAI UN Equity"/>
    <s v="42460RAI UN Equity"/>
    <s v="Reynolds American Inc"/>
    <n v="50.31"/>
    <n v="1427341312"/>
    <n v="72094302208"/>
    <n v="64.824073564334299"/>
    <n v="10675000064"/>
    <n v="26.018180847168001"/>
    <n v="6953000256"/>
    <x v="46"/>
    <n v="0.56408207071009919"/>
    <n v="2.72000007331371"/>
  </r>
  <r>
    <x v="18"/>
    <s v="MMM UN Equity"/>
    <s v="42460MMM UN Equity"/>
    <s v="3M Co"/>
    <n v="166.63"/>
    <n v="609330112"/>
    <n v="101018255360"/>
    <n v="10.986661799090999"/>
    <n v="30273999872"/>
    <n v="-4.8615689277648899"/>
    <n v="6946000000"/>
    <x v="47"/>
    <n v="0.56957592334899887"/>
    <n v="7.7199999094009399"/>
  </r>
  <r>
    <x v="18"/>
    <s v="MRK UN Equity"/>
    <s v="42460MRK UN Equity"/>
    <s v="Merck &amp; Co Inc"/>
    <n v="52.91"/>
    <n v="2781128192"/>
    <n v="147699253248"/>
    <n v="-6.2187161358054697"/>
    <n v="39498000384"/>
    <n v="-6.4848361015319798"/>
    <n v="6929000064"/>
    <x v="48"/>
    <n v="0.57505633009914892"/>
    <n v="1.57999996840954"/>
  </r>
  <r>
    <x v="18"/>
    <s v="TWX UN Equity"/>
    <s v="42460TWX UN Equity"/>
    <s v="Time Warner Inc"/>
    <n v="72.55"/>
    <n v="795000000"/>
    <n v="57017536512"/>
    <n v="-3.55876072775186"/>
    <n v="28117999616"/>
    <n v="2.7742240428924601"/>
    <n v="6865000064"/>
    <x v="49"/>
    <n v="0.58048611684226048"/>
    <n v="4.6899999380111703"/>
  </r>
  <r>
    <x v="18"/>
    <s v="HON UN Equity"/>
    <s v="42460HON UN Equity"/>
    <s v="Honeywell International Inc"/>
    <n v="112.05"/>
    <n v="770400000"/>
    <n v="85398978560"/>
    <n v="19.574818111199601"/>
    <n v="38580999168"/>
    <n v="-4.2797598838806197"/>
    <n v="6828000000"/>
    <x v="50"/>
    <n v="0.58588663884318282"/>
    <n v="6.1099998950958296"/>
  </r>
  <r>
    <x v="18"/>
    <s v="VLO UN Equity"/>
    <s v="42460VLO UN Equity"/>
    <s v="Valero Energy Corp"/>
    <n v="64.14"/>
    <n v="473039392"/>
    <n v="30095722496"/>
    <n v="33.304411189793399"/>
    <n v="87803998208"/>
    <n v="-34.510936737060497"/>
    <n v="6358000128"/>
    <x v="51"/>
    <n v="0.59091542026865607"/>
    <n v="7.9500000476837203"/>
  </r>
  <r>
    <x v="18"/>
    <s v="FB UW Equity"/>
    <s v="42460FB UW Equity"/>
    <s v="Facebook Inc"/>
    <n v="114.1"/>
    <n v="2844999936"/>
    <n v="326468370432"/>
    <n v="51.607753435330899"/>
    <n v="17927000064"/>
    <n v="43.815177917480497"/>
    <n v="6225000000"/>
    <x v="52"/>
    <n v="0.5958390068907623"/>
    <n v="1.31000000238419"/>
  </r>
  <r>
    <x v="18"/>
    <s v="AAL UW Equity"/>
    <s v="42460AAL UW Equity"/>
    <s v="American Airlines Group Inc"/>
    <n v="41.01"/>
    <n v="624622400"/>
    <n v="24952885248"/>
    <n v="-3.84358234661542"/>
    <n v="40990000128"/>
    <n v="-3.8921449184417698"/>
    <n v="6204000000"/>
    <x v="53"/>
    <n v="0.6007459838230591"/>
    <n v="11.6099997758865"/>
  </r>
  <r>
    <x v="18"/>
    <s v="LYB UN Equity"/>
    <s v="42460LYB UN Equity"/>
    <s v="LyondellBasell Industries NV"/>
    <n v="85.58"/>
    <n v="440150080"/>
    <n v="36975648768"/>
    <n v="4.3907202970886701"/>
    <n v="32735000064"/>
    <n v="-28.2253112792969"/>
    <n v="6122000000"/>
    <x v="54"/>
    <n v="0.60558810387133777"/>
    <n v="9.5799999237060494"/>
  </r>
  <r>
    <x v="18"/>
    <s v="HCA UN Equity"/>
    <s v="42460HCA UN Equity"/>
    <s v="HCA Healthcare Inc"/>
    <n v="78.05"/>
    <n v="398738688"/>
    <n v="30909507584"/>
    <n v="13.1651466874689"/>
    <n v="39678000128"/>
    <n v="7.4760279655456499"/>
    <n v="5918000128"/>
    <x v="55"/>
    <n v="0.61026887274842112"/>
    <n v="5.1500000953674299"/>
  </r>
  <r>
    <x v="18"/>
    <s v="FOXA UW Equity"/>
    <s v="42460FOXA UW Equity"/>
    <s v="Twenty-First Century Fox Inc"/>
    <n v="27.88"/>
    <n v="1931228672"/>
    <n v="53762056192"/>
    <n v="-19.822956279629999"/>
    <n v="26497000448"/>
    <n v="-9.0375623703002894"/>
    <n v="5898000000"/>
    <x v="56"/>
    <n v="0.61493382277206499"/>
    <n v="1.18000001460314"/>
  </r>
  <r>
    <x v="18"/>
    <s v="COF UN Equity"/>
    <s v="42460COF UN Equity"/>
    <s v="Capital One Financial Corp"/>
    <n v="69.31"/>
    <n v="527259904"/>
    <n v="35893788672"/>
    <n v="-13.3876547423658"/>
    <n v="25038000128"/>
    <n v="4.8975658416748002"/>
    <n v="5881000064"/>
    <x v="57"/>
    <n v="0.61958532690695922"/>
    <n v="7.1499999761581403"/>
  </r>
  <r>
    <x v="18"/>
    <s v="DOW UN Equity"/>
    <s v="42460DOW UN Equity"/>
    <s v="Dow Chemical Co/The"/>
    <n v="50.86"/>
    <n v="1116941696"/>
    <n v="57508945920"/>
    <n v="7.7584868439078303"/>
    <n v="48777999360"/>
    <n v="-16.141454696655298"/>
    <n v="5539000064"/>
    <x v="58"/>
    <n v="0.62396633037924132"/>
    <n v="6.5000001192092904"/>
  </r>
  <r>
    <x v="18"/>
    <s v="TGT UN Equity"/>
    <s v="42460TGT UN Equity"/>
    <s v="Target Corp"/>
    <n v="82.28"/>
    <n v="602226496"/>
    <n v="50158505984"/>
    <n v="38.910801435915097"/>
    <n v="73784998912"/>
    <n v="1.60704004764557"/>
    <n v="5528999936"/>
    <x v="59"/>
    <n v="0.62833942437418366"/>
    <n v="5.3799998760223398"/>
  </r>
  <r>
    <x v="18"/>
    <s v="PNC UN Equity"/>
    <s v="42460PNC UN Equity"/>
    <s v="PNC Financial Services Group Inc/The"/>
    <n v="84.57"/>
    <n v="504000000"/>
    <n v="42769330176"/>
    <n v="-1.59845401906927"/>
    <n v="16270000128"/>
    <n v="-6.7562997341156006E-2"/>
    <n v="5507000064"/>
    <x v="60"/>
    <n v="0.63269511784294652"/>
    <n v="7.5399998426437396"/>
  </r>
  <r>
    <x v="18"/>
    <s v="LMT UN Equity"/>
    <s v="42460LMT UN Equity"/>
    <s v="Lockheed Martin Corp"/>
    <n v="221.5"/>
    <n v="303000000"/>
    <n v="67952525312"/>
    <n v="22.065094941650401"/>
    <n v="46131999744"/>
    <n v="15.4859056472778"/>
    <n v="5435999872"/>
    <x v="61"/>
    <n v="0.63699465458954097"/>
    <n v="11.6099998950958"/>
  </r>
  <r>
    <x v="18"/>
    <s v="QCOM UW Equity"/>
    <s v="42460QCOM UW Equity"/>
    <s v="QUALCOMM Inc"/>
    <n v="51.14"/>
    <n v="1495000064"/>
    <n v="76224307200"/>
    <n v="-24.1213506513736"/>
    <n v="23957000192"/>
    <n v="-4.5531768798828098"/>
    <n v="5396000000"/>
    <x v="62"/>
    <n v="0.64126255393297638"/>
    <n v="3.0600000023841898"/>
  </r>
  <r>
    <x v="18"/>
    <s v="DUK UN Equity"/>
    <s v="42460DUK UN Equity"/>
    <s v="Duke Energy Corp"/>
    <n v="80.680000000000007"/>
    <n v="688000000"/>
    <n v="55344513024"/>
    <n v="5.9372888745344596"/>
    <n v="23458999808"/>
    <n v="4.2205338478088397"/>
    <n v="5367000000"/>
    <x v="63"/>
    <n v="0.64550751608572243"/>
    <n v="4.0400000214576703"/>
  </r>
  <r>
    <x v="18"/>
    <s v="ANTM UN Equity"/>
    <s v="42460ANTM UN Equity"/>
    <s v="Anthem Inc"/>
    <n v="138.99"/>
    <n v="261238192"/>
    <n v="36581408768"/>
    <n v="11.550943248113899"/>
    <n v="79156498432"/>
    <n v="7.1505441665649396"/>
    <n v="5274699904"/>
    <x v="64"/>
    <n v="0.64967947462113762"/>
    <n v="9.7099999785423297"/>
  </r>
  <r>
    <x v="18"/>
    <s v="UAL UN Equity"/>
    <s v="42460UAL UN Equity"/>
    <s v="United Continental Holdings Inc"/>
    <n v="59.86"/>
    <n v="364609120"/>
    <n v="21504380928"/>
    <n v="7.5458152613249201"/>
    <n v="37864000512"/>
    <n v="-2.6657409667968799"/>
    <n v="5165999936"/>
    <x v="65"/>
    <n v="0.65376545826365839"/>
    <n v="19.540000081062299"/>
  </r>
  <r>
    <x v="18"/>
    <s v="TRV UN Equity"/>
    <s v="42460TRV UN Equity"/>
    <s v="Travelers Cos Inc/The"/>
    <n v="116.71"/>
    <n v="295900000"/>
    <n v="34639192064"/>
    <n v="18.435111590161899"/>
    <n v="26799999488"/>
    <n v="-1.37631595134735"/>
    <n v="5112999936"/>
    <x v="66"/>
    <n v="0.65780952221285038"/>
    <n v="11.009999752044701"/>
  </r>
  <r>
    <x v="18"/>
    <s v="MA UN Equity"/>
    <s v="42460MA UN Equity"/>
    <s v="Mastercard Inc"/>
    <n v="94.5"/>
    <n v="1116000000"/>
    <n v="104198397952"/>
    <n v="11.2150425562634"/>
    <n v="9667000064"/>
    <n v="2.3938140869140598"/>
    <n v="5078000128"/>
    <x v="67"/>
    <n v="0.66182590349755321"/>
    <n v="3.3500000238418601"/>
  </r>
  <r>
    <x v="18"/>
    <s v="WBA UW Equity"/>
    <s v="42460WBA UW Equity"/>
    <s v="Walgreens Boots Alliance Inc"/>
    <n v="84.24"/>
    <n v="1085656064"/>
    <n v="90215596032"/>
    <n v="29.7552062174356"/>
    <n v="112923002880"/>
    <n v="35.412086486816399"/>
    <n v="4980999936"/>
    <x v="68"/>
    <n v="0.66576556368222817"/>
    <n v="4.1900000758469096"/>
  </r>
  <r>
    <x v="18"/>
    <s v="LOW UN Equity"/>
    <s v="42460LOW UN Equity"/>
    <s v="Lowe's Cos Inc"/>
    <n v="75.75"/>
    <n v="910000000"/>
    <n v="68223283200"/>
    <n v="34.047102442770402"/>
    <n v="59073000448"/>
    <n v="5.0708780288696298"/>
    <n v="4971000000"/>
    <x v="69"/>
    <n v="0.66969731454142345"/>
    <n v="2.7100000474602002"/>
  </r>
  <r>
    <x v="18"/>
    <s v="GM UN Equity"/>
    <s v="42460GM UN Equity"/>
    <s v="General Motors Co"/>
    <n v="31.43"/>
    <n v="1500000000"/>
    <n v="47863824384"/>
    <n v="6.5779515905905397"/>
    <n v="152355999744"/>
    <n v="-2.2914280891418501"/>
    <n v="4897000064"/>
    <x v="70"/>
    <n v="0.67357053606810036"/>
    <n v="6.1747709512710598"/>
  </r>
  <r>
    <x v="18"/>
    <s v="BIIB UW Equity"/>
    <s v="42460BIIB UW Equity"/>
    <s v="Biogen Inc"/>
    <n v="260.32"/>
    <n v="218600000"/>
    <n v="55582228480"/>
    <n v="-19.522674021754899"/>
    <n v="10763764224"/>
    <n v="10.9292707443237"/>
    <n v="4891002880"/>
    <x v="71"/>
    <n v="0.67743901419639774"/>
    <n v="15.3699998855591"/>
  </r>
  <r>
    <x v="18"/>
    <s v="AET UN Equity"/>
    <s v="42460AET UN Equity"/>
    <s v="Aetna Inc"/>
    <n v="112.35"/>
    <n v="349500000"/>
    <n v="39920824320"/>
    <n v="34.212682503938197"/>
    <n v="60336499712"/>
    <n v="4.0230679512023899"/>
    <n v="4854600000"/>
    <x v="72"/>
    <n v="0.68127869991779166"/>
    <n v="6.8378829360008204"/>
  </r>
  <r>
    <x v="18"/>
    <s v="PSX UN Equity"/>
    <s v="42460PSX UN Equity"/>
    <s v="Phillips 66"/>
    <n v="86.59"/>
    <n v="529410368"/>
    <n v="46107885568"/>
    <n v="19.5826926347248"/>
    <n v="85194999808"/>
    <n v="-41.851974487304702"/>
    <n v="4712000000"/>
    <x v="73"/>
    <n v="0.68500559793600291"/>
    <n v="7.7800000905990601"/>
  </r>
  <r>
    <x v="18"/>
    <s v="NEE UN Equity"/>
    <s v="42460NEE UN Equity"/>
    <s v="NextEra Energy Inc"/>
    <n v="118.34"/>
    <n v="461000000"/>
    <n v="54581063680"/>
    <n v="19.054302168029501"/>
    <n v="17484999936"/>
    <n v="2.7319190502166699"/>
    <n v="4631999872"/>
    <x v="74"/>
    <n v="0.68866922084417592"/>
    <n v="6.1200001239776602"/>
  </r>
  <r>
    <x v="18"/>
    <s v="MPC UN Equity"/>
    <s v="42460MPC UN Equity"/>
    <s v="Marathon Petroleum Corp"/>
    <n v="37.18"/>
    <n v="531000000"/>
    <n v="19358992384"/>
    <n v="-17.172035640150899"/>
    <n v="64359001088"/>
    <n v="-29.3782634735107"/>
    <n v="4604000128"/>
    <x v="75"/>
    <n v="0.69231069770174969"/>
    <n v="5.2699999511241904"/>
  </r>
  <r>
    <x v="18"/>
    <s v="AIG UN Equity"/>
    <s v="42460AIG UN Equity"/>
    <s v="American International Group Inc"/>
    <n v="54.05"/>
    <n v="1193916672"/>
    <n v="61815705600"/>
    <n v="2.5015533790524902"/>
    <n v="58327000064"/>
    <n v="-9.4385623931884801"/>
    <n v="4562000000"/>
    <x v="76"/>
    <n v="0.69591895507846435"/>
    <n v="1.47999995946884"/>
  </r>
  <r>
    <x v="18"/>
    <s v="ACN UN Equity"/>
    <s v="42460ACN UN Equity"/>
    <s v="Accenture PLC"/>
    <n v="115.4"/>
    <n v="646678208"/>
    <n v="75410087936"/>
    <n v="41.626674416988898"/>
    <n v="33502614016"/>
    <n v="3.2619810104370099"/>
    <n v="4536430976"/>
    <x v="77"/>
    <n v="0.69950698895244701"/>
    <n v="5.8799997568130502"/>
  </r>
  <r>
    <x v="18"/>
    <s v="KHC UW Equity"/>
    <s v="42460KHC UW Equity"/>
    <s v="Kraft Heinz Co/The"/>
    <n v="78.56"/>
    <n v="1213978752"/>
    <n v="95878455296"/>
    <m/>
    <n v="27446999552"/>
    <n v="-5.7516651153564498"/>
    <n v="4535000064"/>
    <x v="78"/>
    <n v="0.7030938910643123"/>
    <n v="0.71999999880790699"/>
  </r>
  <r>
    <x v="18"/>
    <s v="BLK UN Equity"/>
    <s v="42460BLK UN Equity"/>
    <s v="BlackRock Inc"/>
    <n v="340.57"/>
    <n v="163461056"/>
    <n v="56488525824"/>
    <n v="1.7308041163435"/>
    <n v="11401000192"/>
    <n v="2.8878259658813499"/>
    <n v="4522000128"/>
    <x v="79"/>
    <n v="0.70667051103786793"/>
    <n v="20.110000133514401"/>
  </r>
  <r>
    <x v="18"/>
    <s v="NKE UN Equity"/>
    <s v="42460NKE UN Equity"/>
    <s v="NIKE Inc"/>
    <n v="61.47"/>
    <n v="1703148416"/>
    <n v="105663332352"/>
    <n v="32.060566280644302"/>
    <n v="31911000064"/>
    <n v="10.079499244689901"/>
    <n v="4480000064"/>
    <x v="80"/>
    <n v="0.71021391158118452"/>
    <n v="2.21500000357628"/>
  </r>
  <r>
    <x v="18"/>
    <s v="HPQ UN Equity"/>
    <s v="42460HPQ UN Equity"/>
    <s v="HP Inc"/>
    <n v="12.32"/>
    <n v="1736999936"/>
    <n v="21237889024"/>
    <n v="-21.720550411506999"/>
    <n v="88761999360"/>
    <n v="82.441612243652301"/>
    <n v="4479000064"/>
    <x v="81"/>
    <n v="0.71375652118689115"/>
    <n v="2.0900000333786002"/>
  </r>
  <r>
    <x v="18"/>
    <s v="EXC UN Equity"/>
    <s v="42460EXC UN Equity"/>
    <s v="Exelon Corp"/>
    <n v="35.86"/>
    <n v="920000000"/>
    <n v="32655644672"/>
    <n v="1.39822025083549"/>
    <n v="29447000064"/>
    <n v="7.35717678070068"/>
    <n v="4407000000"/>
    <x v="82"/>
    <n v="0.71724218323405942"/>
    <n v="2.5700000226497699"/>
  </r>
  <r>
    <x v="18"/>
    <s v="ESRX UW Equity"/>
    <s v="42460ESRX UW Equity"/>
    <s v="Express Scripts Holding Co"/>
    <n v="68.69"/>
    <n v="676899968"/>
    <n v="43695063040"/>
    <n v="-11.845477341422299"/>
    <n v="101751801856"/>
    <n v="0.85709702968597401"/>
    <n v="4339300032"/>
    <x v="83"/>
    <n v="0.72067429883034229"/>
    <n v="3.6200000047683698"/>
  </r>
  <r>
    <x v="18"/>
    <s v="SO UN Equity"/>
    <s v="42460SO UN Equity"/>
    <s v="Southern Co/The"/>
    <n v="51.73"/>
    <n v="911600000"/>
    <n v="46785859584"/>
    <n v="16.715767639318901"/>
    <n v="17527000064"/>
    <n v="-5.2959327697753897"/>
    <n v="4281999936"/>
    <x v="84"/>
    <n v="0.72406109362564341"/>
    <n v="2.59999996423721"/>
  </r>
  <r>
    <x v="18"/>
    <s v="TXN UW Equity"/>
    <s v="42460TXN UW Equity"/>
    <s v="Texas Instruments Inc"/>
    <n v="57.42"/>
    <n v="1011268416"/>
    <n v="58676895744"/>
    <n v="16.592097894460402"/>
    <n v="13000000000"/>
    <n v="-0.34496000409126298"/>
    <n v="4274000000"/>
    <x v="85"/>
    <n v="0.72744156097068469"/>
    <n v="2.84854704141617"/>
  </r>
  <r>
    <x v="18"/>
    <s v="TWC UN Equity"/>
    <s v="42460TWC UN Equity"/>
    <s v="Time Warner Cable Inc"/>
    <n v="204.62"/>
    <n v="283300000"/>
    <n v="58294214656"/>
    <n v="44.197430184285899"/>
    <n v="23696999936"/>
    <n v="3.8795371055603001"/>
    <n v="4238999936"/>
    <x v="86"/>
    <n v="0.73079434544875677"/>
    <n v="6.4500000476837203"/>
  </r>
  <r>
    <x v="18"/>
    <s v="BK UN Equity"/>
    <s v="42460BK UN Equity"/>
    <s v="Bank of New York Mellon Corp/The"/>
    <n v="36.83"/>
    <n v="1085342976"/>
    <n v="39962648576"/>
    <n v="-2.9626513161319901"/>
    <n v="15493999872"/>
    <n v="-3.4401099681854199"/>
    <n v="4234999872"/>
    <x v="87"/>
    <n v="0.73414396612576893"/>
    <n v="2.7300000190734899"/>
  </r>
  <r>
    <x v="18"/>
    <s v="GD UN Equity"/>
    <s v="42460GD UN Equity"/>
    <s v="General Dynamics Corp"/>
    <n v="131.37"/>
    <n v="312987264"/>
    <n v="40396337152"/>
    <n v="-4.8788267525675799"/>
    <n v="31468999680"/>
    <n v="1.9998699426651001"/>
    <n v="4177999936"/>
    <x v="88"/>
    <n v="0.73744850340963242"/>
    <n v="9.2400000095367396"/>
  </r>
  <r>
    <x v="18"/>
    <s v="MDT UN Equity"/>
    <s v="42460MDT UN Equity"/>
    <s v="Medtronic PLC"/>
    <n v="75"/>
    <n v="1401043200"/>
    <n v="105666682880"/>
    <n v="12.271186812338399"/>
    <n v="28569999872"/>
    <n v="19.147310256958001"/>
    <n v="4159000128"/>
    <x v="89"/>
    <n v="0.74073801303076636"/>
    <n v="1.72999995946884"/>
  </r>
  <r>
    <x v="18"/>
    <s v="AFL UN Equity"/>
    <s v="42460AFL UN Equity"/>
    <s v="Aflac Inc"/>
    <n v="63.14"/>
    <n v="424380000"/>
    <n v="26705446912"/>
    <n v="10.253511298309601"/>
    <n v="20872000000"/>
    <n v="-8.16613864898682"/>
    <n v="4150000064"/>
    <x v="90"/>
    <n v="0.74402040416279058"/>
    <n v="5.8900001049041704"/>
  </r>
  <r>
    <x v="18"/>
    <s v="LUV UN Equity"/>
    <s v="42460LUV UN Equity"/>
    <s v="Southwest Airlines Co"/>
    <n v="44.8"/>
    <n v="647601600"/>
    <n v="28700389376"/>
    <n v="19.280664743057599"/>
    <n v="19820000256"/>
    <n v="6.5305027961731001"/>
    <n v="4115999872"/>
    <x v="91"/>
    <n v="0.74727590326421556"/>
    <n v="3.3000000119209298"/>
  </r>
  <r>
    <x v="18"/>
    <s v="EMR UN Equity"/>
    <s v="42460EMR UN Equity"/>
    <s v="Emerson Electric Co"/>
    <n v="54.38"/>
    <n v="643099584"/>
    <n v="35088396288"/>
    <n v="-11.3408846065005"/>
    <n v="20054000128"/>
    <n v="25.776800155639599"/>
    <n v="4002000000"/>
    <x v="92"/>
    <n v="0.75044123557934317"/>
    <n v="3.7799999713897701"/>
  </r>
  <r>
    <x v="18"/>
    <s v="SBUX UW Equity"/>
    <s v="42460SBUX UW Equity"/>
    <s v="Starbucks Corp"/>
    <n v="59.7"/>
    <n v="1485600000"/>
    <n v="88700780544"/>
    <n v="57.313311281990103"/>
    <n v="19733000192"/>
    <n v="16.506158828735401"/>
    <n v="3743500032"/>
    <x v="93"/>
    <n v="0.75340211054760176"/>
    <n v="1.6400000154972101"/>
  </r>
  <r>
    <x v="18"/>
    <s v="TJX UN Equity"/>
    <s v="42460TJX UN Equity"/>
    <s v="TJX Cos Inc/The"/>
    <n v="78.349999999999994"/>
    <n v="663495744"/>
    <n v="52132675584"/>
    <n v="23.4912725101657"/>
    <n v="30944937472"/>
    <n v="6.4189591407775897"/>
    <n v="3704700032"/>
    <x v="94"/>
    <n v="0.75633229713659322"/>
    <n v="3.3899999856948901"/>
  </r>
  <r>
    <x v="18"/>
    <s v="DFS UN Equity"/>
    <s v="42460DFS UN Equity"/>
    <s v="Discover Financial Services"/>
    <n v="50.92"/>
    <n v="421678944"/>
    <n v="20817969152"/>
    <n v="-20.501273504565699"/>
    <n v="10002000384"/>
    <n v="4.06825494766235"/>
    <n v="3612000000"/>
    <x v="95"/>
    <n v="0.75918916378382983"/>
    <n v="5.1399999856948897"/>
  </r>
  <r>
    <x v="18"/>
    <s v="COST UW Equity"/>
    <s v="42460COST UW Equity"/>
    <s v="Costco Wholesale Corp"/>
    <n v="157.58000000000001"/>
    <n v="439256000"/>
    <n v="69191925760"/>
    <n v="20.685878093644298"/>
    <n v="117269000192"/>
    <n v="3.1596240997314502"/>
    <n v="3600000000"/>
    <x v="96"/>
    <n v="0.76203653917974667"/>
    <n v="5.2599999904632604"/>
  </r>
  <r>
    <x v="18"/>
    <s v="CB UN Equity"/>
    <s v="42460CB UN Equity"/>
    <s v="Chubb Ltd"/>
    <n v="119.15"/>
    <n v="324563456"/>
    <n v="55536369664"/>
    <n v="11.538521970916801"/>
    <n v="18992000000"/>
    <n v="-0.95978301763534501"/>
    <n v="3596000000"/>
    <x v="97"/>
    <n v="0.76488075082522367"/>
    <n v="8.6999999284744298"/>
  </r>
  <r>
    <x v="18"/>
    <s v="CSX UW Equity"/>
    <s v="42460CSX UW Equity"/>
    <s v="CSX Corp"/>
    <n v="25.75"/>
    <n v="965513984"/>
    <n v="25177278464"/>
    <n v="-24.167585146786301"/>
    <n v="11811000064"/>
    <n v="-6.7724370956420898"/>
    <n v="3584000000"/>
    <x v="98"/>
    <n v="0.76771547121938088"/>
    <n v="2.00999996066093"/>
  </r>
  <r>
    <x v="18"/>
    <s v="KR UN Equity"/>
    <s v="42460KR UN Equity"/>
    <s v="Kroger Co/The"/>
    <n v="38.25"/>
    <n v="967000000"/>
    <n v="36660871168"/>
    <n v="34.683995895143497"/>
    <n v="109830000640"/>
    <n v="1.2584700584411601"/>
    <n v="3576000000"/>
    <x v="99"/>
    <n v="0.77054386411265829"/>
    <n v="2.0849999785423301"/>
  </r>
  <r>
    <x v="18"/>
    <s v="ALL UN Equity"/>
    <s v="42460ALL UN Equity"/>
    <s v="Allstate Corp/The"/>
    <n v="67.37"/>
    <n v="381000000"/>
    <n v="25618503680"/>
    <n v="4.7426407921814304"/>
    <n v="35653000192"/>
    <n v="1.1748349666595499"/>
    <n v="3574000000"/>
    <x v="100"/>
    <n v="0.77337067513071578"/>
    <n v="5.10999995470047"/>
  </r>
  <r>
    <x v="18"/>
    <s v="D UN Equity"/>
    <s v="42460D UN Equity"/>
    <s v="Dominion Energy Inc"/>
    <n v="75.12"/>
    <n v="596000000"/>
    <n v="44605325312"/>
    <n v="8.6015108052454892"/>
    <n v="11683000064"/>
    <n v="-6.0550022125244096"/>
    <n v="3536000064"/>
    <x v="101"/>
    <n v="0.7761674305702142"/>
    <n v="3.21000003814697"/>
  </r>
  <r>
    <x v="18"/>
    <s v="SYF UN Equity"/>
    <s v="42460SYF UN Equity"/>
    <s v="Synchrony Financial"/>
    <n v="28.66"/>
    <n v="833828352"/>
    <n v="23664062464"/>
    <n v="3.91588080744609"/>
    <n v="13620000000"/>
    <n v="7.01657915115356"/>
    <n v="3531000000"/>
    <x v="102"/>
    <n v="0.77896023127104264"/>
    <n v="2.6600000262260401"/>
  </r>
  <r>
    <x v="18"/>
    <s v="MCK UN Equity"/>
    <s v="42460MCK UN Equity"/>
    <s v="McKesson Corp"/>
    <n v="157.25"/>
    <n v="229000000"/>
    <n v="36055023616"/>
    <n v="-21.794167795109399"/>
    <n v="189131001856"/>
    <n v="30.316902160644499"/>
    <n v="3505000000"/>
    <x v="103"/>
    <n v="0.78173246759401172"/>
    <n v="8.4800000786781293"/>
  </r>
  <r>
    <x v="18"/>
    <s v="DHR UN Equity"/>
    <s v="42460DHR UN Equity"/>
    <s v="Danaher Corp"/>
    <n v="94.86"/>
    <n v="686800000"/>
    <n v="65300295680"/>
    <n v="17.799010387089002"/>
    <n v="20908599808"/>
    <n v="59.813941955566399"/>
    <n v="3484900032"/>
    <x v="104"/>
    <n v="0.78448880609633032"/>
    <n v="4.8299999833107004"/>
  </r>
  <r>
    <x v="18"/>
    <s v="CI UN Equity"/>
    <s v="42460CI UN Equity"/>
    <s v="Cigna Corp"/>
    <n v="137.24"/>
    <n v="256544000"/>
    <n v="35157716992"/>
    <n v="35.509200908531199"/>
    <n v="37818999808"/>
    <n v="8.9643268585205096"/>
    <n v="3363000000"/>
    <x v="105"/>
    <n v="0.78714872927868262"/>
    <n v="8.1799999475479108"/>
  </r>
  <r>
    <x v="18"/>
    <s v="AEP UN Equity"/>
    <s v="42460AEP UN Equity"/>
    <s v="American Electric Power Co Inc"/>
    <n v="66.400000000000006"/>
    <n v="491052576"/>
    <n v="32420763648"/>
    <n v="20.278302421015201"/>
    <n v="16696999936"/>
    <n v="0.455471992492676"/>
    <n v="3359000000"/>
    <x v="106"/>
    <n v="0.78980548871059508"/>
    <n v="4.1899998784065202"/>
  </r>
  <r>
    <x v="18"/>
    <s v="BKNG UW Equity"/>
    <s v="42460BKNG UW Equity"/>
    <s v="Booking Holdings Inc"/>
    <n v="1288.9599000000001"/>
    <n v="49611572"/>
    <n v="65346547712"/>
    <n v="17.4183521692098"/>
    <n v="9223987072"/>
    <n v="9.26342868804932"/>
    <n v="3258906976"/>
    <x v="107"/>
    <n v="0.7923830808053296"/>
    <n v="50.250000953674302"/>
  </r>
  <r>
    <x v="18"/>
    <s v="CAT UN Equity"/>
    <s v="42460CAT UN Equity"/>
    <s v="Caterpillar Inc"/>
    <n v="76.540000000000006"/>
    <n v="582321920"/>
    <n v="44553449472"/>
    <n v="-20.319687017969802"/>
    <n v="47010999296"/>
    <n v="-14.810452461242701"/>
    <n v="3256000064"/>
    <x v="108"/>
    <n v="0.79495837371403444"/>
    <n v="3.4999999701976798"/>
  </r>
  <r>
    <x v="18"/>
    <s v="DE UN Equity"/>
    <s v="42460DE UN Equity"/>
    <s v="Deere &amp; Co"/>
    <n v="76.989999999999995"/>
    <n v="315325760"/>
    <n v="25263900672"/>
    <n v="-8.4372105270368998"/>
    <n v="28004299776"/>
    <n v="-19.974269866943398"/>
    <n v="3236800000"/>
    <x v="109"/>
    <n v="0.79751848057000774"/>
    <n v="5.4799999594688398"/>
  </r>
  <r>
    <x v="18"/>
    <s v="NOC UN Equity"/>
    <s v="42460NOC UN Equity"/>
    <s v="Northrop Grumman Corp"/>
    <n v="197.9"/>
    <n v="181303088"/>
    <n v="35958845440"/>
    <n v="47.253729916434999"/>
    <n v="23526000128"/>
    <n v="-1.8891530036926301"/>
    <n v="3076000000"/>
    <x v="110"/>
    <n v="0.79995140465829673"/>
    <n v="10.519210100174"/>
  </r>
  <r>
    <x v="18"/>
    <s v="VIAB UW Equity"/>
    <s v="42460VIAB UW Equity"/>
    <s v="Viacom Inc"/>
    <n v="41.28"/>
    <n v="396100000"/>
    <n v="16083343360"/>
    <n v="-39.064231737042398"/>
    <n v="13077999872"/>
    <n v="-3.7364869117736799"/>
    <n v="3016000000"/>
    <x v="111"/>
    <n v="0.80233687248998709"/>
    <n v="4.71000003814697"/>
  </r>
  <r>
    <x v="18"/>
    <s v="RTN UN Equity"/>
    <s v="42460RTN UN Equity"/>
    <s v="Raytheon Co"/>
    <n v="122.63"/>
    <n v="299000000"/>
    <n v="37003988992"/>
    <n v="20.701228965335002"/>
    <n v="23247000064"/>
    <n v="1.84438800811768"/>
    <n v="3013000000"/>
    <x v="112"/>
    <n v="0.80471996750884756"/>
    <n v="6.7999999523162797"/>
  </r>
  <r>
    <x v="18"/>
    <s v="PPL UN Equity"/>
    <s v="42460PPL UN Equity"/>
    <s v="PPL Corp"/>
    <n v="38.07"/>
    <n v="673857024"/>
    <n v="25476726784"/>
    <n v="22.123135110978598"/>
    <n v="8603999872"/>
    <n v="-2.33061599731445"/>
    <n v="3008000000"/>
    <x v="113"/>
    <n v="0.8070991078396581"/>
    <n v="1.0099999904632599"/>
  </r>
  <r>
    <x v="18"/>
    <s v="DD UN Equity"/>
    <s v="42460DD UN Equity"/>
    <s v="EI du Pont de Nemours &amp; Co"/>
    <n v="63.32"/>
    <n v="871347008"/>
    <n v="56030711808"/>
    <n v="-1.1333097309037099"/>
    <n v="27938999808"/>
    <n v="-11.5327749252319"/>
    <n v="3003000064"/>
    <x v="114"/>
    <n v="0.80947429353303879"/>
    <n v="2.1399999558925602"/>
  </r>
  <r>
    <x v="18"/>
    <s v="SLB UN Equity"/>
    <s v="42460SLB UN Equity"/>
    <s v="Schlumberger Ltd"/>
    <n v="73.75"/>
    <n v="1256000000"/>
    <n v="93252640768"/>
    <n v="-21.165739959714202"/>
    <n v="35473999360"/>
    <n v="-26.976121902465799"/>
    <n v="2989000192"/>
    <x v="115"/>
    <n v="0.8118384062011198"/>
    <n v="1.6199999451637299"/>
  </r>
  <r>
    <x v="18"/>
    <s v="PEG UN Equity"/>
    <s v="42460PEG UN Equity"/>
    <s v="Public Service Enterprise Group Inc"/>
    <n v="47.14"/>
    <n v="506000000"/>
    <n v="23569491968"/>
    <n v="22.648792004280502"/>
    <n v="10415000064"/>
    <n v="-4.3266577720642099"/>
    <n v="2962000000"/>
    <x v="116"/>
    <n v="0.81418116340187141"/>
    <n v="3.31999999284744"/>
  </r>
  <r>
    <x v="18"/>
    <s v="BBT UN Equity"/>
    <s v="42460BBT UN Equity"/>
    <s v="BB&amp;T Corp"/>
    <n v="33.270000000000003"/>
    <n v="780337024"/>
    <n v="26169176064"/>
    <n v="-9.8782547019638098"/>
    <n v="10346000128"/>
    <n v="3.4806959629058798"/>
    <n v="2917000000"/>
    <x v="117"/>
    <n v="0.81648832841017405"/>
    <n v="2.5899999737739599"/>
  </r>
  <r>
    <x v="18"/>
    <s v="BEN UN Equity"/>
    <s v="42460BEN UN Equity"/>
    <s v="Franklin Resources Inc"/>
    <n v="39.049999999999997"/>
    <n v="595228544"/>
    <n v="23196164096"/>
    <n v="-28.4770845193589"/>
    <n v="7642399872"/>
    <n v="-6.3911719322204599"/>
    <n v="2899199936"/>
    <x v="118"/>
    <n v="0.81878141467839916"/>
    <n v="3.1299999952316302"/>
  </r>
  <r>
    <x v="18"/>
    <s v="NSC UN Equity"/>
    <s v="42460NSC UN Equity"/>
    <s v="Norfolk Southern Corp"/>
    <n v="83.25"/>
    <n v="297795008"/>
    <n v="25103136768"/>
    <n v="-22.165593446349"/>
    <n v="10511000064"/>
    <n v="-9.5750169754028303"/>
    <n v="2884000000"/>
    <x v="119"/>
    <n v="0.82106247874557259"/>
    <n v="5.1499999761581403"/>
  </r>
  <r>
    <x v="18"/>
    <s v="ABT UN Equity"/>
    <s v="42460ABT UN Equity"/>
    <s v="Abbott Laboratories"/>
    <n v="41.83"/>
    <n v="1472665088"/>
    <n v="61360521216"/>
    <n v="-1.5771995178617599"/>
    <n v="20404999680"/>
    <n v="0.78036302328109697"/>
    <n v="2867000000"/>
    <x v="120"/>
    <n v="0.82333009687337644"/>
    <n v="2.9399999380111699"/>
  </r>
  <r>
    <x v="18"/>
    <s v="ITW UN Equity"/>
    <s v="42460ITW UN Equity"/>
    <s v="Illinois Tool Works Inc"/>
    <n v="102.44"/>
    <n v="363710080"/>
    <n v="37327564800"/>
    <n v="13.926015462933"/>
    <n v="13404999936"/>
    <n v="-7.4496002197265598"/>
    <n v="2867000000"/>
    <x v="121"/>
    <n v="0.82559771500118029"/>
    <n v="5.1699999570846602"/>
  </r>
  <r>
    <x v="18"/>
    <s v="EMC UN Equity"/>
    <s v="42460EMC UN Equity"/>
    <s v="EMC Corp"/>
    <n v="26.65"/>
    <n v="1943000064"/>
    <n v="51986165760"/>
    <n v="-6.63958430442647"/>
    <n v="24703000576"/>
    <n v="1.0801960229873699"/>
    <n v="2841999936"/>
    <x v="122"/>
    <n v="0.82784555963811468"/>
    <n v="1.03000000119209"/>
  </r>
  <r>
    <x v="18"/>
    <s v="MON UN Equity"/>
    <s v="42460MON UN Equity"/>
    <s v="Monsanto Co"/>
    <n v="87.74"/>
    <n v="440269376"/>
    <n v="40111976448"/>
    <n v="-21.448231374733201"/>
    <n v="14350000128"/>
    <n v="-5.38631296157837"/>
    <n v="2832000000"/>
    <x v="123"/>
    <n v="0.83008549494956929"/>
    <n v="3.7400001883506802"/>
  </r>
  <r>
    <x v="18"/>
    <s v="ANDV UN Equity"/>
    <s v="42460ANDV UN Equity"/>
    <s v="Andeavor"/>
    <n v="86.01"/>
    <n v="119393320"/>
    <n v="10366937088"/>
    <n v="21.800994719563398"/>
    <n v="28711000064"/>
    <n v="-29.340684890747099"/>
    <n v="2827000000"/>
    <x v="124"/>
    <n v="0.83232147557297398"/>
    <n v="12.4599998891354"/>
  </r>
  <r>
    <x v="18"/>
    <s v="CL UN Equity"/>
    <s v="42460CL UN Equity"/>
    <s v="Colgate-Palmolive Co"/>
    <n v="70.650000000000006"/>
    <n v="892738496"/>
    <n v="63090069504"/>
    <n v="6.6776667034921697"/>
    <n v="16034000128"/>
    <n v="-7.1945362091064498"/>
    <n v="2789000000"/>
    <x v="125"/>
    <n v="0.83452740056719954"/>
    <n v="1.5300000309944199"/>
  </r>
  <r>
    <x v="18"/>
    <s v="CCL UN Equity"/>
    <s v="42460CCL UN Equity"/>
    <s v="Carnival Corp"/>
    <n v="52.77"/>
    <n v="755000000"/>
    <n v="40375541760"/>
    <n v="34.718331352812399"/>
    <n v="15835000064"/>
    <n v="-1.0702589750289899"/>
    <n v="2743000000"/>
    <x v="126"/>
    <n v="0.83669694243136616"/>
    <n v="2.3799999356269801"/>
  </r>
  <r>
    <x v="18"/>
    <s v="GE UN Equity"/>
    <s v="42460GE UN Equity"/>
    <s v="General Electric Co"/>
    <n v="31.79"/>
    <n v="9379288064"/>
    <n v="295545700352"/>
    <n v="26.9095095884276"/>
    <n v="125455998976"/>
    <n v="-1.07211005687714"/>
    <n v="2731000192"/>
    <x v="127"/>
    <n v="0.8388569931960731"/>
    <n v="-0.59000003337860096"/>
  </r>
  <r>
    <x v="18"/>
    <s v="EBAY UW Equity"/>
    <s v="42460EBAY UW Equity"/>
    <s v="eBay Inc"/>
    <n v="23.86"/>
    <n v="1184000000"/>
    <n v="27468972032"/>
    <n v="6.4420184474362197"/>
    <n v="13247999744"/>
    <n v="-2.2525599002838099"/>
    <n v="2713000000"/>
    <x v="128"/>
    <n v="0.84100280693194041"/>
    <n v="1.42999998480082"/>
  </r>
  <r>
    <x v="18"/>
    <s v="STI UN Equity"/>
    <s v="42460STI UN Equity"/>
    <s v="SunTrust Banks Inc"/>
    <n v="36.08"/>
    <n v="508712000"/>
    <n v="18427389952"/>
    <n v="-6.2576310609790102"/>
    <n v="8532000000"/>
    <n v="-1.99839198589325"/>
    <n v="2707000000"/>
    <x v="129"/>
    <n v="0.84314387504214794"/>
    <n v="3.6200000047683698"/>
  </r>
  <r>
    <x v="18"/>
    <s v="LLY UN Equity"/>
    <s v="42460LLY UN Equity"/>
    <s v="Eli Lilly &amp; Co"/>
    <n v="72.010000000000005"/>
    <n v="1105266944"/>
    <n v="79280455680"/>
    <n v="11.9694896176818"/>
    <n v="19958700032"/>
    <n v="1.74911797046661"/>
    <n v="2689399968"/>
    <x v="130"/>
    <n v="0.84527102262510989"/>
    <n v="2.2699999809265101"/>
  </r>
  <r>
    <x v="18"/>
    <s v="AES UN Equity"/>
    <s v="42460AES UN Equity"/>
    <s v="AES Corp/VA"/>
    <n v="11.8"/>
    <n v="666808768"/>
    <n v="7666101248"/>
    <n v="-5.5769964103346403"/>
    <n v="14962999808"/>
    <n v="-7.2004470825195304"/>
    <n v="2670000000"/>
    <x v="131"/>
    <n v="0.84738282604374826"/>
    <n v="0.440000019967556"/>
  </r>
  <r>
    <x v="18"/>
    <s v="SPG UN Equity"/>
    <s v="42460SPG UN Equity"/>
    <s v="Simon Property Group Inc"/>
    <n v="207.69"/>
    <n v="309420992"/>
    <n v="64766816256"/>
    <n v="20.999800780892699"/>
    <n v="5266103040"/>
    <n v="8.1153717041015607"/>
    <n v="2668873024"/>
    <x v="132"/>
    <n v="0.84949373809468265"/>
    <n v="5.3099999427795401"/>
  </r>
  <r>
    <x v="18"/>
    <s v="KMI UN Equity"/>
    <s v="42460KMI UN Equity"/>
    <s v="Kinder Morgan Inc/DE"/>
    <n v="17.86"/>
    <n v="2229223936"/>
    <n v="39855587328"/>
    <n v="-50.653492679220903"/>
    <n v="14403000064"/>
    <n v="-11.235054969787599"/>
    <n v="2622000000"/>
    <x v="133"/>
    <n v="0.85156757650804216"/>
    <n v="0.140000015497208"/>
  </r>
  <r>
    <x v="18"/>
    <s v="CTL UN Equity"/>
    <s v="42460CTL UN Equity"/>
    <s v="CenturyLink Inc"/>
    <n v="31.96"/>
    <n v="543800000"/>
    <n v="17332590592"/>
    <n v="-9.3473253955149502"/>
    <n v="17899999744"/>
    <n v="-0.72652697563171398"/>
    <n v="2605000000"/>
    <x v="134"/>
    <n v="0.85362796898203197"/>
    <n v="1.59000000357628"/>
  </r>
  <r>
    <x v="18"/>
    <s v="GIS UN Equity"/>
    <s v="42460GIS UN Equity"/>
    <s v="General Mills Inc"/>
    <n v="63.35"/>
    <n v="593600000"/>
    <n v="37631561728"/>
    <n v="23.650700413114102"/>
    <n v="16934000128"/>
    <n v="-1.55949902534485"/>
    <n v="2598899968"/>
    <x v="135"/>
    <n v="0.85568353671129094"/>
    <n v="2.5099999904632599"/>
  </r>
  <r>
    <x v="18"/>
    <s v="TSN UN Equity"/>
    <s v="42460TSN UN Equity"/>
    <s v="Tyson Foods Inc"/>
    <n v="66.66"/>
    <n v="363000000"/>
    <n v="26686492672"/>
    <n v="62.896636238883197"/>
    <n v="39708000256"/>
    <n v="10.0931348800659"/>
    <n v="2436000000"/>
    <x v="136"/>
    <n v="0.85761026072919466"/>
    <n v="3.35999995470047"/>
  </r>
  <r>
    <x v="18"/>
    <s v="ED UN Equity"/>
    <s v="42460ED UN Equity"/>
    <s v="Consolidated Edison Inc"/>
    <n v="76.62"/>
    <n v="293000000"/>
    <n v="22453716992"/>
    <n v="28.629891831121899"/>
    <n v="12554000128"/>
    <n v="-2.82529592514038"/>
    <n v="2427000000"/>
    <x v="137"/>
    <n v="0.85952986630860861"/>
    <n v="4.0700000524520901"/>
  </r>
  <r>
    <x v="18"/>
    <s v="MMC UN Equity"/>
    <s v="42460MMC UN Equity"/>
    <s v="Marsh &amp; McLennan Cos Inc"/>
    <n v="60.79"/>
    <n v="521897952"/>
    <n v="31659335680"/>
    <n v="11.797365576261701"/>
    <n v="12892999936"/>
    <n v="-0.44784200191497803"/>
    <n v="2419000000"/>
    <x v="138"/>
    <n v="0.86144314438714276"/>
    <n v="3"/>
  </r>
  <r>
    <x v="18"/>
    <s v="CBS UN Equity"/>
    <s v="42460CBS UN Equity"/>
    <s v="CBS Corp"/>
    <n v="55.09"/>
    <n v="463000000"/>
    <n v="25298501632"/>
    <n v="7.5132337605022803"/>
    <n v="13886000128"/>
    <n v="10.9194030761719"/>
    <n v="2398000000"/>
    <x v="139"/>
    <n v="0.86333981277586735"/>
    <n v="2.9200000166893001"/>
  </r>
  <r>
    <x v="18"/>
    <s v="FITB UW Equity"/>
    <s v="42460FITB UW Equity"/>
    <s v="Fifth Third Bancorp"/>
    <n v="16.690000000000001"/>
    <n v="785080320"/>
    <n v="13222796288"/>
    <n v="-14.4035138671741"/>
    <n v="7032000128"/>
    <n v="8.1193304061889595"/>
    <n v="2366000000"/>
    <x v="140"/>
    <n v="0.86521117116107271"/>
    <n v="2.0400000214576699"/>
  </r>
  <r>
    <x v="18"/>
    <s v="HUM UN Equity"/>
    <s v="42460HUM UN Equity"/>
    <s v="Humana Inc"/>
    <n v="182.95"/>
    <n v="148288016"/>
    <n v="27551897600"/>
    <n v="32.094413629273603"/>
    <n v="54289000448"/>
    <n v="11.9360818862915"/>
    <n v="2347000000"/>
    <x v="141"/>
    <n v="0.86706750173168856"/>
    <n v="8.5299999117851293"/>
  </r>
  <r>
    <x v="18"/>
    <s v="ETN UN Equity"/>
    <s v="42460ETN UN Equity"/>
    <s v="Eaton Corp PLC"/>
    <n v="62.56"/>
    <n v="458800000"/>
    <n v="28741672960"/>
    <n v="-4.6298384437658502"/>
    <n v="20855000064"/>
    <n v="-7.5248317718505904"/>
    <n v="2342000000"/>
    <x v="142"/>
    <n v="0.86891987761425449"/>
    <n v="4.2499999403953597"/>
  </r>
  <r>
    <x v="18"/>
    <s v="TMO UN Equity"/>
    <s v="42460TMO UN Equity"/>
    <s v="Thermo Fisher Scientific Inc"/>
    <n v="141.59"/>
    <n v="399630112"/>
    <n v="55789715456"/>
    <n v="19.898093800529601"/>
    <n v="16965399808"/>
    <n v="0.448796987533569"/>
    <n v="2336199968"/>
    <x v="143"/>
    <n v="0.87076766603337252"/>
    <n v="4.9500000476837203"/>
  </r>
  <r>
    <x v="18"/>
    <s v="HIG UN Equity"/>
    <s v="42460HIG UN Equity"/>
    <s v="Hartford Financial Services Group Inc/Th"/>
    <n v="46.08"/>
    <n v="401820992"/>
    <n v="18370060288"/>
    <n v="18.6262386446931"/>
    <n v="18376999936"/>
    <n v="-1.2732349634170499"/>
    <n v="2335000000"/>
    <x v="144"/>
    <n v="0.8726145053526686"/>
    <n v="4.0500000119209298"/>
  </r>
  <r>
    <x v="18"/>
    <s v="CAH UN Equity"/>
    <s v="42460CAH UN Equity"/>
    <s v="Cardinal Health Inc"/>
    <n v="81.95"/>
    <n v="330000000"/>
    <n v="26932520960"/>
    <n v="5.7244670591563196"/>
    <n v="112422000640"/>
    <n v="12.5675201416016"/>
    <n v="2332000000"/>
    <x v="145"/>
    <n v="0.87445897185913479"/>
    <n v="4.1499999761581403"/>
  </r>
  <r>
    <x v="18"/>
    <s v="PCAR UW Equity"/>
    <s v="42460PCAR UW Equity"/>
    <s v="PACCAR Inc"/>
    <n v="54.69"/>
    <n v="351300000"/>
    <n v="19181432832"/>
    <n v="-12.1006698093819"/>
    <n v="19115100160"/>
    <n v="0.62167698144912698"/>
    <n v="2327600032"/>
    <x v="146"/>
    <n v="0.87629995826542706"/>
    <n v="4.5200001001357997"/>
  </r>
  <r>
    <x v="18"/>
    <s v="PX UN Equity"/>
    <s v="42460PX UN Equity"/>
    <s v="Praxair Inc"/>
    <n v="114.45"/>
    <n v="284879008"/>
    <n v="32805603328"/>
    <n v="-6.1768276398651798"/>
    <n v="10776000000"/>
    <n v="-12.197506904602101"/>
    <n v="2321000000"/>
    <x v="147"/>
    <n v="0.87813572445818344"/>
    <n v="5.3900001049041704"/>
  </r>
  <r>
    <x v="18"/>
    <s v="STT UN Equity"/>
    <s v="42460STT UN Equity"/>
    <s v="State Street Corp"/>
    <n v="58.52"/>
    <n v="399652000"/>
    <n v="23409004544"/>
    <n v="-22.675369324989401"/>
    <n v="10776000000"/>
    <n v="0.68307298421859697"/>
    <n v="2314000000"/>
    <x v="148"/>
    <n v="0.87996595408766998"/>
    <n v="4.5700000524520901"/>
  </r>
  <r>
    <x v="18"/>
    <s v="FE UN Equity"/>
    <s v="42460FE UN Equity"/>
    <s v="FirstEnergy Corp"/>
    <n v="35.97"/>
    <n v="423560384"/>
    <n v="15162456064"/>
    <n v="3.4082890955936498"/>
    <n v="15025999872"/>
    <n v="-0.152833998203278"/>
    <n v="2292000000"/>
    <x v="149"/>
    <n v="0.88177878308973701"/>
    <n v="1.37999999523163"/>
  </r>
  <r>
    <x v="18"/>
    <s v="SCHW UN Equity"/>
    <s v="42460SCHW UN Equity"/>
    <s v="Charles Schwab Corp/The"/>
    <n v="28.02"/>
    <n v="1320337536"/>
    <n v="37223727104"/>
    <n v="-2.5115120369553101"/>
    <n v="6501000064"/>
    <n v="5.60428810119629"/>
    <n v="2279000000"/>
    <x v="150"/>
    <n v="0.88358132990287441"/>
    <n v="1.03999999165535"/>
  </r>
  <r>
    <x v="18"/>
    <s v="CELG UW Equity"/>
    <s v="42460CELG UW Equity"/>
    <s v="Celgene Corp"/>
    <n v="100.09"/>
    <n v="786600000"/>
    <n v="77228457984"/>
    <n v="-6.5801783572148898"/>
    <n v="9256000000"/>
    <n v="20.671672821044901"/>
    <n v="2254600000"/>
    <x v="151"/>
    <n v="0.88536457783832834"/>
    <n v="2.0199999436736098"/>
  </r>
  <r>
    <x v="18"/>
    <s v="AMZN UW Equity"/>
    <s v="42460AMZN UW Equity"/>
    <s v="Amazon.com Inc"/>
    <n v="593.64"/>
    <n v="471000000"/>
    <n v="281888423936"/>
    <n v="100.12135427918901"/>
    <n v="107007000576"/>
    <n v="20.247674942016602"/>
    <n v="2233000000"/>
    <x v="152"/>
    <n v="0.88713074152140681"/>
    <n v="1.27999997884035"/>
  </r>
  <r>
    <x v="18"/>
    <s v="LB UN Equity"/>
    <s v="42460LB UN Equity"/>
    <s v="L Brands Inc"/>
    <n v="87.81"/>
    <n v="290000000"/>
    <n v="25369264128"/>
    <n v="24.614412503372701"/>
    <n v="12154039040"/>
    <n v="6.1114020347595197"/>
    <n v="2191977984"/>
    <x v="153"/>
    <n v="0.88886445934919378"/>
    <n v="4.3000000715255702"/>
  </r>
  <r>
    <x v="18"/>
    <s v="CTSH UW Equity"/>
    <s v="42460CTSH UW Equity"/>
    <s v="Cognizant Technology Solutions Corp"/>
    <n v="62.7"/>
    <n v="609000000"/>
    <n v="38039568384"/>
    <n v="19.110945079663701"/>
    <n v="12416000000"/>
    <n v="20.981807708740199"/>
    <n v="2142000032"/>
    <x v="154"/>
    <n v="0.89055864773507432"/>
    <n v="2.6699999570846602"/>
  </r>
  <r>
    <x v="18"/>
    <s v="AMP UN Equity"/>
    <s v="42460AMP UN Equity"/>
    <s v="Ameriprise Financial Inc"/>
    <n v="94.01"/>
    <n v="171033264"/>
    <n v="16085564416"/>
    <n v="-24.9097987940428"/>
    <n v="12200000000"/>
    <n v="-0.78074198961257901"/>
    <n v="2142000000"/>
    <x v="155"/>
    <n v="0.89225283609564487"/>
    <n v="8.5899999141693097"/>
  </r>
  <r>
    <x v="18"/>
    <s v="ADP UW Equity"/>
    <s v="42460ADP UW Equity"/>
    <s v="Automatic Data Processing Inc"/>
    <n v="89.71"/>
    <n v="458600000"/>
    <n v="40781770752"/>
    <n v="9.7441610791122208"/>
    <n v="11247200000"/>
    <n v="6.9633498191833496"/>
    <n v="2062500032"/>
    <x v="156"/>
    <n v="0.89388414494153223"/>
    <n v="3.2400000095367401"/>
  </r>
  <r>
    <x v="18"/>
    <s v="CMI UN Equity"/>
    <s v="42460CMI UN Equity"/>
    <s v="Cummins Inc"/>
    <n v="109.94"/>
    <n v="174300000"/>
    <n v="18620520448"/>
    <n v="-21.6600821886381"/>
    <n v="19110000640"/>
    <n v="-0.57749301195144698"/>
    <n v="2057000000"/>
    <x v="157"/>
    <n v="0.89551110360525477"/>
    <n v="7.8400003314018196"/>
  </r>
  <r>
    <x v="18"/>
    <s v="PGR UN Equity"/>
    <s v="42460PGR UN Equity"/>
    <s v="Progressive Corp/The"/>
    <n v="35.14"/>
    <n v="583600000"/>
    <n v="20422412288"/>
    <n v="38.007379078707302"/>
    <n v="20830999552"/>
    <n v="7.5287132263183603"/>
    <n v="2047600000"/>
    <x v="158"/>
    <n v="0.89713062745544347"/>
    <n v="2.1699999868869799"/>
  </r>
  <r>
    <x v="18"/>
    <s v="WM UN Equity"/>
    <s v="42460WM UN Equity"/>
    <s v="Waste Management Inc"/>
    <n v="59"/>
    <n v="447177120"/>
    <n v="26513874944"/>
    <n v="25.290349412447899"/>
    <n v="12961000192"/>
    <n v="-7.3949699401855504"/>
    <n v="2045000000"/>
    <x v="159"/>
    <n v="0.89874809486784624"/>
    <n v="1.68000003695488"/>
  </r>
  <r>
    <x v="18"/>
    <s v="M UN Equity"/>
    <s v="42460M UN Equity"/>
    <s v="Macy's Inc"/>
    <n v="44.09"/>
    <n v="310300000"/>
    <n v="13748829184"/>
    <n v="-22.328705619886701"/>
    <n v="27079000064"/>
    <n v="-3.65059590339661"/>
    <n v="2039000000"/>
    <x v="160"/>
    <n v="0.90036081665458911"/>
    <n v="3.31999999284744"/>
  </r>
  <r>
    <x v="18"/>
    <s v="1436513D UN Equity"/>
    <s v="424601436513D UN Equity"/>
    <s v="Johnson Controls Inc"/>
    <n v="38.97"/>
    <n v="648200000"/>
    <n v="25203388416"/>
    <n v="-18.154227265334601"/>
    <n v="36483999744"/>
    <n v="-4.0517168045043901"/>
    <n v="2011000000"/>
    <x v="161"/>
    <n v="0.90195139218825271"/>
    <n v="2.2999999821186101"/>
  </r>
  <r>
    <x v="18"/>
    <s v="EIX UN Equity"/>
    <s v="42460EIX UN Equity"/>
    <s v="Edison International"/>
    <n v="71.89"/>
    <n v="325811200"/>
    <n v="23328083968"/>
    <n v="20.882692640007299"/>
    <n v="11524000000"/>
    <n v="-14.0833520889282"/>
    <n v="2010000000"/>
    <x v="162"/>
    <n v="0.90354117678430634"/>
    <n v="3.12999995052814"/>
  </r>
  <r>
    <x v="18"/>
    <s v="SRE UN Equity"/>
    <s v="42460SRE UN Equity"/>
    <s v="Sempra Energy"/>
    <n v="104.05"/>
    <n v="248298080"/>
    <n v="25795084288"/>
    <n v="-3.8829803203862601"/>
    <n v="10230999808"/>
    <n v="-7.2859082221984899"/>
    <n v="2006000000"/>
    <x v="163"/>
    <n v="0.90512779762992002"/>
    <n v="5.4300000667572004"/>
  </r>
  <r>
    <x v="18"/>
    <s v="AZO UN Equity"/>
    <s v="42460AZO UN Equity"/>
    <s v="AutoZone Inc"/>
    <n v="796.69"/>
    <n v="30101000"/>
    <n v="23962357760"/>
    <n v="40.745520646984502"/>
    <n v="10426659840"/>
    <n v="7.51454877853394"/>
    <n v="2003876000"/>
    <x v="164"/>
    <n v="0.9067127385240501"/>
    <n v="38.8300008773804"/>
  </r>
  <r>
    <x v="18"/>
    <s v="XEL UN Equity"/>
    <s v="42460XEL UN Equity"/>
    <s v="Xcel Energy Inc"/>
    <n v="41.82"/>
    <n v="507535520"/>
    <n v="21093931008"/>
    <n v="33.653228961482"/>
    <n v="11024485888"/>
    <n v="-5.6618289947509801"/>
    <n v="2000511936"/>
    <x v="165"/>
    <n v="0.9082950186534402"/>
    <n v="1.93999996781349"/>
  </r>
  <r>
    <x v="18"/>
    <s v="CME UW Equity"/>
    <s v="42460CME UW Equity"/>
    <s v="CME Group Inc"/>
    <n v="96.05"/>
    <n v="336937984"/>
    <n v="32342403072"/>
    <n v="21.301342079476498"/>
    <n v="3326800064"/>
    <n v="6.8851408958435103"/>
    <n v="1988700000"/>
    <x v="166"/>
    <n v="0.90986795627840134"/>
    <n v="3.7100000977516201"/>
  </r>
  <r>
    <x v="18"/>
    <s v="DISCA UW Equity"/>
    <s v="42460DISCA UW Equity"/>
    <s v="Discovery Inc"/>
    <n v="28.63"/>
    <n v="418000000"/>
    <n v="17121891328"/>
    <n v="-12.978729991102099"/>
    <n v="6393999872"/>
    <n v="2.0590579509735099"/>
    <n v="1985000000"/>
    <x v="167"/>
    <n v="0.91143796743420546"/>
    <n v="1.59000000357628"/>
  </r>
  <r>
    <x v="18"/>
    <s v="DG UN Equity"/>
    <s v="42460DG UN Equity"/>
    <s v="Dollar General Corp"/>
    <n v="85.6"/>
    <n v="286694016"/>
    <n v="24676427776"/>
    <n v="35.747557445145603"/>
    <n v="20368562176"/>
    <n v="7.7155251502990696"/>
    <n v="1940293984"/>
    <x v="168"/>
    <n v="0.91297261892056303"/>
    <n v="3.95999991893768"/>
  </r>
  <r>
    <x v="18"/>
    <s v="YUM UN Equity"/>
    <s v="42460YUM UN Equity"/>
    <s v="Yum! Brands Inc"/>
    <n v="81.849999999999994"/>
    <n v="420000000"/>
    <n v="33616523264"/>
    <n v="15.242184644992699"/>
    <n v="13105000192"/>
    <n v="-1.3103400468826301"/>
    <n v="1921000000"/>
    <x v="169"/>
    <n v="0.91449201006932868"/>
    <n v="2.9800000190734899"/>
  </r>
  <r>
    <x v="18"/>
    <s v="OMC UN Equity"/>
    <s v="42460OMC UN Equity"/>
    <s v="Omnicom Group Inc"/>
    <n v="83.23"/>
    <n v="239700000"/>
    <n v="19962687488"/>
    <n v="18.986102374885199"/>
    <n v="15134399744"/>
    <n v="-1.19729995727539"/>
    <n v="1920100032"/>
    <x v="170"/>
    <n v="0.91601068939955532"/>
    <n v="4.43000000715256"/>
  </r>
  <r>
    <x v="18"/>
    <s v="SPGI UN Equity"/>
    <s v="42460SPGI UN Equity"/>
    <s v="S&amp;P Global Inc"/>
    <n v="98.98"/>
    <n v="265200000"/>
    <n v="26266523648"/>
    <n v="12.283983163859499"/>
    <n v="5312999936"/>
    <n v="5.1870918273925799"/>
    <n v="1917000000"/>
    <x v="171"/>
    <n v="0.91752691679788101"/>
    <n v="4.25"/>
  </r>
  <r>
    <x v="18"/>
    <s v="PPG UN Equity"/>
    <s v="42460PPG UN Equity"/>
    <s v="PPG Industries Inc"/>
    <n v="111.49"/>
    <n v="266876016"/>
    <n v="29849872384"/>
    <n v="10.0191862540774"/>
    <n v="15186000128"/>
    <n v="-0.16902199387550401"/>
    <n v="1903000000"/>
    <x v="172"/>
    <n v="0.91903207106966711"/>
    <n v="5.1899999380111703"/>
  </r>
  <r>
    <x v="18"/>
    <s v="TROW UW Equity"/>
    <s v="42460TROW UW Equity"/>
    <s v="T Rowe Price Group Inc"/>
    <n v="73.459999999999994"/>
    <n v="250468992"/>
    <n v="18298640384"/>
    <n v="-4.8865079602628398"/>
    <n v="4200600000"/>
    <n v="5.4870548248290998"/>
    <n v="1898900000"/>
    <x v="173"/>
    <n v="0.92053398249725227"/>
    <n v="4.7200000286102304"/>
  </r>
  <r>
    <x v="18"/>
    <s v="BMY UN Equity"/>
    <s v="42460BMY UN Equity"/>
    <s v="Bristol-Myers Squibb Co"/>
    <n v="63.88"/>
    <n v="1660999936"/>
    <n v="106111541248"/>
    <n v="13.177279898416099"/>
    <n v="16560000000"/>
    <n v="4.2886829376220703"/>
    <n v="1889999936"/>
    <x v="174"/>
    <n v="0.92202885452948857"/>
    <n v="0.96999996900558505"/>
  </r>
  <r>
    <x v="18"/>
    <s v="SYK UN Equity"/>
    <s v="42460SYK UN Equity"/>
    <s v="Stryker Corp"/>
    <n v="107.29"/>
    <n v="373000000"/>
    <n v="39950184448"/>
    <n v="23.875972119721801"/>
    <n v="9946000128"/>
    <n v="2.8010339736938499"/>
    <n v="1861000000"/>
    <x v="175"/>
    <n v="0.92350078942165559"/>
    <n v="3.8199999332428001"/>
  </r>
  <r>
    <x v="18"/>
    <s v="AON UN Equity"/>
    <s v="42460AON UN Equity"/>
    <s v="Aon PLC"/>
    <n v="104.45"/>
    <n v="269800000"/>
    <n v="28077692928"/>
    <n v="18.9372431675767"/>
    <n v="11682000128"/>
    <n v="-3.0136990547180198"/>
    <n v="1848000000"/>
    <x v="176"/>
    <n v="0.92496244212489287"/>
    <n v="4.9199998378753698"/>
  </r>
  <r>
    <x v="18"/>
    <s v="FDX UN Equity"/>
    <s v="42460FDX UN Equity"/>
    <s v="FedEx Corp"/>
    <n v="162.72"/>
    <n v="269400544"/>
    <n v="43369226240"/>
    <n v="-4.3985040865446603"/>
    <n v="49500000256"/>
    <n v="4.1389598846435502"/>
    <n v="1824000000"/>
    <x v="177"/>
    <n v="0.92640511232549072"/>
    <n v="3.6200000047683698"/>
  </r>
  <r>
    <x v="18"/>
    <s v="IP UN Equity"/>
    <s v="42460IP UN Equity"/>
    <s v="International Paper Co"/>
    <n v="41.04"/>
    <n v="412124000"/>
    <n v="16857464832"/>
    <n v="-17.403746377428"/>
    <n v="22364999680"/>
    <n v="-5.3012661933898899"/>
    <n v="1821000000"/>
    <x v="178"/>
    <n v="0.92784540971325868"/>
    <n v="2.2400000095367401"/>
  </r>
  <r>
    <x v="18"/>
    <s v="ADM UN Equity"/>
    <s v="42460ADM UN Equity"/>
    <s v="Archer-Daniels-Midland Co"/>
    <n v="36.31"/>
    <n v="595000000"/>
    <n v="21501626368"/>
    <n v="-24.4905294742764"/>
    <n v="67702001664"/>
    <n v="-16.624179840087901"/>
    <n v="1810000000"/>
    <x v="179"/>
    <n v="0.92927700678731695"/>
    <n v="3.0000000298023202"/>
  </r>
  <r>
    <x v="18"/>
    <s v="ES UN Equity"/>
    <s v="42460ES UN Equity"/>
    <s v="Eversource Energy"/>
    <n v="58.34"/>
    <n v="317191264"/>
    <n v="18521718784"/>
    <n v="23.890914293157898"/>
    <n v="7954827008"/>
    <n v="2.75090408325195"/>
    <n v="1764164032"/>
    <x v="180"/>
    <n v="0.93067235047039432"/>
    <n v="2.7599999904632599"/>
  </r>
  <r>
    <x v="18"/>
    <s v="APD UN Equity"/>
    <s v="42460APD UN Equity"/>
    <s v="Air Products &amp; Chemicals Inc"/>
    <n v="144.05000000000001"/>
    <n v="215650352"/>
    <n v="31323213824"/>
    <n v="10.475581173820601"/>
    <n v="9689900288"/>
    <n v="-5.2121849060058603"/>
    <n v="1762100000"/>
    <x v="181"/>
    <n v="0.93206606163293459"/>
    <n v="6.1100000143051103"/>
  </r>
  <r>
    <x v="18"/>
    <s v="ICE UN Equity"/>
    <s v="42460ICE UN Equity"/>
    <s v="Intercontinental Exchange Inc"/>
    <n v="235.14"/>
    <n v="119000000"/>
    <n v="27760234496"/>
    <n v="8.9476330574057794"/>
    <n v="3338000000"/>
    <n v="7.95601606369019"/>
    <n v="1750000000"/>
    <x v="182"/>
    <n v="0.93345020245039423"/>
    <n v="11.439999818801899"/>
  </r>
  <r>
    <x v="18"/>
    <s v="APTV UN Equity"/>
    <s v="42460APTV UN Equity"/>
    <s v="Aptiv PLC"/>
    <n v="75.02"/>
    <n v="278208480"/>
    <m/>
    <n v="8.7267847580256408"/>
    <n v="15164999936"/>
    <n v="-2.1549780368804901"/>
    <n v="1723000000"/>
    <x v="183"/>
    <n v="0.93481298795238443"/>
    <n v="5.0799999833107004"/>
  </r>
  <r>
    <x v="18"/>
    <s v="TEL UN Equity"/>
    <s v="42460TEL UN Equity"/>
    <s v="TE Connectivity Ltd"/>
    <n v="61.92"/>
    <n v="375693952"/>
    <n v="22616879104"/>
    <n v="2.6338761756106401"/>
    <n v="12016999936"/>
    <n v="2.1715528964996298"/>
    <n v="1722000000"/>
    <x v="184"/>
    <n v="0.93617498251676468"/>
    <n v="5.7499999403953597"/>
  </r>
  <r>
    <x v="18"/>
    <s v="EL UN Equity"/>
    <s v="42460EL UN Equity"/>
    <s v="Estee Lauder Cos Inc/The"/>
    <n v="94.31"/>
    <n v="369394080"/>
    <n v="34800959488"/>
    <n v="33.764925246752703"/>
    <n v="11064400128"/>
    <n v="-1.7175990343093901"/>
    <n v="1708100000"/>
    <x v="185"/>
    <n v="0.93752598304836621"/>
    <n v="3.1700000464916198"/>
  </r>
  <r>
    <x v="18"/>
    <s v="STZ UN Equity"/>
    <s v="42460STZ UN Equity"/>
    <s v="Constellation Brands Inc"/>
    <n v="151.09"/>
    <n v="199224672"/>
    <n v="30206711808"/>
    <n v="63.126889460569302"/>
    <n v="6361399936"/>
    <n v="23.836719512939499"/>
    <n v="1707700000"/>
    <x v="186"/>
    <n v="0.9388766672049238"/>
    <n v="5.2495789527893102"/>
  </r>
  <r>
    <x v="18"/>
    <s v="AVGO UW Equity"/>
    <s v="42460AVGO UW Equity"/>
    <s v="Broadcom Inc"/>
    <n v="154.5"/>
    <n v="278110752"/>
    <n v="61272997888"/>
    <n v="79.657522099633994"/>
    <n v="6960000128"/>
    <n v="59.850082397460902"/>
    <n v="1706000000"/>
    <x v="187"/>
    <n v="0.94022600676754442"/>
    <n v="5.1500000357627904"/>
  </r>
  <r>
    <x v="18"/>
    <s v="LNC UN Equity"/>
    <s v="42460LNC UN Equity"/>
    <s v="Lincoln National Corp"/>
    <n v="39.200000000000003"/>
    <n v="243835888"/>
    <n v="9631045632"/>
    <n v="-28.482340101034598"/>
    <n v="13572999936"/>
    <n v="0.132801994681358"/>
    <n v="1702000000"/>
    <x v="188"/>
    <n v="0.94157218257972508"/>
    <n v="4.5999999642372096"/>
  </r>
  <r>
    <x v="18"/>
    <s v="MTB UN Equity"/>
    <s v="42460MTB UN Equity"/>
    <s v="M&amp;T Bank Corp"/>
    <n v="111"/>
    <n v="159600160"/>
    <n v="17815529472"/>
    <n v="-7.6159041953095796"/>
    <n v="4995881088"/>
    <n v="5.4840111732482901"/>
    <n v="1674692032"/>
    <x v="189"/>
    <n v="0.94289675949296259"/>
    <n v="7.2400000095367396"/>
  </r>
  <r>
    <x v="18"/>
    <s v="VFC UN Equity"/>
    <s v="42460VFC UN Equity"/>
    <s v="VF Corp"/>
    <n v="64.760000000000005"/>
    <n v="426614272"/>
    <n v="27624882176"/>
    <n v="-3.2578719729986299"/>
    <n v="12376743936"/>
    <n v="4.1661782264709499"/>
    <n v="1660996032"/>
    <x v="190"/>
    <n v="0.94421050372469384"/>
    <n v="2.8900000751018502"/>
  </r>
  <r>
    <x v="18"/>
    <s v="ROST UW Equity"/>
    <s v="42460ROST UW Equity"/>
    <s v="Ross Stores Inc"/>
    <n v="57.9"/>
    <n v="402339008"/>
    <n v="23411118080"/>
    <n v="43.394020000345797"/>
    <n v="11939998976"/>
    <n v="8.1357393264770508"/>
    <n v="1624370976"/>
    <x v="191"/>
    <n v="0.94549527982216719"/>
    <n v="2.5300000309944202"/>
  </r>
  <r>
    <x v="18"/>
    <s v="SHW UN Equity"/>
    <s v="42460SHW UN Equity"/>
    <s v="Sherwin-Williams Co/The"/>
    <n v="284.67"/>
    <n v="92246528"/>
    <n v="26225246208"/>
    <n v="23.917310498243499"/>
    <n v="11339303936"/>
    <n v="1.8848140239715601"/>
    <n v="1615439968"/>
    <x v="192"/>
    <n v="0.94677299204951826"/>
    <n v="11.3799999952316"/>
  </r>
  <r>
    <x v="18"/>
    <s v="PFG UN Equity"/>
    <s v="42460PFG UN Equity"/>
    <s v="Principal Financial Group Inc"/>
    <n v="39.450000000000003"/>
    <n v="291400000"/>
    <n v="11597950976"/>
    <n v="-21.157431704870699"/>
    <n v="11964400128"/>
    <n v="14.1902732849121"/>
    <n v="1614000000"/>
    <x v="193"/>
    <n v="0.94804956535202101"/>
    <n v="4.1199999451637304"/>
  </r>
  <r>
    <x v="18"/>
    <s v="KMB UN Equity"/>
    <s v="42460KMB UN Equity"/>
    <s v="Kimberly-Clark Corp"/>
    <n v="134.51"/>
    <n v="360900000"/>
    <n v="48946499584"/>
    <n v="24.6027664855513"/>
    <n v="18590999552"/>
    <n v="-5.7442708015441903"/>
    <n v="1613000000"/>
    <x v="194"/>
    <n v="0.94932534771691379"/>
    <n v="2.7799999713897701"/>
  </r>
  <r>
    <x v="18"/>
    <s v="AMT UN Equity"/>
    <s v="42460AMT UN Equity"/>
    <s v="American Tower Corp"/>
    <n v="102.37"/>
    <n v="423885248"/>
    <n v="43368960000"/>
    <n v="5.2484439431657899"/>
    <n v="4771516032"/>
    <n v="16.377077102661101"/>
    <n v="1612789024"/>
    <x v="195"/>
    <n v="0.9506009632129534"/>
    <n v="1.43000000715256"/>
  </r>
  <r>
    <x v="18"/>
    <s v="NAVI UW Equity"/>
    <s v="42460NAVI UW Equity"/>
    <s v="Navient Corp"/>
    <n v="11.97"/>
    <n v="349000000"/>
    <n v="4103519744"/>
    <n v="-36.496752349853701"/>
    <n v="5196999936"/>
    <n v="-7.8055701255798304"/>
    <n v="1612000000"/>
    <x v="196"/>
    <n v="0.95187595464023622"/>
    <n v="2.65000000596046"/>
  </r>
  <r>
    <x v="18"/>
    <s v="AMAT UW Equity"/>
    <s v="42460AMAT UW Equity"/>
    <s v="Applied Materials Inc"/>
    <n v="21.18"/>
    <n v="1131000064"/>
    <n v="23790446592"/>
    <n v="-3.3337874546731099"/>
    <n v="9556999680"/>
    <n v="6.470458984375"/>
    <n v="1589000000"/>
    <x v="197"/>
    <n v="0.95313275450248958"/>
    <n v="1.1000000238418599"/>
  </r>
  <r>
    <x v="18"/>
    <s v="ECL UN Equity"/>
    <s v="42460ECL UN Equity"/>
    <s v="Ecolab Inc"/>
    <n v="111.52"/>
    <n v="296000000"/>
    <n v="33010642944"/>
    <n v="1.4715339740476501"/>
    <n v="13545100032"/>
    <n v="-5.14968013763428"/>
    <n v="1561300000"/>
    <x v="198"/>
    <n v="0.9543676453929465"/>
    <n v="3.3799999356269801"/>
  </r>
  <r>
    <x v="18"/>
    <s v="RSG UN Equity"/>
    <s v="42460RSG UN Equity"/>
    <s v="Republic Services Inc"/>
    <n v="47.65"/>
    <n v="345600000"/>
    <n v="16668985344"/>
    <n v="28.276873995459098"/>
    <n v="9115000064"/>
    <n v="3.5407180786132799"/>
    <n v="1558800000"/>
    <x v="199"/>
    <n v="0.95560055893937845"/>
    <n v="2.15000003576279"/>
  </r>
  <r>
    <x v="18"/>
    <s v="KSS UN Equity"/>
    <s v="42460KSS UN Equity"/>
    <s v="Kohl's Corp"/>
    <n v="46.61"/>
    <n v="186000000"/>
    <n v="8527028736"/>
    <n v="-13.8619232488024"/>
    <n v="19203999744"/>
    <n v="0.95147997140884399"/>
    <n v="1553000000"/>
    <x v="200"/>
    <n v="0.95682888504767261"/>
    <n v="3.5100000500678998"/>
  </r>
  <r>
    <x v="18"/>
    <s v="GT UW Equity"/>
    <s v="42460GT UW Equity"/>
    <s v="Goodyear Tire &amp; Rubber Co/The"/>
    <n v="32.979999999999997"/>
    <n v="267000000"/>
    <n v="8757297152"/>
    <n v="32.620548163850501"/>
    <n v="16443000064"/>
    <n v="-9.3450222015380895"/>
    <n v="1551000000"/>
    <x v="201"/>
    <n v="0.95805562928074683"/>
    <n v="1.12999999523163"/>
  </r>
  <r>
    <x v="18"/>
    <s v="RF UN Equity"/>
    <s v="42460RF UN Equity"/>
    <s v="Regions Financial Corp"/>
    <n v="7.85"/>
    <n v="1297330688"/>
    <n v="10089032704"/>
    <n v="-20.444812205962499"/>
    <n v="5674000000"/>
    <n v="3.3139109611511199"/>
    <n v="1530000000"/>
    <x v="202"/>
    <n v="0.95926576382401152"/>
    <n v="0.75"/>
  </r>
  <r>
    <x v="18"/>
    <s v="GPS UN Equity"/>
    <s v="42460GPS UN Equity"/>
    <s v="Gap Inc/The"/>
    <n v="29.4"/>
    <n v="397000000"/>
    <n v="11779175424"/>
    <n v="-19.796540932568501"/>
    <n v="15796999680"/>
    <n v="-3.88195896148682"/>
    <n v="1524000000"/>
    <x v="203"/>
    <n v="0.96047115274161632"/>
    <n v="2.25"/>
  </r>
  <r>
    <x v="18"/>
    <s v="URI UN Equity"/>
    <s v="42460URI UN Equity"/>
    <s v="United Rentals Inc"/>
    <n v="62.19"/>
    <n v="91776432"/>
    <n v="5652590080"/>
    <n v="-45.332280714767499"/>
    <n v="5817000064"/>
    <n v="2.32189989089966"/>
    <n v="1518000000"/>
    <x v="204"/>
    <n v="0.96167179603356123"/>
    <n v="6.1800000667572004"/>
  </r>
  <r>
    <x v="18"/>
    <s v="ORLY UW Equity"/>
    <s v="42460ORLY UW Equity"/>
    <s v="O'Reilly Automotive Inc"/>
    <n v="273.66000000000003"/>
    <n v="97737168"/>
    <n v="26842320896"/>
    <n v="52.363455671820397"/>
    <n v="7966673920"/>
    <n v="10.4016714096069"/>
    <n v="1514020992"/>
    <x v="205"/>
    <n v="0.96286929217842854"/>
    <n v="9.3099999427795392"/>
  </r>
  <r>
    <x v="18"/>
    <s v="PCG UN Equity"/>
    <s v="42460PCG UN Equity"/>
    <s v="PG&amp;E Corp"/>
    <n v="59.72"/>
    <n v="492025440"/>
    <n v="29293842432"/>
    <n v="27.352062164750102"/>
    <n v="16833000192"/>
    <n v="-1.5038030147552499"/>
    <n v="1508000000"/>
    <x v="206"/>
    <n v="0.96406202609427372"/>
    <n v="1.79999997839332"/>
  </r>
  <r>
    <x v="18"/>
    <s v="MCO UN Equity"/>
    <s v="42460MCO UN Equity"/>
    <s v="Moody's Corp"/>
    <n v="96.56"/>
    <n v="196075520"/>
    <n v="18681438208"/>
    <n v="-0.48845628503378902"/>
    <n v="3484499968"/>
    <n v="4.5046939849853498"/>
    <n v="1473400000"/>
    <x v="207"/>
    <n v="0.96522739356881371"/>
    <n v="4.7099999189376804"/>
  </r>
  <r>
    <x v="18"/>
    <s v="NTRS UW Equity"/>
    <s v="42460NTRS UW Equity"/>
    <s v="Northern Trust Corp"/>
    <n v="65.17"/>
    <n v="229293776"/>
    <n v="14977339392"/>
    <n v="0.49663819484551103"/>
    <n v="4856500096"/>
    <n v="7.6208839416503897"/>
    <n v="1465000000"/>
    <x v="208"/>
    <n v="0.96638611716742984"/>
    <n v="4.0300000309944197"/>
  </r>
  <r>
    <x v="18"/>
    <s v="PYPL UW Equity"/>
    <s v="42460PYPL UW Equity"/>
    <s v="PayPal Holdings Inc"/>
    <n v="38.6"/>
    <n v="1224000000"/>
    <n v="47733268480"/>
    <m/>
    <n v="9247999744"/>
    <n v="15.239874839782701"/>
    <n v="1461000000"/>
    <x v="209"/>
    <n v="0.96754167701560612"/>
    <n v="1.0000000149011601"/>
  </r>
  <r>
    <x v="18"/>
    <s v="MYL UW Equity"/>
    <s v="42460MYL UW Equity"/>
    <s v="Mylan NV"/>
    <n v="46.35"/>
    <n v="490616896"/>
    <n v="22767917056"/>
    <n v="-13.3644888334185"/>
    <n v="9429299968"/>
    <n v="22.147520065307599"/>
    <n v="1460900032"/>
    <x v="210"/>
    <n v="0.96869715779533139"/>
    <n v="1.7500000149011601"/>
  </r>
  <r>
    <x v="18"/>
    <s v="IR UN Equity"/>
    <s v="42460IR UN Equity"/>
    <s v="Ingersoll-Rand PLC"/>
    <n v="62.01"/>
    <n v="261251520"/>
    <n v="15942552576"/>
    <n v="1.0399459480962401"/>
    <n v="13300699904"/>
    <n v="3.1749849319457999"/>
    <n v="1458000000"/>
    <x v="211"/>
    <n v="0.96985034483067778"/>
    <n v="2.4899999797344199"/>
  </r>
  <r>
    <x v="18"/>
    <s v="XL UN Equity"/>
    <s v="42460XL UN Equity"/>
    <s v="XL Group Ltd"/>
    <n v="36.799999999999997"/>
    <n v="294744992"/>
    <n v="10773216256"/>
    <n v="10.3746886347434"/>
    <n v="9263996160"/>
    <n v="40.995903015136697"/>
    <n v="1454652984"/>
    <x v="212"/>
    <n v="0.97100088458518852"/>
    <n v="4.1600000709295299"/>
  </r>
  <r>
    <x v="18"/>
    <s v="BBBY UW Equity"/>
    <s v="42460BBBY UW Equity"/>
    <s v="Bed Bath &amp; Beyond Inc"/>
    <n v="49.64"/>
    <n v="163587008"/>
    <n v="8112301568"/>
    <n v="-28.923250297026399"/>
    <n v="12022587904"/>
    <n v="3.2789831161499001"/>
    <n v="1448488960"/>
    <x v="213"/>
    <n v="0.97214654898128883"/>
    <n v="5.0900000929832503"/>
  </r>
  <r>
    <x v="18"/>
    <s v="1539941D UN Equity"/>
    <s v="424601539941D UN Equity"/>
    <s v="Spectra Energy Corp"/>
    <n v="30.6"/>
    <n v="671000000"/>
    <n v="20526688256"/>
    <n v="-15.9897023164499"/>
    <n v="5234000128"/>
    <n v="-11.3332195281982"/>
    <n v="1433000000"/>
    <x v="214"/>
    <n v="0.97327996257638572"/>
    <n v="0.30000001005828397"/>
  </r>
  <r>
    <x v="18"/>
    <s v="DGX UN Equity"/>
    <s v="42460DGX UN Equity"/>
    <s v="Quest Diagnostics Inc"/>
    <n v="71.45"/>
    <n v="143000000"/>
    <n v="10315736064"/>
    <n v="16.9361853239506"/>
    <n v="7492999936"/>
    <n v="0.78009402751922596"/>
    <n v="1399000000"/>
    <x v="215"/>
    <n v="0.97438648429274344"/>
    <n v="4.9199998080730403"/>
  </r>
  <r>
    <x v="18"/>
    <s v="UNM UN Equity"/>
    <s v="42460UNM UN Equity"/>
    <s v="Unum Group"/>
    <n v="30.92"/>
    <n v="240917344"/>
    <n v="7473823744"/>
    <n v="-4.8477786094368396"/>
    <n v="10731299840"/>
    <n v="1.96493899822235"/>
    <n v="1391100000"/>
    <x v="216"/>
    <n v="0.97548675760198233"/>
    <n v="3.5099999904632599"/>
  </r>
  <r>
    <x v="18"/>
    <s v="EMN UN Equity"/>
    <s v="42460EMN UN Equity"/>
    <s v="Eastman Chemical Co"/>
    <n v="72.23"/>
    <n v="147761984"/>
    <n v="10839433216"/>
    <n v="-9.3090215545194894"/>
    <n v="9648000000"/>
    <n v="1.27007496356964"/>
    <n v="1384000000"/>
    <x v="217"/>
    <n v="0.9765814152541904"/>
    <n v="5.7099999785423297"/>
  </r>
  <r>
    <x v="18"/>
    <s v="RIG UN Equity"/>
    <s v="42460RIG UN Equity"/>
    <s v="Transocean Ltd"/>
    <n v="9.14"/>
    <n v="364035392"/>
    <n v="3245437184"/>
    <n v="-66.638727485456997"/>
    <n v="7386000128"/>
    <n v="-19.5862827301025"/>
    <n v="1380000000"/>
    <x v="218"/>
    <n v="0.9776729091559585"/>
    <n v="2.13999992609024"/>
  </r>
  <r>
    <x v="18"/>
    <s v="BBY UN Equity"/>
    <s v="42460BBY UN Equity"/>
    <s v="Best Buy Co Inc"/>
    <n v="32.44"/>
    <n v="323779008"/>
    <n v="10208086016"/>
    <n v="-1.57006147739744"/>
    <n v="39528000512"/>
    <n v="-2.0104610919952401"/>
    <n v="1375000000"/>
    <x v="219"/>
    <n v="0.97876044836967679"/>
    <n v="2.6099999845027901"/>
  </r>
  <r>
    <x v="18"/>
    <s v="SYY UN Equity"/>
    <s v="42460SYY UN Equity"/>
    <s v="Sysco Corp"/>
    <n v="46.73"/>
    <n v="566622080"/>
    <n v="26327449600"/>
    <n v="28.7447439254234"/>
    <n v="48864834560"/>
    <n v="4.6521768569946298"/>
    <n v="1374359992"/>
    <x v="220"/>
    <n v="0.97984748137699718"/>
    <n v="1.3099999949336101"/>
  </r>
  <r>
    <x v="18"/>
    <s v="MAR UW Equity"/>
    <s v="42460MAR UW Equity"/>
    <s v="Marriott International Inc/MD"/>
    <n v="71.180000000000007"/>
    <n v="256300000"/>
    <n v="18136633344"/>
    <n v="-3.61744564931612"/>
    <n v="14485999616"/>
    <n v="5.0014500617981001"/>
    <n v="1350000000"/>
    <x v="221"/>
    <n v="0.98091524715046596"/>
    <n v="3.2200000286102299"/>
  </r>
  <r>
    <x v="18"/>
    <s v="IVZ UN Equity"/>
    <s v="42460IVZ UN Equity"/>
    <s v="Invesco Ltd"/>
    <n v="30.77"/>
    <n v="417500000"/>
    <n v="13027675136"/>
    <n v="-21.404349581676598"/>
    <n v="5122899968"/>
    <n v="-0.47016799449920699"/>
    <n v="1333100000"/>
    <x v="222"/>
    <n v="0.98196964607832615"/>
    <n v="2.2600000202655801"/>
  </r>
  <r>
    <x v="18"/>
    <s v="LVLT UN Equity"/>
    <s v="42460LVLT UN Equity"/>
    <s v="Level 3 Communications Inc"/>
    <n v="52.85"/>
    <n v="356374464"/>
    <n v="18855450624"/>
    <n v="13.9991323950078"/>
    <n v="8228999808"/>
    <n v="21.425409317016602"/>
    <n v="1331000000"/>
    <x v="223"/>
    <n v="0.98302238403720543"/>
    <n v="9.6399999186396599"/>
  </r>
  <r>
    <x v="18"/>
    <s v="GLW UN Equity"/>
    <s v="42460GLW UN Equity"/>
    <s v="Corning Inc"/>
    <n v="20.89"/>
    <n v="1130000000"/>
    <n v="22918651904"/>
    <n v="4.73423214379463"/>
    <n v="9111000064"/>
    <n v="-6.2171897888183603"/>
    <n v="1322000000"/>
    <x v="224"/>
    <n v="0.98406800355759494"/>
    <n v="1.01704798638821"/>
  </r>
  <r>
    <x v="18"/>
    <s v="ATVI UW Equity"/>
    <s v="42460ATVI UW Equity"/>
    <s v="Activision Blizzard Inc"/>
    <n v="33.840000000000003"/>
    <n v="734502656"/>
    <n v="25041385472"/>
    <n v="67.457641260452505"/>
    <n v="4664999936"/>
    <n v="5.8076229095459002"/>
    <n v="1320000000"/>
    <x v="225"/>
    <n v="0.98511204120276441"/>
    <n v="1.2200000137090701"/>
  </r>
  <r>
    <x v="18"/>
    <s v="SWK UN Equity"/>
    <s v="42460SWK UN Equity"/>
    <s v="Stanley Black &amp; Decker Inc"/>
    <n v="105.21"/>
    <n v="153944288"/>
    <n v="15764786176"/>
    <n v="15.0880601839244"/>
    <n v="11171800064"/>
    <n v="-1.47108101844788"/>
    <n v="1316000000"/>
    <x v="226"/>
    <n v="0.98615291509749403"/>
    <n v="5.9900001287460301"/>
  </r>
  <r>
    <x v="18"/>
    <s v="FISV UW Equity"/>
    <s v="42460FISV UW Equity"/>
    <s v="Fiserv Inc"/>
    <n v="102.58"/>
    <n v="225300000"/>
    <n v="22757439488"/>
    <n v="46.584734081598299"/>
    <n v="5254000000"/>
    <n v="3.7110149860382098"/>
    <n v="1311000000"/>
    <x v="227"/>
    <n v="0.98718983430417373"/>
    <n v="3.0400000214576699"/>
  </r>
  <r>
    <x v="18"/>
    <s v="SCG UN Equity"/>
    <s v="42460SCG UN Equity"/>
    <s v="SCANA Corp"/>
    <n v="70.150000000000006"/>
    <n v="142900000"/>
    <n v="9932725248"/>
    <n v="33.152898892246299"/>
    <n v="4379999936"/>
    <n v="-11.5330238342285"/>
    <n v="1308000000"/>
    <x v="228"/>
    <n v="0.98822438069802354"/>
    <n v="5.2199999094009399"/>
  </r>
  <r>
    <x v="18"/>
    <s v="GWW UN Equity"/>
    <s v="42460GWW UN Equity"/>
    <s v="WW Grainger Inc"/>
    <n v="233.43"/>
    <n v="62028708"/>
    <n v="14377606144"/>
    <n v="-6.0042657333247504"/>
    <n v="9973384192"/>
    <n v="8.4606997668743106E-2"/>
    <n v="1300318992"/>
    <x v="229"/>
    <n v="0.98925285189376366"/>
    <n v="11.649999856948901"/>
  </r>
  <r>
    <x v="18"/>
    <s v="DPS UN Equity"/>
    <s v="42460DPS UN Equity"/>
    <s v="Dr Pepper Snapple Group Inc"/>
    <n v="89.42"/>
    <n v="187841504"/>
    <n v="16835329024"/>
    <n v="32.504144549589398"/>
    <n v="6282000128"/>
    <n v="2.63028907775879"/>
    <n v="1298000000"/>
    <x v="230"/>
    <n v="0.99027948891151374"/>
    <n v="4.0099999308586103"/>
  </r>
  <r>
    <x v="18"/>
    <s v="PH UN Equity"/>
    <s v="42460PH UN Equity"/>
    <s v="Parker-Hannifin Corp"/>
    <n v="111.08"/>
    <n v="135102576"/>
    <n v="14995034112"/>
    <n v="-10.664391144952999"/>
    <n v="11881756928"/>
    <n v="-3.8152849674224898"/>
    <n v="1297451008"/>
    <x v="231"/>
    <n v="0.99130569171084337"/>
    <n v="6.1199998855590803"/>
  </r>
  <r>
    <x v="18"/>
    <s v="MU UW Equity"/>
    <s v="42460MU UW Equity"/>
    <s v="Micron Technology Inc"/>
    <n v="10.47"/>
    <n v="1090000000"/>
    <n v="10872538112"/>
    <n v="-68.605694914339196"/>
    <n v="13737000192"/>
    <n v="-1.0147939920425399"/>
    <n v="1285000000"/>
    <x v="232"/>
    <n v="0.99232204653966372"/>
    <n v="1.01000000536442"/>
  </r>
  <r>
    <x v="18"/>
    <s v="WHR UN Equity"/>
    <s v="42460WHR UN Equity"/>
    <s v="Whirlpool Corp"/>
    <n v="180.34"/>
    <n v="77000000"/>
    <n v="13713443840"/>
    <n v="6.2222755086890302"/>
    <n v="20891000320"/>
    <n v="5.1278181076049796"/>
    <n v="1285000000"/>
    <x v="233"/>
    <n v="0.99333840136848406"/>
    <n v="9.9500000476837194"/>
  </r>
  <r>
    <x v="18"/>
    <s v="MOS UN Equity"/>
    <s v="42460MOS UN Equity"/>
    <s v="Mosaic Co/The"/>
    <n v="27"/>
    <n v="352515264"/>
    <n v="9912754176"/>
    <n v="-36.276405240938999"/>
    <n v="8895300096"/>
    <n v="-1.77234494686127"/>
    <n v="1278800000"/>
    <x v="234"/>
    <n v="0.99434985238412255"/>
    <n v="2.7800000309944202"/>
  </r>
  <r>
    <x v="18"/>
    <s v="CFG UN Equity"/>
    <s v="42460CFG UN Equity"/>
    <s v="Citizens Financial Group Inc"/>
    <n v="20.95"/>
    <n v="527774432"/>
    <n v="11216944128"/>
    <n v="-11.9791997230476"/>
    <n v="5276000000"/>
    <n v="-1.2354919910430899"/>
    <n v="1263000000"/>
    <x v="235"/>
    <n v="0.99534880658552338"/>
    <n v="1.5499999821186099"/>
  </r>
  <r>
    <x v="18"/>
    <s v="UHS UN Equity"/>
    <s v="42460UHS UN Equity"/>
    <s v="Universal Health Services Inc"/>
    <n v="124.72"/>
    <n v="98296480"/>
    <n v="12240656384"/>
    <n v="25.0337876442543"/>
    <n v="9043450880"/>
    <n v="10.217598915100099"/>
    <n v="1259395008"/>
    <x v="236"/>
    <n v="0.99634490946316778"/>
    <n v="6.8799999952316302"/>
  </r>
  <r>
    <x v="18"/>
    <s v="AEE UN Equity"/>
    <s v="42460AEE UN Equity"/>
    <s v="Ameren Corp"/>
    <n v="50.1"/>
    <n v="242600000"/>
    <n v="12071080960"/>
    <n v="25.3132159149351"/>
    <n v="6097999872"/>
    <n v="0.74343299865722701"/>
    <n v="1259000000"/>
    <x v="237"/>
    <n v="0.99734069991412877"/>
    <n v="2.5999999567866299"/>
  </r>
  <r>
    <x v="18"/>
    <s v="ADS UN Equity"/>
    <s v="42460ADS UN Equity"/>
    <s v="Alliance Data Systems Corp"/>
    <n v="220"/>
    <n v="60877000"/>
    <n v="12809072640"/>
    <n v="-22.801603088381398"/>
    <n v="6439792000"/>
    <n v="21.438194274902301"/>
    <n v="1258578016"/>
    <x v="238"/>
    <n v="0.99833615660207331"/>
    <n v="8.8799996376037598"/>
  </r>
  <r>
    <x v="18"/>
    <s v="REGN UW Equity"/>
    <s v="42460REGN UW Equity"/>
    <s v="Regeneron Pharmaceuticals Inc"/>
    <n v="360.44"/>
    <n v="104648960"/>
    <n v="37690200064"/>
    <n v="-4.3773544577733903"/>
    <n v="4103728064"/>
    <n v="45.545135498046903"/>
    <n v="1251916016"/>
    <x v="239"/>
    <n v="0.99932634406366017"/>
    <n v="6.1599999666213998"/>
  </r>
  <r>
    <x v="18"/>
    <s v="WEC UN Equity"/>
    <s v="42460WEC UN Equity"/>
    <s v="WEC Energy Group Inc"/>
    <n v="60.07"/>
    <n v="315683488"/>
    <n v="18816022528"/>
    <n v="28.5250131365428"/>
    <n v="5926100096"/>
    <n v="18.590782165527301"/>
    <n v="1250500000"/>
    <x v="240"/>
    <n v="1.0003154115449362"/>
    <n v="2.3799999952316302"/>
  </r>
  <r>
    <x v="18"/>
    <s v="WDC UW Equity"/>
    <s v="42460WDC UW Equity"/>
    <s v="Western Digital Corp"/>
    <n v="47.24"/>
    <n v="232000000"/>
    <n v="10740015104"/>
    <n v="-49.729419304721901"/>
    <n v="13418000128"/>
    <n v="-3.6880369186401398"/>
    <n v="1249000000"/>
    <x v="241"/>
    <n v="1.0013032926197973"/>
    <n v="4.9200000166892996"/>
  </r>
  <r>
    <x v="18"/>
    <s v="DTE UN Equity"/>
    <s v="42460DTE UN Equity"/>
    <s v="DTE Energy Co"/>
    <n v="90.66"/>
    <n v="179470208"/>
    <n v="16278053888"/>
    <n v="15.6059536493888"/>
    <n v="10337000192"/>
    <n v="-15.9661817550659"/>
    <n v="1239000000"/>
    <x v="242"/>
    <n v="1.0022832643185586"/>
    <n v="4.0600000023841902"/>
  </r>
  <r>
    <x v="18"/>
    <s v="PSA UN Equity"/>
    <s v="42460PSA UN Equity"/>
    <s v="Public Storage"/>
    <n v="275.83"/>
    <n v="172921248"/>
    <n v="47305814016"/>
    <n v="54.790648335906603"/>
    <n v="2390226944"/>
    <n v="9.3877906799316406"/>
    <n v="1238252976"/>
    <x v="243"/>
    <n v="1.0032626451679429"/>
    <n v="6.0900000333786002"/>
  </r>
  <r>
    <x v="18"/>
    <s v="CF UN Equity"/>
    <s v="42460CF UN Equity"/>
    <s v="CF Industries Holdings Inc"/>
    <n v="31.34"/>
    <n v="233081552"/>
    <n v="7453980160"/>
    <n v="-35.325533124358998"/>
    <n v="4308300096"/>
    <n v="-9.1689157485961896"/>
    <n v="1228100000"/>
    <x v="244"/>
    <n v="1.0042339956467556"/>
    <n v="2.9619999736547502"/>
  </r>
  <r>
    <x v="18"/>
    <s v="KEY UN Equity"/>
    <s v="42460KEY UN Equity"/>
    <s v="KeyCorp"/>
    <n v="11.04"/>
    <n v="835750976"/>
    <n v="9317009408"/>
    <n v="-15.380143496496499"/>
    <n v="4502000064"/>
    <n v="3.4704670906066899"/>
    <n v="1222000000"/>
    <x v="245"/>
    <n v="1.0052005214061475"/>
    <n v="1.0800000131130201"/>
  </r>
  <r>
    <x v="18"/>
    <s v="BAX UN Equity"/>
    <s v="42460BAX UN Equity"/>
    <s v="Baxter International Inc"/>
    <n v="41.08"/>
    <n v="547654976"/>
    <n v="22700175360"/>
    <n v="8.9835940812796906"/>
    <n v="12747000064"/>
    <n v="-7.0062508583068803"/>
    <n v="1191000000"/>
    <x v="246"/>
    <n v="1.0061425280996299"/>
    <n v="1.77000004053116"/>
  </r>
  <r>
    <x v="18"/>
    <s v="KORS UN Equity"/>
    <s v="42460KORS UN Equity"/>
    <s v="Michael Kors Holdings Ltd"/>
    <n v="56.96"/>
    <n v="179406768"/>
    <n v="10204238848"/>
    <n v="-21.228044519961099"/>
    <n v="4594419136"/>
    <n v="32.034923553466797"/>
    <n v="1187184032"/>
    <x v="247"/>
    <n v="1.0070815166005027"/>
    <n v="4.4399999976158098"/>
  </r>
  <r>
    <x v="18"/>
    <s v="TXT UN Equity"/>
    <s v="42460TXT UN Equity"/>
    <s v="Textron Inc"/>
    <n v="36.46"/>
    <n v="274228000"/>
    <n v="9771727872"/>
    <n v="-13.405728297275401"/>
    <n v="13423000064"/>
    <n v="-3.2785699367523198"/>
    <n v="1181000000"/>
    <x v="248"/>
    <n v="1.0080156139178855"/>
    <n v="2.5200000107288401"/>
  </r>
  <r>
    <x v="18"/>
    <s v="HPE UN Equity"/>
    <s v="42460HPE UN Equity"/>
    <s v="Hewlett Packard Enterprise Co"/>
    <n v="17.73"/>
    <n v="1732999936"/>
    <n v="30709331968"/>
    <m/>
    <n v="51777999872"/>
    <n v="-5.4713997840881303"/>
    <n v="1175000000"/>
    <x v="249"/>
    <n v="1.0089449656096083"/>
    <n v="1.20999999344349"/>
  </r>
  <r>
    <x v="18"/>
    <s v="DVA UN Equity"/>
    <s v="42460DVA UN Equity"/>
    <s v="DaVita Inc"/>
    <n v="73.38"/>
    <n v="209754240"/>
    <n v="15051483136"/>
    <n v="-5.9592484924050204"/>
    <n v="13781837056"/>
    <n v="7.7117838859558097"/>
    <n v="1170695008"/>
    <x v="250"/>
    <n v="1.0098709123212477"/>
    <n v="1.2700000125914801"/>
  </r>
  <r>
    <x v="18"/>
    <s v="CMS UN Equity"/>
    <s v="42460CMS UN Equity"/>
    <s v="CMS Energy Corp"/>
    <n v="42.44"/>
    <n v="277200000"/>
    <n v="11724732416"/>
    <n v="36.594958982128901"/>
    <n v="6456000000"/>
    <n v="-10.071041107177701"/>
    <n v="1163000000"/>
    <x v="251"/>
    <n v="1.0107907727616507"/>
    <n v="1.8999999761581401"/>
  </r>
  <r>
    <x v="18"/>
    <s v="NEM UN Equity"/>
    <s v="42460NEM UN Equity"/>
    <s v="Newmont Mining Corp"/>
    <n v="26.58"/>
    <n v="529649984"/>
    <n v="14155070464"/>
    <n v="47.106497120272898"/>
    <n v="7728999936"/>
    <n v="13.345065116882299"/>
    <n v="1163000000"/>
    <x v="252"/>
    <n v="1.0117106332020538"/>
    <n v="0.42999999225139601"/>
  </r>
  <r>
    <x v="18"/>
    <s v="HRL UN Equity"/>
    <s v="42460HRL UN Equity"/>
    <s v="Hormel Foods Corp"/>
    <n v="43.24"/>
    <n v="529366400"/>
    <n v="23289872384"/>
    <n v="61.932297652610998"/>
    <n v="9161462016"/>
    <n v="-0.56238299608230602"/>
    <n v="1160891968"/>
    <x v="253"/>
    <n v="1.0126288263206651"/>
    <n v="1.41499999165535"/>
  </r>
  <r>
    <x v="18"/>
    <s v="HOG UN Equity"/>
    <s v="42460HOG UN Equity"/>
    <s v="Harley-Davidson Inc"/>
    <n v="51.33"/>
    <n v="184733744"/>
    <n v="9077188608"/>
    <n v="-19.025814957629802"/>
    <n v="5995401984"/>
    <n v="-3.7425661087036102"/>
    <n v="1155695016"/>
    <x v="254"/>
    <n v="1.0135429089744823"/>
    <n v="3.6300000250339499"/>
  </r>
  <r>
    <x v="18"/>
    <s v="ROK UN Equity"/>
    <s v="42460ROK UN Equity"/>
    <s v="Rockwell Automation Inc"/>
    <n v="113.75"/>
    <n v="131400000"/>
    <n v="15028229120"/>
    <n v="5.5960949933105697"/>
    <n v="6160099968"/>
    <n v="-4.7648520469665501"/>
    <n v="1148900000"/>
    <x v="255"/>
    <n v="1.0144516171945848"/>
    <n v="5.9699999094009399"/>
  </r>
  <r>
    <x v="18"/>
    <s v="BXLT UN Equity"/>
    <s v="42460BXLT UN Equity"/>
    <s v="Baxalta Inc"/>
    <n v="40.4"/>
    <n v="679287488"/>
    <n v="27351834624"/>
    <m/>
    <n v="6148000000"/>
    <n v="3.2930109500885001"/>
    <n v="1144000000"/>
    <x v="256"/>
    <n v="1.0153564498203984"/>
    <n v="1.41236700117588"/>
  </r>
  <r>
    <x v="18"/>
    <s v="CPB UN Equity"/>
    <s v="42460CPB UN Equity"/>
    <s v="Campbell Soup Co"/>
    <n v="63.79"/>
    <n v="309000000"/>
    <n v="19834871808"/>
    <n v="47.431137990102101"/>
    <n v="7996999936"/>
    <n v="-2.2496368885040301"/>
    <n v="1144000000"/>
    <x v="257"/>
    <n v="1.0162612824462121"/>
    <n v="2.2899999916553502"/>
  </r>
  <r>
    <x v="18"/>
    <s v="GPC UN Equity"/>
    <s v="42460GPC UN Equity"/>
    <s v="Genuine Parts Co"/>
    <n v="99.36"/>
    <n v="150081472"/>
    <n v="14819985408"/>
    <n v="4.9187694693822799"/>
    <n v="15280043776"/>
    <n v="-0.40154099464416498"/>
    <n v="1123680992"/>
    <x v="258"/>
    <n v="1.017150044004401"/>
    <n v="4.6399999856948897"/>
  </r>
  <r>
    <x v="18"/>
    <s v="PAYX UW Equity"/>
    <s v="42460PAYX UW Equity"/>
    <s v="Paychex Inc"/>
    <n v="54.01"/>
    <n v="360100000"/>
    <n v="19190851584"/>
    <n v="18.413809617042698"/>
    <n v="2890200000"/>
    <n v="8.7617607116699201"/>
    <n v="1121900000"/>
    <x v="259"/>
    <n v="1.0180373969090342"/>
    <n v="2.03999996185303"/>
  </r>
  <r>
    <x v="18"/>
    <s v="LEN UN Equity"/>
    <s v="42460LEN UN Equity"/>
    <s v="Lennar Corp"/>
    <n v="48.36"/>
    <n v="214467968"/>
    <n v="9944125440"/>
    <n v="10.574533346149201"/>
    <n v="9823532800"/>
    <n v="21.7768249511719"/>
    <n v="1121587008"/>
    <x v="260"/>
    <n v="1.0189245022565228"/>
    <n v="3.9549040198326102"/>
  </r>
  <r>
    <x v="18"/>
    <s v="DHI UN Equity"/>
    <s v="42460DHI UN Equity"/>
    <s v="DR Horton Inc"/>
    <n v="30.23"/>
    <n v="369727168"/>
    <n v="11155920896"/>
    <n v="33.778083480081399"/>
    <n v="10937699840"/>
    <n v="34.880184173583999"/>
    <n v="1115000000"/>
    <x v="261"/>
    <n v="1.0198063976916469"/>
    <n v="2.0800000131130201"/>
  </r>
  <r>
    <x v="18"/>
    <s v="WU UN Equity"/>
    <s v="42460WU UN Equity"/>
    <s v="Western Union Co/The"/>
    <n v="19.29"/>
    <n v="502400000"/>
    <n v="9579911168"/>
    <n v="12.7604839990969"/>
    <n v="5483699968"/>
    <n v="-2.2025249004364"/>
    <n v="1109400000"/>
    <x v="262"/>
    <n v="1.0206838638761553"/>
    <n v="1.6399999856948899"/>
  </r>
  <r>
    <x v="18"/>
    <s v="SWKS UW Equity"/>
    <s v="42460SWKS UW Equity"/>
    <s v="Skyworks Solutions Inc"/>
    <n v="77.900000000000006"/>
    <n v="191600000"/>
    <n v="14921384960"/>
    <n v="27.355566061969899"/>
    <n v="3379699968"/>
    <n v="42.195068359375"/>
    <n v="1106800000"/>
    <x v="263"/>
    <n v="1.0215592736228778"/>
    <n v="5.0500000715255702"/>
  </r>
  <r>
    <x v="18"/>
    <s v="APH UN Equity"/>
    <s v="42460APH UN Equity"/>
    <s v="Amphenol Corp"/>
    <n v="57.82"/>
    <n v="308000000"/>
    <n v="17776877568"/>
    <n v="14.9482071362663"/>
    <n v="5568700032"/>
    <n v="4.17547512054443"/>
    <n v="1104700000"/>
    <x v="264"/>
    <n v="1.0224330224006193"/>
    <n v="2.4699999690055798"/>
  </r>
  <r>
    <x v="18"/>
    <s v="WELL UN Equity"/>
    <s v="42460WELL UN Equity"/>
    <s v="Welltower Inc"/>
    <n v="69.34"/>
    <n v="354777664"/>
    <n v="24544188416"/>
    <n v="5.0489550564044601"/>
    <n v="3859827072"/>
    <n v="15.4410915374756"/>
    <n v="1104540000"/>
    <x v="265"/>
    <n v="1.0233066446283432"/>
    <n v="2.35999995470047"/>
  </r>
  <r>
    <x v="18"/>
    <s v="SNI UW Equity"/>
    <s v="42460SNI UW Equity"/>
    <s v="Scripps Networks Interactive Inc"/>
    <n v="65.5"/>
    <n v="128689080"/>
    <n v="8344530432"/>
    <n v="-10.758334452507601"/>
    <n v="3018227008"/>
    <n v="13.234921455383301"/>
    <n v="1103932016"/>
    <x v="266"/>
    <n v="1.0241797859786552"/>
    <n v="4.6699999570846602"/>
  </r>
  <r>
    <x v="18"/>
    <s v="JWN UN Equity"/>
    <s v="42460JWN UN Equity"/>
    <s v="Nordstrom Inc"/>
    <n v="57.21"/>
    <n v="173500000"/>
    <n v="9942916096"/>
    <n v="-14.0841286205552"/>
    <n v="14437999872"/>
    <n v="6.8932328224182102"/>
    <n v="1101000000"/>
    <x v="267"/>
    <n v="1.0250506082872397"/>
    <n v="3.2200000286102299"/>
  </r>
  <r>
    <x v="18"/>
    <s v="FIS UN Equity"/>
    <s v="42460FIS UN Equity"/>
    <s v="Fidelity National Information Services I"/>
    <n v="63.31"/>
    <n v="324500000"/>
    <n v="20521852928"/>
    <n v="10.085281194988699"/>
    <n v="6595200000"/>
    <n v="2.8282771110534699"/>
    <n v="1099200000"/>
    <x v="268"/>
    <n v="1.0259200069081262"/>
    <n v="2.2200000286102299"/>
  </r>
  <r>
    <x v="18"/>
    <s v="NLSN UN Equity"/>
    <s v="42460NLSN UN Equity"/>
    <s v="Nielsen Holdings PLC"/>
    <n v="52.66"/>
    <n v="362338368"/>
    <n v="19107209216"/>
    <n v="25.926620222198899"/>
    <n v="6172000128"/>
    <n v="-1.8447840213775599"/>
    <n v="1093000000"/>
    <x v="269"/>
    <n v="1.026784501715831"/>
    <n v="1.5599999874830199"/>
  </r>
  <r>
    <x v="18"/>
    <s v="K UN Equity"/>
    <s v="42460K UN Equity"/>
    <s v="Kellogg Co"/>
    <n v="76.55"/>
    <n v="350024064"/>
    <n v="27062335488"/>
    <n v="23.996579008232501"/>
    <n v="13524999936"/>
    <n v="-7.23593997955322"/>
    <n v="1091000000"/>
    <x v="270"/>
    <n v="1.0276474146483159"/>
    <n v="1.7299999669194199"/>
  </r>
  <r>
    <x v="18"/>
    <s v="BDX UN Equity"/>
    <s v="42460BDX UN Equity"/>
    <s v="Becton Dickinson and Co"/>
    <n v="151.82"/>
    <n v="211816528"/>
    <n v="32310493184"/>
    <n v="21.7856536969086"/>
    <n v="11216000000"/>
    <n v="21.738100051879901"/>
    <n v="1078000000"/>
    <x v="271"/>
    <n v="1.0285000453918709"/>
    <n v="3.3400000929832498"/>
  </r>
  <r>
    <x v="18"/>
    <s v="AWK UN Equity"/>
    <s v="42460AWK UN Equity"/>
    <s v="American Water Works Co Inc"/>
    <n v="68.930000000000007"/>
    <n v="180900000"/>
    <n v="12213180416"/>
    <n v="36.560471526073698"/>
    <n v="3159405056"/>
    <n v="4.9153108596801802"/>
    <n v="1075144992"/>
    <x v="272"/>
    <n v="1.0293504180022219"/>
    <n v="2.6600000262260401"/>
  </r>
  <r>
    <x v="18"/>
    <s v="CLX UN Equity"/>
    <s v="42460CLX UN Equity"/>
    <s v="Clorox Co/The"/>
    <n v="126.06"/>
    <n v="129357200"/>
    <n v="16565147648"/>
    <n v="29.8199445471916"/>
    <n v="5692999808"/>
    <n v="2.5571269989013699"/>
    <n v="1075000000"/>
    <x v="273"/>
    <n v="1.0302006759329472"/>
    <n v="5.2699999809265101"/>
  </r>
  <r>
    <x v="18"/>
    <s v="CA UW Equity"/>
    <s v="42460CA UW Equity"/>
    <s v="CA Inc"/>
    <n v="30.79"/>
    <n v="412442272"/>
    <n v="12873802752"/>
    <n v="9.2546207995861192"/>
    <n v="4039000000"/>
    <n v="-3.39981889724731"/>
    <n v="1067000000"/>
    <x v="274"/>
    <n v="1.0310446063627925"/>
    <n v="1.7399999499320999"/>
  </r>
  <r>
    <x v="18"/>
    <s v="THC UN Equity"/>
    <s v="42460THC UN Equity"/>
    <s v="Tenet Healthcare Corp"/>
    <n v="28.93"/>
    <n v="98495000"/>
    <n v="2850454016"/>
    <n v="-43.474013027213402"/>
    <n v="18638000128"/>
    <n v="12.232728958129901"/>
    <n v="1056000000"/>
    <x v="275"/>
    <n v="1.0318798364789281"/>
    <n v="-1.40000003576279"/>
  </r>
  <r>
    <x v="18"/>
    <s v="DLTR UW Equity"/>
    <s v="42460DLTR UW Equity"/>
    <s v="Dollar Tree Inc"/>
    <n v="82.46"/>
    <n v="234968080"/>
    <n v="19567204352"/>
    <n v="32.764447390344202"/>
    <n v="15498400256"/>
    <n v="80.167861938476605"/>
    <n v="1049600000"/>
    <x v="276"/>
    <n v="1.0327100045943598"/>
    <n v="1.2000000178813901"/>
  </r>
  <r>
    <x v="18"/>
    <s v="HSY UN Equity"/>
    <s v="42460HSY UN Equity"/>
    <s v="Hershey Co/The"/>
    <n v="92.09"/>
    <n v="216777360"/>
    <n v="19744899072"/>
    <n v="-1.40015082719699"/>
    <n v="7386625920"/>
    <n v="-0.47349900007247903"/>
    <n v="1047598048"/>
    <x v="277"/>
    <n v="1.0335385892906614"/>
    <n v="2.34396600723267"/>
  </r>
  <r>
    <x v="18"/>
    <s v="KMX UN Equity"/>
    <s v="42460KMX UN Equity"/>
    <s v="CarMax Inc"/>
    <n v="51.1"/>
    <n v="197563200"/>
    <n v="9945007104"/>
    <n v="-9.1717028108000296"/>
    <n v="14957961984"/>
    <n v="13.4752397537231"/>
    <n v="1047334016"/>
    <x v="278"/>
    <n v="1.0343669651541241"/>
    <n v="3.0199999809265101"/>
  </r>
  <r>
    <x v="18"/>
    <s v="TGNA UN Equity"/>
    <s v="42460TGNA UN Equity"/>
    <s v="TEGNA Inc"/>
    <n v="23.46"/>
    <n v="219754176"/>
    <n v="5181231104"/>
    <n v="-2.1526612451447402"/>
    <n v="4606507072"/>
    <n v="16.175977706909201"/>
    <n v="1042546000"/>
    <x v="279"/>
    <n v="1.0351915539956551"/>
    <n v="2.10999995470047"/>
  </r>
  <r>
    <x v="18"/>
    <s v="BF/B UN Equity"/>
    <s v="42460BF/B UN Equity"/>
    <s v="Brown-Forman Corp"/>
    <n v="98.47"/>
    <n v="201152992"/>
    <n v="20320258048"/>
    <n v="7.6782532086578703"/>
    <n v="3102000000"/>
    <n v="4.7810101509094203"/>
    <n v="1039000000"/>
    <x v="280"/>
    <n v="1.036013338172421"/>
    <n v="3.3400000333786002"/>
  </r>
  <r>
    <x v="18"/>
    <s v="ADBE UW Equity"/>
    <s v="42460ADBE UW Equity"/>
    <s v="Adobe Systems Inc"/>
    <n v="93.8"/>
    <n v="500692992"/>
    <n v="46909648896"/>
    <n v="30.097094364607401"/>
    <n v="5069664896"/>
    <n v="15.6362628936768"/>
    <n v="1037828000"/>
    <x v="281"/>
    <n v="1.0368341953703082"/>
    <n v="1.6099999845027899"/>
  </r>
  <r>
    <x v="18"/>
    <s v="STJ UN Equity"/>
    <s v="42460STJ UN Equity"/>
    <s v="St Jude Medical Inc"/>
    <n v="55"/>
    <n v="283450368"/>
    <n v="15616010240"/>
    <n v="-14.422149840536299"/>
    <n v="5541000064"/>
    <n v="-1.44076800346375"/>
    <n v="1030000000"/>
    <x v="282"/>
    <n v="1.0376488611085843"/>
    <n v="3.10999995470047"/>
  </r>
  <r>
    <x v="18"/>
    <s v="ROP UN Equity"/>
    <s v="42460ROP UN Equity"/>
    <s v="Roper Technologies Inc"/>
    <n v="182.77"/>
    <n v="100870000"/>
    <n v="18394771456"/>
    <n v="16.4025778794758"/>
    <n v="3582395008"/>
    <n v="0.92692101001739502"/>
    <n v="1027918000"/>
    <x v="283"/>
    <n v="1.0384618801147565"/>
    <n v="6.9099999666213998"/>
  </r>
  <r>
    <x v="18"/>
    <s v="NI UN Equity"/>
    <s v="42460NI UN Equity"/>
    <s v="NiSource Inc"/>
    <n v="23.56"/>
    <n v="319110080"/>
    <n v="7478759936"/>
    <n v="47.045378601025398"/>
    <n v="5233699968"/>
    <n v="-11.77073097229"/>
    <n v="1024400000"/>
    <x v="284"/>
    <n v="1.0392721166024168"/>
    <n v="0.91000002250075296"/>
  </r>
  <r>
    <x v="18"/>
    <s v="WYN UN Equity"/>
    <s v="42460WYN UN Equity"/>
    <s v="Wyndham Worldwide Corp"/>
    <n v="76.430000000000007"/>
    <n v="113804048"/>
    <n v="8596740096"/>
    <n v="2.44589824553618"/>
    <n v="5535000064"/>
    <n v="4.82863092422485"/>
    <n v="1015000000"/>
    <x v="285"/>
    <n v="1.0400749182765434"/>
    <n v="5.1900000572204599"/>
  </r>
  <r>
    <x v="18"/>
    <s v="EQR UN Equity"/>
    <s v="42460EQR UN Equity"/>
    <s v="Equity Residential"/>
    <n v="75.03"/>
    <n v="364755456"/>
    <n v="27330848768"/>
    <n v="25.816963863066999"/>
    <n v="2744965056"/>
    <n v="4.9800977706909197"/>
    <n v="1008820000"/>
    <x v="286"/>
    <n v="1.0408728319562404"/>
    <n v="2.3800000548362701"/>
  </r>
  <r>
    <x v="18"/>
    <s v="LRCX UW Equity"/>
    <s v="42460LRCX UW Equity"/>
    <s v="Lam Research Corp"/>
    <n v="82.6"/>
    <n v="158568000"/>
    <n v="13059491840"/>
    <n v="5.8969885439254197"/>
    <n v="5900279936"/>
    <n v="14.151493072509799"/>
    <n v="1005262000"/>
    <x v="287"/>
    <n v="1.0416679314799209"/>
    <n v="5.35999995470047"/>
  </r>
  <r>
    <x v="18"/>
    <s v="LH UN Equity"/>
    <s v="42460LH UN Equity"/>
    <s v="Laboratory Corp of America Holdings"/>
    <n v="117.13"/>
    <n v="101300000"/>
    <n v="11985344512"/>
    <n v="13.795780536423599"/>
    <n v="8680099968"/>
    <n v="44.3891792297363"/>
    <n v="1001900000"/>
    <x v="288"/>
    <n v="1.0424603718713568"/>
    <n v="4.31999994255602"/>
  </r>
  <r>
    <x v="18"/>
    <s v="OKE UN Equity"/>
    <s v="42460OKE UN Equity"/>
    <s v="ONEOK Inc"/>
    <n v="29.86"/>
    <n v="209731024"/>
    <n v="6098101248"/>
    <n v="-41.8236005641036"/>
    <n v="7763206016"/>
    <n v="-36.341548919677699"/>
    <n v="996159008"/>
    <x v="289"/>
    <n v="1.0432482714963012"/>
    <n v="1.1699999868869799"/>
  </r>
  <r>
    <x v="18"/>
    <s v="MSI UN Equity"/>
    <s v="42460MSI UN Equity"/>
    <s v="Motorola Solutions Inc"/>
    <n v="75.7"/>
    <n v="174300000"/>
    <n v="13082192896"/>
    <n v="23.379518091016202"/>
    <n v="5695000064"/>
    <n v="-3.1627271175384499"/>
    <n v="993000000"/>
    <x v="290"/>
    <n v="1.0440336725430082"/>
    <n v="3.2000000178813899"/>
  </r>
  <r>
    <x v="18"/>
    <s v="JCI UN Equity"/>
    <s v="42460JCI UN Equity"/>
    <s v="Johnson Controls International plc"/>
    <n v="36.71"/>
    <n v="424158336"/>
    <n v="15549529088"/>
    <n v="-13.172815970568999"/>
    <n v="9800000000"/>
    <n v="-74.445793151855497"/>
    <n v="978000000"/>
    <x v="291"/>
    <n v="1.0448072095255656"/>
    <n v="1.1100000143051101"/>
  </r>
  <r>
    <x v="18"/>
    <s v="SJM UN Equity"/>
    <s v="42460SJM UN Equity"/>
    <s v="JM Smucker Co/The"/>
    <n v="129.84"/>
    <n v="119685000"/>
    <n v="15580502016"/>
    <n v="27.058602185659801"/>
    <n v="7450700032"/>
    <n v="1.46330201625824"/>
    <n v="969700000"/>
    <x v="292"/>
    <n v="1.0455741817259603"/>
    <n v="3.3399999737739599"/>
  </r>
  <r>
    <x v="18"/>
    <s v="CCI UN Equity"/>
    <s v="42460CCI UN Equity"/>
    <s v="Crown Castle International Corp"/>
    <n v="86.5"/>
    <n v="333771648"/>
    <n v="29014505472"/>
    <n v="15.1490671818199"/>
    <n v="3704381056"/>
    <n v="3.5349988937377899"/>
    <n v="964223008"/>
    <x v="293"/>
    <n v="1.0463368219673925"/>
    <n v="4.4404600858688399"/>
  </r>
  <r>
    <x v="18"/>
    <s v="AA UN Equity"/>
    <s v="42460AA UN Equity"/>
    <s v="Alcoa Corp"/>
    <n v="9.58"/>
    <n v="1310160128"/>
    <n v="12727708672"/>
    <n v="-40.639063741504899"/>
    <n v="22534000128"/>
    <n v="71.400321960449205"/>
    <n v="949000000"/>
    <x v="294"/>
    <n v="1.0470874217592607"/>
    <n v="-0.11999997869133899"/>
  </r>
  <r>
    <x v="18"/>
    <s v="COL UN Equity"/>
    <s v="42460COL UN Equity"/>
    <s v="Rockwell Collins Inc"/>
    <n v="92.21"/>
    <n v="131200000"/>
    <n v="12130967552"/>
    <n v="12.250975821943101"/>
    <n v="5186999808"/>
    <n v="5.3223538398742702"/>
    <n v="946000000"/>
    <x v="295"/>
    <n v="1.0478356487382989"/>
    <n v="4.9500000476837203"/>
  </r>
  <r>
    <x v="18"/>
    <s v="BWA UN Equity"/>
    <s v="42460BWA UN Equity"/>
    <s v="BorgWarner Inc"/>
    <n v="38.4"/>
    <n v="219324816"/>
    <n v="8274531328"/>
    <n v="-33.555441598593397"/>
    <n v="8023200000"/>
    <n v="-3.3942999839782702"/>
    <n v="939700000"/>
    <x v="296"/>
    <n v="1.0485788928103943"/>
    <n v="2.71000003814697"/>
  </r>
  <r>
    <x v="18"/>
    <s v="MJN UN Equity"/>
    <s v="42460MJN UN Equity"/>
    <s v="Mead Johnson Nutrition Co"/>
    <n v="84.97"/>
    <n v="186500000"/>
    <n v="15846732800"/>
    <n v="-11.551622182736001"/>
    <n v="4071300032"/>
    <n v="-7.6656160354614302"/>
    <n v="936200000"/>
    <x v="297"/>
    <n v="1.0493193686008546"/>
    <n v="3.2599999904632599"/>
  </r>
  <r>
    <x v="18"/>
    <s v="CINF UW Equity"/>
    <s v="42460CINF UW Equity"/>
    <s v="Cincinnati Financial Corp"/>
    <n v="65.36"/>
    <n v="163900000"/>
    <n v="10825971712"/>
    <n v="35.277590262135"/>
    <n v="5142000000"/>
    <n v="3.9838221073150599"/>
    <n v="934000000"/>
    <x v="298"/>
    <n v="1.050058104328573"/>
    <n v="3.85999995470047"/>
  </r>
  <r>
    <x v="18"/>
    <s v="CNP UN Equity"/>
    <s v="42460CNP UN Equity"/>
    <s v="CenterPoint Energy Inc"/>
    <n v="20.92"/>
    <n v="430000000"/>
    <n v="8978320384"/>
    <n v="-9.6066194880592501"/>
    <n v="7386000000"/>
    <n v="-19.943637847900401"/>
    <n v="933000000"/>
    <x v="299"/>
    <n v="1.0507960491186814"/>
    <n v="-1.60999995470047"/>
  </r>
  <r>
    <x v="18"/>
    <s v="GGP UN Equity"/>
    <s v="42460GGP UN Equity"/>
    <s v="GGP Inc"/>
    <n v="29.73"/>
    <n v="882397184"/>
    <n v="26042728448"/>
    <n v="19.180450808177898"/>
    <n v="2404081984"/>
    <n v="-5.1922669410705602"/>
    <n v="924070016"/>
    <x v="300"/>
    <n v="1.0515269308485877"/>
    <n v="1.5399999767541901"/>
  </r>
  <r>
    <x v="18"/>
    <s v="DOV UN Equity"/>
    <s v="42460DOV UN Equity"/>
    <s v="Dover Corp"/>
    <n v="64.33"/>
    <n v="155003760"/>
    <n v="9978824704"/>
    <n v="-17.657034764886099"/>
    <n v="6956310912"/>
    <n v="-10.2727317810059"/>
    <n v="920761984"/>
    <x v="301"/>
    <n v="1.0522551961315703"/>
    <n v="5.5199999213218698"/>
  </r>
  <r>
    <x v="18"/>
    <s v="MAS UN Equity"/>
    <s v="42460MAS UN Equity"/>
    <s v="Masco Corp"/>
    <n v="31.45"/>
    <n v="330500000"/>
    <n v="10519146496"/>
    <n v="57.438601138009503"/>
    <n v="7501000064"/>
    <n v="1.9411929845809901"/>
    <n v="920000000"/>
    <x v="302"/>
    <n v="1.052982858732749"/>
    <n v="1.0300000309944199"/>
  </r>
  <r>
    <x v="18"/>
    <s v="WY UN Equity"/>
    <s v="42460WY UN Equity"/>
    <s v="Weyerhaeuser Co"/>
    <n v="30.98"/>
    <n v="510483296"/>
    <n v="24510406656"/>
    <n v="-4.8297945769341899"/>
    <n v="7082000000"/>
    <n v="29.021680831909201"/>
    <n v="919000000"/>
    <x v="303"/>
    <n v="1.0537097303963179"/>
    <n v="0.88999998569488503"/>
  </r>
  <r>
    <x v="18"/>
    <s v="HBAN UW Equity"/>
    <s v="42460HBAN UW Equity"/>
    <s v="Huntington Bancshares Inc/OH"/>
    <n v="9.5399999999999991"/>
    <n v="794928896"/>
    <n v="7650384384"/>
    <n v="-1.9282750239433899"/>
    <n v="3153251008"/>
    <n v="6.6858592033386204"/>
    <n v="913605008"/>
    <x v="304"/>
    <n v="1.0544323349578084"/>
    <n v="0.81000000238418601"/>
  </r>
  <r>
    <x v="18"/>
    <s v="JNPR UN Equity"/>
    <s v="42460JNPR UN Equity"/>
    <s v="Juniper Networks Inc"/>
    <n v="25.51"/>
    <n v="384000000"/>
    <n v="9760241664"/>
    <n v="20.8497404157775"/>
    <n v="4857800128"/>
    <n v="4.9858441352844203"/>
    <n v="912000000"/>
    <x v="305"/>
    <n v="1.0551536700581075"/>
    <n v="1.64999996125698"/>
  </r>
  <r>
    <x v="18"/>
    <s v="AME UN Equity"/>
    <s v="42460AME UN Equity"/>
    <s v="AMETEK Inc"/>
    <n v="49.98"/>
    <n v="235515072"/>
    <n v="11790866432"/>
    <n v="-3.2079267811587799"/>
    <n v="3974294976"/>
    <n v="-1.1852170228958101"/>
    <n v="907716016"/>
    <x v="306"/>
    <n v="1.0558716167943403"/>
    <n v="2.45999991893768"/>
  </r>
  <r>
    <x v="18"/>
    <s v="MNST UW Equity"/>
    <s v="42460MNST UW Equity"/>
    <s v="Monster Beverage Corp"/>
    <n v="133.38"/>
    <n v="202900000"/>
    <n v="27373885440"/>
    <n v="32.742834819589703"/>
    <n v="2722563968"/>
    <n v="10.4548034667969"/>
    <n v="893653032"/>
    <x v="307"/>
    <n v="1.0565784405876191"/>
    <n v="2.8499999921768899"/>
  </r>
  <r>
    <x v="18"/>
    <s v="NUE UN Equity"/>
    <s v="42460NUE UN Equity"/>
    <s v="Nucor Corp"/>
    <n v="47.3"/>
    <n v="317961984"/>
    <n v="15354499072"/>
    <n v="-6.9573332584954599"/>
    <n v="16439275776"/>
    <n v="-22.1077175140381"/>
    <n v="877439984"/>
    <x v="308"/>
    <n v="1.0572724408714622"/>
    <n v="1.11999996006489"/>
  </r>
  <r>
    <x v="18"/>
    <s v="RCL UN Equity"/>
    <s v="42460RCL UN Equity"/>
    <s v="Royal Caribbean Cruises Ltd"/>
    <n v="82.15"/>
    <n v="217993200"/>
    <n v="17468792832"/>
    <n v="24.262808916863001"/>
    <n v="8299073920"/>
    <n v="2.7894849777221702"/>
    <n v="874901984"/>
    <x v="309"/>
    <n v="1.0579644337556513"/>
    <n v="3.0399999171495402"/>
  </r>
  <r>
    <x v="18"/>
    <s v="AN UN Equity"/>
    <s v="42460AN UN Equity"/>
    <s v="AutoNation Inc"/>
    <n v="46.68"/>
    <n v="110804056"/>
    <n v="4945741824"/>
    <n v="-19.308553956042299"/>
    <n v="20862000128"/>
    <n v="9.1748304367065394"/>
    <n v="873100000"/>
    <x v="310"/>
    <n v="1.0586550013829221"/>
    <n v="3.9099999666213998"/>
  </r>
  <r>
    <x v="18"/>
    <s v="IPG UN Equity"/>
    <s v="42460IPG UN Equity"/>
    <s v="Interpublic Group of Cos Inc/The"/>
    <n v="22.95"/>
    <n v="403200000"/>
    <n v="9200724992"/>
    <n v="22.486077252366101"/>
    <n v="7613799936"/>
    <n v="1.01763296127319"/>
    <n v="871900000"/>
    <x v="311"/>
    <n v="1.0593446198850609"/>
    <n v="1.12999999523163"/>
  </r>
  <r>
    <x v="18"/>
    <s v="CCE UN Equity"/>
    <s v="42460CCE UN Equity"/>
    <s v="Coca-Cola European Partners PLC"/>
    <n v="50.74"/>
    <n v="227335760"/>
    <n v="11626324992"/>
    <n v="22.644203573053701"/>
    <n v="7017253610.3668604"/>
    <n v="-15.1251001358032"/>
    <n v="866659869.269189"/>
    <x v="312"/>
    <n v="1.0600300937707237"/>
    <n v="2.60168355993481"/>
  </r>
  <r>
    <x v="18"/>
    <s v="STX UW Equity"/>
    <s v="42460STX UW Equity"/>
    <s v="Seagate Technology PLC"/>
    <n v="34.450000000000003"/>
    <n v="296258176"/>
    <n v="10128738304"/>
    <n v="-41.211673975014499"/>
    <n v="12167999744"/>
    <n v="0.109297998249531"/>
    <n v="864000000"/>
    <x v="313"/>
    <n v="1.0607134638657436"/>
    <n v="1.9999999850988399"/>
  </r>
  <r>
    <x v="18"/>
    <s v="CHRW UW Equity"/>
    <s v="42460CHRW UW Equity"/>
    <s v="CH Robinson Worldwide Inc"/>
    <n v="74.23"/>
    <n v="143455008"/>
    <n v="10678740992"/>
    <n v="7.34128216537031"/>
    <n v="13476084224"/>
    <n v="4.46689985692501E-2"/>
    <n v="858310016"/>
    <x v="314"/>
    <n v="1.0613923335384179"/>
    <n v="3.5099999904632599"/>
  </r>
  <r>
    <x v="18"/>
    <s v="PNW UN Equity"/>
    <s v="42460PNW UN Equity"/>
    <s v="Pinnacle West Capital Corp"/>
    <n v="75.069999999999993"/>
    <n v="110980368"/>
    <n v="8290956800"/>
    <n v="27.3509578364053"/>
    <n v="3495443008"/>
    <n v="0.10914699733257301"/>
    <n v="854602000"/>
    <x v="315"/>
    <n v="1.0620682704017794"/>
    <n v="3.94999995827675"/>
  </r>
  <r>
    <x v="18"/>
    <s v="BXP UN Equity"/>
    <s v="42460BXP UN Equity"/>
    <s v="Boston Properties Inc"/>
    <n v="127.08"/>
    <n v="153579968"/>
    <n v="19463239680"/>
    <n v="6.9551478308754699"/>
    <n v="2490821056"/>
    <n v="3.9141879081726101"/>
    <n v="849364992"/>
    <x v="316"/>
    <n v="1.0627400651185499"/>
    <n v="3.7400000095367401"/>
  </r>
  <r>
    <x v="18"/>
    <s v="CVC UN Equity"/>
    <s v="42460CVC UN Equity"/>
    <s v="Cablevision Systems Corp"/>
    <n v="33"/>
    <n v="276709888"/>
    <n v="9129767936"/>
    <n v="85.992819151251993"/>
    <n v="6509742976"/>
    <n v="0.75526100397109996"/>
    <n v="848471008"/>
    <x v="317"/>
    <n v="1.0634111527497521"/>
    <n v="0.66000000387430202"/>
  </r>
  <r>
    <x v="18"/>
    <s v="BCR UN Equity"/>
    <s v="42460BCR UN Equity"/>
    <s v="CR Bard Inc"/>
    <n v="202.67"/>
    <n v="73697368"/>
    <n v="14855313408"/>
    <n v="23.647131052350101"/>
    <n v="3415999936"/>
    <n v="2.7801179885864298"/>
    <n v="843500000"/>
    <x v="318"/>
    <n v="1.0640783086237675"/>
    <n v="1.7700001001357999"/>
  </r>
  <r>
    <x v="18"/>
    <s v="WFM UW Equity"/>
    <s v="42460WFM UW Equity"/>
    <s v="Whole Foods Market Inc"/>
    <n v="31.11"/>
    <n v="328000000"/>
    <n v="10345509888"/>
    <n v="-29.463637182946201"/>
    <n v="15546000384"/>
    <n v="8.4190502166747994"/>
    <n v="842000000"/>
    <x v="319"/>
    <n v="1.0647442780913681"/>
    <n v="1.5"/>
  </r>
  <r>
    <x v="18"/>
    <s v="TMK UN Equity"/>
    <s v="42460TMK UN Equity"/>
    <s v="Torchmark Corp"/>
    <n v="54.16"/>
    <n v="122369952"/>
    <n v="6644494336"/>
    <n v="2.9018862771769798"/>
    <n v="3988844928"/>
    <n v="4.0322151184081996"/>
    <n v="838184000"/>
    <x v="320"/>
    <n v="1.065407229341049"/>
    <n v="4.2199999690055803"/>
  </r>
  <r>
    <x v="18"/>
    <s v="MHK UN Equity"/>
    <s v="42460MHK UN Equity"/>
    <s v="Mohawk Industries Inc"/>
    <n v="190.9"/>
    <n v="73929000"/>
    <n v="14134615040"/>
    <n v="34.294760529853001"/>
    <n v="8071563008"/>
    <n v="3.4358789920806898"/>
    <n v="837566016"/>
    <x v="321"/>
    <n v="1.0660696918039421"/>
    <n v="8.3499999642372096"/>
  </r>
  <r>
    <x v="18"/>
    <s v="VTR UN Equity"/>
    <s v="42460VTR UN Equity"/>
    <s v="Ventas Inc"/>
    <n v="62.96"/>
    <n v="334342016"/>
    <n v="21167554560"/>
    <n v="14.0105997632969"/>
    <n v="3444225984"/>
    <n v="18.351434707641602"/>
    <n v="836570000"/>
    <x v="322"/>
    <n v="1.0667313664803204"/>
    <n v="1.2599999979138401"/>
  </r>
  <r>
    <x v="18"/>
    <s v="CBRE UN Equity"/>
    <s v="42460CBRE UN Equity"/>
    <s v="CBRE Group Inc"/>
    <n v="28.82"/>
    <n v="334230496"/>
    <n v="9589435392"/>
    <n v="-9.3710679677103901"/>
    <n v="10855810048"/>
    <n v="19.954788208007798"/>
    <n v="835944000"/>
    <x v="323"/>
    <n v="1.0673925460297549"/>
    <n v="1.65000000596046"/>
  </r>
  <r>
    <x v="18"/>
    <s v="AMG UN Equity"/>
    <s v="42460AMG UN Equity"/>
    <s v="Affiliated Managers Group Inc"/>
    <n v="162.4"/>
    <n v="55800000"/>
    <n v="8803362816"/>
    <n v="-16.803280514627701"/>
    <n v="2484500032"/>
    <n v="-1.0514160394668599"/>
    <n v="835000000"/>
    <x v="324"/>
    <n v="1.0680529789340856"/>
    <n v="9.4999997615814191"/>
  </r>
  <r>
    <x v="18"/>
    <s v="PHM UN Equity"/>
    <s v="42460PHM UN Equity"/>
    <s v="PulteGroup Inc"/>
    <n v="18.71"/>
    <n v="349148352"/>
    <n v="6376914944"/>
    <n v="-2.0315702448634498"/>
    <n v="5981964032"/>
    <n v="2.74117207527161"/>
    <n v="833382992"/>
    <x v="325"/>
    <n v="1.0687121328859734"/>
    <n v="1.3899999856948899"/>
  </r>
  <r>
    <x v="18"/>
    <s v="FAST UW Equity"/>
    <s v="42460FAST UW Equity"/>
    <s v="Fastenal Co"/>
    <n v="49"/>
    <n v="289581696"/>
    <n v="14117384192"/>
    <n v="12.9894259247368"/>
    <n v="3869187008"/>
    <n v="3.6341168880462602"/>
    <n v="828754992"/>
    <x v="326"/>
    <n v="1.0693676263786023"/>
    <n v="1.7699999809265099"/>
  </r>
  <r>
    <x v="18"/>
    <s v="AAP UN Equity"/>
    <s v="42460AAP UN Equity"/>
    <s v="Advance Auto Parts Inc"/>
    <n v="160.34"/>
    <n v="73314000"/>
    <n v="12009491456"/>
    <n v="10.4043379863792"/>
    <n v="9737018112"/>
    <n v="-1.08537697792053"/>
    <n v="825779984"/>
    <x v="327"/>
    <n v="1.0700207668255139"/>
    <n v="6.4499999284744298"/>
  </r>
  <r>
    <x v="18"/>
    <s v="ADI UW Equity"/>
    <s v="42460ADI UW Equity"/>
    <s v="Analog Devices Inc"/>
    <n v="59.19"/>
    <n v="310019136"/>
    <n v="18325231616"/>
    <n v="22.807949403733002"/>
    <n v="3432534976"/>
    <n v="19.908000946044901"/>
    <n v="817951984"/>
    <x v="328"/>
    <n v="1.0706677158128148"/>
    <n v="2.1899999976158102"/>
  </r>
  <r>
    <x v="18"/>
    <s v="KSU UN Equity"/>
    <s v="42460KSU UN Equity"/>
    <s v="Kansas City Southern"/>
    <n v="85.45"/>
    <n v="108461144"/>
    <n v="9309192192"/>
    <n v="-29.5015376078176"/>
    <n v="2418800064"/>
    <n v="-6.1425628662109402"/>
    <n v="803800000"/>
    <x v="329"/>
    <n v="1.0713034714637142"/>
    <n v="4.4000000357627904"/>
  </r>
  <r>
    <x v="18"/>
    <s v="INTU UW Equity"/>
    <s v="42460INTU UW Equity"/>
    <s v="Intuit Inc"/>
    <n v="104.01"/>
    <n v="260472992"/>
    <n v="26498813952"/>
    <n v="18.3688132433325"/>
    <n v="4525999872"/>
    <n v="-1.2019799947738601"/>
    <n v="789000000"/>
    <x v="330"/>
    <n v="1.071927521237986"/>
    <n v="1.83999994769692"/>
  </r>
  <r>
    <x v="18"/>
    <s v="CERN UW Equity"/>
    <s v="42460CERN UW Equity"/>
    <s v="Cerner Corp"/>
    <n v="52.96"/>
    <n v="345670848"/>
    <n v="17925687296"/>
    <n v="-17.094555104967199"/>
    <n v="4425267008"/>
    <n v="30.051521301269499"/>
    <n v="781136000"/>
    <x v="331"/>
    <n v="1.0725453510788929"/>
    <n v="1.5700000226497699"/>
  </r>
  <r>
    <x v="18"/>
    <s v="KLAC UW Equity"/>
    <s v="42460KLAC UW Equity"/>
    <s v="KLA-Tencor Corp"/>
    <n v="72.81"/>
    <n v="155664640"/>
    <n v="11295026176"/>
    <n v="17.736614045535202"/>
    <n v="2847680000"/>
    <n v="-3.9379630088806201"/>
    <n v="772728000"/>
    <x v="332"/>
    <n v="1.0731565307163751"/>
    <n v="3.3600000143051099"/>
  </r>
  <r>
    <x v="18"/>
    <s v="CMA UN Equity"/>
    <s v="42460CMA UN Equity"/>
    <s v="Comerica Inc"/>
    <n v="37.869999999999997"/>
    <n v="175707712"/>
    <n v="6685548032"/>
    <n v="-20.330694380354299"/>
    <n v="2835000000"/>
    <n v="8.2505731582641602"/>
    <n v="772000000"/>
    <x v="333"/>
    <n v="1.0737671345512771"/>
    <n v="3"/>
  </r>
  <r>
    <x v="18"/>
    <s v="SNA UN Equity"/>
    <s v="42460SNA UN Equity"/>
    <s v="Snap-on Inc"/>
    <n v="156.99"/>
    <n v="58086048"/>
    <n v="9214831616"/>
    <n v="18.349592962864499"/>
    <n v="3593099968"/>
    <n v="2.8775119781494101"/>
    <n v="764800000"/>
    <x v="334"/>
    <n v="1.0743720436353874"/>
    <n v="8.2399998903274501"/>
  </r>
  <r>
    <x v="18"/>
    <s v="L UN Equity"/>
    <s v="42460L UN Equity"/>
    <s v="Loews Corp"/>
    <n v="38.26"/>
    <n v="339897536"/>
    <n v="13068731392"/>
    <n v="-11.054704089870199"/>
    <n v="13415000064"/>
    <n v="-6.3525309562683097"/>
    <n v="764000000"/>
    <x v="335"/>
    <n v="1.0749763199694098"/>
    <n v="0.67000001668930098"/>
  </r>
  <r>
    <x v="18"/>
    <s v="CMG UN Equity"/>
    <s v="42460CMG UN Equity"/>
    <s v="Chipotle Mexican Grill Inc"/>
    <n v="470.97"/>
    <n v="30584000"/>
    <n v="13780806656"/>
    <n v="-27.220607495613699"/>
    <n v="4501222976"/>
    <n v="9.5649528503418004"/>
    <n v="763589000"/>
    <x v="336"/>
    <n v="1.0755802712280744"/>
    <n v="15.3000004291534"/>
  </r>
  <r>
    <x v="18"/>
    <s v="SEE UN Equity"/>
    <s v="42460SEE UN Equity"/>
    <s v="Sealed Air Corp"/>
    <n v="48.01"/>
    <n v="196013296"/>
    <n v="9413559296"/>
    <n v="28.128209114299501"/>
    <n v="7031500032"/>
    <n v="-9.2768211364746094"/>
    <n v="763400000"/>
    <x v="337"/>
    <n v="1.0761840729995309"/>
    <n v="1.65000000596046"/>
  </r>
  <r>
    <x v="18"/>
    <s v="EA UW Equity"/>
    <s v="42460EA UW Equity"/>
    <s v="Electronic Arts Inc"/>
    <n v="66.11"/>
    <n v="310000000"/>
    <n v="20541243392"/>
    <n v="62.034318251410099"/>
    <n v="4273000000"/>
    <n v="26.293706893920898"/>
    <n v="762000000"/>
    <x v="338"/>
    <n v="1.0767867674583333"/>
    <n v="2.0999999493360502"/>
  </r>
  <r>
    <x v="18"/>
    <s v="PVH UN Equity"/>
    <s v="42460PVH UN Equity"/>
    <s v="PVH Corp"/>
    <n v="99.06"/>
    <n v="81487968"/>
    <n v="8039869440"/>
    <n v="-15.438748706327299"/>
    <n v="8020299904"/>
    <n v="-2.6804349422454798"/>
    <n v="760500000"/>
    <x v="339"/>
    <n v="1.0773882755107207"/>
    <n v="6.9500000476837203"/>
  </r>
  <r>
    <x v="18"/>
    <s v="VNO UN Equity"/>
    <s v="42460VNO UN Equity"/>
    <s v="Vornado Realty Trust"/>
    <n v="94.43"/>
    <n v="188576848"/>
    <n v="17720567808"/>
    <n v="-2.2497950165526799"/>
    <n v="2502267008"/>
    <n v="8.2055788040161097"/>
    <n v="760248016"/>
    <x v="340"/>
    <n v="1.0779895842594853"/>
    <n v="3.59999996423721"/>
  </r>
  <r>
    <x v="18"/>
    <s v="TIF UN Equity"/>
    <s v="42460TIF UN Equity"/>
    <s v="Tiffany &amp; Co"/>
    <n v="73.38"/>
    <n v="126800000"/>
    <n v="9149230080"/>
    <n v="-22.960188508407501"/>
    <n v="4104699968"/>
    <n v="-3.4118449687957799"/>
    <n v="760100000"/>
    <x v="341"/>
    <n v="1.0785907759368287"/>
    <n v="3.60999995470047"/>
  </r>
  <r>
    <x v="18"/>
    <s v="CTAS UW Equity"/>
    <s v="42460CTAS UW Equity"/>
    <s v="Cintas Corp"/>
    <n v="89.81"/>
    <n v="107064232"/>
    <n v="9702545408"/>
    <n v="27.782698194336799"/>
    <n v="4776635904"/>
    <n v="6.7489871978759801"/>
    <n v="756527008"/>
    <x v="342"/>
    <n v="1.0791891416004191"/>
    <n v="6.03906601667404"/>
  </r>
  <r>
    <x v="18"/>
    <s v="FLR UN Equity"/>
    <s v="42460FLR UN Equity"/>
    <s v="Fluor Corp"/>
    <n v="53.7"/>
    <n v="139018304"/>
    <n v="7567449088"/>
    <n v="-16.226171370461898"/>
    <n v="18114066432"/>
    <n v="-15.8721723556519"/>
    <n v="754636016"/>
    <x v="343"/>
    <n v="1.0797860116073166"/>
    <n v="2.8300000429153398"/>
  </r>
  <r>
    <x v="18"/>
    <s v="ZTS UN Equity"/>
    <s v="42460ZTS UN Equity"/>
    <s v="Zoetis Inc"/>
    <n v="44.33"/>
    <n v="497400128"/>
    <n v="21884786688"/>
    <n v="12.687321793386401"/>
    <n v="4765000064"/>
    <n v="-0.417973011732101"/>
    <n v="750000000"/>
    <x v="344"/>
    <n v="1.0803792148147993"/>
    <n v="0.68000000715255704"/>
  </r>
  <r>
    <x v="18"/>
    <s v="NVDA UW Equity"/>
    <s v="42460NVDA UW Equity"/>
    <s v="NVIDIA Corp"/>
    <n v="35.630000000000003"/>
    <n v="539000000"/>
    <n v="19381919744"/>
    <n v="80.5352567612115"/>
    <n v="5009999872"/>
    <n v="7.0055527687072798"/>
    <n v="749000000"/>
    <x v="345"/>
    <n v="1.0809716270846719"/>
    <n v="1.1199999786913399"/>
  </r>
  <r>
    <x v="18"/>
    <s v="GAS UN Equity"/>
    <s v="42460GAS UN Equity"/>
    <s v="Southern Co Gas"/>
    <n v="65.14"/>
    <n v="120376720"/>
    <n v="7815350272"/>
    <n v="25.788023174792801"/>
    <n v="3940999936"/>
    <n v="-26.815227508544901"/>
    <n v="746000000"/>
    <x v="346"/>
    <n v="1.0815616665417147"/>
    <n v="2.9499999880790702"/>
  </r>
  <r>
    <x v="18"/>
    <s v="FTR UW Equity"/>
    <s v="42460FTR UW Equity"/>
    <s v="Frontier Communications Corp"/>
    <n v="5.59"/>
    <n v="1168199936"/>
    <n v="6576847360"/>
    <n v="-1.2649837555350101"/>
    <n v="5576000000"/>
    <n v="16.8362846374512"/>
    <n v="745000000"/>
    <x v="347"/>
    <n v="1.0821509150611475"/>
    <n v="-0.29000000096857498"/>
  </r>
  <r>
    <x v="18"/>
    <s v="ISRG UW Equity"/>
    <s v="42460ISRG UW Equity"/>
    <s v="Intuitive Surgical Inc"/>
    <n v="601.04999999999995"/>
    <n v="37400000"/>
    <n v="22541803520"/>
    <n v="18.165731840210899"/>
    <n v="2384399904"/>
    <n v="11.8543891906738"/>
    <n v="740000000"/>
    <x v="348"/>
    <n v="1.0827362088925303"/>
    <n v="15.860000133514401"/>
  </r>
  <r>
    <x v="18"/>
    <s v="HOT UN Equity"/>
    <s v="42460HOT UN Equity"/>
    <s v="Starwood Hotels &amp; Resorts Worldwide LLC"/>
    <n v="83.43"/>
    <n v="168754608"/>
    <n v="14118456320"/>
    <n v="12.4390228604572"/>
    <n v="5762999936"/>
    <n v="-3.67708492279053"/>
    <n v="740000000"/>
    <x v="349"/>
    <n v="1.0833215027239131"/>
    <n v="2.9099999666213998"/>
  </r>
  <r>
    <x v="18"/>
    <s v="VRSK UW Equity"/>
    <s v="42460VRSK UW Equity"/>
    <s v="Verisk Analytics Inc"/>
    <n v="79.92"/>
    <n v="169424976"/>
    <n v="13229353984"/>
    <n v="25.070416683133299"/>
    <n v="2068009984"/>
    <n v="44.504924774169901"/>
    <n v="736562000"/>
    <x v="350"/>
    <n v="1.0839040773117929"/>
    <n v="3.0600000023841898"/>
  </r>
  <r>
    <x v="18"/>
    <s v="HSIC UW Equity"/>
    <s v="42460HSIC UW Equity"/>
    <s v="Henry Schein Inc"/>
    <n v="172.63"/>
    <n v="82415320"/>
    <n v="14165326848"/>
    <n v="32.476408654055597"/>
    <n v="10629718784"/>
    <n v="2.4907848834991499"/>
    <n v="733972000"/>
    <x v="351"/>
    <n v="1.084484603371263"/>
    <n v="5.7799999713897696"/>
  </r>
  <r>
    <x v="18"/>
    <s v="EXPD UW Equity"/>
    <s v="42460EXPD UW Equity"/>
    <s v="Expeditors International of Washington I"/>
    <n v="48.81"/>
    <n v="182067008"/>
    <n v="8892562432"/>
    <n v="13.359535606161799"/>
    <n v="6616632064"/>
    <n v="0.79075700044632002"/>
    <n v="721484000"/>
    <x v="352"/>
    <n v="1.0850552522018595"/>
    <n v="2.43000000715256"/>
  </r>
  <r>
    <x v="18"/>
    <s v="NDAQ UW Equity"/>
    <s v="42460NDAQ UW Equity"/>
    <s v="Nasdaq Inc"/>
    <n v="66.38"/>
    <n v="164324272"/>
    <n v="10680558592"/>
    <n v="54.943961972427502"/>
    <n v="2090000000"/>
    <n v="1.1127239465713501"/>
    <n v="721000000"/>
    <x v="353"/>
    <n v="1.0856255182186529"/>
    <n v="2.56999998167157"/>
  </r>
  <r>
    <x v="18"/>
    <s v="JBHT UW Equity"/>
    <s v="42460JBHT UW Equity"/>
    <s v="JB Hunt Transport Services Inc"/>
    <n v="84.24"/>
    <n v="113947776"/>
    <n v="9488825344"/>
    <n v="5.5107923114903903"/>
    <n v="6187645952"/>
    <n v="0.36015298962593101"/>
    <n v="715694000"/>
    <x v="354"/>
    <n v="1.0861915875204877"/>
    <n v="3.6999999880790702"/>
  </r>
  <r>
    <x v="18"/>
    <s v="CNC UN Equity"/>
    <s v="42460CNC UN Equity"/>
    <s v="Centene Corp"/>
    <n v="61.57"/>
    <n v="120342984"/>
    <n v="10615414784"/>
    <n v="31.6160780279303"/>
    <n v="22760000000"/>
    <n v="37.439613342285199"/>
    <n v="705000000"/>
    <x v="355"/>
    <n v="1.0867491985355215"/>
    <n v="2.9799999594688402"/>
  </r>
  <r>
    <x v="18"/>
    <s v="RL UN Equity"/>
    <s v="42460RL UN Equity"/>
    <s v="Ralph Lauren Corp"/>
    <n v="96.26"/>
    <n v="84000000"/>
    <n v="8142707712"/>
    <n v="-42.4684031976957"/>
    <n v="7418999936"/>
    <n v="2.2818789482116699"/>
    <n v="705000000"/>
    <x v="356"/>
    <n v="1.0873068095505554"/>
    <n v="5.5899999141693097"/>
  </r>
  <r>
    <x v="18"/>
    <s v="SIG UN Equity"/>
    <s v="42460SIG UN Equity"/>
    <s v="Signet Jewelers Ltd"/>
    <n v="124.03"/>
    <n v="79400000"/>
    <n v="9381054464"/>
    <n v="3.08566583279661"/>
    <n v="6550199936"/>
    <n v="14.188588142395"/>
    <n v="703700000"/>
    <x v="357"/>
    <n v="1.087863392346696"/>
    <n v="5.89000004529953"/>
  </r>
  <r>
    <x v="18"/>
    <s v="SYMC UW Equity"/>
    <s v="42460SYMC UW Equity"/>
    <s v="Symantec Corp"/>
    <n v="18.38"/>
    <n v="657000000"/>
    <n v="11987850240"/>
    <n v="-5.2630807979070697"/>
    <n v="5424000064"/>
    <n v="55.582118988037102"/>
    <n v="702000000"/>
    <x v="358"/>
    <n v="1.0884186305488999"/>
    <n v="0.91999998688697804"/>
  </r>
  <r>
    <x v="18"/>
    <s v="AVB UN Equity"/>
    <s v="42460AVB UN Equity"/>
    <s v="AvalonBay Communities Inc"/>
    <n v="190.2"/>
    <n v="137002032"/>
    <n v="25870202880"/>
    <n v="26.308916545575801"/>
    <n v="1856026016"/>
    <n v="10.1460418701172"/>
    <n v="695320000"/>
    <x v="359"/>
    <n v="1.088968585287869"/>
    <n v="5.53999996185303"/>
  </r>
  <r>
    <x v="18"/>
    <s v="EFX UN Equity"/>
    <s v="42460EFX UN Equity"/>
    <s v="Equifax Inc"/>
    <n v="114.29"/>
    <n v="118700000"/>
    <n v="13552144384"/>
    <n v="50.019132667750803"/>
    <n v="2663600000"/>
    <n v="9.3252344131469709"/>
    <n v="693900000"/>
    <x v="360"/>
    <n v="1.089517416895432"/>
    <n v="3.6200000047683698"/>
  </r>
  <r>
    <x v="18"/>
    <s v="HAS UW Equity"/>
    <s v="42460HAS UW Equity"/>
    <s v="Hasbro Inc"/>
    <n v="80.099999999999994"/>
    <n v="124795432"/>
    <n v="9802681344"/>
    <n v="42.314756677857901"/>
    <n v="4447508992"/>
    <n v="3.98161697387695"/>
    <n v="691933000"/>
    <x v="361"/>
    <n v="1.0900646927287161"/>
    <n v="3.6099999397993101"/>
  </r>
  <r>
    <x v="18"/>
    <s v="HRB UN Equity"/>
    <s v="42460HRB UN Equity"/>
    <s v="H&amp;R Block Inc"/>
    <n v="26.42"/>
    <n v="224405264"/>
    <n v="5926553600"/>
    <n v="-15.428275467989399"/>
    <n v="3042046120"/>
    <n v="1.7975430488586399"/>
    <n v="687948000"/>
    <x v="362"/>
    <n v="1.0906088166756245"/>
    <n v="1.42414686083794"/>
  </r>
  <r>
    <x v="18"/>
    <s v="PBI UN Equity"/>
    <s v="42460PBI UN Equity"/>
    <s v="Pitney Bowes Inc"/>
    <n v="21.54"/>
    <n v="195521216"/>
    <n v="4024109312"/>
    <n v="-8.8386186066774801"/>
    <n v="3578060032"/>
    <n v="-6.3703708648681596"/>
    <n v="675360976"/>
    <x v="363"/>
    <n v="1.0911429850718537"/>
    <n v="2.0399999916553502"/>
  </r>
  <r>
    <x v="18"/>
    <s v="CHD UN Equity"/>
    <s v="42460CHD UN Equity"/>
    <s v="Church &amp; Dwight Co Inc"/>
    <n v="92.18"/>
    <n v="129954048"/>
    <n v="11815491584"/>
    <n v="28.755957600173598"/>
    <n v="3394800064"/>
    <n v="2.9475979804992698"/>
    <n v="674200000"/>
    <x v="364"/>
    <n v="1.0916762352085001"/>
    <n v="3.1299999952316302"/>
  </r>
  <r>
    <x v="18"/>
    <s v="WYNN UW Equity"/>
    <s v="42460WYNN UW Equity"/>
    <s v="Wynn Resorts Ltd"/>
    <n v="93.43"/>
    <n v="101571912"/>
    <n v="9563473920"/>
    <n v="-45.211485544775897"/>
    <n v="4075882944"/>
    <n v="-24.9882717132568"/>
    <n v="658814000"/>
    <x v="365"/>
    <n v="1.0921973159790794"/>
    <n v="1.71000003814697"/>
  </r>
  <r>
    <x v="18"/>
    <s v="TSCO UW Equity"/>
    <s v="42460TSCO UW Equity"/>
    <s v="Tractor Supply Co"/>
    <n v="90.46"/>
    <n v="134224000"/>
    <n v="12092227584"/>
    <n v="23.1819919170205"/>
    <n v="6226507136"/>
    <n v="9.0129146575927699"/>
    <n v="650507992"/>
    <x v="366"/>
    <n v="1.0927118272155427"/>
    <n v="3.0299999713897701"/>
  </r>
  <r>
    <x v="18"/>
    <s v="XLNX UW Equity"/>
    <s v="42460XLNX UW Equity"/>
    <s v="Xilinx Inc"/>
    <n v="47.43"/>
    <n v="255539936"/>
    <n v="12232696832"/>
    <n v="11.6317434300309"/>
    <n v="2209714976"/>
    <n v="-0.21771000325679801"/>
    <n v="650300000"/>
    <x v="367"/>
    <n v="1.0932261739433107"/>
    <n v="2.0899999737739599"/>
  </r>
  <r>
    <x v="18"/>
    <s v="HST UN Equity"/>
    <s v="42460HST UN Equity"/>
    <s v="Host Hotels &amp; Resorts Inc"/>
    <n v="16.7"/>
    <n v="750300032"/>
    <n v="12382501888"/>
    <n v="-21.5834648021162"/>
    <n v="5386999936"/>
    <n v="1.24036800861359"/>
    <n v="650000000"/>
    <x v="368"/>
    <n v="1.0937402833897956"/>
    <n v="0.73999999463558197"/>
  </r>
  <r>
    <x v="18"/>
    <s v="LLTC UW Equity"/>
    <s v="42460LLTC UW Equity"/>
    <s v="Linear Technology Corp"/>
    <n v="44.56"/>
    <n v="239456992"/>
    <n v="10717906944"/>
    <n v="6.90117170766145"/>
    <n v="1440548992"/>
    <n v="6.2484779357910201"/>
    <n v="649497984"/>
    <x v="369"/>
    <n v="1.0942539957729454"/>
    <n v="2.05000004172325"/>
  </r>
  <r>
    <x v="18"/>
    <s v="GME UN Equity"/>
    <s v="42460GME UN Equity"/>
    <s v="GameStop Corp"/>
    <n v="31.73"/>
    <n v="103300000"/>
    <n v="3299094528"/>
    <n v="-24.9323763804496"/>
    <n v="9363800064"/>
    <n v="0.72934597730636597"/>
    <n v="648200000"/>
    <x v="370"/>
    <n v="1.0947666815317323"/>
    <n v="3.83000008761883"/>
  </r>
  <r>
    <x v="18"/>
    <s v="XRX UN Equity"/>
    <s v="42460XRX UN Equity"/>
    <s v="Xerox Corp"/>
    <n v="11.16"/>
    <n v="1012835968"/>
    <n v="10969689088"/>
    <n v="-12.9103129625574"/>
    <n v="18045000704"/>
    <n v="42.321949005127003"/>
    <n v="645000000"/>
    <x v="371"/>
    <n v="1.0952768362901675"/>
    <n v="0.450000004842877"/>
  </r>
  <r>
    <x v="18"/>
    <s v="SPLS UW Equity"/>
    <s v="42460SPLS UW Equity"/>
    <s v="Staples Inc"/>
    <n v="11.03"/>
    <n v="645723584"/>
    <n v="7109784576"/>
    <n v="-9.6964877894833297"/>
    <n v="21059999744"/>
    <n v="6.98536920547485"/>
    <n v="641000000"/>
    <x v="372"/>
    <n v="1.0957838272981626"/>
    <n v="0.58999999985098805"/>
  </r>
  <r>
    <x v="18"/>
    <s v="EW UN Equity"/>
    <s v="42460EW UN Equity"/>
    <s v="Edwards Lifesciences Corp"/>
    <n v="88.21"/>
    <n v="215400000"/>
    <n v="19075579904"/>
    <n v="42.7692794405135"/>
    <n v="2493700096"/>
    <n v="7.3528780937194798"/>
    <n v="635700000"/>
    <x v="373"/>
    <n v="1.0962866263368249"/>
    <n v="2.2949999570846602"/>
  </r>
  <r>
    <x v="18"/>
    <s v="1566019D UN Equity"/>
    <s v="424601566019D UN Equity"/>
    <s v="ADT Corp/The"/>
    <n v="41.26"/>
    <n v="165293776"/>
    <n v="6837050880"/>
    <n v="18.082491334370498"/>
    <n v="3587000000"/>
    <n v="4.8708920478820801"/>
    <n v="626000000"/>
    <x v="374"/>
    <n v="1.0967817532806705"/>
    <n v="1.7099999785423301"/>
  </r>
  <r>
    <x v="18"/>
    <s v="SNDK UW Equity"/>
    <s v="42460SNDK UW Equity"/>
    <s v="SanDisk Corp"/>
    <n v="76.08"/>
    <n v="200973248"/>
    <n v="15267047424"/>
    <n v="-17.528037235933699"/>
    <n v="5564872064"/>
    <n v="-16.0361633300781"/>
    <n v="616624992"/>
    <x v="375"/>
    <n v="1.097269465178095"/>
    <n v="1.8899999856948899"/>
  </r>
  <r>
    <x v="18"/>
    <s v="ILMN UW Equity"/>
    <s v="42460ILMN UW Equity"/>
    <s v="Illumina Inc"/>
    <n v="162.11000000000001"/>
    <n v="146584000"/>
    <n v="23148703744"/>
    <n v="-14.620527319075601"/>
    <n v="2219761984"/>
    <n v="19.2549743652344"/>
    <n v="612840992"/>
    <x v="376"/>
    <n v="1.0977541841676033"/>
    <n v="3.1899999976158102"/>
  </r>
  <r>
    <x v="18"/>
    <s v="R UN Equity"/>
    <s v="42460R UN Equity"/>
    <s v="Ryder System Inc"/>
    <n v="64.78"/>
    <n v="53490604"/>
    <n v="3460157696"/>
    <n v="-26.983740147117"/>
    <n v="6571949952"/>
    <n v="-1.00742995738983"/>
    <n v="608798000"/>
    <x v="377"/>
    <n v="1.0982357054026821"/>
    <n v="5.75"/>
  </r>
  <r>
    <x v="18"/>
    <s v="VRSN UW Equity"/>
    <s v="42460VRSN UW Equity"/>
    <s v="VeriSign Inc"/>
    <n v="88.54"/>
    <n v="110072000"/>
    <n v="9807287296"/>
    <n v="48.035443709362802"/>
    <n v="1059366000"/>
    <n v="4.8755741119384801"/>
    <n v="605945984"/>
    <x v="378"/>
    <n v="1.0987149708710422"/>
    <n v="3.2900000214576699"/>
  </r>
  <r>
    <x v="18"/>
    <s v="BLL UN Equity"/>
    <s v="42460BLL UN Equity"/>
    <s v="Ball Corp"/>
    <n v="71.290000000000006"/>
    <n v="142289248"/>
    <n v="10003085312"/>
    <n v="11.4584892074617"/>
    <n v="7997000064"/>
    <n v="-6.6861138343811"/>
    <n v="605200000"/>
    <x v="379"/>
    <n v="1.0991936463126002"/>
    <n v="2.0299999713897701"/>
  </r>
  <r>
    <x v="18"/>
    <s v="NWL UN Equity"/>
    <s v="42460NWL UN Equity"/>
    <s v="Newell Brands Inc"/>
    <n v="44.29"/>
    <n v="267200000"/>
    <n v="11894235136"/>
    <n v="31.1920275673296"/>
    <n v="5915699968"/>
    <n v="3.2949190139770499"/>
    <n v="601400000"/>
    <x v="380"/>
    <n v="1.0996693161912403"/>
    <n v="1.3000000156462199"/>
  </r>
  <r>
    <x v="18"/>
    <s v="ARG UN Equity"/>
    <s v="42460ARG UN Equity"/>
    <s v="Airgas Inc"/>
    <n v="141.63999999999999"/>
    <n v="72277000"/>
    <n v="10273980416"/>
    <n v="28.329859252190602"/>
    <n v="5321415936"/>
    <n v="4.5805091857910201"/>
    <n v="595839992"/>
    <x v="381"/>
    <n v="1.1001405884504414"/>
    <n v="4.6899999380111703"/>
  </r>
  <r>
    <x v="18"/>
    <s v="HBI UN Equity"/>
    <s v="42460HBI UN Equity"/>
    <s v="Hanesbrands Inc"/>
    <n v="28.34"/>
    <n v="391652800"/>
    <n v="11051010048"/>
    <n v="5.5941739545653597"/>
    <n v="5731548928"/>
    <n v="7.6398568153381303"/>
    <n v="595117992"/>
    <x v="382"/>
    <n v="1.1006112896526881"/>
    <n v="1.0700000077486"/>
  </r>
  <r>
    <x v="18"/>
    <s v="MKC UN Equity"/>
    <s v="42460MKC UN Equity"/>
    <s v="McCormick &amp; Co Inc/MD"/>
    <n v="99.48"/>
    <n v="126927592"/>
    <n v="12663014400"/>
    <n v="40.007743941401998"/>
    <n v="4316100032"/>
    <n v="1.25141394138336"/>
    <n v="583800000"/>
    <x v="383"/>
    <n v="1.1010730390293926"/>
    <n v="3.31999999284744"/>
  </r>
  <r>
    <x v="18"/>
    <s v="RHI UN Equity"/>
    <s v="42460RHI UN Equity"/>
    <s v="Robert Half International Inc"/>
    <n v="46.58"/>
    <n v="131156064"/>
    <n v="6013540864"/>
    <n v="-13.878518083428601"/>
    <n v="5094932992"/>
    <n v="8.5179510116577095"/>
    <n v="580480000"/>
    <x v="384"/>
    <n v="1.1015321624932319"/>
    <n v="2.7199999690055798"/>
  </r>
  <r>
    <x v="18"/>
    <s v="IFF UN Equity"/>
    <s v="42460IFF UN Equity"/>
    <s v="International Flavors &amp; Fragrances Inc"/>
    <n v="113.77"/>
    <n v="80022288"/>
    <n v="9130392576"/>
    <n v="18.209405932784701"/>
    <n v="3023188992"/>
    <n v="-2.1156969070434601"/>
    <n v="577815976"/>
    <x v="385"/>
    <n v="1.1019891788802958"/>
    <n v="5.0900000333786002"/>
  </r>
  <r>
    <x v="18"/>
    <s v="WAT UN Equity"/>
    <s v="42460WAT UN Equity"/>
    <s v="Waters Corp"/>
    <n v="131.91999999999999"/>
    <n v="81472000"/>
    <n v="10738485248"/>
    <n v="16.8674711009978"/>
    <n v="2042331968"/>
    <n v="2.66359210014343"/>
    <n v="567451008"/>
    <x v="386"/>
    <n v="1.1024379972243423"/>
    <n v="5.7099999189376804"/>
  </r>
  <r>
    <x v="18"/>
    <s v="EQIX UW Equity"/>
    <s v="42460EQIX UW Equity"/>
    <s v="Equinix Inc"/>
    <n v="330.71"/>
    <n v="62100160"/>
    <n v="22647928832"/>
    <n v="65.272304094676699"/>
    <n v="2725867072"/>
    <n v="11.5432434082031"/>
    <n v="567341984"/>
    <x v="387"/>
    <n v="1.1028867293372069"/>
    <n v="3.2900000214576699"/>
  </r>
  <r>
    <x v="18"/>
    <s v="OI UN Equity"/>
    <s v="42460OI UN Equity"/>
    <s v="Owens-Illinois Inc"/>
    <n v="15.96"/>
    <n v="184480640"/>
    <n v="2533860352"/>
    <n v="-37.995337295787202"/>
    <n v="6156000000"/>
    <n v="-9.2570753097534197"/>
    <n v="567000000"/>
    <x v="388"/>
    <n v="1.1033351909620639"/>
    <n v="-0.46999999135732701"/>
  </r>
  <r>
    <x v="18"/>
    <s v="TPR UN Equity"/>
    <s v="42460TPR UN Equity"/>
    <s v="Tapestry Inc"/>
    <n v="40.090000000000003"/>
    <n v="277700000"/>
    <n v="11196709888"/>
    <n v="26.932471089531099"/>
    <n v="4237499904"/>
    <n v="-12.7876491546631"/>
    <n v="565200000"/>
    <x v="389"/>
    <n v="1.103782228899223"/>
    <n v="1.3200000002980199"/>
  </r>
  <r>
    <x v="18"/>
    <s v="EQT UN Equity"/>
    <s v="42460EQT UN Equity"/>
    <s v="EQT Corp"/>
    <n v="67.260000000000005"/>
    <n v="152554000"/>
    <n v="10591010816"/>
    <n v="-32.412326146314101"/>
    <n v="2039698016"/>
    <n v="-11.362698554992701"/>
    <n v="563139016"/>
    <x v="390"/>
    <n v="1.1042276367266228"/>
    <n v="0.570000000298023"/>
  </r>
  <r>
    <x v="18"/>
    <s v="1500785D UN Equity"/>
    <s v="424601500785D UN Equity"/>
    <s v="TECO Energy Inc"/>
    <n v="27.53"/>
    <n v="235300000"/>
    <n v="6483171840"/>
    <n v="48.450315451735399"/>
    <n v="2743499968"/>
    <n v="6.90071678161621"/>
    <n v="562100000"/>
    <x v="391"/>
    <n v="1.1046722227571908"/>
    <n v="0.73999999836087205"/>
  </r>
  <r>
    <x v="18"/>
    <s v="A UN Equity"/>
    <s v="42460A UN Equity"/>
    <s v="Agilent Technologies Inc"/>
    <n v="39.85"/>
    <n v="328000000"/>
    <n v="13150135296"/>
    <n v="-2.4105348865249501"/>
    <n v="4040000000"/>
    <n v="-0.24703599512577101"/>
    <n v="562000000"/>
    <x v="392"/>
    <n v="1.1051167296939979"/>
    <n v="1.34999999403954"/>
  </r>
  <r>
    <x v="18"/>
    <s v="FFIV UW Equity"/>
    <s v="42460FFIV UW Equity"/>
    <s v="F5 Networks Inc"/>
    <n v="105.85"/>
    <n v="68751000"/>
    <n v="7251443712"/>
    <n v="-15.462024400535601"/>
    <n v="1946516000"/>
    <n v="10.841340065002401"/>
    <n v="551533008"/>
    <x v="393"/>
    <n v="1.1055529578931689"/>
    <n v="5.1499999761581403"/>
  </r>
  <r>
    <x v="18"/>
    <s v="VMC UN Equity"/>
    <s v="42460VMC UN Equity"/>
    <s v="Vulcan Materials Co"/>
    <n v="105.57"/>
    <n v="133172000"/>
    <n v="14095969280"/>
    <n v="64.184928624204204"/>
    <n v="3422180992"/>
    <n v="14.2948513031006"/>
    <n v="549777992"/>
    <x v="394"/>
    <n v="1.1059877979841792"/>
    <n v="1.6600000262260399"/>
  </r>
  <r>
    <x v="18"/>
    <s v="GRMN UW Equity"/>
    <s v="42460GRMN UW Equity"/>
    <s v="Garmin Ltd"/>
    <n v="39.96"/>
    <n v="189722000"/>
    <n v="7562318848"/>
    <n v="-21.882843437849498"/>
    <n v="2820272000"/>
    <n v="-1.75527703762054"/>
    <n v="549581000"/>
    <x v="395"/>
    <n v="1.1064224822668081"/>
    <n v="2.40000000596046"/>
  </r>
  <r>
    <x v="18"/>
    <s v="MAT UW Equity"/>
    <s v="42460MAT UW Equity"/>
    <s v="Mattel Inc"/>
    <n v="33.619999999999997"/>
    <n v="339700000"/>
    <n v="11420813312"/>
    <n v="16.418377903695902"/>
    <n v="5702568960"/>
    <n v="-5.3322649002075204"/>
    <n v="540968992"/>
    <x v="396"/>
    <n v="1.1068503549884121"/>
    <n v="1.09616194851696"/>
  </r>
  <r>
    <x v="18"/>
    <s v="DRI UN Equity"/>
    <s v="42460DRI UN Equity"/>
    <s v="Darden Restaurants Inc"/>
    <n v="66.3"/>
    <n v="128236456"/>
    <n v="8537984000"/>
    <n v="45.2920793167619"/>
    <n v="6905000064"/>
    <n v="7.6110467910766602"/>
    <n v="536800000"/>
    <x v="397"/>
    <n v="1.1072749302974476"/>
    <n v="2.9200000464916198"/>
  </r>
  <r>
    <x v="18"/>
    <s v="ALXN UW Equity"/>
    <s v="42460ALXN UW Equity"/>
    <s v="Alexion Pharmaceuticals Inc"/>
    <n v="139.22"/>
    <n v="225000000"/>
    <n v="30373777408"/>
    <n v="-27.917571885337399"/>
    <n v="2604179968"/>
    <n v="16.562219619751001"/>
    <n v="536357000"/>
    <x v="398"/>
    <n v="1.1076991552211219"/>
    <n v="0.78999999165534995"/>
  </r>
  <r>
    <x v="18"/>
    <s v="VAR UN Equity"/>
    <s v="42460VAR UN Equity"/>
    <s v="Varian Medical Systems Inc"/>
    <n v="80.02"/>
    <n v="95999000"/>
    <n v="7621104128"/>
    <n v="-6.0467319908393504"/>
    <n v="3118350016"/>
    <n v="1.6168600320816"/>
    <n v="536230000"/>
    <x v="399"/>
    <n v="1.1081232796957199"/>
    <n v="4.1199999451637304"/>
  </r>
  <r>
    <x v="18"/>
    <s v="FTI UN Equity"/>
    <s v="42460FTI UN Equity"/>
    <s v="TechnipFMC PLC"/>
    <n v="27.36"/>
    <n v="227000000"/>
    <n v="6144698880"/>
    <n v="-51.064209112821203"/>
    <n v="6362699904"/>
    <n v="-19.891471862793001"/>
    <n v="534900000"/>
    <x v="400"/>
    <n v="1.1085463522232966"/>
    <n v="1.6900000125169801"/>
  </r>
  <r>
    <x v="18"/>
    <s v="TSS UN Equity"/>
    <s v="42460TSS UN Equity"/>
    <s v="Total System Services Inc"/>
    <n v="47.58"/>
    <n v="182780992"/>
    <n v="8563141120"/>
    <n v="42.311681771085503"/>
    <n v="2779541056"/>
    <n v="13.595452308654799"/>
    <n v="534107000"/>
    <x v="401"/>
    <n v="1.1089687975373486"/>
    <n v="1.9799999892711599"/>
  </r>
  <r>
    <x v="18"/>
    <s v="CPGX UN Equity"/>
    <s v="42460CPGX UN Equity"/>
    <s v="Columbia Pipeline Group Inc"/>
    <n v="25.1"/>
    <n v="399841344"/>
    <n v="10061630464"/>
    <m/>
    <n v="1334900000"/>
    <n v="-0.971809983253479"/>
    <n v="528100000"/>
    <x v="402"/>
    <n v="1.1093864916891774"/>
    <n v="0.78994199633598305"/>
  </r>
  <r>
    <x v="18"/>
    <s v="IRM UN Equity"/>
    <s v="42460IRM UN Equity"/>
    <s v="Iron Mountain Inc"/>
    <n v="33.909999999999997"/>
    <n v="211340288"/>
    <n v="7108790784"/>
    <n v="2.4556711931650499"/>
    <n v="3007976064"/>
    <n v="-3.5191729068756099"/>
    <n v="524527000"/>
    <x v="403"/>
    <n v="1.1098013598209258"/>
    <n v="0.59310999326407898"/>
  </r>
  <r>
    <x v="18"/>
    <s v="CAM UN Equity"/>
    <s v="42460CAM UN Equity"/>
    <s v="Cameron International Corp"/>
    <n v="67.05"/>
    <n v="191179920"/>
    <n v="12967421952"/>
    <n v="15.028310170942101"/>
    <n v="8782000128"/>
    <n v="-15.403140068054199"/>
    <n v="522000000"/>
    <x v="404"/>
    <n v="1.1102142292533337"/>
    <n v="2.6100000143051099"/>
  </r>
  <r>
    <x v="18"/>
    <s v="HRS UN Equity"/>
    <s v="42460HRS UN Equity"/>
    <s v="Harris Corp"/>
    <n v="77.86"/>
    <n v="124411448"/>
    <n v="9811529728"/>
    <n v="14.4413863991107"/>
    <n v="6375500032"/>
    <n v="1.4165999889373799"/>
    <n v="522000000"/>
    <x v="405"/>
    <n v="1.1106270986857416"/>
    <n v="0.67000007629394498"/>
  </r>
  <r>
    <x v="18"/>
    <s v="TAP UN Equity"/>
    <s v="42460TAP UN Equity"/>
    <s v="Molson Coors Brewing Co"/>
    <n v="96.18"/>
    <n v="194000000"/>
    <n v="20574693376"/>
    <n v="28.721409364347402"/>
    <n v="3567499968"/>
    <n v="-13.959433555603001"/>
    <n v="521800000"/>
    <x v="406"/>
    <n v="1.1110398099306276"/>
    <n v="1.9400000274181399"/>
  </r>
  <r>
    <x v="18"/>
    <s v="PRGO UN Equity"/>
    <s v="42460PRGO UN Equity"/>
    <s v="Perrigo Co PLC"/>
    <n v="127.93"/>
    <n v="143100000"/>
    <n v="18561882112"/>
    <n v="-15.7029810244697"/>
    <n v="5350200064"/>
    <n v="28.255346298217798"/>
    <n v="520700000"/>
    <x v="407"/>
    <n v="1.1114516511441426"/>
    <n v="-0.250000059604645"/>
  </r>
  <r>
    <x v="18"/>
    <s v="FSLR UW Equity"/>
    <s v="42460FSLR UW Equity"/>
    <s v="First Solar Inc"/>
    <n v="68.47"/>
    <n v="101766800"/>
    <n v="7018916352"/>
    <n v="21.379190579530299"/>
    <n v="3578995040"/>
    <n v="5.5381197929382298"/>
    <n v="516663992"/>
    <x v="408"/>
    <n v="1.1118603001271361"/>
    <n v="5.4000000357627904"/>
  </r>
  <r>
    <x v="18"/>
    <s v="FLS UN Equity"/>
    <s v="42460FLS UN Equity"/>
    <s v="Flowserve Corp"/>
    <n v="44.41"/>
    <n v="129090000"/>
    <n v="5728265216"/>
    <n v="-32.450599146364397"/>
    <n v="4561030144"/>
    <n v="-6.4957461357116699"/>
    <n v="515706000"/>
    <x v="409"/>
    <n v="1.1122681913982269"/>
    <n v="2.0299999862909299"/>
  </r>
  <r>
    <x v="18"/>
    <s v="O UN Equity"/>
    <s v="42460O UN Equity"/>
    <s v="Realty Income Corp"/>
    <n v="62.51"/>
    <n v="250416752"/>
    <n v="15585984512"/>
    <n v="42.287487285697701"/>
    <n v="1023284000"/>
    <n v="9.6175174713134801"/>
    <n v="509419000"/>
    <x v="410"/>
    <n v="1.1126711100445636"/>
    <n v="1.09999999403954"/>
  </r>
  <r>
    <x v="18"/>
    <s v="HAR UN Equity"/>
    <s v="42460HAR UN Equity"/>
    <s v="Harman International Industries Inc"/>
    <n v="89.04"/>
    <n v="71137984"/>
    <n v="6190107648"/>
    <n v="-16.0546671576991"/>
    <n v="6545870976"/>
    <n v="15.084913253784199"/>
    <n v="495673992"/>
    <x v="411"/>
    <n v="1.1130631572471239"/>
    <n v="4.8000000715255702"/>
  </r>
  <r>
    <x v="18"/>
    <s v="SRCL UW Equity"/>
    <s v="42460SRCL UW Equity"/>
    <s v="Stericycle Inc"/>
    <n v="126.19"/>
    <n v="84852584"/>
    <n v="10638438400"/>
    <n v="-1.09725992371442"/>
    <n v="2985907968"/>
    <n v="16.8378009796143"/>
    <n v="487612008"/>
    <x v="412"/>
    <n v="1.1134488279233274"/>
    <n v="3"/>
  </r>
  <r>
    <x v="18"/>
    <s v="LEG UN Equity"/>
    <s v="42460LEG UN Equity"/>
    <s v="Leggett &amp; Platt Inc"/>
    <n v="48.4"/>
    <n v="135600000"/>
    <n v="6467225600"/>
    <n v="25.961631439195301"/>
    <n v="3917200000"/>
    <n v="3.5666129589080802"/>
    <n v="486500000"/>
    <x v="413"/>
    <n v="1.1138336190705813"/>
    <n v="2.3100000023841898"/>
  </r>
  <r>
    <x v="18"/>
    <s v="MLM UN Equity"/>
    <s v="42460MLM UN Equity"/>
    <s v="Martin Marietta Materials Inc"/>
    <n v="159.51"/>
    <n v="64479000"/>
    <n v="9960436736"/>
    <n v="32.024690486430899"/>
    <n v="3539614976"/>
    <n v="19.6629028320313"/>
    <n v="479453000"/>
    <x v="414"/>
    <n v="1.1142128364804975"/>
    <n v="4.3200000002980197"/>
  </r>
  <r>
    <x v="18"/>
    <s v="HOLX UW Equity"/>
    <s v="42460HOLX UW Equity"/>
    <s v="Hologic Inc"/>
    <n v="34.5"/>
    <n v="283536992"/>
    <n v="9791722496"/>
    <n v="29.7968401016822"/>
    <n v="2747400064"/>
    <n v="6.8874220848083496"/>
    <n v="477600000"/>
    <x v="415"/>
    <n v="1.1145905882830225"/>
    <n v="0.66000001877546299"/>
  </r>
  <r>
    <x v="18"/>
    <s v="MNK UN Equity"/>
    <s v="42460MNK UN Equity"/>
    <s v="Mallinckrodt PLC"/>
    <n v="61.28"/>
    <n v="116283152"/>
    <n v="6704819712"/>
    <n v="-35.187734742058701"/>
    <n v="3623700096"/>
    <n v="60.754081726074197"/>
    <n v="475400000"/>
    <x v="416"/>
    <n v="1.1149666000228056"/>
    <n v="2.7900000214576699"/>
  </r>
  <r>
    <x v="18"/>
    <s v="AVY UN Equity"/>
    <s v="42460AVY UN Equity"/>
    <s v="Avery Dennison Corp"/>
    <n v="72.11"/>
    <n v="89967696"/>
    <n v="6467074048"/>
    <n v="57.987008314307801"/>
    <n v="5966899968"/>
    <n v="-5.7406439781189"/>
    <n v="468400000"/>
    <x v="417"/>
    <n v="1.1153370751993188"/>
    <n v="2.9900000095367401"/>
  </r>
  <r>
    <x v="18"/>
    <s v="AKAM UW Equity"/>
    <s v="42460AKAM UW Equity"/>
    <s v="Akamai Technologies Inc"/>
    <n v="55.57"/>
    <n v="177212176"/>
    <n v="9738788864"/>
    <n v="-6.80865554346257"/>
    <n v="2197448000"/>
    <n v="11.8935327529907"/>
    <n v="466150000"/>
    <x v="418"/>
    <n v="1.1157057707662095"/>
    <n v="1.81000000238419"/>
  </r>
  <r>
    <x v="18"/>
    <s v="ZION UW Equity"/>
    <s v="42460ZION UW Equity"/>
    <s v="Zions Bancorporation"/>
    <n v="24.21"/>
    <n v="204417088"/>
    <n v="5037002752"/>
    <n v="-17.500798472963499"/>
    <n v="2210591008"/>
    <n v="-5.7600998878479004"/>
    <n v="451859000"/>
    <x v="419"/>
    <n v="1.1160631630437161"/>
    <n v="1.2000000085681699"/>
  </r>
  <r>
    <x v="18"/>
    <s v="XYL UN Equity"/>
    <s v="42460XYL UN Equity"/>
    <s v="Xylem Inc/NY"/>
    <n v="40.9"/>
    <n v="178400000"/>
    <n v="7337180160"/>
    <n v="12.4512233173651"/>
    <n v="3653000000"/>
    <n v="-6.7160367965698198"/>
    <n v="449000000"/>
    <x v="420"/>
    <n v="1.1164182940305958"/>
    <n v="1.87651595473289"/>
  </r>
  <r>
    <x v="18"/>
    <s v="NTAP UW Equity"/>
    <s v="42460NTAP UW Equity"/>
    <s v="NetApp Inc"/>
    <n v="27.29"/>
    <n v="291000000"/>
    <n v="7706949632"/>
    <n v="-35.018235816466103"/>
    <n v="5705699968"/>
    <n v="-3.1999490261077899"/>
    <n v="445600000"/>
    <x v="421"/>
    <n v="1.1167707358296015"/>
    <n v="1.2499999627470999"/>
  </r>
  <r>
    <x v="18"/>
    <s v="SLG UN Equity"/>
    <s v="42460SLG UN Equity"/>
    <s v="SL Green Realty Corp"/>
    <n v="96.88"/>
    <n v="99976000"/>
    <n v="9950345216"/>
    <n v="-12.819013833816401"/>
    <n v="1662828992"/>
    <n v="9.3982276916503906"/>
    <n v="428479000"/>
    <x v="422"/>
    <n v="1.1171096359857868"/>
    <n v="2.7128060460090602"/>
  </r>
  <r>
    <x v="18"/>
    <s v="WLTW UW Equity"/>
    <s v="42460WLTW UW Equity"/>
    <s v="Willis Towers Watson PLC"/>
    <n v="118.66"/>
    <n v="68607359.7583341"/>
    <n v="16406550528"/>
    <n v="11.730387381718"/>
    <n v="3829000064"/>
    <n v="0.71015298366546598"/>
    <n v="427000000"/>
    <x v="423"/>
    <n v="1.1174473663452469"/>
    <n v="5.5042906466923904"/>
  </r>
  <r>
    <x v="18"/>
    <s v="EXPE UW Equity"/>
    <s v="42460EXPE UW Equity"/>
    <s v="Expedia Group Inc"/>
    <n v="107.82"/>
    <n v="150259008"/>
    <n v="16232572928"/>
    <n v="29.831317017475499"/>
    <n v="6672316928"/>
    <n v="15.7687931060791"/>
    <n v="413566016"/>
    <x v="424"/>
    <n v="1.1177744712615096"/>
    <n v="5.9300000667572004"/>
  </r>
  <r>
    <x v="18"/>
    <s v="UAA UN Equity"/>
    <s v="42460UAA UN Equity"/>
    <s v="Under Armour Inc"/>
    <n v="84.83"/>
    <n v="216096464"/>
    <n v="18622527488"/>
    <n v="27.9873316134581"/>
    <n v="3963313024"/>
    <n v="28.496677398681602"/>
    <n v="408546992"/>
    <x v="425"/>
    <n v="1.1180976064429253"/>
    <n v="1.08000000938773"/>
  </r>
  <r>
    <x v="18"/>
    <s v="PBCT UW Equity"/>
    <s v="42460PBCT UW Equity"/>
    <s v="People's United Financial Inc"/>
    <n v="15.93"/>
    <n v="302800000"/>
    <n v="4999768576"/>
    <n v="14.401557313832299"/>
    <n v="1421300000"/>
    <n v="2.8883740901946999"/>
    <n v="390500000"/>
    <x v="426"/>
    <n v="1.1184064675796213"/>
    <n v="0.86000001430511497"/>
  </r>
  <r>
    <x v="18"/>
    <s v="MCHP UW Equity"/>
    <s v="42460MCHP UW Equity"/>
    <s v="Microchip Technology Inc"/>
    <n v="48.2"/>
    <n v="203498528"/>
    <n v="9949999104"/>
    <n v="16.086136804486198"/>
    <n v="2158893952"/>
    <n v="11.175285339355501"/>
    <n v="382746000"/>
    <x v="427"/>
    <n v="1.1187091957860895"/>
    <n v="1.7599999904632599"/>
  </r>
  <r>
    <x v="18"/>
    <s v="HP UN Equity"/>
    <s v="42460HP UN Equity"/>
    <s v="Helmerich &amp; Payne Inc"/>
    <n v="58.72"/>
    <n v="108010600"/>
    <n v="6298098176"/>
    <n v="-26.9039958614804"/>
    <n v="2596703072"/>
    <n v="-14.8151712417603"/>
    <n v="382601000"/>
    <x v="428"/>
    <n v="1.1190118093066044"/>
    <n v="2.1699999719858201"/>
  </r>
  <r>
    <x v="18"/>
    <s v="PLD UN Equity"/>
    <s v="42460PLD UN Equity"/>
    <s v="Prologis Inc"/>
    <n v="44.18"/>
    <n v="524512000"/>
    <n v="22930276352"/>
    <n v="12.3219511580103"/>
    <n v="2197074048"/>
    <n v="24.7779541015625"/>
    <n v="380172000"/>
    <x v="429"/>
    <n v="1.1193125016396646"/>
    <n v="1.6600000411272"/>
  </r>
  <r>
    <x v="18"/>
    <s v="XRAY UW Equity"/>
    <s v="42460XRAY UW Equity"/>
    <s v="DENTSPLY SIRONA Inc"/>
    <n v="61.63"/>
    <n v="140100000"/>
    <n v="15003971584"/>
    <n v="19.158756153413599"/>
    <n v="2674326016"/>
    <n v="-8.4958600997924805"/>
    <n v="375210000"/>
    <x v="430"/>
    <n v="1.1196092693403039"/>
    <n v="1.8000000119209301"/>
  </r>
  <r>
    <x v="18"/>
    <s v="CSRA UN Equity"/>
    <s v="42460CSRA UN Equity"/>
    <s v="CSRA Inc"/>
    <n v="26.9"/>
    <n v="162621488"/>
    <n v="4411040768"/>
    <m/>
    <n v="3961414976"/>
    <n v="-0.801680028438568"/>
    <n v="370983000"/>
    <x v="431"/>
    <n v="1.1199026937476659"/>
    <m/>
  </r>
  <r>
    <x v="18"/>
    <s v="ALLE UN Equity"/>
    <s v="42460ALLE UN Equity"/>
    <s v="Allegion PLC"/>
    <n v="63.71"/>
    <n v="95991256"/>
    <n v="6134857728"/>
    <n v="20.448057820165701"/>
    <n v="2068099968"/>
    <n v="-2.3698248863220202"/>
    <n v="358600000"/>
    <x v="432"/>
    <n v="1.1201863239746037"/>
    <n v="1.6100000143051101"/>
  </r>
  <r>
    <x v="18"/>
    <s v="URBN UW Equity"/>
    <s v="42460URBN UW Equity"/>
    <s v="Urban Outfitters Inc"/>
    <n v="33.090000000000003"/>
    <n v="117321120"/>
    <n v="3876292608"/>
    <n v="6.1938392638858399"/>
    <n v="3445133952"/>
    <n v="3.6730110645294198"/>
    <n v="353579000"/>
    <x v="433"/>
    <n v="1.1204659829038017"/>
    <n v="1.7999999821186099"/>
  </r>
  <r>
    <x v="18"/>
    <s v="CTXS UW Equity"/>
    <s v="42460CTXS UW Equity"/>
    <s v="Citrix Systems Inc"/>
    <n v="78.58"/>
    <n v="153816992"/>
    <n v="11978086400"/>
    <n v="19.0786549096063"/>
    <n v="3275593984"/>
    <n v="4.2234830856323198"/>
    <n v="350085000"/>
    <x v="434"/>
    <n v="1.1207428782969906"/>
    <n v="2.0200000107288401"/>
  </r>
  <r>
    <x v="18"/>
    <s v="PDCO UW Equity"/>
    <s v="42460PDCO UW Equity"/>
    <s v="Patterson Cos Inc"/>
    <n v="46.53"/>
    <n v="99089000"/>
    <n v="4588811264"/>
    <n v="8.1298150663473603"/>
    <n v="5081787008"/>
    <n v="22.032020568847699"/>
    <n v="348065000"/>
    <x v="435"/>
    <n v="1.1210181759962072"/>
    <n v="1.8999999761581401"/>
  </r>
  <r>
    <x v="18"/>
    <s v="JEC UN Equity"/>
    <s v="42460JEC UN Equity"/>
    <s v="Jacobs Engineering Group Inc"/>
    <n v="43.55"/>
    <n v="122776880"/>
    <n v="5363445248"/>
    <n v="-9.1193637288508"/>
    <n v="11775761152"/>
    <n v="-4.5712308883667001"/>
    <n v="346755000"/>
    <x v="436"/>
    <n v="1.1212924375671547"/>
    <n v="2.0199999809265101"/>
  </r>
  <r>
    <x v="18"/>
    <s v="KIM UN Equity"/>
    <s v="42460KIM UN Equity"/>
    <s v="Kimco Realty Corp"/>
    <n v="28.78"/>
    <n v="413430752"/>
    <n v="11874834432"/>
    <n v="22.115603267313301"/>
    <n v="1166769024"/>
    <n v="17.393352508544901"/>
    <n v="343572000"/>
    <x v="437"/>
    <n v="1.1215641815836896"/>
    <n v="2.0100000500678998"/>
  </r>
  <r>
    <x v="18"/>
    <s v="DNB UN Equity"/>
    <s v="42460DNB UN Equity"/>
    <s v="Dun &amp; Bradstreet Corp/The"/>
    <n v="103.08"/>
    <n v="36100000"/>
    <n v="3749523456"/>
    <n v="-13.548148323045201"/>
    <n v="1657100000"/>
    <n v="3.31965899467468"/>
    <n v="338100000"/>
    <x v="438"/>
    <n v="1.1218315975896229"/>
    <n v="4.6699998676776904"/>
  </r>
  <r>
    <x v="18"/>
    <s v="ZBH UN Equity"/>
    <s v="42460ZBH UN Equity"/>
    <s v="Zimmer Biomet Holdings Inc"/>
    <n v="106.63"/>
    <n v="202700000"/>
    <n v="21216980992"/>
    <n v="-2.0112977000760002"/>
    <n v="5997800064"/>
    <n v="28.3418579101563"/>
    <n v="334000000"/>
    <x v="439"/>
    <n v="1.1220957707513552"/>
    <n v="0.38999994099140201"/>
  </r>
  <r>
    <x v="18"/>
    <s v="ESS UN Equity"/>
    <s v="42460ESS UN Equity"/>
    <s v="Essex Property Trust Inc"/>
    <n v="233.86"/>
    <n v="65379360"/>
    <n v="15199173632"/>
    <n v="20.6936567402485"/>
    <n v="1194406944"/>
    <n v="23.015785217285199"/>
    <n v="331174000"/>
    <x v="440"/>
    <n v="1.1223577087234018"/>
    <n v="3.4900000095367401"/>
  </r>
  <r>
    <x v="18"/>
    <s v="ABC UN Equity"/>
    <s v="42460ABC UN Equity"/>
    <s v="AmerisourceBergen Corp"/>
    <n v="86.55"/>
    <n v="206315696"/>
    <n v="19632263168"/>
    <n v="0.91499981808353903"/>
    <n v="139082246144"/>
    <n v="13.709790229797401"/>
    <n v="325936000"/>
    <x v="441"/>
    <n v="1.1226155037642471"/>
    <n v="1.9700001478195199"/>
  </r>
  <r>
    <x v="18"/>
    <s v="CXO UN Equity"/>
    <s v="42460CXO UN Equity"/>
    <s v="Concho Resources Inc"/>
    <n v="101.04"/>
    <n v="129137984"/>
    <n v="13188044800"/>
    <n v="-9.9465207988044195"/>
    <n v="2436489024"/>
    <n v="-10.8208980560303"/>
    <n v="314167000"/>
    <x v="442"/>
    <n v="1.1228639902603608"/>
    <n v="0.53000002913177002"/>
  </r>
  <r>
    <x v="18"/>
    <s v="NFLX UW Equity"/>
    <s v="42460NFLX UW Equity"/>
    <s v="Netflix Inc"/>
    <n v="102.23"/>
    <n v="427940448"/>
    <n v="43745619968"/>
    <n v="86.697116172374194"/>
    <n v="6779510912"/>
    <n v="23.1595764160156"/>
    <n v="305826000"/>
    <x v="443"/>
    <n v="1.1231058795458695"/>
    <n v="0.28571428358554801"/>
  </r>
  <r>
    <x v="18"/>
    <s v="FLIR UW Equity"/>
    <s v="42460FLIR UW Equity"/>
    <s v="FLIR Systems Inc"/>
    <n v="32.950000000000003"/>
    <n v="137350000"/>
    <n v="4646742016"/>
    <n v="-1.9338156613750599"/>
    <n v="1557067008"/>
    <n v="1.72560203075409"/>
    <n v="305764000"/>
    <x v="444"/>
    <n v="1.1233477197932464"/>
    <n v="1.7299999892711599"/>
  </r>
  <r>
    <x v="18"/>
    <s v="FRT UN Equity"/>
    <s v="42460FRT UN Equity"/>
    <s v="Federal Realty Investment Trust"/>
    <n v="156.05000000000001"/>
    <n v="69493392"/>
    <n v="11050105856"/>
    <n v="20.814228135845401"/>
    <n v="744012000"/>
    <n v="8.4423332214355504"/>
    <n v="300154000"/>
    <x v="445"/>
    <n v="1.1235851228806315"/>
    <n v="3.0300000309944202"/>
  </r>
  <r>
    <x v="18"/>
    <s v="MAC UN Equity"/>
    <s v="42460MAC UN Equity"/>
    <s v="Macerich Co/The"/>
    <n v="79.239999999999995"/>
    <n v="154404992"/>
    <n v="11788781568"/>
    <n v="26.116037277175"/>
    <n v="1288149024"/>
    <n v="16.548517227172901"/>
    <n v="296448000"/>
    <x v="446"/>
    <n v="1.1238195947532339"/>
    <n v="3.1000000983476599"/>
  </r>
  <r>
    <x v="18"/>
    <s v="WRK UN Equity"/>
    <s v="42460WRK UN Equity"/>
    <s v="WestRock Co"/>
    <n v="39.03"/>
    <n v="255000000"/>
    <n v="9709737984"/>
    <m/>
    <n v="12547800064"/>
    <n v="15.019555091857899"/>
    <n v="294900000"/>
    <x v="447"/>
    <n v="1.124052842254416"/>
    <n v="0.56999999284744296"/>
  </r>
  <r>
    <x v="18"/>
    <s v="EXR UN Equity"/>
    <s v="42460EXR UN Equity"/>
    <s v="Extra Space Storage Inc"/>
    <n v="93.46"/>
    <n v="124119528"/>
    <n v="11568776192"/>
    <n v="67.847121689889093"/>
    <n v="782270000"/>
    <n v="20.8783054351807"/>
    <n v="294656000"/>
    <x v="448"/>
    <n v="1.1242858967668214"/>
    <n v="1.5799999907612801"/>
  </r>
  <r>
    <x v="18"/>
    <s v="RHT UN Equity"/>
    <s v="42460RHT UN Equity"/>
    <s v="Red Hat Inc"/>
    <n v="74.510000000000005"/>
    <n v="182625152"/>
    <n v="13521566720"/>
    <n v="22.670398546672001"/>
    <n v="2052231008"/>
    <n v="14.6824598312378"/>
    <n v="288049000"/>
    <x v="449"/>
    <n v="1.1245137255544377"/>
    <n v="1.0899999737739601"/>
  </r>
  <r>
    <x v="18"/>
    <s v="PKI UN Equity"/>
    <s v="42460PKI UN Equity"/>
    <s v="PerkinElmer Inc"/>
    <n v="49.46"/>
    <n v="112034000"/>
    <n v="5436729856"/>
    <n v="11.558257027478"/>
    <n v="2262358976"/>
    <n v="9.2990407943725604"/>
    <n v="286134000"/>
    <x v="450"/>
    <n v="1.1247400396965308"/>
    <n v="1.89000004529953"/>
  </r>
  <r>
    <x v="18"/>
    <s v="AIZ UN Equity"/>
    <s v="42460AIZ UN Equity"/>
    <s v="Assurant Inc"/>
    <n v="77.150000000000006"/>
    <n v="65850384"/>
    <n v="4976424960"/>
    <n v="16.153964288204399"/>
    <n v="10325494016"/>
    <n v="-0.555369973182678"/>
    <n v="256297000"/>
    <x v="451"/>
    <n v="1.124942754633155"/>
    <n v="2.09000002592802"/>
  </r>
  <r>
    <x v="18"/>
    <s v="AIV UN Equity"/>
    <s v="42460AIV UN Equity"/>
    <s v="Apartment Investment &amp; Management Co"/>
    <n v="41.82"/>
    <n v="156326416"/>
    <n v="6525512704"/>
    <n v="22.023810915141102"/>
    <n v="981310016"/>
    <n v="-0.31014999747276301"/>
    <n v="256215000"/>
    <x v="452"/>
    <n v="1.1251454047128953"/>
    <n v="1.51999997347593"/>
  </r>
  <r>
    <x v="18"/>
    <s v="PWR UN Equity"/>
    <s v="42460PWR UN Equity"/>
    <s v="Quanta Services Inc"/>
    <n v="22.56"/>
    <n v="152907168"/>
    <n v="3614296064"/>
    <n v="-33.549340327057202"/>
    <n v="7598005888"/>
    <n v="-2.2562000751495401"/>
    <n v="247070000"/>
    <x v="453"/>
    <n v="1.1253408216681922"/>
    <n v="1.5899999756365999"/>
  </r>
  <r>
    <x v="18"/>
    <s v="TRIP UW Equity"/>
    <s v="42460TRIP UW Equity"/>
    <s v="TripAdvisor Inc"/>
    <n v="66.5"/>
    <n v="145243104"/>
    <n v="9671754752"/>
    <n v="-10.1412033402533"/>
    <n v="1492000000"/>
    <n v="19.743177413940401"/>
    <n v="232000000"/>
    <x v="454"/>
    <n v="1.1255243191937068"/>
    <n v="1.3699999935925"/>
  </r>
  <r>
    <x v="18"/>
    <s v="WMB UN Equity"/>
    <s v="42460WMB UN Equity"/>
    <s v="Williams Cos Inc/The"/>
    <n v="16.07"/>
    <n v="749000000"/>
    <n v="11746028544"/>
    <n v="-67.110255354059504"/>
    <n v="7360000128"/>
    <n v="-3.6270790100097701"/>
    <n v="226000000"/>
    <x v="455"/>
    <n v="1.1257030710935616"/>
    <n v="-0.74999998882412899"/>
  </r>
  <r>
    <x v="18"/>
    <s v="LUK UN Equity"/>
    <s v="42460LUK UN Equity"/>
    <s v="Leucadia National Corp"/>
    <n v="16.170000000000002"/>
    <n v="362617408"/>
    <n v="5770534912"/>
    <n v="-30.95189246796"/>
    <n v="10728687104"/>
    <n v="-4.9107589721679696"/>
    <n v="199896000"/>
    <x v="456"/>
    <n v="1.1258611763580455"/>
    <n v="0.72018500417470899"/>
  </r>
  <r>
    <x v="18"/>
    <s v="PNR UN Equity"/>
    <s v="42460PNR UN Equity"/>
    <s v="Pentair PLC"/>
    <n v="54.26"/>
    <n v="160600000"/>
    <n v="9769860096"/>
    <n v="-17.721084268144001"/>
    <n v="6449000064"/>
    <n v="38.188907623291001"/>
    <n v="177200000"/>
    <x v="457"/>
    <n v="1.1260013305025334"/>
    <n v="-0.41580408811569203"/>
  </r>
  <r>
    <x v="18"/>
    <s v="UDR UN Equity"/>
    <s v="42460UDR UN Equity"/>
    <s v="UDR Inc"/>
    <n v="38.53"/>
    <n v="261844528"/>
    <n v="10218068992"/>
    <n v="32.574521426950902"/>
    <n v="894637984"/>
    <n v="9.3627986907959002"/>
    <n v="159591000"/>
    <x v="458"/>
    <n v="1.1261275570266471"/>
    <n v="1.2800000198185399"/>
  </r>
  <r>
    <x v="18"/>
    <s v="LM UN Equity"/>
    <s v="42460LM UN Equity"/>
    <s v="Legg Mason Inc"/>
    <n v="34.68"/>
    <n v="107700312"/>
    <n v="3729931520"/>
    <n v="-34.637658194175003"/>
    <n v="2743638976"/>
    <n v="2.8211469650268599"/>
    <n v="145878008"/>
    <x v="459"/>
    <n v="1.1262429374296428"/>
    <n v="0.85000008344650302"/>
  </r>
  <r>
    <x v="18"/>
    <s v="ADSK UW Equity"/>
    <s v="42460ADSK UW Equity"/>
    <s v="Autodesk Inc"/>
    <n v="58.31"/>
    <n v="224400000"/>
    <n v="12998156288"/>
    <n v="-1.5033773280043501"/>
    <n v="2512200000"/>
    <n v="-0.32242700457572898"/>
    <n v="120700000"/>
    <x v="460"/>
    <n v="1.126338403599167"/>
    <m/>
  </r>
  <r>
    <x v="18"/>
    <s v="CRM UN Equity"/>
    <s v="42460CRM UN Equity"/>
    <s v="salesforce.com Inc"/>
    <n v="73.83"/>
    <n v="670929024"/>
    <n v="49847873536"/>
    <n v="17.0233026668114"/>
    <n v="6667216000"/>
    <n v="24.073867797851602"/>
    <n v="114923000"/>
    <x v="461"/>
    <n v="1.1264293005221184"/>
    <n v="-6.9999998435378102E-2"/>
  </r>
  <r>
    <x v="18"/>
    <s v="ETFC UW Equity"/>
    <s v="42460ETFC UW Equity"/>
    <s v="E*TRADE Financial Corp"/>
    <n v="24.49"/>
    <n v="291335232"/>
    <n v="6893031936"/>
    <n v="7.2711338281189004"/>
    <n v="1557000000"/>
    <n v="-22.882614135742202"/>
    <n v="84000000"/>
    <x v="462"/>
    <n v="1.1264957392813564"/>
    <n v="0.93000002205371901"/>
  </r>
  <r>
    <x v="18"/>
    <s v="LLL UN Equity"/>
    <s v="42460LLL UN Equity"/>
    <s v="L3 Technologies Inc"/>
    <n v="118.5"/>
    <n v="78133760"/>
    <n v="9303438336"/>
    <n v="-0.57734409936202002"/>
    <n v="11193999872"/>
    <n v="-4.7332968711853001"/>
    <n v="58000000"/>
    <x v="463"/>
    <n v="1.1265416136627351"/>
    <n v="-3.1099998950958301"/>
  </r>
  <r>
    <x v="18"/>
    <s v="CAG UN Equity"/>
    <s v="42460CAG UN Equity"/>
    <s v="Conagra Brands Inc"/>
    <n v="44.62"/>
    <n v="434129504"/>
    <n v="19514122240"/>
    <n v="32.5420792247496"/>
    <n v="13867899648"/>
    <n v="-7.06909969449043E-2"/>
    <n v="-21200032"/>
    <x v="464"/>
    <n v="1.1265248457600936"/>
    <n v="-4.0600000619888297"/>
  </r>
  <r>
    <x v="18"/>
    <s v="FMC UN Equity"/>
    <s v="42460FMC UN Equity"/>
    <s v="FMC Corp"/>
    <n v="40.369999999999997"/>
    <n v="133655776"/>
    <n v="5520974336"/>
    <n v="-27.929131496140499"/>
    <n v="3276500032"/>
    <n v="0.54623001813888505"/>
    <n v="-50200000"/>
    <x v="465"/>
    <n v="1.1264851406920728"/>
    <n v="3.6399999968707601"/>
  </r>
  <r>
    <x v="18"/>
    <s v="TDC UN Equity"/>
    <s v="42460TDC UN Equity"/>
    <s v="Teradata Corp"/>
    <n v="26.24"/>
    <n v="130700000"/>
    <n v="3366036224"/>
    <n v="-38.519213721898602"/>
    <n v="2530000000"/>
    <n v="-7.3938508033752397"/>
    <n v="-92000000"/>
    <x v="466"/>
    <n v="1.126412374431955"/>
    <n v="-0.84999999403953597"/>
  </r>
  <r>
    <x v="18"/>
    <s v="COG UN Equity"/>
    <s v="42460COG UN Equity"/>
    <s v="Cabot Oil &amp; Gas Corp"/>
    <n v="22.71"/>
    <n v="413875904"/>
    <n v="10784788480"/>
    <n v="-30.269943956304498"/>
    <n v="1494752992"/>
    <n v="-31.212818145751999"/>
    <n v="-92195992"/>
    <x v="467"/>
    <n v="1.1263394531543931"/>
    <n v="-0.28000000864267299"/>
  </r>
  <r>
    <x v="18"/>
    <s v="QRVO UW Equity"/>
    <s v="42460QRVO UW Equity"/>
    <s v="Qorvo Inc"/>
    <n v="50.41"/>
    <n v="137051008"/>
    <n v="7023872512"/>
    <m/>
    <n v="2637549056"/>
    <n v="49.008865356445298"/>
    <n v="-99054000"/>
    <x v="468"/>
    <n v="1.1262611076203743"/>
    <m/>
  </r>
  <r>
    <x v="18"/>
    <s v="HCP UN Equity"/>
    <s v="42460HCP UN Equity"/>
    <s v="HCP Inc"/>
    <n v="32.58"/>
    <n v="465488480"/>
    <n v="15141656576"/>
    <n v="-18.715266277595699"/>
    <n v="2544312000"/>
    <n v="55.441146850585902"/>
    <n v="-108032000"/>
    <x v="469"/>
    <n v="1.1261756610484934"/>
    <n v="-1.19999992847443"/>
  </r>
  <r>
    <x v="18"/>
    <s v="HAL UN Equity"/>
    <s v="42460HAL UN Equity"/>
    <s v="Halliburton Co"/>
    <n v="35.72"/>
    <n v="856000000"/>
    <n v="30917480448"/>
    <n v="-30.971914858483299"/>
    <n v="23632999936"/>
    <n v="-28.101612091064499"/>
    <n v="-165000000"/>
    <x v="470"/>
    <n v="1.1260451563428473"/>
    <n v="-0.78999998979270503"/>
  </r>
  <r>
    <x v="18"/>
    <s v="NWSA UW Equity"/>
    <s v="42460NWSA UW Equity"/>
    <s v="News Corp"/>
    <n v="12.77"/>
    <n v="581255488"/>
    <n v="7500180992"/>
    <n v="-15.306729774630099"/>
    <n v="8377999872"/>
    <n v="1.7322649955749501"/>
    <n v="-182000000"/>
    <x v="471"/>
    <n v="1.1259012056978315"/>
    <n v="-0.199999965727329"/>
  </r>
  <r>
    <x v="18"/>
    <s v="PXD UN Equity"/>
    <s v="42460PXD UN Equity"/>
    <s v="Pioneer Natural Resources Co"/>
    <n v="140.74"/>
    <n v="149380000"/>
    <n v="22924251136"/>
    <n v="-19.4287030086731"/>
    <n v="4017999872"/>
    <n v="-9.2592592239379901"/>
    <n v="-243000000"/>
    <x v="472"/>
    <n v="1.1257090078586072"/>
    <n v="-1.86999988555908"/>
  </r>
  <r>
    <x v="18"/>
    <s v="DO UN Equity"/>
    <s v="42460DO UN Equity"/>
    <s v="Diamond Offshore Drilling Inc"/>
    <n v="21.73"/>
    <n v="137158704"/>
    <n v="2932453120"/>
    <n v="-39.631348224169002"/>
    <n v="2419393024"/>
    <n v="-14.0434894561768"/>
    <n v="-294073992"/>
    <x v="473"/>
    <n v="1.1254764136782183"/>
    <n v="-1.9999999403953601"/>
  </r>
  <r>
    <x v="18"/>
    <s v="ETR UN Equity"/>
    <s v="42460ETR UN Equity"/>
    <s v="Entergy Corp"/>
    <n v="79.28"/>
    <n v="178389024"/>
    <n v="14209717248"/>
    <n v="3.5367783459085298"/>
    <n v="11513250304"/>
    <n v="-7.8565521240234402"/>
    <n v="-299163968"/>
    <x v="474"/>
    <n v="1.1252397936443772"/>
    <n v="-0.99000000953674305"/>
  </r>
  <r>
    <x v="18"/>
    <s v="BSX UN Equity"/>
    <s v="42460BSX UN Equity"/>
    <s v="Boston Scientific Corp"/>
    <n v="18.809999999999999"/>
    <n v="1346647552"/>
    <n v="25486385152"/>
    <n v="40.7934127942979"/>
    <n v="7477000064"/>
    <n v="1.3143630027771001"/>
    <n v="-327000000"/>
    <x v="475"/>
    <n v="1.1249811570459147"/>
    <n v="-0.18000000715255701"/>
  </r>
  <r>
    <x v="18"/>
    <s v="NOV UN Equity"/>
    <s v="42460NOV UN Equity"/>
    <s v="National Oilwell Varco Inc"/>
    <n v="31.1"/>
    <n v="375764800"/>
    <n v="11687409664"/>
    <n v="-54.505680513154601"/>
    <n v="14756999424"/>
    <n v="-31.170709609985401"/>
    <n v="-390000000"/>
    <x v="476"/>
    <n v="1.1246726913780238"/>
    <n v="-2.1399999558925602"/>
  </r>
  <r>
    <x v="18"/>
    <s v="VRTX UW Equity"/>
    <s v="42460VRTX UW Equity"/>
    <s v="Vertex Pharmaceuticals Inc"/>
    <n v="79.489999999999995"/>
    <n v="246306816"/>
    <n v="19317129216"/>
    <n v="-32.2278137579532"/>
    <n v="1032336000"/>
    <n v="77.861701965332003"/>
    <n v="-466878992"/>
    <x v="477"/>
    <n v="1.1243034192239429"/>
    <n v="-2.3099999427795401"/>
  </r>
  <r>
    <x v="18"/>
    <s v="RRC UN Equity"/>
    <s v="42460RRC UN Equity"/>
    <s v="Range Resources Corp"/>
    <n v="32.380000000000003"/>
    <n v="169316464"/>
    <n v="5487791104"/>
    <n v="-55.259349801761097"/>
    <n v="1713825952"/>
    <n v="-14.3045444488525"/>
    <n v="-863427976"/>
    <x v="478"/>
    <n v="1.1236205015642182"/>
    <n v="-4.2899998724460602"/>
  </r>
  <r>
    <x v="18"/>
    <s v="ENDP UW Equity"/>
    <s v="42460ENDP UW Equity"/>
    <s v="Endo International PLC"/>
    <n v="28.15"/>
    <n v="222124288"/>
    <n v="6321666560"/>
    <n v="-59.894573814797099"/>
    <n v="3268718016"/>
    <n v="37.301689147949197"/>
    <n v="-933474968"/>
    <x v="479"/>
    <n v="1.122882181104055"/>
    <n v="-7.3499999642372096"/>
  </r>
  <r>
    <x v="18"/>
    <s v="NBL UN Equity"/>
    <s v="42460NBL UN Equity"/>
    <s v="Noble Energy Inc"/>
    <n v="31.41"/>
    <n v="431718528"/>
    <n v="13345875968"/>
    <n v="-41.483493952802398"/>
    <n v="4053000000"/>
    <n v="-18.306451797485401"/>
    <n v="-1557000000"/>
    <x v="480"/>
    <n v="1.121650691245321"/>
    <n v="-5.7400000356137797"/>
  </r>
  <r>
    <x v="18"/>
    <s v="AGN UN Equity"/>
    <s v="42460AGN UN Equity"/>
    <s v="Allergan PLC"/>
    <n v="268.02999999999997"/>
    <n v="394500000"/>
    <n v="108635652096"/>
    <n v="7.0492825114949698"/>
    <n v="18275599872"/>
    <n v="222.27093505859401"/>
    <n v="-2368600064"/>
    <x v="481"/>
    <n v="1.1197772763717098"/>
    <n v="8.85999995470047"/>
  </r>
  <r>
    <x v="18"/>
    <s v="BHI UN Equity"/>
    <s v="42460BHI UN Equity"/>
    <s v="Baker Hughes a GE Co LLC"/>
    <n v="43.83"/>
    <n v="437000000"/>
    <n v="18989723648"/>
    <n v="-13.551991195219699"/>
    <n v="15741999616"/>
    <n v="-35.880413055419901"/>
    <n v="-2395999936"/>
    <x v="482"/>
    <n v="1.1178821899088252"/>
    <n v="-4.4899999499321002"/>
  </r>
  <r>
    <x v="18"/>
    <s v="MRO UN Equity"/>
    <s v="42460MRO UN Equity"/>
    <s v="Marathon Oil Corp"/>
    <n v="11.14"/>
    <n v="677000000"/>
    <n v="8884192256"/>
    <n v="-66.144654332308903"/>
    <n v="5596000000"/>
    <n v="-48.773342132568402"/>
    <n v="-2836000000"/>
    <x v="483"/>
    <n v="1.1156390908469307"/>
    <n v="-3.25999996066093"/>
  </r>
  <r>
    <x v="18"/>
    <s v="MUR UN Equity"/>
    <s v="42460MUR UN Equity"/>
    <s v="Murphy Oil Corp"/>
    <n v="25.19"/>
    <n v="172034704"/>
    <n v="4204921344"/>
    <n v="-49.2933061081632"/>
    <n v="2791454016"/>
    <n v="-47.302867889404297"/>
    <n v="-3173695984"/>
    <x v="484"/>
    <n v="1.1131288953305525"/>
    <n v="-13.170000299811401"/>
  </r>
  <r>
    <x v="18"/>
    <s v="CVX UN Equity"/>
    <s v="42460CVX UN Equity"/>
    <s v="Chevron Corp"/>
    <n v="95.4"/>
    <n v="1882813952"/>
    <n v="179370639360"/>
    <n v="-14.060390795505"/>
    <n v="122566000640"/>
    <n v="-36.265781402587898"/>
    <n v="-3710000000"/>
    <x v="485"/>
    <n v="1.1101945167975382"/>
    <n v="2.46000003814697"/>
  </r>
  <r>
    <x v="18"/>
    <s v="XEC UN Equity"/>
    <s v="42460XEC UN Equity"/>
    <s v="Cimarex Energy Co"/>
    <n v="97.27"/>
    <n v="94820568"/>
    <n v="9155805184"/>
    <n v="-14.513986099089401"/>
    <n v="1452619008"/>
    <n v="-40.266105651855497"/>
    <n v="-3740802944"/>
    <x v="486"/>
    <n v="1.1072357750576163"/>
    <n v="-26.300000190734899"/>
  </r>
  <r>
    <x v="18"/>
    <s v="HES UN Equity"/>
    <s v="42460HES UN Equity"/>
    <s v="Hess Corp"/>
    <n v="52.65"/>
    <n v="286045600"/>
    <n v="16144027648"/>
    <n v="-35.479687521182399"/>
    <n v="6636000000"/>
    <n v="-38.195026397705099"/>
    <n v="-3797000000"/>
    <x v="487"/>
    <n v="1.1042325849525338"/>
    <n v="-10.769999861717199"/>
  </r>
  <r>
    <x v="18"/>
    <s v="NRG UN Equity"/>
    <s v="42460NRG UN Equity"/>
    <s v="NRG Energy Inc"/>
    <n v="13.01"/>
    <n v="314190048"/>
    <n v="4087538176"/>
    <n v="-58.3578250960608"/>
    <n v="14673999872"/>
    <n v="-7.5245780944824201"/>
    <n v="-4040000064"/>
    <x v="488"/>
    <n v="1.1010371969576072"/>
    <n v="-20.374204631894798"/>
  </r>
  <r>
    <x v="18"/>
    <s v="NFX UN Equity"/>
    <s v="42460NFX UN Equity"/>
    <s v="Newfield Exploration Co"/>
    <n v="33.25"/>
    <n v="163490320"/>
    <n v="6471172608"/>
    <n v="2.3076923076922999"/>
    <n v="2062000000"/>
    <n v="-8.3148069381713903"/>
    <n v="-4555999936"/>
    <x v="489"/>
    <n v="1.0974336852571724"/>
    <n v="-20.970000028610201"/>
  </r>
  <r>
    <x v="18"/>
    <s v="1518855D US Equity"/>
    <s v="424601518855D US Equity"/>
    <s v="Yahoo! Inc - Set up for Fundamental Purp"/>
    <n v="36.81"/>
    <n v="945854016"/>
    <n v="34615431168"/>
    <n v="-23.200498354021398"/>
    <n v="4968301056"/>
    <n v="7.58245801925659"/>
    <n v="-4748494176"/>
    <x v="490"/>
    <n v="1.0936779226226176"/>
    <n v="-4.6199998110532796"/>
  </r>
  <r>
    <x v="18"/>
    <s v="SWN UN Equity"/>
    <s v="42460SWN UN Equity"/>
    <s v="Southwestern Energy Co"/>
    <n v="8.07"/>
    <n v="390091392"/>
    <n v="3000416256"/>
    <n v="-77.2995784303384"/>
    <n v="3335000000"/>
    <n v="-17.593278884887699"/>
    <n v="-6320000000"/>
    <x v="491"/>
    <n v="1.0886791969275635"/>
    <n v="-12.209999926388299"/>
  </r>
  <r>
    <x v="18"/>
    <s v="EOG UN Equity"/>
    <s v="42460EOG UN Equity"/>
    <s v="EOG Resources Inc"/>
    <n v="72.58"/>
    <n v="549859008"/>
    <n v="40505159680"/>
    <n v="-25.912068649435799"/>
    <n v="9434416000"/>
    <n v="-43.599311828613303"/>
    <n v="-6686079056"/>
    <x v="492"/>
    <n v="1.0833909255388943"/>
    <n v="-8.2899997737258708"/>
  </r>
  <r>
    <x v="18"/>
    <s v="COP UN Equity"/>
    <s v="42460COP UN Equity"/>
    <s v="ConocoPhillips"/>
    <n v="40.270000000000003"/>
    <n v="1235995776"/>
    <n v="49633718272"/>
    <n v="-40.248195056701903"/>
    <n v="29564000256"/>
    <n v="-43.713348388671903"/>
    <n v="-7052000128"/>
    <x v="493"/>
    <n v="1.0778132334120971"/>
    <n v="-3.5799999833106999"/>
  </r>
  <r>
    <x v="18"/>
    <s v="APC UN Equity"/>
    <s v="42460APC UN Equity"/>
    <s v="Anadarko Petroleum Corp"/>
    <n v="46.57"/>
    <n v="508300000"/>
    <n v="23936528384"/>
    <n v="-49.183120068079702"/>
    <n v="9033000192"/>
    <n v="-51.093666076660199"/>
    <n v="-8474000256"/>
    <x v="494"/>
    <n v="1.0711108279026726"/>
    <n v="-13.189999707043199"/>
  </r>
  <r>
    <x v="18"/>
    <s v="OXY UN Equity"/>
    <s v="42460OXY UN Equity"/>
    <s v="Occidental Petroleum Corp"/>
    <n v="68.430000000000007"/>
    <n v="763678784"/>
    <n v="52392603648"/>
    <n v="-12.177917408287801"/>
    <n v="12480000000"/>
    <n v="-35.376968383789098"/>
    <n v="-9655000256"/>
    <x v="495"/>
    <n v="1.0634743250758656"/>
    <n v="-10.2500002831221"/>
  </r>
  <r>
    <x v="18"/>
    <s v="FCX UN Equity"/>
    <s v="42460FCX UN Equity"/>
    <s v="Freeport-McMoRan Inc"/>
    <n v="10.34"/>
    <n v="1246000000"/>
    <n v="12881534976"/>
    <n v="-61.320840066280198"/>
    <n v="15876999936"/>
    <n v="-20.618968963623001"/>
    <n v="-13382000128"/>
    <x v="496"/>
    <n v="1.0528899978779145"/>
    <n v="-11.210000038146999"/>
  </r>
  <r>
    <x v="18"/>
    <s v="CHK UN Equity"/>
    <s v="42460CHK UN Equity"/>
    <s v="Chesapeake Energy Corp"/>
    <n v="4.12"/>
    <n v="663357760"/>
    <n v="2729085696"/>
    <n v="-81.701567170165902"/>
    <n v="12028000000"/>
    <n v="-38.074638366699197"/>
    <n v="-18226000128"/>
    <x v="497"/>
    <n v="1.0384743688972353"/>
    <n v="-22.429999589920001"/>
  </r>
  <r>
    <x v="18"/>
    <s v="DVN UN Equity"/>
    <s v="42460DVN UN Equity"/>
    <s v="Devon Energy Corp"/>
    <n v="27.44"/>
    <n v="418000000"/>
    <n v="13725948928"/>
    <n v="-54.563496086541498"/>
    <n v="15058000128"/>
    <n v="-14.598457336425801"/>
    <n v="-20726999552"/>
    <x v="498"/>
    <n v="1.0220806054095839"/>
    <n v="-35.333487987518303"/>
  </r>
  <r>
    <x v="18"/>
    <s v="APA UN Equity"/>
    <s v="42460APA UN Equity"/>
    <s v="Apache Corp"/>
    <n v="48.81"/>
    <n v="378034176"/>
    <n v="18410858496"/>
    <n v="-33.632886368123003"/>
    <n v="6554000000"/>
    <n v="-44.508369445800803"/>
    <n v="-27917000192"/>
    <x v="499"/>
    <n v="0.99999999999999845"/>
    <n v="-61.189999580383301"/>
  </r>
  <r>
    <x v="19"/>
    <s v="AAPL UW Equity"/>
    <s v="42825AAPL UW Equity"/>
    <s v="Apple Inc"/>
    <n v="143.66"/>
    <n v="5255422976"/>
    <n v="755134431232"/>
    <n v="21.831358540544802"/>
    <n v="218118004736"/>
    <n v="-7.7342061996459996"/>
    <n v="59212001280"/>
    <x v="0"/>
    <n v="4.4204161927428619E-2"/>
    <n v="8.3999999761581403"/>
  </r>
  <r>
    <x v="19"/>
    <s v="BRK/B UN Equity"/>
    <s v="42825BRK/B UN Equity"/>
    <s v="Berkshire Hathaway Inc"/>
    <n v="166.68"/>
    <n v="1644000"/>
    <n v="413428809728"/>
    <n v="22.262150984445402"/>
    <n v="223603994624"/>
    <n v="6.0020952224731401"/>
    <n v="36241000448"/>
    <x v="1"/>
    <n v="7.125953951279175E-2"/>
    <n v="14645.2580566406"/>
  </r>
  <r>
    <x v="19"/>
    <s v="JPM UN Equity"/>
    <s v="42825JPM UN Equity"/>
    <s v="JPMorgan Chase &amp; Co"/>
    <n v="87.84"/>
    <n v="3561189888"/>
    <n v="318011867136"/>
    <n v="32.851070615617701"/>
    <n v="105486000128"/>
    <n v="4.4353799819946298"/>
    <n v="34536000000"/>
    <x v="2"/>
    <n v="9.7042065070517242E-2"/>
    <n v="6.25"/>
  </r>
  <r>
    <x v="19"/>
    <s v="WFC UN Equity"/>
    <s v="42825WFC UN Equity"/>
    <s v="Wells Fargo &amp; Co"/>
    <n v="55.66"/>
    <n v="5016109568"/>
    <n v="281417777152"/>
    <n v="3.5898211028265101"/>
    <n v="94175997952"/>
    <n v="4.60164594650269"/>
    <n v="32120000000"/>
    <x v="3"/>
    <n v="0.12102094858088738"/>
    <n v="4.0299999713897696"/>
  </r>
  <r>
    <x v="19"/>
    <s v="VZ UN Equity"/>
    <s v="42825VZ UN Equity"/>
    <s v="Verizon Communications Inc"/>
    <n v="48.75"/>
    <n v="4076684288"/>
    <n v="200164802560"/>
    <n v="12.512572299526401"/>
    <n v="125980000256"/>
    <n v="-4.2850627899169904"/>
    <n v="27059000320"/>
    <x v="4"/>
    <n v="0.14122159044204394"/>
    <n v="3.21999995410442"/>
  </r>
  <r>
    <x v="19"/>
    <s v="T UN Equity"/>
    <s v="42825T UN Equity"/>
    <s v="AT&amp;T Inc"/>
    <n v="41.55"/>
    <n v="6138994176"/>
    <n v="256970801152"/>
    <n v="33.234500965245502"/>
    <n v="163785998336"/>
    <n v="11.5700845718384"/>
    <n v="24346999808"/>
    <x v="5"/>
    <n v="0.159397613861192"/>
    <n v="2.1000000238418601"/>
  </r>
  <r>
    <x v="19"/>
    <s v="BAC UN Equity"/>
    <s v="42825BAC UN Equity"/>
    <s v="Bank of America Corp"/>
    <n v="23.59"/>
    <n v="10052625408"/>
    <n v="238985084928"/>
    <n v="34.213938334282503"/>
    <n v="92772999168"/>
    <n v="0.15826499462127699"/>
    <n v="24264999936"/>
    <x v="6"/>
    <n v="0.17751242104813106"/>
    <n v="1.53000000119209"/>
  </r>
  <r>
    <x v="19"/>
    <s v="GOOGL UW Equity"/>
    <s v="42825GOOGL UW Equity"/>
    <s v="Alphabet Inc"/>
    <n v="847.8"/>
    <n v="691292992"/>
    <n v="580684021760"/>
    <n v="11.3182792765603"/>
    <n v="90271997952"/>
    <n v="20.380321502685501"/>
    <n v="23716000256"/>
    <x v="7"/>
    <n v="0.19521737769416259"/>
    <n v="28.320000171661398"/>
  </r>
  <r>
    <x v="19"/>
    <s v="WMT UN Equity"/>
    <s v="42825WMT UN Equity"/>
    <s v="Walmart Inc"/>
    <n v="72.08"/>
    <n v="3048000000"/>
    <n v="220009676800"/>
    <n v="28.1832824464922"/>
    <n v="485873000448"/>
    <n v="0.77634698152542103"/>
    <n v="22764000256"/>
    <x v="8"/>
    <n v="0.21221162770564017"/>
    <n v="4.4000000953674299"/>
  </r>
  <r>
    <x v="19"/>
    <s v="C UN Equity"/>
    <s v="42825C UN Equity"/>
    <s v="Citigroup Inc"/>
    <n v="59.82"/>
    <n v="2772391936"/>
    <n v="167301988352"/>
    <n v="8.3732404284824398"/>
    <n v="82385999872"/>
    <n v="-6.6711978912353498"/>
    <n v="21476999680"/>
    <x v="9"/>
    <n v="0.22824507955741405"/>
    <n v="4.7200000286102304"/>
  </r>
  <r>
    <x v="19"/>
    <s v="JNJ UN Equity"/>
    <s v="42825JNJ UN Equity"/>
    <s v="Johnson &amp; Johnson"/>
    <n v="124.55"/>
    <n v="2706511104"/>
    <n v="337939791872"/>
    <n v="27.394679832355799"/>
    <n v="71889999872"/>
    <n v="2.59154605865479"/>
    <n v="21136000512"/>
    <x v="10"/>
    <n v="0.24402396169167218"/>
    <n v="5.9599999189376804"/>
  </r>
  <r>
    <x v="19"/>
    <s v="MSFT UW Equity"/>
    <s v="42825MSFT UW Equity"/>
    <s v="Microsoft Corp"/>
    <n v="65.86"/>
    <n v="7729999872"/>
    <n v="507775975424"/>
    <n v="24.785157849415199"/>
    <n v="85687998464"/>
    <n v="-8.8266716003418004"/>
    <n v="19764999680"/>
    <x v="11"/>
    <n v="0.25877933606618098"/>
    <n v="2.15000003576279"/>
  </r>
  <r>
    <x v="19"/>
    <s v="GILD UW Equity"/>
    <s v="42825GILD UW Equity"/>
    <s v="Gilead Sciences Inc"/>
    <n v="67.92"/>
    <n v="1310000000"/>
    <n v="88277688320"/>
    <n v="-35.103885860413399"/>
    <n v="30390000128"/>
    <n v="-6.8905301094055202"/>
    <n v="17632999680"/>
    <x v="12"/>
    <n v="0.27194308591876859"/>
    <n v="10.0799996852875"/>
  </r>
  <r>
    <x v="19"/>
    <s v="CMCSA UW Equity"/>
    <s v="42825CMCSA UW Equity"/>
    <s v="Comcast Corp"/>
    <n v="37.590000000000003"/>
    <n v="4751603200"/>
    <n v="177878384640"/>
    <n v="24.6494689744165"/>
    <n v="80402999296"/>
    <n v="7.9090061187744096"/>
    <n v="16858999808"/>
    <x v="13"/>
    <n v="0.28452901345604709"/>
    <n v="1.7999999821186099"/>
  </r>
  <r>
    <x v="19"/>
    <s v="DIS UN Equity"/>
    <s v="42825DIS UN Equity"/>
    <s v="Walt Disney Co/The"/>
    <n v="113.39"/>
    <n v="1600000000"/>
    <n v="178965676032"/>
    <n v="0.11879051130983"/>
    <n v="55171999744"/>
    <n v="6.0364050865173304"/>
    <n v="14000000000"/>
    <x v="14"/>
    <n v="0.29498058161125201"/>
    <n v="5.5699999332427996"/>
  </r>
  <r>
    <x v="19"/>
    <s v="PG UN Equity"/>
    <s v="42825PG UN Equity"/>
    <s v="Procter &amp; Gamble Co/The"/>
    <n v="89.85"/>
    <n v="2556477184"/>
    <n v="230594232320"/>
    <n v="23.785658427476498"/>
    <n v="65230999552"/>
    <n v="-7.7032890319824201"/>
    <n v="13466000384"/>
    <x v="15"/>
    <n v="0.3050334973820657"/>
    <n v="5.7099999785423297"/>
  </r>
  <r>
    <x v="19"/>
    <s v="HD UN Equity"/>
    <s v="42825HD UN Equity"/>
    <s v="Home Depot Inc/The"/>
    <n v="146.83000000000001"/>
    <n v="1203000064"/>
    <n v="176768827392"/>
    <n v="20.284400486205101"/>
    <n v="94595000320"/>
    <n v="6.8640627861022896"/>
    <n v="13427000064"/>
    <x v="16"/>
    <n v="0.31505729783126835"/>
    <n v="6.4900001287460301"/>
  </r>
  <r>
    <x v="19"/>
    <s v="UNH UN Equity"/>
    <s v="42825UNH UN Equity"/>
    <s v="UnitedHealth Group Inc"/>
    <n v="164.01"/>
    <n v="952000000"/>
    <n v="158736252928"/>
    <n v="46.4960034280572"/>
    <n v="184828002304"/>
    <n v="17.652301788330099"/>
    <n v="13280000000"/>
    <x v="17"/>
    <n v="0.32497135676706274"/>
    <n v="7.6000000238418597"/>
  </r>
  <r>
    <x v="19"/>
    <s v="INTC UW Equity"/>
    <s v="42825INTC UW Equity"/>
    <s v="Intel Corp"/>
    <n v="36.07"/>
    <n v="4729999872"/>
    <n v="169025994752"/>
    <n v="10.916044404733499"/>
    <n v="59386998784"/>
    <n v="7.2838950157165501"/>
    <n v="12874000256"/>
    <x v="18"/>
    <n v="0.33458232041747055"/>
    <n v="2.1699999868869799"/>
  </r>
  <r>
    <x v="19"/>
    <s v="ORCL UN Equity"/>
    <s v="42825ORCL UN Equity"/>
    <s v="Oracle Corp"/>
    <n v="44.61"/>
    <n v="4115000064"/>
    <n v="183844077568"/>
    <n v="11.963651539697899"/>
    <n v="37429000192"/>
    <n v="-3.0842878818511998"/>
    <n v="12604999936"/>
    <x v="19"/>
    <n v="0.34399246441228892"/>
    <n v="2.1700000166893001"/>
  </r>
  <r>
    <x v="19"/>
    <s v="FB UW Equity"/>
    <s v="42825FB UW Equity"/>
    <s v="Facebook Inc"/>
    <n v="142.05000000000001"/>
    <n v="2892000000"/>
    <n v="411562246144"/>
    <n v="32.639246867385403"/>
    <n v="27637999616"/>
    <n v="54.161090850830099"/>
    <n v="12442999808"/>
    <x v="20"/>
    <n v="0.35328166873718275"/>
    <n v="3.31999999284744"/>
  </r>
  <r>
    <x v="19"/>
    <s v="CSCO UW Equity"/>
    <s v="42825CSCO UW Equity"/>
    <s v="Cisco Systems Inc"/>
    <n v="33.799999999999997"/>
    <n v="5007000064"/>
    <n v="168965079040"/>
    <n v="24.034098620249399"/>
    <n v="48570000384"/>
    <n v="0.17493499815464"/>
    <n v="12056999936"/>
    <x v="21"/>
    <n v="0.36228270849278316"/>
    <n v="1.96000000834465"/>
  </r>
  <r>
    <x v="19"/>
    <s v="PFE UN Equity"/>
    <s v="42825PFE UN Equity"/>
    <s v="Pfizer Inc"/>
    <n v="34.21"/>
    <n v="6070000128"/>
    <n v="204558565376"/>
    <n v="5.7337688314355697"/>
    <n v="52823999488"/>
    <n v="8.1328935623168892"/>
    <n v="12006999936"/>
    <x v="22"/>
    <n v="0.37124642121925783"/>
    <n v="1.1700000166893001"/>
  </r>
  <r>
    <x v="19"/>
    <s v="IBM UN Equity"/>
    <s v="42825IBM UN Equity"/>
    <s v="International Business Machines Corp"/>
    <n v="174.14"/>
    <n v="945867392"/>
    <n v="163986931712"/>
    <n v="31.777136622531302"/>
    <n v="79918000128"/>
    <n v="-2.22899198532104"/>
    <n v="11473000192"/>
    <x v="23"/>
    <n v="0.37981148146578403"/>
    <n v="12.439999580383301"/>
  </r>
  <r>
    <x v="19"/>
    <s v="PM UN Equity"/>
    <s v="42825PM UN Equity"/>
    <s v="Philip Morris International Inc"/>
    <n v="112.9"/>
    <n v="1551385600"/>
    <n v="176312320000"/>
    <n v="39.247036160214499"/>
    <n v="26684999680"/>
    <n v="-0.40680700540542603"/>
    <n v="10814999808"/>
    <x v="24"/>
    <n v="0.38788531772234403"/>
    <n v="4.4800000190734899"/>
  </r>
  <r>
    <x v="19"/>
    <s v="RAI UN Equity"/>
    <s v="42825RAI UN Equity"/>
    <s v="Reynolds American Inc"/>
    <n v="63.02"/>
    <n v="1425824896"/>
    <n v="89577193472"/>
    <n v="48.497053306549198"/>
    <n v="12502999808"/>
    <n v="17.124122619628899"/>
    <n v="10569000192"/>
    <x v="25"/>
    <n v="0.39577550528227701"/>
    <n v="4.2600000500678998"/>
  </r>
  <r>
    <x v="19"/>
    <s v="CVS UN Equity"/>
    <s v="42825CVS UN Equity"/>
    <s v="CVS Health Corp"/>
    <n v="78.5"/>
    <n v="1061000000"/>
    <n v="80876412928"/>
    <n v="-18.535184655736099"/>
    <n v="177526001664"/>
    <n v="15.8105554580688"/>
    <n v="10338000128"/>
    <x v="26"/>
    <n v="0.40349324191987052"/>
    <n v="4.9400000572204599"/>
  </r>
  <r>
    <x v="19"/>
    <s v="GS UN Equity"/>
    <s v="42825GS UN Equity"/>
    <s v="Goldman Sachs Group Inc/The"/>
    <n v="229.72"/>
    <n v="392632224"/>
    <n v="96557195264"/>
    <n v="17.8253571991511"/>
    <n v="37712000000"/>
    <n v="-3.8155479431152299"/>
    <n v="10304000000"/>
    <x v="27"/>
    <n v="0.41118559608210131"/>
    <n v="16.610000133514401"/>
  </r>
  <r>
    <x v="19"/>
    <s v="AMGN UW Equity"/>
    <s v="42825AMGN UW Equity"/>
    <s v="Amgen Inc"/>
    <n v="164.07"/>
    <n v="738200000"/>
    <n v="121058115584"/>
    <n v="6.2269645877911497"/>
    <n v="22991000064"/>
    <n v="6.1351680755615199"/>
    <n v="9793999872"/>
    <x v="28"/>
    <n v="0.41849721445169247"/>
    <n v="10.3199999332428"/>
  </r>
  <r>
    <x v="19"/>
    <s v="PEP UN Equity"/>
    <s v="42825PEP UN Equity"/>
    <s v="PepsiCo Inc"/>
    <n v="111.86"/>
    <n v="1428000000"/>
    <n v="160220266496"/>
    <n v="17.0893582847728"/>
    <n v="62799000576"/>
    <n v="-0.40757399797439597"/>
    <n v="9784999936"/>
    <x v="29"/>
    <n v="0.42580211400381957"/>
    <n v="4.3781439661979702"/>
  </r>
  <r>
    <x v="19"/>
    <s v="GM UN Equity"/>
    <s v="42825GM UN Equity"/>
    <s v="General Motors Co"/>
    <n v="35.36"/>
    <n v="1500000000"/>
    <n v="53042925568"/>
    <n v="5.88308669119382"/>
    <n v="166379999232"/>
    <n v="22.5861110687256"/>
    <n v="9544999936"/>
    <x v="30"/>
    <n v="0.43292784381614319"/>
    <n v="6.1104220151901201"/>
  </r>
  <r>
    <x v="19"/>
    <s v="ABBV UN Equity"/>
    <s v="42825ABBV UN Equity"/>
    <s v="AbbVie Inc"/>
    <n v="65.16"/>
    <n v="1592512768"/>
    <n v="104315535360"/>
    <n v="6.7221446164600103"/>
    <n v="25638000128"/>
    <n v="12.1571369171143"/>
    <n v="9384000256"/>
    <x v="31"/>
    <n v="0.43993338083357492"/>
    <n v="3.64000004529953"/>
  </r>
  <r>
    <x v="19"/>
    <s v="MS UN Equity"/>
    <s v="42825MS UN Equity"/>
    <s v="Morgan Stanley"/>
    <n v="42.84"/>
    <n v="1852481664"/>
    <n v="81047543808"/>
    <n v="24.500901586048698"/>
    <n v="37948998656"/>
    <n v="0.137214004993439"/>
    <n v="8848000128"/>
    <x v="32"/>
    <n v="0.44653877200322162"/>
    <n v="2.9899999499321002"/>
  </r>
  <r>
    <x v="19"/>
    <s v="MO UN Equity"/>
    <s v="42825MO UN Equity"/>
    <s v="Altria Group Inc"/>
    <n v="71.42"/>
    <n v="1943272192"/>
    <n v="139735252992"/>
    <n v="32.052526400702703"/>
    <n v="19336999936"/>
    <n v="2.5617909431457502"/>
    <n v="8761999872"/>
    <x v="33"/>
    <n v="0.45307996049165766"/>
    <n v="7.28999996185303"/>
  </r>
  <r>
    <x v="19"/>
    <s v="KO UN Equity"/>
    <s v="42825KO UN Equity"/>
    <s v="Coca-Cola Co/The"/>
    <n v="42.44"/>
    <n v="4288000000"/>
    <n v="182839820288"/>
    <n v="6.1743283982058603"/>
    <n v="41863001088"/>
    <n v="-5.4883279800415004"/>
    <n v="8626000128"/>
    <x v="34"/>
    <n v="0.45951961965198612"/>
    <n v="1.51000000536442"/>
  </r>
  <r>
    <x v="19"/>
    <s v="V UN Equity"/>
    <s v="42825V UN Equity"/>
    <s v="Visa Inc"/>
    <n v="88.87"/>
    <n v="2320999936"/>
    <n v="206567309312"/>
    <n v="14.1198681118649"/>
    <n v="15978000128"/>
    <n v="8.6599416732788104"/>
    <n v="8586999808"/>
    <x v="35"/>
    <n v="0.46593016349070354"/>
    <n v="2.85394498705864"/>
  </r>
  <r>
    <x v="19"/>
    <s v="MRK UN Equity"/>
    <s v="42825MRK UN Equity"/>
    <s v="Merck &amp; Co Inc"/>
    <n v="63.54"/>
    <n v="2748731392"/>
    <n v="174206484480"/>
    <n v="22.054920878340099"/>
    <n v="39806999552"/>
    <n v="0.78231799602508501"/>
    <n v="8308999936"/>
    <x v="36"/>
    <n v="0.47213316914303904"/>
    <n v="2.0600000023841898"/>
  </r>
  <r>
    <x v="19"/>
    <s v="UTX UN Equity"/>
    <s v="42825UTX UN Equity"/>
    <s v="United Technologies Corp"/>
    <n v="112.21"/>
    <n v="808700992"/>
    <n v="90149675008"/>
    <n v="15.6770541135676"/>
    <n v="57244000256"/>
    <n v="2.0428540706634499"/>
    <n v="8172000000"/>
    <x v="37"/>
    <n v="0.47823389878334865"/>
    <n v="6.1699999570846602"/>
  </r>
  <r>
    <x v="19"/>
    <s v="USB UN Equity"/>
    <s v="42825USB UN Equity"/>
    <s v="US Bancorp"/>
    <n v="51.5"/>
    <n v="1696912128"/>
    <n v="88250810368"/>
    <n v="22.106579297729699"/>
    <n v="22744000512"/>
    <n v="5.8155760765075701"/>
    <n v="8104999936"/>
    <x v="38"/>
    <n v="0.4842846101568512"/>
    <n v="3.2599999308586098"/>
  </r>
  <r>
    <x v="19"/>
    <s v="AXP UN Equity"/>
    <s v="42825AXP UN Equity"/>
    <s v="American Express Co"/>
    <n v="79.11"/>
    <n v="904000000"/>
    <n v="71282442240"/>
    <n v="8.9860720187821208"/>
    <n v="33822999552"/>
    <n v="-1.79437303543091"/>
    <n v="8096000000"/>
    <x v="39"/>
    <n v="0.49032860271288969"/>
    <n v="5.6499999761581403"/>
  </r>
  <r>
    <x v="19"/>
    <s v="MCD UN Equity"/>
    <s v="42825MCD UN Equity"/>
    <s v="McDonald's Corp"/>
    <n v="129.61000000000001"/>
    <n v="819299968"/>
    <n v="105912205312"/>
    <n v="19.706808463801899"/>
    <n v="24621899776"/>
    <n v="-3.1129739284515399"/>
    <n v="7744499968"/>
    <x v="40"/>
    <n v="0.49611018623028502"/>
    <n v="5.4800000190734899"/>
  </r>
  <r>
    <x v="19"/>
    <s v="TWX UN Equity"/>
    <s v="42825TWX UN Equity"/>
    <s v="Time Warner Inc"/>
    <n v="97.71"/>
    <n v="772000000"/>
    <n v="75915730944"/>
    <n v="46.207889604355302"/>
    <n v="29318000128"/>
    <n v="4.2677288055419904"/>
    <n v="7547000064"/>
    <x v="41"/>
    <n v="0.50174432805430158"/>
    <n v="5"/>
  </r>
  <r>
    <x v="19"/>
    <s v="UNP UN Equity"/>
    <s v="42825UNP UN Equity"/>
    <s v="Union Pacific Corp"/>
    <n v="105.92"/>
    <n v="815824384"/>
    <n v="86738157568"/>
    <n v="27.878971374957601"/>
    <n v="19941000192"/>
    <n v="-8.5820379257202095"/>
    <n v="7272000000"/>
    <x v="42"/>
    <n v="0.50717317117034799"/>
    <n v="5.0899999141693097"/>
  </r>
  <r>
    <x v="19"/>
    <s v="MMM UN Equity"/>
    <s v="42825MMM UN Equity"/>
    <s v="3M Co"/>
    <n v="191.33"/>
    <n v="596726272"/>
    <n v="114308317184"/>
    <n v="24.965808569648601"/>
    <n v="30109000192"/>
    <n v="-0.54502201080322299"/>
    <n v="7222999936"/>
    <x v="43"/>
    <n v="0.51256543375007257"/>
    <n v="8.3600000143051094"/>
  </r>
  <r>
    <x v="19"/>
    <s v="GE UN Equity"/>
    <s v="42825GE UN Equity"/>
    <s v="General Electric Co"/>
    <n v="29.8"/>
    <n v="8742614016"/>
    <n v="260129292288"/>
    <n v="4.2869795582252799"/>
    <n v="119687000064"/>
    <n v="3.9328570365905802"/>
    <n v="7106999936"/>
    <x v="44"/>
    <n v="0.5178710976222255"/>
    <n v="0.91000001691281796"/>
  </r>
  <r>
    <x v="19"/>
    <s v="PRU UN Equity"/>
    <s v="42825PRU UN Equity"/>
    <s v="Prudential Financial Inc"/>
    <n v="106.68"/>
    <n v="429574176"/>
    <n v="46178705408"/>
    <n v="27.968945378940699"/>
    <n v="58779000832"/>
    <n v="2.9062130451202401"/>
    <n v="7029000064"/>
    <x v="45"/>
    <n v="0.52311853142449949"/>
    <n v="9.8108168244361895"/>
  </r>
  <r>
    <x v="19"/>
    <s v="DAL UN Equity"/>
    <s v="42825DAL UN Equity"/>
    <s v="Delta Air Lines Inc"/>
    <n v="45.96"/>
    <n v="730737728"/>
    <n v="33812758528"/>
    <n v="-8.3884513286145594"/>
    <n v="39639000064"/>
    <n v="-2.6164500713348402"/>
    <n v="6952000000"/>
    <x v="46"/>
    <n v="0.52830848155414123"/>
    <n v="5.8100000619888297"/>
  </r>
  <r>
    <x v="19"/>
    <s v="HON UN Equity"/>
    <s v="42825HON UN Equity"/>
    <s v="Honeywell International Inc"/>
    <n v="124.87"/>
    <n v="760800000"/>
    <n v="95401689088"/>
    <n v="24.816361193649001"/>
    <n v="39302000640"/>
    <n v="1.86879599094391"/>
    <n v="6682999936"/>
    <x v="47"/>
    <n v="0.53329761221930794"/>
    <n v="6.1999999284744298"/>
  </r>
  <r>
    <x v="19"/>
    <s v="FOXA UW Equity"/>
    <s v="42825FOXA UW Equity"/>
    <s v="Twenty-First Century Fox Inc"/>
    <n v="32.39"/>
    <n v="1850834688"/>
    <n v="59342032896"/>
    <n v="10.6352876762521"/>
    <n v="28062000128"/>
    <n v="-5.7301549911498997"/>
    <n v="6504000000"/>
    <x v="48"/>
    <n v="0.53815311216798312"/>
    <n v="1.6400000154972101"/>
  </r>
  <r>
    <x v="19"/>
    <s v="HCA UN Equity"/>
    <s v="42825HCA UN Equity"/>
    <s v="HCA Healthcare Inc"/>
    <n v="88.99"/>
    <n v="370535904"/>
    <n v="33061840896"/>
    <n v="27.183073190284102"/>
    <n v="41489999872"/>
    <n v="4.5667619705200204"/>
    <n v="6186000128"/>
    <x v="49"/>
    <n v="0.54277121230697589"/>
    <n v="7.5400000810623196"/>
  </r>
  <r>
    <x v="19"/>
    <s v="KHC UW Equity"/>
    <s v="42825KHC UW Equity"/>
    <s v="Kraft Heinz Co/The"/>
    <n v="90.81"/>
    <n v="1216475776"/>
    <n v="110881095680"/>
    <n v="32.682937704727998"/>
    <n v="26486999552"/>
    <n v="-3.4976499080657999"/>
    <n v="6141999872"/>
    <x v="50"/>
    <n v="0.54735646446922359"/>
    <n v="2.8399999737739599"/>
  </r>
  <r>
    <x v="19"/>
    <s v="WBA UW Equity"/>
    <s v="42825WBA UW Equity"/>
    <s v="Walgreens Boots Alliance Inc"/>
    <n v="83.05"/>
    <n v="1079100160"/>
    <n v="89925615616"/>
    <n v="0.79379233063716603"/>
    <n v="116818999296"/>
    <n v="13.4439888000488"/>
    <n v="5926000000"/>
    <x v="51"/>
    <n v="0.55178046396120528"/>
    <n v="3.8000000119209298"/>
  </r>
  <r>
    <x v="19"/>
    <s v="LMT UN Equity"/>
    <s v="42825LMT UN Equity"/>
    <s v="Lockheed Martin Corp"/>
    <n v="267.60000000000002"/>
    <n v="289000000"/>
    <n v="78408769536"/>
    <n v="28.839914068688302"/>
    <n v="49918999552"/>
    <n v="16.558120727539102"/>
    <n v="5878999936"/>
    <x v="52"/>
    <n v="0.55616937599803018"/>
    <n v="17.3900003433228"/>
  </r>
  <r>
    <x v="19"/>
    <s v="LOW UN Equity"/>
    <s v="42825LOW UN Equity"/>
    <s v="Lowe's Cos Inc"/>
    <n v="82.21"/>
    <n v="866000000"/>
    <n v="71588421632"/>
    <n v="14.869649192996899"/>
    <n v="65016999936"/>
    <n v="10.0602626800537"/>
    <n v="5845000000"/>
    <x v="53"/>
    <n v="0.56053290570282821"/>
    <n v="3.4700000882148698"/>
  </r>
  <r>
    <x v="19"/>
    <s v="BA UN Equity"/>
    <s v="42825BA UN Equity"/>
    <s v="Boeing Co/The"/>
    <n v="176.86"/>
    <n v="617151616"/>
    <n v="108226961408"/>
    <n v="24.671393927373099"/>
    <n v="94570997760"/>
    <n v="-1.60538494586945"/>
    <n v="5833999936"/>
    <x v="54"/>
    <n v="0.56488822341344003"/>
    <n v="7.75000023841858"/>
  </r>
  <r>
    <x v="19"/>
    <s v="MA UN Equity"/>
    <s v="42825MA UN Equity"/>
    <s v="Mastercard Inc"/>
    <n v="112.47"/>
    <n v="1080999936"/>
    <n v="121449218048"/>
    <n v="11.9361031068473"/>
    <n v="10776000256"/>
    <n v="11.472018241882299"/>
    <n v="5761000064"/>
    <x v="55"/>
    <n v="0.56918904375708546"/>
    <n v="3.6900000572204599"/>
  </r>
  <r>
    <x v="19"/>
    <s v="QCOM UW Equity"/>
    <s v="42825QCOM UW Equity"/>
    <s v="QUALCOMM Inc"/>
    <n v="57.34"/>
    <n v="1478000000"/>
    <n v="84486750208"/>
    <n v="13.3318756566613"/>
    <n v="23778000384"/>
    <n v="-6.83121681213379"/>
    <n v="5589000064"/>
    <x v="56"/>
    <n v="0.57336145912053837"/>
    <n v="3.30000004172325"/>
  </r>
  <r>
    <x v="19"/>
    <s v="CB UN Equity"/>
    <s v="42825CB UN Equity"/>
    <s v="Chubb Ltd"/>
    <n v="136.25"/>
    <n v="465968704"/>
    <n v="63835299840"/>
    <n v="24.513662083808601"/>
    <n v="31469000192"/>
    <n v="65.739715576171903"/>
    <n v="5555000000"/>
    <x v="57"/>
    <n v="0.5775084920564072"/>
    <n v="8.8400001525878906"/>
  </r>
  <r>
    <x v="19"/>
    <s v="COF UN Equity"/>
    <s v="42825COF UN Equity"/>
    <s v="Capital One Financial Corp"/>
    <n v="86.66"/>
    <n v="480218560"/>
    <n v="42063122432"/>
    <n v="9.4732999144545609"/>
    <n v="27519000064"/>
    <n v="9.9089384078979492"/>
    <n v="5484000128"/>
    <x v="58"/>
    <n v="0.58160252070647467"/>
    <n v="6.9400000572204599"/>
  </r>
  <r>
    <x v="19"/>
    <s v="UPS UN Equity"/>
    <s v="42825UPS UN Equity"/>
    <s v="United Parcel Service Inc"/>
    <n v="107.3"/>
    <n v="868000000"/>
    <n v="92797362176"/>
    <n v="6.8374797097283198"/>
    <n v="60906000384"/>
    <n v="4.3572130203247097"/>
    <n v="5467000064"/>
    <x v="59"/>
    <n v="0.58568385811886081"/>
    <n v="3.8699999749660501"/>
  </r>
  <r>
    <x v="19"/>
    <s v="DUK UN Equity"/>
    <s v="42825DUK UN Equity"/>
    <s v="Duke Energy Corp"/>
    <n v="82.01"/>
    <n v="700000000"/>
    <n v="57418420224"/>
    <n v="29.302143859801699"/>
    <n v="22743000576"/>
    <n v="1.6628669500351001"/>
    <n v="5340999872"/>
    <x v="60"/>
    <n v="0.58967113127451432"/>
    <n v="3.12431904673576"/>
  </r>
  <r>
    <x v="19"/>
    <s v="AAL UW Equity"/>
    <s v="42825AAL UW Equity"/>
    <s v="American Airlines Group Inc"/>
    <n v="42.3"/>
    <n v="507294144"/>
    <n v="21446727680"/>
    <n v="-5.4477237710739397"/>
    <n v="40180999168"/>
    <n v="-1.97609198093414"/>
    <n v="5284000192"/>
    <x v="61"/>
    <n v="0.59361585185585741"/>
    <n v="4.8000000119209298"/>
  </r>
  <r>
    <x v="19"/>
    <s v="ANTM UN Equity"/>
    <s v="42825ANTM UN Equity"/>
    <s v="Anthem Inc"/>
    <n v="165.38"/>
    <n v="263747392"/>
    <n v="44172374016"/>
    <n v="26.935389969611698"/>
    <n v="84862998528"/>
    <n v="7.2091360092163104"/>
    <n v="5278400128"/>
    <x v="62"/>
    <n v="0.59755639176215991"/>
    <n v="9.3799999952316302"/>
  </r>
  <r>
    <x v="19"/>
    <s v="PNC UN Equity"/>
    <s v="42825PNC UN Equity"/>
    <s v="PNC Financial Services Group Inc/The"/>
    <n v="120.24"/>
    <n v="485000000"/>
    <n v="59082571776"/>
    <n v="30.061489987142501"/>
    <n v="16423000320"/>
    <n v="0.94038099050521895"/>
    <n v="5253000064"/>
    <x v="63"/>
    <n v="0.60147796948988785"/>
    <n v="7.4200000762939498"/>
  </r>
  <r>
    <x v="19"/>
    <s v="MDT UN Equity"/>
    <s v="42825MDT UN Equity"/>
    <s v="Medtronic PLC"/>
    <n v="80.56"/>
    <n v="1368884992"/>
    <n v="110865989632"/>
    <n v="9.2619831696256494"/>
    <n v="29360999936"/>
    <n v="42.3078804016113"/>
    <n v="5205000064"/>
    <x v="64"/>
    <n v="0.6053637132696551"/>
    <n v="2.8700000643730199"/>
  </r>
  <r>
    <x v="19"/>
    <s v="BIIB UW Equity"/>
    <s v="42825BIIB UW Equity"/>
    <s v="Biogen Inc"/>
    <n v="273.42"/>
    <n v="215900000"/>
    <n v="58104029184"/>
    <n v="0.504608027152331"/>
    <n v="11448800000"/>
    <n v="6.3639240264892596"/>
    <n v="5150399936"/>
    <x v="65"/>
    <n v="0.60920869583805992"/>
    <n v="16.949999809265101"/>
  </r>
  <r>
    <x v="19"/>
    <s v="ESRX UW Equity"/>
    <s v="42825ESRX UW Equity"/>
    <s v="Express Scripts Holding Co"/>
    <n v="65.91"/>
    <n v="605500032"/>
    <n v="39956819968"/>
    <n v="-26.060125517834202"/>
    <n v="100287498240"/>
    <n v="-1.4390900135040301"/>
    <n v="5087800064"/>
    <x v="66"/>
    <n v="0.61300694506155651"/>
    <n v="5.4799998402595502"/>
  </r>
  <r>
    <x v="19"/>
    <s v="LYB UN Equity"/>
    <s v="42825LYB UN Equity"/>
    <s v="LyondellBasell Industries NV"/>
    <n v="91.19"/>
    <n v="404046336"/>
    <n v="36739035136"/>
    <n v="0.56681948279899697"/>
    <n v="29183000064"/>
    <n v="-10.850770950317401"/>
    <n v="5060000000"/>
    <x v="67"/>
    <n v="0.61678444040908054"/>
    <n v="9.1200000047683698"/>
  </r>
  <r>
    <x v="19"/>
    <s v="ACN UN Equity"/>
    <s v="42825ACN UN Equity"/>
    <s v="Accenture PLC"/>
    <n v="119.88"/>
    <n v="641119616"/>
    <n v="78111293440"/>
    <n v="15.359101930948899"/>
    <n v="35702408192"/>
    <n v="5.7216157913207999"/>
    <n v="4971753088"/>
    <x v="68"/>
    <n v="0.62049605585551504"/>
    <n v="6.1300001144409197"/>
  </r>
  <r>
    <x v="19"/>
    <s v="TGT UN Equity"/>
    <s v="42825TGT UN Equity"/>
    <s v="Target Corp"/>
    <n v="55.19"/>
    <n v="556156224"/>
    <n v="30535313408"/>
    <n v="-24.971612306879202"/>
    <n v="69495999488"/>
    <n v="-5.8141899108886701"/>
    <n v="4969000000"/>
    <x v="69"/>
    <n v="0.62420561601003022"/>
    <n v="4.7599999904632604"/>
  </r>
  <r>
    <x v="19"/>
    <s v="TXN UW Equity"/>
    <s v="42825TXN UW Equity"/>
    <s v="Texas Instruments Inc"/>
    <n v="80.56"/>
    <n v="995983936"/>
    <n v="81010802688"/>
    <n v="44.475200316228801"/>
    <n v="13370000128"/>
    <n v="2.8461539745330802"/>
    <n v="4799000064"/>
    <x v="70"/>
    <n v="0.6277882643132966"/>
    <n v="3.38999992609024"/>
  </r>
  <r>
    <x v="19"/>
    <s v="BK UN Equity"/>
    <s v="42825BK UN Equity"/>
    <s v="Bank of New York Mellon Corp/The"/>
    <n v="47.23"/>
    <n v="1047488000"/>
    <n v="49223741440"/>
    <n v="9.2897218205860295"/>
    <n v="15639000064"/>
    <n v="1.1617399454116799"/>
    <n v="4724999936"/>
    <x v="71"/>
    <n v="0.63131566851789966"/>
    <n v="3.1599999666213998"/>
  </r>
  <r>
    <x v="19"/>
    <s v="AET UN Equity"/>
    <s v="42825AET UN Equity"/>
    <s v="Aetna Inc"/>
    <n v="127.55"/>
    <n v="351700000"/>
    <n v="44634247168"/>
    <n v="19.9076384141745"/>
    <n v="63154199552"/>
    <n v="4.6704339981079102"/>
    <n v="4712899968"/>
    <x v="72"/>
    <n v="0.63483403960534357"/>
    <n v="6.43999996781349"/>
  </r>
  <r>
    <x v="19"/>
    <s v="BMY UN Equity"/>
    <s v="42825BMY UN Equity"/>
    <s v="Bristol-Myers Squibb Co"/>
    <n v="54.38"/>
    <n v="1664000000"/>
    <n v="91205615616"/>
    <n v="-14.3747797486021"/>
    <n v="19426999808"/>
    <n v="17.312801361083999"/>
    <n v="4630000064"/>
    <x v="73"/>
    <n v="0.63829052255016494"/>
    <n v="2.6700000166893001"/>
  </r>
  <r>
    <x v="19"/>
    <s v="SO UN Equity"/>
    <s v="42825SO UN Equity"/>
    <s v="Southern Co/The"/>
    <n v="49.78"/>
    <n v="990200000"/>
    <n v="49266700288"/>
    <n v="22.3001889395394"/>
    <n v="19868999936"/>
    <n v="13.762936592102101"/>
    <n v="4621999872"/>
    <x v="74"/>
    <n v="0.64174103302699037"/>
    <n v="2.5499999076128002"/>
  </r>
  <r>
    <x v="19"/>
    <s v="NKE UN Equity"/>
    <s v="42825NKE UN Equity"/>
    <s v="NIKE Inc"/>
    <n v="55.73"/>
    <n v="1654477184"/>
    <n v="92716900352"/>
    <n v="-13.939852028208801"/>
    <n v="33916999680"/>
    <n v="5.8004641532897896"/>
    <n v="4611000064"/>
    <x v="75"/>
    <n v="0.64518333170074393"/>
    <n v="2.4499999880790702"/>
  </r>
  <r>
    <x v="19"/>
    <s v="NEE UN Equity"/>
    <s v="42825NEE UN Equity"/>
    <s v="NextEra Energy Inc"/>
    <n v="128.37"/>
    <n v="468000000"/>
    <n v="59986423808"/>
    <n v="35.805433795453197"/>
    <n v="16156000256"/>
    <n v="-7.6118040084838903"/>
    <n v="4608000000"/>
    <x v="76"/>
    <n v="0.64862339070497133"/>
    <n v="6.2399998903274501"/>
  </r>
  <r>
    <x v="19"/>
    <s v="BLK UN Equity"/>
    <s v="42825BLK UN Equity"/>
    <s v="BlackRock Inc"/>
    <n v="383.51"/>
    <n v="161534448"/>
    <n v="62756433920"/>
    <n v="11.649998343044199"/>
    <n v="11154999808"/>
    <n v="-2.1577050685882599"/>
    <n v="4420000000"/>
    <x v="77"/>
    <n v="0.65192310007968601"/>
    <n v="19.299999952316298"/>
  </r>
  <r>
    <x v="19"/>
    <s v="TRV UN Equity"/>
    <s v="42825TRV UN Equity"/>
    <s v="Travelers Cos Inc/The"/>
    <n v="120.54"/>
    <n v="279600000"/>
    <n v="33850335232"/>
    <n v="10.214981529243101"/>
    <n v="27624999936"/>
    <n v="3.0206971168518102"/>
    <n v="4416000000"/>
    <x v="78"/>
    <n v="0.65521982329207062"/>
    <n v="10.399999856948901"/>
  </r>
  <r>
    <x v="19"/>
    <s v="UAL UN Equity"/>
    <s v="42825UAL UN Equity"/>
    <s v="United Continental Holdings Inc"/>
    <n v="70.64"/>
    <n v="314612736"/>
    <n v="22457473024"/>
    <n v="14.8804642403936"/>
    <n v="36555999744"/>
    <n v="-3.4544689655303999"/>
    <n v="4338000000"/>
    <x v="79"/>
    <n v="0.65845831633901908"/>
    <n v="6.9399999380111703"/>
  </r>
  <r>
    <x v="19"/>
    <s v="AFL UN Equity"/>
    <s v="42825AFL UN Equity"/>
    <s v="Aflac Inc"/>
    <n v="72.42"/>
    <n v="405809984"/>
    <n v="29013135360"/>
    <n v="16.8709426070332"/>
    <n v="22558999552"/>
    <n v="8.0825986862182599"/>
    <n v="4334999936"/>
    <x v="80"/>
    <n v="0.66169456971644147"/>
    <n v="6.4700000286102304"/>
  </r>
  <r>
    <x v="19"/>
    <s v="GD UN Equity"/>
    <s v="42825GD UN Equity"/>
    <s v="General Dynamics Corp"/>
    <n v="187.2"/>
    <n v="302418528"/>
    <n v="57270321152"/>
    <n v="31.657493930003898"/>
    <n v="31352999936"/>
    <n v="-1.3467170000076301"/>
    <n v="4308999936"/>
    <x v="81"/>
    <n v="0.66491141303871848"/>
    <n v="9.7000000476837194"/>
  </r>
  <r>
    <x v="19"/>
    <s v="HPE UN Equity"/>
    <s v="42825HPE UN Equity"/>
    <s v="Hewlett Packard Enterprise Co"/>
    <n v="23.7"/>
    <n v="1663000064"/>
    <n v="39154982912"/>
    <n v="67.569362635344206"/>
    <n v="48805999616"/>
    <n v="-3.8075499534606898"/>
    <n v="4228999936"/>
    <x v="82"/>
    <n v="0.66806853311439429"/>
    <n v="1.8800000250339499"/>
  </r>
  <r>
    <x v="19"/>
    <s v="AMZN UW Equity"/>
    <s v="42825AMZN UW Equity"/>
    <s v="Amazon.com Inc"/>
    <n v="886.54"/>
    <n v="477000000"/>
    <n v="418163720192"/>
    <n v="34.452581189986098"/>
    <n v="135986999296"/>
    <n v="27.0835285186768"/>
    <n v="4186000000"/>
    <x v="83"/>
    <n v="0.67119355199280051"/>
    <n v="5"/>
  </r>
  <r>
    <x v="19"/>
    <s v="SBUX UW Equity"/>
    <s v="42825SBUX UW Equity"/>
    <s v="Starbucks Corp"/>
    <n v="58.39"/>
    <n v="1457200000"/>
    <n v="84762386432"/>
    <n v="-3.6138505845381901"/>
    <n v="21675300352"/>
    <n v="11.236412048339799"/>
    <n v="4164100096"/>
    <x v="84"/>
    <n v="0.67430222170411758"/>
    <n v="1.9599999785423301"/>
  </r>
  <r>
    <x v="19"/>
    <s v="F UN Equity"/>
    <s v="42825F UN Equity"/>
    <s v="Ford Motor Co"/>
    <n v="11.64"/>
    <n v="3974297088"/>
    <n v="46419791872"/>
    <n v="-12.8578682428289"/>
    <n v="151800000512"/>
    <n v="1.49908399581909"/>
    <n v="4115999872"/>
    <x v="85"/>
    <n v="0.67737498264619067"/>
    <n v="1.1630679965019199"/>
  </r>
  <r>
    <x v="19"/>
    <s v="TJX UN Equity"/>
    <s v="42825TJX UN Equity"/>
    <s v="TJX Cos Inc/The"/>
    <n v="79.08"/>
    <n v="646319040"/>
    <n v="51498700800"/>
    <n v="10.573591543849201"/>
    <n v="33183744000"/>
    <n v="7.2348051071167001"/>
    <n v="3849523008"/>
    <x v="86"/>
    <n v="0.68024880779498653"/>
    <n v="3.4999999403953601"/>
  </r>
  <r>
    <x v="19"/>
    <s v="CL UN Equity"/>
    <s v="42825CL UN Equity"/>
    <s v="Colgate-Palmolive Co"/>
    <n v="73.19"/>
    <n v="883108992"/>
    <n v="64749932544"/>
    <n v="14.3566250755471"/>
    <n v="15194999808"/>
    <n v="-5.2326312065124503"/>
    <n v="3837000000"/>
    <x v="87"/>
    <n v="0.68311328401009519"/>
    <n v="2.7400000691413902"/>
  </r>
  <r>
    <x v="19"/>
    <s v="LUV UN Equity"/>
    <s v="42825LUV UN Equity"/>
    <s v="Southwest Airlines Co"/>
    <n v="53.76"/>
    <n v="615160768"/>
    <n v="33119152128"/>
    <n v="16.181631942226002"/>
    <n v="20424999424"/>
    <n v="3.0524721145629901"/>
    <n v="3761000000"/>
    <x v="88"/>
    <n v="0.68592102314093273"/>
    <n v="3.5799999833106999"/>
  </r>
  <r>
    <x v="19"/>
    <s v="COST UW Equity"/>
    <s v="42825COST UW Equity"/>
    <s v="Costco Wholesale Corp"/>
    <n v="167.69"/>
    <n v="438940992"/>
    <n v="73693839360"/>
    <n v="8.2201671377657703"/>
    <n v="121194000384"/>
    <n v="2.1686930656433101"/>
    <n v="3742000064"/>
    <x v="89"/>
    <n v="0.68871457804848113"/>
    <n v="5.4299999475479099"/>
  </r>
  <r>
    <x v="19"/>
    <s v="DFS UN Equity"/>
    <s v="42825DFS UN Equity"/>
    <s v="Discover Financial Services"/>
    <n v="68.39"/>
    <n v="388766016"/>
    <n v="26358605824"/>
    <n v="21.8781469248012"/>
    <n v="10497000192"/>
    <n v="4.9490098953247097"/>
    <n v="3656000000"/>
    <x v="90"/>
    <n v="0.69144393041815466"/>
    <n v="5.7799999713897696"/>
  </r>
  <r>
    <x v="19"/>
    <s v="D UN Equity"/>
    <s v="42825D UN Equity"/>
    <s v="Dominion Energy Inc"/>
    <n v="77.569999999999993"/>
    <n v="628000000"/>
    <n v="48631418880"/>
    <n v="21.169006682183401"/>
    <n v="11732999936"/>
    <n v="0.46220999956130998"/>
    <n v="3626999936"/>
    <x v="91"/>
    <n v="0.69415163306315664"/>
    <n v="3.4400000572204599"/>
  </r>
  <r>
    <x v="19"/>
    <s v="VLO UN Equity"/>
    <s v="42825VLO UN Equity"/>
    <s v="Valero Energy Corp"/>
    <n v="66.290000000000006"/>
    <n v="451501568"/>
    <n v="29719441408"/>
    <n v="-2.2100193064228901"/>
    <n v="71395999744"/>
    <n v="-14.2476539611816"/>
    <n v="3572000064"/>
    <x v="92"/>
    <n v="0.69681827607167757"/>
    <n v="4.93000000715256"/>
  </r>
  <r>
    <x v="19"/>
    <s v="KMI UN Equity"/>
    <s v="42825KMI UN Equity"/>
    <s v="Kinder Morgan Inc/DE"/>
    <n v="21.74"/>
    <n v="2230102272"/>
    <n v="47841165312"/>
    <n v="-13.7671302210774"/>
    <n v="13057999872"/>
    <n v="-9.3383321762084996"/>
    <n v="3572000000"/>
    <x v="93"/>
    <n v="0.69948491903241983"/>
    <n v="0.25"/>
  </r>
  <r>
    <x v="19"/>
    <s v="SYF UN Equity"/>
    <s v="42825SYF UN Equity"/>
    <s v="Synchrony Financial"/>
    <n v="34.299999999999997"/>
    <n v="817352320"/>
    <n v="27915384832"/>
    <n v="2.2597934523764098"/>
    <n v="15122000128"/>
    <n v="11.0278997421265"/>
    <n v="3570000000"/>
    <x v="94"/>
    <n v="0.70215006891199705"/>
    <n v="2.7199999690055798"/>
  </r>
  <r>
    <x v="19"/>
    <s v="DOW UN Equity"/>
    <s v="42825DOW UN Equity"/>
    <s v="Dow Chemical Co/The"/>
    <n v="63.54"/>
    <n v="1211133312"/>
    <n v="77870333952"/>
    <n v="28.954661330301001"/>
    <n v="48158000128"/>
    <n v="-1.2710649967193599"/>
    <n v="3519999936"/>
    <x v="95"/>
    <n v="0.70477789171466998"/>
    <n v="3.5644739884883201"/>
  </r>
  <r>
    <x v="19"/>
    <s v="BBT UN Equity"/>
    <s v="42825BBT UN Equity"/>
    <s v="BB&amp;T Corp"/>
    <n v="44.7"/>
    <n v="809475008"/>
    <n v="36569251840"/>
    <n v="19.899771073997901"/>
    <n v="11538000128"/>
    <n v="11.5213613510132"/>
    <n v="3500000000"/>
    <x v="96"/>
    <n v="0.7073907837534712"/>
    <n v="2.8100000619888301"/>
  </r>
  <r>
    <x v="19"/>
    <s v="DD UN Equity"/>
    <s v="42825DD UN Equity"/>
    <s v="EI du Pont de Nemours &amp; Co"/>
    <n v="80.33"/>
    <n v="863003008"/>
    <n v="70583820288"/>
    <n v="25.6930357865945"/>
    <n v="24594000384"/>
    <n v="-2.1329090595245401"/>
    <n v="3492000128"/>
    <x v="97"/>
    <n v="0.70999770356316949"/>
    <n v="2.85999995470047"/>
  </r>
  <r>
    <x v="19"/>
    <s v="HPQ UN Equity"/>
    <s v="42825HPQ UN Equity"/>
    <s v="HP Inc"/>
    <n v="17.88"/>
    <n v="1692999936"/>
    <n v="29842300928"/>
    <n v="34.844393977142403"/>
    <n v="48675999744"/>
    <n v="-6.2666378021240199"/>
    <n v="3476999936"/>
    <x v="98"/>
    <n v="0.71259342512079427"/>
    <n v="1.4800000190734901"/>
  </r>
  <r>
    <x v="19"/>
    <s v="LLY UN Equity"/>
    <s v="42825LLY UN Equity"/>
    <s v="Eli Lilly &amp; Co"/>
    <n v="84.11"/>
    <n v="1100875008"/>
    <n v="93520314368"/>
    <n v="8.7271658193755606"/>
    <n v="21222099968"/>
    <n v="6.3300719261169398"/>
    <n v="3458800000"/>
    <x v="99"/>
    <n v="0.71517555968759594"/>
    <n v="2.59999999403954"/>
  </r>
  <r>
    <x v="19"/>
    <s v="KR UN Equity"/>
    <s v="42825KR UN Equity"/>
    <s v="Kroger Co/The"/>
    <n v="29.49"/>
    <n v="924000000"/>
    <n v="26695817216"/>
    <n v="-19.9497981976806"/>
    <n v="115336998912"/>
    <n v="5.0141129493713397"/>
    <n v="3436000000"/>
    <x v="100"/>
    <n v="0.71774067312911627"/>
    <n v="2.0600000023841898"/>
  </r>
  <r>
    <x v="19"/>
    <s v="CSX UW Equity"/>
    <s v="42825CSX UW Equity"/>
    <s v="CSX Corp"/>
    <n v="46.55"/>
    <n v="928179968"/>
    <n v="43858001920"/>
    <n v="78.220563885939896"/>
    <n v="11068999936"/>
    <n v="-6.2822790145873997"/>
    <n v="3389000000"/>
    <x v="101"/>
    <n v="0.72027069916325837"/>
    <n v="1.81000000238419"/>
  </r>
  <r>
    <x v="19"/>
    <s v="FDX UN Equity"/>
    <s v="42825FDX UN Equity"/>
    <s v="FedEx Corp"/>
    <n v="195.15"/>
    <n v="267297088"/>
    <n v="51916193792"/>
    <n v="21.690138325616498"/>
    <n v="57570000896"/>
    <n v="6.1365981101989702"/>
    <n v="3388000064"/>
    <x v="102"/>
    <n v="0.72279997870459656"/>
    <n v="7.1700000762939498"/>
  </r>
  <r>
    <x v="19"/>
    <s v="SPGI UN Equity"/>
    <s v="42825SPGI UN Equity"/>
    <s v="S&amp;P Global Inc"/>
    <n v="130.74"/>
    <n v="259000000"/>
    <n v="33457995776"/>
    <n v="35.160555449821203"/>
    <n v="5661000064"/>
    <n v="6.5499720573425302"/>
    <n v="3368000000"/>
    <x v="103"/>
    <n v="0.72531432738650581"/>
    <n v="8.0200001001357997"/>
  </r>
  <r>
    <x v="19"/>
    <s v="CHTR UW Equity"/>
    <s v="42825CHTR UW Equity"/>
    <s v="Charter Communications Inc"/>
    <n v="327.32"/>
    <n v="268897792"/>
    <n v="101460811776"/>
    <n v="55.557004274922697"/>
    <n v="29003000320"/>
    <n v="197.34468078613301"/>
    <n v="3355000064"/>
    <x v="104"/>
    <n v="0.72781897108862104"/>
    <n v="17.262003626965299"/>
  </r>
  <r>
    <x v="19"/>
    <s v="DHR UN Equity"/>
    <s v="42825DHR UN Equity"/>
    <s v="Danaher Corp"/>
    <n v="85.53"/>
    <n v="692200000"/>
    <n v="59427987456"/>
    <n v="18.897079029108301"/>
    <n v="19888600064"/>
    <n v="16.9651584625244"/>
    <n v="3344299968"/>
    <x v="105"/>
    <n v="0.73031562673483541"/>
    <n v="3.7000000476837198"/>
  </r>
  <r>
    <x v="19"/>
    <s v="KMB UN Equity"/>
    <s v="42825KMB UN Equity"/>
    <s v="Kimberly-Clark Corp"/>
    <n v="131.63"/>
    <n v="356600000"/>
    <n v="47044497408"/>
    <n v="15.9848618077953"/>
    <n v="18202000384"/>
    <n v="-2.0924100875854501"/>
    <n v="3317000000"/>
    <x v="106"/>
    <n v="0.73279190184703646"/>
    <n v="6.0199999809265101"/>
  </r>
  <r>
    <x v="19"/>
    <s v="TAP UN Equity"/>
    <s v="42825TAP UN Equity"/>
    <s v="Molson Coors Brewing Co"/>
    <n v="95.71"/>
    <n v="224400000"/>
    <n v="20551274496"/>
    <n v="12.0807970888246"/>
    <n v="4885000128"/>
    <n v="36.930622100830099"/>
    <n v="3309400032"/>
    <x v="107"/>
    <n v="0.73526250327469966"/>
    <n v="9.2199997901916504"/>
  </r>
  <r>
    <x v="19"/>
    <s v="RTN UN Equity"/>
    <s v="42825RTN UN Equity"/>
    <s v="Raytheon Co"/>
    <n v="152.5"/>
    <n v="293000000"/>
    <n v="44857503744"/>
    <n v="33.288975870060099"/>
    <n v="24068999680"/>
    <n v="3.2074100971221902"/>
    <n v="3240000000"/>
    <x v="108"/>
    <n v="0.73768129476204714"/>
    <n v="7.4500000476837203"/>
  </r>
  <r>
    <x v="19"/>
    <s v="NOC UN Equity"/>
    <s v="42825NOC UN Equity"/>
    <s v="Northrop Grumman Corp"/>
    <n v="237.84"/>
    <n v="175068256"/>
    <n v="41739735040"/>
    <n v="32.407890269290199"/>
    <n v="24507999744"/>
    <n v="4.1741051673889196"/>
    <n v="3193000000"/>
    <x v="109"/>
    <n v="0.74006499884201637"/>
    <n v="12.299568891525301"/>
  </r>
  <r>
    <x v="19"/>
    <s v="ABT UN Equity"/>
    <s v="42825ABT UN Equity"/>
    <s v="Abbott Laboratories"/>
    <n v="44.41"/>
    <n v="1472869248"/>
    <n v="76982288384"/>
    <n v="0.42525708610132701"/>
    <n v="20853000704"/>
    <n v="2.1955399513244598"/>
    <n v="3185000000"/>
    <x v="110"/>
    <n v="0.74244273059732546"/>
    <n v="0.92999996244907401"/>
  </r>
  <r>
    <x v="19"/>
    <s v="CELG UW Equity"/>
    <s v="42825CELG UW Equity"/>
    <s v="Celgene Corp"/>
    <n v="124.43"/>
    <n v="778600000"/>
    <n v="96732348416"/>
    <n v="6.5872902022665398"/>
    <n v="11229199872"/>
    <n v="21.3180637359619"/>
    <n v="3166600032"/>
    <x v="111"/>
    <n v="0.74480672602980558"/>
    <n v="2.5699999630451198"/>
  </r>
  <r>
    <x v="19"/>
    <s v="MCK UN Equity"/>
    <s v="42825MCK UN Equity"/>
    <s v="McKesson Corp"/>
    <n v="148.26"/>
    <n v="212000000"/>
    <n v="31697606656"/>
    <n v="-18.495223309284299"/>
    <n v="196498001920"/>
    <n v="6.61230421066284"/>
    <n v="3123000000"/>
    <x v="112"/>
    <n v="0.74713817226899881"/>
    <n v="8.5399999618530291"/>
  </r>
  <r>
    <x v="19"/>
    <s v="EXC UN Equity"/>
    <s v="42825EXC UN Equity"/>
    <s v="Exelon Corp"/>
    <n v="35.979999999999997"/>
    <n v="924000000"/>
    <n v="33049745408"/>
    <n v="35.799269800800602"/>
    <n v="31360000512"/>
    <n v="6.4964170455932599"/>
    <n v="3111000064"/>
    <x v="113"/>
    <n v="0.74946066006898049"/>
    <n v="1.22999995946884"/>
  </r>
  <r>
    <x v="19"/>
    <s v="NSC UN Equity"/>
    <s v="42825NSC UN Equity"/>
    <s v="Norfolk Southern Corp"/>
    <n v="111.97"/>
    <n v="290417600"/>
    <n v="33177415680"/>
    <n v="44.9693251776145"/>
    <n v="9888000000"/>
    <n v="-5.9271240234375"/>
    <n v="3074000000"/>
    <x v="114"/>
    <n v="0.75175552581963045"/>
    <n v="5.6599998474121103"/>
  </r>
  <r>
    <x v="19"/>
    <s v="ITW UN Equity"/>
    <s v="42825ITW UN Equity"/>
    <s v="Illinois Tool Works Inc"/>
    <n v="132.47"/>
    <n v="346900000"/>
    <n v="45839065088"/>
    <n v="47.718217363669503"/>
    <n v="13599000064"/>
    <n v="1.44722104072571"/>
    <n v="3064000000"/>
    <x v="115"/>
    <n v="0.75404292616445534"/>
    <n v="5.7300000190734899"/>
  </r>
  <r>
    <x v="19"/>
    <s v="ALL UN Equity"/>
    <s v="42825ALL UN Equity"/>
    <s v="Allstate Corp/The"/>
    <n v="81.489999999999995"/>
    <n v="366000000"/>
    <n v="29809139712"/>
    <n v="30.893221063880102"/>
    <n v="36534000640"/>
    <n v="2.4710400104522701"/>
    <n v="3049000064"/>
    <x v="116"/>
    <n v="0.75631912844832105"/>
    <n v="4.7400000691413897"/>
  </r>
  <r>
    <x v="19"/>
    <s v="PPL UN Equity"/>
    <s v="42825PPL UN Equity"/>
    <s v="PPL Corp"/>
    <n v="37.39"/>
    <n v="679731008"/>
    <n v="25313183744"/>
    <n v="20.5935429878447"/>
    <n v="7516999936"/>
    <n v="-1.98200500011444"/>
    <n v="3048000000"/>
    <x v="117"/>
    <n v="0.75859458414382563"/>
    <n v="2.7999999523162802"/>
  </r>
  <r>
    <x v="19"/>
    <s v="CI UN Equity"/>
    <s v="42825CI UN Equity"/>
    <s v="Cigna Corp"/>
    <n v="146.49"/>
    <n v="256868992"/>
    <n v="37884444672"/>
    <n v="10.3609169076312"/>
    <n v="39498999808"/>
    <n v="4.4422121047973597"/>
    <n v="3040000000"/>
    <x v="118"/>
    <n v="0.76086406751467017"/>
    <n v="7.3099999427795401"/>
  </r>
  <r>
    <x v="19"/>
    <s v="TSN UN Equity"/>
    <s v="42825TSN UN Equity"/>
    <s v="Tyson Foods Inc"/>
    <n v="61.71"/>
    <n v="357000000"/>
    <n v="23969247232"/>
    <n v="37.946440791452403"/>
    <n v="36910999552"/>
    <n v="-10.8573217391968"/>
    <n v="3039000000"/>
    <x v="119"/>
    <n v="0.76313280434493214"/>
    <n v="5.02187299728394"/>
  </r>
  <r>
    <x v="19"/>
    <s v="CCL UN Equity"/>
    <s v="42825CCL UN Equity"/>
    <s v="Carnival Corp"/>
    <n v="58.91"/>
    <n v="726000000"/>
    <n v="42630270976"/>
    <n v="14.8934221596082"/>
    <n v="16528000000"/>
    <n v="4.29553318023682"/>
    <n v="3005000000"/>
    <x v="120"/>
    <n v="0.76537615879538867"/>
    <n v="4.0599999129772204"/>
  </r>
  <r>
    <x v="19"/>
    <s v="DE UN Equity"/>
    <s v="42825DE UN Equity"/>
    <s v="Deere &amp; Co"/>
    <n v="108.86"/>
    <n v="318283168"/>
    <n v="34746970112"/>
    <n v="46.309160317476099"/>
    <n v="26744700416"/>
    <n v="-7.6874041557312003"/>
    <n v="2999400032"/>
    <x v="121"/>
    <n v="0.76761533264247239"/>
    <n v="4.64000004529953"/>
  </r>
  <r>
    <x v="19"/>
    <s v="SCHW UN Equity"/>
    <s v="42825SCHW UN Equity"/>
    <s v="Charles Schwab Corp/The"/>
    <n v="40.81"/>
    <n v="1332749824"/>
    <n v="54995623936"/>
    <n v="23.2081200993027"/>
    <n v="7644000000"/>
    <n v="17.5819091796875"/>
    <n v="2993000000"/>
    <x v="122"/>
    <n v="0.7698497286059387"/>
    <n v="1.33000004291534"/>
  </r>
  <r>
    <x v="19"/>
    <s v="BKNG UW Equity"/>
    <s v="42825BKNG UW Equity"/>
    <s v="Booking Holdings Inc"/>
    <n v="1779.97"/>
    <n v="49188320"/>
    <n v="87975706624"/>
    <n v="22.765014189336998"/>
    <n v="10743005952"/>
    <n v="16.4681396484375"/>
    <n v="2906313024"/>
    <x v="123"/>
    <n v="0.77201940922384549"/>
    <n v="43.149999618530302"/>
  </r>
  <r>
    <x v="19"/>
    <s v="MON UN Equity"/>
    <s v="42825MON UN Equity"/>
    <s v="Monsanto Co"/>
    <n v="113.2"/>
    <n v="438495488"/>
    <n v="49710190592"/>
    <n v="24.471937932106599"/>
    <n v="13932999424"/>
    <n v="-9.9926671981811506"/>
    <n v="2894000000"/>
    <x v="124"/>
    <n v="0.77417989766964279"/>
    <n v="3.69000006467104"/>
  </r>
  <r>
    <x v="19"/>
    <s v="CBS UN Equity"/>
    <s v="42825CBS UN Equity"/>
    <s v="CBS Corp"/>
    <n v="69.36"/>
    <n v="412000000"/>
    <n v="28447547392"/>
    <n v="45.139574937114197"/>
    <n v="14050000128"/>
    <n v="3.9065580368042001"/>
    <n v="2836000000"/>
    <x v="125"/>
    <n v="0.77629708676165432"/>
    <n v="2.7800000011920898"/>
  </r>
  <r>
    <x v="19"/>
    <s v="SPG UN Equity"/>
    <s v="42825SPG UN Equity"/>
    <s v="Simon Property Group Inc"/>
    <n v="172.03"/>
    <n v="313075008"/>
    <n v="54384267264"/>
    <n v="-7.0849953518424504"/>
    <n v="5435228928"/>
    <n v="3.21159696578979"/>
    <n v="2720828928"/>
    <x v="126"/>
    <n v="0.77832829597448616"/>
    <n v="5.8700000047683698"/>
  </r>
  <r>
    <x v="19"/>
    <s v="STI UN Equity"/>
    <s v="42825STI UN Equity"/>
    <s v="SunTrust Banks Inc"/>
    <n v="55.3"/>
    <n v="491188000"/>
    <n v="27558434816"/>
    <n v="29.882469710274599"/>
    <n v="9160999936"/>
    <n v="7.3596620559692401"/>
    <n v="2690000000"/>
    <x v="127"/>
    <n v="0.78033649014145057"/>
    <n v="3.6300000548362701"/>
  </r>
  <r>
    <x v="19"/>
    <s v="MMC UN Equity"/>
    <s v="42825MMC UN Equity"/>
    <s v="Marsh &amp; McLennan Cos Inc"/>
    <n v="73.89"/>
    <n v="514491232"/>
    <n v="38166917120"/>
    <n v="35.2000183153405"/>
    <n v="13211000064"/>
    <n v="2.4664549827575701"/>
    <n v="2664000000"/>
    <x v="128"/>
    <n v="0.78232527425326959"/>
    <n v="3.4100000858306898"/>
  </r>
  <r>
    <x v="19"/>
    <s v="EMR UN Equity"/>
    <s v="42825EMR UN Equity"/>
    <s v="Emerson Electric Co"/>
    <n v="59.86"/>
    <n v="644694784"/>
    <n v="38452305920"/>
    <n v="28.444468673164899"/>
    <n v="15853000192"/>
    <n v="-10.6283464431763"/>
    <n v="2620000000"/>
    <x v="129"/>
    <n v="0.78428121057945799"/>
    <n v="2.4699999988079102"/>
  </r>
  <r>
    <x v="19"/>
    <s v="AMAT UW Equity"/>
    <s v="42825AMAT UW Equity"/>
    <s v="Applied Materials Inc"/>
    <n v="38.9"/>
    <n v="1080000000"/>
    <n v="41994625024"/>
    <n v="133.81573171384599"/>
    <n v="11845999872"/>
    <n v="12.071642875671399"/>
    <n v="2605000000"/>
    <x v="130"/>
    <n v="0.78622594879690866"/>
    <n v="1.9699999690055801"/>
  </r>
  <r>
    <x v="19"/>
    <s v="ED UN Equity"/>
    <s v="42825ED UN Equity"/>
    <s v="Consolidated Edison Inc"/>
    <n v="77.66"/>
    <n v="305000000"/>
    <n v="23715297280"/>
    <n v="32.622818799641301"/>
    <n v="12073999872"/>
    <n v="-3.8155169486999498"/>
    <n v="2575000000"/>
    <x v="131"/>
    <n v="0.78814829079688387"/>
    <n v="4.1399999260902396"/>
  </r>
  <r>
    <x v="19"/>
    <s v="MDLZ UW Equity"/>
    <s v="42825MDLZ UW Equity"/>
    <s v="Mondelez International Inc"/>
    <n v="43.08"/>
    <n v="1528365568"/>
    <n v="65980571648"/>
    <n v="-1.58713172614693"/>
    <n v="25923000320"/>
    <n v="-12.5286808013916"/>
    <n v="2569000000"/>
    <x v="132"/>
    <n v="0.79006615355336396"/>
    <n v="1.0599999986588999"/>
  </r>
  <r>
    <x v="19"/>
    <s v="MPC UN Equity"/>
    <s v="42825MPC UN Equity"/>
    <s v="Marathon Petroleum Corp"/>
    <n v="50.54"/>
    <n v="528000000"/>
    <n v="26467655680"/>
    <n v="-5.1789933960460699"/>
    <n v="55832999936"/>
    <n v="-13.2475643157959"/>
    <n v="2562999936"/>
    <x v="133"/>
    <n v="0.79197953701857038"/>
    <n v="2.2229999988339801"/>
  </r>
  <r>
    <x v="19"/>
    <s v="GIS UN Equity"/>
    <s v="42825GIS UN Equity"/>
    <s v="General Mills Inc"/>
    <n v="59.01"/>
    <n v="576099968"/>
    <n v="34032318464"/>
    <n v="8.2587224629586409"/>
    <n v="15741100032"/>
    <n v="-6.0532150268554696"/>
    <n v="2489299936"/>
    <x v="134"/>
    <n v="0.79383790044284541"/>
    <n v="2.75"/>
  </r>
  <r>
    <x v="19"/>
    <s v="TMO UN Equity"/>
    <s v="42825TMO UN Equity"/>
    <s v="Thermo Fisher Scientific Inc"/>
    <n v="153.6"/>
    <n v="393447872"/>
    <n v="60085088256"/>
    <n v="15.080452500802799"/>
    <n v="18274099712"/>
    <n v="7.7164750099182102"/>
    <n v="2449200032"/>
    <x v="135"/>
    <n v="0.79566632766142953"/>
    <n v="5.1299999952316302"/>
  </r>
  <r>
    <x v="19"/>
    <s v="VIAB UW Equity"/>
    <s v="42825VIAB UW Equity"/>
    <s v="Viacom Inc"/>
    <n v="46.62"/>
    <n v="397000000"/>
    <n v="18486118400"/>
    <n v="2.2494428474937802"/>
    <n v="12657999872"/>
    <n v="-5.87880611419678"/>
    <n v="2393000000"/>
    <x v="136"/>
    <n v="0.79745279927538704"/>
    <n v="3.4900000095367401"/>
  </r>
  <r>
    <x v="19"/>
    <s v="CAH UN Equity"/>
    <s v="42825CAH UN Equity"/>
    <s v="Cardinal Health Inc"/>
    <n v="81.55"/>
    <n v="316000000"/>
    <n v="25763188736"/>
    <n v="-4.8315205574853399"/>
    <n v="127235000320"/>
    <n v="18.545610427856399"/>
    <n v="2353000000"/>
    <x v="137"/>
    <n v="0.799209409266044"/>
    <n v="4.1999999284744298"/>
  </r>
  <r>
    <x v="19"/>
    <s v="ADP UW Equity"/>
    <s v="42825ADP UW Equity"/>
    <s v="Automatic Data Processing Inc"/>
    <n v="102.39"/>
    <n v="448900000"/>
    <n v="45864374272"/>
    <n v="21.080761064727"/>
    <n v="12051000320"/>
    <n v="6.66727590560913"/>
    <n v="2335200064"/>
    <x v="138"/>
    <n v="0.80095273088211083"/>
    <n v="3.7499999403953601"/>
  </r>
  <r>
    <x v="19"/>
    <s v="CTL UN Equity"/>
    <s v="42825CTL UN Equity"/>
    <s v="CenturyLink Inc"/>
    <n v="23.57"/>
    <n v="546545024"/>
    <n v="12795330560"/>
    <n v="-6.9600815365332904"/>
    <n v="17470000128"/>
    <n v="-2.4022350311279301"/>
    <n v="2331000000"/>
    <x v="139"/>
    <n v="0.80269291697995249"/>
    <n v="1.1600000113248801"/>
  </r>
  <r>
    <x v="19"/>
    <s v="EBAY UW Equity"/>
    <s v="42825EBAY UW Equity"/>
    <s v="eBay Inc"/>
    <n v="33.57"/>
    <n v="1087000064"/>
    <n v="36633337856"/>
    <n v="14.1836739129264"/>
    <n v="8979000064"/>
    <n v="4.50418996810913"/>
    <n v="2325000000"/>
    <x v="140"/>
    <n v="0.80442862383429903"/>
    <n v="6.5399998724460602"/>
  </r>
  <r>
    <x v="19"/>
    <s v="BEN UN Equity"/>
    <s v="42825BEN UN Equity"/>
    <s v="Franklin Resources Inc"/>
    <n v="42.14"/>
    <n v="565683520"/>
    <n v="23867865088"/>
    <n v="6.2997434390863702"/>
    <n v="6420800128"/>
    <n v="-16.741102218627901"/>
    <n v="2298999936"/>
    <x v="141"/>
    <n v="0.80614492058572162"/>
    <n v="2.9699999690055798"/>
  </r>
  <r>
    <x v="19"/>
    <s v="WM UN Equity"/>
    <s v="42825WM UN Equity"/>
    <s v="Waste Management Inc"/>
    <n v="72.92"/>
    <n v="439315872"/>
    <n v="32220377088"/>
    <n v="39.316243676649698"/>
    <n v="13608999936"/>
    <n v="4.9996137619018599"/>
    <n v="2296000000"/>
    <x v="142"/>
    <n v="0.80785897776317528"/>
    <n v="2.6699999570846602"/>
  </r>
  <r>
    <x v="19"/>
    <s v="CTSH UW Equity"/>
    <s v="42825CTSH UW Equity"/>
    <s v="Cognizant Technology Solutions Corp"/>
    <n v="59.52"/>
    <n v="608000000"/>
    <n v="36055666688"/>
    <n v="-13.801596195225001"/>
    <n v="13487099904"/>
    <n v="8.6259660720825195"/>
    <n v="2289299968"/>
    <x v="143"/>
    <n v="0.80956803309483671"/>
    <n v="2.5700000226497699"/>
  </r>
  <r>
    <x v="19"/>
    <s v="ETN UN Equity"/>
    <s v="42825ETN UN Equity"/>
    <s v="Eaton Corp PLC"/>
    <n v="74.150000000000006"/>
    <n v="449400000"/>
    <n v="33282897920"/>
    <n v="35.651583698091898"/>
    <n v="19746999808"/>
    <n v="-5.3128747940063503"/>
    <n v="2253000000"/>
    <x v="144"/>
    <n v="0.81124998902724221"/>
    <n v="4.2300000190734899"/>
  </r>
  <r>
    <x v="19"/>
    <s v="PX UN Equity"/>
    <s v="42825PX UN Equity"/>
    <s v="Praxair Inc"/>
    <n v="118.6"/>
    <n v="284900992"/>
    <n v="33833881600"/>
    <n v="8.6175688901382106"/>
    <n v="10533999872"/>
    <n v="-2.2457311153411901"/>
    <n v="2238000000"/>
    <x v="145"/>
    <n v="0.81292074685090998"/>
    <n v="5.2599999904632604"/>
  </r>
  <r>
    <x v="19"/>
    <s v="AES UN Equity"/>
    <s v="42825AES UN Equity"/>
    <s v="AES Corp/VA"/>
    <n v="11.18"/>
    <n v="659182208"/>
    <n v="7305195008"/>
    <n v="15.2668601828329"/>
    <n v="13786000128"/>
    <n v="20.6571941375732"/>
    <n v="2234000000"/>
    <x v="146"/>
    <n v="0.81458851851224767"/>
    <n v="-1.72000008821487"/>
  </r>
  <r>
    <x v="19"/>
    <s v="XEL UN Equity"/>
    <s v="42825XEL UN Equity"/>
    <s v="Xcel Energy Inc"/>
    <n v="44.45"/>
    <n v="507223008"/>
    <n v="22475042816"/>
    <n v="34.084298779786202"/>
    <n v="11106919680"/>
    <n v="0.74773597717285201"/>
    <n v="2213855040"/>
    <x v="147"/>
    <n v="0.81624125114341228"/>
    <n v="2.2099999487400099"/>
  </r>
  <r>
    <x v="19"/>
    <s v="DISH UW Equity"/>
    <s v="42825DISH UW Equity"/>
    <s v="DISH Network Corp"/>
    <n v="63.49"/>
    <n v="465247424"/>
    <n v="29412331520"/>
    <n v="-0.39221837686970201"/>
    <n v="15094562048"/>
    <n v="0.17029100656509399"/>
    <n v="2211109056"/>
    <x v="148"/>
    <n v="0.81789193378608194"/>
    <n v="3.11674296855927"/>
  </r>
  <r>
    <x v="19"/>
    <s v="CME UW Equity"/>
    <s v="42825CME UW Equity"/>
    <s v="CME Group Inc"/>
    <n v="118.8"/>
    <n v="338243008"/>
    <n v="40367226880"/>
    <n v="34.630893988125003"/>
    <n v="3595199936"/>
    <n v="8.0678129196166992"/>
    <n v="2202700000"/>
    <x v="149"/>
    <n v="0.8195363387271869"/>
    <n v="4.5400000214576703"/>
  </r>
  <r>
    <x v="19"/>
    <s v="YUM UN Equity"/>
    <s v="42825YUM UN Equity"/>
    <s v="Yum! Brands Inc"/>
    <n v="63.9"/>
    <n v="355000000"/>
    <n v="22653097984"/>
    <n v="28.295234480939001"/>
    <n v="10967000064"/>
    <n v="-0.81022101640701305"/>
    <n v="2198000000"/>
    <x v="150"/>
    <n v="0.82117723492755412"/>
    <n v="4.0755430459976196"/>
  </r>
  <r>
    <x v="19"/>
    <s v="PCG UN Equity"/>
    <s v="42825PCG UN Equity"/>
    <s v="PG&amp;E Corp"/>
    <n v="66.36"/>
    <n v="506891872"/>
    <n v="33696430080"/>
    <n v="33.9600969176945"/>
    <n v="17665999872"/>
    <n v="4.9486131668090803"/>
    <n v="2177000000"/>
    <x v="151"/>
    <n v="0.8228024537756885"/>
    <n v="2.7702969312667798"/>
  </r>
  <r>
    <x v="19"/>
    <s v="PPG UN Equity"/>
    <s v="42825PPG UN Equity"/>
    <s v="PPG Industries Inc"/>
    <n v="105.08"/>
    <n v="257330160"/>
    <n v="27008245760"/>
    <n v="4.0216746217718802"/>
    <n v="15021999872"/>
    <n v="3.58120894432068"/>
    <n v="2177000000"/>
    <x v="152"/>
    <n v="0.82442767262382288"/>
    <n v="3.2999998927116398"/>
  </r>
  <r>
    <x v="19"/>
    <s v="ICE UN Equity"/>
    <s v="42825ICE UN Equity"/>
    <s v="Intercontinental Exchange Inc"/>
    <n v="59.87"/>
    <n v="595000000"/>
    <n v="35625025536"/>
    <n v="16.320948962394802"/>
    <n v="4498999936"/>
    <n v="34.781307220458999"/>
    <n v="2167000000"/>
    <x v="153"/>
    <n v="0.82604542606613207"/>
    <n v="2.38599997758865"/>
  </r>
  <r>
    <x v="19"/>
    <s v="SYK UN Equity"/>
    <s v="42825SYK UN Equity"/>
    <s v="Stryker Corp"/>
    <n v="131.65"/>
    <n v="375000000"/>
    <n v="49226514432"/>
    <n v="37.723840984915903"/>
    <n v="11324999936"/>
    <n v="13.864870071411101"/>
    <n v="2166000000"/>
    <x v="154"/>
    <n v="0.8276624329678588"/>
    <n v="4.4100000262260401"/>
  </r>
  <r>
    <x v="19"/>
    <s v="STT UN Equity"/>
    <s v="42825STT UN Equity"/>
    <s v="State Street Corp"/>
    <n v="79.61"/>
    <n v="381939136"/>
    <n v="30570469376"/>
    <n v="11.7115872925128"/>
    <n v="10634999808"/>
    <n v="-1.16171002388"/>
    <n v="2120000000"/>
    <x v="155"/>
    <n v="0.82924509900278986"/>
    <n v="5.0400000214576703"/>
  </r>
  <r>
    <x v="19"/>
    <s v="STZ UN Equity"/>
    <s v="42825STZ UN Equity"/>
    <s v="Constellation Brands Inc"/>
    <n v="162.07"/>
    <n v="199027920"/>
    <n v="31855800320"/>
    <n v="24.200754553185"/>
    <n v="7246700032"/>
    <n v="8.6330461502075195"/>
    <n v="2108700000"/>
    <x v="156"/>
    <n v="0.83081932912913847"/>
    <n v="6.6211241483688399"/>
  </r>
  <r>
    <x v="19"/>
    <s v="ABC UN Equity"/>
    <s v="42825ABC UN Equity"/>
    <s v="AmerisourceBergen Corp"/>
    <n v="88.5"/>
    <n v="216984816"/>
    <n v="19368310784"/>
    <n v="-7.10035794787232"/>
    <n v="148309901312"/>
    <n v="8.0080451965331996"/>
    <n v="2100114016"/>
    <x v="157"/>
    <n v="0.83238714946999026"/>
    <n v="6.3200001120567304"/>
  </r>
  <r>
    <x v="19"/>
    <s v="EIX UN Equity"/>
    <s v="42825EIX UN Equity"/>
    <s v="Edison International"/>
    <n v="79.61"/>
    <n v="325811200"/>
    <n v="25898731520"/>
    <n v="40.535271219819997"/>
    <n v="11868000000"/>
    <n v="2.99375200271606"/>
    <n v="2090000000"/>
    <x v="158"/>
    <n v="0.83394741928744587"/>
    <n v="4.0412878990173304"/>
  </r>
  <r>
    <x v="19"/>
    <s v="AZO UN Equity"/>
    <s v="42825AZO UN Equity"/>
    <s v="AutoZone Inc"/>
    <n v="723.05"/>
    <n v="28475000"/>
    <n v="20427014144"/>
    <n v="-9.3115418831752699"/>
    <n v="10749505024"/>
    <n v="4.4009127616882298"/>
    <n v="2082611040"/>
    <x v="159"/>
    <n v="0.83550217294639884"/>
    <n v="43.469999313354499"/>
  </r>
  <r>
    <x v="19"/>
    <s v="FITB UW Equity"/>
    <s v="42825FITB UW Equity"/>
    <s v="Fifth Third Bancorp"/>
    <n v="25.4"/>
    <n v="750479296"/>
    <n v="19313489920"/>
    <n v="28.876380854830298"/>
    <n v="6888999936"/>
    <n v="-2.0196270942688002"/>
    <n v="2065000000"/>
    <x v="160"/>
    <n v="0.83704377924929152"/>
    <n v="1.95000004768372"/>
  </r>
  <r>
    <x v="19"/>
    <s v="DG UN Equity"/>
    <s v="42825DG UN Equity"/>
    <s v="Dollar General Corp"/>
    <n v="69.73"/>
    <n v="275212000"/>
    <n v="19493253120"/>
    <n v="4.4284137026736401"/>
    <n v="21986598400"/>
    <n v="7.9437909126281703"/>
    <n v="2063448992"/>
    <x v="161"/>
    <n v="0.83858422766176843"/>
    <n v="4.4499999880790702"/>
  </r>
  <r>
    <x v="19"/>
    <s v="MTB UN Equity"/>
    <s v="42825MTB UN Equity"/>
    <s v="M&amp;T Bank Corp"/>
    <n v="154.72999999999999"/>
    <n v="156217584"/>
    <n v="24085248000"/>
    <n v="28.6345981203063"/>
    <n v="5721867008"/>
    <n v="14.531690597534199"/>
    <n v="2058397952"/>
    <x v="162"/>
    <n v="0.8401209052679014"/>
    <n v="7.7999999523162797"/>
  </r>
  <r>
    <x v="19"/>
    <s v="DISCA UW Equity"/>
    <s v="42825DISCA UW Equity"/>
    <s v="Discovery Inc"/>
    <n v="29.09"/>
    <n v="389700000"/>
    <n v="16658324480"/>
    <n v="0.27576671173690198"/>
    <n v="6496999936"/>
    <n v="1.61088502407074"/>
    <n v="2058000000"/>
    <x v="163"/>
    <n v="0.8416572857867165"/>
    <n v="1.9639950096607199"/>
  </r>
  <r>
    <x v="19"/>
    <s v="OMC UN Equity"/>
    <s v="42825OMC UN Equity"/>
    <s v="Omnicom Group Inc"/>
    <n v="86.21"/>
    <n v="234700000"/>
    <n v="20146149376"/>
    <n v="21.930953411713499"/>
    <n v="15416899840"/>
    <n v="1.8666089773178101"/>
    <n v="2008900032"/>
    <x v="164"/>
    <n v="0.84315701118681941"/>
    <n v="4.78999996185303"/>
  </r>
  <r>
    <x v="19"/>
    <s v="LB UN Equity"/>
    <s v="42825LB UN Equity"/>
    <s v="L Brands Inc"/>
    <n v="47.1"/>
    <n v="286000000"/>
    <n v="13542649856"/>
    <n v="-47.726154251550199"/>
    <n v="12574482688"/>
    <n v="3.4556519985199001"/>
    <n v="2002552000"/>
    <x v="165"/>
    <n v="0.84465199752341524"/>
    <n v="4.0500000119209298"/>
  </r>
  <r>
    <x v="19"/>
    <s v="TEL UN Equity"/>
    <s v="42825TEL UN Equity"/>
    <s v="TE Connectivity Ltd"/>
    <n v="74.55"/>
    <n v="355500640"/>
    <n v="26600779776"/>
    <n v="15.7986249575595"/>
    <n v="12468000000"/>
    <n v="4.0872998535633101E-2"/>
    <n v="1990000000"/>
    <x v="166"/>
    <n v="0.84613761328261938"/>
    <n v="5.7699998617172197"/>
  </r>
  <r>
    <x v="19"/>
    <s v="SYY UN Equity"/>
    <s v="42825SYY UN Equity"/>
    <s v="Sysco Corp"/>
    <n v="51.92"/>
    <n v="540382528"/>
    <n v="28101832704"/>
    <n v="31.092977323604799"/>
    <n v="53076604928"/>
    <n v="3.46372389793396"/>
    <n v="1983693024"/>
    <x v="167"/>
    <n v="0.84761852062828658"/>
    <n v="1.8399999737739601"/>
  </r>
  <r>
    <x v="19"/>
    <s v="APTV UN Equity"/>
    <s v="42825APTV UN Equity"/>
    <s v="Aptiv PLC"/>
    <n v="80.489999999999995"/>
    <n v="269789952"/>
    <m/>
    <n v="-0.98487806997760197"/>
    <n v="16661000192"/>
    <n v="9.8648195266723597"/>
    <n v="1947000000"/>
    <x v="168"/>
    <n v="0.84907203514244256"/>
    <n v="4.60999995470047"/>
  </r>
  <r>
    <x v="19"/>
    <s v="NVDA UW Equity"/>
    <s v="42825NVDA UW Equity"/>
    <s v="NVIDIA Corp"/>
    <n v="108.93"/>
    <n v="585000000"/>
    <n v="64436600832"/>
    <n v="250.29373162758901"/>
    <n v="6909999872"/>
    <n v="37.924152374267599"/>
    <n v="1934000000"/>
    <x v="169"/>
    <n v="0.85051584462902585"/>
    <n v="3.01999995112419"/>
  </r>
  <r>
    <x v="19"/>
    <s v="CMI UN Equity"/>
    <s v="42825CMI UN Equity"/>
    <s v="Cummins Inc"/>
    <n v="151.19999999999999"/>
    <n v="167500000"/>
    <n v="25524914176"/>
    <n v="49.4164768308585"/>
    <n v="17509000192"/>
    <n v="-8.3778133392334002"/>
    <n v="1928000000"/>
    <x v="170"/>
    <n v="0.85195517487211403"/>
    <n v="8.2600001096725499"/>
  </r>
  <r>
    <x v="19"/>
    <s v="APD UN Equity"/>
    <s v="42825APD UN Equity"/>
    <s v="Air Products &amp; Chemicals Inc"/>
    <n v="135.29"/>
    <n v="217589952"/>
    <n v="29505198080"/>
    <n v="9.5843351525981806"/>
    <n v="9051100032"/>
    <n v="21.728460311889599"/>
    <n v="1923500000"/>
    <x v="171"/>
    <n v="0.8533911456825809"/>
    <n v="2.5999999046325701"/>
  </r>
  <r>
    <x v="19"/>
    <s v="ECL UN Equity"/>
    <s v="42825ECL UN Equity"/>
    <s v="Ecolab Inc"/>
    <n v="125.34"/>
    <n v="291800000"/>
    <n v="36355784704"/>
    <n v="8.7390410853727101"/>
    <n v="13152800000"/>
    <n v="-2.8962500095367401"/>
    <n v="1914999936"/>
    <x v="172"/>
    <n v="0.85482077085031782"/>
    <n v="4.1999999284744298"/>
  </r>
  <r>
    <x v="19"/>
    <s v="AON UN Equity"/>
    <s v="42825AON UN Equity"/>
    <s v="Aon PLC"/>
    <n v="118.69"/>
    <n v="262000000"/>
    <n v="31112939520"/>
    <n v="28.835258057909599"/>
    <n v="11627000064"/>
    <n v="22.647678375244102"/>
    <n v="1906000000"/>
    <x v="173"/>
    <n v="0.85624367720059069"/>
    <n v="5.2099999189376804"/>
  </r>
  <r>
    <x v="19"/>
    <s v="DVA UN Equity"/>
    <s v="42825DVA UN Equity"/>
    <s v="DaVita Inc"/>
    <n v="67.97"/>
    <n v="194554496"/>
    <n v="13330100224"/>
    <n v="-12.035713506398601"/>
    <n v="14745104640"/>
    <n v="47.713314056396499"/>
    <n v="1894542976"/>
    <x v="174"/>
    <n v="0.85765803041749278"/>
    <n v="4.3499999344348899"/>
  </r>
  <r>
    <x v="19"/>
    <s v="BDX UN Equity"/>
    <s v="42825BDX UN Equity"/>
    <s v="Becton Dickinson and Co"/>
    <n v="183.44"/>
    <n v="212825088"/>
    <n v="39098097664"/>
    <n v="23.302024896253599"/>
    <n v="12418000128"/>
    <n v="21.4063415527344"/>
    <n v="1889000000"/>
    <x v="175"/>
    <n v="0.85906824557786288"/>
    <n v="6.1500001847743997"/>
  </r>
  <r>
    <x v="19"/>
    <s v="ES UN Equity"/>
    <s v="42825ES UN Equity"/>
    <s v="Eversource Energy"/>
    <n v="58.78"/>
    <n v="316885824"/>
    <n v="18575845376"/>
    <n v="25.9844481954682"/>
    <n v="7639128960"/>
    <n v="-3.9686338901519802"/>
    <n v="1859859008"/>
    <x v="176"/>
    <n v="0.86045670580509026"/>
    <n v="2.9599999785423301"/>
  </r>
  <r>
    <x v="19"/>
    <s v="BBY UN Equity"/>
    <s v="42825BBY UN Equity"/>
    <s v="Best Buy Co Inc"/>
    <n v="49.15"/>
    <n v="311108000"/>
    <n v="15019696128"/>
    <n v="47.466110056804403"/>
    <n v="39403000832"/>
    <n v="-0.31623199582099898"/>
    <n v="1854000000"/>
    <x v="177"/>
    <n v="0.86184079204507236"/>
    <n v="3.8800000548362701"/>
  </r>
  <r>
    <x v="19"/>
    <s v="AMT UN Equity"/>
    <s v="42825AMT UN Equity"/>
    <s v="American Tower Corp"/>
    <n v="121.54"/>
    <n v="427102496"/>
    <n v="51652153344"/>
    <n v="27.155031767823498"/>
    <n v="5785668096"/>
    <n v="21.2542934417725"/>
    <n v="1853028992"/>
    <x v="178"/>
    <n v="0.8632241533881766"/>
    <n v="2.00999996066093"/>
  </r>
  <r>
    <x v="19"/>
    <s v="ROST UW Equity"/>
    <s v="42825ROST UW Equity"/>
    <s v="Ross Stores Inc"/>
    <n v="65.87"/>
    <n v="391892992"/>
    <n v="26104135680"/>
    <n v="32.490398960666198"/>
    <n v="12866757120"/>
    <n v="7.7617931365966797"/>
    <n v="1802643968"/>
    <x v="179"/>
    <n v="0.8645699002661138"/>
    <n v="2.8500000238418601"/>
  </r>
  <r>
    <x v="19"/>
    <s v="LNC UN Equity"/>
    <s v="42825LNC UN Equity"/>
    <s v="Lincoln National Corp"/>
    <n v="65.45"/>
    <n v="226335104"/>
    <n v="14755786752"/>
    <n v="18.2109333230445"/>
    <n v="13329000192"/>
    <n v="-1.7830829620361299"/>
    <n v="1788000000"/>
    <x v="180"/>
    <n v="0.86590471482764997"/>
    <n v="5.0799999833107004"/>
  </r>
  <r>
    <x v="19"/>
    <s v="PFG UN Equity"/>
    <s v="42825PFG UN Equity"/>
    <s v="Principal Financial Group Inc"/>
    <n v="63.11"/>
    <n v="287700000"/>
    <n v="18142662656"/>
    <n v="27.6062313900117"/>
    <n v="12394099968"/>
    <n v="3.5914878845214799"/>
    <n v="1757500000"/>
    <x v="181"/>
    <n v="0.86721675990141944"/>
    <n v="4.5400000810623196"/>
  </r>
  <r>
    <x v="19"/>
    <s v="HUM UN Equity"/>
    <s v="42825HUM UN Equity"/>
    <s v="Humana Inc"/>
    <n v="206.14"/>
    <n v="149305200"/>
    <n v="29848133632"/>
    <n v="17.449427188496401"/>
    <n v="54378999808"/>
    <n v="0.165778994560242"/>
    <n v="1741000000"/>
    <x v="182"/>
    <n v="0.86851648705557738"/>
    <n v="3.9799998998641999"/>
  </r>
  <r>
    <x v="19"/>
    <s v="SHW UN Equity"/>
    <s v="42825SHW UN Equity"/>
    <s v="Sherwin-Williams Co/The"/>
    <n v="310.19"/>
    <n v="93013032"/>
    <n v="28892784640"/>
    <n v="18.1160705300444"/>
    <n v="11855601920"/>
    <n v="4.5531721115112296"/>
    <n v="1739773984"/>
    <x v="183"/>
    <n v="0.86981529893903653"/>
    <n v="12.129999756813"/>
  </r>
  <r>
    <x v="19"/>
    <s v="TROW UW Equity"/>
    <s v="42825TROW UW Equity"/>
    <s v="T Rowe Price Group Inc"/>
    <n v="68.150000000000006"/>
    <n v="244784000"/>
    <n v="16491279360"/>
    <n v="-7.2977986675667896"/>
    <n v="4222899968"/>
    <n v="0.53087699413299605"/>
    <n v="1733399968"/>
    <x v="184"/>
    <n v="0.87110935236087805"/>
    <n v="4.7799998521804801"/>
  </r>
  <r>
    <x v="19"/>
    <s v="DLTR UW Equity"/>
    <s v="42825DLTR UW Equity"/>
    <s v="Dollar Tree Inc"/>
    <n v="78.459999999999994"/>
    <n v="236136432"/>
    <n v="18771509248"/>
    <n v="15.4332759678903"/>
    <n v="20718999552"/>
    <n v="33.686058044433601"/>
    <n v="1704799968"/>
    <x v="185"/>
    <n v="0.87238205472205965"/>
    <n v="3.8000000715255702"/>
  </r>
  <r>
    <x v="19"/>
    <s v="ORLY UW Equity"/>
    <s v="42825ORLY UW Equity"/>
    <s v="O'Reilly Automotive Inc"/>
    <n v="269.83999999999997"/>
    <n v="92851816"/>
    <n v="24965310464"/>
    <n v="-1.2768413294647001"/>
    <n v="8593095808"/>
    <n v="7.8630299568176296"/>
    <n v="1699205984"/>
    <x v="186"/>
    <n v="0.87365058094716741"/>
    <n v="10.8700001239777"/>
  </r>
  <r>
    <x v="19"/>
    <s v="WEC UN Equity"/>
    <s v="42825WEC UN Equity"/>
    <s v="WEC Energy Group Inc"/>
    <n v="60.63"/>
    <n v="315614944"/>
    <n v="19070513152"/>
    <n v="28.971194918335001"/>
    <n v="7472300160"/>
    <n v="26.091358184814499"/>
    <n v="1682099968"/>
    <x v="187"/>
    <n v="0.87490633683712593"/>
    <n v="2.9800000190734899"/>
  </r>
  <r>
    <x v="19"/>
    <s v="RF UN Equity"/>
    <s v="42825RF UN Equity"/>
    <s v="Regions Financial Corp"/>
    <n v="14.53"/>
    <n v="1214580608"/>
    <n v="17693198336"/>
    <n v="48.659747663599703"/>
    <n v="5966999936"/>
    <n v="5.1639060974121103"/>
    <n v="1672000000"/>
    <x v="188"/>
    <n v="0.87615455269109044"/>
    <n v="0.87000000476837203"/>
  </r>
  <r>
    <x v="19"/>
    <s v="ADBE UW Equity"/>
    <s v="42825ADBE UW Equity"/>
    <s v="Adobe Systems Inc"/>
    <n v="130.13"/>
    <n v="495129984"/>
    <n v="64117809152"/>
    <n v="43.488809548646799"/>
    <n v="6152740864"/>
    <n v="22.081462860107401"/>
    <n v="1654843008"/>
    <x v="189"/>
    <n v="0.87738996015425308"/>
    <n v="2.65000003576279"/>
  </r>
  <r>
    <x v="19"/>
    <s v="PGR UN Equity"/>
    <s v="42825PGR UN Equity"/>
    <s v="Progressive Corp/The"/>
    <n v="39.18"/>
    <n v="579900032"/>
    <n v="22930104320"/>
    <n v="28.287566539294701"/>
    <n v="23419000320"/>
    <n v="12.423790931701699"/>
    <n v="1611600000"/>
    <x v="190"/>
    <n v="0.8785930849570337"/>
    <n v="1.7710320353508"/>
  </r>
  <r>
    <x v="19"/>
    <s v="ADM UN Equity"/>
    <s v="42825ADM UN Equity"/>
    <s v="Archer-Daniels-Midland Co"/>
    <n v="46.04"/>
    <n v="573000000"/>
    <n v="26313431040"/>
    <n v="14.391329275032501"/>
    <n v="62346000384"/>
    <n v="-7.9111399650573704"/>
    <n v="1603000000"/>
    <x v="191"/>
    <n v="0.87978978951080467"/>
    <n v="2.1799999773502301"/>
  </r>
  <r>
    <x v="19"/>
    <s v="SRE UN Equity"/>
    <s v="42825SRE UN Equity"/>
    <s v="Sempra Energy"/>
    <n v="110.5"/>
    <n v="250000000"/>
    <n v="27624204288"/>
    <n v="14.3161672684198"/>
    <n v="10183000320"/>
    <n v="-0.469161987304688"/>
    <n v="1598000000"/>
    <x v="192"/>
    <n v="0.88098276136166309"/>
    <n v="5.3299999795854101"/>
  </r>
  <r>
    <x v="19"/>
    <s v="AMP UN Equity"/>
    <s v="42825AMP UN Equity"/>
    <s v="Ameriprise Financial Inc"/>
    <n v="129.68"/>
    <n v="154759904"/>
    <n v="19949971456"/>
    <n v="13.025946456922499"/>
    <n v="11735000064"/>
    <n v="-3.8114750385284402"/>
    <n v="1592000000"/>
    <x v="193"/>
    <n v="0.8821712539690264"/>
    <n v="7.8999998569488499"/>
  </r>
  <r>
    <x v="19"/>
    <s v="PYPL UW Equity"/>
    <s v="42825PYPL UW Equity"/>
    <s v="PayPal Holdings Inc"/>
    <n v="43.02"/>
    <n v="1207000064"/>
    <n v="52578177024"/>
    <n v="18.708605036642201"/>
    <n v="10841999872"/>
    <n v="17.236158370971701"/>
    <n v="1586000000"/>
    <x v="194"/>
    <n v="0.8833552673328946"/>
    <n v="1.1600000262260399"/>
  </r>
  <r>
    <x v="19"/>
    <s v="PEG UN Equity"/>
    <s v="42825PEG UN Equity"/>
    <s v="Public Service Enterprise Group Inc"/>
    <n v="44.35"/>
    <n v="505000000"/>
    <n v="22228000768"/>
    <n v="21.530126777793502"/>
    <n v="9060999808"/>
    <n v="-13.0004796981812"/>
    <n v="1576000000"/>
    <x v="195"/>
    <n v="0.88453181529093772"/>
    <n v="1.75594098865986"/>
  </r>
  <r>
    <x v="19"/>
    <s v="IR UN Equity"/>
    <s v="42825IR UN Equity"/>
    <s v="Ingersoll-Rand PLC"/>
    <n v="81.319999999999993"/>
    <n v="259006320"/>
    <n v="20994275328"/>
    <n v="39.627387824140399"/>
    <n v="13508899840"/>
    <n v="1.56533098220825"/>
    <n v="1573100000"/>
    <x v="196"/>
    <n v="0.88570619828129149"/>
    <n v="5.6600001454353297"/>
  </r>
  <r>
    <x v="19"/>
    <s v="GT UW Equity"/>
    <s v="42825GT UW Equity"/>
    <s v="Goodyear Tire &amp; Rubber Co/The"/>
    <n v="36"/>
    <n v="252000000"/>
    <n v="9016594432"/>
    <n v="10.6965217313785"/>
    <n v="15158000128"/>
    <n v="-7.8148760795593297"/>
    <n v="1569000000"/>
    <x v="197"/>
    <n v="0.88687752045525692"/>
    <n v="4.8300001025199899"/>
  </r>
  <r>
    <x v="19"/>
    <s v="EL UN Equity"/>
    <s v="42825EL UN Equity"/>
    <s v="Estee Lauder Cos Inc/The"/>
    <n v="84.79"/>
    <n v="366135232"/>
    <n v="31269070848"/>
    <n v="1.1426606694788799"/>
    <n v="11375799808"/>
    <n v="4.4740262031555202"/>
    <n v="1562700000"/>
    <x v="198"/>
    <n v="0.88804413942355254"/>
    <n v="2.9399999976158102"/>
  </r>
  <r>
    <x v="19"/>
    <s v="RSG UN Equity"/>
    <s v="42825RSG UN Equity"/>
    <s v="Republic Services Inc"/>
    <n v="62.81"/>
    <n v="339400000"/>
    <n v="21315586048"/>
    <n v="47.7309554400723"/>
    <n v="9387699968"/>
    <n v="2.99177193641663"/>
    <n v="1537500000"/>
    <x v="199"/>
    <n v="0.88919194556916881"/>
    <n v="1.78999996185303"/>
  </r>
  <r>
    <x v="19"/>
    <s v="CFG UN Equity"/>
    <s v="42825CFG UN Equity"/>
    <s v="Citizens Financial Group Inc"/>
    <n v="34.549999999999997"/>
    <n v="511954880"/>
    <n v="17765197824"/>
    <n v="37.530496911169898"/>
    <n v="5762999936"/>
    <n v="9.2304782867431605"/>
    <n v="1534000000"/>
    <x v="200"/>
    <n v="0.89033713882274623"/>
    <n v="1.9800000190734901"/>
  </r>
  <r>
    <x v="19"/>
    <s v="NTRS UW Equity"/>
    <s v="42825NTRS UW Equity"/>
    <s v="Northern Trust Corp"/>
    <n v="86.58"/>
    <n v="228605488"/>
    <n v="20008792064"/>
    <n v="18.9549728069113"/>
    <n v="5143800064"/>
    <n v="5.9157829284668004"/>
    <n v="1517100000"/>
    <x v="201"/>
    <n v="0.89146971554047916"/>
    <n v="4.3200000524520901"/>
  </r>
  <r>
    <x v="19"/>
    <s v="UNM UN Equity"/>
    <s v="42825UNM UN Equity"/>
    <s v="Unum Group"/>
    <n v="46.89"/>
    <n v="229822944"/>
    <n v="10732512256"/>
    <n v="33.621173398673101"/>
    <n v="11046500096"/>
    <n v="2.9372019767761199"/>
    <n v="1513700000"/>
    <x v="202"/>
    <n v="0.89259975402023162"/>
    <n v="3.96000003814697"/>
  </r>
  <r>
    <x v="19"/>
    <s v="VFC UN Equity"/>
    <s v="42825VFC UN Equity"/>
    <s v="VF Corp"/>
    <n v="54.97"/>
    <n v="414012960"/>
    <n v="22438148096"/>
    <n v="-17.205464900711899"/>
    <n v="12093359104"/>
    <n v="9.2995042800903303"/>
    <n v="1503224960"/>
    <x v="203"/>
    <n v="0.89372197245752061"/>
    <n v="2.59000002592802"/>
  </r>
  <r>
    <x v="19"/>
    <s v="BF/B UN Equity"/>
    <s v="42825BF/B UN Equity"/>
    <s v="Brown-Forman Corp"/>
    <n v="46.18"/>
    <n v="383900576"/>
    <n v="17887227904"/>
    <n v="-9.6559970859012108"/>
    <n v="3028000000"/>
    <n v="-1.4358650445938099"/>
    <n v="1503000000"/>
    <x v="204"/>
    <n v="0.89484402295304011"/>
    <n v="2.6599999368190801"/>
  </r>
  <r>
    <x v="19"/>
    <s v="ANDV UN Equity"/>
    <s v="42825ANDV UN Equity"/>
    <s v="Andeavor"/>
    <n v="81.06"/>
    <n v="116899944"/>
    <n v="9465512960"/>
    <n v="-25.993359481469199"/>
    <n v="24582000640"/>
    <n v="-14.381248474121101"/>
    <n v="1481000000"/>
    <x v="205"/>
    <n v="0.8959496495557443"/>
    <n v="6.1799999475479099"/>
  </r>
  <r>
    <x v="19"/>
    <s v="RCL UN Equity"/>
    <s v="42825RCL UN Equity"/>
    <s v="Royal Caribbean Cruises Ltd"/>
    <n v="98.11"/>
    <n v="214594256"/>
    <n v="21405202432"/>
    <n v="1.8547672198626"/>
    <n v="8496400768"/>
    <n v="2.3776988983154301"/>
    <n v="1477204992"/>
    <x v="206"/>
    <n v="0.89705244303096554"/>
    <n v="5.9800001084804499"/>
  </r>
  <r>
    <x v="19"/>
    <s v="IP UN Equity"/>
    <s v="42825IP UN Equity"/>
    <s v="International Paper Co"/>
    <n v="50.78"/>
    <n v="412228992"/>
    <n v="21031589888"/>
    <n v="27.049108668222999"/>
    <n v="21079000064"/>
    <n v="-5.7500557899475098"/>
    <n v="1476000000"/>
    <x v="207"/>
    <n v="0.89815433693075719"/>
    <n v="2.1999999657273301"/>
  </r>
  <r>
    <x v="19"/>
    <s v="L UN Equity"/>
    <s v="42825L UN Equity"/>
    <s v="Loews Corp"/>
    <n v="46.77"/>
    <n v="336621344"/>
    <n v="15777025024"/>
    <n v="24.864446867857001"/>
    <n v="13104999936"/>
    <n v="-2.3108460903167698"/>
    <n v="1472000000"/>
    <x v="208"/>
    <n v="0.89925324466821877"/>
    <n v="1.8700000643730199"/>
  </r>
  <r>
    <x v="19"/>
    <s v="DTE UN Equity"/>
    <s v="42825DTE UN Equity"/>
    <s v="DTE Energy Co"/>
    <n v="102.11"/>
    <n v="179432576"/>
    <n v="18166650880"/>
    <n v="35.206969142077099"/>
    <n v="10630000128"/>
    <n v="2.8344779014587398"/>
    <n v="1445000000"/>
    <x v="209"/>
    <n v="0.90033199580995238"/>
    <n v="4.8299999833107004"/>
  </r>
  <r>
    <x v="19"/>
    <s v="FISV UW Equity"/>
    <s v="42825FISV UW Equity"/>
    <s v="Fiserv Inc"/>
    <n v="115.31"/>
    <n v="215500000"/>
    <n v="24874399744"/>
    <n v="20.239828700604299"/>
    <n v="5505000192"/>
    <n v="4.7773132324218803"/>
    <n v="1445000000"/>
    <x v="210"/>
    <n v="0.90141074695168599"/>
    <n v="4.2099999785423297"/>
  </r>
  <r>
    <x v="19"/>
    <s v="LVLT UN Equity"/>
    <s v="42825LVLT UN Equity"/>
    <s v="Level 3 Communications Inc"/>
    <n v="57.22"/>
    <n v="360021088"/>
    <n v="20580304896"/>
    <n v="12.504916504183299"/>
    <n v="8172000000"/>
    <n v="-0.69267201423644997"/>
    <n v="1444000000"/>
    <x v="211"/>
    <n v="0.90248875155283714"/>
    <n v="1.8699999749660501"/>
  </r>
  <r>
    <x v="19"/>
    <s v="DPS UN Equity"/>
    <s v="42825DPS UN Equity"/>
    <s v="Dr Pepper Snapple Group Inc"/>
    <n v="97.92"/>
    <n v="183119840"/>
    <n v="17890609152"/>
    <n v="17.520724995769701"/>
    <n v="6440000128"/>
    <n v="2.5151228904724099"/>
    <n v="1433000000"/>
    <x v="212"/>
    <n v="0.90355854420758064"/>
    <n v="4.5699999332427996"/>
  </r>
  <r>
    <x v="19"/>
    <s v="URI UN Equity"/>
    <s v="42825URI UN Equity"/>
    <s v="United Rentals Inc"/>
    <n v="125.05"/>
    <n v="84222040"/>
    <n v="10486818816"/>
    <n v="56.625762509474598"/>
    <n v="5762000000"/>
    <n v="-0.94550502300262496"/>
    <n v="1415000000"/>
    <x v="213"/>
    <n v="0.9046148991318389"/>
    <n v="6.5300000905990601"/>
  </r>
  <r>
    <x v="19"/>
    <s v="ATVI UW Equity"/>
    <s v="42825ATVI UW Equity"/>
    <s v="Activision Blizzard Inc"/>
    <n v="49.86"/>
    <n v="745486592"/>
    <n v="37735198720"/>
    <n v="44.475382093475403"/>
    <n v="6607000064"/>
    <n v="41.680961608886697"/>
    <n v="1412000000"/>
    <x v="214"/>
    <n v="0.90566901443434955"/>
    <n v="1.23000000417233"/>
  </r>
  <r>
    <x v="19"/>
    <s v="EMN UN Equity"/>
    <s v="42825EMN UN Equity"/>
    <s v="Eastman Chemical Co"/>
    <n v="80.8"/>
    <n v="146438128"/>
    <n v="11823480832"/>
    <n v="18.2363779042837"/>
    <n v="9008000000"/>
    <n v="-6.6334991455078098"/>
    <n v="1404000000"/>
    <x v="215"/>
    <n v="0.90671715741220005"/>
    <n v="5.8800001144409197"/>
  </r>
  <r>
    <x v="19"/>
    <s v="DHI UN Equity"/>
    <s v="42825DHI UN Equity"/>
    <s v="DR Horton Inc"/>
    <n v="33.31"/>
    <n v="373337792"/>
    <n v="12483214336"/>
    <n v="15.3120183030401"/>
    <n v="12645299712"/>
    <n v="12.318921089172401"/>
    <n v="1402700000"/>
    <x v="216"/>
    <n v="0.90776432988729328"/>
    <n v="2.5099999904632599"/>
  </r>
  <r>
    <x v="19"/>
    <s v="SWK UN Equity"/>
    <s v="42825SWK UN Equity"/>
    <s v="Stanley Black &amp; Decker Inc"/>
    <n v="132.87"/>
    <n v="152559760"/>
    <n v="20244621312"/>
    <n v="27.336792195748799"/>
    <n v="11406899968"/>
    <n v="2.1044061183929399"/>
    <n v="1397400000"/>
    <x v="217"/>
    <n v="0.90880754569729927"/>
    <n v="6.6200000047683698"/>
  </r>
  <r>
    <x v="19"/>
    <s v="K UN Equity"/>
    <s v="42825K UN Equity"/>
    <s v="Kellogg Co"/>
    <n v="72.61"/>
    <n v="351069344"/>
    <n v="25392678912"/>
    <n v="11.369350386861599"/>
    <n v="13014000128"/>
    <n v="-3.7781889438629199"/>
    <n v="1395000000"/>
    <x v="218"/>
    <n v="0.90984896980990715"/>
    <n v="1.9799999892711599"/>
  </r>
  <r>
    <x v="19"/>
    <s v="ZTS UN Equity"/>
    <s v="42825ZTS UN Equity"/>
    <s v="Zoetis Inc"/>
    <n v="53.37"/>
    <n v="492855296"/>
    <n v="26305318912"/>
    <n v="17.298028567291599"/>
    <n v="4887999872"/>
    <n v="2.5813219547271702"/>
    <n v="1392000000"/>
    <x v="219"/>
    <n v="0.91088815430076753"/>
    <n v="1.6499999761581401"/>
  </r>
  <r>
    <x v="19"/>
    <s v="GLW UN Equity"/>
    <s v="42825GLW UN Equity"/>
    <s v="Corning Inc"/>
    <n v="27"/>
    <n v="926000000"/>
    <n v="25549379584"/>
    <n v="48.179641453188403"/>
    <n v="9390000128"/>
    <n v="3.0622320175170898"/>
    <n v="1391000000"/>
    <x v="220"/>
    <n v="0.91192659225104544"/>
    <n v="3.6151459217071502"/>
  </r>
  <r>
    <x v="19"/>
    <s v="AEE UN Equity"/>
    <s v="42825AEE UN Equity"/>
    <s v="Ameren Corp"/>
    <n v="54.59"/>
    <n v="242600000"/>
    <n v="13269696512"/>
    <n v="35.265017687884502"/>
    <n v="6076000128"/>
    <n v="-0.36077401041984603"/>
    <n v="1381000000"/>
    <x v="221"/>
    <n v="0.91295756479549817"/>
    <n v="2.6899999976158102"/>
  </r>
  <r>
    <x v="19"/>
    <s v="PSA UN Equity"/>
    <s v="42825PSA UN Equity"/>
    <s v="Public Storage"/>
    <n v="218.91"/>
    <n v="173288784"/>
    <n v="38067470336"/>
    <n v="1.0587777838826999"/>
    <n v="2560549056"/>
    <n v="7.5094809532165501"/>
    <n v="1374495968"/>
    <x v="222"/>
    <n v="0.91398368181611289"/>
    <n v="6.8399999141693097"/>
  </r>
  <r>
    <x v="19"/>
    <s v="MAR UW Equity"/>
    <s v="42825MAR UW Equity"/>
    <s v="Marriott International Inc/MD"/>
    <n v="94.18"/>
    <n v="386100000"/>
    <n v="36300255232"/>
    <n v="25.718447593673201"/>
    <n v="17072000256"/>
    <n v="17.851718902587901"/>
    <n v="1368000000"/>
    <x v="223"/>
    <n v="0.91500494933299292"/>
    <n v="2.7200000286102299"/>
  </r>
  <r>
    <x v="19"/>
    <s v="WHR UN Equity"/>
    <s v="42825WHR UN Equity"/>
    <s v="Whirlpool Corp"/>
    <n v="171.33"/>
    <n v="74000000"/>
    <n v="12674405376"/>
    <n v="13.391801821817401"/>
    <n v="20718000128"/>
    <n v="-0.82810801267623901"/>
    <n v="1354000000"/>
    <x v="224"/>
    <n v="0.91601576528171769"/>
    <n v="11.6800000667572"/>
  </r>
  <r>
    <x v="19"/>
    <s v="ALK UN Equity"/>
    <s v="42825ALK UN Equity"/>
    <s v="Alaska Air Group Inc"/>
    <n v="92.22"/>
    <n v="123328000"/>
    <n v="11585432576"/>
    <n v="20.6824373549996"/>
    <n v="5931000064"/>
    <n v="5.9485530853271502"/>
    <n v="1349000000"/>
    <x v="225"/>
    <n v="0.91702284852752991"/>
    <n v="6.5799998641014099"/>
  </r>
  <r>
    <x v="19"/>
    <s v="MU UW Equity"/>
    <s v="42825MU UW Equity"/>
    <s v="Micron Technology Inc"/>
    <n v="28.9"/>
    <n v="1106000000"/>
    <n v="32049717248"/>
    <n v="75.683880110447703"/>
    <n v="14732999680"/>
    <n v="-23.425148010253899"/>
    <n v="1344000000"/>
    <x v="226"/>
    <n v="0.91802619907042959"/>
    <n v="0.61000001430511497"/>
  </r>
  <r>
    <x v="19"/>
    <s v="REGN UW Equity"/>
    <s v="42825REGN UW Equity"/>
    <s v="Regeneron Pharmaceuticals Inc"/>
    <n v="387.51"/>
    <n v="106008152"/>
    <n v="40966266880"/>
    <n v="-31.0480409669706"/>
    <n v="4860427008"/>
    <n v="18.439306259155298"/>
    <n v="1330740992"/>
    <x v="227"/>
    <n v="0.91901965122577334"/>
    <n v="8.4100000858306903"/>
  </r>
  <r>
    <x v="19"/>
    <s v="NUE UN Equity"/>
    <s v="42825NUE UN Equity"/>
    <s v="Nucor Corp"/>
    <n v="59.72"/>
    <n v="318736992"/>
    <n v="19165290496"/>
    <n v="48.382785131088099"/>
    <n v="16208122112"/>
    <n v="-1.4061080217361499"/>
    <n v="1324208992"/>
    <x v="228"/>
    <n v="0.92000822697803208"/>
    <n v="2.2899999916553502"/>
  </r>
  <r>
    <x v="19"/>
    <s v="HRL UN Equity"/>
    <s v="42825HRL UN Equity"/>
    <s v="Hormel Foods Corp"/>
    <n v="34.630000000000003"/>
    <n v="528804288"/>
    <n v="18094123008"/>
    <n v="6.0391667733516297"/>
    <n v="9510779136"/>
    <n v="2.7997069358825701"/>
    <n v="1319719008"/>
    <x v="229"/>
    <n v="0.92099345077502004"/>
    <n v="1.68000000715256"/>
  </r>
  <r>
    <x v="19"/>
    <s v="LH UN Equity"/>
    <s v="42825LH UN Equity"/>
    <s v="Laboratory Corp of America Holdings"/>
    <n v="143.47"/>
    <n v="102700000"/>
    <n v="14729153536"/>
    <n v="17.830156622519201"/>
    <n v="9641800192"/>
    <n v="11.0793647766113"/>
    <n v="1316200000"/>
    <x v="230"/>
    <n v="0.92197604748972584"/>
    <n v="7.0500000715255702"/>
  </r>
  <r>
    <x v="19"/>
    <s v="M UN Equity"/>
    <s v="42825M UN Equity"/>
    <s v="Macy's Inc"/>
    <n v="29.64"/>
    <n v="304100000"/>
    <n v="8963459072"/>
    <n v="-35.515657434306"/>
    <n v="25777999360"/>
    <n v="-4.80446100234985"/>
    <n v="1315000000"/>
    <x v="231"/>
    <n v="0.92295774835573263"/>
    <n v="2.0099999476224202"/>
  </r>
  <r>
    <x v="19"/>
    <s v="TDG UN Equity"/>
    <s v="42825TDG UN Equity"/>
    <s v="TransDigm Group Inc"/>
    <n v="220.16"/>
    <n v="53406064"/>
    <n v="11627378688"/>
    <n v="6.24177142786455"/>
    <n v="3283734016"/>
    <n v="17.150951385498001"/>
    <n v="1308726976"/>
    <x v="232"/>
    <n v="0.92393476615474834"/>
    <n v="8.1699999868869799"/>
  </r>
  <r>
    <x v="19"/>
    <s v="CMS UN Equity"/>
    <s v="42825CMS UN Equity"/>
    <s v="CMS Energy Corp"/>
    <n v="44.74"/>
    <n v="279200000"/>
    <n v="12496988160"/>
    <n v="35.688460562635797"/>
    <n v="6399000064"/>
    <n v="-0.88289999961853005"/>
    <n v="1297000000"/>
    <x v="233"/>
    <n v="0.9249030292902698"/>
    <n v="1.9899999797344201"/>
  </r>
  <r>
    <x v="19"/>
    <s v="FIS UN Equity"/>
    <s v="42825FIS UN Equity"/>
    <s v="Fidelity National Information Services I"/>
    <n v="79.62"/>
    <n v="328000000"/>
    <n v="26318880768"/>
    <n v="21.167202087391999"/>
    <n v="9239999744"/>
    <n v="40.100059509277301"/>
    <n v="1297000000"/>
    <x v="234"/>
    <n v="0.92587129242579125"/>
    <n v="1.73999999463558"/>
  </r>
  <r>
    <x v="19"/>
    <s v="OKE UN Equity"/>
    <s v="42825OKE UN Equity"/>
    <s v="ONEOK Inc"/>
    <n v="55.44"/>
    <n v="210681664"/>
    <n v="11574818816"/>
    <n v="90.026502287716596"/>
    <n v="8920933888"/>
    <n v="14.9130144119263"/>
    <n v="1285675968"/>
    <x v="235"/>
    <n v="0.926831101711867"/>
    <n v="1.68000000715256"/>
  </r>
  <r>
    <x v="19"/>
    <s v="UHS UN Equity"/>
    <s v="42825UHS UN Equity"/>
    <s v="Universal Health Services Inc"/>
    <n v="124.45"/>
    <n v="96630304"/>
    <n v="12138346496"/>
    <n v="-0.63926365442544797"/>
    <n v="9766209792"/>
    <n v="7.9920711517334002"/>
    <n v="1281411008"/>
    <x v="236"/>
    <n v="0.92778772703222001"/>
    <n v="7.2199999094009399"/>
  </r>
  <r>
    <x v="19"/>
    <s v="MHK UN Equity"/>
    <s v="42825MHK UN Equity"/>
    <s v="Mohawk Industries Inc"/>
    <n v="229.49"/>
    <n v="74168000"/>
    <n v="16981591040"/>
    <n v="22.630119825605899"/>
    <n v="8959086848"/>
    <n v="10.995689392089799"/>
    <n v="1279943008"/>
    <x v="237"/>
    <n v="0.92874325643099787"/>
    <n v="12.5517721176147"/>
  </r>
  <r>
    <x v="19"/>
    <s v="DGX UN Equity"/>
    <s v="42825DGX UN Equity"/>
    <s v="Quest Diagnostics Inc"/>
    <n v="98.19"/>
    <n v="137000000"/>
    <n v="13525410816"/>
    <n v="47.715860371235102"/>
    <n v="7514999936"/>
    <n v="0.29360699653625499"/>
    <n v="1277000000"/>
    <x v="238"/>
    <n v="0.92969658875486905"/>
    <n v="4.56999999284744"/>
  </r>
  <r>
    <x v="19"/>
    <s v="LEN UN Equity"/>
    <s v="42825LEN UN Equity"/>
    <s v="Lennar Corp"/>
    <n v="51.19"/>
    <n v="234492992"/>
    <n v="11716521984"/>
    <n v="5.9723626809008197"/>
    <n v="11293762816"/>
    <n v="15.579373359680201"/>
    <n v="1271750976"/>
    <x v="239"/>
    <n v="0.93064600246930562"/>
    <n v="3.9799999594688402"/>
  </r>
  <r>
    <x v="19"/>
    <s v="ADS UN Equity"/>
    <s v="42825ADS UN Equity"/>
    <s v="Alliance Data Systems Corp"/>
    <n v="249"/>
    <n v="57400000"/>
    <n v="13918689280"/>
    <n v="-16.0222759528972"/>
    <n v="7138099968"/>
    <n v="10.8452262878418"/>
    <n v="1265500000"/>
    <x v="240"/>
    <n v="0.93159074957647792"/>
    <n v="7.3399998545646703"/>
  </r>
  <r>
    <x v="19"/>
    <s v="CNC UN Equity"/>
    <s v="42825CNC UN Equity"/>
    <s v="Centene Corp"/>
    <n v="71.260000000000005"/>
    <n v="171919072"/>
    <n v="12424075264"/>
    <n v="15.4008131760817"/>
    <n v="40607000576"/>
    <n v="78.413887023925795"/>
    <n v="1260000000"/>
    <x v="241"/>
    <n v="0.93253139071044633"/>
    <n v="3.23000000417233"/>
  </r>
  <r>
    <x v="19"/>
    <s v="LRCX UW Equity"/>
    <s v="42825LRCX UW Equity"/>
    <s v="Lam Research Corp"/>
    <n v="128.36000000000001"/>
    <n v="162356992"/>
    <n v="20958007296"/>
    <n v="70.769374588350004"/>
    <n v="6375033984"/>
    <n v="11.913744926452599"/>
    <n v="1255768992"/>
    <x v="242"/>
    <n v="0.93346887322523786"/>
    <n v="6.2099999189376804"/>
  </r>
  <r>
    <x v="19"/>
    <s v="IVZ UN Equity"/>
    <s v="42825IVZ UN Equity"/>
    <s v="Invesco Ltd"/>
    <n v="30.63"/>
    <n v="403800000"/>
    <n v="12496290816"/>
    <n v="-5.0775454106222497"/>
    <n v="4734400128"/>
    <n v="-7.5835947990417498"/>
    <n v="1255600000"/>
    <x v="243"/>
    <n v="0.93440622958064323"/>
    <n v="2.0500000119209298"/>
  </r>
  <r>
    <x v="19"/>
    <s v="FTV UN Equity"/>
    <s v="42825FTV UN Equity"/>
    <s v="Fortive Corp"/>
    <n v="60.22"/>
    <n v="345900096"/>
    <n v="20628908032"/>
    <m/>
    <n v="6224300032"/>
    <n v="0.73638898134231601"/>
    <n v="1246000000"/>
    <x v="244"/>
    <n v="0.93533641914645649"/>
    <m/>
  </r>
  <r>
    <x v="19"/>
    <s v="WELL UN Equity"/>
    <s v="42825WELL UN Equity"/>
    <s v="Welltower Inc"/>
    <n v="70.819999999999993"/>
    <n v="388477184"/>
    <n v="25707712512"/>
    <n v="23.5673175929815"/>
    <n v="4281161088"/>
    <n v="10.915881156921399"/>
    <n v="1245296992"/>
    <x v="245"/>
    <n v="0.93626608388826793"/>
    <n v="2.8200000226497699"/>
  </r>
  <r>
    <x v="19"/>
    <s v="PH UN Equity"/>
    <s v="42825PH UN Equity"/>
    <s v="Parker-Hannifin Corp"/>
    <n v="160.32"/>
    <n v="133293696"/>
    <n v="21333655552"/>
    <n v="56.9514403877413"/>
    <n v="11199749888"/>
    <n v="-10.6278972625732"/>
    <n v="1233377024"/>
    <x v="246"/>
    <n v="0.93718684989022505"/>
    <n v="6.5699999332427996"/>
  </r>
  <r>
    <x v="19"/>
    <s v="TXT UN Equity"/>
    <s v="42825TXT UN Equity"/>
    <s v="Textron Inc"/>
    <n v="47.59"/>
    <n v="270300000"/>
    <n v="12778494976"/>
    <n v="13.6935091598246"/>
    <n v="13788000000"/>
    <n v="2.7192130088806201"/>
    <n v="1220000000"/>
    <x v="247"/>
    <n v="0.93809762940089292"/>
    <n v="3.5499999523162802"/>
  </r>
  <r>
    <x v="19"/>
    <s v="PAYX UW Equity"/>
    <s v="42825PAYX UW Equity"/>
    <s v="Paychex Inc"/>
    <n v="58.9"/>
    <n v="359200000"/>
    <n v="21218398208"/>
    <n v="16.195620182419301"/>
    <n v="3106600064"/>
    <n v="7.74930620193481"/>
    <n v="1217000000"/>
    <x v="248"/>
    <n v="0.93900616928981329"/>
    <n v="2.21000003814697"/>
  </r>
  <r>
    <x v="19"/>
    <s v="AEP UN Equity"/>
    <s v="42825AEP UN Equity"/>
    <s v="American Electric Power Co Inc"/>
    <n v="67.13"/>
    <n v="491711936"/>
    <n v="33023383552"/>
    <n v="30.049383767089299"/>
    <n v="16380100096"/>
    <n v="-0.44429001212120101"/>
    <n v="1207099968"/>
    <x v="249"/>
    <n v="0.9399073184030774"/>
    <n v="1.2400000095367401"/>
  </r>
  <r>
    <x v="19"/>
    <s v="HSY UN Equity"/>
    <s v="42825HSY UN Equity"/>
    <s v="Hershey Co/The"/>
    <n v="109.25"/>
    <n v="212259728"/>
    <n v="23161890816"/>
    <n v="31.5941245323665"/>
    <n v="7440180992"/>
    <n v="0.72502702474594105"/>
    <n v="1205782992"/>
    <x v="250"/>
    <n v="0.94080748434031136"/>
    <n v="3.3572059273719801"/>
  </r>
  <r>
    <x v="19"/>
    <s v="APH UN Equity"/>
    <s v="42825APH UN Equity"/>
    <s v="Amphenol Corp"/>
    <n v="71.17"/>
    <n v="308300000"/>
    <n v="22117988352"/>
    <n v="30.865750219567499"/>
    <n v="6286400000"/>
    <n v="12.8881072998047"/>
    <n v="1205100000"/>
    <x v="251"/>
    <n v="0.94170714039629977"/>
    <n v="2.6700000166893001"/>
  </r>
  <r>
    <x v="19"/>
    <s v="BBBY UW Equity"/>
    <s v="42825BBBY UW Equity"/>
    <s v="Bed Bath &amp; Beyond Inc"/>
    <n v="39.46"/>
    <n v="150315008"/>
    <n v="6002086400"/>
    <n v="-34.821964543815902"/>
    <n v="12099695104"/>
    <n v="1.8744859695434599"/>
    <n v="1203864016"/>
    <x v="252"/>
    <n v="0.94260587374007276"/>
    <n v="4.7199999690055803"/>
  </r>
  <r>
    <x v="19"/>
    <s v="CA UW Equity"/>
    <s v="42825CA UW Equity"/>
    <s v="CA Inc"/>
    <n v="31.72"/>
    <n v="413268128"/>
    <n v="13283213312"/>
    <n v="21.653852731847198"/>
    <n v="4033000000"/>
    <n v="-5.56077003479004"/>
    <n v="1199000000"/>
    <x v="253"/>
    <n v="0.94350097589850779"/>
    <n v="1.8899999856948899"/>
  </r>
  <r>
    <x v="19"/>
    <s v="GPS UN Equity"/>
    <s v="42825GPS UN Equity"/>
    <s v="Gap Inc/The"/>
    <n v="24.29"/>
    <n v="399000000"/>
    <n v="9776173056"/>
    <n v="-10.539966750397101"/>
    <n v="15516000512"/>
    <n v="-1.77881896495819"/>
    <n v="1191000000"/>
    <x v="254"/>
    <n v="0.94439010573228277"/>
    <n v="1.68999999761581"/>
  </r>
  <r>
    <x v="19"/>
    <s v="INTU UW Equity"/>
    <s v="42825INTU UW Equity"/>
    <s v="Intuit Inc"/>
    <n v="115.99"/>
    <n v="256002000"/>
    <n v="29573900288"/>
    <n v="19.767708151075301"/>
    <n v="4852000000"/>
    <n v="11.975191116333001"/>
    <n v="1189999936"/>
    <x v="255"/>
    <n v="0.94527848897769662"/>
    <n v="3.7700000070035502"/>
  </r>
  <r>
    <x v="19"/>
    <s v="AIG UN Equity"/>
    <s v="42825AIG UN Equity"/>
    <s v="American International Group Inc"/>
    <n v="62.43"/>
    <n v="995335872"/>
    <n v="61291069440"/>
    <n v="4.0710083930745498"/>
    <n v="52366999552"/>
    <n v="-10.2182521820068"/>
    <n v="1185999744"/>
    <x v="256"/>
    <n v="0.9461638859174446"/>
    <n v="-0.96999999880790699"/>
  </r>
  <r>
    <x v="19"/>
    <s v="KSS UN Equity"/>
    <s v="42825KSS UN Equity"/>
    <s v="Kohl's Corp"/>
    <n v="39.81"/>
    <n v="174000000"/>
    <n v="6968365056"/>
    <n v="-8.5562023069071405"/>
    <n v="18686000384"/>
    <n v="-2.69735503196716"/>
    <n v="1182000000"/>
    <x v="257"/>
    <n v="0.94704629688597686"/>
    <n v="3.1400000154972099"/>
  </r>
  <r>
    <x v="19"/>
    <s v="KLAC UW Equity"/>
    <s v="42825KLAC UW Equity"/>
    <s v="KLA-Tencor Corp"/>
    <n v="95.07"/>
    <n v="156729312"/>
    <n v="14989592576"/>
    <n v="48.714236826033101"/>
    <n v="3259162048"/>
    <n v="6.0568947792053196"/>
    <n v="1168340016"/>
    <x v="258"/>
    <n v="0.9479185101220966"/>
    <n v="5.5299999713897696"/>
  </r>
  <r>
    <x v="19"/>
    <s v="SCG UN Equity"/>
    <s v="42825SCG UN Equity"/>
    <s v="SCANA Corp"/>
    <n v="65.349999999999994"/>
    <n v="142900000"/>
    <n v="9368209408"/>
    <n v="20.202094833097199"/>
    <n v="4226999936"/>
    <n v="-3.4931509494781499"/>
    <n v="1153000000"/>
    <x v="259"/>
    <n v="0.94877927141373597"/>
    <n v="4.1600000858306903"/>
  </r>
  <r>
    <x v="19"/>
    <s v="SNI UW Equity"/>
    <s v="42825SNI UW Equity"/>
    <s v="Scripps Networks Interactive Inc"/>
    <n v="78.37"/>
    <n v="129341960"/>
    <n v="10204181504"/>
    <n v="35.8974028230814"/>
    <n v="3401435008"/>
    <n v="12.696460723876999"/>
    <n v="1148595008"/>
    <x v="260"/>
    <n v="0.94963674420008171"/>
    <n v="5.1999999582767504"/>
  </r>
  <r>
    <x v="19"/>
    <s v="HIG UN Equity"/>
    <s v="42825HIG UN Equity"/>
    <s v="Hartford Financial Services Group Inc/Th"/>
    <n v="48.07"/>
    <n v="373949152"/>
    <n v="17698750464"/>
    <n v="3.9332142564933599"/>
    <n v="18300000256"/>
    <n v="-0.41900199651718101"/>
    <n v="1143000000"/>
    <x v="261"/>
    <n v="0.95049004008589588"/>
    <n v="2.2800000011920898"/>
  </r>
  <r>
    <x v="19"/>
    <s v="NAVI UW Equity"/>
    <s v="42825NAVI UW Equity"/>
    <s v="Navient Corp"/>
    <n v="14.76"/>
    <n v="290864128"/>
    <n v="4327297024"/>
    <n v="19.412146213040401"/>
    <n v="4963000192"/>
    <n v="-4.4641141891479501"/>
    <n v="1143000000"/>
    <x v="262"/>
    <n v="0.95134333597171006"/>
    <n v="2.1499999761581399"/>
  </r>
  <r>
    <x v="19"/>
    <s v="NLSN UN Equity"/>
    <s v="42825NLSN UN Equity"/>
    <s v="Nielsen Holdings PLC"/>
    <n v="41.31"/>
    <n v="357465600"/>
    <n v="14687741952"/>
    <n v="-10.7676008963806"/>
    <n v="6309000064"/>
    <n v="2.2197020053863499"/>
    <n v="1143000000"/>
    <x v="263"/>
    <n v="0.95219663185752423"/>
    <n v="1.3900000154972101"/>
  </r>
  <r>
    <x v="19"/>
    <s v="RIG UN Equity"/>
    <s v="42825RIG UN Equity"/>
    <s v="Transocean Ltd"/>
    <n v="12.45"/>
    <n v="389366240"/>
    <n v="4827875328"/>
    <n v="-17.3855337665264"/>
    <n v="4160999936"/>
    <n v="-43.663688659667997"/>
    <n v="1132000000"/>
    <x v="264"/>
    <n v="0.95304171579693076"/>
    <n v="2.08486600220203"/>
  </r>
  <r>
    <x v="19"/>
    <s v="GWW UN Equity"/>
    <s v="42825GWW UN Equity"/>
    <s v="WW Grainger Inc"/>
    <n v="232.76"/>
    <n v="58804312"/>
    <n v="13732177920"/>
    <n v="12.6670526092188"/>
    <n v="10137203968"/>
    <n v="1.64257204532623"/>
    <n v="1119496992"/>
    <x v="265"/>
    <n v="0.95387746573346177"/>
    <n v="9.8999998569488508"/>
  </r>
  <r>
    <x v="19"/>
    <s v="HRS UN Equity"/>
    <s v="42825HRS UN Equity"/>
    <s v="Harris Corp"/>
    <n v="111.27"/>
    <n v="124277168"/>
    <n v="13913569280"/>
    <n v="44.703244556084499"/>
    <n v="7266999936"/>
    <n v="46.901435852050803"/>
    <n v="1118000000"/>
    <x v="266"/>
    <n v="0.95471209810471314"/>
    <n v="5.3499999046325701"/>
  </r>
  <r>
    <x v="19"/>
    <s v="PCAR UW Equity"/>
    <s v="42825PCAR UW Equity"/>
    <s v="PACCAR Inc"/>
    <n v="67.2"/>
    <n v="350700000"/>
    <n v="23758880768"/>
    <n v="32.797572022169"/>
    <n v="17033300224"/>
    <n v="-10.890866279602101"/>
    <n v="1114400032"/>
    <x v="267"/>
    <n v="0.95554404295375672"/>
    <n v="1.4899999499320999"/>
  </r>
  <r>
    <x v="19"/>
    <s v="SWKS UW Equity"/>
    <s v="42825SWKS UW Equity"/>
    <s v="Skyworks Solutions Inc"/>
    <n v="97.98"/>
    <n v="184800000"/>
    <n v="18147887104"/>
    <n v="16.581161278609301"/>
    <n v="3276500032"/>
    <n v="0.93911099433898904"/>
    <n v="1110100000"/>
    <x v="268"/>
    <n v="0.9563727776544062"/>
    <n v="4.7900000810623196"/>
  </r>
  <r>
    <x v="19"/>
    <s v="NWL UN Equity"/>
    <s v="42825NWL UN Equity"/>
    <s v="Newell Brands Inc"/>
    <n v="47.17"/>
    <n v="482500000"/>
    <n v="22879139840"/>
    <n v="9.2574299242631692"/>
    <n v="13263999744"/>
    <n v="124.216911315918"/>
    <n v="1100100000"/>
    <x v="269"/>
    <n v="0.9571940469492306"/>
    <n v="1.18000000715256"/>
  </r>
  <r>
    <x v="19"/>
    <s v="ADI UW Equity"/>
    <s v="42825ADI UW Equity"/>
    <s v="Analog Devices Inc"/>
    <n v="81.95"/>
    <n v="309206688"/>
    <n v="30010456064"/>
    <n v="38.186144990764298"/>
    <n v="3636428992"/>
    <n v="-0.39833000302314803"/>
    <n v="1099335008"/>
    <x v="270"/>
    <n v="0.95801474514648166"/>
    <n v="2.9599999785423301"/>
  </r>
  <r>
    <x v="19"/>
    <s v="MNST UW Equity"/>
    <s v="42825MNST UW Equity"/>
    <s v="Monster Beverage Corp"/>
    <n v="46.17"/>
    <n v="566566016"/>
    <n v="26211809280"/>
    <n v="-7.80751501427617"/>
    <n v="3049392960"/>
    <n v="12.0044555664063"/>
    <n v="1085339008"/>
    <x v="271"/>
    <n v="0.95882499476173988"/>
    <n v="1.2133333484331801"/>
  </r>
  <r>
    <x v="19"/>
    <s v="CLX UN Equity"/>
    <s v="42825CLX UN Equity"/>
    <s v="Clorox Co/The"/>
    <n v="134.83000000000001"/>
    <n v="128177368"/>
    <n v="17353086976"/>
    <n v="13.7859914450147"/>
    <n v="5875000064"/>
    <n v="1.8744469881057699"/>
    <n v="1082000000"/>
    <x v="272"/>
    <n v="0.95963275167202067"/>
    <n v="5.0799999237060502"/>
  </r>
  <r>
    <x v="19"/>
    <s v="SJM UN Equity"/>
    <s v="42825SJM UN Equity"/>
    <s v="JM Smucker Co/The"/>
    <n v="131.08000000000001"/>
    <n v="116443200"/>
    <n v="15284064256"/>
    <n v="17.703818483280301"/>
    <n v="7416100096"/>
    <n v="37.214328765869098"/>
    <n v="1080900000"/>
    <x v="273"/>
    <n v="0.96043968738766072"/>
    <n v="5.75"/>
  </r>
  <r>
    <x v="19"/>
    <s v="AWK UN Equity"/>
    <s v="42825AWK UN Equity"/>
    <s v="American Water Works Co Inc"/>
    <n v="77.77"/>
    <n v="178096688"/>
    <n v="13684959232"/>
    <n v="43.8993329804129"/>
    <n v="3302000000"/>
    <n v="4.5267491340637198"/>
    <n v="1080000000"/>
    <x v="274"/>
    <n v="0.96124595121677658"/>
    <n v="2.62999996542931"/>
  </r>
  <r>
    <x v="19"/>
    <s v="GPC UN Equity"/>
    <s v="42825GPC UN Equity"/>
    <s v="Genuine Parts Co"/>
    <n v="92.41"/>
    <n v="148410416"/>
    <n v="13701279744"/>
    <n v="7.5530672126087604"/>
    <n v="15339713024"/>
    <n v="0.390502989292145"/>
    <n v="1074339984"/>
    <x v="275"/>
    <n v="0.96204798961425075"/>
    <n v="4.6099998950958296"/>
  </r>
  <r>
    <x v="19"/>
    <s v="MSI UN Equity"/>
    <s v="42825MSI UN Equity"/>
    <s v="Motorola Solutions Inc"/>
    <n v="86.22"/>
    <n v="164700000"/>
    <n v="13909580800"/>
    <n v="31.233570441920801"/>
    <n v="6038000000"/>
    <n v="6.0228271484375"/>
    <n v="1068000000"/>
    <x v="276"/>
    <n v="0.96284529495637639"/>
    <n v="3.3400000110268602"/>
  </r>
  <r>
    <x v="19"/>
    <s v="WYN UN Equity"/>
    <s v="42825WYN UN Equity"/>
    <s v="Wyndham Worldwide Corp"/>
    <n v="84.29"/>
    <n v="105580936"/>
    <n v="8913456128"/>
    <n v="7.55598152827395"/>
    <n v="5599000064"/>
    <n v="1.13800597190857"/>
    <n v="1056000000"/>
    <x v="277"/>
    <n v="0.96363364181151179"/>
    <n v="5.5799999237060502"/>
  </r>
  <r>
    <x v="19"/>
    <s v="ROP UN Equity"/>
    <s v="42825ROP UN Equity"/>
    <s v="Roper Technologies Inc"/>
    <n v="206.49"/>
    <n v="101672000"/>
    <n v="21284583424"/>
    <n v="11.166525167365499"/>
    <n v="3789924992"/>
    <n v="5.79305219650269"/>
    <n v="1054563008"/>
    <x v="278"/>
    <n v="0.96442091589380252"/>
    <n v="6.4999998807907096"/>
  </r>
  <r>
    <x v="19"/>
    <s v="MAS UN Equity"/>
    <s v="42825MAS UN Equity"/>
    <s v="Masco Corp"/>
    <n v="33.99"/>
    <n v="318000000"/>
    <n v="10833232896"/>
    <n v="20.7114548790173"/>
    <n v="7356999936"/>
    <n v="3.0103609561920202"/>
    <n v="1053000000"/>
    <x v="279"/>
    <n v="0.96520702312719042"/>
    <n v="1.4900000095367401"/>
  </r>
  <r>
    <x v="19"/>
    <s v="KMX UN Equity"/>
    <s v="42825KMX UN Equity"/>
    <s v="CarMax Inc"/>
    <n v="59.22"/>
    <n v="187351056"/>
    <n v="11238213632"/>
    <n v="3.3507888467837299"/>
    <n v="15530962944"/>
    <n v="6.1740589141845703"/>
    <n v="1051866992"/>
    <x v="280"/>
    <n v="0.965992284524126"/>
    <n v="3.2000001072883602"/>
  </r>
  <r>
    <x v="19"/>
    <s v="HOG UN Equity"/>
    <s v="42825HOG UN Equity"/>
    <s v="Harley-Davidson Inc"/>
    <n v="60.5"/>
    <n v="175947712"/>
    <n v="10715021312"/>
    <n v="28.423639221162102"/>
    <n v="5996457984"/>
    <n v="1.76129993051291E-2"/>
    <n v="1048935984"/>
    <x v="281"/>
    <n v="0.96677535780464197"/>
    <n v="3.8299999535083802"/>
  </r>
  <r>
    <x v="19"/>
    <s v="EA UW Equity"/>
    <s v="42825EA UW Equity"/>
    <s v="Electronic Arts Inc"/>
    <n v="89.52"/>
    <n v="307000000"/>
    <n v="27823955968"/>
    <n v="23.6805747997442"/>
    <n v="4626000000"/>
    <n v="-2.63565897941589"/>
    <n v="1043000000"/>
    <x v="282"/>
    <n v="0.96755399963220479"/>
    <n v="4.2600001096725499"/>
  </r>
  <r>
    <x v="19"/>
    <s v="HCP UN Equity"/>
    <s v="42825HCP UN Equity"/>
    <s v="HCP Inc"/>
    <n v="31.28"/>
    <n v="468081504"/>
    <n v="14516179968"/>
    <n v="8.6675318247070994"/>
    <n v="2497178048"/>
    <n v="9.7297639846801793"/>
    <n v="1041185024"/>
    <x v="283"/>
    <n v="0.96833128650652722"/>
    <n v="1.3399999663233799"/>
  </r>
  <r>
    <x v="19"/>
    <s v="ROK UN Equity"/>
    <s v="42825ROK UN Equity"/>
    <s v="Rockwell Automation Inc"/>
    <n v="155.71"/>
    <n v="128500000"/>
    <n v="19981838336"/>
    <n v="48.370159638855696"/>
    <n v="5943200000"/>
    <n v="-6.7914838790893599"/>
    <n v="1027600000"/>
    <x v="284"/>
    <n v="0.96909843160911924"/>
    <n v="5.8599998950958296"/>
  </r>
  <r>
    <x v="19"/>
    <s v="COL UN Equity"/>
    <s v="42825COL UN Equity"/>
    <s v="Rockwell Collins Inc"/>
    <n v="97.16"/>
    <n v="130800000"/>
    <n v="12872265728"/>
    <n v="13.3165314041368"/>
    <n v="5282999936"/>
    <n v="0.28604099154472401"/>
    <n v="1027000000"/>
    <x v="285"/>
    <n v="0.96986512878736175"/>
    <n v="5.6499999761581403"/>
  </r>
  <r>
    <x v="19"/>
    <s v="PSX UN Equity"/>
    <s v="42825PSX UN Equity"/>
    <s v="Phillips 66"/>
    <n v="79.22"/>
    <n v="518766592"/>
    <n v="40628711424"/>
    <n v="-10.6358536715511"/>
    <n v="70898000896"/>
    <n v="-16.781501770019499"/>
    <n v="1026000000"/>
    <x v="286"/>
    <n v="0.9706310794250218"/>
    <n v="2.9400000572204599"/>
  </r>
  <r>
    <x v="19"/>
    <s v="LLL UN Equity"/>
    <s v="42825LLL UN Equity"/>
    <s v="L3 Technologies Inc"/>
    <n v="165.29"/>
    <n v="77232208"/>
    <n v="12967849984"/>
    <n v="39.534501779436198"/>
    <n v="10510999808"/>
    <n v="13.866319656372101"/>
    <n v="1008000000"/>
    <x v="287"/>
    <n v="0.97138359233219651"/>
    <n v="9.1600000858306903"/>
  </r>
  <r>
    <x v="19"/>
    <s v="MET UN Equity"/>
    <s v="42825MET UN Equity"/>
    <s v="MetLife Inc"/>
    <n v="52.82"/>
    <n v="1095518976"/>
    <n v="57755090944"/>
    <n v="6.8331016093117602"/>
    <n v="63476000768"/>
    <n v="3.4771690368652299"/>
    <n v="1003000000"/>
    <x v="288"/>
    <n v="0.97213237253645868"/>
    <n v="0.62999993190169301"/>
  </r>
  <r>
    <x v="19"/>
    <s v="FL UN Equity"/>
    <s v="42825FL UN Equity"/>
    <s v="Foot Locker Inc"/>
    <n v="74.81"/>
    <n v="131496000"/>
    <n v="9891032064"/>
    <n v="14.068659926815901"/>
    <n v="7766000000"/>
    <n v="4.7760391235351598"/>
    <n v="1000000000"/>
    <x v="289"/>
    <n v="0.97287891311897334"/>
    <n v="4.9399998784065202"/>
  </r>
  <r>
    <x v="19"/>
    <s v="PHM UN Equity"/>
    <s v="42825PHM UN Equity"/>
    <s v="PulteGroup Inc"/>
    <n v="23.55"/>
    <n v="319089728"/>
    <n v="7554861056"/>
    <n v="35.224981753855303"/>
    <n v="7668475008"/>
    <n v="28.193281173706101"/>
    <n v="982660984"/>
    <x v="290"/>
    <n v="0.97361250942238309"/>
    <n v="1.7799999862909299"/>
  </r>
  <r>
    <x v="19"/>
    <s v="KORS UN Equity"/>
    <s v="42825KORS UN Equity"/>
    <s v="Michael Kors Holdings Ltd"/>
    <n v="38.11"/>
    <n v="162435872"/>
    <n v="6194028544"/>
    <n v="-12.350503653221899"/>
    <n v="4627600000"/>
    <n v="7.7921400070190403"/>
    <n v="976600000"/>
    <x v="291"/>
    <n v="0.97434158095526691"/>
    <n v="4.4699999690055803"/>
  </r>
  <r>
    <x v="19"/>
    <s v="TGNA UN Equity"/>
    <s v="42825TGNA UN Equity"/>
    <s v="TEGNA Inc"/>
    <n v="25.62"/>
    <n v="214487808"/>
    <n v="5554180096"/>
    <n v="-1.91087542198431"/>
    <n v="3341198016"/>
    <n v="89.322097778320298"/>
    <n v="972074000"/>
    <x v="292"/>
    <n v="0.97506727364547419"/>
    <n v="2.0200000107288401"/>
  </r>
  <r>
    <x v="19"/>
    <s v="KEY UN Equity"/>
    <s v="42825KEY UN Equity"/>
    <s v="KeyCorp"/>
    <n v="17.78"/>
    <n v="1079314048"/>
    <n v="19465465856"/>
    <n v="37.659369798182802"/>
    <n v="5390000000"/>
    <n v="19.724567413330099"/>
    <n v="968000000"/>
    <x v="293"/>
    <n v="0.97578992492934835"/>
    <n v="0.82000000774860404"/>
  </r>
  <r>
    <x v="19"/>
    <s v="CNP UN Equity"/>
    <s v="42825CNP UN Equity"/>
    <s v="CenterPoint Energy Inc"/>
    <n v="27.57"/>
    <n v="430682496"/>
    <n v="11855655936"/>
    <n v="69.882531749946594"/>
    <n v="7527999872"/>
    <n v="1.9225560426712001"/>
    <n v="959000000"/>
    <x v="294"/>
    <n v="0.9765058573479799"/>
    <n v="1.0000000055879401"/>
  </r>
  <r>
    <x v="19"/>
    <s v="VTR UN Equity"/>
    <s v="42825VTR UN Equity"/>
    <s v="Ventas Inc"/>
    <n v="65.040000000000006"/>
    <n v="354124000"/>
    <n v="22873184256"/>
    <n v="37.605091289091298"/>
    <n v="3443522048"/>
    <n v="4.7810401916503897"/>
    <n v="951015008"/>
    <x v="295"/>
    <n v="0.9772158286460324"/>
    <n v="1.8839759826660201"/>
  </r>
  <r>
    <x v="19"/>
    <s v="CCI UN Equity"/>
    <s v="42825CCI UN Equity"/>
    <s v="Crown Castle International Corp"/>
    <n v="94.45"/>
    <n v="360536672"/>
    <n v="34114134016"/>
    <n v="18.506561260705499"/>
    <n v="3921225024"/>
    <n v="7.0246849060058603"/>
    <n v="949218000"/>
    <x v="296"/>
    <n v="0.97792445840468578"/>
    <n v="0.93999998271465302"/>
  </r>
  <r>
    <x v="19"/>
    <s v="BCR UN Equity"/>
    <s v="42825BCR UN Equity"/>
    <s v="CR Bard Inc"/>
    <n v="248.54"/>
    <n v="72899248"/>
    <n v="17972553728"/>
    <n v="34.373871852323603"/>
    <n v="3714000128"/>
    <n v="8.7236528396606392"/>
    <n v="947600000"/>
    <x v="297"/>
    <n v="0.9786318802606766"/>
    <n v="7.1500000953674299"/>
  </r>
  <r>
    <x v="19"/>
    <s v="ISRG UW Equity"/>
    <s v="42825ISRG UW Equity"/>
    <s v="Intuitive Surgical Inc"/>
    <n v="766.47"/>
    <n v="38800000"/>
    <n v="28141275136"/>
    <n v="53.000236301675898"/>
    <n v="2704399872"/>
    <n v="13.4205665588379"/>
    <n v="945200000"/>
    <x v="298"/>
    <n v="0.97933751041926942"/>
    <n v="19.1500000953674"/>
  </r>
  <r>
    <x v="19"/>
    <s v="IPG UN Equity"/>
    <s v="42825IPG UN Equity"/>
    <s v="Interpublic Group of Cos Inc/The"/>
    <n v="24.57"/>
    <n v="391600000"/>
    <n v="9652249600"/>
    <n v="11.8806819691859"/>
    <n v="7846600064"/>
    <n v="3.05760598182678"/>
    <n v="938000000"/>
    <x v="299"/>
    <n v="0.98003776548566812"/>
    <n v="1.529999980703"/>
  </r>
  <r>
    <x v="19"/>
    <s v="XOM UN Equity"/>
    <s v="42825XOM UN Equity"/>
    <s v="Exxon Mobil Corp"/>
    <n v="82.01"/>
    <n v="4148000000"/>
    <n v="347063189504"/>
    <n v="2.3629961694397998"/>
    <n v="197517996032"/>
    <n v="-16.592205047607401"/>
    <n v="935999936"/>
    <x v="300"/>
    <n v="0.98073652742312323"/>
    <n v="1.87999999523163"/>
  </r>
  <r>
    <x v="19"/>
    <s v="HBAN UW Equity"/>
    <s v="42825HBAN UW Equity"/>
    <s v="Huntington Bancshares Inc/OH"/>
    <n v="13.39"/>
    <n v="1085688576"/>
    <n v="14815539200"/>
    <n v="19.624491217541198"/>
    <n v="3781844032"/>
    <n v="19.934759140014599"/>
    <n v="919762016"/>
    <x v="301"/>
    <n v="0.98142316709432276"/>
    <n v="0.71999999135732695"/>
  </r>
  <r>
    <x v="19"/>
    <s v="CAG UN Equity"/>
    <s v="42825CAG UN Equity"/>
    <s v="Conagra Brands Inc"/>
    <n v="40.340000000000003"/>
    <n v="425501600"/>
    <n v="17530355712"/>
    <n v="30.981443419509901"/>
    <n v="9564600064"/>
    <n v="-2.4637680053710902"/>
    <n v="914700000"/>
    <x v="302"/>
    <n v="0.98210602776514888"/>
    <n v="1.3899999856948899"/>
  </r>
  <r>
    <x v="19"/>
    <s v="CERN UW Equity"/>
    <s v="42825CERN UW Equity"/>
    <s v="Cerner Corp"/>
    <n v="58.85"/>
    <n v="329641504"/>
    <n v="19509501952"/>
    <n v="-2.1937838374498901"/>
    <n v="4796473088"/>
    <n v="8.3883304595947301"/>
    <n v="911012992"/>
    <x v="303"/>
    <n v="0.98278613593487496"/>
    <n v="1.87999999523163"/>
  </r>
  <r>
    <x v="19"/>
    <s v="AIZ UN Equity"/>
    <s v="42825AIZ UN Equity"/>
    <s v="Assurant Inc"/>
    <n v="95.67"/>
    <n v="55941480"/>
    <n v="5284918784"/>
    <n v="16.778501739385899"/>
    <n v="7531779968"/>
    <n v="-27.0564670562744"/>
    <n v="906206984"/>
    <x v="304"/>
    <n v="0.98346265622458917"/>
    <n v="9.0400002598762494"/>
  </r>
  <r>
    <x v="19"/>
    <s v="WY UN Equity"/>
    <s v="42825WY UN Equity"/>
    <s v="Weyerhaeuser Co"/>
    <n v="33.979999999999997"/>
    <n v="748528128"/>
    <n v="25383550976"/>
    <n v="17.528421400400202"/>
    <n v="6795000064"/>
    <n v="21.330537796020501"/>
    <n v="903000000"/>
    <x v="305"/>
    <n v="0.98413678237059987"/>
    <n v="1.3600000143051101"/>
  </r>
  <r>
    <x v="19"/>
    <s v="JNPR UN Equity"/>
    <s v="42825JNPR UN Equity"/>
    <s v="Juniper Networks Inc"/>
    <n v="27.83"/>
    <n v="381100000"/>
    <n v="10503715840"/>
    <n v="-10.172898394451099"/>
    <n v="4990099968"/>
    <n v="2.7234549522399898"/>
    <n v="900500000"/>
    <x v="306"/>
    <n v="0.9848090421651543"/>
    <n v="1.57999996840954"/>
  </r>
  <r>
    <x v="19"/>
    <s v="CPB UN Equity"/>
    <s v="42825CPB UN Equity"/>
    <s v="Campbell Soup Co"/>
    <n v="57.24"/>
    <n v="305000000"/>
    <n v="17383094272"/>
    <n v="20.6961905119656"/>
    <n v="7930000000"/>
    <n v="-1.49715399742126"/>
    <n v="893000000"/>
    <x v="307"/>
    <n v="0.98547570290533992"/>
    <n v="1.62000003457069"/>
  </r>
  <r>
    <x v="19"/>
    <s v="AN UN Equity"/>
    <s v="42825AN UN Equity"/>
    <s v="AutoNation Inc"/>
    <n v="42.29"/>
    <n v="100652208"/>
    <n v="4389017600"/>
    <n v="-33.921873569488497"/>
    <n v="21608999936"/>
    <n v="3.5806729793548602"/>
    <n v="889500000"/>
    <x v="308"/>
    <n v="0.9861397507534867"/>
    <n v="4.1799999475479099"/>
  </r>
  <r>
    <x v="19"/>
    <s v="CINF UW Equity"/>
    <s v="42825CINF UW Equity"/>
    <s v="Cincinnati Financial Corp"/>
    <n v="72.27"/>
    <n v="164400000"/>
    <n v="11921099776"/>
    <n v="24.685514557258902"/>
    <n v="5449000064"/>
    <n v="5.9704399108886701"/>
    <n v="865000000"/>
    <x v="309"/>
    <n v="0.9867855083573619"/>
    <n v="3.5900000333786002"/>
  </r>
  <r>
    <x v="19"/>
    <s v="NI UN Equity"/>
    <s v="42825NI UN Equity"/>
    <s v="NiSource Inc"/>
    <n v="23.79"/>
    <n v="323159680"/>
    <n v="7630087168"/>
    <n v="30.047884784574801"/>
    <n v="4492499968"/>
    <n v="-3.4244809150695801"/>
    <n v="858200000"/>
    <x v="310"/>
    <n v="0.98742618948527594"/>
    <n v="1.01000000536442"/>
  </r>
  <r>
    <x v="19"/>
    <s v="EQR UN Equity"/>
    <s v="42825EQR UN Equity"/>
    <s v="Equity Residential"/>
    <n v="62.22"/>
    <n v="365870912"/>
    <n v="22829803520"/>
    <n v="-1.12556312709607"/>
    <n v="2425800000"/>
    <n v="-11.6272888183594"/>
    <n v="856085984"/>
    <x v="311"/>
    <n v="0.98806529241445396"/>
    <n v="11.7700001597404"/>
  </r>
  <r>
    <x v="19"/>
    <s v="PNW UN Equity"/>
    <s v="42825PNW UN Equity"/>
    <s v="Pinnacle West Capital Corp"/>
    <n v="83.38"/>
    <n v="111336736"/>
    <n v="9272409088"/>
    <n v="41.515364543643699"/>
    <n v="3498681920"/>
    <n v="9.2664003372192397E-2"/>
    <n v="855983984"/>
    <x v="312"/>
    <n v="0.98870431919649249"/>
    <n v="3.9699999168515201"/>
  </r>
  <r>
    <x v="19"/>
    <s v="TMK UN Equity"/>
    <s v="42825TMK UN Equity"/>
    <s v="Torchmark Corp"/>
    <n v="77.040000000000006"/>
    <n v="118031104"/>
    <n v="9098142720"/>
    <n v="30.6382787416259"/>
    <n v="3934284032"/>
    <n v="4.4758648872375497"/>
    <n v="855112992"/>
    <x v="313"/>
    <n v="0.98934269574765599"/>
    <n v="4.5799999237060502"/>
  </r>
  <r>
    <x v="19"/>
    <s v="SNA UN Equity"/>
    <s v="42825SNA UN Equity"/>
    <s v="Snap-on Inc"/>
    <n v="168.67"/>
    <n v="57949856"/>
    <n v="9756619776"/>
    <n v="1.51899792075352"/>
    <n v="3711799936"/>
    <n v="3.3035540580749498"/>
    <n v="854200000"/>
    <x v="314"/>
    <n v="0.98998039071323995"/>
    <n v="9.4100000858306903"/>
  </r>
  <r>
    <x v="19"/>
    <s v="NDAQ UW Equity"/>
    <s v="42825NDAQ UW Equity"/>
    <s v="Nasdaq Inc"/>
    <n v="69.45"/>
    <n v="166579472"/>
    <n v="11528707072"/>
    <n v="22.514625490867001"/>
    <n v="2277000000"/>
    <n v="8.9473676681518608"/>
    <n v="839000000"/>
    <x v="315"/>
    <n v="0.99060673826196977"/>
    <n v="0.65999999642372098"/>
  </r>
  <r>
    <x v="19"/>
    <s v="ETFC UW Equity"/>
    <s v="42825ETFC UW Equity"/>
    <s v="E*TRADE Financial Corp"/>
    <n v="34.89"/>
    <n v="273963424"/>
    <n v="9581560832"/>
    <n v="14.6942777848246"/>
    <n v="2026000000"/>
    <n v="29.5396423339844"/>
    <n v="838000000"/>
    <x v="316"/>
    <n v="0.991232339270117"/>
    <n v="1.9900000095367401"/>
  </r>
  <r>
    <x v="19"/>
    <s v="CHRW UW Equity"/>
    <s v="42825CHRW UW Equity"/>
    <s v="CH Robinson Worldwide Inc"/>
    <n v="77.290000000000006"/>
    <n v="141258000"/>
    <n v="10976571392"/>
    <n v="16.652706724216799"/>
    <n v="13144412928"/>
    <n v="-2.46118211746216"/>
    <n v="837531008"/>
    <x v="317"/>
    <n v="0.99185759015670338"/>
    <n v="3.5899999737739599"/>
  </r>
  <r>
    <x v="19"/>
    <s v="ZBH UN Equity"/>
    <s v="42825ZBH UN Equity"/>
    <s v="Zimmer Biomet Holdings Inc"/>
    <n v="122.11"/>
    <n v="200600000"/>
    <n v="24420483072"/>
    <n v="15.268177518963199"/>
    <n v="7683900032"/>
    <n v="28.111974716186499"/>
    <n v="827900000"/>
    <x v="318"/>
    <n v="0.99247565110496727"/>
    <n v="1.4900000095367401"/>
  </r>
  <r>
    <x v="19"/>
    <s v="BXP UN Equity"/>
    <s v="42825BXP UN Equity"/>
    <s v="Boston Properties Inc"/>
    <n v="132.41"/>
    <n v="153790176"/>
    <n v="20211007488"/>
    <n v="11.099720695836201"/>
    <n v="2550820032"/>
    <n v="2.4088039398193399"/>
    <n v="823907984"/>
    <x v="319"/>
    <n v="0.99309073185128105"/>
    <n v="3.2599999308586098"/>
  </r>
  <r>
    <x v="19"/>
    <s v="RJF UN Equity"/>
    <s v="42825RJF UN Equity"/>
    <s v="Raymond James Financial Inc"/>
    <n v="76.260000000000005"/>
    <n v="143026544"/>
    <n v="10933068800"/>
    <n v="33.598220588509498"/>
    <n v="5747586048"/>
    <n v="3.9972391128539999"/>
    <n v="822711008"/>
    <x v="320"/>
    <n v="0.99370491900643454"/>
    <n v="4.0199999809265101"/>
  </r>
  <r>
    <x v="19"/>
    <s v="SEE UN Equity"/>
    <s v="42825SEE UN Equity"/>
    <s v="Sealed Air Corp"/>
    <n v="43.58"/>
    <n v="193482384"/>
    <n v="8377557504"/>
    <n v="-7.0815053396123604"/>
    <n v="6778300032"/>
    <n v="-3.6009390354156499"/>
    <n v="819100000"/>
    <x v="321"/>
    <n v="0.99431641039757224"/>
    <n v="2.44999995827675"/>
  </r>
  <r>
    <x v="19"/>
    <s v="ARNC UN Equity"/>
    <s v="42825ARNC UN Equity"/>
    <s v="Arconic Inc"/>
    <n v="26.34"/>
    <n v="438519776"/>
    <n v="11703512064"/>
    <m/>
    <n v="12394000000"/>
    <n v="-0.153064996004105"/>
    <n v="819000000"/>
    <x v="322"/>
    <n v="0.99492782713465178"/>
    <m/>
  </r>
  <r>
    <x v="19"/>
    <s v="MJN UN Equity"/>
    <s v="42825MJN UN Equity"/>
    <s v="Mead Johnson Nutrition Co"/>
    <n v="89.08"/>
    <n v="183400000"/>
    <n v="16325199872"/>
    <n v="10.7864849129375"/>
    <n v="3742700032"/>
    <n v="-8.0711317062377894"/>
    <n v="818700000"/>
    <x v="323"/>
    <n v="0.99553901990955651"/>
    <n v="2.93000000715256"/>
  </r>
  <r>
    <x v="19"/>
    <s v="KSU UN Equity"/>
    <s v="42825KSU UN Equity"/>
    <s v="Kansas City Southern"/>
    <n v="85.76"/>
    <n v="106606616"/>
    <n v="9277999104"/>
    <n v="0.133657220184591"/>
    <n v="2334199936"/>
    <n v="-3.4976019859314"/>
    <n v="818500000"/>
    <x v="324"/>
    <n v="0.99615006337634471"/>
    <n v="4.4500000476837203"/>
  </r>
  <r>
    <x v="19"/>
    <s v="EFX UN Equity"/>
    <s v="42825EFX UN Equity"/>
    <s v="Equifax Inc"/>
    <n v="136.74"/>
    <n v="119900000"/>
    <n v="16487101440"/>
    <n v="31.081553110055399"/>
    <n v="3144800000"/>
    <n v="18.069530487060501"/>
    <n v="817900000"/>
    <x v="325"/>
    <n v="0.9967606589187834"/>
    <n v="4.1000000238418597"/>
  </r>
  <r>
    <x v="19"/>
    <s v="CBRE UN Equity"/>
    <s v="42825CBRE UN Equity"/>
    <s v="CBRE Group Inc"/>
    <n v="34.79"/>
    <n v="337279456"/>
    <n v="11736189952"/>
    <n v="-3.7887138762884001"/>
    <n v="13071589120"/>
    <n v="20.410997390747099"/>
    <n v="815486992"/>
    <x v="326"/>
    <n v="0.99736945305282421"/>
    <n v="1.6999999880790699"/>
  </r>
  <r>
    <x v="19"/>
    <s v="CTAS UW Equity"/>
    <s v="42825CTAS UW Equity"/>
    <s v="Cintas Corp"/>
    <n v="126.54"/>
    <n v="105191296"/>
    <n v="13337869312"/>
    <n v="41.044039709024503"/>
    <n v="5143593088"/>
    <n v="12.2613410949707"/>
    <n v="807454000"/>
    <x v="327"/>
    <n v="0.99797225023233793"/>
    <n v="4.9200000762939498"/>
  </r>
  <r>
    <x v="19"/>
    <s v="JWN UN Equity"/>
    <s v="42825JWN UN Equity"/>
    <s v="Nordstrom Inc"/>
    <n v="46.57"/>
    <n v="170000000"/>
    <n v="7750240768"/>
    <n v="-26.018998404760399"/>
    <n v="14758000384"/>
    <n v="2.2165269851684601"/>
    <n v="806000000"/>
    <x v="328"/>
    <n v="0.99857396194184478"/>
    <n v="2.0499999858439"/>
  </r>
  <r>
    <x v="19"/>
    <s v="AME UN Equity"/>
    <s v="42825AME UN Equity"/>
    <s v="AMETEK Inc"/>
    <n v="54.08"/>
    <n v="229378912"/>
    <n v="12448373760"/>
    <n v="-2.7454640211846701"/>
    <n v="3840087040"/>
    <n v="-3.3769009113311799"/>
    <n v="801897008"/>
    <x v="329"/>
    <n v="0.99917261060131379"/>
    <n v="2.18999996781349"/>
  </r>
  <r>
    <x v="19"/>
    <s v="GGP UN Equity"/>
    <s v="42825GGP UN Equity"/>
    <s v="GGP Inc"/>
    <n v="23.18"/>
    <n v="966096640"/>
    <n v="20266244096"/>
    <n v="-11.699612634871899"/>
    <n v="2346445952"/>
    <n v="-2.3902759552002002"/>
    <n v="800250000"/>
    <x v="330"/>
    <n v="0.99977002970247109"/>
    <n v="1.43999996781349"/>
  </r>
  <r>
    <x v="19"/>
    <s v="FAST UW Equity"/>
    <s v="42825FAST UW Equity"/>
    <s v="Fastenal Co"/>
    <n v="51.5"/>
    <n v="289161920"/>
    <n v="14844870656"/>
    <n v="29.914812189868002"/>
    <n v="3962035968"/>
    <n v="2.3997030258178702"/>
    <n v="795838976"/>
    <x v="331"/>
    <n v="1.0003641557952019"/>
    <n v="1.7400000095367401"/>
  </r>
  <r>
    <x v="19"/>
    <s v="LKQ UW Equity"/>
    <s v="42825LKQ UW Equity"/>
    <s v="LKQ Corp"/>
    <n v="29.27"/>
    <n v="307544768"/>
    <n v="9123158016"/>
    <n v="-2.6928173803086399"/>
    <n v="8909405056"/>
    <n v="19.3447666168213"/>
    <n v="793734000"/>
    <x v="332"/>
    <n v="1.0009567104379236"/>
    <n v="1.4900000095367401"/>
  </r>
  <r>
    <x v="19"/>
    <s v="PVH UN Equity"/>
    <s v="42825PVH UN Equity"/>
    <s v="PVH Corp"/>
    <n v="103.47"/>
    <n v="78551520"/>
    <n v="8103415296"/>
    <n v="10.0624633179767"/>
    <n v="8203099904"/>
    <n v="2.2792160511016801"/>
    <n v="789200000"/>
    <x v="333"/>
    <n v="1.0015458802656441"/>
    <n v="6.8199999332427996"/>
  </r>
  <r>
    <x v="19"/>
    <s v="JCI UN Equity"/>
    <s v="42825JCI UN Equity"/>
    <s v="Johnson Controls International plc"/>
    <n v="42.12"/>
    <n v="938700032"/>
    <n v="39557242880"/>
    <n v="25.600716736528199"/>
    <n v="22063999744"/>
    <n v="120.315788269043"/>
    <n v="789000000"/>
    <x v="334"/>
    <n v="1.002134900785248"/>
    <n v="-0.31759163706090399"/>
  </r>
  <r>
    <x v="19"/>
    <s v="HAS UW Equity"/>
    <s v="42825HAS UW Equity"/>
    <s v="Hasbro Inc"/>
    <n v="99.82"/>
    <n v="124486952"/>
    <n v="12377571328"/>
    <n v="31.548166535087699"/>
    <n v="5019822080"/>
    <n v="12.8681697845459"/>
    <n v="788047984"/>
    <x v="335"/>
    <n v="1.0027232105862729"/>
    <n v="4.3999998867511696"/>
  </r>
  <r>
    <x v="19"/>
    <s v="AAP UN Equity"/>
    <s v="42825AAP UN Equity"/>
    <s v="Advance Auto Parts Inc"/>
    <n v="148.26"/>
    <n v="73749000"/>
    <n v="10974637056"/>
    <n v="-25.218787969792199"/>
    <n v="9567678976"/>
    <n v="-1.7391259670257599"/>
    <n v="787598008"/>
    <x v="336"/>
    <n v="1.0033111844619527"/>
    <n v="6.2300000786781302"/>
  </r>
  <r>
    <x v="19"/>
    <s v="AVB UN Equity"/>
    <s v="42825AVB UN Equity"/>
    <s v="AvalonBay Communities Inc"/>
    <n v="183.6"/>
    <n v="137330912"/>
    <n v="25175517184"/>
    <n v="10.957081028184501"/>
    <n v="2045256000"/>
    <n v="10.1952657699585"/>
    <n v="778788000"/>
    <x v="337"/>
    <n v="1.0038925813091282"/>
    <n v="7.5299999713897696"/>
  </r>
  <r>
    <x v="19"/>
    <s v="XL UN Equity"/>
    <s v="42825XL UN Equity"/>
    <s v="XL Group Ltd"/>
    <n v="39.86"/>
    <n v="266888992"/>
    <n v="10635973632"/>
    <n v="9.6497984570832909"/>
    <n v="10546086144"/>
    <n v="13.2900400161743"/>
    <n v="777640008"/>
    <x v="338"/>
    <n v="1.0044731211336873"/>
    <n v="1.6099999919533701"/>
  </r>
  <r>
    <x v="19"/>
    <s v="WFM UW Equity"/>
    <s v="42825WFM UW Equity"/>
    <s v="Whole Foods Market Inc"/>
    <n v="29.72"/>
    <n v="318500000"/>
    <n v="9324384256"/>
    <n v="-2.30929127736843"/>
    <n v="15814000128"/>
    <n v="2.1768798828125"/>
    <n v="776000000"/>
    <x v="339"/>
    <n v="1.0050524366257185"/>
    <n v="1.3900000154972101"/>
  </r>
  <r>
    <x v="19"/>
    <s v="HBI UN Equity"/>
    <s v="42825HBI UN Equity"/>
    <s v="Hanesbrands Inc"/>
    <n v="20.76"/>
    <n v="378687040"/>
    <n v="7714429952"/>
    <n v="-34.943092788804499"/>
    <n v="6028199040"/>
    <n v="5.1757388114929199"/>
    <n v="775649000"/>
    <x v="340"/>
    <n v="1.0056314900820054"/>
    <n v="1.42000000178814"/>
  </r>
  <r>
    <x v="19"/>
    <s v="HSIC UW Equity"/>
    <s v="42825HSIC UW Equity"/>
    <s v="Henry Schein Inc"/>
    <n v="169.97"/>
    <n v="79402504"/>
    <n v="13529171968"/>
    <n v="10.5927506803857"/>
    <n v="11571667712"/>
    <n v="8.8614673614502006"/>
    <n v="771573984"/>
    <x v="341"/>
    <n v="1.0062075013734739"/>
    <n v="6.2599999904632604"/>
  </r>
  <r>
    <x v="19"/>
    <s v="VRSK UW Equity"/>
    <s v="42825VRSK UW Equity"/>
    <s v="Verisk Analytics Inc"/>
    <n v="81.14"/>
    <n v="166915776"/>
    <n v="13438714880"/>
    <n v="15.715910170302401"/>
    <n v="1995177984"/>
    <n v="13.318566322326699"/>
    <n v="767630000"/>
    <x v="342"/>
    <n v="1.0067805683208297"/>
    <n v="3.5199999213218698"/>
  </r>
  <r>
    <x v="19"/>
    <s v="SIG UN Equity"/>
    <s v="42825SIG UN Equity"/>
    <s v="Signet Jewelers Ltd"/>
    <n v="69.27"/>
    <n v="68300000"/>
    <n v="4826787328"/>
    <n v="-52.119267959341101"/>
    <n v="6408400128"/>
    <n v="-2.1648190021514901"/>
    <n v="763200000"/>
    <x v="343"/>
    <n v="1.0073503280934049"/>
    <n v="7.3000000268220901"/>
  </r>
  <r>
    <x v="19"/>
    <s v="EW UN Equity"/>
    <s v="42825EW UN Equity"/>
    <s v="Edwards Lifesciences Corp"/>
    <n v="94.07"/>
    <n v="211600000"/>
    <n v="19821914112"/>
    <n v="19.704779271812999"/>
    <n v="2963699904"/>
    <n v="18.847496032714801"/>
    <n v="751200000"/>
    <x v="344"/>
    <n v="1.0079111293789897"/>
    <n v="2.6700000762939502"/>
  </r>
  <r>
    <x v="19"/>
    <s v="PNR UN Equity"/>
    <s v="42825PNR UN Equity"/>
    <s v="Pentair PLC"/>
    <n v="62.78"/>
    <n v="181800000"/>
    <n v="11447985152"/>
    <n v="12.9681264234791"/>
    <n v="5707600000"/>
    <n v="5.92669582366943"/>
    <n v="732100000"/>
    <x v="345"/>
    <n v="1.0084576717394487"/>
    <n v="2.8799999952316302"/>
  </r>
  <r>
    <x v="19"/>
    <s v="CHD UN Equity"/>
    <s v="42825CHD UN Equity"/>
    <s v="Church &amp; Dwight Co Inc"/>
    <n v="49.87"/>
    <n v="253962928"/>
    <n v="12709421056"/>
    <n v="24.154981362679699"/>
    <n v="3493100032"/>
    <n v="2.8956050872802699"/>
    <n v="724200000"/>
    <x v="346"/>
    <n v="1.0089983164293057"/>
    <n v="1.78000000119209"/>
  </r>
  <r>
    <x v="19"/>
    <s v="BAX UN Equity"/>
    <s v="42825BAX UN Equity"/>
    <s v="Baxter International Inc"/>
    <n v="51.86"/>
    <n v="539604864"/>
    <n v="28317276160"/>
    <n v="38.951028580714997"/>
    <n v="10163000064"/>
    <n v="1.95625996589661"/>
    <n v="724000000"/>
    <x v="347"/>
    <n v="1.0095388118110462"/>
    <n v="9.0599998682737404"/>
  </r>
  <r>
    <x v="19"/>
    <s v="TIF UN Equity"/>
    <s v="42825TIF UN Equity"/>
    <s v="Tiffany &amp; Co"/>
    <n v="95.3"/>
    <n v="124500000"/>
    <n v="11864802304"/>
    <n v="20.529597732980701"/>
    <n v="4001799936"/>
    <n v="-2.5116319656372101"/>
    <n v="721200000"/>
    <x v="348"/>
    <n v="1.0100772168791559"/>
    <n v="3.5599999427795401"/>
  </r>
  <r>
    <x v="19"/>
    <s v="JBHT UW Equity"/>
    <s v="42825JBHT UW Equity"/>
    <s v="JB Hunt Transport Services Inc"/>
    <n v="91.74"/>
    <n v="111305024"/>
    <n v="10229467136"/>
    <n v="21.4107994171253"/>
    <n v="6555458944"/>
    <n v="5.9443120956420898"/>
    <n v="721019984"/>
    <x v="349"/>
    <n v="1.010615487558016"/>
    <n v="3.8399999737739599"/>
  </r>
  <r>
    <x v="19"/>
    <s v="STX UW Equity"/>
    <s v="42825STX UW Equity"/>
    <s v="Seagate Technology PLC"/>
    <n v="45.93"/>
    <n v="295000000"/>
    <n v="13908733952"/>
    <n v="30.7066312999651"/>
    <n v="10940000256"/>
    <n v="-18.7713813781738"/>
    <n v="721000000"/>
    <x v="350"/>
    <n v="1.0111537433180091"/>
    <n v="1.7200000062584899"/>
  </r>
  <r>
    <x v="19"/>
    <s v="DOV UN Equity"/>
    <s v="42825DOV UN Equity"/>
    <s v="Dover Corp"/>
    <n v="80.349999999999994"/>
    <n v="155428352"/>
    <n v="12458343424"/>
    <n v="29.3226253304552"/>
    <n v="6794341888"/>
    <n v="-2.3283751010894802"/>
    <n v="714446000"/>
    <x v="351"/>
    <n v="1.0116871062510244"/>
    <n v="3.2799999117851302"/>
  </r>
  <r>
    <x v="19"/>
    <s v="AMG UN Equity"/>
    <s v="42825AMG UN Equity"/>
    <s v="Affiliated Managers Group Inc"/>
    <n v="163.94"/>
    <n v="58500000"/>
    <n v="9295900672"/>
    <n v="-13.1374106844659"/>
    <n v="2194500032"/>
    <n v="-11.6683435440063"/>
    <n v="705400000"/>
    <x v="352"/>
    <n v="1.0122137159779303"/>
    <n v="8.7000000476837194"/>
  </r>
  <r>
    <x v="19"/>
    <s v="ZION UW Equity"/>
    <s v="42825ZION UW Equity"/>
    <s v="Zions Bancorporation"/>
    <n v="42"/>
    <n v="203085104"/>
    <n v="8578674176"/>
    <n v="38.7423108458147"/>
    <n v="2469923008"/>
    <n v="12.7452173233032"/>
    <n v="704907992"/>
    <x v="353"/>
    <n v="1.0127399584008971"/>
    <n v="2"/>
  </r>
  <r>
    <x v="19"/>
    <s v="XLNX UW Equity"/>
    <s v="42825XLNX UW Equity"/>
    <s v="Xilinx Inc"/>
    <n v="57.89"/>
    <n v="248934800"/>
    <n v="14408346624"/>
    <n v="25.5784355684956"/>
    <n v="2310944000"/>
    <n v="-6.8758668899536097"/>
    <n v="704090976"/>
    <x v="354"/>
    <n v="1.0132655908882635"/>
    <n v="2.4299999475479099"/>
  </r>
  <r>
    <x v="19"/>
    <s v="MYL UW Equity"/>
    <s v="42825MYL UW Equity"/>
    <s v="Mylan NV"/>
    <n v="38.99"/>
    <n v="535328096"/>
    <n v="21200326656"/>
    <n v="-13.2784642517212"/>
    <n v="11076900096"/>
    <n v="17.473194122314499"/>
    <n v="701600000"/>
    <x v="355"/>
    <n v="1.0137893637609559"/>
    <n v="0.90999997965991497"/>
  </r>
  <r>
    <x v="19"/>
    <s v="WMB UN Equity"/>
    <s v="42825WMB UN Equity"/>
    <s v="Williams Cos Inc/The"/>
    <n v="29.59"/>
    <n v="750000000"/>
    <n v="23998443520"/>
    <n v="-12.752412433435399"/>
    <n v="7499000064"/>
    <n v="1.8885869979858401"/>
    <n v="700000000"/>
    <x v="356"/>
    <n v="1.0143119421687161"/>
    <n v="-0.57000002637505498"/>
  </r>
  <r>
    <x v="19"/>
    <s v="TPR UN Equity"/>
    <s v="42825TPR UN Equity"/>
    <s v="Tapestry Inc"/>
    <n v="41.33"/>
    <n v="280600000"/>
    <n v="11698883584"/>
    <n v="36.136921846883297"/>
    <n v="4546999936"/>
    <n v="7.1619429588317898"/>
    <n v="694400000"/>
    <x v="357"/>
    <n v="1.0148303399492142"/>
    <n v="1.81999996304512"/>
  </r>
  <r>
    <x v="19"/>
    <s v="TSCO UW Equity"/>
    <s v="42825TSCO UW Equity"/>
    <s v="Tractor Supply Co"/>
    <n v="68.97"/>
    <n v="130795000"/>
    <n v="8918369280"/>
    <n v="-24.883110192465502"/>
    <n v="6779579008"/>
    <n v="8.8825397491455096"/>
    <n v="694079992"/>
    <x v="358"/>
    <n v="1.0153484988307537"/>
    <n v="3.28999996185303"/>
  </r>
  <r>
    <x v="19"/>
    <s v="DRI UN Equity"/>
    <s v="42825DRI UN Equity"/>
    <s v="Darden Restaurants Inc"/>
    <n v="83.67"/>
    <n v="124165000"/>
    <n v="10284593152"/>
    <n v="57.828627588320501"/>
    <n v="7025800064"/>
    <n v="2.5059139728546098"/>
    <n v="692400000"/>
    <x v="359"/>
    <n v="1.0158654035300869"/>
    <n v="3.96000003814697"/>
  </r>
  <r>
    <x v="19"/>
    <s v="VRSN UW Equity"/>
    <s v="42825VRSN UW Equity"/>
    <s v="VeriSign Inc"/>
    <n v="87.11"/>
    <n v="103091000"/>
    <n v="8922027008"/>
    <n v="5.5750798145976797"/>
    <n v="1142166976"/>
    <n v="7.8160901069641104"/>
    <n v="686572016"/>
    <x v="360"/>
    <n v="1.0163779574028498"/>
    <n v="4.1200000047683698"/>
  </r>
  <r>
    <x v="19"/>
    <s v="WDC UW Equity"/>
    <s v="42825WDC UW Equity"/>
    <s v="Western Digital Corp"/>
    <n v="82.53"/>
    <n v="288000000"/>
    <n v="24125898752"/>
    <n v="28.020100014852499"/>
    <n v="15919000064"/>
    <n v="-10.828987121581999"/>
    <n v="685000000"/>
    <x v="361"/>
    <n v="1.0168893377018722"/>
    <n v="-1.4800000190734901"/>
  </r>
  <r>
    <x v="19"/>
    <s v="HST UN Equity"/>
    <s v="42825HST UN Equity"/>
    <s v="Host Hotels &amp; Resorts Inc"/>
    <n v="18.66"/>
    <n v="737800000"/>
    <n v="13705717760"/>
    <n v="15.0286465975875"/>
    <n v="5430000128"/>
    <n v="1.49532699584961"/>
    <n v="684000000"/>
    <x v="362"/>
    <n v="1.0173999714603121"/>
    <n v="1.01999999582767"/>
  </r>
  <r>
    <x v="19"/>
    <s v="XRX UN Equity"/>
    <s v="42825XRX UN Equity"/>
    <s v="Xerox Corp"/>
    <n v="7.34"/>
    <n v="1014374976"/>
    <n v="7502386176"/>
    <n v="19.759446295151498"/>
    <n v="15612000000"/>
    <n v="-6.05320501327515"/>
    <n v="683000000"/>
    <x v="363"/>
    <n v="1.0179098586781696"/>
    <n v="0.52847400121390797"/>
  </r>
  <r>
    <x v="19"/>
    <s v="VMC UN Equity"/>
    <s v="42825VMC UN Equity"/>
    <s v="Vulcan Materials Co"/>
    <n v="120.48"/>
    <n v="132339000"/>
    <n v="15610030080"/>
    <n v="19.132266871341798"/>
    <n v="3592668032"/>
    <n v="4.98179388046265"/>
    <n v="679582008"/>
    <x v="364"/>
    <n v="1.0184171942262885"/>
    <n v="2.9699999839067499"/>
  </r>
  <r>
    <x v="19"/>
    <s v="EXPD UW Equity"/>
    <s v="42825EXPD UW Equity"/>
    <s v="Expeditors International of Washington I"/>
    <n v="56.49"/>
    <n v="179856992"/>
    <n v="10231022592"/>
    <n v="16.798517890342598"/>
    <n v="6098036992"/>
    <n v="-7.8377490043640101"/>
    <n v="670163008"/>
    <x v="365"/>
    <n v="1.0189174981086606"/>
    <n v="2.3699999451637299"/>
  </r>
  <r>
    <x v="19"/>
    <s v="CMA UN Equity"/>
    <s v="42825CMA UN Equity"/>
    <s v="Comerica Inc"/>
    <n v="68.58"/>
    <n v="175313664"/>
    <n v="12188918784"/>
    <n v="50.576300072541599"/>
    <n v="2963000000"/>
    <n v="5.0017738342285201"/>
    <n v="670000000"/>
    <x v="366"/>
    <n v="1.0194176802989454"/>
    <n v="2.7285320460796401"/>
  </r>
  <r>
    <x v="19"/>
    <s v="PLD UN Equity"/>
    <s v="42825PLD UN Equity"/>
    <s v="Prologis Inc"/>
    <n v="51.88"/>
    <n v="524512000"/>
    <n v="27102869504"/>
    <n v="30.660829087186301"/>
    <n v="2533135040"/>
    <n v="15.2958431243896"/>
    <n v="668378000"/>
    <x v="367"/>
    <n v="1.0199166516004055"/>
    <n v="2.2799999415874499"/>
  </r>
  <r>
    <x v="19"/>
    <s v="MLM UN Equity"/>
    <s v="42825MLM UN Equity"/>
    <s v="Martin Marietta Materials Inc"/>
    <n v="218.25"/>
    <n v="63176000"/>
    <n v="13342487552"/>
    <n v="42.728835676700598"/>
    <n v="3818733056"/>
    <n v="7.8873701095581099"/>
    <n v="667366008"/>
    <x v="368"/>
    <n v="1.0204148674087683"/>
    <n v="6.6699998974800101"/>
  </r>
  <r>
    <x v="19"/>
    <s v="ALXN UW Equity"/>
    <s v="42825ALXN UW Equity"/>
    <s v="Alexion Pharmaceuticals Inc"/>
    <n v="121.24"/>
    <n v="224000000"/>
    <n v="27420846080"/>
    <n v="-29.573045505495401"/>
    <n v="3084260032"/>
    <n v="18.433179855346701"/>
    <n v="666858000"/>
    <x v="369"/>
    <n v="1.0209127039685428"/>
    <n v="1.7499999701976801"/>
  </r>
  <r>
    <x v="19"/>
    <s v="A UN Equity"/>
    <s v="42825A UN Equity"/>
    <s v="Agilent Technologies Inc"/>
    <n v="52.87"/>
    <n v="322000000"/>
    <n v="17185083392"/>
    <n v="40.857404109449099"/>
    <n v="4241000064"/>
    <n v="4.0614171028137198"/>
    <n v="666000000"/>
    <x v="370"/>
    <n v="1.0214098999964976"/>
    <n v="1.5599999725818601"/>
  </r>
  <r>
    <x v="19"/>
    <s v="FTI UN Equity"/>
    <s v="42825FTI UN Equity"/>
    <s v="TechnipFMC PLC"/>
    <n v="32.5"/>
    <n v="467221696"/>
    <n v="15014931456"/>
    <n v="-7.4337811591551199"/>
    <n v="13756000256"/>
    <n v="19.9103908538818"/>
    <n v="659499968"/>
    <x v="371"/>
    <n v="1.0219022434867766"/>
    <n v="0.615011001005769"/>
  </r>
  <r>
    <x v="19"/>
    <s v="ULTA UW Equity"/>
    <s v="42825ULTA UW Equity"/>
    <s v="Ulta Beauty Inc"/>
    <n v="285.23"/>
    <n v="62129000"/>
    <n v="17739382784"/>
    <n v="65.216642721692807"/>
    <n v="4854736896"/>
    <n v="23.715429306030298"/>
    <n v="654823984"/>
    <x v="372"/>
    <n v="1.0223910961652365"/>
    <n v="6.5500000715255702"/>
  </r>
  <r>
    <x v="19"/>
    <s v="CTXS UW Equity"/>
    <s v="42825CTXS UW Equity"/>
    <s v="Citrix Systems Inc"/>
    <n v="83.39"/>
    <n v="156299008"/>
    <n v="13150800896"/>
    <n v="27.680123506386099"/>
    <n v="3418264960"/>
    <n v="4.3555760383606001"/>
    <n v="649158016"/>
    <x v="373"/>
    <n v="1.0228757189686453"/>
    <n v="3.4499999880790702"/>
  </r>
  <r>
    <x v="19"/>
    <s v="MKC UN Equity"/>
    <s v="42825MKC UN Equity"/>
    <s v="McCormick &amp; Co Inc/MD"/>
    <n v="97.55"/>
    <n v="124678472"/>
    <n v="12157600768"/>
    <n v="18.616328956262102"/>
    <n v="4425000064"/>
    <n v="2.6813769340515101"/>
    <n v="646100000"/>
    <x v="374"/>
    <n v="1.0233580588390079"/>
    <n v="3.75"/>
  </r>
  <r>
    <x v="19"/>
    <s v="HRB UN Equity"/>
    <s v="42825HRB UN Equity"/>
    <s v="H&amp;R Block Inc"/>
    <n v="23.25"/>
    <n v="207200000"/>
    <n v="4804210176"/>
    <n v="-34.249859569516197"/>
    <n v="3005876104"/>
    <n v="-1.3156709671020499"/>
    <n v="643311024"/>
    <x v="375"/>
    <n v="1.0238383166256029"/>
    <n v="1.41000008583069"/>
  </r>
  <r>
    <x v="19"/>
    <s v="MCO UN Equity"/>
    <s v="42825MCO UN Equity"/>
    <s v="Moody's Corp"/>
    <n v="112.04"/>
    <n v="190694048"/>
    <n v="21321598976"/>
    <n v="11.702597234564699"/>
    <n v="3604199936"/>
    <n v="3.43521308898926"/>
    <n v="638700000"/>
    <x v="376"/>
    <n v="1.0243151320956549"/>
    <n v="1.3500000834465"/>
  </r>
  <r>
    <x v="19"/>
    <s v="FBHS UN Equity"/>
    <s v="42825FBHS UN Equity"/>
    <s v="Fortune Brands Home &amp; Security Inc"/>
    <n v="60.85"/>
    <n v="153400000"/>
    <n v="9359164416"/>
    <n v="19.0804309734228"/>
    <n v="4984899968"/>
    <n v="8.8548717498779297"/>
    <n v="632700000"/>
    <x v="377"/>
    <n v="1.024787468322212"/>
    <n v="2.65000003576279"/>
  </r>
  <r>
    <x v="19"/>
    <s v="WAT UN Equity"/>
    <s v="42825WAT UN Equity"/>
    <s v="Waters Corp"/>
    <n v="156.31"/>
    <n v="80023000"/>
    <n v="12514200576"/>
    <n v="17.987622735181802"/>
    <n v="2167423040"/>
    <n v="6.1249098777770996"/>
    <n v="624339024"/>
    <x v="378"/>
    <n v="1.0252535627408756"/>
    <n v="6.4700000286102304"/>
  </r>
  <r>
    <x v="19"/>
    <s v="GRMN UW Equity"/>
    <s v="42825GRMN UW Equity"/>
    <s v="Garmin Ltd"/>
    <n v="51.11"/>
    <n v="188564992"/>
    <n v="9627706368"/>
    <n v="46.425476247982303"/>
    <n v="3018665984"/>
    <n v="7.0346097946167001"/>
    <n v="623909000"/>
    <x v="379"/>
    <n v="1.0257193361291719"/>
    <n v="2.70000007748604"/>
  </r>
  <r>
    <x v="19"/>
    <s v="EQIX UW Equity"/>
    <s v="42825EQIX UW Equity"/>
    <s v="Equinix Inc"/>
    <n v="400.37"/>
    <n v="71409016"/>
    <n v="30455394304"/>
    <n v="42.3677409329214"/>
    <n v="3611988992"/>
    <n v="32.507896423339801"/>
    <n v="618739008"/>
    <x v="380"/>
    <n v="1.0261812499086287"/>
    <n v="1.7700000107288401"/>
  </r>
  <r>
    <x v="19"/>
    <s v="ALB UN Equity"/>
    <s v="42825ALB UN Equity"/>
    <s v="Albemarle Corp"/>
    <n v="105.64"/>
    <n v="112524000"/>
    <n v="11644370944"/>
    <n v="113.806026152486"/>
    <n v="2885389952"/>
    <n v="-5.2796659469604501"/>
    <n v="606562000"/>
    <x v="381"/>
    <n v="1.0266340730574399"/>
    <n v="5.7175809144973799"/>
  </r>
  <r>
    <x v="19"/>
    <s v="FLR UN Equity"/>
    <s v="42825FLR UN Equity"/>
    <s v="Fluor Corp"/>
    <n v="52.62"/>
    <n v="139258480"/>
    <n v="7364124160"/>
    <n v="9.7456639019714899"/>
    <n v="19036469760"/>
    <n v="5.0926051139831499"/>
    <n v="599300984"/>
    <x v="382"/>
    <n v="1.0270814755631368"/>
    <n v="2.02000000886619"/>
  </r>
  <r>
    <x v="19"/>
    <s v="ILMN UW Equity"/>
    <s v="42825ILMN UW Equity"/>
    <s v="Illumina Inc"/>
    <n v="170.64"/>
    <n v="146196000"/>
    <n v="25279195136"/>
    <n v="9.4969220992976702"/>
    <n v="2398373056"/>
    <n v="8.0464029312133807"/>
    <n v="587031992"/>
    <x v="383"/>
    <n v="1.0275197187683991"/>
    <n v="3.1599999666213998"/>
  </r>
  <r>
    <x v="19"/>
    <s v="TSS UN Equity"/>
    <s v="42825TSS UN Equity"/>
    <s v="Total System Services Inc"/>
    <n v="53.46"/>
    <n v="183451008"/>
    <n v="9765468160"/>
    <n v="2.7395115176575899"/>
    <n v="4170076864"/>
    <n v="50.027542114257798"/>
    <n v="573382008"/>
    <x v="384"/>
    <n v="1.0279477717066547"/>
    <n v="1.7300000190734901"/>
  </r>
  <r>
    <x v="19"/>
    <s v="HOLX UW Equity"/>
    <s v="42825HOLX UW Equity"/>
    <s v="Hologic Inc"/>
    <n v="42.55"/>
    <n v="277726016"/>
    <n v="11928742912"/>
    <n v="5.6880303303503199"/>
    <n v="2871899968"/>
    <n v="4.72088718414307"/>
    <n v="568600000"/>
    <x v="385"/>
    <n v="1.0283722546818725"/>
    <n v="1.1900000125169801"/>
  </r>
  <r>
    <x v="19"/>
    <s v="IFF UN Equity"/>
    <s v="42825IFF UN Equity"/>
    <s v="International Flavors &amp; Fragrances Inc"/>
    <n v="132.53"/>
    <n v="79213040"/>
    <n v="10453637120"/>
    <n v="20.473001721689599"/>
    <n v="3116350016"/>
    <n v="3.0815470218658398"/>
    <n v="564359008"/>
    <x v="386"/>
    <n v="1.0287935715844523"/>
    <n v="5.0700000524520901"/>
  </r>
  <r>
    <x v="19"/>
    <s v="FFIV UW Equity"/>
    <s v="42825FFIV UW Equity"/>
    <s v="F5 Networks Inc"/>
    <n v="142.57"/>
    <n v="64788000"/>
    <n v="9230943232"/>
    <n v="29.9990970224978"/>
    <n v="2021505984"/>
    <n v="3.9176011085510298"/>
    <n v="553881992"/>
    <x v="387"/>
    <n v="1.0292070669694042"/>
    <n v="5.6000000238418597"/>
  </r>
  <r>
    <x v="19"/>
    <s v="RHI UN Equity"/>
    <s v="42825RHI UN Equity"/>
    <s v="Robert Half International Inc"/>
    <n v="48.83"/>
    <n v="127796560"/>
    <n v="6213468672"/>
    <n v="-4.6281295672429303"/>
    <n v="5250399104"/>
    <n v="3.05138492584229"/>
    <n v="553222000"/>
    <x v="388"/>
    <n v="1.0296200696435442"/>
    <n v="2.6799999475479099"/>
  </r>
  <r>
    <x v="19"/>
    <s v="WLTW UW Equity"/>
    <s v="42825WLTW UW Equity"/>
    <s v="Willis Towers Watson PLC"/>
    <n v="130.88999999999999"/>
    <n v="135540960"/>
    <n v="17777184768"/>
    <n v="14.985517573815599"/>
    <n v="7886999808"/>
    <n v="105.980674743652"/>
    <n v="551000000"/>
    <x v="389"/>
    <n v="1.0300314135045099"/>
    <n v="2.2999999672174498"/>
  </r>
  <r>
    <x v="19"/>
    <s v="VNO UN Equity"/>
    <s v="42825VNO UN Equity"/>
    <s v="Vornado Realty Trust"/>
    <n v="100.31"/>
    <n v="189100880"/>
    <n v="18980055040"/>
    <n v="7.5219200971406099"/>
    <n v="2506201984"/>
    <n v="26.225551605224599"/>
    <n v="550790992"/>
    <x v="390"/>
    <n v="1.0304426013325214"/>
    <n v="4.34999999403954"/>
  </r>
  <r>
    <x v="19"/>
    <s v="R UN Equity"/>
    <s v="42825R UN Equity"/>
    <s v="Ryder System Inc"/>
    <n v="75.44"/>
    <n v="53463120"/>
    <n v="3999715840"/>
    <n v="8.9258150980126896"/>
    <n v="6787033984"/>
    <n v="3.2728929519653298"/>
    <n v="541314016"/>
    <x v="391"/>
    <n v="1.0308467142133493"/>
    <n v="4.9499999880790702"/>
  </r>
  <r>
    <x v="19"/>
    <s v="MTD UN Equity"/>
    <s v="42825MTD UN Equity"/>
    <s v="Mettler-Toledo International Inc"/>
    <n v="478.91"/>
    <n v="26020234"/>
    <n v="12400745472"/>
    <n v="46.160653820895597"/>
    <n v="2508257024"/>
    <n v="4.70935106277466"/>
    <n v="540710000"/>
    <x v="392"/>
    <n v="1.0312503761717207"/>
    <n v="14.539999961853001"/>
  </r>
  <r>
    <x v="19"/>
    <s v="LNT UN Equity"/>
    <s v="42825LNT UN Equity"/>
    <s v="Alliant Energy Corp"/>
    <n v="39.61"/>
    <n v="227673648"/>
    <n v="9009587200"/>
    <n v="44.919385942942803"/>
    <n v="3320000000"/>
    <n v="2.0408160686492902"/>
    <n v="537000000"/>
    <x v="393"/>
    <n v="1.0316512684645309"/>
    <n v="1.6450000107288401"/>
  </r>
  <r>
    <x v="19"/>
    <s v="AVY UN Equity"/>
    <s v="42825AVY UN Equity"/>
    <s v="Avery Dennison Corp"/>
    <n v="80.599999999999994"/>
    <n v="88308864"/>
    <n v="7092187648"/>
    <n v="27.939464803759499"/>
    <n v="6086500096"/>
    <n v="2.0043909549713099"/>
    <n v="537000000"/>
    <x v="394"/>
    <n v="1.0320521607573412"/>
    <n v="3.59999996423721"/>
  </r>
  <r>
    <x v="19"/>
    <s v="NRG UN Equity"/>
    <s v="42825NRG UN Equity"/>
    <s v="NRG Energy Inc"/>
    <n v="18.7"/>
    <n v="315443008"/>
    <n v="5806400512"/>
    <n v="41.655007392895797"/>
    <n v="12351000064"/>
    <n v="-15.8307209014893"/>
    <n v="527000000"/>
    <x v="395"/>
    <n v="1.0324455876443264"/>
    <n v="-2.2037741094827701"/>
  </r>
  <r>
    <x v="19"/>
    <s v="LEG UN Equity"/>
    <s v="42825LEG UN Equity"/>
    <s v="Leggett &amp; Platt Inc"/>
    <n v="50.32"/>
    <n v="133500000"/>
    <n v="6703525376"/>
    <n v="13.399297807516099"/>
    <n v="3749899904"/>
    <n v="-4.2709078788757298"/>
    <n v="522000000"/>
    <x v="396"/>
    <n v="1.032835281828399"/>
    <n v="2.8000000119209298"/>
  </r>
  <r>
    <x v="19"/>
    <s v="WYNN UW Equity"/>
    <s v="42825WYNN UW Equity"/>
    <s v="Wynn Resorts Ltd"/>
    <n v="114.61"/>
    <n v="101799472"/>
    <n v="11649214464"/>
    <n v="60.428155510469402"/>
    <n v="4466297024"/>
    <n v="9.5786361694335902"/>
    <n v="521662008"/>
    <x v="397"/>
    <n v="1.033224723687727"/>
    <n v="2.3800000101327901"/>
  </r>
  <r>
    <x v="19"/>
    <s v="MAT UW Equity"/>
    <s v="42825MAT UW Equity"/>
    <s v="Mattel Inc"/>
    <n v="25.61"/>
    <n v="342400000"/>
    <n v="8698113024"/>
    <n v="12.5926800505916"/>
    <n v="5456650048"/>
    <n v="-4.3131628036498997"/>
    <n v="519190000"/>
    <x v="398"/>
    <n v="1.0336123200927627"/>
    <n v="0.92564699426293395"/>
  </r>
  <r>
    <x v="19"/>
    <s v="O UN Equity"/>
    <s v="42825O UN Equity"/>
    <s v="Realty Income Corp"/>
    <n v="59.53"/>
    <n v="260168256"/>
    <n v="15976259584"/>
    <n v="32.776704778467703"/>
    <n v="1103172032"/>
    <n v="7.8069162368774396"/>
    <n v="517734000"/>
    <x v="399"/>
    <n v="1.0339988295347105"/>
    <n v="1.12000003457069"/>
  </r>
  <r>
    <x v="19"/>
    <s v="IRM UN Equity"/>
    <s v="42825IRM UN Equity"/>
    <s v="Iron Mountain Inc"/>
    <n v="35.67"/>
    <n v="263682672"/>
    <n v="9333199872"/>
    <n v="29.020479037033201"/>
    <n v="3511452992"/>
    <n v="16.738065719604499"/>
    <n v="501606000"/>
    <x v="400"/>
    <n v="1.0343732987701433"/>
    <n v="0.46000001020729497"/>
  </r>
  <r>
    <x v="19"/>
    <s v="CAT UN Equity"/>
    <s v="42825CAT UN Equity"/>
    <s v="Caterpillar Inc"/>
    <n v="92.76"/>
    <n v="586486016"/>
    <n v="54672228352"/>
    <n v="31.956421157805298"/>
    <n v="38536998912"/>
    <n v="-18.025568008422901"/>
    <n v="498000000"/>
    <x v="401"/>
    <n v="1.0347450759802355"/>
    <n v="-0.120000004768372"/>
  </r>
  <r>
    <x v="19"/>
    <s v="DLR UN Equity"/>
    <s v="42825DLR UN Equity"/>
    <s v="Digital Realty Trust Inc"/>
    <n v="106.39"/>
    <n v="159019120"/>
    <n v="17079087104"/>
    <n v="56.2749349561862"/>
    <n v="2142213024"/>
    <n v="21.486375808715799"/>
    <n v="497286000"/>
    <x v="402"/>
    <n v="1.0351163201603519"/>
    <n v="2.2199999988079102"/>
  </r>
  <r>
    <x v="19"/>
    <s v="AYI UN Equity"/>
    <s v="42825AYI UN Equity"/>
    <s v="Acuity Brands Inc"/>
    <n v="204"/>
    <n v="43823564"/>
    <n v="9107771392"/>
    <n v="-2.86756712438364"/>
    <n v="3406000064"/>
    <n v="21.5982551574707"/>
    <n v="489400000"/>
    <x v="403"/>
    <n v="1.0354816771214346"/>
    <n v="6.9700000286102304"/>
  </r>
  <r>
    <x v="19"/>
    <s v="WU UN Equity"/>
    <s v="42825WU UN Equity"/>
    <s v="Western Union Co/The"/>
    <n v="20.350000000000001"/>
    <n v="481500000"/>
    <n v="9758028800"/>
    <n v="7.6706362241419903"/>
    <n v="5422899840"/>
    <n v="-1.1087399721145601"/>
    <n v="483700000"/>
    <x v="404"/>
    <n v="1.0358427788011968"/>
    <n v="0.509999960660934"/>
  </r>
  <r>
    <x v="19"/>
    <s v="NTAP UW Equity"/>
    <s v="42825NTAP UW Equity"/>
    <s v="NetApp Inc"/>
    <n v="41.85"/>
    <n v="271000000"/>
    <n v="11352860672"/>
    <n v="25.6432894374428"/>
    <n v="5418000000"/>
    <n v="-9.4234848022460902"/>
    <n v="482000000"/>
    <x v="405"/>
    <n v="1.0362026113619689"/>
    <n v="1.11999996192753"/>
  </r>
  <r>
    <x v="19"/>
    <s v="VAR UN Equity"/>
    <s v="42825VAR UN Equity"/>
    <s v="Varian Medical Systems Inc"/>
    <n v="91.13"/>
    <n v="93500000"/>
    <n v="8519871488"/>
    <n v="27.236526154525901"/>
    <n v="3223985920"/>
    <n v="29.1925964355469"/>
    <n v="472552000"/>
    <x v="406"/>
    <n v="1.0365553906073173"/>
    <n v="3.51999995112419"/>
  </r>
  <r>
    <x v="19"/>
    <s v="AJG UN Equity"/>
    <s v="42825AJG UN Equity"/>
    <s v="Arthur J Gallagher &amp; Co"/>
    <n v="56.54"/>
    <n v="178300000"/>
    <n v="10188826624"/>
    <n v="34.590652639654103"/>
    <n v="5594800000"/>
    <n v="3.7534310817718501"/>
    <n v="466700000"/>
    <x v="407"/>
    <n v="1.0369038010971769"/>
    <n v="2.3299999833106999"/>
  </r>
  <r>
    <x v="19"/>
    <s v="AKAM UW Equity"/>
    <s v="42825AKAM UW Equity"/>
    <s v="Akamai Technologies Inc"/>
    <n v="59.7"/>
    <n v="173254800"/>
    <n v="10483246080"/>
    <n v="-4.2962492133486601"/>
    <n v="2340049024"/>
    <n v="6.4893908500671396"/>
    <n v="459594000"/>
    <x v="408"/>
    <n v="1.0372469066696572"/>
    <n v="1.8099999427795399"/>
  </r>
  <r>
    <x v="19"/>
    <s v="EXPE UW Equity"/>
    <s v="42825EXPE UW Equity"/>
    <s v="Expedia Group Inc"/>
    <n v="126.17"/>
    <n v="150032000"/>
    <n v="19394195456"/>
    <n v="-4.11883050320737"/>
    <n v="8773563904"/>
    <n v="31.4920139312744"/>
    <n v="456645000"/>
    <x v="409"/>
    <n v="1.0375878106939596"/>
    <n v="1.7899999767541901"/>
  </r>
  <r>
    <x v="19"/>
    <s v="CSRA UN Equity"/>
    <s v="42825CSRA UN Equity"/>
    <s v="CSRA Inc"/>
    <n v="29.29"/>
    <n v="162988096"/>
    <n v="4860684288"/>
    <m/>
    <n v="5029150080"/>
    <n v="4.4401049613952601"/>
    <n v="455414000"/>
    <x v="410"/>
    <n v="1.0379277957268049"/>
    <n v="1.18999999761581"/>
  </r>
  <r>
    <x v="19"/>
    <s v="XRAY UW Equity"/>
    <s v="42825XRAY UW Equity"/>
    <s v="DENTSPLY SIRONA Inc"/>
    <n v="62.44"/>
    <n v="230100000"/>
    <n v="14389504000"/>
    <n v="2.0650813751021699"/>
    <n v="3745299968"/>
    <n v="40.047863006591797"/>
    <n v="454700000"/>
    <x v="411"/>
    <n v="1.0382672477296744"/>
    <n v="2.0300000309944202"/>
  </r>
  <r>
    <x v="19"/>
    <s v="WRK UN Equity"/>
    <s v="42825WRK UN Equity"/>
    <s v="WestRock Co"/>
    <n v="52.03"/>
    <n v="250100000"/>
    <n v="13161202688"/>
    <n v="13.3716116465441"/>
    <n v="14352000000"/>
    <n v="27.389255523681602"/>
    <n v="454400000"/>
    <x v="412"/>
    <n v="1.038606475770369"/>
    <n v="0.53999999165534995"/>
  </r>
  <r>
    <x v="19"/>
    <s v="EXR UN Equity"/>
    <s v="42825EXR UN Equity"/>
    <s v="Extra Space Storage Inc"/>
    <n v="74.39"/>
    <n v="125881456"/>
    <n v="9317523456"/>
    <n v="1.3003039493467701"/>
    <n v="991875008"/>
    <n v="26.794456481933601"/>
    <n v="449838000"/>
    <x v="413"/>
    <n v="1.0389422980929262"/>
    <n v="2.9100000262260401"/>
  </r>
  <r>
    <x v="19"/>
    <s v="BSX UN Equity"/>
    <s v="42825BSX UN Equity"/>
    <s v="Boston Scientific Corp"/>
    <n v="24.87"/>
    <n v="1362104576"/>
    <n v="33471352832"/>
    <n v="32.428114642820503"/>
    <n v="8386000000"/>
    <n v="12.1572818756104"/>
    <n v="447000000"/>
    <x v="414"/>
    <n v="1.0392760017333103"/>
    <n v="0.26000000536441797"/>
  </r>
  <r>
    <x v="19"/>
    <s v="NEM UN Equity"/>
    <s v="42825NEM UN Equity"/>
    <s v="Newmont Mining Corp"/>
    <n v="32.96"/>
    <n v="530464992"/>
    <n v="17502265344"/>
    <n v="89.162090281834097"/>
    <n v="7650000000"/>
    <n v="10.2875919342041"/>
    <n v="444000000"/>
    <x v="415"/>
    <n v="1.0396074657519467"/>
    <n v="-1.1799999922514"/>
  </r>
  <r>
    <x v="19"/>
    <s v="BLL UN Equity"/>
    <s v="42825BLL UN Equity"/>
    <s v="Ball Corp"/>
    <n v="74.260000000000005"/>
    <n v="174865120"/>
    <n v="12888422400"/>
    <n v="10.7406548204644"/>
    <n v="9117000064"/>
    <n v="13.304988861084"/>
    <n v="442000000"/>
    <x v="416"/>
    <n v="1.0399374366894183"/>
    <n v="1.5600001364946401"/>
  </r>
  <r>
    <x v="19"/>
    <s v="SRCL UW Equity"/>
    <s v="42825SRCL UW Equity"/>
    <s v="Stericycle Inc"/>
    <n v="82.89"/>
    <n v="85152704"/>
    <n v="6935708672"/>
    <n v="-34.1515719747144"/>
    <n v="3562342016"/>
    <n v="19.305149078369102"/>
    <n v="439063008"/>
    <x v="417"/>
    <n v="1.0402652150431713"/>
    <n v="2.09000004827976"/>
  </r>
  <r>
    <x v="19"/>
    <s v="ALLE UN Equity"/>
    <s v="42825ALLE UN Equity"/>
    <s v="Allegion PLC"/>
    <n v="75.7"/>
    <n v="95273928"/>
    <n v="7242468864"/>
    <n v="19.081051901127498"/>
    <n v="2237999968"/>
    <n v="8.21527004241943"/>
    <n v="425500000"/>
    <x v="418"/>
    <n v="1.0405828680610312"/>
    <n v="2.3900000043213399"/>
  </r>
  <r>
    <x v="19"/>
    <s v="GPN UN Equity"/>
    <s v="42825GPN UN Equity"/>
    <s v="Global Payments Inc"/>
    <n v="80.680000000000007"/>
    <n v="154421584"/>
    <n v="12306102272"/>
    <n v="15.4554237487803"/>
    <n v="2898150016"/>
    <n v="4.4861087799072301"/>
    <n v="424944000"/>
    <x v="419"/>
    <n v="1.0409001060023273"/>
    <n v="2.0750000178813899"/>
  </r>
  <r>
    <x v="19"/>
    <s v="FMC UN Equity"/>
    <s v="42825FMC UN Equity"/>
    <s v="FMC Corp"/>
    <n v="69.59"/>
    <n v="133690104"/>
    <n v="8230334464"/>
    <n v="73.263200864444997"/>
    <n v="3282400000"/>
    <n v="0.18006999790668499"/>
    <n v="421500000"/>
    <x v="420"/>
    <n v="1.0412147728578571"/>
    <n v="1.5599999949336101"/>
  </r>
  <r>
    <x v="19"/>
    <s v="ESS UN Equity"/>
    <s v="42825ESS UN Equity"/>
    <s v="Essex Property Trust Inc"/>
    <n v="231.53"/>
    <n v="65527992"/>
    <n v="15246832640"/>
    <n v="10.321222116782"/>
    <n v="1294001024"/>
    <n v="8.3383636474609393"/>
    <n v="420800000"/>
    <x v="421"/>
    <n v="1.0415289171349793"/>
    <n v="6.2700001001357997"/>
  </r>
  <r>
    <x v="19"/>
    <s v="UAA UN Equity"/>
    <s v="42825UAA UN Equity"/>
    <s v="Under Armour Inc"/>
    <n v="19.78"/>
    <n v="438438944"/>
    <n v="8401632768"/>
    <n v="-60.1180880157251"/>
    <n v="4828185984"/>
    <n v="21.750036239623999"/>
    <n v="420321000"/>
    <x v="422"/>
    <n v="1.0418427038191624"/>
    <n v="0.49134600907564202"/>
  </r>
  <r>
    <x v="19"/>
    <s v="PBCT UW Equity"/>
    <s v="42825PBCT UW Equity"/>
    <s v="People's United Financial Inc"/>
    <n v="18.2"/>
    <n v="308900000"/>
    <n v="5834743808"/>
    <n v="14.324002405562"/>
    <n v="1470000000"/>
    <n v="3.42644095420837"/>
    <n v="409500000"/>
    <x v="423"/>
    <n v="1.0421484121877023"/>
    <n v="0.91999998688697804"/>
  </r>
  <r>
    <x v="19"/>
    <s v="XYL UN Equity"/>
    <s v="42825XYL UN Equity"/>
    <s v="Xylem Inc/NY"/>
    <n v="50.22"/>
    <n v="179500000"/>
    <n v="8966416384"/>
    <n v="38.455860862549002"/>
    <n v="3771000064"/>
    <n v="3.2302219867706299"/>
    <n v="406000000"/>
    <x v="424"/>
    <n v="1.0424515076642031"/>
    <n v="1.4487069845199601"/>
  </r>
  <r>
    <x v="19"/>
    <s v="NFLX UW Equity"/>
    <s v="42825NFLX UW Equity"/>
    <s v="Netflix Inc"/>
    <n v="147.81"/>
    <n v="430054208"/>
    <n v="63726739456"/>
    <n v="29.589690270388001"/>
    <n v="8830669056"/>
    <n v="30.255250930786101"/>
    <n v="379793000"/>
    <x v="425"/>
    <n v="1.0427350385516581"/>
    <n v="0.43999999389052402"/>
  </r>
  <r>
    <x v="19"/>
    <s v="EVHC UN Equity"/>
    <s v="42825EVHC UN Equity"/>
    <s v="Envision Healthcare Corp"/>
    <n v="61.32"/>
    <n v="117478000"/>
    <n v="7206387712"/>
    <n v="-26.589248664011102"/>
    <n v="3695992960"/>
    <n v="43.986911773681598"/>
    <n v="376360992"/>
    <x v="426"/>
    <n v="1.0430160073058614"/>
    <n v="0.20999991893768299"/>
  </r>
  <r>
    <x v="19"/>
    <s v="JEC UN Equity"/>
    <s v="42825JEC UN Equity"/>
    <s v="Jacobs Engineering Group Inc"/>
    <n v="55.28"/>
    <n v="121165712"/>
    <n v="6698874880"/>
    <n v="34.487213277848099"/>
    <n v="10667826944"/>
    <n v="-9.4980678558349592"/>
    <n v="367776000"/>
    <x v="427"/>
    <n v="1.0432905670151362"/>
    <n v="1.87000000476837"/>
  </r>
  <r>
    <x v="19"/>
    <s v="DNB UN Equity"/>
    <s v="42825DNB UN Equity"/>
    <s v="Dun &amp; Bradstreet Corp/The"/>
    <n v="107.94"/>
    <n v="36800000"/>
    <n v="3904851712"/>
    <n v="-2.1913545275045001"/>
    <n v="1703700000"/>
    <n v="4.0681691169738796"/>
    <n v="359200000"/>
    <x v="428"/>
    <n v="1.0435587243923754"/>
    <n v="2.6699998378753702"/>
  </r>
  <r>
    <x v="19"/>
    <s v="COO UN Equity"/>
    <s v="42825COO UN Equity"/>
    <s v="Cooper Cos Inc/The"/>
    <n v="199.89"/>
    <n v="48900000"/>
    <n v="9696215040"/>
    <n v="30.457857601665101"/>
    <n v="2016273024"/>
    <n v="9.4462070465087908"/>
    <n v="357384000"/>
    <x v="429"/>
    <n v="1.0438255260519169"/>
    <n v="6.1399998664856001"/>
  </r>
  <r>
    <x v="19"/>
    <s v="IDXX UW Equity"/>
    <s v="42825IDXX UW Equity"/>
    <s v="IDEXX Laboratories Inc"/>
    <n v="154.61000000000001"/>
    <n v="87974000"/>
    <n v="13585828864"/>
    <n v="119.18060476849"/>
    <n v="1775423008"/>
    <n v="10.832878112793001"/>
    <n v="350239000"/>
    <x v="430"/>
    <n v="1.0440869936789963"/>
    <n v="2.4799999594688402"/>
  </r>
  <r>
    <x v="19"/>
    <s v="SNPS UW Equity"/>
    <s v="42825SNPS UW Equity"/>
    <s v="Synopsys Inc"/>
    <n v="72.13"/>
    <n v="150428000"/>
    <n v="10867437568"/>
    <n v="39.9767105804736"/>
    <n v="2506713920"/>
    <n v="8.0421066284179705"/>
    <n v="343159000"/>
    <x v="431"/>
    <n v="1.0443431757987514"/>
    <n v="1.93999999761581"/>
  </r>
  <r>
    <x v="19"/>
    <s v="SLG UN Equity"/>
    <s v="42825SLG UN Equity"/>
    <s v="SL Green Realty Corp"/>
    <n v="106.62"/>
    <n v="100562000"/>
    <n v="10734410752"/>
    <n v="-4.32665114248171"/>
    <n v="1863980992"/>
    <n v="12.0969743728638"/>
    <n v="341145000"/>
    <x v="432"/>
    <n v="1.0445978543857732"/>
    <n v="2.34000004827976"/>
  </r>
  <r>
    <x v="19"/>
    <s v="RHT UN Equity"/>
    <s v="42825RHT UN Equity"/>
    <s v="Red Hat Inc"/>
    <n v="86.5"/>
    <n v="178288000"/>
    <n v="15318504448"/>
    <n v="6.76376645765089"/>
    <n v="2411804032"/>
    <n v="17.5210876464844"/>
    <n v="332245000"/>
    <x v="433"/>
    <n v="1.0448458887616108"/>
    <n v="1.4200000166893001"/>
  </r>
  <r>
    <x v="19"/>
    <s v="FRT UN Equity"/>
    <s v="42825FRT UN Equity"/>
    <s v="Federal Realty Investment Trust"/>
    <n v="133.5"/>
    <n v="71995896"/>
    <n v="9623502848"/>
    <n v="-3.6572037555060302"/>
    <n v="801590976"/>
    <n v="7.7389879226684597"/>
    <n v="320995000"/>
    <x v="434"/>
    <n v="1.045085524555895"/>
    <n v="3.5200000405311598"/>
  </r>
  <r>
    <x v="19"/>
    <s v="PWR UN Equity"/>
    <s v="42825PWR UN Equity"/>
    <s v="Quanta Services Inc"/>
    <n v="37.11"/>
    <n v="144710768"/>
    <n v="5642557952"/>
    <n v="77.985611181728203"/>
    <n v="7651318912"/>
    <n v="1.0417120456695601"/>
    <n v="320813000"/>
    <x v="435"/>
    <n v="1.0453250244797934"/>
    <n v="1.2899999767541901"/>
  </r>
  <r>
    <x v="19"/>
    <s v="MOS UN Equity"/>
    <s v="42825MOS UN Equity"/>
    <s v="Mosaic Co/The"/>
    <n v="29.18"/>
    <n v="350238560"/>
    <n v="10279501824"/>
    <n v="-4.8553325944184396"/>
    <n v="7162799872"/>
    <n v="-19.476577758789102"/>
    <n v="319000000"/>
    <x v="436"/>
    <n v="1.0455631709256155"/>
    <n v="0.84000001847743999"/>
  </r>
  <r>
    <x v="19"/>
    <s v="MNK UN Equity"/>
    <s v="42825MNK UN Equity"/>
    <s v="Mallinckrodt PLC"/>
    <n v="44.57"/>
    <n v="104667544"/>
    <n v="4752091648"/>
    <n v="-36.228358729352699"/>
    <n v="3605700032"/>
    <n v="7.7325291633606001"/>
    <n v="308200000"/>
    <x v="437"/>
    <n v="1.0457932547331465"/>
    <n v="2.5199999809265101"/>
  </r>
  <r>
    <x v="19"/>
    <s v="PKI UN Equity"/>
    <s v="42825PKI UN Equity"/>
    <s v="PerkinElmer Inc"/>
    <n v="58.06"/>
    <n v="109617000"/>
    <n v="6357765632"/>
    <n v="12.543131444945599"/>
    <n v="2226175040"/>
    <n v="0.50807100534439098"/>
    <n v="301630000"/>
    <x v="438"/>
    <n v="1.0460184337690503"/>
    <n v="2.13999992609024"/>
  </r>
  <r>
    <x v="19"/>
    <s v="KIM UN Equity"/>
    <s v="42825KIM UN Equity"/>
    <s v="Kimco Realty Corp"/>
    <n v="22.09"/>
    <n v="425034112"/>
    <n v="9346935808"/>
    <n v="-11.5157168844484"/>
    <n v="1170791968"/>
    <n v="0.34479799866676297"/>
    <n v="300823000"/>
    <x v="439"/>
    <n v="1.0462430103467042"/>
    <n v="0.80000001192092896"/>
  </r>
  <r>
    <x v="19"/>
    <s v="CBOE UW Equity"/>
    <s v="42825CBOE UW Equity"/>
    <s v="Cboe Global Markets Inc"/>
    <n v="81.069999999999993"/>
    <n v="81285304"/>
    <n v="8949760000"/>
    <n v="20.3134102262255"/>
    <n v="645106992"/>
    <n v="-1.0325399637222299"/>
    <n v="298200000"/>
    <x v="440"/>
    <n v="1.04646562874841"/>
    <n v="2.2700000405311598"/>
  </r>
  <r>
    <x v="19"/>
    <s v="PDCO UW Equity"/>
    <s v="42825PDCO UW Equity"/>
    <s v="Patterson Cos Inc"/>
    <n v="45.23"/>
    <n v="97134000"/>
    <n v="4397256192"/>
    <n v="-3.63556168612469"/>
    <n v="5601864960"/>
    <n v="37.736869812011697"/>
    <n v="298117000"/>
    <x v="441"/>
    <n v="1.0466881851872476"/>
    <n v="1.8399999737739601"/>
  </r>
  <r>
    <x v="19"/>
    <s v="FLIR UW Equity"/>
    <s v="42825FLIR UW Equity"/>
    <s v="FLIR Systems Inc"/>
    <n v="36.28"/>
    <n v="136334000"/>
    <n v="4988425728"/>
    <n v="34.608339967800703"/>
    <n v="1662166976"/>
    <n v="6.7498698234558097"/>
    <n v="295718000"/>
    <x v="442"/>
    <n v="1.0469089506752276"/>
    <n v="1.22000000812113"/>
  </r>
  <r>
    <x v="19"/>
    <s v="CF UN Equity"/>
    <s v="42825CF UN Equity"/>
    <s v="CF Industries Holdings Inc"/>
    <n v="29.35"/>
    <n v="233114176"/>
    <n v="6916512768"/>
    <n v="-32.990999770944399"/>
    <n v="3685000000"/>
    <n v="-14.4614667892456"/>
    <n v="279000000"/>
    <x v="443"/>
    <n v="1.0471172354977492"/>
    <n v="-1.1999999880790699"/>
  </r>
  <r>
    <x v="19"/>
    <s v="MAA UN Equity"/>
    <s v="42825MAA UN Equity"/>
    <s v="Mid-America Apartment Communities Inc"/>
    <n v="101.74"/>
    <n v="113518208"/>
    <n v="11556633600"/>
    <n v="27.5427340965214"/>
    <n v="1125348000"/>
    <n v="7.9181690216064498"/>
    <n v="272150000"/>
    <x v="444"/>
    <n v="1.0473204065172805"/>
    <n v="2.7400000095367401"/>
  </r>
  <r>
    <x v="19"/>
    <s v="FLS UN Equity"/>
    <s v="42825FLS UN Equity"/>
    <s v="Flowserve Corp"/>
    <n v="48.42"/>
    <n v="129813000"/>
    <n v="6264979456"/>
    <n v="4.63384125446402"/>
    <n v="3991462080"/>
    <n v="-12.4255151748657"/>
    <n v="266233000"/>
    <x v="445"/>
    <n v="1.0475191602561851"/>
    <n v="1.1099999845027899"/>
  </r>
  <r>
    <x v="19"/>
    <s v="MAC UN Equity"/>
    <s v="42825MAC UN Equity"/>
    <s v="Macerich Co/The"/>
    <n v="64.400000000000006"/>
    <n v="143985040"/>
    <n v="9244445696"/>
    <n v="-14.914356297317999"/>
    <n v="1041271008"/>
    <n v="-19.165328979492202"/>
    <n v="258620000"/>
    <x v="446"/>
    <n v="1.0477122305816351"/>
    <n v="3.4299999773502301"/>
  </r>
  <r>
    <x v="19"/>
    <s v="AIV UN Equity"/>
    <s v="42825AIV UN Equity"/>
    <s v="Apartment Investment &amp; Management Co"/>
    <n v="44.35"/>
    <n v="156210000"/>
    <n v="6959010304"/>
    <n v="25.535525016650102"/>
    <n v="995854000"/>
    <n v="1.48210000991821"/>
    <n v="246796000"/>
    <x v="447"/>
    <n v="1.0478964738112373"/>
    <n v="2.6799999251961699"/>
  </r>
  <r>
    <x v="19"/>
    <s v="RL UN Equity"/>
    <s v="42825RL UN Equity"/>
    <s v="Ralph Lauren Corp"/>
    <n v="81.62"/>
    <n v="82200000"/>
    <n v="6733214208"/>
    <n v="-38.601717001362097"/>
    <n v="6958000000"/>
    <n v="-2.8253479003906299"/>
    <n v="240000000"/>
    <x v="448"/>
    <n v="1.0480756435510408"/>
    <n v="1.7500000298023199"/>
  </r>
  <r>
    <x v="19"/>
    <s v="TDC UN Equity"/>
    <s v="42825TDC UN Equity"/>
    <s v="Teradata Corp"/>
    <n v="31.12"/>
    <n v="130600000"/>
    <n v="4092855040"/>
    <n v="7.9431180075874499"/>
    <n v="2322000000"/>
    <n v="-8.2213439941406303"/>
    <n v="232000000"/>
    <x v="449"/>
    <n v="1.0482488409661841"/>
    <n v="0.95999997854232799"/>
  </r>
  <r>
    <x v="19"/>
    <s v="BWA UN Equity"/>
    <s v="42825BWA UN Equity"/>
    <s v="BorgWarner Inc"/>
    <n v="41.79"/>
    <n v="212262960"/>
    <n v="8931447808"/>
    <n v="2.4643930323451801"/>
    <n v="9071000320"/>
    <n v="13.0596265792847"/>
    <n v="225900000"/>
    <x v="450"/>
    <n v="1.0484174844837741"/>
    <n v="0.50999999046325695"/>
  </r>
  <r>
    <x v="19"/>
    <s v="REG UN Equity"/>
    <s v="42825REG UN Equity"/>
    <s v="Regency Centers Corp"/>
    <n v="66.39"/>
    <n v="104149384"/>
    <n v="11305227264"/>
    <n v="4.8483634097120003"/>
    <n v="614368992"/>
    <n v="7.8292198181152299"/>
    <n v="211218000"/>
    <x v="451"/>
    <n v="1.0485751672925316"/>
    <n v="1.42999999597669"/>
  </r>
  <r>
    <x v="19"/>
    <s v="SYMC UW Equity"/>
    <s v="42825SYMC UW Equity"/>
    <s v="Symantec Corp"/>
    <n v="30.68"/>
    <n v="618534976"/>
    <n v="18967275520"/>
    <n v="90.372781441857697"/>
    <n v="3777000000"/>
    <n v="-8.9989891052246094"/>
    <n v="206000000"/>
    <x v="452"/>
    <n v="1.0487289546525296"/>
    <n v="3.2100000903010399"/>
  </r>
  <r>
    <x v="19"/>
    <s v="MCHP UW Equity"/>
    <s v="42825MCHP UW Equity"/>
    <s v="Microchip Technology Inc"/>
    <n v="73.78"/>
    <n v="216430016"/>
    <n v="15990007808"/>
    <n v="60.484862002486999"/>
    <n v="3062787968"/>
    <n v="1.2248510122299201"/>
    <n v="201676000"/>
    <x v="453"/>
    <n v="1.0488795139710487"/>
    <n v="0.46000003814697299"/>
  </r>
  <r>
    <x v="19"/>
    <s v="UDR UN Equity"/>
    <s v="42825UDR UN Equity"/>
    <s v="UDR Inc"/>
    <n v="36.26"/>
    <n v="267259472"/>
    <n v="9666395136"/>
    <n v="10.758022618994801"/>
    <n v="959861008"/>
    <n v="7.2904348373413104"/>
    <n v="174622000"/>
    <x v="454"/>
    <n v="1.0490098763806486"/>
    <n v="1.0899999849498301"/>
  </r>
  <r>
    <x v="19"/>
    <s v="TRIP UW Equity"/>
    <s v="42825TRIP UW Equity"/>
    <s v="TripAdvisor Inc"/>
    <n v="43.16"/>
    <n v="144110976"/>
    <n v="6243564544"/>
    <n v="-44.252130110842003"/>
    <n v="1480000000"/>
    <n v="-0.80428999662399303"/>
    <n v="166000000"/>
    <x v="455"/>
    <n v="1.049133802117346"/>
    <n v="0.80999999679625001"/>
  </r>
  <r>
    <x v="19"/>
    <s v="LUK UN Equity"/>
    <s v="42825LUK UN Equity"/>
    <s v="Leucadia National Corp"/>
    <n v="26"/>
    <n v="359425056"/>
    <n v="9452142592"/>
    <n v="36.169913510077201"/>
    <n v="9948998784"/>
    <n v="-7.2673201560974103"/>
    <n v="156916984"/>
    <x v="456"/>
    <n v="1.0492509470139877"/>
    <n v="0.33133298158645602"/>
  </r>
  <r>
    <x v="19"/>
    <s v="INCY UW Equity"/>
    <s v="42825INCY UW Equity"/>
    <s v="Incyte Corp"/>
    <n v="133.66999999999999"/>
    <n v="188848752"/>
    <n v="28080349184"/>
    <n v="33.389880640820401"/>
    <n v="1105718976"/>
    <n v="46.695526123046903"/>
    <n v="144999000"/>
    <x v="457"/>
    <n v="1.0493591946519116"/>
    <n v="0.56000000610947598"/>
  </r>
  <r>
    <x v="19"/>
    <s v="QRVO UW Equity"/>
    <s v="42825QRVO UW Equity"/>
    <s v="Qorvo Inc"/>
    <n v="68.56"/>
    <n v="126331000"/>
    <n v="8735344640"/>
    <n v="23.420339334322598"/>
    <n v="2997651008"/>
    <n v="52.587837219238303"/>
    <n v="120992000"/>
    <x v="458"/>
    <n v="1.0494495200900713"/>
    <n v="-0.75000000745058104"/>
  </r>
  <r>
    <x v="19"/>
    <s v="CRM UN Equity"/>
    <s v="42825CRM UN Equity"/>
    <s v="salesforce.com Inc"/>
    <n v="82.49"/>
    <n v="707459968"/>
    <n v="58411196416"/>
    <n v="3.8785972290916502"/>
    <n v="8391984128"/>
    <n v="25.869388580322301"/>
    <n v="64228000"/>
    <x v="459"/>
    <n v="1.049497468898605"/>
    <n v="0.28000000119209301"/>
  </r>
  <r>
    <x v="19"/>
    <s v="ARE UN Equity"/>
    <s v="42825ARE UN Equity"/>
    <s v="Alexandria Real Estate Equities Inc"/>
    <n v="110.52"/>
    <n v="87665880"/>
    <n v="9990648832"/>
    <n v="29.625635708979399"/>
    <n v="921706000"/>
    <n v="9.2749748229980504"/>
    <n v="56763000"/>
    <x v="460"/>
    <n v="1.0495398447816902"/>
    <n v="-2.0100000314414501"/>
  </r>
  <r>
    <x v="19"/>
    <s v="COTY UN Equity"/>
    <s v="42825COTY UN Equity"/>
    <s v="Coty Inc"/>
    <n v="18.13"/>
    <n v="747000000"/>
    <n v="13612484608"/>
    <n v="-34.882320372422797"/>
    <n v="5403199872"/>
    <n v="-1.0488710403442401"/>
    <n v="53800000"/>
    <x v="461"/>
    <n v="1.0495800086650295"/>
    <n v="-0.110000003129244"/>
  </r>
  <r>
    <x v="19"/>
    <s v="CMG UN Equity"/>
    <s v="42825CMG UN Equity"/>
    <s v="Chipotle Mexican Grill Inc"/>
    <n v="445.52"/>
    <n v="28814000"/>
    <n v="12733041664"/>
    <n v="-27.250167986204701"/>
    <n v="3904384000"/>
    <n v="-13.259485244751"/>
    <n v="34567000"/>
    <x v="462"/>
    <n v="1.0496058143333453"/>
    <n v="0.82000002264976501"/>
  </r>
  <r>
    <x v="19"/>
    <s v="VRTX UW Equity"/>
    <s v="42825VRTX UW Equity"/>
    <s v="Vertex Pharmaceuticals Inc"/>
    <n v="109.35"/>
    <n v="248300512"/>
    <n v="26654926848"/>
    <n v="-7.2990850094749797"/>
    <n v="1702176992"/>
    <n v="64.885948181152301"/>
    <n v="9936000"/>
    <x v="463"/>
    <n v="1.0496132319605731"/>
    <n v="-0.45999999344348902"/>
  </r>
  <r>
    <x v="19"/>
    <s v="PXD UN Equity"/>
    <s v="42825PXD UN Equity"/>
    <s v="Pioneer Natural Resources Co"/>
    <n v="186.23"/>
    <n v="169724000"/>
    <n v="30984548352"/>
    <n v="29.329250103979302"/>
    <n v="4640000128"/>
    <n v="23.628129959106399"/>
    <n v="-110000000"/>
    <x v="464"/>
    <n v="1.0495311124964966"/>
    <n v="-3.4099999666213998"/>
  </r>
  <r>
    <x v="19"/>
    <s v="HP UN Equity"/>
    <s v="42825HP UN Equity"/>
    <s v="Helmerich &amp; Payne Inc"/>
    <n v="66.569999999999993"/>
    <n v="108562520"/>
    <n v="7222696448"/>
    <n v="21.159523285833"/>
    <n v="1504975040"/>
    <n v="-48.627922058105497"/>
    <n v="-113800000"/>
    <x v="465"/>
    <n v="1.0494461561782065"/>
    <n v="-1.0200000256299999"/>
  </r>
  <r>
    <x v="19"/>
    <s v="NWSA UW Equity"/>
    <s v="42825NWSA UW Equity"/>
    <s v="News Corp"/>
    <n v="13"/>
    <n v="581405056"/>
    <n v="7790771200"/>
    <n v="-10.5049601954679"/>
    <n v="8197999872"/>
    <n v="-2.7217268943786599"/>
    <n v="-233000000"/>
    <x v="466"/>
    <n v="1.0492722122224805"/>
    <n v="-0.63999998383223999"/>
  </r>
  <r>
    <x v="19"/>
    <s v="EQT UN Equity"/>
    <s v="42825EQT UN Equity"/>
    <s v="EQT Corp"/>
    <n v="61.1"/>
    <n v="172827008"/>
    <n v="10517758976"/>
    <n v="-8.8802434684699492"/>
    <n v="2134632000"/>
    <n v="0.41882100701332098"/>
    <n v="-278300000"/>
    <x v="467"/>
    <n v="1.0490644499783666"/>
    <n v="-2.6699999682605302"/>
  </r>
  <r>
    <x v="19"/>
    <s v="AMD UR Equity"/>
    <s v="42825AMD UR Equity"/>
    <s v="Advanced Micro Devices Inc"/>
    <n v="14.55"/>
    <n v="935000000"/>
    <n v="13226652672"/>
    <n v="576.74416489959697"/>
    <n v="4272000064"/>
    <n v="7.0408420562744096"/>
    <n v="-372000000"/>
    <x v="468"/>
    <n v="1.048786736881671"/>
    <n v="-0.60999999567866303"/>
  </r>
  <r>
    <x v="19"/>
    <s v="AVGO UW Equity"/>
    <s v="42825AVGO UW Equity"/>
    <s v="Broadcom Inc"/>
    <n v="218.96"/>
    <n v="400292160"/>
    <n v="88315797504"/>
    <n v="72.744593983007803"/>
    <n v="15608000000"/>
    <n v="94.021102905273395"/>
    <n v="-378000000"/>
    <x v="469"/>
    <n v="1.0485045445414805"/>
    <n v="-4.7599999904632604"/>
  </r>
  <r>
    <x v="19"/>
    <s v="MUR UN Equity"/>
    <s v="42825MUR UN Equity"/>
    <s v="Murphy Oil Corp"/>
    <n v="28.59"/>
    <n v="172202176"/>
    <n v="4879569408"/>
    <n v="-0.338742297216377"/>
    <n v="1809575008"/>
    <n v="-35.073566436767599"/>
    <n v="-389685992"/>
    <x v="470"/>
    <n v="1.0482136281340151"/>
    <n v="-1.59999997541308"/>
  </r>
  <r>
    <x v="19"/>
    <s v="ADSK UW Equity"/>
    <s v="42825ADSK UW Equity"/>
    <s v="Autodesk Inc"/>
    <n v="86.47"/>
    <n v="220300000"/>
    <n v="19063709696"/>
    <n v="35.363180611879102"/>
    <n v="2031000032"/>
    <n v="-18.8930149078369"/>
    <n v="-504900000"/>
    <x v="471"/>
    <n v="1.0478366997939035"/>
    <n v="-2.6349709630012499"/>
  </r>
  <r>
    <x v="19"/>
    <s v="COG UN Equity"/>
    <s v="42825COG UN Equity"/>
    <s v="Cabot Oil &amp; Gas Corp"/>
    <n v="23.91"/>
    <n v="465150016"/>
    <n v="10818725888"/>
    <n v="7.7025410055715904"/>
    <n v="1192944992"/>
    <n v="-20.191162109375"/>
    <n v="-562142000"/>
    <x v="472"/>
    <n v="1.0474170379777676"/>
    <n v="-0.90999999269843102"/>
  </r>
  <r>
    <x v="19"/>
    <s v="XEC UN Equity"/>
    <s v="42825XEC UN Equity"/>
    <s v="Cimarex Energy Co"/>
    <n v="119.49"/>
    <n v="95123528"/>
    <n v="11517309952"/>
    <n v="2.0626214787376398"/>
    <n v="1264781984"/>
    <n v="-12.9309196472168"/>
    <n v="-606946992"/>
    <x v="473"/>
    <n v="1.0469639274168046"/>
    <n v="-4.6500000804662696"/>
  </r>
  <r>
    <x v="19"/>
    <s v="RRC UN Equity"/>
    <s v="42825RRC UN Equity"/>
    <s v="Range Resources Corp"/>
    <n v="29.1"/>
    <n v="247144352"/>
    <n v="7081449472"/>
    <n v="-15.037129257351401"/>
    <n v="1708665984"/>
    <n v="-0.301081001758575"/>
    <n v="-633924976"/>
    <x v="474"/>
    <n v="1.046490676695951"/>
    <n v="-2.7900000661611601"/>
  </r>
  <r>
    <x v="19"/>
    <s v="1518855D US Equity"/>
    <s v="428251518855D US Equity"/>
    <s v="Yahoo! Inc - Set up for Fundamental Purp"/>
    <n v="46.41"/>
    <n v="955308032"/>
    <n v="44591431680"/>
    <n v="35.701750912543602"/>
    <n v="5169134976"/>
    <n v="4.0423069000244096"/>
    <n v="-645058000"/>
    <x v="475"/>
    <n v="1.0460091147208752"/>
    <n v="-0.22000000625848801"/>
  </r>
  <r>
    <x v="19"/>
    <s v="NFX UN Equity"/>
    <s v="42825NFX UN Equity"/>
    <s v="Newfield Exploration Co"/>
    <n v="36.909999999999997"/>
    <n v="198954576"/>
    <n v="7304055296"/>
    <n v="-6.2484103409014002"/>
    <n v="1673000000"/>
    <n v="-18.865179061889599"/>
    <n v="-718000000"/>
    <x v="476"/>
    <n v="1.0454730985826297"/>
    <n v="-6.5699998810887301"/>
  </r>
  <r>
    <x v="19"/>
    <s v="NBL UN Equity"/>
    <s v="42825NBL UN Equity"/>
    <s v="Noble Energy Inc"/>
    <n v="34.340000000000003"/>
    <n v="433360416"/>
    <n v="14941384704"/>
    <n v="-5.32279609761044"/>
    <n v="3958000000"/>
    <n v="-3.5104830265045202"/>
    <n v="-830000000"/>
    <x v="477"/>
    <n v="1.0448534698991425"/>
    <n v="-2.3200000226497699"/>
  </r>
  <r>
    <x v="19"/>
    <s v="ETR UN Equity"/>
    <s v="42825ETR UN Equity"/>
    <s v="Entergy Corp"/>
    <n v="75.959999999999994"/>
    <n v="179129424"/>
    <n v="13664775168"/>
    <n v="24.223305595216601"/>
    <n v="10845644800"/>
    <n v="-5.7985877990722701"/>
    <n v="-886466112"/>
    <x v="478"/>
    <n v="1.0441916869715107"/>
    <n v="-3.25"/>
  </r>
  <r>
    <x v="19"/>
    <s v="SPLS UW Equity"/>
    <s v="42825SPLS UW Equity"/>
    <s v="Staples Inc"/>
    <n v="8.77"/>
    <n v="652470080"/>
    <n v="5703110656"/>
    <n v="-28.149942342669799"/>
    <n v="19768000000"/>
    <n v="-2.7552759647369398"/>
    <n v="-967000000"/>
    <x v="479"/>
    <n v="1.0434697822282191"/>
    <n v="-2.2999999858439"/>
  </r>
  <r>
    <x v="19"/>
    <s v="MRO UN Equity"/>
    <s v="42825MRO UN Equity"/>
    <s v="Marathon Oil Corp"/>
    <n v="15.8"/>
    <n v="847000000"/>
    <n v="13428139008"/>
    <n v="-11.590466467187801"/>
    <n v="4086000064"/>
    <n v="-26.9835605621338"/>
    <n v="-1075000000"/>
    <x v="480"/>
    <n v="1.0426672511020159"/>
    <n v="-2.6100000143051099"/>
  </r>
  <r>
    <x v="19"/>
    <s v="CXO UN Equity"/>
    <s v="42825CXO UN Equity"/>
    <s v="Concho Resources Inc"/>
    <n v="128.34"/>
    <n v="146058976"/>
    <n v="18923370496"/>
    <n v="15.175442866735199"/>
    <n v="2260238016"/>
    <n v="-7.2338109016418501"/>
    <n v="-1075509944"/>
    <x v="481"/>
    <n v="1.0418643392819218"/>
    <n v="-11.2299997806549"/>
  </r>
  <r>
    <x v="19"/>
    <s v="EOG UN Equity"/>
    <s v="42825EOG UN Equity"/>
    <s v="EOG Resources Inc"/>
    <n v="97.55"/>
    <n v="576700032"/>
    <n v="56082604032"/>
    <n v="15.5620176075149"/>
    <n v="7522185856"/>
    <n v="-20.268663406372099"/>
    <n v="-1225280984"/>
    <x v="482"/>
    <n v="1.0409496173023822"/>
    <n v="-1.9899999797344201"/>
  </r>
  <r>
    <x v="19"/>
    <s v="SLB UN Equity"/>
    <s v="42825SLB UN Equity"/>
    <s v="Schlumberger Ltd"/>
    <n v="78.099999999999994"/>
    <n v="1391000064"/>
    <n v="108518309888"/>
    <n v="2.64740609493612"/>
    <n v="27809999872"/>
    <n v="-21.606765747070298"/>
    <n v="-1535000064"/>
    <x v="483"/>
    <n v="1.0398036774604436"/>
    <n v="-1.1799999475479099"/>
  </r>
  <r>
    <x v="19"/>
    <s v="APA UN Equity"/>
    <s v="42825APA UN Equity"/>
    <s v="Apache Corp"/>
    <n v="51.39"/>
    <n v="379439680"/>
    <n v="19813480448"/>
    <n v="10.441308435824601"/>
    <n v="5306000000"/>
    <n v="-22.281898498535199"/>
    <n v="-1605000000"/>
    <x v="484"/>
    <n v="1.0386054798255075"/>
    <n v="-4.0199999511241904"/>
  </r>
  <r>
    <x v="19"/>
    <s v="BHI UN Equity"/>
    <s v="42825BHI UN Equity"/>
    <s v="Baker Hughes a GE Co LLC"/>
    <n v="59.82"/>
    <n v="424000000"/>
    <n v="25227460608"/>
    <n v="17.1987404695168"/>
    <n v="9840999936"/>
    <n v="-37.485706329345703"/>
    <n v="-1623000000"/>
    <x v="485"/>
    <n v="1.0373938444600863"/>
    <n v="-6.2794568538665798"/>
  </r>
  <r>
    <x v="19"/>
    <s v="OXY UN Equity"/>
    <s v="42825OXY UN Equity"/>
    <s v="Occidental Petroleum Corp"/>
    <n v="63.36"/>
    <n v="764237312"/>
    <n v="49139519488"/>
    <n v="-9.9124174024879199"/>
    <n v="10090000128"/>
    <n v="-19.150640487670898"/>
    <n v="-1659000000"/>
    <x v="486"/>
    <n v="1.0361553336336946"/>
    <n v="-0.76000001281499896"/>
  </r>
  <r>
    <x v="19"/>
    <s v="PRGO UN Equity"/>
    <s v="42825PRGO UN Equity"/>
    <s v="Perrigo Co PLC"/>
    <n v="66.39"/>
    <n v="143400000"/>
    <n v="9596050432"/>
    <n v="-58.7152929531048"/>
    <n v="5643899904"/>
    <n v="28.255346298217798"/>
    <n v="-1674700000"/>
    <x v="487"/>
    <n v="1.0349051021201574"/>
    <n v="-10.480000138282801"/>
  </r>
  <r>
    <x v="19"/>
    <s v="AGN UN Equity"/>
    <s v="42825AGN UN Equity"/>
    <s v="Allergan PLC"/>
    <n v="238.92"/>
    <n v="334900000"/>
    <n v="80452018176"/>
    <n v="-20.5485990845096"/>
    <n v="14967200000"/>
    <n v="14.8367366790771"/>
    <n v="-1807800000"/>
    <x v="488"/>
    <n v="1.0335555060550874"/>
    <n v="37.410001769661903"/>
  </r>
  <r>
    <x v="19"/>
    <s v="SWN UN Equity"/>
    <s v="42825SWN UN Equity"/>
    <s v="Southwestern Energy Co"/>
    <n v="8.17"/>
    <n v="495217088"/>
    <n v="4028447744"/>
    <n v="-31.4021815200175"/>
    <n v="2469000000"/>
    <n v="-25.9370307922363"/>
    <n v="-2161999936"/>
    <x v="489"/>
    <n v="1.0319414853634694"/>
    <n v="-6.6399999558925602"/>
  </r>
  <r>
    <x v="19"/>
    <s v="APC UN Equity"/>
    <s v="42825APC UN Equity"/>
    <s v="Anadarko Petroleum Corp"/>
    <n v="62"/>
    <n v="551200000"/>
    <n v="34734489600"/>
    <n v="-8.7652031536741397"/>
    <n v="8133999872"/>
    <n v="-9.9523973464965803"/>
    <n v="-2334000000"/>
    <x v="490"/>
    <n v="1.0301990596438801"/>
    <n v="-5.9399999976158098"/>
  </r>
  <r>
    <x v="19"/>
    <s v="NOV UN Equity"/>
    <s v="42825NOV UN Equity"/>
    <s v="National Oilwell Varco Inc"/>
    <n v="40.090000000000003"/>
    <n v="378637408"/>
    <n v="15175602176"/>
    <n v="4.0711970033572298"/>
    <n v="7250999936"/>
    <n v="-50.863998413085902"/>
    <n v="-2411000000"/>
    <x v="491"/>
    <n v="1.0283991502994374"/>
    <n v="-6.4199998378753698"/>
  </r>
  <r>
    <x v="19"/>
    <s v="FCX UN Equity"/>
    <s v="42825FCX UN Equity"/>
    <s v="Freeport-McMoRan Inc"/>
    <n v="13.36"/>
    <n v="1444999936"/>
    <n v="19238010880"/>
    <n v="24.279066573741801"/>
    <n v="15115000064"/>
    <n v="1.5266649723053001"/>
    <n v="-2796000000"/>
    <x v="492"/>
    <n v="1.0263118228307264"/>
    <n v="-3.3599999099969899"/>
  </r>
  <r>
    <x v="19"/>
    <s v="DVN UN Equity"/>
    <s v="42825DVN UN Equity"/>
    <s v="Devon Energy Corp"/>
    <n v="41.72"/>
    <n v="523000000"/>
    <n v="21744670720"/>
    <n v="-8.9525644826317095"/>
    <n v="10494000128"/>
    <n v="-20.167364120483398"/>
    <n v="-2895000000"/>
    <x v="493"/>
    <n v="1.0241505878443466"/>
    <n v="-6.9500000476837203"/>
  </r>
  <r>
    <x v="19"/>
    <s v="CHK UN Equity"/>
    <s v="42825CHK UN Equity"/>
    <s v="Chesapeake Energy Corp"/>
    <n v="5.94"/>
    <n v="895058880"/>
    <n v="5312004096"/>
    <n v="-19.073570385060901"/>
    <n v="8690000128"/>
    <n v="-35.423942565917997"/>
    <n v="-3361999872"/>
    <x v="494"/>
    <n v="1.0216407185014897"/>
    <n v="-6.3000000119209298"/>
  </r>
  <r>
    <x v="19"/>
    <s v="HES UN Equity"/>
    <s v="42825HES UN Equity"/>
    <s v="Hess Corp"/>
    <n v="48.21"/>
    <n v="316523200"/>
    <n v="15503305728"/>
    <n v="-20.951000231180601"/>
    <n v="4761999936"/>
    <n v="-28.239904403686499"/>
    <n v="-3450000064"/>
    <x v="495"/>
    <n v="1.0190651534440356"/>
    <n v="-19.779999613761898"/>
  </r>
  <r>
    <x v="19"/>
    <s v="COP UN Equity"/>
    <s v="42825COP UN Equity"/>
    <s v="ConocoPhillips"/>
    <n v="49.87"/>
    <n v="1237269376"/>
    <n v="61791625216"/>
    <n v="-7.7801953930027796"/>
    <n v="23692999680"/>
    <n v="-19.8586120605469"/>
    <n v="-4281999936"/>
    <x v="496"/>
    <n v="1.0158684667174864"/>
    <n v="-2.9099999349564301"/>
  </r>
  <r>
    <x v="19"/>
    <s v="CVX UN Equity"/>
    <s v="42825CVX UN Equity"/>
    <s v="Chevron Corp"/>
    <n v="107.37"/>
    <n v="1891506432"/>
    <n v="204038635520"/>
    <n v="21.809163522376799"/>
    <n v="103310000128"/>
    <n v="-15.7107191085815"/>
    <n v="-6215999808"/>
    <x v="497"/>
    <n v="1.0112279705999112"/>
    <n v="-0.26999995112419101"/>
  </r>
  <r>
    <x v="19"/>
    <s v="HAL UN Equity"/>
    <s v="42825HAL UN Equity"/>
    <s v="Halliburton Co"/>
    <n v="49.21"/>
    <n v="866000000"/>
    <n v="42497064960"/>
    <n v="28.233645747026902"/>
    <n v="15887000064"/>
    <n v="-32.776203155517599"/>
    <n v="-6778000064"/>
    <x v="498"/>
    <n v="1.0061679184838483"/>
    <n v="-6.6999999638646797"/>
  </r>
  <r>
    <x v="19"/>
    <s v="FE UN Equity"/>
    <s v="42825FE UN Equity"/>
    <s v="FirstEnergy Corp"/>
    <n v="31.82"/>
    <n v="442344224"/>
    <n v="13880523776"/>
    <n v="14.7667443686687"/>
    <n v="14561999872"/>
    <n v="-3.0879809856414799"/>
    <n v="-8262000256"/>
    <x v="499"/>
    <n v="0.999999999999998"/>
    <n v="-14.3299995660782"/>
  </r>
  <r>
    <x v="20"/>
    <s v="AAPL UW Equity"/>
    <s v="43188AAPL UW Equity"/>
    <s v="Apple Inc"/>
    <n v="167.78"/>
    <n v="5081651200"/>
    <n v="844721684480"/>
    <n v="55.856730583872903"/>
    <n v="239175999488"/>
    <n v="6.3045182228088397"/>
    <n v="64259001344"/>
    <x v="0"/>
    <n v="4.346511161275371E-2"/>
    <n v="9.7899998426437396"/>
  </r>
  <r>
    <x v="20"/>
    <s v="JPM UN Equity"/>
    <s v="43188JPM UN Equity"/>
    <s v="JPMorgan Chase &amp; Co"/>
    <n v="109.97"/>
    <n v="3425298944"/>
    <n v="368324378624"/>
    <n v="65.300624562564806"/>
    <n v="113898999808"/>
    <n v="7.9754657745361301"/>
    <n v="35900000256"/>
    <x v="1"/>
    <n v="6.7748052296372416E-2"/>
    <n v="6.3400000333786002"/>
  </r>
  <r>
    <x v="20"/>
    <s v="MSFT UW Equity"/>
    <s v="43188MSFT UW Equity"/>
    <s v="Microsoft Corp"/>
    <n v="91.27"/>
    <n v="7704999936"/>
    <n v="688284499968"/>
    <n v="59.350311602459598"/>
    <n v="102272997376"/>
    <n v="5.9426898956298801"/>
    <n v="30792000000"/>
    <x v="2"/>
    <n v="8.8575915923059162E-2"/>
    <n v="1.78999996185303"/>
  </r>
  <r>
    <x v="20"/>
    <s v="BAC UN Equity"/>
    <s v="43188BAC UN Equity"/>
    <s v="Bank of America Corp"/>
    <n v="29.99"/>
    <n v="10287302656"/>
    <n v="300484034560"/>
    <n v="86.192223014828699"/>
    <n v="100263997440"/>
    <n v="7.0487499237060502"/>
    <n v="28968999936"/>
    <x v="3"/>
    <n v="0.10817069314014494"/>
    <n v="1.6200000196695299"/>
  </r>
  <r>
    <x v="20"/>
    <s v="VZ UN Equity"/>
    <s v="43188VZ UN Equity"/>
    <s v="Verizon Communications Inc"/>
    <n v="47.82"/>
    <n v="4079476480"/>
    <n v="197998821376"/>
    <n v="8.2496012655877795"/>
    <n v="126033999872"/>
    <n v="4.2863998562097501E-2"/>
    <n v="27414000128"/>
    <x v="4"/>
    <n v="0.12671366066833267"/>
    <n v="7.3800002336502102"/>
  </r>
  <r>
    <x v="20"/>
    <s v="WFC UN Equity"/>
    <s v="43188WFC UN Equity"/>
    <s v="Wells Fargo &amp; Co"/>
    <n v="52.41"/>
    <n v="4891616768"/>
    <n v="251021262848"/>
    <n v="19.56017518362"/>
    <n v="97532000256"/>
    <n v="3.7854659557342498"/>
    <n v="27135000064"/>
    <x v="5"/>
    <n v="0.14506791115037762"/>
    <n v="4.1100000143051103"/>
  </r>
  <r>
    <x v="20"/>
    <s v="BRK/B UN Equity"/>
    <s v="43188BRK/B UN Equity"/>
    <s v="Berkshire Hathaway Inc"/>
    <n v="199.48"/>
    <n v="1645000"/>
    <n v="485308235776"/>
    <n v="38.874962806435903"/>
    <n v="242136997888"/>
    <n v="8.2883129119872994"/>
    <n v="26293999616"/>
    <x v="6"/>
    <n v="0.16285330470072193"/>
    <n v="27323.6086425781"/>
  </r>
  <r>
    <x v="20"/>
    <s v="GOOGL UW Equity"/>
    <s v="43188GOOGL UW Equity"/>
    <s v="Alphabet Inc"/>
    <n v="1037.1400000000001"/>
    <n v="694782976"/>
    <n v="698667696128"/>
    <n v="32.594383897936602"/>
    <n v="110855000064"/>
    <n v="22.801090240478501"/>
    <n v="26146000128"/>
    <x v="7"/>
    <n v="0.18053859065321992"/>
    <n v="18.300000190734899"/>
  </r>
  <r>
    <x v="20"/>
    <s v="C UN Equity"/>
    <s v="43188C UN Equity"/>
    <s v="Citigroup Inc"/>
    <n v="67.5"/>
    <n v="2569908480"/>
    <n v="174767816704"/>
    <n v="42.712901055205002"/>
    <n v="87966001152"/>
    <n v="6.7729949951171902"/>
    <n v="22760999936"/>
    <x v="8"/>
    <n v="0.19593424545557228"/>
    <n v="-3.27693819999695"/>
  </r>
  <r>
    <x v="20"/>
    <s v="T UN Equity"/>
    <s v="43188T UN Equity"/>
    <s v="AT&amp;T Inc"/>
    <n v="35.65"/>
    <n v="6139424768"/>
    <n v="218392903680"/>
    <n v="3.6268833685633601"/>
    <n v="160546000896"/>
    <n v="-1.9781910181045499"/>
    <n v="20948999616"/>
    <x v="9"/>
    <n v="0.21010425413047359"/>
    <n v="4.7599999308586103"/>
  </r>
  <r>
    <x v="20"/>
    <s v="WMT UN Equity"/>
    <s v="43188WMT UN Equity"/>
    <s v="Walmart Inc"/>
    <n v="88.97"/>
    <n v="2962381056"/>
    <n v="260008214528"/>
    <n v="32.770379239162601"/>
    <n v="500342996992"/>
    <n v="2.9781439304351802"/>
    <n v="20437000192"/>
    <x v="10"/>
    <n v="0.22392794382057318"/>
    <n v="3.28999996185303"/>
  </r>
  <r>
    <x v="20"/>
    <s v="FB UW Equity"/>
    <s v="43188FB UW Equity"/>
    <s v="Facebook Inc"/>
    <n v="159.79"/>
    <n v="2905999872"/>
    <n v="444552282112"/>
    <n v="33.158327738444001"/>
    <n v="40653000704"/>
    <n v="47.0909614562988"/>
    <n v="20201999872"/>
    <x v="11"/>
    <n v="0.23759267811260876"/>
    <n v="5.4900000095367396"/>
  </r>
  <r>
    <x v="20"/>
    <s v="JNJ UN Equity"/>
    <s v="43188JNJ UN Equity"/>
    <s v="Johnson &amp; Johnson"/>
    <n v="128.15"/>
    <n v="2682524928"/>
    <n v="341902426112"/>
    <n v="15.8058303084924"/>
    <n v="76450000896"/>
    <n v="6.3430237770080602"/>
    <n v="18714000128"/>
    <x v="12"/>
    <n v="0.25025092189592202"/>
    <n v="0.45999991893768299"/>
  </r>
  <r>
    <x v="20"/>
    <s v="CMCSA UW Equity"/>
    <s v="43188CMCSA UW Equity"/>
    <s v="Comcast Corp"/>
    <n v="34.17"/>
    <n v="4644508160"/>
    <n v="154569228288"/>
    <n v="14.4045375283682"/>
    <n v="84526000128"/>
    <n v="5.1279177665710396"/>
    <n v="17987000064"/>
    <x v="13"/>
    <n v="0.26241741918048289"/>
    <n v="4.8000000715255702"/>
  </r>
  <r>
    <x v="20"/>
    <s v="INTC UW Equity"/>
    <s v="43188INTC UW Equity"/>
    <s v="Intel Corp"/>
    <n v="52.08"/>
    <n v="4687000064"/>
    <n v="231532806144"/>
    <n v="58.856874104118504"/>
    <n v="62760999936"/>
    <n v="5.6813778877258301"/>
    <n v="17968999680"/>
    <x v="14"/>
    <n v="0.27457174091479758"/>
    <n v="2.0399999916553502"/>
  </r>
  <r>
    <x v="20"/>
    <s v="UNH UN Equity"/>
    <s v="43188UNH UN Equity"/>
    <s v="UnitedHealth Group Inc"/>
    <n v="214"/>
    <n v="969000000"/>
    <n v="211434340352"/>
    <n v="58.748404559010801"/>
    <n v="201159004160"/>
    <n v="8.8287172317504901"/>
    <n v="15208999936"/>
    <x v="15"/>
    <n v="0.28485918494458762"/>
    <n v="10.8699998855591"/>
  </r>
  <r>
    <x v="20"/>
    <s v="HD UN Equity"/>
    <s v="43188HD UN Equity"/>
    <s v="Home Depot Inc/The"/>
    <n v="178.24"/>
    <n v="1158000000"/>
    <n v="202244423680"/>
    <n v="53.414768332757902"/>
    <n v="100903999488"/>
    <n v="6.6694860458373997"/>
    <n v="14680999936"/>
    <x v="16"/>
    <n v="0.2947894871195163"/>
    <n v="7.3199999332427996"/>
  </r>
  <r>
    <x v="20"/>
    <s v="GILD UW Equity"/>
    <s v="43188GILD UW Equity"/>
    <s v="Gilead Sciences Inc"/>
    <n v="75.39"/>
    <n v="1308000000"/>
    <n v="97501913088"/>
    <n v="9.5963602739621106"/>
    <n v="26107000320"/>
    <n v="-14.093452453613301"/>
    <n v="14124000256"/>
    <x v="17"/>
    <n v="0.304343031910217"/>
    <n v="3.53999972343445"/>
  </r>
  <r>
    <x v="20"/>
    <s v="PG UN Equity"/>
    <s v="43188PG UN Equity"/>
    <s v="Procter &amp; Gamble Co/The"/>
    <n v="79.28"/>
    <n v="2521003776"/>
    <n v="198755647488"/>
    <n v="-4.8676449922343297"/>
    <n v="65731998720"/>
    <n v="-0.36907199025154103"/>
    <n v="14047000064"/>
    <x v="18"/>
    <n v="0.31384449338388065"/>
    <n v="3.81999987363815"/>
  </r>
  <r>
    <x v="20"/>
    <s v="DIS UN Equity"/>
    <s v="43188DIS UN Equity"/>
    <s v="Walt Disney Co/The"/>
    <n v="100.44"/>
    <n v="1500000000"/>
    <n v="148172177408"/>
    <n v="10.0817096018774"/>
    <n v="55704000512"/>
    <n v="-0.889775991439819"/>
    <n v="13847000064"/>
    <x v="19"/>
    <n v="0.32321067385191504"/>
    <n v="7.0900000333786002"/>
  </r>
  <r>
    <x v="20"/>
    <s v="PFE UN Equity"/>
    <s v="43188PFE UN Equity"/>
    <s v="Pfizer Inc"/>
    <n v="35.49"/>
    <n v="5978999808"/>
    <n v="210136121344"/>
    <n v="25.7700576128405"/>
    <n v="52545999872"/>
    <n v="-0.52627599239349399"/>
    <n v="13621000192"/>
    <x v="20"/>
    <n v="0.33242398687016816"/>
    <n v="3.5799998939037301"/>
  </r>
  <r>
    <x v="20"/>
    <s v="ORCL UN Equity"/>
    <s v="43188ORCL UN Equity"/>
    <s v="Oracle Corp"/>
    <n v="45.75"/>
    <n v="4092999936"/>
    <n v="183622434816"/>
    <n v="21.802608504629799"/>
    <n v="39471000576"/>
    <n v="1.83820605278015"/>
    <n v="13372999680"/>
    <x v="21"/>
    <n v="0.34146955109512156"/>
    <n v="0.86999994516372703"/>
  </r>
  <r>
    <x v="20"/>
    <s v="V UN Equity"/>
    <s v="43188V UN Equity"/>
    <s v="Visa Inc"/>
    <n v="119.62"/>
    <n v="1816999936"/>
    <n v="241062363136"/>
    <n v="49.931110706929999"/>
    <n v="18759000576"/>
    <n v="21.721256256103501"/>
    <n v="12371000064"/>
    <x v="22"/>
    <n v="0.34983735774161173"/>
    <n v="3.43065902590752"/>
  </r>
  <r>
    <x v="20"/>
    <s v="XOM UN Equity"/>
    <s v="43188XOM UN Equity"/>
    <s v="Exxon Mobil Corp"/>
    <n v="74.61"/>
    <n v="4239000064"/>
    <n v="308529627136"/>
    <n v="-5.65011122623243"/>
    <n v="236050006016"/>
    <n v="18.209821701049801"/>
    <n v="12074000128"/>
    <x v="23"/>
    <n v="0.35800427213803232"/>
    <n v="4.6299999952316302"/>
  </r>
  <r>
    <x v="20"/>
    <s v="CSCO UW Equity"/>
    <s v="43188CSCO UW Equity"/>
    <s v="Cisco Systems Inc"/>
    <n v="42.89"/>
    <n v="4867999744"/>
    <n v="200697774080"/>
    <n v="47.609221194663398"/>
    <n v="48095998976"/>
    <n v="-2.5219810009002699"/>
    <n v="12031999744"/>
    <x v="24"/>
    <n v="0.36614277726353123"/>
    <n v="-0.30999997258186301"/>
  </r>
  <r>
    <x v="20"/>
    <s v="PM UN Equity"/>
    <s v="43188PM UN Equity"/>
    <s v="Philip Morris International Inc"/>
    <n v="99.4"/>
    <n v="1553217792"/>
    <n v="154996817920"/>
    <n v="9.6504053853317302"/>
    <n v="28748000256"/>
    <n v="7.73093509674072"/>
    <n v="11503000064"/>
    <x v="25"/>
    <n v="0.37392346434559021"/>
    <n v="3.8699999451637299"/>
  </r>
  <r>
    <x v="20"/>
    <s v="GS UN Equity"/>
    <s v="43188GS UN Equity"/>
    <s v="Goldman Sachs Group Inc/The"/>
    <n v="251.86"/>
    <n v="374808800"/>
    <n v="98159820800"/>
    <n v="45.595424256387901"/>
    <n v="42253999104"/>
    <n v="12.043911933898899"/>
    <n v="11132000000"/>
    <x v="26"/>
    <n v="0.38145320511891695"/>
    <n v="8.8223090171814"/>
  </r>
  <r>
    <x v="20"/>
    <s v="MU UW Equity"/>
    <s v="43188MU UW Equity"/>
    <s v="Micron Technology Inc"/>
    <n v="52.14"/>
    <n v="1158000000"/>
    <n v="59716276224"/>
    <n v="213.718392038622"/>
    <n v="25857999872"/>
    <n v="63.900314331054702"/>
    <n v="11129000192"/>
    <x v="27"/>
    <n v="0.38898091680702901"/>
    <n v="8.8399999141693097"/>
  </r>
  <r>
    <x v="20"/>
    <s v="PEP UW Equity"/>
    <s v="43188PEP UW Equity"/>
    <s v="PepsiCo Inc"/>
    <n v="109.15"/>
    <n v="1420000000"/>
    <n v="154975027200"/>
    <n v="6.8029793283193003"/>
    <n v="63525001216"/>
    <n v="1.1560690402984599"/>
    <n v="10508999936"/>
    <x v="28"/>
    <n v="0.39608925720453053"/>
    <n v="3.39000004529953"/>
  </r>
  <r>
    <x v="20"/>
    <s v="MS UN Equity"/>
    <s v="43188MS UN Equity"/>
    <s v="Morgan Stanley"/>
    <n v="53.96"/>
    <n v="1788086784"/>
    <n v="94806589440"/>
    <n v="68.422976495087894"/>
    <n v="43642000384"/>
    <n v="15.001712799072299"/>
    <n v="10402999808"/>
    <x v="29"/>
    <n v="0.40312589858246872"/>
    <n v="3.1499999463558201"/>
  </r>
  <r>
    <x v="20"/>
    <s v="IBM UN Equity"/>
    <s v="43188IBM UN Equity"/>
    <s v="International Business Machines Corp"/>
    <n v="153.43"/>
    <n v="922179200"/>
    <n v="140496519168"/>
    <n v="6.6227558079155102"/>
    <n v="79139999744"/>
    <n v="-0.97598797082901001"/>
    <n v="10333999872"/>
    <x v="30"/>
    <n v="0.41011586805675471"/>
    <n v="6.1400001049041704"/>
  </r>
  <r>
    <x v="20"/>
    <s v="BA UN Equity"/>
    <s v="43188BA UN Equity"/>
    <s v="Boeing Co/The"/>
    <n v="327.88"/>
    <n v="591038848"/>
    <n v="187923546112"/>
    <n v="143.868365215165"/>
    <n v="93392001024"/>
    <n v="-1.24668204784393"/>
    <n v="10278000128"/>
    <x v="31"/>
    <n v="0.41706795902262417"/>
    <n v="13.639999866485599"/>
  </r>
  <r>
    <x v="20"/>
    <s v="GM UN Equity"/>
    <s v="43188GM UN Equity"/>
    <s v="General Motors Co"/>
    <n v="36.340000000000003"/>
    <n v="1400000000"/>
    <n v="49676599296"/>
    <n v="24.343816193350801"/>
    <n v="145588000768"/>
    <n v="-2.4104459285736102"/>
    <n v="10015999744"/>
    <x v="32"/>
    <n v="0.42384283161137976"/>
    <n v="-2.8753429651260398"/>
  </r>
  <r>
    <x v="20"/>
    <s v="AMGN UW Equity"/>
    <s v="43188AMGN UW Equity"/>
    <s v="Amgen Inc"/>
    <n v="170.48"/>
    <n v="722200000"/>
    <n v="122827038720"/>
    <n v="31.429202291116699"/>
    <n v="22848999936"/>
    <n v="-0.61763298511505105"/>
    <n v="9972999936"/>
    <x v="33"/>
    <n v="0.4305886189137948"/>
    <n v="2.6300001144409202"/>
  </r>
  <r>
    <x v="20"/>
    <s v="ABBV UN Equity"/>
    <s v="43188ABBV UN Equity"/>
    <s v="AbbVie Inc"/>
    <n v="94.65"/>
    <n v="1592131072"/>
    <n v="149577007104"/>
    <n v="76.845050313171697"/>
    <n v="28215999488"/>
    <n v="10.055386543273899"/>
    <n v="9591999872"/>
    <x v="34"/>
    <n v="0.43707669585719611"/>
    <n v="3.3200000803917602"/>
  </r>
  <r>
    <x v="20"/>
    <s v="MO UN Equity"/>
    <s v="43188MO UN Equity"/>
    <s v="Altria Group Inc"/>
    <n v="62.32"/>
    <n v="1901259136"/>
    <n v="118683066368"/>
    <n v="1.2551580319273701"/>
    <n v="19494000128"/>
    <n v="0.81191498041152999"/>
    <n v="9556000256"/>
    <x v="35"/>
    <n v="0.44354042247932368"/>
    <n v="5.3199999332427996"/>
  </r>
  <r>
    <x v="20"/>
    <s v="MCD UN Equity"/>
    <s v="43188MCD UN Equity"/>
    <s v="McDonald's Corp"/>
    <n v="156.38"/>
    <n v="794099968"/>
    <n v="125856407552"/>
    <n v="45.5995797034142"/>
    <n v="22820399616"/>
    <n v="-7.3166570663452104"/>
    <n v="9552699776"/>
    <x v="36"/>
    <n v="0.45000191664018396"/>
    <n v="6.4199999570846602"/>
  </r>
  <r>
    <x v="20"/>
    <s v="CVS UN Equity"/>
    <s v="43188CVS UN Equity"/>
    <s v="CVS Health Corp"/>
    <n v="62.21"/>
    <n v="1014000000"/>
    <n v="63621312512"/>
    <n v="-21.275008662753699"/>
    <n v="184764997632"/>
    <n v="4.0777130126953098"/>
    <n v="9516999936"/>
    <x v="37"/>
    <n v="0.45643926324976419"/>
    <n v="6.4800000786781302"/>
  </r>
  <r>
    <x v="20"/>
    <s v="UTX UN Equity"/>
    <s v="43188UTX UN Equity"/>
    <s v="United Technologies Corp"/>
    <n v="125.82"/>
    <n v="799129984"/>
    <n v="99570728960"/>
    <n v="28.9143291412183"/>
    <n v="59836999680"/>
    <n v="4.5297322273254403"/>
    <n v="8672000000"/>
    <x v="38"/>
    <n v="0.46230504765385055"/>
    <n v="5.7700001001357997"/>
  </r>
  <r>
    <x v="20"/>
    <s v="UNP UN Equity"/>
    <s v="43188UNP UN Equity"/>
    <s v="Union Pacific Corp"/>
    <n v="134.43"/>
    <n v="780917760"/>
    <n v="101901959168"/>
    <n v="56.616014771318902"/>
    <n v="21240000000"/>
    <n v="6.5142168998718297"/>
    <n v="8060999936"/>
    <x v="39"/>
    <n v="0.4677575485424495"/>
    <n v="13.5600000619888"/>
  </r>
  <r>
    <x v="20"/>
    <s v="TWX UN Equity"/>
    <s v="43188TWX UN Equity"/>
    <s v="Time Warner Inc"/>
    <n v="94.58"/>
    <n v="780000000"/>
    <n v="73462022144"/>
    <n v="11.240107273998699"/>
    <n v="31271000064"/>
    <n v="6.66143703460693"/>
    <n v="7920000000"/>
    <x v="40"/>
    <n v="0.47311467636536969"/>
    <n v="6.75"/>
  </r>
  <r>
    <x v="20"/>
    <s v="MMM UN Equity"/>
    <s v="43188MMM UN Equity"/>
    <s v="3M Co"/>
    <n v="219.52"/>
    <n v="594884224"/>
    <n v="128778051584"/>
    <n v="36.339016248896698"/>
    <n v="31657000448"/>
    <n v="5.1413202285766602"/>
    <n v="7819999872"/>
    <x v="41"/>
    <n v="0.47840416359889543"/>
    <n v="8.1300002336502093"/>
  </r>
  <r>
    <x v="20"/>
    <s v="PRU UN Equity"/>
    <s v="43188PRU UN Equity"/>
    <s v="Prudential Financial Inc"/>
    <n v="103.55"/>
    <n v="422552224"/>
    <n v="43411566592"/>
    <n v="24.775980213834099"/>
    <n v="59688999936"/>
    <n v="1.5481719970703101"/>
    <n v="7815000128"/>
    <x v="42"/>
    <n v="0.4836902689804401"/>
    <n v="18.346004605293299"/>
  </r>
  <r>
    <x v="20"/>
    <s v="UPS UN Equity"/>
    <s v="43188UPS UN Equity"/>
    <s v="United Parcel Service Inc"/>
    <n v="104.66"/>
    <n v="859000000"/>
    <n v="88466907136"/>
    <n v="1.94192815953003"/>
    <n v="65872001024"/>
    <n v="8.1535482406616193"/>
    <n v="7529000064"/>
    <x v="43"/>
    <n v="0.48878292248064492"/>
    <n v="5.6300001144409197"/>
  </r>
  <r>
    <x v="20"/>
    <s v="USB UN Equity"/>
    <s v="43188USB UN Equity"/>
    <s v="US Bancorp"/>
    <n v="50.5"/>
    <n v="1655645568"/>
    <n v="82657107968"/>
    <n v="18.5212561240245"/>
    <n v="23996000256"/>
    <n v="5.5047488212585396"/>
    <n v="7517000192"/>
    <x v="44"/>
    <n v="0.49386745920709185"/>
    <n v="3.5300000309944202"/>
  </r>
  <r>
    <x v="20"/>
    <s v="KO UN Equity"/>
    <s v="43188KO UN Equity"/>
    <s v="Coca-Cola Co/The"/>
    <n v="43.43"/>
    <n v="4259000064"/>
    <n v="184738119680"/>
    <n v="8.6646827854943904"/>
    <n v="35409999360"/>
    <n v="-15.4145669937134"/>
    <n v="7500999936"/>
    <x v="45"/>
    <n v="0.49894117327992876"/>
    <n v="0.29000002145767201"/>
  </r>
  <r>
    <x v="20"/>
    <s v="AXP UN Equity"/>
    <s v="43188AXP UN Equity"/>
    <s v="American Express Co"/>
    <n v="93.28"/>
    <n v="859000000"/>
    <n v="79313936384"/>
    <n v="45.573008166516999"/>
    <n v="35582999552"/>
    <n v="5.2035598754882804"/>
    <n v="7413999872"/>
    <x v="46"/>
    <n v="0.50395604007202699"/>
    <n v="2.9100000858306898"/>
  </r>
  <r>
    <x v="20"/>
    <s v="HON UN Equity"/>
    <s v="43188HON UN Equity"/>
    <s v="Honeywell International Inc"/>
    <n v="144.51"/>
    <n v="750899968"/>
    <n v="107213029376"/>
    <n v="37.576244967058599"/>
    <n v="40533999616"/>
    <n v="3.1347010135650599"/>
    <n v="7151000064"/>
    <x v="47"/>
    <n v="0.50879301247159248"/>
    <n v="2.1499999761581399"/>
  </r>
  <r>
    <x v="20"/>
    <s v="KHC UW Equity"/>
    <s v="43188KHC UW Equity"/>
    <s v="Kraft Heinz Co/The"/>
    <n v="62.29"/>
    <n v="1219000064"/>
    <n v="74798637056"/>
    <n v="-24.467456702452498"/>
    <n v="26232000512"/>
    <n v="-0.96273601055145297"/>
    <n v="6772999936"/>
    <x v="48"/>
    <n v="0.51337430368393877"/>
    <n v="9.0300001502036995"/>
  </r>
  <r>
    <x v="20"/>
    <s v="MRK UN Equity"/>
    <s v="43188MRK UN Equity"/>
    <s v="Merck &amp; Co Inc"/>
    <n v="54.47"/>
    <n v="2696611584"/>
    <n v="148533133312"/>
    <n v="-2.3287896116403899"/>
    <n v="40122001408"/>
    <n v="0.791317999362946"/>
    <n v="6757999872"/>
    <x v="49"/>
    <n v="0.51794544877757287"/>
    <n v="0.92999998852610599"/>
  </r>
  <r>
    <x v="20"/>
    <s v="MA UN Equity"/>
    <s v="43188MA UN Equity"/>
    <s v="Mastercard Inc"/>
    <n v="175.16"/>
    <n v="1054000000"/>
    <n v="179103416320"/>
    <n v="70.291510321523901"/>
    <n v="12497000192"/>
    <n v="15.9706764221191"/>
    <n v="6621999872"/>
    <x v="50"/>
    <n v="0.52242460278737912"/>
    <n v="3.6500000506639498"/>
  </r>
  <r>
    <x v="20"/>
    <s v="LOW UN Equity"/>
    <s v="43188LOW UN Equity"/>
    <s v="Lowe's Cos Inc"/>
    <n v="87.75"/>
    <n v="830000000"/>
    <n v="71259840512"/>
    <n v="34.885975905377897"/>
    <n v="68618999808"/>
    <n v="5.5400900840759304"/>
    <n v="6586000256"/>
    <x v="51"/>
    <n v="0.52687940647591158"/>
    <n v="4.0999999046325701"/>
  </r>
  <r>
    <x v="20"/>
    <s v="MCK UN Equity"/>
    <s v="43188MCK UN Equity"/>
    <s v="McKesson Corp"/>
    <n v="140.87"/>
    <n v="206000000"/>
    <n v="29023690752"/>
    <n v="10.06103390937"/>
    <n v="205441998848"/>
    <n v="4.0071458816528303"/>
    <n v="6432000128"/>
    <x v="52"/>
    <n v="0.53123004370352966"/>
    <n v="22.740000018850001"/>
  </r>
  <r>
    <x v="20"/>
    <s v="MDT UN Equity"/>
    <s v="43188MDT UN Equity"/>
    <s v="Medtronic PLC"/>
    <n v="80.22"/>
    <n v="1355260672"/>
    <n v="106342596608"/>
    <n v="1.69413561596035"/>
    <n v="29725000192"/>
    <n v="3.04165410995483"/>
    <n v="6346999936"/>
    <x v="53"/>
    <n v="0.53552318637388552"/>
    <n v="2.0600000619888301"/>
  </r>
  <r>
    <x v="20"/>
    <s v="DAL UN Equity"/>
    <s v="43188DAL UN Equity"/>
    <s v="Delta Air Lines Inc"/>
    <n v="54.81"/>
    <n v="707197952"/>
    <n v="38123835392"/>
    <n v="34.853865661527699"/>
    <n v="41244000256"/>
    <n v="4.0490431785583496"/>
    <n v="6113000000"/>
    <x v="54"/>
    <n v="0.53965805031094505"/>
    <n v="4.9599999189376804"/>
  </r>
  <r>
    <x v="20"/>
    <s v="TXN UW Equity"/>
    <s v="43188TXN UW Equity"/>
    <s v="Texas Instruments Inc"/>
    <n v="103.89"/>
    <n v="983158720"/>
    <n v="100188315648"/>
    <n v="57.785901032584498"/>
    <n v="14960999936"/>
    <n v="11.899776458740201"/>
    <n v="6083000064"/>
    <x v="55"/>
    <n v="0.54377262214045008"/>
    <n v="3.6699999272823298"/>
  </r>
  <r>
    <x v="20"/>
    <s v="HCA UN Equity"/>
    <s v="43188HCA UN Equity"/>
    <s v="HCA Healthcare Inc"/>
    <n v="97"/>
    <n v="350091584"/>
    <n v="34217943040"/>
    <n v="32.600542501061703"/>
    <n v="43613999104"/>
    <n v="5.1193060874939"/>
    <n v="6057000064"/>
    <x v="56"/>
    <n v="0.54786960743922331"/>
    <n v="6.0899999141693097"/>
  </r>
  <r>
    <x v="20"/>
    <s v="LMT UN Equity"/>
    <s v="43188LMT UN Equity"/>
    <s v="Lockheed Martin Corp"/>
    <n v="337.93"/>
    <n v="284000000"/>
    <n v="95845425152"/>
    <n v="47.031529357402903"/>
    <n v="51048000512"/>
    <n v="8.0426683425903303"/>
    <n v="5920999936"/>
    <x v="57"/>
    <n v="0.55187460156758872"/>
    <n v="6.9200000762939498"/>
  </r>
  <r>
    <x v="20"/>
    <s v="FOXA UW Equity"/>
    <s v="43188FOXA UW Equity"/>
    <s v="Twenty-First Century Fox Inc"/>
    <n v="36.69"/>
    <n v="1852529792"/>
    <n v="66165329920"/>
    <n v="34.759422799665401"/>
    <n v="29351000576"/>
    <n v="4.2962751388549796"/>
    <n v="5810000000"/>
    <x v="58"/>
    <n v="0.55580451478111981"/>
    <n v="2.15000000596046"/>
  </r>
  <r>
    <x v="20"/>
    <s v="DUK UN Equity"/>
    <s v="43188DUK UN Equity"/>
    <s v="Duke Energy Corp"/>
    <n v="77.47"/>
    <n v="700000000"/>
    <n v="54240862208"/>
    <n v="5.9798305182394502"/>
    <n v="23564999680"/>
    <n v="3.6142990589141801"/>
    <n v="5781000064"/>
    <x v="59"/>
    <n v="0.55971481229212461"/>
    <n v="4.36428606510162"/>
  </r>
  <r>
    <x v="20"/>
    <s v="WBA UW Equity"/>
    <s v="43188WBA UW Equity"/>
    <s v="Walgreens Boots Alliance Inc"/>
    <n v="65.47"/>
    <n v="991665600"/>
    <n v="67026677760"/>
    <n v="-16.504705491553199"/>
    <n v="124028000256"/>
    <n v="0.73540097475051902"/>
    <n v="5766999936"/>
    <x v="60"/>
    <n v="0.5636156400461555"/>
    <n v="4.0200000405311602"/>
  </r>
  <r>
    <x v="20"/>
    <s v="ESRX UW Equity"/>
    <s v="43188ESRX UW Equity"/>
    <s v="Express Scripts Holding Co"/>
    <n v="69.08"/>
    <n v="564400000"/>
    <n v="39135043584"/>
    <n v="2.7364723761786198"/>
    <n v="100064598016"/>
    <n v="-0.222260996699333"/>
    <n v="5493999936"/>
    <x v="61"/>
    <n v="0.56733180922750237"/>
    <n v="7.8799999356269801"/>
  </r>
  <r>
    <x v="20"/>
    <s v="COF UN Equity"/>
    <s v="43188COF UN Equity"/>
    <s v="Capital One Financial Corp"/>
    <n v="95.82"/>
    <n v="485525344"/>
    <n v="45851512832"/>
    <n v="36.304191450919603"/>
    <n v="29999000064"/>
    <n v="9.0119552612304705"/>
    <n v="5491999872"/>
    <x v="62"/>
    <n v="0.57104662555550301"/>
    <n v="3.5099999904632599"/>
  </r>
  <r>
    <x v="20"/>
    <s v="PNC UN Equity"/>
    <s v="43188PNC UN Equity"/>
    <s v="PNC Financial Services Group Inc/The"/>
    <n v="151.24"/>
    <n v="473000000"/>
    <n v="70479183872"/>
    <n v="63.518083777804499"/>
    <n v="18035000064"/>
    <n v="9.8155031204223597"/>
    <n v="5490000128"/>
    <x v="63"/>
    <n v="0.57476008924660704"/>
    <n v="10.519999980926499"/>
  </r>
  <r>
    <x v="20"/>
    <s v="LYB UN Equity"/>
    <s v="43188LYB UN Equity"/>
    <s v="LyondellBasell Industries NV"/>
    <n v="105.68"/>
    <n v="394512064"/>
    <n v="40698486784"/>
    <n v="42.992010869784004"/>
    <n v="34483999232"/>
    <n v="18.1646842956543"/>
    <n v="5459999872"/>
    <x v="64"/>
    <n v="0.57845326061370705"/>
    <n v="12.276361227035499"/>
  </r>
  <r>
    <x v="20"/>
    <s v="BIIB UW Equity"/>
    <s v="43188BIIB UW Equity"/>
    <s v="Biogen Inc"/>
    <n v="273.82"/>
    <n v="211500000"/>
    <n v="57506967552"/>
    <n v="8.6967092854682804"/>
    <n v="12273900032"/>
    <n v="7.20686912536621"/>
    <n v="5344200064"/>
    <x v="65"/>
    <n v="0.5820681044084175"/>
    <n v="11.930000424385099"/>
  </r>
  <r>
    <x v="20"/>
    <s v="NEE UN Equity"/>
    <s v="43188NEE UN Equity"/>
    <s v="NextEra Energy Inc"/>
    <n v="163.33000000000001"/>
    <n v="471000000"/>
    <n v="76395732992"/>
    <n v="37.552675380867498"/>
    <n v="17193999616"/>
    <n v="6.4376349449157697"/>
    <n v="5324999936"/>
    <x v="66"/>
    <n v="0.58566996114000769"/>
    <n v="11.430000305175801"/>
  </r>
  <r>
    <x v="20"/>
    <s v="BLK UN Equity"/>
    <s v="43188BLK UN Equity"/>
    <s v="BlackRock Inc"/>
    <n v="541.72"/>
    <n v="159977120"/>
    <n v="85702205440"/>
    <n v="64.353497215743403"/>
    <n v="12490999808"/>
    <n v="11.976692199706999"/>
    <n v="5227999872"/>
    <x v="67"/>
    <n v="0.58920620654057765"/>
    <n v="30.699999809265101"/>
  </r>
  <r>
    <x v="20"/>
    <s v="ANTM UN Equity"/>
    <s v="43188ANTM UN Equity"/>
    <s v="Anthem Inc"/>
    <n v="219.7"/>
    <n v="256084912"/>
    <n v="56637288448"/>
    <n v="87.0783520406154"/>
    <n v="90039400448"/>
    <n v="6.09971380233765"/>
    <n v="4985200064"/>
    <x v="68"/>
    <n v="0.59257822093018342"/>
    <n v="14.720000028610199"/>
  </r>
  <r>
    <x v="20"/>
    <s v="FDX UN Equity"/>
    <s v="43188FDX UN Equity"/>
    <s v="FedEx Corp"/>
    <n v="240.11"/>
    <n v="267461776"/>
    <n v="62742130688"/>
    <n v="40.078204553350901"/>
    <n v="63864000512"/>
    <n v="19.763725280761701"/>
    <n v="4960999872"/>
    <x v="69"/>
    <n v="0.59593386618823829"/>
    <n v="16.659999847412099"/>
  </r>
  <r>
    <x v="20"/>
    <s v="ACN UN Equity"/>
    <s v="43188ACN UN Equity"/>
    <s v="Accenture PLC"/>
    <n v="153.5"/>
    <n v="637479808"/>
    <n v="98768936960"/>
    <n v="33.90438747628"/>
    <n v="39120017408"/>
    <n v="5.6550269126892099"/>
    <n v="4930641152"/>
    <x v="70"/>
    <n v="0.5992689766554371"/>
    <n v="5.8100000619888297"/>
  </r>
  <r>
    <x v="20"/>
    <s v="F UN Equity"/>
    <s v="43188F UN Equity"/>
    <s v="Ford Motor Co"/>
    <n v="11.08"/>
    <n v="3973351680"/>
    <n v="43150598144"/>
    <n v="5.6766889937530198"/>
    <n v="156775997440"/>
    <n v="3.2779970169067401"/>
    <n v="4813000064"/>
    <x v="71"/>
    <n v="0.60252451409919605"/>
    <n v="1.90603795647621"/>
  </r>
  <r>
    <x v="20"/>
    <s v="CELG UW Equity"/>
    <s v="43188CELG UW Equity"/>
    <s v="Celgene Corp"/>
    <n v="89.21"/>
    <n v="759299968"/>
    <n v="66499846144"/>
    <n v="-12.838299546209401"/>
    <n v="12998000128"/>
    <n v="15.798378944396999"/>
    <n v="4702000000"/>
    <x v="72"/>
    <n v="0.60570497054154082"/>
    <n v="3.7300000414252299"/>
  </r>
  <r>
    <x v="20"/>
    <s v="MET UN Equity"/>
    <s v="43188MET UN Equity"/>
    <s v="MetLife Inc"/>
    <n v="45.89"/>
    <n v="1043588416"/>
    <n v="47581900800"/>
    <n v="13.713751448741601"/>
    <n v="62307998720"/>
    <n v="2.5021800994872998"/>
    <n v="4664999872"/>
    <x v="73"/>
    <n v="0.60886039991126439"/>
    <n v="3.67032091319561"/>
  </r>
  <r>
    <x v="20"/>
    <s v="BK UN Equity"/>
    <s v="43188BK UN Equity"/>
    <s v="Bank of New York Mellon Corp/The"/>
    <n v="51.53"/>
    <n v="1013441984"/>
    <n v="50991935488"/>
    <n v="22.341274362462801"/>
    <n v="16617000192"/>
    <n v="6.0163331031799299"/>
    <n v="4610000000"/>
    <x v="74"/>
    <n v="0.61197862709101969"/>
    <n v="3.7400000095367401"/>
  </r>
  <r>
    <x v="20"/>
    <s v="BKNG UW Equity"/>
    <s v="43188BKNG UW Equity"/>
    <s v="Booking Holdings Inc"/>
    <n v="2080.39"/>
    <n v="48472280"/>
    <n v="99218087936"/>
    <n v="44.662396766295302"/>
    <n v="12681082112"/>
    <n v="18.040351867675799"/>
    <n v="4537992000"/>
    <x v="75"/>
    <n v="0.61504814769750826"/>
    <n v="47.629999160766602"/>
  </r>
  <r>
    <x v="20"/>
    <s v="CAT UN Equity"/>
    <s v="43188CAT UN Equity"/>
    <s v="Caterpillar Inc"/>
    <n v="147.38"/>
    <n v="597625792"/>
    <n v="86751354880"/>
    <n v="87.629851899071397"/>
    <n v="45462000640"/>
    <n v="17.969743728637699"/>
    <n v="4405999936"/>
    <x v="76"/>
    <n v="0.6180283882082318"/>
    <n v="1.29999992251396"/>
  </r>
  <r>
    <x v="20"/>
    <s v="COST UW Equity"/>
    <s v="43188COST UW Equity"/>
    <s v="Costco Wholesale Corp"/>
    <n v="188.43"/>
    <n v="438883008"/>
    <n v="80571793408"/>
    <n v="37.681695392934103"/>
    <n v="135963998208"/>
    <n v="8.6810026168823207"/>
    <n v="4385000000"/>
    <x v="77"/>
    <n v="0.62099442425665419"/>
    <n v="6.75"/>
  </r>
  <r>
    <x v="20"/>
    <s v="NKE UN Equity"/>
    <s v="43188NKE UN Equity"/>
    <s v="NIKE Inc"/>
    <n v="66.44"/>
    <n v="1626941056"/>
    <n v="106466992128"/>
    <n v="36.281372590827999"/>
    <n v="35285000704"/>
    <n v="6.0971088409423801"/>
    <n v="4345000064"/>
    <x v="78"/>
    <n v="0.62393340414724063"/>
    <n v="1.09000000357628"/>
  </r>
  <r>
    <x v="20"/>
    <s v="ALL UN Equity"/>
    <s v="43188ALL UN Equity"/>
    <s v="Allstate Corp/The"/>
    <n v="94.8"/>
    <n v="355000000"/>
    <n v="33410525184"/>
    <n v="42.905811355890997"/>
    <n v="38524001280"/>
    <n v="5.4469809532165501"/>
    <n v="4325999872"/>
    <x v="79"/>
    <n v="0.62685953221242252"/>
    <n v="8.5000001192092896"/>
  </r>
  <r>
    <x v="20"/>
    <s v="DE UN Equity"/>
    <s v="43188DE UN Equity"/>
    <s v="Deere &amp; Co"/>
    <n v="155.32"/>
    <n v="323787840"/>
    <n v="49047384064"/>
    <n v="81.031760160731295"/>
    <n v="31025999872"/>
    <n v="11.611245155334499"/>
    <n v="4321400000"/>
    <x v="80"/>
    <n v="0.62978254890105478"/>
    <n v="4.4400000572204599"/>
  </r>
  <r>
    <x v="20"/>
    <s v="TGT UN Equity"/>
    <s v="43188TGT UN Equity"/>
    <s v="Target Corp"/>
    <n v="69.430000000000007"/>
    <n v="541681664"/>
    <n v="37273907200"/>
    <n v="10.365853214841099"/>
    <n v="71879000064"/>
    <n v="3.43046307563782"/>
    <n v="4313000000"/>
    <x v="81"/>
    <n v="0.63269988378745057"/>
    <n v="5.3600000143051103"/>
  </r>
  <r>
    <x v="20"/>
    <s v="HUM UN Equity"/>
    <s v="43188HUM UN Equity"/>
    <s v="Humana Inc"/>
    <n v="268.83"/>
    <n v="137678688"/>
    <n v="36945227776"/>
    <n v="64.283578255276794"/>
    <n v="53767000064"/>
    <n v="-1.12543404102325"/>
    <n v="4262000000"/>
    <x v="82"/>
    <n v="0.63558272201741095"/>
    <n v="16.789999723434399"/>
  </r>
  <r>
    <x v="20"/>
    <s v="EXC UN Equity"/>
    <s v="43188EXC UN Equity"/>
    <s v="Exelon Corp"/>
    <n v="39.01"/>
    <n v="963000000"/>
    <n v="37190594560"/>
    <n v="25.767807212971999"/>
    <n v="33530000896"/>
    <n v="6.9228320121765101"/>
    <n v="4261000064"/>
    <x v="83"/>
    <n v="0.63846488388563305"/>
    <n v="3.9600001275539398"/>
  </r>
  <r>
    <x v="20"/>
    <s v="AFL UN Equity"/>
    <s v="43188AFL UN Equity"/>
    <s v="Aflac Inc"/>
    <n v="43.76"/>
    <n v="780910016"/>
    <n v="33941387264"/>
    <n v="31.573076119760898"/>
    <n v="21666999808"/>
    <n v="-3.9540760517120401"/>
    <n v="4258000000"/>
    <x v="84"/>
    <n v="0.64134501649548081"/>
    <n v="5.5399998426437396"/>
  </r>
  <r>
    <x v="20"/>
    <s v="AMAT UW Equity"/>
    <s v="43188AMAT UW Equity"/>
    <s v="Applied Materials Inc"/>
    <n v="55.61"/>
    <n v="1050000000"/>
    <n v="56800165888"/>
    <n v="99.467460203870203"/>
    <n v="15462999808"/>
    <n v="34.290992736816399"/>
    <n v="4257000000"/>
    <x v="85"/>
    <n v="0.64422447270030048"/>
    <n v="2.6700000166893001"/>
  </r>
  <r>
    <x v="20"/>
    <s v="GD UN Equity"/>
    <s v="43188GD UN Equity"/>
    <s v="General Dynamics Corp"/>
    <n v="220.9"/>
    <n v="296895616"/>
    <n v="64766349312"/>
    <n v="50.355321619449001"/>
    <n v="30973000192"/>
    <n v="1.34812295436859"/>
    <n v="4177000000"/>
    <x v="86"/>
    <n v="0.64704981650286841"/>
    <n v="9.7300000190734899"/>
  </r>
  <r>
    <x v="20"/>
    <s v="CB UN Equity"/>
    <s v="43188CB UN Equity"/>
    <s v="Chubb Ltd"/>
    <n v="136.77000000000001"/>
    <n v="463833184"/>
    <n v="64165257216"/>
    <n v="13.2535313078572"/>
    <n v="32243000320"/>
    <n v="2.4595630168914799"/>
    <n v="4173000064"/>
    <x v="87"/>
    <n v="0.64987245472861366"/>
    <n v="8.2599998414516396"/>
  </r>
  <r>
    <x v="20"/>
    <s v="D UN Equity"/>
    <s v="43188D UN Equity"/>
    <s v="Dominion Energy Inc"/>
    <n v="67.430000000000007"/>
    <n v="645000000"/>
    <n v="45586161664"/>
    <n v="-3.8164314401158301"/>
    <n v="12585999872"/>
    <n v="7.2335348129272496"/>
    <n v="4129999936"/>
    <x v="88"/>
    <n v="0.65266600745156877"/>
    <n v="4.6999999284744298"/>
  </r>
  <r>
    <x v="20"/>
    <s v="SBUX UW Equity"/>
    <s v="43188SBUX UW Equity"/>
    <s v="Starbucks Corp"/>
    <n v="57.89"/>
    <n v="1407600000"/>
    <n v="81384243200"/>
    <n v="15.0567508077581"/>
    <n v="22727499776"/>
    <n v="5.0239491462707502"/>
    <n v="4118199936"/>
    <x v="89"/>
    <n v="0.65545157859519176"/>
    <n v="3.05000004172325"/>
  </r>
  <r>
    <x v="20"/>
    <s v="AMZN UW Equity"/>
    <s v="43188AMZN UW Equity"/>
    <s v="Amazon.com Inc"/>
    <n v="1447.34"/>
    <n v="484000000"/>
    <n v="692960690176"/>
    <n v="88.694042024282595"/>
    <n v="177865998336"/>
    <n v="30.7963256835938"/>
    <n v="4107000064"/>
    <x v="90"/>
    <n v="0.65822957408907934"/>
    <n v="6.3099998533725703"/>
  </r>
  <r>
    <x v="20"/>
    <s v="CHTR UW Equity"/>
    <s v="43188CHTR UW Equity"/>
    <s v="Charter Communications Inc"/>
    <n v="311.22000000000003"/>
    <n v="238506064"/>
    <n v="80729710592"/>
    <n v="25.786114107152098"/>
    <n v="41581000704"/>
    <n v="43.367927551269503"/>
    <n v="4106000000"/>
    <x v="91"/>
    <n v="0.66100689313464878"/>
    <n v="40.959999799728401"/>
  </r>
  <r>
    <x v="20"/>
    <s v="AAL UW Equity"/>
    <s v="43188AAL UW Equity"/>
    <s v="American Airlines Group Inc"/>
    <n v="51.96"/>
    <n v="475507872"/>
    <n v="24059101184"/>
    <n v="33.348860186075498"/>
    <n v="42207000576"/>
    <n v="5.0447978973388699"/>
    <n v="4058000064"/>
    <x v="92"/>
    <n v="0.66375174478215715"/>
    <n v="3.9299999773502301"/>
  </r>
  <r>
    <x v="20"/>
    <s v="TJX UN Equity"/>
    <s v="43188TJX UN Equity"/>
    <s v="TJX Cos Inc/The"/>
    <n v="81.56"/>
    <n v="632302528"/>
    <n v="51020488704"/>
    <n v="16.348288498312499"/>
    <n v="35864663552"/>
    <n v="8.0790157318115199"/>
    <n v="3888176000"/>
    <x v="93"/>
    <n v="0.66638172657887562"/>
    <n v="4.0799999833107004"/>
  </r>
  <r>
    <x v="20"/>
    <s v="AET UN Equity"/>
    <s v="43188AET UN Equity"/>
    <s v="Aetna Inc"/>
    <n v="169"/>
    <n v="326800000"/>
    <n v="55393873920"/>
    <n v="63.0815621756716"/>
    <n v="60535000064"/>
    <n v="-4.1485228538513201"/>
    <n v="3843000064"/>
    <x v="94"/>
    <n v="0.66898115114533252"/>
    <n v="5.7999998331069902"/>
  </r>
  <r>
    <x v="20"/>
    <s v="MPC UN Equity"/>
    <s v="43188MPC UN Equity"/>
    <s v="Marathon Petroleum Corp"/>
    <n v="73.11"/>
    <n v="486000000"/>
    <n v="34070749184"/>
    <n v="85.348498656066496"/>
    <n v="66974000128"/>
    <n v="19.954149246215799"/>
    <n v="3777000000"/>
    <x v="95"/>
    <n v="0.67153593293664182"/>
    <n v="6.9200000725686603"/>
  </r>
  <r>
    <x v="20"/>
    <s v="CSX UW Equity"/>
    <s v="43188CSX UW Equity"/>
    <s v="CSX Corp"/>
    <n v="55.71"/>
    <n v="889851008"/>
    <n v="48185790464"/>
    <n v="83.369901946227799"/>
    <n v="11408000000"/>
    <n v="3.0626070499420202"/>
    <n v="3666999936"/>
    <x v="96"/>
    <n v="0.67401631013156504"/>
    <n v="6.0800001025199899"/>
  </r>
  <r>
    <x v="20"/>
    <s v="SCHW UN Equity"/>
    <s v="43188SCHW UN Equity"/>
    <s v="Charles Schwab Corp/The"/>
    <n v="52.22"/>
    <n v="1345332608"/>
    <n v="68535500800"/>
    <n v="69.639274459481697"/>
    <n v="8960000000"/>
    <n v="17.216117858886701"/>
    <n v="3650000000"/>
    <x v="97"/>
    <n v="0.67648518848429973"/>
    <n v="1.62999999523163"/>
  </r>
  <r>
    <x v="20"/>
    <s v="HPQ UN Equity"/>
    <s v="43188HPQ UN Equity"/>
    <s v="HP Inc"/>
    <n v="21.92"/>
    <n v="1640999936"/>
    <n v="35516641280"/>
    <n v="57.336425922466503"/>
    <n v="53889000448"/>
    <n v="7.9149222373962402"/>
    <n v="3636000000"/>
    <x v="98"/>
    <n v="0.67894459716664035"/>
    <n v="2.3099999725818599"/>
  </r>
  <r>
    <x v="20"/>
    <s v="FCX UN Equity"/>
    <s v="43188FCX UN Equity"/>
    <s v="Freeport-McMoRan Inc"/>
    <n v="17.57"/>
    <n v="1448000000"/>
    <n v="24251400192"/>
    <n v="63.7465092674395"/>
    <n v="16403000064"/>
    <n v="10.6068782806396"/>
    <n v="3633000064"/>
    <x v="99"/>
    <n v="0.68140197667718649"/>
    <n v="1.2500000298023199"/>
  </r>
  <r>
    <x v="20"/>
    <s v="BMY UN Equity"/>
    <s v="43188BMY UN Equity"/>
    <s v="Bristol-Myers Squibb Co"/>
    <n v="63.25"/>
    <n v="1624999936"/>
    <n v="102303473664"/>
    <n v="30.2418088525678"/>
    <n v="20776000000"/>
    <n v="6.9439439773559597"/>
    <n v="3612000000"/>
    <x v="100"/>
    <n v="0.68384515163885162"/>
    <n v="0.61000001430511497"/>
  </r>
  <r>
    <x v="20"/>
    <s v="VLO UN Equity"/>
    <s v="43188VLO UN Equity"/>
    <s v="Valero Energy Corp"/>
    <n v="92.77"/>
    <n v="433898048"/>
    <n v="38903664640"/>
    <n v="69.931384863583105"/>
    <n v="89877002240"/>
    <n v="25.996921539306602"/>
    <n v="3599000000"/>
    <x v="101"/>
    <n v="0.68627953333515079"/>
    <n v="9.2499998211860692"/>
  </r>
  <r>
    <x v="20"/>
    <s v="CL UN Equity"/>
    <s v="43188CL UN Equity"/>
    <s v="Colgate-Palmolive Co"/>
    <n v="71.680000000000007"/>
    <n v="874701120"/>
    <n v="61973131264"/>
    <n v="4.3955916967020903"/>
    <n v="15453999872"/>
    <n v="1.7045079469680799"/>
    <n v="3589000000"/>
    <x v="102"/>
    <n v="0.68870715098116853"/>
    <n v="2.28999996185303"/>
  </r>
  <r>
    <x v="20"/>
    <s v="NSC UN Equity"/>
    <s v="43188NSC UN Equity"/>
    <s v="Norfolk Southern Corp"/>
    <n v="135.78"/>
    <n v="284157184"/>
    <n v="37954244608"/>
    <n v="51.729647229616297"/>
    <n v="10551000064"/>
    <n v="6.7050971984863299"/>
    <n v="3586000000"/>
    <x v="103"/>
    <n v="0.69113273941210185"/>
    <n v="18.8799998760223"/>
  </r>
  <r>
    <x v="20"/>
    <s v="AEP UN Equity"/>
    <s v="43188AEP UN Equity"/>
    <s v="American Electric Power Co Inc"/>
    <n v="68.59"/>
    <n v="492005600"/>
    <n v="33800908800"/>
    <n v="14.9811673553851"/>
    <n v="15424899840"/>
    <n v="-5.8314661979675302"/>
    <n v="3570500032"/>
    <x v="104"/>
    <n v="0.69354784358674382"/>
    <n v="3.8800000548362701"/>
  </r>
  <r>
    <x v="20"/>
    <s v="KMI UN Equity"/>
    <s v="43188KMI UN Equity"/>
    <s v="Kinder Morgan Inc/DE"/>
    <n v="15.06"/>
    <n v="2217110016"/>
    <n v="32671848448"/>
    <n v="-22.015926345245902"/>
    <n v="13704999936"/>
    <n v="4.9548168182373002"/>
    <n v="3544000000"/>
    <x v="105"/>
    <n v="0.69594502300649497"/>
    <n v="1.0000020265579199E-2"/>
  </r>
  <r>
    <x v="20"/>
    <s v="DFS UN Equity"/>
    <s v="43188DFS UN Equity"/>
    <s v="Discover Financial Services"/>
    <n v="71.930000000000007"/>
    <n v="357920192"/>
    <n v="24847525888"/>
    <n v="31.6413360661311"/>
    <n v="11544999936"/>
    <n v="9.9838047027587908"/>
    <n v="3537000000"/>
    <x v="106"/>
    <n v="0.69833746759104909"/>
    <n v="5.4199999570846602"/>
  </r>
  <r>
    <x v="20"/>
    <s v="LUV UN Equity"/>
    <s v="43188LUV UN Equity"/>
    <s v="Southwest Airlines Co"/>
    <n v="57.28"/>
    <n v="588550784"/>
    <n v="33072242688"/>
    <n v="46.085864850702698"/>
    <n v="21171999744"/>
    <n v="3.65238690376282"/>
    <n v="3515000000"/>
    <x v="107"/>
    <n v="0.70071503126498402"/>
    <n v="5.8400000333786002"/>
  </r>
  <r>
    <x v="20"/>
    <s v="MDLZ UW Equity"/>
    <s v="43188MDLZ UW Equity"/>
    <s v="Mondelez International Inc"/>
    <n v="41.73"/>
    <n v="1488136064"/>
    <n v="60370661376"/>
    <n v="-0.83339958479596898"/>
    <n v="25896000000"/>
    <n v="-0.104154996573925"/>
    <n v="3505999936"/>
    <x v="108"/>
    <n v="0.70308650725037569"/>
    <n v="1.9400000572204601"/>
  </r>
  <r>
    <x v="20"/>
    <s v="UAL UN Equity"/>
    <s v="43188UAL UN Equity"/>
    <s v="United Continental Holdings Inc"/>
    <n v="69.47"/>
    <n v="286973184"/>
    <n v="19334014976"/>
    <n v="24.186633761435498"/>
    <n v="37735999488"/>
    <n v="3.2279241085052499"/>
    <n v="3498000064"/>
    <x v="109"/>
    <n v="0.70545257208212209"/>
    <n v="7.0899999737739599"/>
  </r>
  <r>
    <x v="20"/>
    <s v="ITW UN Equity"/>
    <s v="43188ITW UN Equity"/>
    <s v="Illinois Tool Works Inc"/>
    <n v="156.66"/>
    <n v="341500000"/>
    <n v="52191813632"/>
    <n v="42.115726743170001"/>
    <n v="14314000128"/>
    <n v="5.2577400207519496"/>
    <n v="3494000000"/>
    <x v="110"/>
    <n v="0.70781593125046594"/>
    <n v="4.8900000154972103"/>
  </r>
  <r>
    <x v="20"/>
    <s v="CI UN Equity"/>
    <s v="43188CI UN Equity"/>
    <s v="Cigna Corp"/>
    <n v="167.74"/>
    <n v="243967008"/>
    <n v="40941723648"/>
    <n v="43.059241221849597"/>
    <n v="41379000320"/>
    <n v="4.7596139907836896"/>
    <n v="3411000064"/>
    <x v="111"/>
    <n v="0.71012314884476357"/>
    <n v="8.8799999952316302"/>
  </r>
  <r>
    <x v="20"/>
    <s v="BBT UN Equity"/>
    <s v="43188BBT UN Equity"/>
    <s v="BB&amp;T Corp"/>
    <n v="52.04"/>
    <n v="782006016"/>
    <n v="40057393152"/>
    <n v="40.972517953569501"/>
    <n v="12156000000"/>
    <n v="5.3562140464782697"/>
    <n v="3326000000"/>
    <x v="112"/>
    <n v="0.71237287196837884"/>
    <n v="2.7799999415874499"/>
  </r>
  <r>
    <x v="20"/>
    <s v="SYF UN Equity"/>
    <s v="43188SYF UN Equity"/>
    <s v="Synchrony Financial"/>
    <n v="33.53"/>
    <n v="770531456"/>
    <n v="25170782208"/>
    <n v="21.7979005952512"/>
    <n v="16695000320"/>
    <n v="10.402063369751"/>
    <n v="3324000000"/>
    <x v="113"/>
    <n v="0.7146212422819378"/>
    <n v="2.4200000166893001"/>
  </r>
  <r>
    <x v="20"/>
    <s v="RTN UN Equity"/>
    <s v="43188RTN UN Equity"/>
    <s v="Raytheon Co"/>
    <n v="215.82"/>
    <n v="288000000"/>
    <n v="60892078080"/>
    <n v="64.775658276423698"/>
    <n v="25348000256"/>
    <n v="5.0737848281860396"/>
    <n v="3318000000"/>
    <x v="114"/>
    <n v="0.71686555416532782"/>
    <n v="6.96000003814697"/>
  </r>
  <r>
    <x v="20"/>
    <s v="KMB UN Equity"/>
    <s v="43188KMB UN Equity"/>
    <s v="Kimberly-Clark Corp"/>
    <n v="110.13"/>
    <n v="351100000"/>
    <n v="38318133248"/>
    <n v="1.6439181275102099"/>
    <n v="18258999808"/>
    <n v="0.313151985406876"/>
    <n v="3299000000"/>
    <x v="115"/>
    <n v="0.71909701435318307"/>
    <n v="6.4500000476837203"/>
  </r>
  <r>
    <x v="20"/>
    <s v="NOC UN Equity"/>
    <s v="43188NOC UN Equity"/>
    <s v="Northrop Grumman Corp"/>
    <n v="349.12"/>
    <n v="174085616"/>
    <n v="60009730048"/>
    <n v="58.145522262715701"/>
    <n v="25802999808"/>
    <n v="5.2839889526367196"/>
    <n v="3299000000"/>
    <x v="116"/>
    <n v="0.72132847454103832"/>
    <n v="11.542401194572401"/>
  </r>
  <r>
    <x v="20"/>
    <s v="NVDA UW Equity"/>
    <s v="43188NVDA UW Equity"/>
    <s v="NVIDIA Corp"/>
    <n v="231.59"/>
    <n v="606000000"/>
    <n v="133916753920"/>
    <n v="242.810607615159"/>
    <n v="9714000128"/>
    <n v="40.578872680664098"/>
    <n v="3210000000"/>
    <x v="117"/>
    <n v="0.72349973468138851"/>
    <n v="5.0700000524520901"/>
  </r>
  <r>
    <x v="20"/>
    <s v="MON UN Equity"/>
    <s v="43188MON UN Equity"/>
    <s v="Monsanto Co"/>
    <n v="116.69"/>
    <n v="440702208"/>
    <n v="51463491584"/>
    <n v="20.894793303847099"/>
    <n v="14648000000"/>
    <n v="8.4283809661865199"/>
    <n v="3207000000"/>
    <x v="118"/>
    <n v="0.72566896560665428"/>
    <n v="5.4699998386204198"/>
  </r>
  <r>
    <x v="20"/>
    <s v="TRV UN Equity"/>
    <s v="43188TRV UN Equity"/>
    <s v="Travelers Cos Inc/The"/>
    <n v="138.86000000000001"/>
    <n v="271400000"/>
    <n v="37671485440"/>
    <n v="35.852652076320801"/>
    <n v="28902000128"/>
    <n v="4.6226239204406703"/>
    <n v="3099000000"/>
    <x v="119"/>
    <n v="0.72776514478888021"/>
    <n v="7.3800001144409197"/>
  </r>
  <r>
    <x v="20"/>
    <s v="PPL UN Equity"/>
    <s v="43188PPL UN Equity"/>
    <s v="PPL Corp"/>
    <n v="28.29"/>
    <n v="693398016"/>
    <n v="19533021184"/>
    <n v="-11.1885451302253"/>
    <n v="7446999936"/>
    <n v="-0.93122297525405895"/>
    <n v="3068000000"/>
    <x v="120"/>
    <n v="0.72984035541523362"/>
    <n v="1.64999996125698"/>
  </r>
  <r>
    <x v="20"/>
    <s v="WDC UW Equity"/>
    <s v="43188WDC UW Equity"/>
    <s v="Western Digital Corp"/>
    <n v="92.27"/>
    <n v="297000000"/>
    <n v="27018475520"/>
    <n v="73.483578500194895"/>
    <n v="20008000000"/>
    <n v="46.937049865722699"/>
    <n v="3037000000"/>
    <x v="121"/>
    <n v="0.7318945974857145"/>
    <n v="1.34999996423721"/>
  </r>
  <r>
    <x v="20"/>
    <s v="DHR UN Equity"/>
    <s v="43188DHR UN Equity"/>
    <s v="Danaher Corp"/>
    <n v="97.91"/>
    <n v="696600000"/>
    <n v="67413680128"/>
    <n v="29.1643278563655"/>
    <n v="18329700352"/>
    <n v="8.5728330612182599"/>
    <n v="3021200000"/>
    <x v="122"/>
    <n v="0.73393815235675064"/>
    <n v="3.5800000429153398"/>
  </r>
  <r>
    <x v="20"/>
    <s v="TMO UN Equity"/>
    <s v="43188TMO UN Equity"/>
    <s v="Thermo Fisher Scientific Inc"/>
    <n v="206.46"/>
    <n v="401314560"/>
    <n v="82735374336"/>
    <n v="42.0706358829664"/>
    <n v="20918200320"/>
    <n v="14.4686441421509"/>
    <n v="2968100032"/>
    <x v="123"/>
    <n v="0.73594579014243722"/>
    <n v="5.6500000953674299"/>
  </r>
  <r>
    <x v="20"/>
    <s v="PCG UN Equity"/>
    <s v="43188PCG UN Equity"/>
    <s v="PG&amp;E Corp"/>
    <n v="43.93"/>
    <n v="514755840"/>
    <n v="22307876864"/>
    <n v="-24.7143492493555"/>
    <n v="17135000064"/>
    <n v="-3.0057740211486799"/>
    <n v="2956000000"/>
    <x v="124"/>
    <n v="0.73794524340563827"/>
    <n v="3.2126560658216499"/>
  </r>
  <r>
    <x v="20"/>
    <s v="JCI UN Equity"/>
    <s v="43188JCI UN Equity"/>
    <s v="Johnson Controls International plc"/>
    <n v="35.24"/>
    <n v="926099968"/>
    <n v="31756152832"/>
    <n v="-10.322556908759401"/>
    <n v="30520999424"/>
    <n v="44.800113677978501"/>
    <n v="2942000064"/>
    <x v="125"/>
    <n v="0.7399352270417352"/>
    <n v="1.6199999749660501"/>
  </r>
  <r>
    <x v="20"/>
    <s v="STT UN Equity"/>
    <s v="43188STT UN Equity"/>
    <s v="State Street Corp"/>
    <n v="99.73"/>
    <n v="367649856"/>
    <n v="36154748928"/>
    <n v="45.603084174547099"/>
    <n v="11773000192"/>
    <n v="10.7099199295044"/>
    <n v="2899000000"/>
    <x v="126"/>
    <n v="0.74189612521833193"/>
    <n v="5.3299999833107004"/>
  </r>
  <r>
    <x v="20"/>
    <s v="TSN UN Equity"/>
    <s v="43188TSN UN Equity"/>
    <s v="Tyson Foods Inc"/>
    <n v="73.19"/>
    <n v="368000000"/>
    <n v="29129230336"/>
    <n v="6.9871610856500999"/>
    <n v="39307000832"/>
    <n v="3.73905301094055"/>
    <n v="2876000000"/>
    <x v="127"/>
    <n v="0.74384146607928125"/>
    <n v="7.6627871394157401"/>
  </r>
  <r>
    <x v="20"/>
    <s v="CCL UN Equity"/>
    <s v="43188CCL UN Equity"/>
    <s v="Carnival Corp"/>
    <n v="65.58"/>
    <n v="716000000"/>
    <n v="46137745408"/>
    <n v="41.066227523457599"/>
    <n v="17950999808"/>
    <n v="6.8399538993835396"/>
    <n v="2859999936"/>
    <x v="128"/>
    <n v="0.74577598441649029"/>
    <n v="3.6600000262260401"/>
  </r>
  <r>
    <x v="20"/>
    <s v="MMC UN Equity"/>
    <s v="43188MMC UN Equity"/>
    <s v="Marsh &amp; McLennan Cos Inc"/>
    <n v="82.59"/>
    <n v="508711520"/>
    <n v="41569112064"/>
    <n v="32.847312983900402"/>
    <n v="14024000000"/>
    <n v="6.1539630889892596"/>
    <n v="2856000000"/>
    <x v="129"/>
    <n v="0.74770779717687663"/>
    <n v="2.9100000225007498"/>
  </r>
  <r>
    <x v="20"/>
    <s v="AVGO UW Equity"/>
    <s v="43188AVGO UW Equity"/>
    <s v="Broadcom Inc"/>
    <n v="235.65"/>
    <n v="409983904"/>
    <n v="97216782336"/>
    <n v="40.699162932635701"/>
    <n v="18824000512"/>
    <n v="33.202415466308601"/>
    <n v="2820000000"/>
    <x v="130"/>
    <n v="0.74961525935624973"/>
    <n v="18.773921847343399"/>
  </r>
  <r>
    <x v="20"/>
    <s v="STI UN Equity"/>
    <s v="43188STI UN Equity"/>
    <s v="SunTrust Banks Inc"/>
    <n v="68.040000000000006"/>
    <n v="470931008"/>
    <n v="31170060288"/>
    <n v="56.674914019436798"/>
    <n v="9739999744"/>
    <n v="6.3311867713928196"/>
    <n v="2814000000"/>
    <x v="131"/>
    <n v="0.75151866310545401"/>
    <n v="4.5400000214576703"/>
  </r>
  <r>
    <x v="20"/>
    <s v="SPG UN Equity"/>
    <s v="43188SPG UN Equity"/>
    <s v="Simon Property Group Inc"/>
    <n v="154.35"/>
    <n v="311167008"/>
    <n v="49943707648"/>
    <n v="-8.1558612018360996"/>
    <n v="5538641024"/>
    <n v="1.9026060104370099"/>
    <n v="2802339968"/>
    <x v="132"/>
    <n v="0.75341417995038507"/>
    <n v="6.25"/>
  </r>
  <r>
    <x v="20"/>
    <s v="FITB UW Equity"/>
    <s v="43188FITB UW Equity"/>
    <s v="Fifth Third Bancorp"/>
    <n v="31.75"/>
    <n v="693804864"/>
    <n v="21681149952"/>
    <n v="53.080040139251402"/>
    <n v="7712999808"/>
    <n v="11.961096763610801"/>
    <n v="2771999936"/>
    <x v="133"/>
    <n v="0.75528917464511724"/>
    <n v="2.8900000154972099"/>
  </r>
  <r>
    <x v="20"/>
    <s v="YUM UN Equity"/>
    <s v="43188YUM UN Equity"/>
    <s v="Yum! Brands Inc"/>
    <n v="85.13"/>
    <n v="332000000"/>
    <n v="28014229504"/>
    <n v="44.639365327671896"/>
    <n v="5877999872"/>
    <n v="-7.5204529762268102"/>
    <n v="2761000064"/>
    <x v="134"/>
    <n v="0.75715672897111963"/>
    <n v="3.8699999451637299"/>
  </r>
  <r>
    <x v="20"/>
    <s v="WM UN Equity"/>
    <s v="43188WM UN Equity"/>
    <s v="Waste Management Inc"/>
    <n v="84.12"/>
    <n v="433318912"/>
    <n v="35965243392"/>
    <n v="37.206506875801502"/>
    <n v="14484999936"/>
    <n v="6.4369168281555202"/>
    <n v="2636000000"/>
    <x v="135"/>
    <n v="0.75893973262531378"/>
    <n v="4.4599999189376804"/>
  </r>
  <r>
    <x v="20"/>
    <s v="AIG UN Equity"/>
    <s v="43188AIG UN Equity"/>
    <s v="American International Group Inc"/>
    <n v="54.42"/>
    <n v="899044672"/>
    <n v="49235054592"/>
    <n v="-3.4167191133921602"/>
    <n v="49520000000"/>
    <n v="-5.4366297721862802"/>
    <n v="2634000128"/>
    <x v="136"/>
    <n v="0.76072138355603147"/>
    <n v="-6.8099998235702497"/>
  </r>
  <r>
    <x v="20"/>
    <s v="SPGI UN Equity"/>
    <s v="43188SPGI UN Equity"/>
    <s v="S&amp;P Global Inc"/>
    <n v="191.06"/>
    <n v="254000000"/>
    <n v="46699966464"/>
    <n v="58.6183806071029"/>
    <n v="6063999744"/>
    <n v="7.1012191772460902"/>
    <n v="2611000000"/>
    <x v="137"/>
    <n v="0.76248747708452191"/>
    <n v="5.8199999332427996"/>
  </r>
  <r>
    <x v="20"/>
    <s v="ED UN Equity"/>
    <s v="43188ED UN Equity"/>
    <s v="Consolidated Edison Inc"/>
    <n v="77.94"/>
    <n v="310000000"/>
    <n v="24074397696"/>
    <n v="11.2240847361706"/>
    <n v="12032999936"/>
    <n v="-0.34782600402831998"/>
    <n v="2610000000"/>
    <x v="138"/>
    <n v="0.76425289420798426"/>
    <n v="4.9499999880790702"/>
  </r>
  <r>
    <x v="20"/>
    <s v="LRCX UW Equity"/>
    <s v="43188LRCX UW Equity"/>
    <s v="Lam Research Corp"/>
    <n v="203.16"/>
    <n v="159451008"/>
    <n v="31972907008"/>
    <n v="117.343831033839"/>
    <n v="9557857024"/>
    <n v="36.149604797363303"/>
    <n v="2576950016"/>
    <x v="139"/>
    <n v="0.76599595615608884"/>
    <n v="10.3500000871718"/>
  </r>
  <r>
    <x v="20"/>
    <s v="GIS UN Equity"/>
    <s v="43188GIS UN Equity"/>
    <s v="General Mills Inc"/>
    <n v="45.06"/>
    <n v="570099968"/>
    <n v="26294671360"/>
    <n v="-23.0490825074871"/>
    <n v="15656800000"/>
    <n v="-5.69518995285034"/>
    <n v="2557500032"/>
    <x v="140"/>
    <n v="0.76772586203721849"/>
    <n v="3.78999996185303"/>
  </r>
  <r>
    <x v="20"/>
    <s v="SO UN Equity"/>
    <s v="43188SO UN Equity"/>
    <s v="Southern Co/The"/>
    <n v="44.66"/>
    <n v="999100032"/>
    <n v="45004238848"/>
    <n v="-4.8203196956032599"/>
    <n v="23031000064"/>
    <n v="15.7569360733032"/>
    <n v="2550999936"/>
    <x v="141"/>
    <n v="0.76945137122073026"/>
    <n v="0.84000009298324596"/>
  </r>
  <r>
    <x v="20"/>
    <s v="EMR UN Equity"/>
    <s v="43188EMR UN Equity"/>
    <s v="Emerson Electric Co"/>
    <n v="68.3"/>
    <n v="634221568"/>
    <n v="42724569088"/>
    <n v="43.752664084523602"/>
    <n v="15864000000"/>
    <n v="5.1094889640808097"/>
    <n v="2531000000"/>
    <x v="142"/>
    <n v="0.77116335234696898"/>
    <n v="2.4799999594688402"/>
  </r>
  <r>
    <x v="20"/>
    <s v="PFG UW Equity"/>
    <s v="43188PFG UW Equity"/>
    <s v="Principal Financial Group Inc"/>
    <n v="60.91"/>
    <n v="289000000"/>
    <n v="17205614592"/>
    <n v="19.395525043149199"/>
    <n v="14093200128"/>
    <n v="13.708942413330099"/>
    <n v="2504899968"/>
    <x v="143"/>
    <n v="0.77285767928032811"/>
    <n v="7.9900001287460301"/>
  </r>
  <r>
    <x v="20"/>
    <s v="VIAB UW Equity"/>
    <s v="43188VIAB UW Equity"/>
    <s v="Viacom Inc"/>
    <n v="31.06"/>
    <n v="402500000"/>
    <n v="12679598080"/>
    <n v="-12.214769434987801"/>
    <n v="13012000000"/>
    <n v="6.2059578895568803"/>
    <n v="2500000000"/>
    <x v="144"/>
    <n v="0.7745486918506943"/>
    <n v="5.0000000596046403"/>
  </r>
  <r>
    <x v="20"/>
    <s v="ETN UN Equity"/>
    <s v="43188ETN UN Equity"/>
    <s v="Eaton Corp PLC"/>
    <n v="79.91"/>
    <n v="439900000"/>
    <n v="34632052736"/>
    <n v="39.215364410162202"/>
    <n v="20404000256"/>
    <n v="3.32708811759949"/>
    <n v="2491000000"/>
    <x v="145"/>
    <n v="0.77623361677580727"/>
    <n v="6.7100000977516201"/>
  </r>
  <r>
    <x v="20"/>
    <s v="CTSH UW Equity"/>
    <s v="43188CTSH UW Equity"/>
    <s v="Cognizant Technology Solutions Corp"/>
    <n v="80.5"/>
    <n v="588000000"/>
    <n v="46850048000"/>
    <n v="57.2563200892331"/>
    <n v="14810000128"/>
    <n v="9.8094463348388707"/>
    <n v="2481000000"/>
    <x v="146"/>
    <n v="0.77791177765063868"/>
    <n v="2.5300000030547398"/>
  </r>
  <r>
    <x v="20"/>
    <s v="CVX UN Equity"/>
    <s v="43188CVX UN Equity"/>
    <s v="Chevron Corp"/>
    <n v="114.04"/>
    <n v="1904701824"/>
    <n v="214139387904"/>
    <n v="14.792812022631001"/>
    <n v="127485001728"/>
    <n v="23.400445938110401"/>
    <n v="2480000064"/>
    <x v="147"/>
    <n v="0.77958926216373192"/>
    <n v="4.8799998760223398"/>
  </r>
  <r>
    <x v="20"/>
    <s v="PX UN Equity"/>
    <s v="43188PX UN Equity"/>
    <s v="Praxair Inc"/>
    <n v="144.30000000000001"/>
    <n v="286776992"/>
    <n v="40819339264"/>
    <n v="30.170112427554098"/>
    <n v="11436999680"/>
    <n v="8.5722417831420898"/>
    <n v="2448000000"/>
    <x v="148"/>
    <n v="0.7812451016726345"/>
    <n v="4.3500000089407003"/>
  </r>
  <r>
    <x v="20"/>
    <s v="CBS UN Equity"/>
    <s v="43188CBS UN Equity"/>
    <s v="CBS Corp"/>
    <n v="51.39"/>
    <n v="383000000"/>
    <n v="19858515968"/>
    <n v="-5.7306785951305903"/>
    <n v="13692000000"/>
    <n v="3.9951388835907"/>
    <n v="2423000000"/>
    <x v="149"/>
    <n v="0.78288403105583348"/>
    <n v="0.91000000387430202"/>
  </r>
  <r>
    <x v="20"/>
    <s v="ADBE UW Equity"/>
    <s v="43188ADBE UW Equity"/>
    <s v="Adobe Systems Inc"/>
    <n v="216.08"/>
    <n v="492880000"/>
    <n v="104669642752"/>
    <n v="101.62359384426"/>
    <n v="7698805888"/>
    <n v="24.717607498168899"/>
    <n v="2401828992"/>
    <x v="150"/>
    <n v="0.78450864026277034"/>
    <n v="3.8099999427795401"/>
  </r>
  <r>
    <x v="20"/>
    <s v="ICE UN Equity"/>
    <s v="43188ICE UN Equity"/>
    <s v="Intercontinental Exchange Inc"/>
    <n v="72.52"/>
    <n v="583000000"/>
    <n v="41604927488"/>
    <n v="37.050639079312297"/>
    <n v="4629000064"/>
    <n v="2.8895308971404998"/>
    <n v="2379000000"/>
    <x v="151"/>
    <n v="0.78611780782473084"/>
    <n v="4.2799998521804801"/>
  </r>
  <r>
    <x v="20"/>
    <s v="CMI UN Equity"/>
    <s v="43188CMI UN Equity"/>
    <s v="Cummins Inc"/>
    <n v="162.09"/>
    <n v="165200000"/>
    <n v="26357800960"/>
    <n v="38.673682987532402"/>
    <n v="20428000256"/>
    <n v="16.6714267730713"/>
    <n v="2365000000"/>
    <x v="152"/>
    <n v="0.78771750571629728"/>
    <n v="5.9499999284744298"/>
  </r>
  <r>
    <x v="20"/>
    <s v="MAR UW Equity"/>
    <s v="43188MAR UW Equity"/>
    <s v="Marriott International Inc/MD"/>
    <n v="135.97999999999999"/>
    <n v="359100000"/>
    <n v="47788875776"/>
    <n v="100.09102410084201"/>
    <n v="22893999616"/>
    <n v="34.102622985839801"/>
    <n v="2359000000"/>
    <x v="153"/>
    <n v="0.78931314517769491"/>
    <n v="3.6399999856948901"/>
  </r>
  <r>
    <x v="20"/>
    <s v="ADP UW Equity"/>
    <s v="43188ADP UW Equity"/>
    <s v="Automatic Data Processing Inc"/>
    <n v="113.48"/>
    <n v="442700000"/>
    <n v="49539817472"/>
    <n v="31.290180668580199"/>
    <n v="12789799936"/>
    <n v="6.1022639274597203"/>
    <n v="2344300032"/>
    <x v="154"/>
    <n v="0.79089884150682366"/>
    <n v="3.89000004529953"/>
  </r>
  <r>
    <x v="20"/>
    <s v="MTB UN Equity"/>
    <s v="43188MTB UN Equity"/>
    <s v="M&amp;T Bank Corp"/>
    <n v="184.36"/>
    <n v="150111536"/>
    <n v="26819301376"/>
    <n v="56.070819123925197"/>
    <n v="6018937984"/>
    <n v="5.1918540000915501"/>
    <n v="2323861952"/>
    <x v="155"/>
    <n v="0.79247071341587483"/>
    <n v="8.7200000286102295"/>
  </r>
  <r>
    <x v="20"/>
    <s v="CME UW Equity"/>
    <s v="43188CME UW Equity"/>
    <s v="CME Group Inc"/>
    <n v="161.74"/>
    <n v="339238016"/>
    <n v="54090608640"/>
    <n v="70.199275129610896"/>
    <n v="3644699968"/>
    <n v="1.37683594226837"/>
    <n v="2312000000"/>
    <x v="156"/>
    <n v="0.79403456184094956"/>
    <n v="11.9900000691414"/>
  </r>
  <r>
    <x v="20"/>
    <s v="PGR UN Equity"/>
    <s v="43188PGR UN Equity"/>
    <s v="Progressive Corp/The"/>
    <n v="60.93"/>
    <n v="581699968"/>
    <n v="35200253952"/>
    <n v="102.090872628767"/>
    <n v="26815099904"/>
    <n v="14.5014734268188"/>
    <n v="2292000000"/>
    <x v="157"/>
    <n v="0.7955848821654613"/>
    <n v="2.7417399883270299"/>
  </r>
  <r>
    <x v="20"/>
    <s v="SYK UN Equity"/>
    <s v="43188SYK UN Equity"/>
    <s v="Stryker Corp"/>
    <n v="160.91999999999999"/>
    <n v="374237632"/>
    <n v="58940645376"/>
    <n v="41.785204695478598"/>
    <n v="12444000256"/>
    <n v="9.8807945251464808"/>
    <n v="2290000000"/>
    <x v="158"/>
    <n v="0.79713384967991674"/>
    <n v="2.7299999594688402"/>
  </r>
  <r>
    <x v="20"/>
    <s v="STZ UN Equity"/>
    <s v="43188STZ UN Equity"/>
    <s v="Constellation Brands Inc"/>
    <n v="227.92"/>
    <n v="172271008"/>
    <n v="42902061056"/>
    <n v="44.623791361707298"/>
    <n v="7585000064"/>
    <n v="3.4576830863952601"/>
    <n v="2284500000"/>
    <x v="159"/>
    <n v="0.79867909696671735"/>
    <n v="11.919018030166599"/>
  </r>
  <r>
    <x v="20"/>
    <s v="EBAY UW Equity"/>
    <s v="43188EBAY UW Equity"/>
    <s v="eBay Inc"/>
    <n v="40.24"/>
    <n v="1029000000"/>
    <n v="40594513920"/>
    <n v="43.406993743203003"/>
    <n v="9566999808"/>
    <n v="6.5486130714416504"/>
    <n v="2265000000"/>
    <x v="160"/>
    <n v="0.80021115435546919"/>
    <n v="-1.03000000305474"/>
  </r>
  <r>
    <x v="20"/>
    <s v="AES UN Equity"/>
    <s v="43188AES UN Equity"/>
    <s v="AES Corp/VA"/>
    <n v="11.37"/>
    <n v="660388096"/>
    <n v="7417330688"/>
    <n v="2.1642282109066699"/>
    <n v="13237000192"/>
    <n v="2.4219429492950399"/>
    <n v="2264000000"/>
    <x v="161"/>
    <n v="0.80174253533919282"/>
    <n v="-1.7599999681115199"/>
  </r>
  <r>
    <x v="20"/>
    <s v="BEN UN Equity"/>
    <s v="43188BEN UN Equity"/>
    <s v="Franklin Resources Inc"/>
    <n v="34.68"/>
    <n v="552406272"/>
    <n v="18818607104"/>
    <n v="16.254244531565099"/>
    <n v="6446900096"/>
    <n v="-3.4119069576263401"/>
    <n v="2258500032"/>
    <x v="162"/>
    <n v="0.80327019611690664"/>
    <n v="1.17000007629395"/>
  </r>
  <r>
    <x v="20"/>
    <s v="L UN Equity"/>
    <s v="43188L UN Equity"/>
    <s v="Loews Corp"/>
    <n v="49.73"/>
    <n v="332087808"/>
    <n v="16040247296"/>
    <n v="19.770519525060401"/>
    <n v="13735000064"/>
    <n v="4.8073248863220197"/>
    <n v="2228000000"/>
    <x v="163"/>
    <n v="0.80477722651961703"/>
    <n v="3.4599999487400099"/>
  </r>
  <r>
    <x v="20"/>
    <s v="AMP UN Equity"/>
    <s v="43188AMP UN Equity"/>
    <s v="Ameriprise Financial Inc"/>
    <n v="147.94"/>
    <n v="146634656"/>
    <n v="21469773824"/>
    <n v="73.872395248626503"/>
    <n v="12075000064"/>
    <n v="2.8973159790039098"/>
    <n v="2214000000"/>
    <x v="164"/>
    <n v="0.80627478725193336"/>
    <n v="9.5799999237060494"/>
  </r>
  <r>
    <x v="20"/>
    <s v="XEL UW Equity"/>
    <s v="43188XEL UW Equity"/>
    <s v="Xcel Energy Inc"/>
    <n v="45.48"/>
    <n v="507763008"/>
    <n v="23035666432"/>
    <n v="17.438853246511101"/>
    <n v="11404247040"/>
    <n v="2.6747291088104199"/>
    <n v="2190269984"/>
    <x v="165"/>
    <n v="0.80775629688210926"/>
    <n v="2.2600000202655801"/>
  </r>
  <r>
    <x v="20"/>
    <s v="SYY UN Equity"/>
    <s v="43188SYY UN Equity"/>
    <s v="Sysco Corp"/>
    <n v="59.96"/>
    <n v="521410016"/>
    <n v="30986315776"/>
    <n v="29.249007144970999"/>
    <n v="57007131648"/>
    <n v="9.9355287551879901"/>
    <n v="2149294912"/>
    <x v="166"/>
    <n v="0.80921009076755568"/>
    <n v="2.2599999904632599"/>
  </r>
  <r>
    <x v="20"/>
    <s v="LLY UN Equity"/>
    <s v="43188LLY UN Equity"/>
    <s v="Eli Lilly &amp; Co"/>
    <n v="77.37"/>
    <n v="1100007936"/>
    <n v="84148854784"/>
    <n v="11.6242400506947"/>
    <n v="22871299584"/>
    <n v="7.7711439132690403"/>
    <n v="2145000032"/>
    <x v="167"/>
    <n v="0.81066097957457484"/>
    <n v="-0.190000094473362"/>
  </r>
  <r>
    <x v="20"/>
    <s v="PCAR UW Equity"/>
    <s v="43188PCAR UW Equity"/>
    <s v="PACCAR Inc"/>
    <n v="66.17"/>
    <n v="351800000"/>
    <n v="22709522432"/>
    <n v="28.299224630750999"/>
    <n v="19456400640"/>
    <n v="14.225664138793899"/>
    <n v="2143599968"/>
    <x v="168"/>
    <n v="0.81211092137126473"/>
    <n v="4.7499998807907096"/>
  </r>
  <r>
    <x v="20"/>
    <s v="TEL UN Equity"/>
    <s v="43188TEL UN Equity"/>
    <s v="TE Connectivity Ltd"/>
    <n v="99.9"/>
    <n v="351390048"/>
    <n v="33835220992"/>
    <n v="64.758222423153001"/>
    <n v="13530000128"/>
    <n v="7.1498608589172399"/>
    <n v="2142000000"/>
    <x v="169"/>
    <n v="0.81355978094155446"/>
    <n v="3.4900000244378999"/>
  </r>
  <r>
    <x v="20"/>
    <s v="PYPL UW Equity"/>
    <s v="43188PYPL UW Equity"/>
    <s v="PayPal Holdings Inc"/>
    <n v="75.87"/>
    <n v="1200000000"/>
    <n v="90084040704"/>
    <n v="84.195205817232903"/>
    <n v="13094000128"/>
    <n v="20.771074295043899"/>
    <n v="2127000000"/>
    <x v="170"/>
    <n v="0.81499849443642203"/>
    <n v="1.4999999701976801"/>
  </r>
  <r>
    <x v="20"/>
    <s v="TROW UW Equity"/>
    <s v="43188TROW UW Equity"/>
    <s v="T Rowe Price Group Inc"/>
    <n v="107.97"/>
    <n v="245111008"/>
    <n v="25875963904"/>
    <n v="76.639879775715301"/>
    <n v="4792999936"/>
    <n v="13.500201225280801"/>
    <n v="2108799968"/>
    <x v="171"/>
    <n v="0.81642489733813239"/>
    <n v="6.0699999332427996"/>
  </r>
  <r>
    <x v="20"/>
    <s v="KR UN Equity"/>
    <s v="43188KR UN Equity"/>
    <s v="Kroger Co/The"/>
    <n v="23.94"/>
    <n v="870000000"/>
    <n v="20817766400"/>
    <n v="-20.7478077154273"/>
    <n v="122662000640"/>
    <n v="6.3509540557861301"/>
    <n v="2084000000"/>
    <x v="172"/>
    <n v="0.81783452541678969"/>
    <n v="2.1300000250339499"/>
  </r>
  <r>
    <x v="20"/>
    <s v="REGN UW Equity"/>
    <s v="43188REGN UW Equity"/>
    <s v="Regeneron Pharmaceuticals Inc"/>
    <n v="344.36"/>
    <n v="107624704"/>
    <n v="36453212160"/>
    <n v="2.48503774984614"/>
    <n v="5872226944"/>
    <n v="20.817100524902301"/>
    <n v="2079591040"/>
    <x v="173"/>
    <n v="0.8192411712527341"/>
    <n v="11.280000090599099"/>
  </r>
  <r>
    <x v="20"/>
    <s v="PPG UN Equity"/>
    <s v="43188PPG UN Equity"/>
    <s v="PPG Industries Inc"/>
    <n v="111.6"/>
    <n v="251174400"/>
    <n v="27418025984"/>
    <n v="24.581662004106299"/>
    <n v="14750000128"/>
    <n v="3.3636999130249001"/>
    <n v="2063000000"/>
    <x v="174"/>
    <n v="0.82063659482580031"/>
    <n v="6.2087931036949202"/>
  </r>
  <r>
    <x v="20"/>
    <s v="OMC UN Equity"/>
    <s v="43188OMC UN Equity"/>
    <s v="Omnicom Group Inc"/>
    <n v="72.67"/>
    <n v="230100000"/>
    <n v="16726641664"/>
    <n v="-4.2379306389193596"/>
    <n v="15273600000"/>
    <n v="-0.929498970508575"/>
    <n v="2059700000"/>
    <x v="175"/>
    <n v="0.82202978626227363"/>
    <n v="4.6799999475479099"/>
  </r>
  <r>
    <x v="20"/>
    <s v="ROST UW Equity"/>
    <s v="43188ROST UW Equity"/>
    <s v="Ross Stores Inc"/>
    <n v="77.98"/>
    <n v="382100000"/>
    <n v="29104238592"/>
    <n v="29.128879300760602"/>
    <n v="14134731776"/>
    <n v="9.8546590805053693"/>
    <n v="2048396000"/>
    <x v="176"/>
    <n v="0.82341533161630875"/>
    <n v="3.5800000429153398"/>
  </r>
  <r>
    <x v="20"/>
    <s v="ECL UN Equity"/>
    <s v="43188ECL UN Equity"/>
    <s v="Ecolab Inc"/>
    <n v="137.07"/>
    <n v="289300000"/>
    <n v="39016386560"/>
    <n v="25.4772784383917"/>
    <n v="13838300160"/>
    <n v="5.2118182182312003"/>
    <n v="2019799968"/>
    <x v="177"/>
    <n v="0.82478153447051406"/>
    <n v="5.21000003814697"/>
  </r>
  <r>
    <x v="20"/>
    <s v="CTL UN Equity"/>
    <s v="43188CTL UN Equity"/>
    <s v="CenturyLink Inc"/>
    <n v="16.43"/>
    <n v="1069169024"/>
    <n v="17342457856"/>
    <n v="-16.111598363377698"/>
    <n v="17655999488"/>
    <n v="1.0646820068359399"/>
    <n v="2009000000"/>
    <x v="178"/>
    <n v="0.82614043217206035"/>
    <n v="1.76000000350177"/>
  </r>
  <r>
    <x v="20"/>
    <s v="DG UN Equity"/>
    <s v="43188DG UN Equity"/>
    <s v="Dollar General Corp"/>
    <n v="93.55"/>
    <n v="268732992"/>
    <n v="24976826368"/>
    <n v="38.810335493976197"/>
    <n v="23470966784"/>
    <n v="6.7512450218200701"/>
    <n v="2007818016"/>
    <x v="179"/>
    <n v="0.82749853037368581"/>
    <n v="5.6600001454353297"/>
  </r>
  <r>
    <x v="20"/>
    <s v="DLTR UW Equity"/>
    <s v="43188DLTR UW Equity"/>
    <s v="Dollar Tree Inc"/>
    <n v="94.9"/>
    <n v="236136432"/>
    <n v="22288224256"/>
    <n v="28.122049300494599"/>
    <n v="22245499904"/>
    <n v="7.3665971755981401"/>
    <n v="1999100000"/>
    <x v="180"/>
    <n v="0.82885073166545342"/>
    <n v="7.2300001382827803"/>
  </r>
  <r>
    <x v="20"/>
    <s v="AMT UN Equity"/>
    <s v="43188AMT UN Equity"/>
    <s v="American Tower Corp"/>
    <n v="145.34"/>
    <n v="428820000"/>
    <n v="63614910464"/>
    <n v="31.581310705681101"/>
    <n v="6663937920"/>
    <n v="15.179439544677701"/>
    <n v="1998438976"/>
    <x v="181"/>
    <n v="0.83020248583726375"/>
    <n v="2.6999999880790702"/>
  </r>
  <r>
    <x v="20"/>
    <s v="K UN Equity"/>
    <s v="43188K UN Equity"/>
    <s v="Kellogg Co"/>
    <n v="65.010000000000005"/>
    <n v="345602720"/>
    <n v="22147143680"/>
    <n v="-8.0218899713530103"/>
    <n v="12923000064"/>
    <n v="-0.69924700260162398"/>
    <n v="1946000000"/>
    <x v="182"/>
    <n v="0.83151877002203678"/>
    <n v="3.6600000262260401"/>
  </r>
  <r>
    <x v="20"/>
    <s v="EL UN Equity"/>
    <s v="43188EL UN Equity"/>
    <s v="Estee Lauder Cos Inc/The"/>
    <n v="149.72"/>
    <n v="368073472"/>
    <n v="53706502144"/>
    <n v="92.151967697014001"/>
    <n v="12768999936"/>
    <n v="4.9902329444885298"/>
    <n v="1935000000"/>
    <x v="183"/>
    <n v="0.83282761375150027"/>
    <n v="2.9199999868869799"/>
  </r>
  <r>
    <x v="20"/>
    <s v="KEY UN Equity"/>
    <s v="43188KEY UN Equity"/>
    <s v="KeyCorp"/>
    <n v="19.55"/>
    <n v="1069084032"/>
    <n v="20275658752"/>
    <n v="44.421439175761201"/>
    <n v="6868000000"/>
    <n v="27.421150207519499"/>
    <n v="1928000000"/>
    <x v="184"/>
    <n v="0.83413172264576674"/>
    <n v="1.14000000059605"/>
  </r>
  <r>
    <x v="20"/>
    <s v="ES UN Equity"/>
    <s v="43188ES UN Equity"/>
    <s v="Eversource Energy"/>
    <n v="58.92"/>
    <n v="316885824"/>
    <n v="18528313344"/>
    <n v="15.785716807715101"/>
    <n v="7751952000"/>
    <n v="1.4769090414047199"/>
    <n v="1918153024"/>
    <x v="185"/>
    <n v="0.83542917099595471"/>
    <n v="3.1100000143051099"/>
  </r>
  <r>
    <x v="20"/>
    <s v="CFG UN Equity"/>
    <s v="43188CFG UN Equity"/>
    <s v="Citizens Financial Group Inc"/>
    <n v="41.98"/>
    <n v="490812928"/>
    <n v="20264642560"/>
    <n v="63.397592808656199"/>
    <n v="6454000128"/>
    <n v="11.990283012390099"/>
    <n v="1912000000"/>
    <x v="186"/>
    <n v="0.8367224574097708"/>
    <n v="3.2700000405311598"/>
  </r>
  <r>
    <x v="20"/>
    <s v="AZO UN Equity"/>
    <s v="43188AZO UN Equity"/>
    <s v="AutoZone Inc"/>
    <n v="648.69000000000005"/>
    <n v="27251000"/>
    <n v="17142581248"/>
    <n v="-12.205123130149399"/>
    <n v="11133768960"/>
    <n v="2.3787860870361301"/>
    <n v="1911050000"/>
    <x v="187"/>
    <n v="0.83801510123881018"/>
    <n v="47.970000267028801"/>
  </r>
  <r>
    <x v="20"/>
    <s v="SRE UN Equity"/>
    <s v="43188SRE UN Equity"/>
    <s v="Sempra Energy"/>
    <n v="111.22"/>
    <n v="251000000"/>
    <n v="29116514304"/>
    <n v="15.2053493593257"/>
    <n v="11207000064"/>
    <n v="10.0559759140015"/>
    <n v="1910000000"/>
    <x v="188"/>
    <n v="0.83930703484256997"/>
    <n v="1.02999995648861"/>
  </r>
  <r>
    <x v="20"/>
    <s v="NUE UN Equity"/>
    <s v="43188NUE UN Equity"/>
    <s v="Nucor Corp"/>
    <n v="61.09"/>
    <n v="317968992"/>
    <n v="18860304384"/>
    <n v="30.085826681084601"/>
    <n v="20252392960"/>
    <n v="24.952125549316399"/>
    <n v="1881876000"/>
    <x v="189"/>
    <n v="0.84057994523131818"/>
    <n v="4.1000000834465"/>
  </r>
  <r>
    <x v="20"/>
    <s v="RF UN Equity"/>
    <s v="43188RF UN Equity"/>
    <s v="Regions Financial Corp"/>
    <n v="18.579999999999998"/>
    <n v="1134068224"/>
    <n v="20523773952"/>
    <n v="83.135961461489998"/>
    <n v="6093000064"/>
    <n v="2.1116139888763401"/>
    <n v="1871000000"/>
    <x v="190"/>
    <n v="0.84184549903898032"/>
    <n v="1.01999999582767"/>
  </r>
  <r>
    <x v="20"/>
    <s v="QCOM UW Equity"/>
    <s v="43188QCOM UW Equity"/>
    <s v="QUALCOMM Inc"/>
    <n v="55.41"/>
    <n v="1480000000"/>
    <n v="80975872000"/>
    <n v="-12.572483846517301"/>
    <n v="22359999488"/>
    <n v="-5.3621468544006303"/>
    <n v="1864000000"/>
    <x v="191"/>
    <n v="0.84310631801144542"/>
    <n v="-2.8200002461671798"/>
  </r>
  <r>
    <x v="20"/>
    <s v="BBY UN Equity"/>
    <s v="43188BBY UN Equity"/>
    <s v="Best Buy Co Inc"/>
    <n v="69.989999999999995"/>
    <n v="292326496"/>
    <n v="20041904128"/>
    <n v="90.626624057358399"/>
    <n v="42151000064"/>
    <n v="6.9740881919860804"/>
    <n v="1843000000"/>
    <x v="192"/>
    <n v="0.84435293247831944"/>
    <n v="3.3600000143051099"/>
  </r>
  <r>
    <x v="20"/>
    <s v="APTV UN Equity"/>
    <s v="43188APTV UN Equity"/>
    <s v="Aptiv PLC"/>
    <n v="84.97"/>
    <n v="265839792"/>
    <n v="21947299840"/>
    <n v="55.983680603700002"/>
    <n v="16383000320"/>
    <n v="4.9698548316955602"/>
    <n v="1829000000"/>
    <x v="193"/>
    <n v="0.8455900772747994"/>
    <n v="5.0600000023841902"/>
  </r>
  <r>
    <x v="20"/>
    <s v="MCO UN Equity"/>
    <s v="43188MCO UN Equity"/>
    <s v="Moody's Corp"/>
    <n v="161.30000000000001"/>
    <n v="190970112"/>
    <n v="30374789120"/>
    <n v="67.567164849842399"/>
    <n v="4204099968"/>
    <n v="16.6444702148438"/>
    <n v="1809100000"/>
    <x v="194"/>
    <n v="0.84681376161121924"/>
    <n v="5.2299998998642003"/>
  </r>
  <r>
    <x v="20"/>
    <s v="M UN Equity"/>
    <s v="43188M UN Equity"/>
    <s v="Macy's Inc"/>
    <n v="29.74"/>
    <n v="304800000"/>
    <n v="8860535808"/>
    <n v="-12.3926576778493"/>
    <n v="24837000192"/>
    <n v="-6.5083189010620099"/>
    <n v="1807999936"/>
    <x v="195"/>
    <n v="0.84803670185881819"/>
    <n v="5.0700001493096396"/>
  </r>
  <r>
    <x v="20"/>
    <s v="DWDP UN Equity"/>
    <s v="43188DWDP UN Equity"/>
    <s v="DowDuPont Inc"/>
    <n v="63.71"/>
    <n v="2327332352"/>
    <n v="145162240000"/>
    <n v="24.490447457494199"/>
    <n v="79535001600"/>
    <n v="12.1886196136475"/>
    <n v="1806999936"/>
    <x v="196"/>
    <n v="0.84925896570138892"/>
    <n v="1.1900000348687201"/>
  </r>
  <r>
    <x v="20"/>
    <s v="DVN UN Equity"/>
    <s v="43188DVN UN Equity"/>
    <s v="Devon Energy Corp"/>
    <n v="31.79"/>
    <n v="525000000"/>
    <n v="16414319616"/>
    <n v="-20.762082141389499"/>
    <n v="13788000256"/>
    <n v="35.374610900878899"/>
    <n v="1805000000"/>
    <x v="197"/>
    <n v="0.85047987677719339"/>
    <n v="2.6700000464916198"/>
  </r>
  <r>
    <x v="20"/>
    <s v="WEC UN Equity"/>
    <s v="43188WEC UN Equity"/>
    <s v="WEC Energy Group Inc"/>
    <n v="62.7"/>
    <n v="315574624"/>
    <n v="19651756032"/>
    <n v="13.2817449399476"/>
    <n v="7648500096"/>
    <n v="2.3580420017242401"/>
    <n v="1785199968"/>
    <x v="198"/>
    <n v="0.85168739501179558"/>
    <n v="3.8100000023841898"/>
  </r>
  <r>
    <x v="20"/>
    <s v="SHW UN Equity"/>
    <s v="43188SHW UN Equity"/>
    <s v="Sherwin-Williams Co/The"/>
    <n v="392.12"/>
    <n v="93883648"/>
    <n v="36252475392"/>
    <n v="64.876943672124398"/>
    <n v="14983787776"/>
    <n v="26.385719299316399"/>
    <n v="1766144960"/>
    <x v="199"/>
    <n v="0.85288202434317517"/>
    <n v="19.039999961852999"/>
  </r>
  <r>
    <x v="20"/>
    <s v="RCL UN Equity"/>
    <s v="43188RCL UN Equity"/>
    <s v="Royal Caribbean Cruises Ltd"/>
    <n v="117.74"/>
    <n v="213337600"/>
    <n v="24908171264"/>
    <n v="59.449053932247203"/>
    <n v="8777844864"/>
    <n v="3.3125081062316899"/>
    <n v="1744055968"/>
    <x v="200"/>
    <n v="0.8540617125692993"/>
    <n v="7.5800000429153398"/>
  </r>
  <r>
    <x v="20"/>
    <s v="PSX UN Equity"/>
    <s v="43188PSX UN Equity"/>
    <s v="Phillips 66"/>
    <n v="95.92"/>
    <n v="502269856"/>
    <n v="43988451328"/>
    <n v="27.2442305066714"/>
    <n v="89300000768"/>
    <n v="25.9555988311768"/>
    <n v="1740000000"/>
    <x v="201"/>
    <n v="0.8552386573182742"/>
    <n v="9.9699999094009399"/>
  </r>
  <r>
    <x v="20"/>
    <s v="LB UN Equity"/>
    <s v="43188LB UN Equity"/>
    <s v="L Brands Inc"/>
    <n v="38.21"/>
    <n v="280000000"/>
    <n v="10504582144"/>
    <n v="-36.972669927229802"/>
    <n v="12633104896"/>
    <n v="0.461268991231918"/>
    <n v="1728638976"/>
    <x v="202"/>
    <n v="0.85640791741349065"/>
    <n v="3.4699999094009399"/>
  </r>
  <r>
    <x v="20"/>
    <s v="ABT UN Equity"/>
    <s v="43188ABT UN Equity"/>
    <s v="Abbott Laboratories"/>
    <n v="59.92"/>
    <n v="1743602432"/>
    <n v="103435354112"/>
    <n v="60.479126340853497"/>
    <n v="27390000640"/>
    <n v="31.348007202148398"/>
    <n v="1726000000"/>
    <x v="203"/>
    <n v="0.85757539249207149"/>
    <n v="0.26000000536441797"/>
  </r>
  <r>
    <x v="20"/>
    <s v="ORLY UW Equity"/>
    <s v="43188ORLY UW Equity"/>
    <s v="O'Reilly Automotive Inc"/>
    <n v="247.38"/>
    <n v="84302184"/>
    <n v="20218621952"/>
    <n v="-5.5224532757853702"/>
    <n v="8977726208"/>
    <n v="4.47603511810303"/>
    <n v="1725400000"/>
    <x v="204"/>
    <n v="0.85874246172763546"/>
    <n v="12.8400001525879"/>
  </r>
  <r>
    <x v="20"/>
    <s v="MGM UN Equity"/>
    <s v="43188MGM UN Equity"/>
    <s v="MGM Resorts International"/>
    <n v="35.020000000000003"/>
    <n v="566275968"/>
    <n v="19322970112"/>
    <n v="38.303930844140197"/>
    <n v="10773903872"/>
    <n v="13.947793006896999"/>
    <n v="1715492000"/>
    <x v="205"/>
    <n v="0.85990282914218052"/>
    <n v="3.4514079093933101"/>
  </r>
  <r>
    <x v="20"/>
    <s v="SWK UN Equity"/>
    <s v="43188SWK UN Equity"/>
    <s v="Stanley Black &amp; Decker Inc"/>
    <n v="153.19999999999999"/>
    <n v="154038032"/>
    <n v="23246176256"/>
    <n v="37.814187698302902"/>
    <n v="12747199744"/>
    <n v="11.749905586242701"/>
    <n v="1708600000"/>
    <x v="206"/>
    <n v="0.86105853477327166"/>
    <n v="8.1900001764297503"/>
  </r>
  <r>
    <x v="20"/>
    <s v="ZTS UN Equity"/>
    <s v="43188ZTS UN Equity"/>
    <s v="Zoetis Inc"/>
    <n v="83.51"/>
    <n v="486130464"/>
    <n v="39305551872"/>
    <n v="72.112713794068"/>
    <n v="5307000064"/>
    <n v="8.5720129013061506"/>
    <n v="1706000000"/>
    <x v="207"/>
    <n v="0.86221248175128962"/>
    <n v="1.76000000536442"/>
  </r>
  <r>
    <x v="20"/>
    <s v="CAH UN Equity"/>
    <s v="43188CAH UN Equity"/>
    <s v="Cardinal Health Inc"/>
    <n v="62.68"/>
    <n v="315000000"/>
    <n v="19688065024"/>
    <n v="-0.28564916093062298"/>
    <n v="132614000640"/>
    <n v="6.9356460571289098"/>
    <n v="1705000000"/>
    <x v="208"/>
    <n v="0.86336575232427937"/>
    <n v="5.78999996185303"/>
  </r>
  <r>
    <x v="20"/>
    <s v="TAP UN Equity"/>
    <s v="43188TAP UN Equity"/>
    <s v="Molson Coors Brewing Co"/>
    <n v="75.33"/>
    <n v="224900000"/>
    <n v="16335700992"/>
    <n v="-24.834983636533899"/>
    <n v="11002799872"/>
    <n v="125.236434936523"/>
    <n v="1698700032"/>
    <x v="209"/>
    <n v="0.86451476156723672"/>
    <n v="6.4699999690055803"/>
  </r>
  <r>
    <x v="20"/>
    <s v="RSG UN Equity"/>
    <s v="43188RSG UN Equity"/>
    <s v="Republic Services Inc"/>
    <n v="66.23"/>
    <n v="331700000"/>
    <n v="21810411520"/>
    <n v="33.9005367035343"/>
    <n v="10041499904"/>
    <n v="6.9644317626953098"/>
    <n v="1668500000"/>
    <x v="210"/>
    <n v="0.86564334335669912"/>
    <n v="3.8000000715255702"/>
  </r>
  <r>
    <x v="20"/>
    <s v="IR UN Equity"/>
    <s v="43188IR UN Equity"/>
    <s v="Ingersoll-Rand PLC"/>
    <n v="85.51"/>
    <n v="249479152"/>
    <n v="20978206720"/>
    <n v="31.5716555221343"/>
    <n v="14197600256"/>
    <n v="5.0981202125549299"/>
    <n v="1665400000"/>
    <x v="211"/>
    <n v="0.86676982829057425"/>
    <n v="5.10999995470047"/>
  </r>
  <r>
    <x v="20"/>
    <s v="DTE UN Equity"/>
    <s v="43188DTE UN Equity"/>
    <s v="DTE Energy Co"/>
    <n v="104.4"/>
    <n v="179386960"/>
    <n v="18688022528"/>
    <n v="17.4205372888837"/>
    <n v="12607000064"/>
    <n v="18.5983066558838"/>
    <n v="1646000000"/>
    <x v="212"/>
    <n v="0.86788319096690336"/>
    <n v="6.3333519697189304"/>
  </r>
  <r>
    <x v="20"/>
    <s v="ADS UN Equity"/>
    <s v="43188ADS UN Equity"/>
    <s v="Alliance Data Systems Corp"/>
    <n v="212.86"/>
    <n v="55400000"/>
    <n v="12306867200"/>
    <n v="7.6141649935034303"/>
    <n v="7719400064"/>
    <n v="8.1436243057250994"/>
    <n v="1645400000"/>
    <x v="213"/>
    <n v="0.86899614780021561"/>
    <n v="14.199999809265099"/>
  </r>
  <r>
    <x v="20"/>
    <s v="DHI UN Equity"/>
    <s v="43188DHI UN Equity"/>
    <s v="DR Horton Inc"/>
    <n v="43.84"/>
    <n v="375693952"/>
    <n v="16269844480"/>
    <n v="57.768941750079897"/>
    <n v="14519499776"/>
    <n v="15.904715538024901"/>
    <n v="1634400000"/>
    <x v="214"/>
    <n v="0.87010166417821821"/>
    <n v="2.7199999690055798"/>
  </r>
  <r>
    <x v="20"/>
    <s v="NTRS UW Equity"/>
    <s v="43188NTRS UW Equity"/>
    <s v="Northern Trust Corp"/>
    <n v="103.13"/>
    <n v="226126672"/>
    <n v="22813089792"/>
    <n v="46.253802016431997"/>
    <n v="5715500032"/>
    <n v="11.114351272583001"/>
    <n v="1633900000"/>
    <x v="215"/>
    <n v="0.87120684235370671"/>
    <n v="4.9539260864257804"/>
  </r>
  <r>
    <x v="20"/>
    <s v="GLW UN Equity"/>
    <s v="43188GLW UN Equity"/>
    <s v="Corning Inc"/>
    <n v="27.88"/>
    <n v="858000000"/>
    <n v="23226460160"/>
    <n v="29.044395251264099"/>
    <n v="10116000000"/>
    <n v="7.73162889480591"/>
    <n v="1630000000"/>
    <x v="216"/>
    <n v="0.87230938254958545"/>
    <n v="-0.72592496871948198"/>
  </r>
  <r>
    <x v="20"/>
    <s v="PH UN Equity"/>
    <s v="43188PH UN Equity"/>
    <s v="Parker-Hannifin Corp"/>
    <n v="171.03"/>
    <n v="133048544"/>
    <n v="22372112384"/>
    <n v="47.027321848139003"/>
    <n v="13350701056"/>
    <n v="5.8848118782043501"/>
    <n v="1601758976"/>
    <x v="217"/>
    <n v="0.87339282037483068"/>
    <n v="6.5500001013278997"/>
  </r>
  <r>
    <x v="20"/>
    <s v="DISH UW Equity"/>
    <s v="43188DISH UW Equity"/>
    <s v="DISH Network Corp"/>
    <n v="37.89"/>
    <n v="466468864"/>
    <n v="17471549440"/>
    <n v="-31.008738796583799"/>
    <n v="14391375104"/>
    <n v="-5.3964681625366202"/>
    <n v="1567765024"/>
    <x v="218"/>
    <n v="0.87445326452001648"/>
    <n v="4.5105579197406804"/>
  </r>
  <r>
    <x v="20"/>
    <s v="UNM UN Equity"/>
    <s v="43188UNM UN Equity"/>
    <s v="Unum Group"/>
    <n v="47.61"/>
    <n v="222547088"/>
    <n v="10463437824"/>
    <n v="33.900563188737898"/>
    <n v="11286800128"/>
    <n v="2.1753499507904102"/>
    <n v="1563900000"/>
    <x v="219"/>
    <n v="0.8755110943435348"/>
    <n v="4.3900001049041704"/>
  </r>
  <r>
    <x v="20"/>
    <s v="APD UN Equity"/>
    <s v="43188APD UN Equity"/>
    <s v="Air Products &amp; Chemicals Inc"/>
    <n v="159.03"/>
    <n v="218939296"/>
    <n v="34631819264"/>
    <n v="24.173650264653499"/>
    <n v="8521699968"/>
    <n v="9.1141700744628906"/>
    <n v="1560200000"/>
    <x v="220"/>
    <n v="0.87656642146844899"/>
    <n v="13.109999805688901"/>
  </r>
  <r>
    <x v="20"/>
    <s v="EMN UN Equity"/>
    <s v="43188EMN UN Equity"/>
    <s v="Eastman Chemical Co"/>
    <n v="105.58"/>
    <n v="142915888"/>
    <n v="14872606720"/>
    <n v="53.400423335437601"/>
    <n v="9548999936"/>
    <n v="6.0057730674743697"/>
    <n v="1532000000"/>
    <x v="221"/>
    <n v="0.87760267397156944"/>
    <n v="9.5739890336990392"/>
  </r>
  <r>
    <x v="20"/>
    <s v="FISV UW Equity"/>
    <s v="43188FISV UW Equity"/>
    <s v="Fiserv Inc"/>
    <n v="71.31"/>
    <n v="415200000"/>
    <n v="29230880768"/>
    <n v="45.367438823702997"/>
    <n v="5696000000"/>
    <n v="3.4695730209350599"/>
    <n v="1532000000"/>
    <x v="222"/>
    <n v="0.87863892647468989"/>
    <n v="2.9349999427795401"/>
  </r>
  <r>
    <x v="20"/>
    <s v="ANDV UN Equity"/>
    <s v="43188ANDV UN Equity"/>
    <s v="Andeavor"/>
    <n v="100.56"/>
    <n v="153285488"/>
    <n v="15151868928"/>
    <n v="31.0293367095876"/>
    <n v="34975000576"/>
    <n v="42.278903961181598"/>
    <n v="1525000000"/>
    <x v="223"/>
    <n v="0.87967044414261331"/>
    <n v="9.9699997901916504"/>
  </r>
  <r>
    <x v="20"/>
    <s v="TDG UN Equity"/>
    <s v="43188TDG UN Equity"/>
    <s v="TransDigm Group Inc"/>
    <n v="306.94"/>
    <n v="52123536"/>
    <n v="15700127744"/>
    <n v="24.909402336090899"/>
    <n v="3552744000"/>
    <n v="10.496116638183601"/>
    <n v="1514948960"/>
    <x v="224"/>
    <n v="0.88069516323654262"/>
    <n v="12.159999966621401"/>
  </r>
  <r>
    <x v="20"/>
    <s v="URI UN Equity"/>
    <s v="43188URI UN Equity"/>
    <s v="United Rentals Inc"/>
    <n v="172.73"/>
    <n v="84463664"/>
    <n v="14232547328"/>
    <n v="138.94037009264699"/>
    <n v="6640999936"/>
    <n v="15.255120277404799"/>
    <n v="1507000000"/>
    <x v="225"/>
    <n v="0.88171450561395937"/>
    <n v="15.9228364229202"/>
  </r>
  <r>
    <x v="20"/>
    <s v="EIX UN Equity"/>
    <s v="43188EIX UN Equity"/>
    <s v="Edison International"/>
    <n v="63.66"/>
    <n v="325811200"/>
    <n v="20548913152"/>
    <n v="-6.0682107393284799"/>
    <n v="12320000000"/>
    <n v="3.7998149394989"/>
    <n v="1493000000"/>
    <x v="226"/>
    <n v="0.88272437832098205"/>
    <n v="1.7300001382827801"/>
  </r>
  <r>
    <x v="20"/>
    <s v="FIS UN Equity"/>
    <s v="43188FIS UN Equity"/>
    <s v="Fidelity National Information Services I"/>
    <n v="96.3"/>
    <n v="333000000"/>
    <n v="31568011264"/>
    <n v="31.011232899547"/>
    <n v="9123000064"/>
    <n v="-1.2769180536270099"/>
    <n v="1492000000"/>
    <x v="227"/>
    <n v="0.88373357462297664"/>
    <n v="3.9800000190734899"/>
  </r>
  <r>
    <x v="20"/>
    <s v="IP UN Equity"/>
    <s v="43188IP UN Equity"/>
    <s v="International Paper Co"/>
    <n v="53.43"/>
    <n v="412924992"/>
    <n v="21629825024"/>
    <n v="29.2457126268467"/>
    <n v="22907000320"/>
    <n v="11.5311622619629"/>
    <n v="1487000000"/>
    <x v="228"/>
    <n v="0.8847393888998305"/>
    <n v="5.1999999284744298"/>
  </r>
  <r>
    <x v="20"/>
    <s v="GPS UN Equity"/>
    <s v="43188GPS UN Equity"/>
    <s v="Gap Inc/The"/>
    <n v="31.2"/>
    <n v="389000000"/>
    <n v="12029952000"/>
    <n v="27.3270870788404"/>
    <n v="15855000064"/>
    <n v="2.1848409175872798"/>
    <n v="1479000000"/>
    <x v="229"/>
    <n v="0.88573979193645913"/>
    <n v="2.1699999570846602"/>
  </r>
  <r>
    <x v="20"/>
    <s v="AEE UN Equity"/>
    <s v="43188AEE UN Equity"/>
    <s v="Ameren Corp"/>
    <n v="56.63"/>
    <n v="242600000"/>
    <n v="13572990976"/>
    <n v="21.090305958021698"/>
    <n v="6177000064"/>
    <n v="1.6622780561447099"/>
    <n v="1458000000"/>
    <x v="230"/>
    <n v="0.88672599046749667"/>
    <n v="2.1600000709295299"/>
  </r>
  <r>
    <x v="20"/>
    <s v="MYL UW Equity"/>
    <s v="43188MYL UW Equity"/>
    <s v="Mylan NV"/>
    <n v="41.17"/>
    <n v="524207168"/>
    <n v="20848658432"/>
    <n v="20.591678104799399"/>
    <n v="11907699968"/>
    <n v="7.5002927780151403"/>
    <n v="1437100000"/>
    <x v="231"/>
    <n v="0.88769805213344599"/>
    <n v="1.3100000098347699"/>
  </r>
  <r>
    <x v="20"/>
    <s v="PEG UN Equity"/>
    <s v="43188PEG UN Equity"/>
    <s v="Public Service Enterprise Group Inc"/>
    <n v="50.24"/>
    <n v="505000000"/>
    <n v="24915185664"/>
    <n v="29.730159683922199"/>
    <n v="9084000000"/>
    <n v="0.25383499264717102"/>
    <n v="1429000000"/>
    <x v="232"/>
    <n v="0.88866463491866732"/>
    <n v="3.1230690032243702"/>
  </r>
  <r>
    <x v="20"/>
    <s v="APH UN Equity"/>
    <s v="43188APH UN Equity"/>
    <s v="Amphenol Corp"/>
    <n v="86.13"/>
    <n v="305700000"/>
    <n v="25920299008"/>
    <n v="34.491015709835096"/>
    <n v="7011299968"/>
    <n v="11.531242370605501"/>
    <n v="1427600000"/>
    <x v="233"/>
    <n v="0.88963027073684919"/>
    <n v="2.12000003457069"/>
  </r>
  <r>
    <x v="20"/>
    <s v="VFC UN Equity"/>
    <s v="43188VFC UN Equity"/>
    <s v="VF Corp"/>
    <n v="74.12"/>
    <n v="395821792"/>
    <n v="29224806400"/>
    <n v="44.696566824138998"/>
    <n v="12099358976"/>
    <n v="7.1197128295898402"/>
    <n v="1424815984"/>
    <x v="234"/>
    <n v="0.89059402343261029"/>
    <n v="1.54000000655651"/>
  </r>
  <r>
    <x v="20"/>
    <s v="PSA UN Equity"/>
    <s v="43188PSA UN Equity"/>
    <s v="Public Storage"/>
    <n v="200.39"/>
    <n v="173853376"/>
    <n v="35185975296"/>
    <n v="4.1141336360703198"/>
    <n v="2668528000"/>
    <n v="4.2170248031616202"/>
    <n v="1423141984"/>
    <x v="235"/>
    <n v="0.89155664382635424"/>
    <n v="6.7400000095367396"/>
  </r>
  <r>
    <x v="20"/>
    <s v="KLAC UW Equity"/>
    <s v="43188KLAC UW Equity"/>
    <s v="KLA-Tencor Corp"/>
    <n v="109.01"/>
    <n v="156620128"/>
    <n v="16611288064"/>
    <n v="51.397101659352302"/>
    <n v="3797859008"/>
    <n v="16.6031894683838"/>
    <n v="1420995008"/>
    <x v="236"/>
    <n v="0.89251781199473645"/>
    <n v="4.1899999380111703"/>
  </r>
  <r>
    <x v="20"/>
    <s v="KSS UN Equity"/>
    <s v="43188KSS UN Equity"/>
    <s v="Kohl's Corp"/>
    <n v="65.510000000000005"/>
    <n v="168000000"/>
    <n v="10861374464"/>
    <n v="64.881431296515302"/>
    <n v="19095000320"/>
    <n v="2.18880391120911"/>
    <n v="1416000000"/>
    <x v="237"/>
    <n v="0.89347560151459193"/>
    <n v="5.1599999070167497"/>
  </r>
  <r>
    <x v="20"/>
    <s v="IVZ UN Equity"/>
    <s v="43188IVZ UN Equity"/>
    <s v="Invesco Ltd"/>
    <n v="32.01"/>
    <n v="407100000"/>
    <n v="12932457472"/>
    <n v="21.0993954864683"/>
    <n v="5160300032"/>
    <n v="8.9958600997924805"/>
    <n v="1414400000"/>
    <x v="238"/>
    <n v="0.89443230878640234"/>
    <n v="2.7499999403953601"/>
  </r>
  <r>
    <x v="20"/>
    <s v="EA UW Equity"/>
    <s v="43188EA UW Equity"/>
    <s v="Electronic Arts Inc"/>
    <n v="121.24"/>
    <n v="307000000"/>
    <n v="36601851904"/>
    <n v="50.571290261236697"/>
    <n v="5095000000"/>
    <n v="10.213830947876"/>
    <n v="1398000000"/>
    <x v="239"/>
    <n v="0.89537792301575114"/>
    <n v="3.2499999329447702"/>
  </r>
  <r>
    <x v="20"/>
    <s v="INTU UW Equity"/>
    <s v="43188INTU UW Equity"/>
    <s v="Intuit Inc"/>
    <n v="173.35"/>
    <n v="256076000"/>
    <n v="43777064960"/>
    <n v="66.378611291612501"/>
    <n v="5433999872"/>
    <n v="10.289731979370099"/>
    <n v="1397000000"/>
    <x v="240"/>
    <n v="0.89632286084007184"/>
    <n v="3.6999999955296499"/>
  </r>
  <r>
    <x v="20"/>
    <s v="HBAN UW Equity"/>
    <s v="43188HBAN UW Equity"/>
    <s v="Huntington Bancshares Inc/OH"/>
    <n v="15.1"/>
    <n v="1072026688"/>
    <n v="16123094016"/>
    <n v="53.091074867041797"/>
    <n v="4741698048"/>
    <n v="25.3356838226318"/>
    <n v="1394278000"/>
    <x v="241"/>
    <n v="0.8972659574899059"/>
    <n v="1.01999999582767"/>
  </r>
  <r>
    <x v="20"/>
    <s v="CPB UN Equity"/>
    <s v="43188CPB UN Equity"/>
    <s v="Campbell Soup Co"/>
    <n v="43.31"/>
    <n v="301000000"/>
    <n v="13050521600"/>
    <n v="-15.041412370499099"/>
    <n v="7857999872"/>
    <n v="-0.89184802770614602"/>
    <n v="1393000000"/>
    <x v="242"/>
    <n v="0.89820818969411398"/>
    <n v="3.4899999499321002"/>
  </r>
  <r>
    <x v="20"/>
    <s v="DPS UN Equity"/>
    <s v="43188DPS UN Equity"/>
    <s v="Dr Pepper Snapple Group Inc"/>
    <n v="118.38"/>
    <n v="179743024"/>
    <n v="21274509312"/>
    <n v="41.5510041659847"/>
    <n v="6690000000"/>
    <n v="3.8819880485534699"/>
    <n v="1388000000"/>
    <x v="243"/>
    <n v="0.89914703987318134"/>
    <n v="5.93222200870514"/>
  </r>
  <r>
    <x v="20"/>
    <s v="LNC UN Equity"/>
    <s v="43188LNC UN Equity"/>
    <s v="Lincoln National Corp"/>
    <n v="73.06"/>
    <n v="218090112"/>
    <n v="15716725760"/>
    <n v="45.207154911014001"/>
    <n v="14256999936"/>
    <n v="6.9542388916015598"/>
    <n v="1383000000"/>
    <x v="244"/>
    <n v="0.90008250802710799"/>
    <n v="9.3899999856948906"/>
  </r>
  <r>
    <x v="20"/>
    <s v="OKE UN Equity"/>
    <s v="43188OKE UN Equity"/>
    <s v="ONEOK Inc"/>
    <n v="56.92"/>
    <n v="388703552"/>
    <n v="22843582464"/>
    <n v="30.5603172387905"/>
    <n v="12173906944"/>
    <n v="36.464488983154297"/>
    <n v="1380894976"/>
    <x v="245"/>
    <n v="0.90101655233221656"/>
    <n v="1.34000000357628"/>
  </r>
  <r>
    <x v="20"/>
    <s v="APA UN Equity"/>
    <s v="43188APA UN Equity"/>
    <s v="Apache Corp"/>
    <n v="38.479999999999997"/>
    <n v="380954880"/>
    <n v="14247075840"/>
    <n v="-28.904901743402501"/>
    <n v="5854999936"/>
    <n v="9.3574895858764595"/>
    <n v="1374000000"/>
    <x v="246"/>
    <n v="0.90194593284088986"/>
    <n v="3.4200000464916198"/>
  </r>
  <r>
    <x v="20"/>
    <s v="HLT UN Equity"/>
    <s v="43188HLT UN Equity"/>
    <s v="Hilton Worldwide Holdings Inc"/>
    <n v="78.760000000000005"/>
    <n v="317420928"/>
    <n v="24755210240"/>
    <n v="74.793209174177704"/>
    <n v="9139999744"/>
    <n v="23.814683914184599"/>
    <n v="1372000000"/>
    <x v="247"/>
    <n v="0.90287396053950686"/>
    <n v="3.9200001060962699"/>
  </r>
  <r>
    <x v="20"/>
    <s v="LH UN Equity"/>
    <s v="43188LH UN Equity"/>
    <s v="Laboratory Corp of America Holdings"/>
    <n v="161.75"/>
    <n v="101900000"/>
    <n v="16459907072"/>
    <n v="32.985286239044598"/>
    <n v="10441400064"/>
    <n v="8.2930574417114293"/>
    <n v="1364200000"/>
    <x v="248"/>
    <n v="0.90379671227890435"/>
    <n v="12.389999866485599"/>
  </r>
  <r>
    <x v="20"/>
    <s v="HAL UN Equity"/>
    <s v="43188HAL UN Equity"/>
    <s v="Halliburton Co"/>
    <n v="46.94"/>
    <n v="873000000"/>
    <n v="40289599488"/>
    <n v="3.1530877506830102"/>
    <n v="20619999744"/>
    <n v="29.791654586791999"/>
    <n v="1362000000"/>
    <x v="249"/>
    <n v="0.9047179759272399"/>
    <n v="-0.53000001050531897"/>
  </r>
  <r>
    <x v="20"/>
    <s v="HOLX UW Equity"/>
    <s v="43188HOLX UW Equity"/>
    <s v="Hologic Inc"/>
    <n v="37.36"/>
    <n v="276190016"/>
    <n v="10335625216"/>
    <n v="0.457117477601865"/>
    <n v="3115499968"/>
    <n v="7.9817838668823198"/>
    <n v="1358300000"/>
    <x v="250"/>
    <n v="0.90563673687697133"/>
    <n v="3.8600000292062799"/>
  </r>
  <r>
    <x v="20"/>
    <s v="FTV UN Equity"/>
    <s v="43188FTV UN Equity"/>
    <s v="Fortive Corp"/>
    <n v="77.52"/>
    <n v="347800000"/>
    <n v="26676625408"/>
    <n v="53.058149949882903"/>
    <n v="6656000000"/>
    <n v="6.9357199668884304"/>
    <n v="1354900000"/>
    <x v="251"/>
    <n v="0.90655319804960699"/>
    <n v="3.0099999904632599"/>
  </r>
  <r>
    <x v="20"/>
    <s v="MHK UN Equity"/>
    <s v="43188MHK UN Equity"/>
    <s v="Mohawk Industries Inc"/>
    <n v="232.22"/>
    <n v="74421000"/>
    <n v="17035245568"/>
    <n v="31.212570249016199"/>
    <n v="9491290112"/>
    <n v="5.9403710365295401"/>
    <n v="1354172960"/>
    <x v="252"/>
    <n v="0.90746916744873096"/>
    <n v="13.0700001716614"/>
  </r>
  <r>
    <x v="20"/>
    <s v="HIG UN Equity"/>
    <s v="43188HIG UN Equity"/>
    <s v="Hartford Financial Services Group Inc/Th"/>
    <n v="51.52"/>
    <n v="356835040"/>
    <n v="18466648064"/>
    <n v="21.0593670190319"/>
    <n v="18647000064"/>
    <n v="5.3827528953552202"/>
    <n v="1351000000"/>
    <x v="253"/>
    <n v="0.90838299064175687"/>
    <n v="-8.6100001186132396"/>
  </r>
  <r>
    <x v="20"/>
    <s v="ADM UN Equity"/>
    <s v="43188ADM UN Equity"/>
    <s v="Archer-Daniels-Midland Co"/>
    <n v="43.37"/>
    <n v="557000000"/>
    <n v="23919745024"/>
    <n v="-4.3216796022593504"/>
    <n v="60827999232"/>
    <n v="-2.4347989559173602"/>
    <n v="1340000000"/>
    <x v="254"/>
    <n v="0.90928937337947313"/>
    <n v="2.8099999427795401"/>
  </r>
  <r>
    <x v="20"/>
    <s v="LEN UN Equity"/>
    <s v="43188LEN UN Equity"/>
    <s v="Lennar Corp"/>
    <n v="58.94"/>
    <n v="239964208"/>
    <n v="18677383168"/>
    <n v="45.433410523735702"/>
    <n v="12646365184"/>
    <n v="15.4919281005859"/>
    <n v="1338994976"/>
    <x v="255"/>
    <n v="0.9101950763139024"/>
    <n v="3.4199999272823298"/>
  </r>
  <r>
    <x v="20"/>
    <s v="CMS UN Equity"/>
    <s v="43188CMS UN Equity"/>
    <s v="CMS Energy Corp"/>
    <n v="45.29"/>
    <n v="281600000"/>
    <n v="12730978304"/>
    <n v="14.2224179724916"/>
    <n v="6582999936"/>
    <n v="2.87544894218445"/>
    <n v="1338000000"/>
    <x v="256"/>
    <n v="0.91110010624156235"/>
    <n v="1.6400000061839799"/>
  </r>
  <r>
    <x v="20"/>
    <s v="SWKS UW Equity"/>
    <s v="43188SWKS UW Equity"/>
    <s v="Skyworks Solutions Inc"/>
    <n v="100.26"/>
    <n v="182400000"/>
    <n v="18010691584"/>
    <n v="36.7773907537075"/>
    <n v="3789000000"/>
    <n v="11.018547058105501"/>
    <n v="1315400000"/>
    <x v="257"/>
    <n v="0.91198984941558625"/>
    <n v="4.4700000286102304"/>
  </r>
  <r>
    <x v="20"/>
    <s v="ATVI UW Equity"/>
    <s v="43188ATVI UW Equity"/>
    <s v="Activision Blizzard Inc"/>
    <n v="67.459999999999994"/>
    <n v="757505216"/>
    <n v="50046930944"/>
    <n v="57.289578164610397"/>
    <n v="7018000128"/>
    <n v="6.1894669532775897"/>
    <n v="1310000000"/>
    <x v="258"/>
    <n v="0.9128759400024582"/>
    <n v="0.37000000476837203"/>
  </r>
  <r>
    <x v="20"/>
    <s v="BSX UN Equity"/>
    <s v="43188BSX UN Equity"/>
    <s v="Boston Scientific Corp"/>
    <n v="27.32"/>
    <n v="1373496576"/>
    <n v="36804931584"/>
    <n v="26.833790778208801"/>
    <n v="9047000064"/>
    <n v="7.8941087722778303"/>
    <n v="1285000000"/>
    <x v="259"/>
    <n v="0.91374512046362644"/>
    <n v="7.9999998211860698E-2"/>
  </r>
  <r>
    <x v="20"/>
    <s v="MSI UN Equity"/>
    <s v="43188MSI UN Equity"/>
    <s v="Motorola Solutions Inc"/>
    <n v="105.3"/>
    <n v="161200000"/>
    <n v="16809861120"/>
    <n v="52.623263801537199"/>
    <n v="6379999744"/>
    <n v="5.6641268730163601"/>
    <n v="1282000000"/>
    <x v="260"/>
    <n v="0.91461227170971027"/>
    <n v="-0.989999979734421"/>
  </r>
  <r>
    <x v="20"/>
    <s v="UHS UN Equity"/>
    <s v="43188UHS UN Equity"/>
    <s v="Universal Health Services Inc"/>
    <n v="118.41"/>
    <n v="94227520"/>
    <n v="11426397184"/>
    <n v="0.31851938322113899"/>
    <n v="10409865216"/>
    <n v="6.5906319618225098"/>
    <n v="1280178000"/>
    <x v="261"/>
    <n v="0.91547819054583279"/>
    <n v="7.8600000143051103"/>
  </r>
  <r>
    <x v="20"/>
    <s v="CXO UN Equity"/>
    <s v="43188CXO UN Equity"/>
    <s v="Concho Resources Inc"/>
    <n v="150.33000000000001"/>
    <n v="148726800"/>
    <n v="21353969664"/>
    <n v="16.498767554732801"/>
    <n v="2665000000"/>
    <n v="17.907936096191399"/>
    <n v="1279000000"/>
    <x v="262"/>
    <n v="0.9163433125768321"/>
    <n v="6.4399998188018799"/>
  </r>
  <r>
    <x v="20"/>
    <s v="NEM UN Equity"/>
    <s v="43188NEM UN Equity"/>
    <s v="Newmont Mining Corp"/>
    <n v="39.07"/>
    <n v="533084992"/>
    <n v="20489627648"/>
    <n v="4.7681105353267297"/>
    <n v="7348000256"/>
    <n v="9.4918794631958008"/>
    <n v="1279000000"/>
    <x v="263"/>
    <n v="0.91720843460783141"/>
    <n v="-0.18000000715255701"/>
  </r>
  <r>
    <x v="20"/>
    <s v="HSY UN Equity"/>
    <s v="43188HSY UN Equity"/>
    <s v="Hershey Co/The"/>
    <n v="98.96"/>
    <n v="210860992"/>
    <n v="20624744448"/>
    <n v="1.92571450394323"/>
    <n v="7515425920"/>
    <n v="1.0113329887390099"/>
    <n v="1274640992"/>
    <x v="264"/>
    <n v="0.91807060818390185"/>
    <n v="3.66893398761749"/>
  </r>
  <r>
    <x v="20"/>
    <s v="PAYX UW Equity"/>
    <s v="43188PAYX UW Equity"/>
    <s v="Paychex Inc"/>
    <n v="61.59"/>
    <n v="359300000"/>
    <n v="21773580288"/>
    <n v="18.984435470480999"/>
    <n v="3308399936"/>
    <n v="6.7549710273742702"/>
    <n v="1268600000"/>
    <x v="265"/>
    <n v="0.91892869560260848"/>
    <n v="2.4900000691413902"/>
  </r>
  <r>
    <x v="20"/>
    <s v="COL UN Equity"/>
    <s v="43188COL UN Equity"/>
    <s v="Rockwell Collins Inc"/>
    <n v="134.85"/>
    <n v="163900000"/>
    <n v="22151628800"/>
    <n v="67.318425335908898"/>
    <n v="7640000000"/>
    <n v="29.7204780578613"/>
    <n v="1268000000"/>
    <x v="266"/>
    <n v="0.91978637717829825"/>
    <n v="5.4299999475479099"/>
  </r>
  <r>
    <x v="20"/>
    <s v="ALK UN Equity"/>
    <s v="43188ALK UN Equity"/>
    <s v="Alaska Air Group Inc"/>
    <n v="61.96"/>
    <n v="123060640"/>
    <n v="7597396992"/>
    <n v="-8.9333493460951008"/>
    <n v="7932999936"/>
    <n v="33.754848480224602"/>
    <n v="1260000000"/>
    <x v="267"/>
    <n v="0.92063864751376279"/>
    <n v="8.3800001740455592"/>
  </r>
  <r>
    <x v="20"/>
    <s v="ETR UN Equity"/>
    <s v="43188ETR UN Equity"/>
    <s v="Entergy Corp"/>
    <n v="78.78"/>
    <n v="180517648"/>
    <n v="14337473536"/>
    <n v="18.278967107185601"/>
    <n v="11074481152"/>
    <n v="2.1099340915679901"/>
    <n v="1259681984"/>
    <x v="268"/>
    <n v="0.92149070274160594"/>
    <n v="2.29999992251396"/>
  </r>
  <r>
    <x v="20"/>
    <s v="BAX UN Equity"/>
    <s v="43188BAX UN Equity"/>
    <s v="Baxter International Inc"/>
    <n v="65.040000000000006"/>
    <n v="541477376"/>
    <n v="34338983936"/>
    <n v="40.918858766786002"/>
    <n v="10561000192"/>
    <n v="3.91616606712341"/>
    <n v="1258000000"/>
    <x v="269"/>
    <n v="0.92234162026701427"/>
    <n v="1.3200000226497699"/>
  </r>
  <r>
    <x v="20"/>
    <s v="AWK UN Equity"/>
    <s v="43188AWK UN Equity"/>
    <s v="American Water Works Co Inc"/>
    <n v="82.13"/>
    <n v="178444560"/>
    <n v="14454964224"/>
    <n v="17.478645019342899"/>
    <n v="3357000000"/>
    <n v="1.6656570434570299"/>
    <n v="1244000000"/>
    <x v="270"/>
    <n v="0.92318306812202855"/>
    <n v="2.38999997638166"/>
  </r>
  <r>
    <x v="20"/>
    <s v="CMA UN Equity"/>
    <s v="43188CMA UN Equity"/>
    <s v="Comerica Inc"/>
    <n v="95.93"/>
    <n v="172900000"/>
    <n v="16275240960"/>
    <n v="94.051309387594401"/>
    <n v="3289000000"/>
    <n v="11.114865303039601"/>
    <n v="1234000000"/>
    <x v="271"/>
    <n v="0.92401775192676128"/>
    <n v="4.2399998903274501"/>
  </r>
  <r>
    <x v="20"/>
    <s v="HRL UN Equity"/>
    <s v="43188HRL UN Equity"/>
    <s v="Hormel Foods Corp"/>
    <n v="34.32"/>
    <n v="529988224"/>
    <n v="17824118784"/>
    <n v="-3.31847988939117"/>
    <n v="9218585088"/>
    <n v="-3.7351319789886501"/>
    <n v="1231694976"/>
    <x v="272"/>
    <n v="0.92485087660167042"/>
    <n v="1.7299999892711599"/>
  </r>
  <r>
    <x v="20"/>
    <s v="DVA UN Equity"/>
    <s v="43188DVA UN Equity"/>
    <s v="DaVita Inc"/>
    <n v="65.94"/>
    <n v="182462272"/>
    <n v="12042510336"/>
    <n v="12.795079497222099"/>
    <n v="14278504192"/>
    <n v="1.5798970460891699"/>
    <n v="1229218016"/>
    <x v="273"/>
    <n v="0.92568232584838106"/>
    <n v="3.5099999308586098"/>
  </r>
  <r>
    <x v="20"/>
    <s v="NWL UN Equity"/>
    <s v="43188NWL UN Equity"/>
    <s v="Newell Brands Inc"/>
    <n v="25.48"/>
    <n v="485200000"/>
    <n v="12265856000"/>
    <n v="-44.685050080457799"/>
    <n v="14742199808"/>
    <n v="11.144451141357401"/>
    <n v="1225700000"/>
    <x v="274"/>
    <n v="0.92651139549138017"/>
    <n v="5.65000015497208"/>
  </r>
  <r>
    <x v="20"/>
    <s v="NLSN UN Equity"/>
    <s v="43188NLSN UN Equity"/>
    <s v="Nielsen Holdings PLC"/>
    <n v="31.79"/>
    <n v="355944960"/>
    <n v="11508905984"/>
    <n v="-23.6120842669213"/>
    <n v="6571999872"/>
    <n v="4.1686477661132804"/>
    <n v="1225000000"/>
    <x v="275"/>
    <n v="0.92733999165085967"/>
    <n v="1.21000000834465"/>
  </r>
  <r>
    <x v="20"/>
    <s v="GT UW Equity"/>
    <s v="43188GT UW Equity"/>
    <s v="Goodyear Tire &amp; Rubber Co/The"/>
    <n v="26.58"/>
    <n v="240000000"/>
    <n v="6339023360"/>
    <n v="-3.06923624492013"/>
    <n v="15377000192"/>
    <n v="1.4447820186614999"/>
    <n v="1221000000"/>
    <x v="276"/>
    <n v="0.92816588219022655"/>
    <n v="1.37000000476837"/>
  </r>
  <r>
    <x v="20"/>
    <s v="OXY UN Equity"/>
    <s v="43188OXY UN Equity"/>
    <s v="Occidental Petroleum Corp"/>
    <n v="64.959999999999994"/>
    <n v="765104512"/>
    <n v="48351989760"/>
    <n v="3.4692124408962202"/>
    <n v="12508000000"/>
    <n v="23.964321136474599"/>
    <n v="1217000000"/>
    <x v="277"/>
    <n v="0.92898906710948081"/>
    <n v="1.71000000834465"/>
  </r>
  <r>
    <x v="20"/>
    <s v="ROP UN Equity"/>
    <s v="43188ROP UN Equity"/>
    <s v="Roper Technologies Inc"/>
    <n v="280.69"/>
    <n v="102493000"/>
    <n v="28430485504"/>
    <n v="66.085114908349496"/>
    <n v="4607470976"/>
    <n v="21.571561813354499"/>
    <n v="1210244000"/>
    <x v="278"/>
    <n v="0.9298076822363649"/>
    <n v="9.4999998807907104"/>
  </r>
  <r>
    <x v="20"/>
    <s v="CNC UN Equity"/>
    <s v="43188CNC UN Equity"/>
    <s v="Centene Corp"/>
    <n v="106.87"/>
    <n v="173436992"/>
    <n v="17562421248"/>
    <n v="76.178705927150304"/>
    <n v="48382000128"/>
    <n v="19.146945953369102"/>
    <n v="1199000000"/>
    <x v="279"/>
    <n v="0.93061869186511259"/>
    <n v="4.8000001311302203"/>
  </r>
  <r>
    <x v="20"/>
    <s v="MNST UW Equity"/>
    <s v="43188MNST UW Equity"/>
    <s v="Monster Beverage Corp"/>
    <n v="57.21"/>
    <n v="566297984"/>
    <n v="31854489600"/>
    <n v="22.4092387879368"/>
    <n v="3369044992"/>
    <n v="10.482480049133301"/>
    <n v="1198786992"/>
    <x v="280"/>
    <n v="0.93142955741417799"/>
    <n v="1.4499999880790699"/>
  </r>
  <r>
    <x v="20"/>
    <s v="ADI UW Equity"/>
    <s v="43188ADI UW Equity"/>
    <s v="Analog Devices Inc"/>
    <n v="91.13"/>
    <n v="369803584"/>
    <n v="33249040384"/>
    <n v="47.450397197692297"/>
    <n v="5641677952"/>
    <n v="49.280689239502003"/>
    <n v="1194213984"/>
    <x v="281"/>
    <n v="0.9322373297576384"/>
    <n v="2.1100000441074398"/>
  </r>
  <r>
    <x v="20"/>
    <s v="LUK UN Equity"/>
    <s v="43188LUK UN Equity"/>
    <s v="Leucadia National Corp"/>
    <n v="22.73"/>
    <n v="356227040"/>
    <n v="7997874688"/>
    <n v="28.065720767336899"/>
    <n v="11414317056"/>
    <n v="14.7282962799072"/>
    <n v="1174498048"/>
    <x v="282"/>
    <n v="0.93303176614285388"/>
    <n v="0.44889497756958002"/>
  </r>
  <r>
    <x v="20"/>
    <s v="MAS UN Equity"/>
    <s v="43188MAS UN Equity"/>
    <s v="Masco Corp"/>
    <n v="40.44"/>
    <n v="310400000"/>
    <n v="12482383872"/>
    <n v="39.202804145684702"/>
    <n v="7643999872"/>
    <n v="3.9010469913482702"/>
    <n v="1169000000"/>
    <x v="283"/>
    <n v="0.93382248362075715"/>
    <n v="1.68000000715256"/>
  </r>
  <r>
    <x v="20"/>
    <s v="DGX UN Equity"/>
    <s v="43188DGX UN Equity"/>
    <s v="Quest Diagnostics Inc"/>
    <n v="100.3"/>
    <n v="135000000"/>
    <n v="13511821312"/>
    <n v="26.225522812729899"/>
    <n v="7709000192"/>
    <n v="2.58150410652161"/>
    <n v="1165000000"/>
    <x v="284"/>
    <n v="0.9346104954785478"/>
    <n v="5.6299999952316302"/>
  </r>
  <r>
    <x v="20"/>
    <s v="KMX UN Equity"/>
    <s v="43188KMX UN Equity"/>
    <s v="CarMax Inc"/>
    <n v="61.94"/>
    <n v="181489440"/>
    <n v="10966618112"/>
    <n v="24.8286980250369"/>
    <n v="17085950720"/>
    <n v="4.7885050773620597"/>
    <n v="1163648016"/>
    <x v="285"/>
    <n v="0.93539759284756285"/>
    <n v="3.7699999809265101"/>
  </r>
  <r>
    <x v="20"/>
    <s v="STX UW Equity"/>
    <s v="43188STX UW Equity"/>
    <s v="Seagate Technology PLC"/>
    <n v="58.52"/>
    <n v="285000000"/>
    <n v="16203831296"/>
    <n v="93.437849538754605"/>
    <n v="10625999872"/>
    <n v="-3.4856629371643102"/>
    <n v="1150000000"/>
    <x v="286"/>
    <n v="0.93617545862993135"/>
    <n v="2.2200000286102299"/>
  </r>
  <r>
    <x v="20"/>
    <s v="WHR UN Equity"/>
    <s v="43188WHR UN Equity"/>
    <s v="Whirlpool Corp"/>
    <n v="153.11000000000001"/>
    <n v="71000000"/>
    <n v="10686582784"/>
    <n v="5.3144108749628902"/>
    <n v="21252999680"/>
    <n v="2.5822958946228001"/>
    <n v="1136000000"/>
    <x v="287"/>
    <n v="0.93694385474190578"/>
    <n v="4.6399998664856001"/>
  </r>
  <r>
    <x v="20"/>
    <s v="WY UN Equity"/>
    <s v="43188WY UN Equity"/>
    <s v="Weyerhaeuser Co"/>
    <n v="35"/>
    <n v="755222720"/>
    <n v="26478546944"/>
    <n v="27.957496261356301"/>
    <n v="7196000000"/>
    <n v="13.055773735046399"/>
    <n v="1131000000"/>
    <x v="288"/>
    <n v="0.93770886882873949"/>
    <n v="0.77000000886619102"/>
  </r>
  <r>
    <x v="20"/>
    <s v="CLX UN Equity"/>
    <s v="43188CLX UN Equity"/>
    <s v="Clorox Co/The"/>
    <n v="133.11000000000001"/>
    <n v="129348120"/>
    <n v="16862633984"/>
    <n v="19.717352496533401"/>
    <n v="6040000000"/>
    <n v="3.6799170970916699"/>
    <n v="1118000000"/>
    <x v="289"/>
    <n v="0.93846508965020725"/>
    <n v="6.1899999380111703"/>
  </r>
  <r>
    <x v="20"/>
    <s v="BF/B UN Equity"/>
    <s v="43188BF/B UN Equity"/>
    <s v="Brown-Forman Corp"/>
    <n v="54.4"/>
    <n v="480867000"/>
    <n v="25629829120"/>
    <n v="53.810811621195299"/>
    <n v="3209000000"/>
    <n v="-3.07542896270752"/>
    <n v="1106000000"/>
    <x v="290"/>
    <n v="0.93921319361133726"/>
    <n v="1.5580000162124601"/>
  </r>
  <r>
    <x v="20"/>
    <s v="HRS UN Equity"/>
    <s v="43188HRS UN Equity"/>
    <s v="Harris Corp"/>
    <n v="161.28"/>
    <n v="118577056"/>
    <n v="18970648576"/>
    <n v="78.536431942234003"/>
    <n v="5978999936"/>
    <n v="-1.5353809595107999"/>
    <n v="1094000000"/>
    <x v="291"/>
    <n v="0.93995318071212952"/>
    <n v="4.3100000023841902"/>
  </r>
  <r>
    <x v="20"/>
    <s v="NTAP UW Equity"/>
    <s v="43188NTAP UW Equity"/>
    <s v="NetApp Inc"/>
    <n v="61.69"/>
    <n v="268000000"/>
    <n v="15933363200"/>
    <n v="94.514134833989303"/>
    <n v="5750999936"/>
    <n v="-0.48683699965477001"/>
    <n v="1085000000"/>
    <x v="292"/>
    <n v="0.94068708016766844"/>
    <n v="-4.0000021457672098E-2"/>
  </r>
  <r>
    <x v="20"/>
    <s v="ABC UN Equity"/>
    <s v="43188ABC UN Equity"/>
    <s v="AmerisourceBergen Corp"/>
    <n v="86.21"/>
    <n v="218500800"/>
    <n v="18696036352"/>
    <n v="22.341066853813501"/>
    <n v="155440893952"/>
    <n v="4.28611087799072"/>
    <n v="1079327984"/>
    <x v="293"/>
    <n v="0.94141714304306523"/>
    <n v="4.4928849786520004"/>
  </r>
  <r>
    <x v="20"/>
    <s v="BWA UN Equity"/>
    <s v="43188BWA UN Equity"/>
    <s v="BorgWarner Inc"/>
    <n v="50.23"/>
    <n v="210812800"/>
    <n v="10253024256"/>
    <n v="49.750096042546701"/>
    <n v="9799300096"/>
    <n v="8.0288829803466797"/>
    <n v="1077100000"/>
    <x v="294"/>
    <n v="0.94214569889888178"/>
    <n v="2.0799999833106999"/>
  </r>
  <r>
    <x v="20"/>
    <s v="CNP UN Equity"/>
    <s v="43188CNP UN Equity"/>
    <s v="CenterPoint Energy Inc"/>
    <n v="27.4"/>
    <n v="431044832"/>
    <n v="11628140544"/>
    <n v="29.076239264755099"/>
    <n v="9614000256"/>
    <n v="27.709882736206101"/>
    <n v="1072000000"/>
    <x v="295"/>
    <n v="0.94287080508905485"/>
    <n v="4.1599999666213998"/>
  </r>
  <r>
    <x v="20"/>
    <s v="CBRE UN Equity"/>
    <s v="43188CBRE UN Equity"/>
    <s v="CBRE Group Inc"/>
    <n v="47.22"/>
    <n v="339459136"/>
    <n v="15865739264"/>
    <n v="81.197245542597202"/>
    <n v="14209607936"/>
    <n v="8.7060489654540998"/>
    <n v="1071442032"/>
    <x v="296"/>
    <n v="0.94359553386686712"/>
    <n v="2.0499999523162802"/>
  </r>
  <r>
    <x v="20"/>
    <s v="ROK UN Equity"/>
    <s v="43188ROK UN Equity"/>
    <s v="Rockwell Automation Inc"/>
    <n v="174.2"/>
    <n v="129800000"/>
    <n v="22324006912"/>
    <n v="52.700610327822197"/>
    <n v="6407600000"/>
    <n v="7.3441619873046902"/>
    <n v="1068200000"/>
    <x v="297"/>
    <n v="0.9443180697179332"/>
    <n v="2.9100000858306898"/>
  </r>
  <r>
    <x v="20"/>
    <s v="CA UW Equity"/>
    <s v="43188CA UW Equity"/>
    <s v="CA Inc"/>
    <n v="33.9"/>
    <n v="412196256"/>
    <n v="13958622208"/>
    <n v="15.746910135921199"/>
    <n v="4163999936"/>
    <n v="0.27329200506210299"/>
    <n v="1067000000"/>
    <x v="298"/>
    <n v="0.94503979388296555"/>
    <n v="1.0099999755621001"/>
  </r>
  <r>
    <x v="20"/>
    <s v="TXT UN Equity"/>
    <s v="43188TXT UN Equity"/>
    <s v="Textron Inc"/>
    <n v="58.97"/>
    <n v="261500000"/>
    <n v="14937611264"/>
    <n v="51.481865790672501"/>
    <n v="14197999872"/>
    <n v="2.97359991073608"/>
    <n v="1066000000"/>
    <x v="299"/>
    <n v="0.9457608416429697"/>
    <n v="1.13740703463554"/>
  </r>
  <r>
    <x v="20"/>
    <s v="ETFC UW Equity"/>
    <s v="43188ETFC UW Equity"/>
    <s v="E*TRADE Financial Corp"/>
    <n v="55.41"/>
    <n v="266827888"/>
    <n v="14211833856"/>
    <n v="100.90645395464701"/>
    <n v="2452000000"/>
    <n v="21.026653289794901"/>
    <n v="1064000000"/>
    <x v="300"/>
    <n v="0.94648053659291753"/>
    <n v="2.1499999761581399"/>
  </r>
  <r>
    <x v="20"/>
    <s v="WYNN UW Equity"/>
    <s v="43188WYNN UW Equity"/>
    <s v="Wynn Resorts Ltd"/>
    <n v="182.36"/>
    <n v="103005864"/>
    <n v="19092787200"/>
    <n v="113.612879032696"/>
    <n v="6306368000"/>
    <n v="41.199028015136697"/>
    <n v="1055565008"/>
    <x v="301"/>
    <n v="0.94719452607186427"/>
    <n v="7.3000001907348597"/>
  </r>
  <r>
    <x v="20"/>
    <s v="ISRG UW Equity"/>
    <s v="43188ISRG UW Equity"/>
    <s v="Intuitive Surgical Inc"/>
    <n v="412.83"/>
    <n v="112300000"/>
    <n v="45495058432"/>
    <n v="83.943257701365596"/>
    <n v="3128899968"/>
    <n v="15.696642875671399"/>
    <n v="1054600000"/>
    <x v="302"/>
    <n v="0.94790786281454753"/>
    <n v="5.9133333265781403"/>
  </r>
  <r>
    <x v="20"/>
    <s v="VTR UN Equity"/>
    <s v="43188VTR UN Equity"/>
    <s v="Ventas Inc"/>
    <n v="49.53"/>
    <n v="356185984"/>
    <n v="17973145600"/>
    <n v="-13.565072812018"/>
    <n v="3574148992"/>
    <n v="3.7934129238128702"/>
    <n v="1053713008"/>
    <x v="303"/>
    <n v="0.94862059959138212"/>
    <n v="3.8100000619888301"/>
  </r>
  <r>
    <x v="20"/>
    <s v="NCLH UN Equity"/>
    <s v="43188NCLH UN Equity"/>
    <s v="Norwegian Cruise Line Holdings Ltd"/>
    <n v="52.97"/>
    <n v="228528560"/>
    <n v="11752393728"/>
    <n v="42.3542126417492"/>
    <n v="5396175104"/>
    <n v="10.705757141113301"/>
    <n v="1048819008"/>
    <x v="304"/>
    <n v="0.94933002604200889"/>
    <n v="3.3300000131130201"/>
  </r>
  <r>
    <x v="20"/>
    <s v="GWW UN Equity"/>
    <s v="43188GWW UN Equity"/>
    <s v="WW Grainger Inc"/>
    <n v="282.27"/>
    <n v="56328864"/>
    <n v="15554725888"/>
    <n v="43.394703893943898"/>
    <n v="10424858112"/>
    <n v="2.83760690689087"/>
    <n v="1048661984"/>
    <x v="305"/>
    <n v="0.95003934628081255"/>
    <n v="10.0700000524521"/>
  </r>
  <r>
    <x v="20"/>
    <s v="EW UN Equity"/>
    <s v="43188EW UN Equity"/>
    <s v="Edwards Lifesciences Corp"/>
    <n v="139.52000000000001"/>
    <n v="209700000"/>
    <n v="28724942848"/>
    <n v="56.237401460777001"/>
    <n v="3435300032"/>
    <n v="15.9125423431396"/>
    <n v="1046000000"/>
    <x v="306"/>
    <n v="0.95074686594025382"/>
    <n v="2.7667050305753902"/>
  </r>
  <r>
    <x v="20"/>
    <s v="CCI UN Equity"/>
    <s v="43188CCI UN Equity"/>
    <s v="Crown Castle International Corp"/>
    <n v="109.61"/>
    <n v="406280672"/>
    <n v="45978857472"/>
    <n v="32.5913394983111"/>
    <n v="4355604992"/>
    <n v="11.077660560607899"/>
    <n v="1044044992"/>
    <x v="307"/>
    <n v="0.95145306322245382"/>
    <n v="1.0300000160932501"/>
  </r>
  <r>
    <x v="20"/>
    <s v="RJF UN Equity"/>
    <s v="43188RJF UN Equity"/>
    <s v="Raymond James Financial Inc"/>
    <n v="89.41"/>
    <n v="145186160"/>
    <n v="12779168768"/>
    <n v="53.178582090605701"/>
    <n v="6761698944"/>
    <n v="18.1802787780762"/>
    <n v="1032147008"/>
    <x v="308"/>
    <n v="0.95215121264845137"/>
    <n v="4.2099999785423297"/>
  </r>
  <r>
    <x v="20"/>
    <s v="CAG UN Equity"/>
    <s v="43188CAG UN Equity"/>
    <s v="Conagra Brands Inc"/>
    <n v="36.880000000000003"/>
    <n v="400660896"/>
    <n v="14552001536"/>
    <n v="3.5541128337155601"/>
    <n v="7833799936"/>
    <n v="-9.6628618240356392"/>
    <n v="1010800000"/>
    <x v="309"/>
    <n v="0.95283492285090188"/>
    <n v="2.1900000572204599"/>
  </r>
  <r>
    <x v="20"/>
    <s v="GPC UN Equity"/>
    <s v="43188GPC UN Equity"/>
    <s v="Genuine Parts Co"/>
    <n v="89.84"/>
    <n v="146652608"/>
    <n v="13012424704"/>
    <n v="6.80993486371686"/>
    <n v="16308801024"/>
    <n v="6.3175110816955602"/>
    <n v="1009268000"/>
    <x v="310"/>
    <n v="0.95351759680084924"/>
    <n v="4.1900000572204599"/>
  </r>
  <r>
    <x v="20"/>
    <s v="NDAQ UW Equity"/>
    <s v="43188NDAQ UW Equity"/>
    <s v="Nasdaq Inc"/>
    <n v="86.22"/>
    <n v="167441024"/>
    <n v="13906065408"/>
    <n v="38.336395430809503"/>
    <n v="2427000000"/>
    <n v="6.6315331459045401"/>
    <n v="999000000"/>
    <x v="311"/>
    <n v="0.95419332542396762"/>
    <n v="4.4099999666213998"/>
  </r>
  <r>
    <x v="20"/>
    <s v="AON UN Equity"/>
    <s v="43188AON UN Equity"/>
    <s v="Aon PLC"/>
    <n v="140.33000000000001"/>
    <n v="247600000"/>
    <n v="34332334080"/>
    <n v="31.126422025359901"/>
    <n v="9997999872"/>
    <n v="6.2599639892578098"/>
    <n v="979000000"/>
    <x v="312"/>
    <n v="0.95485552594652301"/>
    <n v="4.6700001209974298"/>
  </r>
  <r>
    <x v="20"/>
    <s v="IPG UN Equity"/>
    <s v="43188IPG UN Equity"/>
    <s v="Interpublic Group of Cos Inc/The"/>
    <n v="23.03"/>
    <n v="383200000"/>
    <n v="8785131520"/>
    <n v="10.6427437058774"/>
    <n v="7882399872"/>
    <n v="0.456248998641968"/>
    <n v="973600000"/>
    <x v="313"/>
    <n v="0.95551407388192644"/>
    <n v="1.48999998345971"/>
  </r>
  <r>
    <x v="20"/>
    <s v="PHM UN Equity"/>
    <s v="43188PHM UN Equity"/>
    <s v="PulteGroup Inc"/>
    <n v="29.49"/>
    <n v="286752448"/>
    <n v="8330403328"/>
    <n v="67.326282101369898"/>
    <n v="8573249920"/>
    <n v="11.7986164093018"/>
    <n v="966780000"/>
    <x v="314"/>
    <n v="0.95616800873503793"/>
    <n v="1.4599999487400099"/>
  </r>
  <r>
    <x v="20"/>
    <s v="CERN UW Equity"/>
    <s v="43188CERN UW Equity"/>
    <s v="Cerner Corp"/>
    <n v="58"/>
    <n v="332461344"/>
    <n v="19503507456"/>
    <n v="9.8276812947288796"/>
    <n v="5142272000"/>
    <n v="7.2094430923461896"/>
    <n v="960471008"/>
    <x v="315"/>
    <n v="0.95681767615423807"/>
    <n v="2.60999995470047"/>
  </r>
  <r>
    <x v="20"/>
    <s v="FTI UN Equity"/>
    <s v="43188FTI UN Equity"/>
    <s v="TechnipFMC PLC"/>
    <n v="29.45"/>
    <n v="465208992"/>
    <n v="13316330496"/>
    <n v="-8.9286405229004906"/>
    <n v="15056900096"/>
    <n v="63.669071197509801"/>
    <n v="957500000"/>
    <x v="316"/>
    <n v="0.95746533396868838"/>
    <n v="0.68999996781349204"/>
  </r>
  <r>
    <x v="20"/>
    <s v="PNW UN Equity"/>
    <s v="43188PNW UN Equity"/>
    <s v="Pinnacle West Capital Corp"/>
    <n v="79.8"/>
    <n v="111751704"/>
    <n v="8884728832"/>
    <n v="11.9322855189079"/>
    <n v="3565296000"/>
    <n v="1.9039740562439"/>
    <n v="934426976"/>
    <x v="317"/>
    <n v="0.95809738507369047"/>
    <n v="4.3700000196695301"/>
  </r>
  <r>
    <x v="20"/>
    <s v="ZION UW Equity"/>
    <s v="43188ZION UW Equity"/>
    <s v="Zions Bancorporation"/>
    <n v="52.73"/>
    <n v="197532000"/>
    <n v="10252150784"/>
    <n v="71.823931737080301"/>
    <n v="2734000000"/>
    <n v="10.77268409729"/>
    <n v="934000000"/>
    <x v="318"/>
    <n v="0.95872914736997927"/>
    <n v="2.7099999785423301"/>
  </r>
  <r>
    <x v="20"/>
    <s v="EQT UN Equity"/>
    <s v="43188EQT UN Equity"/>
    <s v="EQT Corp"/>
    <n v="47.51"/>
    <n v="264320000"/>
    <n v="12321797120"/>
    <n v="-25.260136586335399"/>
    <n v="2955967936"/>
    <n v="37.969169616699197"/>
    <n v="932980992"/>
    <x v="319"/>
    <n v="0.95936022040413316"/>
    <n v="7.1699998825788498"/>
  </r>
  <r>
    <x v="20"/>
    <s v="PKG UN Equity"/>
    <s v="43188PKG UN Equity"/>
    <s v="Packaging Corp of America"/>
    <n v="112.7"/>
    <n v="94200000"/>
    <n v="10489812992"/>
    <n v="48.504530892890202"/>
    <n v="6444899968"/>
    <n v="11.522754669189499"/>
    <n v="931200000"/>
    <x v="320"/>
    <n v="0.95999008876634317"/>
    <n v="7.0899999141693097"/>
  </r>
  <r>
    <x v="20"/>
    <s v="EOG UN Equity"/>
    <s v="43188EOG UN Equity"/>
    <s v="EOG Resources Inc"/>
    <n v="105.27"/>
    <n v="578476992"/>
    <n v="60074184704"/>
    <n v="15.279484019220099"/>
    <n v="11280150016"/>
    <n v="49.958404541015597"/>
    <n v="926402000"/>
    <x v="321"/>
    <n v="0.96061671173722818"/>
    <n v="4.4799997918307799"/>
  </r>
  <r>
    <x v="20"/>
    <s v="JWN UN Equity"/>
    <s v="43188JWN UN Equity"/>
    <s v="Nordstrom Inc"/>
    <n v="48.41"/>
    <n v="167000000"/>
    <n v="8037165568"/>
    <n v="1.0867486365458801"/>
    <n v="15477999872"/>
    <n v="4.8858170509338397"/>
    <n v="926000000"/>
    <x v="322"/>
    <n v="0.96124306279329186"/>
    <n v="2.6200000047683698"/>
  </r>
  <r>
    <x v="20"/>
    <s v="SJM UN Equity"/>
    <s v="43188SJM UN Equity"/>
    <s v="JM Smucker Co/The"/>
    <n v="124.01"/>
    <n v="113600000"/>
    <n v="14006773760"/>
    <n v="-1.12359393357701"/>
    <n v="7359600000"/>
    <n v="-5.3628120422363299"/>
    <n v="923900000"/>
    <x v="323"/>
    <n v="0.96186799339879636"/>
    <n v="11.110000193118999"/>
  </r>
  <r>
    <x v="20"/>
    <s v="KSU UN Equity"/>
    <s v="43188KSU UN Equity"/>
    <s v="Kansas City Southern"/>
    <n v="109.85"/>
    <n v="103036808"/>
    <n v="11087537152"/>
    <n v="27.5157990366611"/>
    <n v="2582900032"/>
    <n v="10.654614448547401"/>
    <n v="921600000"/>
    <x v="324"/>
    <n v="0.96249136827273618"/>
    <n v="9.2399998903274501"/>
  </r>
  <r>
    <x v="20"/>
    <s v="TMK UN Equity"/>
    <s v="43188TMK UN Equity"/>
    <s v="Torchmark Corp"/>
    <n v="84.17"/>
    <n v="114593080"/>
    <n v="9529354240"/>
    <n v="33.1371895341032"/>
    <n v="4155673984"/>
    <n v="5.6153712272643999"/>
    <n v="915102000"/>
    <x v="325"/>
    <n v="0.96311034786680305"/>
    <n v="12.5800004005432"/>
  </r>
  <r>
    <x v="20"/>
    <s v="AME UN Equity"/>
    <s v="43188AME UN Equity"/>
    <s v="AMETEK Inc"/>
    <n v="75.97"/>
    <n v="231193728"/>
    <n v="17353832448"/>
    <n v="73.268113209615606"/>
    <n v="4300170048"/>
    <n v="11.9810571670532"/>
    <n v="915094000"/>
    <x v="326"/>
    <n v="0.96372932204962969"/>
    <n v="2.9599999785423301"/>
  </r>
  <r>
    <x v="20"/>
    <s v="DOV UN Equity"/>
    <s v="43188DOV UN Equity"/>
    <s v="Dover Corp"/>
    <n v="98.22"/>
    <n v="154823392"/>
    <n v="14871841792"/>
    <n v="52.836352610693297"/>
    <n v="7830435968"/>
    <n v="15.2493648529053"/>
    <n v="914444992"/>
    <x v="327"/>
    <n v="0.9643478572401819"/>
    <n v="5.2099999189376804"/>
  </r>
  <r>
    <x v="20"/>
    <s v="NI UN Equity"/>
    <s v="43188NI UN Equity"/>
    <s v="NiSource Inc"/>
    <n v="23.91"/>
    <n v="337015808"/>
    <n v="8003384832"/>
    <n v="12.065416308967601"/>
    <n v="4874600000"/>
    <n v="8.5052871704101598"/>
    <n v="910600000"/>
    <x v="328"/>
    <n v="0.96496379165881208"/>
    <n v="0.38999997824430499"/>
  </r>
  <r>
    <x v="20"/>
    <s v="BXP UN Equity"/>
    <s v="43188BXP UN Equity"/>
    <s v="Boston Properties Inc"/>
    <n v="123.22"/>
    <n v="154325280"/>
    <n v="19045507072"/>
    <n v="12.049447834960899"/>
    <n v="2602075968"/>
    <n v="2.0093929767608598"/>
    <n v="908109984"/>
    <x v="329"/>
    <n v="0.9655780418180997"/>
    <n v="2.93000000715256"/>
  </r>
  <r>
    <x v="20"/>
    <s v="WMB UN Equity"/>
    <s v="43188WMB UN Equity"/>
    <s v="Williams Cos Inc/The"/>
    <n v="24.86"/>
    <n v="826000000"/>
    <n v="20501172224"/>
    <n v="-7.2068109565705001"/>
    <n v="8031000064"/>
    <n v="7.0942788124084499"/>
    <n v="904000000"/>
    <x v="330"/>
    <n v="0.96618951196354408"/>
    <n v="2.6199999600648902"/>
  </r>
  <r>
    <x v="20"/>
    <s v="BDX UN Equity"/>
    <s v="43188BDX UN Equity"/>
    <s v="Becton Dickinson and Co"/>
    <n v="216.7"/>
    <n v="266242464"/>
    <n v="56557887488"/>
    <n v="27.992972740936601"/>
    <n v="12250000128"/>
    <n v="-3.1242489814758301"/>
    <n v="896000000"/>
    <x v="331"/>
    <n v="0.96679557086876333"/>
    <n v="1.37000000476837"/>
  </r>
  <r>
    <x v="20"/>
    <s v="HOG UN Equity"/>
    <s v="43188HOG UN Equity"/>
    <s v="Harley-Davidson Inc"/>
    <n v="42.88"/>
    <n v="168090816"/>
    <n v="7187895808"/>
    <n v="-20.047429259048901"/>
    <n v="5647224064"/>
    <n v="-5.8240051269531303"/>
    <n v="891263032"/>
    <x v="332"/>
    <n v="0.96739842566500922"/>
    <n v="2.9899999685585499"/>
  </r>
  <r>
    <x v="20"/>
    <s v="LLL UN Equity"/>
    <s v="43188LLL UN Equity"/>
    <s v="L3 Technologies Inc"/>
    <n v="208"/>
    <n v="77876688"/>
    <n v="15863666688"/>
    <n v="59.204303629613698"/>
    <n v="10621000192"/>
    <n v="3.9413681030273402"/>
    <n v="891000000"/>
    <x v="333"/>
    <n v="0.96800110254508775"/>
    <n v="8.6799998581409508"/>
  </r>
  <r>
    <x v="20"/>
    <s v="FAST UW Equity"/>
    <s v="43188FAST UW Equity"/>
    <s v="Fastenal Co"/>
    <n v="54.59"/>
    <n v="287591552"/>
    <n v="15297097728"/>
    <n v="46.345195075917196"/>
    <n v="4390499968"/>
    <n v="10.814237594604499"/>
    <n v="881800000"/>
    <x v="334"/>
    <n v="0.96859755649890733"/>
    <n v="2.00999996066093"/>
  </r>
  <r>
    <x v="20"/>
    <s v="SNA UN Equity"/>
    <s v="43188SNA UN Equity"/>
    <s v="Snap-on Inc"/>
    <n v="147.54"/>
    <n v="56690248"/>
    <n v="8349227520"/>
    <n v="-0.67494370247376301"/>
    <n v="4000300032"/>
    <n v="7.7725090980529803"/>
    <n v="881500000"/>
    <x v="335"/>
    <n v="0.96919380753121842"/>
    <n v="9.7100000381469709"/>
  </r>
  <r>
    <x v="20"/>
    <s v="SIVB UW Equity"/>
    <s v="43188SIVB UW Equity"/>
    <s v="SVB Financial Group"/>
    <n v="240.01"/>
    <n v="52835188"/>
    <n v="12471929856"/>
    <n v="103.570815437313"/>
    <n v="2022371008"/>
    <n v="22.571802139282202"/>
    <n v="874640992"/>
    <x v="336"/>
    <n v="0.96978541909603022"/>
    <n v="9.3199999332427996"/>
  </r>
  <r>
    <x v="20"/>
    <s v="A UN Equity"/>
    <s v="43188A UN Equity"/>
    <s v="Agilent Technologies Inc"/>
    <n v="66.900000000000006"/>
    <n v="322963008"/>
    <n v="21412444160"/>
    <n v="55.060595654202103"/>
    <n v="4616000000"/>
    <n v="6.4255118370056197"/>
    <n v="874000000"/>
    <x v="337"/>
    <n v="0.97037659709063029"/>
    <n v="0.62000000476837203"/>
  </r>
  <r>
    <x v="20"/>
    <s v="HII UN Equity"/>
    <s v="43188HII UN Equity"/>
    <s v="Huntington Ingalls Industries Inc"/>
    <n v="257.76"/>
    <n v="45100000"/>
    <n v="11334138880"/>
    <n v="76.416749135177199"/>
    <n v="7441000064"/>
    <n v="5.2773060798645002"/>
    <n v="865000000"/>
    <x v="338"/>
    <n v="0.97096168743997702"/>
    <n v="10.4796919822693"/>
  </r>
  <r>
    <x v="20"/>
    <s v="CTAS UW Equity"/>
    <s v="43188CTAS UW Equity"/>
    <s v="Cintas Corp"/>
    <n v="170.58"/>
    <n v="106681416"/>
    <n v="18034493440"/>
    <n v="67.472725515883795"/>
    <n v="6337368960"/>
    <n v="11.001544952392599"/>
    <n v="861642016"/>
    <x v="339"/>
    <n v="0.97154450643206169"/>
    <n v="6.8499999046325701"/>
  </r>
  <r>
    <x v="20"/>
    <s v="HSIC UW Equity"/>
    <s v="43188HSIC UW Equity"/>
    <s v="Henry Schein Inc"/>
    <n v="67.209999999999994"/>
    <n v="153690144"/>
    <n v="10185314304"/>
    <n v="-12.640539133980599"/>
    <n v="12461542912"/>
    <n v="7.6901187896728498"/>
    <n v="859369008"/>
    <x v="340"/>
    <n v="0.97212578795010618"/>
    <n v="2.5699999965727298"/>
  </r>
  <r>
    <x v="20"/>
    <s v="JNPR UN Equity"/>
    <s v="43188JNPR UN Equity"/>
    <s v="Juniper Networks Inc"/>
    <n v="24.33"/>
    <n v="365500000"/>
    <n v="8267345920"/>
    <n v="0.12971566483261901"/>
    <n v="5027199872"/>
    <n v="0.74347198009491"/>
    <n v="848100000"/>
    <x v="341"/>
    <n v="0.9726994470544772"/>
    <n v="0.79999998211860701"/>
  </r>
  <r>
    <x v="20"/>
    <s v="EQR UN Equity"/>
    <s v="43188EQR UN Equity"/>
    <s v="Equity Residential"/>
    <n v="61.62"/>
    <n v="368018080"/>
    <n v="22660837376"/>
    <n v="5.4748502890789501"/>
    <n v="2471405952"/>
    <n v="1.8800400495529199"/>
    <n v="847471008"/>
    <x v="342"/>
    <n v="0.97327268070549677"/>
    <n v="1.62999996542931"/>
  </r>
  <r>
    <x v="20"/>
    <s v="LKQ UW Equity"/>
    <s v="43188LKQ UW Equity"/>
    <s v="LKQ Corp"/>
    <n v="37.950000000000003"/>
    <n v="309126400"/>
    <n v="11610770432"/>
    <n v="21.673613700327799"/>
    <n v="9736908800"/>
    <n v="13.4304971694946"/>
    <n v="847318000"/>
    <x v="343"/>
    <n v="0.97384581086113575"/>
    <n v="1.7324210107326501"/>
  </r>
  <r>
    <x v="20"/>
    <s v="MCHP UW Equity"/>
    <s v="43188MCHP UW Equity"/>
    <s v="Microchip Technology Inc"/>
    <n v="91.36"/>
    <n v="234340720"/>
    <n v="21362712576"/>
    <n v="57.509058448780003"/>
    <n v="3881150976"/>
    <n v="56.800888061523402"/>
    <n v="846330016"/>
    <x v="344"/>
    <n v="0.97441827273942949"/>
    <n v="1.0899999737739601"/>
  </r>
  <r>
    <x v="20"/>
    <s v="NFLX UW Equity"/>
    <s v="43188NFLX UW Equity"/>
    <s v="Netflix Inc"/>
    <n v="295.35000000000002"/>
    <n v="433392672"/>
    <n v="124009455616"/>
    <n v="141.812680186199"/>
    <n v="11692712704"/>
    <n v="32.410274505615199"/>
    <n v="838679016"/>
    <x v="345"/>
    <n v="0.97498555944285281"/>
    <n v="1.2900000214576699"/>
  </r>
  <r>
    <x v="20"/>
    <s v="GGP UN Equity"/>
    <s v="43188GGP UN Equity"/>
    <s v="GGP Inc"/>
    <n v="20.46"/>
    <n v="956982528"/>
    <n v="19666708480"/>
    <n v="-11.320545234538301"/>
    <n v="2327859968"/>
    <n v="-0.792006015777588"/>
    <n v="838258992"/>
    <x v="346"/>
    <n v="0.97555256203993057"/>
    <n v="0.71999999135732695"/>
  </r>
  <r>
    <x v="20"/>
    <s v="WRK UN Equity"/>
    <s v="43188WRK UN Equity"/>
    <s v="WestRock Co"/>
    <n v="64.17"/>
    <n v="254900000"/>
    <n v="16113831936"/>
    <n v="46.948528730900897"/>
    <n v="15306500352"/>
    <n v="4.8540058135986301"/>
    <n v="833400000"/>
    <x v="347"/>
    <n v="0.9761162779903878"/>
    <n v="6.9199997484683999"/>
  </r>
  <r>
    <x v="20"/>
    <s v="EFX UN Equity"/>
    <s v="43188EFX UN Equity"/>
    <s v="Equifax Inc"/>
    <n v="117.81"/>
    <n v="120100000"/>
    <n v="14299545600"/>
    <n v="-2.4651538365140899"/>
    <n v="3362200000"/>
    <n v="6.9095997810363796"/>
    <n v="824700000"/>
    <x v="348"/>
    <n v="0.97667410921710018"/>
    <n v="4.89000004529953"/>
  </r>
  <r>
    <x v="20"/>
    <s v="WELL UN Equity"/>
    <s v="43188WELL UN Equity"/>
    <s v="Welltower Inc"/>
    <n v="54.43"/>
    <n v="386101600"/>
    <n v="20406147072"/>
    <n v="-10.691021938083599"/>
    <n v="4316640000"/>
    <n v="0.82877099514007602"/>
    <n v="821476000"/>
    <x v="349"/>
    <n v="0.97722975971400183"/>
    <n v="1.26999999582767"/>
  </r>
  <r>
    <x v="20"/>
    <s v="HAS UW Equity"/>
    <s v="43188HAS UW Equity"/>
    <s v="Hasbro Inc"/>
    <n v="84.3"/>
    <n v="124449704"/>
    <n v="10408572928"/>
    <n v="6.7967902690108302"/>
    <n v="5209781888"/>
    <n v="3.7841980457305899"/>
    <n v="810359000"/>
    <x v="350"/>
    <n v="0.97777789061620557"/>
    <n v="3.1699999198317501"/>
  </r>
  <r>
    <x v="20"/>
    <s v="EQIX UW Equity"/>
    <s v="43188EQIX UW Equity"/>
    <s v="Equinix Inc"/>
    <n v="418.14"/>
    <n v="79038064"/>
    <n v="33039689728"/>
    <n v="27.158677586548698"/>
    <n v="4368428032"/>
    <n v="20.942449569702099"/>
    <n v="809014016"/>
    <x v="351"/>
    <n v="0.9783251117644689"/>
    <n v="3.0199999213218698"/>
  </r>
  <r>
    <x v="20"/>
    <s v="ZBH UN Equity"/>
    <s v="43188ZBH UN Equity"/>
    <s v="Zimmer Biomet Holdings Inc"/>
    <n v="109.04"/>
    <n v="202600000"/>
    <n v="21972371456"/>
    <n v="7.67371486039234"/>
    <n v="7824099968"/>
    <n v="1.8245940208435101"/>
    <n v="808200000"/>
    <x v="352"/>
    <n v="0.97887178230821692"/>
    <n v="8.9739920496940595"/>
  </r>
  <r>
    <x v="20"/>
    <s v="AMG UN Equity"/>
    <s v="43188AMG UN Equity"/>
    <s v="Affiliated Managers Group Inc"/>
    <n v="189.58"/>
    <n v="58500000"/>
    <n v="10081799168"/>
    <n v="43.595418377482297"/>
    <n v="2304999936"/>
    <n v="5.0305290222168004"/>
    <n v="805700000"/>
    <x v="353"/>
    <n v="0.97941676183939452"/>
    <n v="12.3400001525879"/>
  </r>
  <r>
    <x v="20"/>
    <s v="BLL UN Equity"/>
    <s v="43188BLL UN Equity"/>
    <s v="Ball Corp"/>
    <n v="39.71"/>
    <n v="349881632"/>
    <n v="13738151936"/>
    <n v="2.88057034233309"/>
    <n v="10983000064"/>
    <n v="21.211786270141602"/>
    <n v="802000000"/>
    <x v="354"/>
    <n v="0.97995923867196799"/>
    <n v="1.06976298987865"/>
  </r>
  <r>
    <x v="20"/>
    <s v="VRSK UW Equity"/>
    <s v="43188VRSK UW Equity"/>
    <s v="Verisk Analytics Inc"/>
    <n v="104"/>
    <n v="164878928"/>
    <n v="16792493056"/>
    <n v="26.198271300183499"/>
    <n v="2145200064"/>
    <n v="7.5180430412292498"/>
    <n v="801200000"/>
    <x v="355"/>
    <n v="0.98050117438051898"/>
    <n v="3.3500000238418601"/>
  </r>
  <r>
    <x v="20"/>
    <s v="WYN UN Equity"/>
    <s v="43188WYN UN Equity"/>
    <s v="Wyndham Worldwide Corp"/>
    <n v="114.43"/>
    <n v="99909376"/>
    <n v="11247810560"/>
    <n v="84.284284893089307"/>
    <n v="5673000064"/>
    <n v="3.0450670719146702"/>
    <n v="795000000"/>
    <x v="356"/>
    <n v="0.98103891637789542"/>
    <n v="8.5199998617172206"/>
  </r>
  <r>
    <x v="20"/>
    <s v="TIF UN Equity"/>
    <s v="43188TIF UN Equity"/>
    <s v="Tiffany &amp; Co"/>
    <n v="97.66"/>
    <n v="124500000"/>
    <n v="12194786304"/>
    <n v="39.919070859399099"/>
    <n v="4169800000"/>
    <n v="4.1981110572814897"/>
    <n v="794400000"/>
    <x v="357"/>
    <n v="0.981576252532255"/>
    <n v="2.9800000190734899"/>
  </r>
  <r>
    <x v="20"/>
    <s v="AVB UN Equity"/>
    <s v="43188AVB UN Equity"/>
    <s v="AvalonBay Communities Inc"/>
    <n v="164.46"/>
    <n v="138094160"/>
    <n v="22654568448"/>
    <n v="1.0895541538437301"/>
    <n v="2158630016"/>
    <n v="5.5432209968566903"/>
    <n v="789458992"/>
    <x v="358"/>
    <n v="0.98211024656395929"/>
    <n v="6.3700051307678196"/>
  </r>
  <r>
    <x v="20"/>
    <s v="ULTA UW Equity"/>
    <s v="43188ULTA UW Equity"/>
    <s v="Ulta Beauty Inc"/>
    <n v="204.27"/>
    <n v="60992000"/>
    <n v="12510148608"/>
    <n v="-11.8043246258118"/>
    <n v="5884505984"/>
    <n v="21.211633682251001"/>
    <n v="785291008"/>
    <x v="359"/>
    <n v="0.98264142135032873"/>
    <n v="9.0300000905990601"/>
  </r>
  <r>
    <x v="20"/>
    <s v="CINF UW Equity"/>
    <s v="43188CINF UW Equity"/>
    <s v="Cincinnati Financial Corp"/>
    <n v="74.260000000000005"/>
    <n v="163899008"/>
    <n v="12119663616"/>
    <n v="12.7668049169508"/>
    <n v="5732000128"/>
    <n v="5.1936140060424796"/>
    <n v="783000000"/>
    <x v="360"/>
    <n v="0.98317104648736742"/>
    <n v="6.3700001239776602"/>
  </r>
  <r>
    <x v="20"/>
    <s v="NAVI UW Equity"/>
    <s v="43188NAVI UW Equity"/>
    <s v="Navient Corp"/>
    <n v="13.12"/>
    <n v="263050576"/>
    <n v="3474094080"/>
    <n v="6.0946612178695503"/>
    <n v="5181000192"/>
    <n v="4.3705940246581996"/>
    <n v="782000000"/>
    <x v="361"/>
    <n v="0.98369999521937801"/>
    <n v="1.03999999165535"/>
  </r>
  <r>
    <x v="20"/>
    <s v="CHRW UW Equity"/>
    <s v="43188CHRW UW Equity"/>
    <s v="CH Robinson Worldwide Inc"/>
    <n v="93.71"/>
    <n v="139542000"/>
    <n v="12813566976"/>
    <n v="40.751483173889"/>
    <n v="14869380096"/>
    <n v="13.123194694519"/>
    <n v="775118992"/>
    <x v="362"/>
    <n v="0.9842242896029787"/>
    <n v="3.5900000929832498"/>
  </r>
  <r>
    <x v="20"/>
    <s v="PLD UN Equity"/>
    <s v="43188PLD UN Equity"/>
    <s v="Prologis Inc"/>
    <n v="62.99"/>
    <n v="532185984"/>
    <n v="33113374720"/>
    <n v="33.786798669492903"/>
    <n v="2618133952"/>
    <n v="3.3554859161377002"/>
    <n v="771066000"/>
    <x v="363"/>
    <n v="0.98474584252241149"/>
    <n v="3.0899999737739599"/>
  </r>
  <r>
    <x v="20"/>
    <s v="MKC UN Equity"/>
    <s v="43188MKC UN Equity"/>
    <s v="McCormick &amp; Co Inc/MD"/>
    <n v="106.39"/>
    <n v="131256328"/>
    <n v="13905318912"/>
    <n v="14.9346039638602"/>
    <n v="5027500032"/>
    <n v="9.5795078277587908"/>
    <n v="751900000"/>
    <x v="364"/>
    <n v="0.98525443146307479"/>
    <n v="6.2201980948448199"/>
  </r>
  <r>
    <x v="20"/>
    <s v="XEC UN Equity"/>
    <s v="43188XEC UN Equity"/>
    <s v="Cimarex Energy Co"/>
    <n v="93.5"/>
    <n v="95437432"/>
    <n v="8851886080"/>
    <n v="-22.740454828513499"/>
    <n v="1916617024"/>
    <n v="51.537261962890597"/>
    <n v="750714000"/>
    <x v="365"/>
    <n v="0.98576221818737475"/>
    <n v="5.2269999384880101"/>
  </r>
  <r>
    <x v="20"/>
    <s v="WLTW UW Equity"/>
    <s v="43188WLTW UW Equity"/>
    <s v="Willis Towers Watson PLC"/>
    <n v="152.19"/>
    <n v="132162064"/>
    <n v="20002985984"/>
    <n v="25.8504845987182"/>
    <n v="8202000000"/>
    <n v="3.99391388893127"/>
    <n v="738000000"/>
    <x v="366"/>
    <n v="0.98626140509814686"/>
    <n v="4.2000000029802296"/>
  </r>
  <r>
    <x v="20"/>
    <s v="HRB UN Equity"/>
    <s v="43188HRB UN Equity"/>
    <s v="H&amp;R Block Inc"/>
    <n v="25.41"/>
    <n v="209119184"/>
    <n v="5261435904"/>
    <n v="20.9563958363238"/>
    <n v="3094996992"/>
    <n v="-6.0529999434948002E-2"/>
    <n v="735076040"/>
    <x v="367"/>
    <n v="0.98675861422767286"/>
    <n v="1.2200000286102299"/>
  </r>
  <r>
    <x v="20"/>
    <s v="TSS UN Equity"/>
    <s v="43188TSS UN Equity"/>
    <s v="Total System Services Inc"/>
    <n v="86.26"/>
    <n v="180903008"/>
    <n v="15419414528"/>
    <n v="79.611544141703803"/>
    <n v="4927965056"/>
    <n v="18.174436569213899"/>
    <n v="734044000"/>
    <x v="368"/>
    <n v="0.98725512528015358"/>
    <n v="3.2000000476837198"/>
  </r>
  <r>
    <x v="20"/>
    <s v="CHD UN Equity"/>
    <s v="43188CHD UN Equity"/>
    <s v="Church &amp; Dwight Co Inc"/>
    <n v="50.36"/>
    <n v="247629904"/>
    <n v="12020796416"/>
    <n v="16.926754908102499"/>
    <n v="3776200064"/>
    <n v="8.1045494079589808"/>
    <n v="732700000"/>
    <x v="369"/>
    <n v="0.98775072724427648"/>
    <n v="2.9699999392032601"/>
  </r>
  <r>
    <x v="20"/>
    <s v="XLNX UW Equity"/>
    <s v="43188XLNX UW Equity"/>
    <s v="Xilinx Inc"/>
    <n v="72.239999999999995"/>
    <n v="254815232"/>
    <n v="18181066752"/>
    <n v="47.311337802262997"/>
    <n v="2475594048"/>
    <n v="6.1181697845459002"/>
    <n v="728692992"/>
    <x v="370"/>
    <n v="0.98824361884804035"/>
    <n v="2.0200000293552902"/>
  </r>
  <r>
    <x v="20"/>
    <s v="HBI UN Equity"/>
    <s v="43188HBI UN Equity"/>
    <s v="Hanesbrands Inc"/>
    <n v="18.420000000000002"/>
    <n v="360125888"/>
    <n v="6623300608"/>
    <n v="-19.008474124964501"/>
    <n v="6471410048"/>
    <n v="7.352294921875"/>
    <n v="723067992"/>
    <x v="371"/>
    <n v="0.9887327056735209"/>
    <n v="0.16000005602836601"/>
  </r>
  <r>
    <x v="20"/>
    <s v="IQV UN Equity"/>
    <s v="43188IQV UN Equity"/>
    <s v="IQVIA Holdings Inc"/>
    <n v="98.11"/>
    <n v="208100000"/>
    <n v="20539596800"/>
    <n v="35.867610932359298"/>
    <n v="9738999808"/>
    <n v="41.596393585205099"/>
    <n v="719000000"/>
    <x v="372"/>
    <n v="0.98921904088875823"/>
    <n v="6.19999983906746"/>
  </r>
  <r>
    <x v="20"/>
    <s v="DISCA UW Equity"/>
    <s v="43188DISCA UW Equity"/>
    <s v="Discovery Inc"/>
    <n v="21.43"/>
    <n v="381907936"/>
    <n v="14592630784"/>
    <n v="-16.873546414306698"/>
    <n v="6872999936"/>
    <n v="5.7872858047485396"/>
    <n v="713000000"/>
    <x v="373"/>
    <n v="0.98970131767382663"/>
    <n v="-1.6026250123977701"/>
  </r>
  <r>
    <x v="20"/>
    <s v="XRX UN Equity"/>
    <s v="43188XRX UN Equity"/>
    <s v="Xerox Corp"/>
    <n v="28.78"/>
    <n v="254612992"/>
    <n v="7347329536"/>
    <n v="22.798087316557801"/>
    <n v="10265000192"/>
    <n v="-4.6978001594543501"/>
    <n v="711000000"/>
    <x v="374"/>
    <n v="0.99018224164883883"/>
    <n v="0.63635901361703895"/>
  </r>
  <r>
    <x v="20"/>
    <s v="VRSN UW Equity"/>
    <s v="43188VRSN UW Equity"/>
    <s v="VeriSign Inc"/>
    <n v="118.56"/>
    <n v="97591000"/>
    <n v="11304829952"/>
    <n v="47.481028061632699"/>
    <n v="1165095008"/>
    <n v="2.0074119567871098"/>
    <n v="707722016"/>
    <x v="375"/>
    <n v="0.99066094837899121"/>
    <n v="4.5599999427795401"/>
  </r>
  <r>
    <x v="20"/>
    <s v="DRI UN Equity"/>
    <s v="43188DRI UN Equity"/>
    <s v="Darden Restaurants Inc"/>
    <n v="85.25"/>
    <n v="123533000"/>
    <n v="10423783424"/>
    <n v="38.4765309732188"/>
    <n v="7880599936"/>
    <n v="3.4138600826263401"/>
    <n v="707000000"/>
    <x v="376"/>
    <n v="0.9911391667338908"/>
    <n v="4.3899999856948897"/>
  </r>
  <r>
    <x v="20"/>
    <s v="MLM UN Equity"/>
    <s v="43188MLM UN Equity"/>
    <s v="Martin Marietta Materials Inc"/>
    <n v="207.3"/>
    <n v="62873000"/>
    <n v="12673017856"/>
    <n v="11.3152385611035"/>
    <n v="3965614912"/>
    <n v="3.84536910057068"/>
    <n v="700366000"/>
    <x v="377"/>
    <n v="0.99161289781783368"/>
    <n v="11.3100001215935"/>
  </r>
  <r>
    <x v="20"/>
    <s v="EXPD UW Equity"/>
    <s v="43188EXPD UW Equity"/>
    <s v="Expeditors International of Washington I"/>
    <n v="63.3"/>
    <n v="176374000"/>
    <n v="10878490624"/>
    <n v="27.214436671628601"/>
    <n v="6920948096"/>
    <n v="13.494687080383301"/>
    <n v="700260016"/>
    <x v="378"/>
    <n v="0.99208655721366601"/>
    <n v="2.7300000190734899"/>
  </r>
  <r>
    <x v="20"/>
    <s v="FBHS UN Equity"/>
    <s v="43188FBHS UN Equity"/>
    <s v="Fortune Brands Home &amp; Security Inc"/>
    <n v="58.89"/>
    <n v="151906800"/>
    <n v="8629449728"/>
    <n v="13.4309776256547"/>
    <n v="5283300096"/>
    <n v="5.9860777854919398"/>
    <n v="692100000"/>
    <x v="379"/>
    <n v="0.99255469713364619"/>
    <n v="3.0699999332428001"/>
  </r>
  <r>
    <x v="20"/>
    <s v="TSCO UW Equity"/>
    <s v="43188TSCO UW Equity"/>
    <s v="Tractor Supply Co"/>
    <n v="63.02"/>
    <n v="125303000"/>
    <n v="7432607744"/>
    <n v="-1.5386087050845501"/>
    <n v="7256381952"/>
    <n v="7.0329289436340297"/>
    <n v="686381984"/>
    <x v="380"/>
    <n v="0.99301896935885292"/>
    <n v="3.31000003218651"/>
  </r>
  <r>
    <x v="20"/>
    <s v="PNR UN Equity"/>
    <s v="43188PNR UN Equity"/>
    <s v="Pentair PLC"/>
    <n v="68.13"/>
    <n v="180300000"/>
    <n v="12107811840"/>
    <n v="29.125951208254602"/>
    <n v="4936499968"/>
    <n v="0.95091998577117898"/>
    <n v="680800000"/>
    <x v="381"/>
    <n v="0.99347946590201508"/>
    <n v="3.6699999868869799"/>
  </r>
  <r>
    <x v="20"/>
    <s v="HST UN Equity"/>
    <s v="43188HST UN Equity"/>
    <s v="Host Hotels &amp; Resorts Inc"/>
    <n v="18.64"/>
    <n v="739100032"/>
    <n v="13632436224"/>
    <n v="34.642217578951801"/>
    <n v="5386999936"/>
    <n v="-0.79189699888229403"/>
    <n v="676000000"/>
    <x v="382"/>
    <n v="0.99393671570104214"/>
    <n v="0.74999999254941896"/>
  </r>
  <r>
    <x v="20"/>
    <s v="GRMN UW Equity"/>
    <s v="43188GRMN UW Equity"/>
    <s v="Garmin Ltd"/>
    <n v="58.93"/>
    <n v="188188992"/>
    <n v="10954481664"/>
    <n v="31.600714869317599"/>
    <n v="3087003968"/>
    <n v="2.2638819217681898"/>
    <n v="668861000"/>
    <x v="383"/>
    <n v="0.99438913664457318"/>
    <n v="3.7000000476837198"/>
  </r>
  <r>
    <x v="20"/>
    <s v="TPR UN Equity"/>
    <s v="43188TPR UN Equity"/>
    <s v="Tapestry Inc"/>
    <n v="52.61"/>
    <n v="284800000"/>
    <n v="14959176704"/>
    <n v="56.2834724689598"/>
    <n v="5202899840"/>
    <n v="-7.7919997274875599E-2"/>
    <n v="668700000"/>
    <x v="384"/>
    <n v="0.99484144868689472"/>
    <n v="1.1400000192224999"/>
  </r>
  <r>
    <x v="20"/>
    <s v="WAT UN Equity"/>
    <s v="43188WAT UN Equity"/>
    <s v="Waters Corp"/>
    <n v="198.65"/>
    <n v="79337000"/>
    <n v="15644230656"/>
    <n v="45.222606657312198"/>
    <n v="2309077984"/>
    <n v="6.5356421470642099"/>
    <n v="661857992"/>
    <x v="385"/>
    <n v="0.99528913276060249"/>
    <n v="0.240000009536743"/>
  </r>
  <r>
    <x v="20"/>
    <s v="VNO UN Equity"/>
    <s v="43188VNO UN Equity"/>
    <s v="Vornado Realty Trust"/>
    <n v="67.3"/>
    <n v="189983856"/>
    <n v="12827710464"/>
    <n v="-0.211835646489"/>
    <n v="2311867968"/>
    <n v="4.0116939544677699"/>
    <n v="661606016"/>
    <x v="386"/>
    <n v="0.99573664639647685"/>
    <n v="0.85000000894069705"/>
  </r>
  <r>
    <x v="20"/>
    <s v="LNT UN Equity"/>
    <s v="43188LNT UN Equity"/>
    <s v="Alliant Energy Corp"/>
    <n v="40.86"/>
    <n v="231348640"/>
    <n v="9397694464"/>
    <n v="14.652530560402701"/>
    <n v="3382199936"/>
    <n v="1.8734940290451001"/>
    <n v="653400000"/>
    <x v="387"/>
    <n v="0.99617860944186776"/>
    <n v="1.9900000095367401"/>
  </r>
  <r>
    <x v="20"/>
    <s v="AVY UN Equity"/>
    <s v="43188AVY UN Equity"/>
    <s v="Avery Dennison Corp"/>
    <n v="106.25"/>
    <n v="88011544"/>
    <n v="9166970880"/>
    <n v="55.1978877824234"/>
    <n v="6613799936"/>
    <n v="8.6634349822997994"/>
    <n v="652500000"/>
    <x v="388"/>
    <n v="0.99661996372273332"/>
    <n v="3.2099999785423301"/>
  </r>
  <r>
    <x v="20"/>
    <s v="IRM UN Equity"/>
    <s v="43188IRM UN Equity"/>
    <s v="Iron Mountain Inc"/>
    <n v="32.86"/>
    <n v="283110176"/>
    <n v="9332540416"/>
    <n v="12.6153756449868"/>
    <n v="3845578048"/>
    <n v="9.5152921676635707"/>
    <n v="649110000"/>
    <x v="389"/>
    <n v="0.99705902499055343"/>
    <n v="0.69000001251697496"/>
  </r>
  <r>
    <x v="20"/>
    <s v="VMC UN Equity"/>
    <s v="43188VMC UN Equity"/>
    <s v="Vulcan Materials Co"/>
    <n v="114.17"/>
    <n v="132324000"/>
    <n v="14730337280"/>
    <n v="1.26676076145726"/>
    <n v="3890296000"/>
    <n v="8.2843465805053693"/>
    <n v="647108016"/>
    <x v="390"/>
    <n v="0.99749673210632972"/>
    <n v="4.5400000512599901"/>
  </r>
  <r>
    <x v="20"/>
    <s v="PVH UN Equity"/>
    <s v="43188PVH UN Equity"/>
    <s v="PVH Corp"/>
    <n v="151.43"/>
    <n v="76929344"/>
    <n v="11079362560"/>
    <n v="47.496486707153402"/>
    <n v="8914799872"/>
    <n v="8.6759881973266602"/>
    <n v="632400000"/>
    <x v="391"/>
    <n v="0.99792449064612954"/>
    <n v="6.9299998283386204"/>
  </r>
  <r>
    <x v="20"/>
    <s v="ALXN UW Equity"/>
    <s v="43188ALXN UW Equity"/>
    <s v="Alexion Pharmaceuticals Inc"/>
    <n v="111.46"/>
    <n v="222300000"/>
    <n v="24595054592"/>
    <n v="-12.594101302830399"/>
    <n v="3550699968"/>
    <n v="15.1421813964844"/>
    <n v="626600000"/>
    <x v="392"/>
    <n v="0.99834832603676615"/>
    <n v="1.9799999892711599"/>
  </r>
  <r>
    <x v="20"/>
    <s v="EXPE UW Equity"/>
    <s v="43188EXPE UW Equity"/>
    <s v="Expedia Group Inc"/>
    <n v="110.41"/>
    <n v="151739008"/>
    <n v="16142926848"/>
    <n v="-10.674847261942601"/>
    <n v="10059844096"/>
    <n v="14.660861015319799"/>
    <n v="625138000"/>
    <x v="393"/>
    <n v="0.99877117252325165"/>
    <n v="2.4799999594688402"/>
  </r>
  <r>
    <x v="20"/>
    <s v="JBHT UW Equity"/>
    <s v="43188JBHT UW Equity"/>
    <s v="JB Hunt Transport Services Inc"/>
    <n v="117.15"/>
    <n v="109753008"/>
    <n v="12612985856"/>
    <n v="47.462407377938902"/>
    <n v="7189566976"/>
    <n v="9.6729917526245099"/>
    <n v="623790000"/>
    <x v="394"/>
    <n v="0.99919310721575916"/>
    <n v="6.2200000286102304"/>
  </r>
  <r>
    <x v="20"/>
    <s v="KORS UN Equity"/>
    <s v="43188KORS UN Equity"/>
    <s v="Michael Kors Holdings Ltd"/>
    <n v="62.08"/>
    <n v="152167408"/>
    <n v="9315220480"/>
    <n v="28.689883231836099"/>
    <n v="4603899904"/>
    <n v="-4.6348757743835396"/>
    <n v="619400000"/>
    <x v="395"/>
    <n v="0.99961207249019313"/>
    <n v="3.4200000911951101"/>
  </r>
  <r>
    <x v="20"/>
    <s v="ILMN UW Equity"/>
    <s v="43188ILMN UW Equity"/>
    <s v="Illumina Inc"/>
    <n v="236.42"/>
    <n v="147000000"/>
    <n v="34543529984"/>
    <n v="75.920826878994603"/>
    <n v="2752000000"/>
    <n v="14.744454383850099"/>
    <n v="606000000"/>
    <x v="396"/>
    <n v="1.00002197393725"/>
    <n v="4.9600000083446503"/>
  </r>
  <r>
    <x v="20"/>
    <s v="MTD UN Equity"/>
    <s v="43188MTD UN Equity"/>
    <s v="Mettler-Toledo International Inc"/>
    <n v="575.03"/>
    <n v="25541392"/>
    <n v="14555111424"/>
    <n v="44.498055448662498"/>
    <n v="2725052928"/>
    <n v="8.6432933807372994"/>
    <n v="601141000"/>
    <x v="397"/>
    <n v="1.000428588732275"/>
    <n v="14.6199998855591"/>
  </r>
  <r>
    <x v="20"/>
    <s v="PRGO UN Equity"/>
    <s v="43188PRGO UN Equity"/>
    <s v="Perrigo Co PLC"/>
    <n v="83.34"/>
    <n v="140800000"/>
    <n v="11636262912"/>
    <n v="5.5287042627701899"/>
    <n v="4946200064"/>
    <n v="-6.3326139450073198"/>
    <n v="598200000"/>
    <x v="398"/>
    <n v="1.0008332142201122"/>
    <n v="0.83770501613616899"/>
  </r>
  <r>
    <x v="20"/>
    <s v="SEE UN Equity"/>
    <s v="43188SEE UN Equity"/>
    <s v="Sealed Air Corp"/>
    <n v="42.79"/>
    <n v="168595520"/>
    <n v="7066571776"/>
    <n v="-3.8321259561153602"/>
    <n v="4461600064"/>
    <n v="5.9435329437255904"/>
    <n v="595000000"/>
    <x v="399"/>
    <n v="1.0012356752118594"/>
    <n v="4.2300000488758096"/>
  </r>
  <r>
    <x v="20"/>
    <s v="ALB UN Equity"/>
    <s v="43188ALB UN Equity"/>
    <s v="Albemarle Corp"/>
    <n v="92.74"/>
    <n v="110547000"/>
    <n v="9916893184"/>
    <n v="12.634440983475301"/>
    <n v="3071975936"/>
    <n v="14.745724678039601"/>
    <n v="587749008"/>
    <x v="400"/>
    <n v="1.0016332315961587"/>
    <n v="0.48000004887580899"/>
  </r>
  <r>
    <x v="20"/>
    <s v="IFF UN Equity"/>
    <s v="43188IFF UN Equity"/>
    <s v="International Flavors &amp; Fragrances Inc"/>
    <n v="136.91"/>
    <n v="78947384"/>
    <n v="10657898496"/>
    <n v="9.0413234971889995"/>
    <n v="3398719040"/>
    <n v="9.0608892440795898"/>
    <n v="581446000"/>
    <x v="401"/>
    <n v="1.0020265245941544"/>
    <n v="3.7300000190734899"/>
  </r>
  <r>
    <x v="20"/>
    <s v="O UN Equity"/>
    <s v="43188O UN Equity"/>
    <s v="Realty Income Corp"/>
    <n v="51.73"/>
    <n v="284213696"/>
    <n v="14712547328"/>
    <n v="-2.4676550818060101"/>
    <n v="1215768992"/>
    <n v="10.2065677642822"/>
    <n v="574304016"/>
    <x v="402"/>
    <n v="1.0024149867182615"/>
    <n v="1.1100000143051101"/>
  </r>
  <r>
    <x v="20"/>
    <s v="FL UN Equity"/>
    <s v="43188FL UN Equity"/>
    <s v="Foot Locker Inc"/>
    <n v="45.54"/>
    <n v="119829000"/>
    <n v="5427586048"/>
    <n v="-28.4333579581427"/>
    <n v="7781999744"/>
    <n v="0.20602600276470201"/>
    <n v="571000000"/>
    <x v="403"/>
    <n v="1.0028012139893332"/>
    <n v="2.1699999868869799"/>
  </r>
  <r>
    <x v="20"/>
    <s v="CTXS UW Equity"/>
    <s v="43188CTXS UW Equity"/>
    <s v="Citrix Systems Inc"/>
    <n v="92.8"/>
    <n v="143707008"/>
    <n v="12485033984"/>
    <n v="39.653148529584001"/>
    <n v="2824686016"/>
    <n v="3.2384290695190399"/>
    <n v="570997000"/>
    <x v="404"/>
    <n v="1.0031874392311897"/>
    <n v="-0.18999993801116899"/>
  </r>
  <r>
    <x v="20"/>
    <s v="AAP UN Equity"/>
    <s v="43188AAP UN Equity"/>
    <s v="Advance Auto Parts Inc"/>
    <n v="118.55"/>
    <n v="73936000"/>
    <n v="8579982336"/>
    <n v="-14.362033333946901"/>
    <n v="9373784192"/>
    <n v="-2.0265629291534402"/>
    <n v="570212000"/>
    <x v="405"/>
    <n v="1.0035731334950992"/>
    <n v="6.4399999380111703"/>
  </r>
  <r>
    <x v="20"/>
    <s v="FFIV UW Equity"/>
    <s v="43188FFIV UW Equity"/>
    <s v="F5 Networks Inc"/>
    <n v="144.61000000000001"/>
    <n v="61844000"/>
    <n v="8819636224"/>
    <n v="4.9343321763477999"/>
    <n v="2097274016"/>
    <n v="4.7621741294860804"/>
    <n v="568499008"/>
    <x v="406"/>
    <n v="1.0039576690826066"/>
    <n v="6.5400000810623196"/>
  </r>
  <r>
    <x v="20"/>
    <s v="INFO UW Equity"/>
    <s v="43188INFO UW Equity"/>
    <s v="IHS Markit Ltd"/>
    <n v="48.24"/>
    <n v="399800000"/>
    <n v="19171612672"/>
    <n v="33.407084850746301"/>
    <n v="3687600000"/>
    <n v="31.6257133483887"/>
    <n v="568200000"/>
    <x v="407"/>
    <n v="1.0043420024195995"/>
    <n v="1.5000000298023199"/>
  </r>
  <r>
    <x v="20"/>
    <s v="IPGP UW Equity"/>
    <s v="43188IPGP UW Equity"/>
    <s v="IPG Photonics Corp"/>
    <n v="233.38"/>
    <n v="53629440"/>
    <n v="12204790784"/>
    <n v="149.31097464067801"/>
    <n v="1408889024"/>
    <n v="40.024528503417997"/>
    <n v="565572000"/>
    <x v="408"/>
    <n v="1.0047245581641784"/>
    <n v="6.5000001192092904"/>
  </r>
  <r>
    <x v="20"/>
    <s v="GPN UN Equity"/>
    <s v="43188GPN UN Equity"/>
    <s v="Global Payments Inc"/>
    <n v="111.52"/>
    <n v="159180320"/>
    <n v="17559697408"/>
    <n v="58.339500606833703"/>
    <n v="3975161984"/>
    <n v="37.162086486816399"/>
    <n v="558868016"/>
    <x v="409"/>
    <n v="1.005102579300271"/>
    <n v="3"/>
  </r>
  <r>
    <x v="20"/>
    <s v="XYL UN Equity"/>
    <s v="43188XYL UN Equity"/>
    <s v="Xylem Inc/NY"/>
    <n v="76.92"/>
    <n v="179900000"/>
    <n v="13637691392"/>
    <n v="65.931095706734496"/>
    <n v="4707000000"/>
    <n v="24.821001052856399"/>
    <n v="556000000"/>
    <x v="410"/>
    <n v="1.0054786604959205"/>
    <n v="1.8353230059146901"/>
  </r>
  <r>
    <x v="20"/>
    <s v="NFX UN Equity"/>
    <s v="43188NFX UN Equity"/>
    <s v="Newfield Exploration Co"/>
    <n v="24.42"/>
    <n v="199704864"/>
    <n v="4675501568"/>
    <n v="-37.544754400804699"/>
    <n v="1803000000"/>
    <n v="7.7704720497131303"/>
    <n v="551000000"/>
    <x v="411"/>
    <n v="1.0058513596664291"/>
    <n v="2.1400000154972099"/>
  </r>
  <r>
    <x v="20"/>
    <s v="EXR UN Equity"/>
    <s v="43188EXR UN Equity"/>
    <s v="Extra Space Storage Inc"/>
    <n v="87.36"/>
    <n v="126007088"/>
    <n v="11010638848"/>
    <n v="31.6626138405659"/>
    <n v="1105008992"/>
    <n v="11.4060735702515"/>
    <n v="541605000"/>
    <x v="412"/>
    <n v="1.0062177040116984"/>
    <n v="3.7900000214576699"/>
  </r>
  <r>
    <x v="20"/>
    <s v="AOS UN Equity"/>
    <s v="43188AOS UN Equity"/>
    <s v="AO Smith Corp"/>
    <n v="63.59"/>
    <n v="190707584"/>
    <n v="10724247552"/>
    <n v="47.075238773844298"/>
    <n v="2996700032"/>
    <n v="11.571539878845201"/>
    <n v="520500000"/>
    <x v="413"/>
    <n v="1.0065697728288487"/>
    <n v="1.7099999785423301"/>
  </r>
  <r>
    <x v="20"/>
    <s v="RHI UN Equity"/>
    <s v="43188RHI UN Equity"/>
    <s v="Robert Half International Inc"/>
    <n v="57.89"/>
    <n v="124261456"/>
    <n v="7061783552"/>
    <n v="58.914113690464497"/>
    <n v="5266788992"/>
    <n v="0.31216698884964"/>
    <n v="515717000"/>
    <x v="414"/>
    <n v="1.0069186064007494"/>
    <n v="2.3399999737739599"/>
  </r>
  <r>
    <x v="20"/>
    <s v="AYI UN Equity"/>
    <s v="43188AYI UN Equity"/>
    <s v="Acuity Brands Inc"/>
    <n v="139.19"/>
    <n v="41944664"/>
    <n v="5776107008"/>
    <n v="-36.280723813116197"/>
    <n v="3496700032"/>
    <n v="6.4959130287170401"/>
    <n v="510800000"/>
    <x v="415"/>
    <n v="1.0072641140891265"/>
    <n v="7.3200000524520901"/>
  </r>
  <r>
    <x v="20"/>
    <s v="AJG UN Equity"/>
    <s v="43188AJG UN Equity"/>
    <s v="Arthur J Gallagher &amp; Co"/>
    <n v="68.73"/>
    <n v="181000000"/>
    <n v="12415528960"/>
    <n v="50.018905197159803"/>
    <n v="6159600000"/>
    <n v="10.0950880050659"/>
    <n v="502200000"/>
    <x v="416"/>
    <n v="1.0076038046942617"/>
    <n v="2.5600000023841898"/>
  </r>
  <r>
    <x v="20"/>
    <s v="AIZ UN Equity"/>
    <s v="43188AIZ UN Equity"/>
    <s v="Assurant Inc"/>
    <n v="91.41"/>
    <n v="52417812"/>
    <n v="4777675776"/>
    <n v="17.6708746982554"/>
    <n v="6415000064"/>
    <n v="-14.8275709152222"/>
    <n v="494000000"/>
    <x v="417"/>
    <n v="1.0079379487781661"/>
    <n v="9.4800000190734899"/>
  </r>
  <r>
    <x v="20"/>
    <s v="RMD UN Equity"/>
    <s v="43188RMD UN Equity"/>
    <s v="ResMed Inc"/>
    <n v="98.47"/>
    <n v="142891968"/>
    <n v="13756735488"/>
    <n v="76.643868327530498"/>
    <n v="2195822048"/>
    <n v="12.401283264160201"/>
    <n v="493332000"/>
    <x v="418"/>
    <n v="1.0082716410235117"/>
    <n v="2.0200000479817399"/>
  </r>
  <r>
    <x v="20"/>
    <s v="ALLE UN Equity"/>
    <s v="43188ALLE UN Equity"/>
    <s v="Allegion PLC"/>
    <n v="85.29"/>
    <n v="95062384"/>
    <n v="7912763904"/>
    <n v="36.429952265941402"/>
    <n v="2408200000"/>
    <n v="7.6050038337707502"/>
    <n v="488200000"/>
    <x v="419"/>
    <n v="1.0086018619582529"/>
    <n v="2.8800000324845301"/>
  </r>
  <r>
    <x v="20"/>
    <s v="CSRA UN Equity"/>
    <s v="43188CSRA UN Equity"/>
    <s v="CSRA Inc"/>
    <n v="41.23"/>
    <n v="163827008"/>
    <n v="6758671360"/>
    <n v="62.750177910649903"/>
    <n v="5063999872"/>
    <n v="17.469997406005898"/>
    <n v="488000000"/>
    <x v="420"/>
    <n v="1.0089319476119882"/>
    <n v="2.3099999874830202"/>
  </r>
  <r>
    <x v="20"/>
    <s v="WU UN Equity"/>
    <s v="43188WU UN Equity"/>
    <s v="Western Union Co/The"/>
    <n v="19.23"/>
    <n v="459000000"/>
    <n v="8852839424"/>
    <n v="2.4853937299060802"/>
    <n v="5524300032"/>
    <n v="1.8698480129241899"/>
    <n v="473400000"/>
    <x v="421"/>
    <n v="1.0092521577523128"/>
    <n v="-1.2400000691413899"/>
  </r>
  <r>
    <x v="20"/>
    <s v="RHT UN Equity"/>
    <s v="43188RHT UN Equity"/>
    <s v="Red Hat Inc"/>
    <n v="149.51"/>
    <n v="177004304"/>
    <n v="25878028288"/>
    <n v="100.040137516931"/>
    <n v="2920461056"/>
    <n v="21.0903625488281"/>
    <n v="472442008"/>
    <x v="422"/>
    <n v="1.0095717199020315"/>
    <n v="1.4600000008940699"/>
  </r>
  <r>
    <x v="20"/>
    <s v="LEG UN Equity"/>
    <s v="43188LEG UN Equity"/>
    <s v="Leggett &amp; Platt Inc"/>
    <n v="44.36"/>
    <n v="131900000"/>
    <n v="5781471232"/>
    <n v="3.23318217416724"/>
    <n v="3943799936"/>
    <n v="5.1708049774169904"/>
    <n v="467900000"/>
    <x v="423"/>
    <n v="1.0098882098147013"/>
    <n v="2.15000000596046"/>
  </r>
  <r>
    <x v="20"/>
    <s v="PBCT UW Equity"/>
    <s v="43188PBCT UW Equity"/>
    <s v="People's United Financial Inc"/>
    <n v="18.66"/>
    <n v="339980000"/>
    <n v="6413722112"/>
    <n v="20.4462928148704"/>
    <n v="1655200000"/>
    <n v="12.6054420471191"/>
    <n v="467100000"/>
    <x v="424"/>
    <n v="1.0102041586033486"/>
    <n v="0.96999999880790699"/>
  </r>
  <r>
    <x v="20"/>
    <s v="MOS UN Equity"/>
    <s v="43188MOS UN Equity"/>
    <s v="Mosaic Co/The"/>
    <n v="24.28"/>
    <n v="351049664"/>
    <n v="9084289024"/>
    <n v="4.1188139413736602"/>
    <n v="7409399936"/>
    <n v="3.44278788566589"/>
    <n v="465700000"/>
    <x v="425"/>
    <n v="1.0105191604249564"/>
    <n v="-0.30000004172325101"/>
  </r>
  <r>
    <x v="20"/>
    <s v="SBAC UW Equity"/>
    <s v="43188SBAC UW Equity"/>
    <s v="SBA Communications Corp"/>
    <n v="170.92"/>
    <n v="116446000"/>
    <n v="19859931136"/>
    <n v="58.347224664671401"/>
    <n v="1727675008"/>
    <n v="5.7894530296325701"/>
    <n v="458501000"/>
    <x v="426"/>
    <n v="1.0108292928067666"/>
    <n v="0.86999999731779099"/>
  </r>
  <r>
    <x v="20"/>
    <s v="DLR UN Equity"/>
    <s v="43188DLR UN Equity"/>
    <s v="Digital Realty Trust Inc"/>
    <n v="105.38"/>
    <n v="205470304"/>
    <n v="22502979584"/>
    <n v="25.057737619685401"/>
    <n v="2457928000"/>
    <n v="14.737796783447299"/>
    <n v="451295008"/>
    <x v="427"/>
    <n v="1.0111345510193552"/>
    <n v="1.0199999921023799"/>
  </r>
  <r>
    <x v="20"/>
    <s v="ESS UN Equity"/>
    <s v="43188ESS UN Equity"/>
    <s v="Essex Property Trust Inc"/>
    <n v="240.68"/>
    <n v="66054400"/>
    <n v="15825357824"/>
    <n v="15.079645276487801"/>
    <n v="1363899008"/>
    <n v="5.4016962051391602"/>
    <n v="446522000"/>
    <x v="428"/>
    <n v="1.0114365807453332"/>
    <n v="6.5900001525878897"/>
  </r>
  <r>
    <x v="20"/>
    <s v="SLG UN Equity"/>
    <s v="43188SLG UN Equity"/>
    <s v="SL Green Realty Corp"/>
    <n v="96.83"/>
    <n v="92803000"/>
    <n v="8995044352"/>
    <n v="7.5992344777338499"/>
    <n v="1511473024"/>
    <n v="-18.911565780639599"/>
    <n v="438571000"/>
    <x v="429"/>
    <n v="1.0117332323749324"/>
    <n v="0.87999999523162797"/>
  </r>
  <r>
    <x v="20"/>
    <s v="VAR UN Equity"/>
    <s v="43188VAR UN Equity"/>
    <s v="Varian Medical Systems Inc"/>
    <n v="122.65"/>
    <n v="91600000"/>
    <n v="11095719936"/>
    <n v="54.821119567193797"/>
    <n v="2734899968"/>
    <n v="1.7969549894332899"/>
    <n v="437200000"/>
    <x v="430"/>
    <n v="1.0120289566532381"/>
    <n v="1.2699999809265099"/>
  </r>
  <r>
    <x v="20"/>
    <s v="RE UN Equity"/>
    <s v="43188RE UN Equity"/>
    <s v="Everest Re Group Ltd"/>
    <n v="256.82"/>
    <n v="40835272"/>
    <n v="10550136832"/>
    <n v="28.9020110098887"/>
    <n v="6608070912"/>
    <n v="14.0434312820435"/>
    <n v="436786976"/>
    <x v="431"/>
    <n v="1.0123244015600334"/>
    <n v="11.2900004386902"/>
  </r>
  <r>
    <x v="20"/>
    <s v="HPE UN Equity"/>
    <s v="43188HPE UN Equity"/>
    <s v="Hewlett Packard Enterprise Co"/>
    <n v="17.54"/>
    <n v="1567000064"/>
    <n v="27429595136"/>
    <n v="41.751440345203498"/>
    <n v="29643000320"/>
    <n v="-4.6532359123229998"/>
    <n v="433000000"/>
    <x v="432"/>
    <n v="1.0126172849372208"/>
    <n v="0.94999996572732903"/>
  </r>
  <r>
    <x v="20"/>
    <s v="COO UN Equity"/>
    <s v="43188COO UN Equity"/>
    <s v="Cooper Cos Inc/The"/>
    <n v="228.81"/>
    <n v="49000000"/>
    <n v="11037375488"/>
    <n v="31.8262561140433"/>
    <n v="2229900032"/>
    <n v="8.7545642852783203"/>
    <n v="428600000"/>
    <x v="433"/>
    <n v="1.0129071921322843"/>
    <n v="3.53999996185303"/>
  </r>
  <r>
    <x v="20"/>
    <s v="FLR UN Equity"/>
    <s v="43188FLR UN Equity"/>
    <s v="Fluor Corp"/>
    <n v="57.22"/>
    <n v="139918320"/>
    <n v="7814179840"/>
    <n v="13.364067837600899"/>
    <n v="19521031168"/>
    <n v="2.5448179244995099"/>
    <n v="426204000"/>
    <x v="434"/>
    <n v="1.0131954786609005"/>
    <n v="1.3700000196695299"/>
  </r>
  <r>
    <x v="20"/>
    <s v="PXD UN Equity"/>
    <s v="43188PXD UN Equity"/>
    <s v="Pioneer Natural Resources Co"/>
    <n v="171.78"/>
    <n v="170188992"/>
    <n v="28528793600"/>
    <n v="-0.65992150052591703"/>
    <n v="5994000000"/>
    <n v="27.839962005615199"/>
    <n v="419000000"/>
    <x v="435"/>
    <n v="1.0134788923676938"/>
    <n v="4.8600001335143999"/>
  </r>
  <r>
    <x v="20"/>
    <s v="IDXX UW Equity"/>
    <s v="43188IDXX UW Equity"/>
    <s v="IDEXX Laboratories Inc"/>
    <n v="191.39"/>
    <n v="87104000"/>
    <n v="16447911936"/>
    <n v="82.154753921709897"/>
    <n v="1969057984"/>
    <n v="10.906414985656699"/>
    <n v="413028000"/>
    <x v="436"/>
    <n v="1.0137582665836591"/>
    <n v="3"/>
  </r>
  <r>
    <x v="20"/>
    <s v="ANSS UW Equity"/>
    <s v="43188ANSS UW Equity"/>
    <s v="ANSYS Inc"/>
    <n v="156.69"/>
    <n v="84191528"/>
    <n v="12989157376"/>
    <n v="87.675178405294801"/>
    <n v="1095249984"/>
    <n v="10.803113937377899"/>
    <n v="390728000"/>
    <x v="437"/>
    <n v="1.0140225569674968"/>
    <n v="3.0500000119209298"/>
  </r>
  <r>
    <x v="20"/>
    <s v="HCP UN Equity"/>
    <s v="43188HCP UN Equity"/>
    <s v="HCP Inc"/>
    <n v="23.23"/>
    <n v="469435680"/>
    <n v="10984867840"/>
    <n v="-12.293086835476201"/>
    <n v="1848378016"/>
    <n v="-13.1929168701172"/>
    <n v="384282000"/>
    <x v="438"/>
    <n v="1.0142824872445229"/>
    <n v="0.87000002339482296"/>
  </r>
  <r>
    <x v="20"/>
    <s v="PWR UN Equity"/>
    <s v="43188PWR UN Equity"/>
    <s v="Quanta Services Inc"/>
    <n v="34.35"/>
    <n v="153342320"/>
    <n v="5223798784"/>
    <n v="21.3352141367751"/>
    <n v="9466478080"/>
    <n v="23.7234783172607"/>
    <n v="378849000"/>
    <x v="439"/>
    <n v="1.0145387426130312"/>
    <n v="2.0100000202655801"/>
  </r>
  <r>
    <x v="20"/>
    <s v="CBOE UW Equity"/>
    <s v="43188CBOE UW Equity"/>
    <s v="Cboe Global Markets Inc"/>
    <n v="114.1"/>
    <n v="112741216"/>
    <n v="12612810752"/>
    <n v="84.237396742842606"/>
    <n v="1350700032"/>
    <n v="217.03883361816401"/>
    <n v="371900000"/>
    <x v="440"/>
    <n v="1.014790297642999"/>
    <n v="3.5599999725818599"/>
  </r>
  <r>
    <x v="20"/>
    <s v="SNPS UW Equity"/>
    <s v="43188SNPS UW Equity"/>
    <s v="Synopsys Inc"/>
    <n v="83.24"/>
    <n v="148952992"/>
    <n v="12240076800"/>
    <n v="44.175971219865303"/>
    <n v="2841519936"/>
    <n v="12.4806613922119"/>
    <n v="358407000"/>
    <x v="441"/>
    <n v="1.0150327259399219"/>
    <n v="0.30999995395541202"/>
  </r>
  <r>
    <x v="20"/>
    <s v="MAA UN Equity"/>
    <s v="43188MAA UN Equity"/>
    <s v="Mid-America Apartment Communities Inc"/>
    <n v="91.24"/>
    <n v="113518208"/>
    <n v="10338875392"/>
    <n v="1.7930510271438"/>
    <n v="1528987008"/>
    <n v="35.867927551269503"/>
    <n v="354776000"/>
    <x v="442"/>
    <n v="1.0152726982101876"/>
    <n v="2.8600000441074398"/>
  </r>
  <r>
    <x v="20"/>
    <s v="ALGN UW Equity"/>
    <s v="43188ALGN UW Equity"/>
    <s v="Align Technology Inc"/>
    <n v="251.13"/>
    <n v="80040000"/>
    <n v="19586652160"/>
    <n v="191.74024110233401"/>
    <n v="1473412992"/>
    <n v="36.443046569824197"/>
    <n v="353611000"/>
    <x v="443"/>
    <n v="1.0155118824685956"/>
    <n v="2.8899999856948901"/>
  </r>
  <r>
    <x v="20"/>
    <s v="JEC UN Equity"/>
    <s v="43188JEC UN Equity"/>
    <s v="Jacobs Engineering Group Inc"/>
    <n v="59.15"/>
    <n v="141556704"/>
    <n v="8056850432"/>
    <n v="17.450584923049099"/>
    <n v="10221493760"/>
    <n v="-8.58587741851807"/>
    <n v="351284000"/>
    <x v="444"/>
    <n v="1.015749492732503"/>
    <n v="1.9599999673664601"/>
  </r>
  <r>
    <x v="20"/>
    <s v="KIM UN Equity"/>
    <s v="43188KIM UN Equity"/>
    <s v="Kimco Realty Corp"/>
    <n v="14.4"/>
    <n v="425646368"/>
    <n v="6173802496"/>
    <n v="-38.443360612671299"/>
    <n v="1200833984"/>
    <n v="2.5659549236297599"/>
    <n v="337479000"/>
    <x v="445"/>
    <n v="1.0159777652249968"/>
    <n v="0.87000000476837203"/>
  </r>
  <r>
    <x v="20"/>
    <s v="FRT UN Equity"/>
    <s v="43188FRT UN Equity"/>
    <s v="Federal Realty Investment Trust"/>
    <n v="116.11"/>
    <n v="73090880"/>
    <n v="8537922048"/>
    <n v="-11.411122982126299"/>
    <n v="857347968"/>
    <n v="6.9557919502258301"/>
    <n v="332288000"/>
    <x v="446"/>
    <n v="1.0162025264989896"/>
    <n v="3.9699999690055798"/>
  </r>
  <r>
    <x v="20"/>
    <s v="ARNC UN Equity"/>
    <s v="43188ARNC UN Equity"/>
    <s v="Arconic Inc"/>
    <n v="23.04"/>
    <n v="481416544"/>
    <n v="10959729664"/>
    <n v="33.929190333270903"/>
    <n v="12960000000"/>
    <n v="4.5667262077331499"/>
    <n v="326000000"/>
    <x v="447"/>
    <n v="1.0164230345381653"/>
    <n v="-0.18332101404666901"/>
  </r>
  <r>
    <x v="20"/>
    <s v="CDNS UW Equity"/>
    <s v="43188CDNS UW Equity"/>
    <s v="Cadence Design Systems Inc"/>
    <n v="36.770000000000003"/>
    <n v="282067008"/>
    <n v="10236139520"/>
    <n v="48.325934246870503"/>
    <n v="1943032000"/>
    <n v="6.9902639389038104"/>
    <n v="323955000"/>
    <x v="448"/>
    <n v="1.0166421593290584"/>
    <n v="0.75000001117587101"/>
  </r>
  <r>
    <x v="20"/>
    <s v="FLS UN Equity"/>
    <s v="43188FLS UN Equity"/>
    <s v="Flowserve Corp"/>
    <n v="43.33"/>
    <n v="130322000"/>
    <n v="5466041344"/>
    <n v="6.6729600898859998"/>
    <n v="3660829952"/>
    <n v="-8.26104736328125"/>
    <n v="322831000"/>
    <x v="449"/>
    <n v="1.0168605238407"/>
    <n v="2.0000010728836101E-2"/>
  </r>
  <r>
    <x v="20"/>
    <s v="AKAM UW Equity"/>
    <s v="43188AKAM UW Equity"/>
    <s v="Akamai Technologies Inc"/>
    <n v="70.98"/>
    <n v="169893328"/>
    <n v="11910712320"/>
    <n v="6.7047608823535203"/>
    <n v="2502996032"/>
    <n v="6.96340084075928"/>
    <n v="316219000"/>
    <x v="450"/>
    <n v="1.0170744159622955"/>
    <n v="1.26000000536442"/>
  </r>
  <r>
    <x v="20"/>
    <s v="ARE UN Equity"/>
    <s v="43188ARE UN Equity"/>
    <s v="Alexandria Real Estate Equities Inc"/>
    <n v="124.89"/>
    <n v="99783688"/>
    <n v="12509073408"/>
    <n v="27.2830136597522"/>
    <n v="1128096992"/>
    <n v="22.392280578613299"/>
    <n v="310493000"/>
    <x v="451"/>
    <n v="1.0172844349886998"/>
    <n v="1.5799999833106999"/>
  </r>
  <r>
    <x v="20"/>
    <s v="PKI UN Equity"/>
    <s v="43188PKI UN Equity"/>
    <s v="PerkinElmer Inc"/>
    <n v="75.72"/>
    <n v="110361000"/>
    <n v="8273460224"/>
    <n v="51.747208570818103"/>
    <n v="2256982016"/>
    <n v="6.6870179176330602"/>
    <n v="304803000"/>
    <x v="452"/>
    <n v="1.017490605270494"/>
    <n v="2.6699999868869799"/>
  </r>
  <r>
    <x v="20"/>
    <s v="FLIR UW Equity"/>
    <s v="43188FLIR UW Equity"/>
    <s v="FLIR Systems Inc"/>
    <n v="50.01"/>
    <n v="138868992"/>
    <n v="6830682112"/>
    <n v="58.924056114898697"/>
    <n v="1800434016"/>
    <n v="8.3184776306152308"/>
    <n v="289961000"/>
    <x v="453"/>
    <n v="1.0176867363488604"/>
    <n v="0.78999999165534995"/>
  </r>
  <r>
    <x v="20"/>
    <s v="RRC UN Equity"/>
    <s v="43188RRC UN Equity"/>
    <s v="Range Resources Corp"/>
    <n v="14.54"/>
    <n v="248129424"/>
    <n v="3564051712"/>
    <n v="-54.241403111632401"/>
    <n v="2410796992"/>
    <n v="41.092350006103501"/>
    <n v="277799024"/>
    <x v="454"/>
    <n v="1.0178746410055082"/>
    <n v="1.34000000357628"/>
  </r>
  <r>
    <x v="20"/>
    <s v="CMG UN Equity"/>
    <s v="43188CMG UN Equity"/>
    <s v="Chipotle Mexican Grill Inc"/>
    <n v="323.11"/>
    <n v="28026000"/>
    <n v="8924001280"/>
    <n v="-13.770651245018"/>
    <n v="4476411968"/>
    <n v="14.650915145874"/>
    <n v="270794000"/>
    <x v="455"/>
    <n v="1.0180578074287001"/>
    <n v="6.1799998879432696"/>
  </r>
  <r>
    <x v="20"/>
    <s v="FMC UN Equity"/>
    <s v="43188FMC UN Equity"/>
    <s v="FMC Corp"/>
    <n v="76.569999999999993"/>
    <n v="134330560"/>
    <n v="9832079360"/>
    <n v="52.410354816104501"/>
    <n v="2878600000"/>
    <n v="13.379810333251999"/>
    <n v="259800000"/>
    <x v="456"/>
    <n v="1.0182335374550127"/>
    <n v="3.98000004887581"/>
  </r>
  <r>
    <x v="20"/>
    <s v="REG UN Equity"/>
    <s v="43188REG UN Equity"/>
    <s v="Regency Centers Corp"/>
    <n v="58.98"/>
    <n v="170998272"/>
    <n v="10026726400"/>
    <n v="-10.900826826336001"/>
    <n v="984328000"/>
    <n v="60.216873168945298"/>
    <n v="239863000"/>
    <x v="457"/>
    <n v="1.018395781994279"/>
    <n v="0.86831101775169395"/>
  </r>
  <r>
    <x v="20"/>
    <s v="CRM UN Equity"/>
    <s v="43188CRM UN Equity"/>
    <s v="salesforce.com Inc"/>
    <n v="116.3"/>
    <n v="729852992"/>
    <n v="82671362048"/>
    <n v="56.865395210666598"/>
    <n v="10480011776"/>
    <n v="24.881219863891602"/>
    <n v="235768000"/>
    <x v="458"/>
    <n v="1.0185552566549552"/>
    <n v="0.17000000365078399"/>
  </r>
  <r>
    <x v="20"/>
    <s v="MAC UN Equity"/>
    <s v="43188MAC UN Equity"/>
    <s v="Macerich Co/The"/>
    <n v="56.02"/>
    <n v="140993984"/>
    <n v="8015894016"/>
    <n v="-10.5097449712068"/>
    <n v="993662016"/>
    <n v="-4.5722007751464799"/>
    <n v="234680000"/>
    <x v="459"/>
    <n v="1.0187139953869606"/>
    <n v="1.01999998837709"/>
  </r>
  <r>
    <x v="20"/>
    <s v="CF UN Equity"/>
    <s v="43188CF UN Equity"/>
    <s v="CF Industries Holdings Inc"/>
    <n v="37.729999999999997"/>
    <n v="233287088"/>
    <n v="8512826880"/>
    <n v="76.585966523503402"/>
    <n v="4130000064"/>
    <n v="12.0759840011597"/>
    <n v="220000000"/>
    <x v="460"/>
    <n v="1.0188628044931529"/>
    <n v="1.53000000305474"/>
  </r>
  <r>
    <x v="20"/>
    <s v="RL UN Equity"/>
    <s v="43188RL UN Equity"/>
    <s v="Ralph Lauren Corp"/>
    <n v="111.8"/>
    <n v="81300000"/>
    <n v="8945121280"/>
    <n v="18.390639950213"/>
    <n v="6218499968"/>
    <n v="-10.160428047180201"/>
    <n v="204600000"/>
    <x v="461"/>
    <n v="1.0190011969619117"/>
    <n v="-0.99000000953674305"/>
  </r>
  <r>
    <x v="20"/>
    <s v="AMD UR Equity"/>
    <s v="43188AMD UR Equity"/>
    <s v="Advanced Micro Devices Inc"/>
    <n v="10.050000000000001"/>
    <n v="967000000"/>
    <n v="9507182592"/>
    <n v="50.000007116972697"/>
    <n v="5329000064"/>
    <n v="24.742509841918899"/>
    <n v="204000000"/>
    <x v="462"/>
    <n v="1.0191391835876535"/>
    <n v="3.0000001192092899E-2"/>
  </r>
  <r>
    <x v="20"/>
    <s v="DRE UN Equity"/>
    <s v="43188DRE UN Equity"/>
    <s v="Duke Realty Corp"/>
    <n v="26.48"/>
    <n v="356360992"/>
    <n v="9378141184"/>
    <n v="15.4255193553333"/>
    <n v="827173008"/>
    <n v="6.9024291038513201"/>
    <n v="194098000"/>
    <x v="463"/>
    <n v="1.0192704724508068"/>
    <n v="4.5881398767232904"/>
  </r>
  <r>
    <x v="20"/>
    <s v="AIV UN Equity"/>
    <s v="43188AIV UN Equity"/>
    <s v="Apartment Investment &amp; Management Co"/>
    <n v="40.75"/>
    <n v="157189440"/>
    <n v="6384461824"/>
    <n v="-2.0847834802683201"/>
    <n v="1005436992"/>
    <n v="0.96228998899459794"/>
    <n v="193983000"/>
    <x v="464"/>
    <n v="1.0194016835273818"/>
    <n v="1.9599999487400099"/>
  </r>
  <r>
    <x v="20"/>
    <s v="UDR UN Equity"/>
    <s v="43188UDR UN Equity"/>
    <s v="UDR Inc"/>
    <n v="35.619999999999997"/>
    <n v="267822064"/>
    <n v="9525986304"/>
    <n v="7.8377079606680304"/>
    <n v="995791008"/>
    <n v="3.7432498931884801"/>
    <n v="184494000"/>
    <x v="465"/>
    <n v="1.0195264761966447"/>
    <n v="0.443848991766572"/>
  </r>
  <r>
    <x v="20"/>
    <s v="EVHC UN Equity"/>
    <s v="43188EVHC UN Equity"/>
    <s v="Envision Healthcare Corp"/>
    <n v="38.43"/>
    <n v="121021000"/>
    <n v="4647185920"/>
    <n v="-38.620028860338302"/>
    <n v="7819300096"/>
    <n v="123.542694091797"/>
    <n v="182600000"/>
    <x v="466"/>
    <n v="1.0196499877547842"/>
    <n v="-2.03999988734722"/>
  </r>
  <r>
    <x v="20"/>
    <s v="FE UN Equity"/>
    <s v="43188FE UN Equity"/>
    <s v="FirstEnergy Corp"/>
    <n v="34.01"/>
    <n v="445334112"/>
    <n v="16355533824"/>
    <n v="8.2645112328997694"/>
    <n v="14016999680"/>
    <n v="-3.7426180839538601"/>
    <n v="172000000"/>
    <x v="467"/>
    <n v="1.0197663294196253"/>
    <n v="-3.8799999058246599"/>
  </r>
  <r>
    <x v="20"/>
    <s v="TTWO UW Equity"/>
    <s v="43188TTWO UW Equity"/>
    <s v="Take-Two Interactive Software Inc"/>
    <n v="97.78"/>
    <n v="114325000"/>
    <n v="11149256704"/>
    <n v="102.484980172896"/>
    <n v="1914173952"/>
    <n v="25.893083572387699"/>
    <n v="159255000"/>
    <x v="468"/>
    <n v="1.0198740503023829"/>
    <n v="1.7300000209361299"/>
  </r>
  <r>
    <x v="20"/>
    <s v="TRIP UW Equity"/>
    <s v="43188TRIP UW Equity"/>
    <s v="TripAdvisor Inc"/>
    <n v="40.89"/>
    <n v="138942768"/>
    <n v="5644137472"/>
    <n v="-34.826269850607197"/>
    <n v="1556000000"/>
    <n v="5.1351351737976101"/>
    <n v="124000000"/>
    <x v="469"/>
    <n v="1.019957924525873"/>
    <n v="-0.140000015497208"/>
  </r>
  <r>
    <x v="20"/>
    <s v="VRTX UW Equity"/>
    <s v="43188VRTX UW Equity"/>
    <s v="Vertex Pharmaceuticals Inc"/>
    <n v="162.97999999999999"/>
    <n v="253253360"/>
    <n v="40516083712"/>
    <n v="109.782456694423"/>
    <n v="2488651968"/>
    <n v="46.204067230224602"/>
    <n v="123242976"/>
    <x v="470"/>
    <n v="1.0200412866945232"/>
    <n v="1.0700000002980199"/>
  </r>
  <r>
    <x v="20"/>
    <s v="QRVO UW Equity"/>
    <s v="43188QRVO UW Equity"/>
    <s v="Qorvo Inc"/>
    <n v="70.45"/>
    <n v="126473000"/>
    <n v="8669871104"/>
    <n v="24.162839027511701"/>
    <n v="2951144960"/>
    <n v="16.1582641601563"/>
    <n v="77599000"/>
    <x v="471"/>
    <n v="1.0200937750483023"/>
    <n v="0.21000002324581099"/>
  </r>
  <r>
    <x v="20"/>
    <s v="SCG UN Equity"/>
    <s v="43188SCG UN Equity"/>
    <s v="SCANA Corp"/>
    <n v="37.549999999999997"/>
    <n v="143000000"/>
    <n v="5324690432"/>
    <n v="-43.508838118775401"/>
    <n v="4407999936"/>
    <n v="4.2583389282226598"/>
    <n v="77000000"/>
    <x v="472"/>
    <n v="1.0201458582354697"/>
    <n v="-0.829999819397926"/>
  </r>
  <r>
    <x v="20"/>
    <s v="UAA UN Equity"/>
    <s v="43188UAA UN Equity"/>
    <s v="Under Armour Inc"/>
    <n v="16.350000000000001"/>
    <n v="442082496"/>
    <n v="6707789312"/>
    <n v="-46.039601342723103"/>
    <n v="4976551936"/>
    <n v="3.1338338851928702"/>
    <n v="27843000"/>
    <x v="473"/>
    <n v="1.0201646913806683"/>
    <n v="-0.11401700228452701"/>
  </r>
  <r>
    <x v="20"/>
    <s v="NWSA UW Equity"/>
    <s v="43188NWSA UW Equity"/>
    <s v="News Corp"/>
    <n v="15.8"/>
    <n v="582718080"/>
    <n v="9065524224"/>
    <n v="36.490512972797397"/>
    <n v="8296000000"/>
    <n v="-1.8451520204544101"/>
    <n v="24000000"/>
    <x v="474"/>
    <n v="1.0201809251013438"/>
    <n v="-0.77000001259148099"/>
  </r>
  <r>
    <x v="20"/>
    <s v="IT UN Equity"/>
    <s v="43188IT UN Equity"/>
    <s v="Gartner Inc"/>
    <n v="117.62"/>
    <n v="90822864"/>
    <n v="10610297856"/>
    <n v="25.074438113027799"/>
    <n v="3311494016"/>
    <n v="35.464912414550803"/>
    <n v="-6329000"/>
    <x v="475"/>
    <n v="1.0201766441339206"/>
    <n v="6.0000002384185798E-2"/>
  </r>
  <r>
    <x v="20"/>
    <s v="SRCL UW Equity"/>
    <s v="43188SRCL UW Equity"/>
    <s v="Stericycle Inc"/>
    <n v="58.53"/>
    <n v="85500000"/>
    <n v="5025731072"/>
    <n v="-19.876801732880299"/>
    <n v="3580705984"/>
    <n v="0.51533502340316795"/>
    <n v="-7602000"/>
    <x v="476"/>
    <n v="1.0201715021028968"/>
    <n v="0.28999999165535001"/>
  </r>
  <r>
    <x v="20"/>
    <s v="NKTR UW Equity"/>
    <s v="43188NKTR UW Equity"/>
    <s v="Nektar Therapeutics"/>
    <n v="106.26"/>
    <n v="159524000"/>
    <n v="16898515968"/>
    <n v="796.70884992031802"/>
    <n v="307711000"/>
    <n v="86.000022888183594"/>
    <n v="-59642000"/>
    <x v="477"/>
    <n v="1.020131159954208"/>
    <n v="-0.629999980330467"/>
  </r>
  <r>
    <x v="20"/>
    <s v="BHGE UN Equity"/>
    <s v="43188BHGE UN Equity"/>
    <s v="Baker Hughes a GE Co"/>
    <n v="27.77"/>
    <n v="1128999936"/>
    <n v="31618088960"/>
    <n v="-24.4220833301322"/>
    <n v="16652999936"/>
    <n v="30.0700874328613"/>
    <n v="-85000000"/>
    <x v="478"/>
    <n v="1.0200736655268154"/>
    <m/>
  </r>
  <r>
    <x v="20"/>
    <s v="DXC UN Equity"/>
    <s v="43188DXC UN Equity"/>
    <s v="DXC Technology Co"/>
    <n v="100.53"/>
    <n v="285552992"/>
    <n v="28740198400"/>
    <m/>
    <n v="25394000000"/>
    <n v="-3.5438899993896502"/>
    <n v="-94000000"/>
    <x v="479"/>
    <n v="1.0200100834541697"/>
    <m/>
  </r>
  <r>
    <x v="20"/>
    <s v="HP UN Equity"/>
    <s v="43188HP UN Equity"/>
    <s v="Helmerich &amp; Payne Inc"/>
    <n v="66.56"/>
    <n v="108845328"/>
    <n v="7030618624"/>
    <n v="14.505007767737901"/>
    <n v="2000237984"/>
    <n v="11.1134986877441"/>
    <n v="-119857000"/>
    <x v="480"/>
    <n v="1.019929011576711"/>
    <n v="3.70000019669533"/>
  </r>
  <r>
    <x v="20"/>
    <s v="SYMC UW Equity"/>
    <s v="43188SYMC UW Equity"/>
    <s v="Symantec Corp"/>
    <n v="25.85"/>
    <n v="621350976"/>
    <n v="15936250880"/>
    <n v="3.24842000228089"/>
    <n v="4739000064"/>
    <n v="11.6388893127441"/>
    <n v="-135000000"/>
    <x v="481"/>
    <n v="1.0198376968979113"/>
    <n v="1.7000000737607499"/>
  </r>
  <r>
    <x v="20"/>
    <s v="COG UN Equity"/>
    <s v="43188COG UN Equity"/>
    <s v="Cabot Oil &amp; Gas Corp"/>
    <n v="23.98"/>
    <n v="460611488"/>
    <n v="10938348544"/>
    <n v="20.245053640751902"/>
    <n v="1755348032"/>
    <n v="47.144168853759801"/>
    <n v="-151260016"/>
    <x v="482"/>
    <n v="1.0197353838625314"/>
    <n v="0.22000000253319699"/>
  </r>
  <r>
    <x v="20"/>
    <s v="INCY UW Equity"/>
    <s v="43188INCY UW Equity"/>
    <s v="Incyte Corp"/>
    <n v="83.33"/>
    <n v="211262912"/>
    <n v="17994420224"/>
    <n v="6.0042089926448702E-2"/>
    <n v="1536216000"/>
    <n v="38.933670043945298"/>
    <n v="-243734000"/>
    <x v="483"/>
    <n v="1.019570520959401"/>
    <n v="-1.5599999539554099"/>
  </r>
  <r>
    <x v="20"/>
    <s v="XL UN Equity"/>
    <s v="43188XL UN Equity"/>
    <s v="XL Group Ltd"/>
    <n v="55.26"/>
    <n v="256033888"/>
    <n v="14260042752"/>
    <n v="64.592665428043205"/>
    <n v="11328156928"/>
    <n v="7.4157462120056197"/>
    <n v="-249335968"/>
    <x v="484"/>
    <n v="1.0194018688569482"/>
    <n v="-2.20999999344349"/>
  </r>
  <r>
    <x v="20"/>
    <s v="COTY UN Equity"/>
    <s v="43188COTY UN Equity"/>
    <s v="Coty Inc"/>
    <n v="18.3"/>
    <n v="749800000"/>
    <n v="13685026816"/>
    <n v="-14.6853895527356"/>
    <n v="9149299840"/>
    <n v="75.905357360839801"/>
    <n v="-268400000"/>
    <x v="485"/>
    <n v="1.0192203217473936"/>
    <n v="-0.50999998860061202"/>
  </r>
  <r>
    <x v="20"/>
    <s v="NOV UN Equity"/>
    <s v="43188NOV UN Equity"/>
    <s v="National Oilwell Varco Inc"/>
    <n v="36.81"/>
    <n v="380104960"/>
    <n v="13658562560"/>
    <n v="14.690639032100799"/>
    <n v="7304000000"/>
    <n v="0.73093402385711703"/>
    <n v="-277000000"/>
    <x v="486"/>
    <n v="1.0190329575545971"/>
    <n v="-0.62999999523162797"/>
  </r>
  <r>
    <x v="20"/>
    <s v="MAT UW Equity"/>
    <s v="43188MAT UW Equity"/>
    <s v="Mattel Inc"/>
    <n v="13.15"/>
    <n v="343800000"/>
    <n v="4505392128"/>
    <n v="-53.8506412385969"/>
    <n v="4881977984"/>
    <n v="-10.5320854187012"/>
    <n v="-342803000"/>
    <x v="487"/>
    <n v="1.0188010838817334"/>
    <n v="-3.0600000023841898"/>
  </r>
  <r>
    <x v="20"/>
    <s v="MRO UN Equity"/>
    <s v="43188MRO UN Equity"/>
    <s v="Marathon Oil Corp"/>
    <n v="16.13"/>
    <n v="850000000"/>
    <n v="13018259456"/>
    <n v="16.375773047588002"/>
    <n v="4450999936"/>
    <n v="38.101146697997997"/>
    <n v="-389000000"/>
    <x v="488"/>
    <n v="1.0185379623257844"/>
    <n v="-6.7300001364201298"/>
  </r>
  <r>
    <x v="20"/>
    <s v="ADSK UW Equity"/>
    <s v="43188ADSK UW Equity"/>
    <s v="Autodesk Inc"/>
    <n v="125.58"/>
    <n v="218300000"/>
    <n v="27192735744"/>
    <n v="85.741755209846104"/>
    <n v="2056600000"/>
    <n v="1.2604629993438701"/>
    <n v="-509100000"/>
    <x v="489"/>
    <n v="1.018193604525955"/>
    <n v="-2.5900000333786002"/>
  </r>
  <r>
    <x v="20"/>
    <s v="BHF UW Equity"/>
    <s v="43188BHF UW Equity"/>
    <s v="Brighthouse Financial Inc"/>
    <n v="51.4"/>
    <n v="119773104"/>
    <n v="6113219584"/>
    <m/>
    <n v="6841999936"/>
    <n v="126.706428527832"/>
    <n v="-544000000"/>
    <x v="490"/>
    <n v="1.0178256401906434"/>
    <m/>
  </r>
  <r>
    <x v="20"/>
    <s v="NRG UN Equity"/>
    <s v="43188NRG UN Equity"/>
    <s v="NRG Energy Inc"/>
    <n v="30.53"/>
    <n v="316743104"/>
    <n v="9615754240"/>
    <n v="203.549620835892"/>
    <n v="10628999936"/>
    <n v="1.11301398277283"/>
    <n v="-586999936"/>
    <x v="491"/>
    <n v="1.0174285904824112"/>
    <n v="-6.84853500127792"/>
  </r>
  <r>
    <x v="20"/>
    <s v="APC UN Equity"/>
    <s v="43188APC UN Equity"/>
    <s v="Anadarko Petroleum Corp"/>
    <n v="60.41"/>
    <n v="530800000"/>
    <n v="30352812032"/>
    <n v="1.17382735297817"/>
    <n v="11940999936"/>
    <n v="46.729774475097699"/>
    <n v="-639000000"/>
    <x v="492"/>
    <n v="1.0169963676694256"/>
    <n v="-0.81000000238418601"/>
  </r>
  <r>
    <x v="20"/>
    <s v="SLB UN Equity"/>
    <s v="43188SLB UN Equity"/>
    <s v="Schlumberger Ltd"/>
    <n v="64.78"/>
    <n v="1384000000"/>
    <n v="87606353920"/>
    <n v="-13.896739495280199"/>
    <n v="30440000000"/>
    <n v="9.45703029632568"/>
    <n v="-840000064"/>
    <x v="493"/>
    <n v="1.0164281874024925"/>
    <n v="-1.0900000073015701"/>
  </r>
  <r>
    <x v="20"/>
    <s v="XRAY UW Equity"/>
    <s v="43188XRAY UW Equity"/>
    <s v="DENTSPLY SIRONA Inc"/>
    <n v="50.31"/>
    <n v="226800000"/>
    <n v="11357385728"/>
    <n v="-14.786342104620401"/>
    <n v="3993400064"/>
    <n v="6.6243019104003897"/>
    <n v="-1562300000"/>
    <x v="494"/>
    <n v="1.0153714398270193"/>
    <n v="-6.7751439809799203"/>
  </r>
  <r>
    <x v="20"/>
    <s v="NBL UN Equity"/>
    <s v="43188NBL UN Equity"/>
    <s v="Noble Energy Inc"/>
    <n v="30.3"/>
    <n v="490000000"/>
    <n v="14450756608"/>
    <n v="-17.414608771850801"/>
    <n v="4072999936"/>
    <n v="2.9055080413818399"/>
    <n v="-1985000064"/>
    <x v="495"/>
    <n v="1.0140287758028586"/>
    <n v="-2.3900000602006899"/>
  </r>
  <r>
    <x v="20"/>
    <s v="COP UN Equity"/>
    <s v="43188COP UN Equity"/>
    <s v="ConocoPhillips"/>
    <n v="59.29"/>
    <n v="1177107200"/>
    <n v="68982939648"/>
    <n v="39.815380042815796"/>
    <n v="29106000384"/>
    <n v="22.846410751342798"/>
    <n v="-2272999936"/>
    <x v="496"/>
    <n v="1.0124913072171715"/>
    <n v="-0.63999992609024003"/>
  </r>
  <r>
    <x v="20"/>
    <s v="HES UN Equity"/>
    <s v="43188HES UN Equity"/>
    <s v="Hess Corp"/>
    <n v="50.62"/>
    <n v="315053600"/>
    <n v="15352562688"/>
    <n v="10.9306359222303"/>
    <n v="5526000000"/>
    <n v="14.783703804016101"/>
    <n v="-5480000128"/>
    <x v="497"/>
    <n v="1.0087846075763489"/>
    <n v="-13.1199997663498"/>
  </r>
  <r>
    <x v="20"/>
    <s v="AGN UN Equity"/>
    <s v="43188AGN UN Equity"/>
    <s v="Allergan PLC"/>
    <n v="168.29"/>
    <n v="330200000"/>
    <n v="57270579200"/>
    <n v="-9.2979254004721206"/>
    <n v="15940699904"/>
    <n v="9.4031820297241193"/>
    <n v="-5921199904"/>
    <x v="498"/>
    <n v="1.0047794781886228"/>
    <n v="-13.0899996757507"/>
  </r>
  <r>
    <x v="20"/>
    <s v="GE UN Equity"/>
    <s v="43188GE UN Equity"/>
    <s v="General Electric Co"/>
    <n v="13.48"/>
    <n v="8680570880"/>
    <n v="118790447104"/>
    <n v="-49.948822093728403"/>
    <n v="120468000768"/>
    <n v="0.65253502130508401"/>
    <n v="-7066000384"/>
    <x v="499"/>
    <n v="1.0000000000000002"/>
    <n v="-0.71000000089407"/>
  </r>
  <r>
    <x v="21"/>
    <s v="AAPL UW Equity"/>
    <s v="43577AAPL UW Equity"/>
    <s v="Apple Inc"/>
    <n v="204.53"/>
    <n v="4729802752"/>
    <n v="961257013248"/>
    <n v="29.7916055037939"/>
    <n v="261611995136"/>
    <n v="-4.5111160278320304"/>
    <n v="67733999616"/>
    <x v="0"/>
    <n v="3.74487018474218E-2"/>
    <n v="12.1452429294586"/>
  </r>
  <r>
    <x v="21"/>
    <s v="JPM UN Equity"/>
    <s v="43577JPM UN Equity"/>
    <s v="JPMorgan Chase &amp; Co"/>
    <n v="113.6"/>
    <n v="3244000000"/>
    <n v="368502767616"/>
    <n v="18.0717535749795"/>
    <n v="135686000640"/>
    <n v="13.2362957000732"/>
    <n v="41248000000"/>
    <x v="1"/>
    <n v="6.0253852326643938E-2"/>
    <n v="9.2392240762710607"/>
  </r>
  <r>
    <x v="21"/>
    <s v="MSFT UW Equity"/>
    <s v="43577MSFT UW Equity"/>
    <s v="Microsoft Corp"/>
    <n v="123.76"/>
    <n v="7682999808"/>
    <n v="946520981504"/>
    <n v="21.984480472876101"/>
    <n v="118458998784"/>
    <n v="12.2864646911621"/>
    <n v="38883999744"/>
    <x v="2"/>
    <n v="8.1751996852341066E-2"/>
    <n v="4.0725940465927097"/>
  </r>
  <r>
    <x v="21"/>
    <s v="BRK/B UN Equity"/>
    <s v="43577BRK/B UN Equity"/>
    <s v="Berkshire Hathaway Inc"/>
    <n v="209.49"/>
    <n v="1641000"/>
    <n v="516582932480"/>
    <n v="2.8455348348496399"/>
    <n v="225382000640"/>
    <n v="-52.163219451904297"/>
    <n v="36302581248"/>
    <x v="3"/>
    <n v="0.10182292945864507"/>
    <n v="2.3690000000000002"/>
  </r>
  <r>
    <x v="21"/>
    <s v="BAC UN Equity"/>
    <s v="43577BAC UN Equity"/>
    <s v="Bank of America Corp"/>
    <n v="30.05"/>
    <n v="9568389120"/>
    <n v="289457569792"/>
    <n v="22.503661251702201"/>
    <n v="112266999808"/>
    <n v="6.2066679000854501"/>
    <n v="35729998848"/>
    <x v="4"/>
    <n v="0.1215772933151005"/>
    <n v="2.7503499984741202"/>
  </r>
  <r>
    <x v="21"/>
    <s v="GOOGL UW Equity"/>
    <s v="43577GOOGL UW Equity"/>
    <s v="Alphabet Inc"/>
    <n v="1253.76"/>
    <n v="695555968"/>
    <n v="861153001472"/>
    <n v="18.805506154448601"/>
    <n v="136818999296"/>
    <n v="21.5109977722168"/>
    <n v="31438000128"/>
    <x v="5"/>
    <n v="0.13895870147270439"/>
    <n v="43.441550254821799"/>
  </r>
  <r>
    <x v="21"/>
    <s v="VZ UN Equity"/>
    <s v="43577VZ UN Equity"/>
    <s v="Verizon Communications Inc"/>
    <n v="58.37"/>
    <n v="4132033280"/>
    <n v="239821275136"/>
    <n v="5.4038858042904296"/>
    <n v="130863001600"/>
    <n v="0.960093975067139"/>
    <n v="30312949248"/>
    <x v="6"/>
    <n v="0.15571809269336148"/>
    <n v="5.0387370586395299"/>
  </r>
  <r>
    <x v="21"/>
    <s v="T UN Equity"/>
    <s v="43577T UN Equity"/>
    <s v="AT&amp;T Inc"/>
    <n v="32.08"/>
    <n v="7281628672"/>
    <n v="233325412352"/>
    <n v="15.9632554149455"/>
    <n v="170755997696"/>
    <n v="15.1574048995972"/>
    <n v="28187999744"/>
    <x v="7"/>
    <n v="0.17130264408664589"/>
    <n v="3.31588107347488"/>
  </r>
  <r>
    <x v="21"/>
    <s v="WMT UN Equity"/>
    <s v="43577WMT UN Equity"/>
    <s v="Walmart Inc"/>
    <n v="102.37"/>
    <n v="2878000128"/>
    <n v="296094007296"/>
    <n v="11.365287782402699"/>
    <n v="514404999168"/>
    <n v="1.8537139892578101"/>
    <n v="27699645440"/>
    <x v="8"/>
    <n v="0.18661719467043902"/>
    <n v="4.9177390336990401"/>
  </r>
  <r>
    <x v="21"/>
    <s v="WFC UN Equity"/>
    <s v="43577WFC UN Equity"/>
    <s v="Wells Fargo &amp; Co"/>
    <n v="47.26"/>
    <n v="4511947776"/>
    <n v="214676209664"/>
    <n v="4.2052154356040798"/>
    <n v="102318000128"/>
    <n v="5.0233597755432102"/>
    <n v="26899000320"/>
    <x v="9"/>
    <n v="0.20148908542970601"/>
    <n v="4.2193959951400801"/>
  </r>
  <r>
    <x v="21"/>
    <s v="FB UW Equity"/>
    <s v="43577FB UW Equity"/>
    <s v="Facebook Inc"/>
    <n v="181.44"/>
    <n v="2854000128"/>
    <n v="509099016192"/>
    <n v="35.9981720647637"/>
    <n v="55837999104"/>
    <n v="30.3885288238525"/>
    <n v="24913000448"/>
    <x v="10"/>
    <n v="0.21526295868672618"/>
    <n v="7.5700001716613796"/>
  </r>
  <r>
    <x v="21"/>
    <s v="JNJ UN Equity"/>
    <s v="43577JNJ UN Equity"/>
    <s v="Johnson &amp; Johnson"/>
    <n v="137.83000000000001"/>
    <n v="2662323968"/>
    <n v="366184431616"/>
    <n v="7.2675091901809799"/>
    <n v="81592999936"/>
    <n v="5.9973001480102997E-2"/>
    <n v="23476164608"/>
    <x v="11"/>
    <n v="0.2282424356688933"/>
    <n v="6.8400149345397896"/>
  </r>
  <r>
    <x v="21"/>
    <s v="C UN Equity"/>
    <s v="43577C UN Equity"/>
    <s v="Citigroup Inc"/>
    <n v="69.09"/>
    <n v="2312999936"/>
    <n v="163062022144"/>
    <n v="34.772186572054302"/>
    <n v="98981001216"/>
    <n v="7.7438421249389604"/>
    <n v="23278430208"/>
    <x v="12"/>
    <n v="0.24111258946576855"/>
    <n v="6.8067990541458103"/>
  </r>
  <r>
    <x v="21"/>
    <s v="INTC UW Equity"/>
    <s v="43577INTC UW Equity"/>
    <s v="Intel Corp"/>
    <n v="58.82"/>
    <n v="4515999744"/>
    <n v="263127121920"/>
    <n v="25.419187918115298"/>
    <n v="70848000000"/>
    <n v="9.4059696197509801"/>
    <n v="22750000128"/>
    <x v="13"/>
    <n v="0.25369058540063477"/>
    <n v="4.4942270517349199"/>
  </r>
  <r>
    <x v="21"/>
    <s v="XOM UN Equity"/>
    <s v="43577XOM UN Equity"/>
    <s v="Exxon Mobil Corp"/>
    <n v="82.9"/>
    <n v="4236999936"/>
    <n v="343431806976"/>
    <n v="20.29512142726"/>
    <n v="279331995648"/>
    <n v="4.5030012130737296"/>
    <n v="21605000192"/>
    <x v="14"/>
    <n v="0.2656355349856373"/>
    <n v="4.9709370732307399"/>
  </r>
  <r>
    <x v="21"/>
    <s v="CMCSA UW Equity"/>
    <s v="43577CMCSA UW Equity"/>
    <s v="Comcast Corp"/>
    <n v="42"/>
    <n v="4525962752"/>
    <n v="192036585472"/>
    <n v="25.2647557962473"/>
    <n v="94506999808"/>
    <n v="26.142694473266602"/>
    <n v="18806468608"/>
    <x v="15"/>
    <n v="0.27603323539749258"/>
    <n v="2.51882004737854"/>
  </r>
  <r>
    <x v="21"/>
    <s v="PFE UN Equity"/>
    <s v="43577PFE UN Equity"/>
    <s v="Pfizer Inc"/>
    <n v="38.979999999999997"/>
    <n v="5717000192"/>
    <n v="218630078464"/>
    <n v="-9.0172603341934696"/>
    <n v="53646001152"/>
    <n v="1.99226403236389"/>
    <n v="18795999744"/>
    <x v="16"/>
    <n v="0.28642514779492617"/>
    <n v="1.6154849827289599"/>
  </r>
  <r>
    <x v="21"/>
    <s v="UNH UN Equity"/>
    <s v="43577UNH UN Equity"/>
    <s v="UnitedHealth Group Inc"/>
    <n v="227.11"/>
    <n v="962033984"/>
    <n v="212777664512"/>
    <n v="-10.649058980036401"/>
    <n v="231367000064"/>
    <n v="9.2773790359497106"/>
    <n v="18123000064"/>
    <x v="17"/>
    <n v="0.29644497284327936"/>
    <n v="12.8799998760223"/>
  </r>
  <r>
    <x v="21"/>
    <s v="CVX UN Equity"/>
    <s v="43577CVX UN Equity"/>
    <s v="Chevron Corp"/>
    <n v="121.9"/>
    <n v="1902837632"/>
    <n v="228301864960"/>
    <n v="11.2851547635542"/>
    <n v="158902001664"/>
    <n v="16.898021697998001"/>
    <n v="16069620480"/>
    <x v="18"/>
    <n v="0.30532952756569959"/>
    <n v="8.4970279932022095"/>
  </r>
  <r>
    <x v="21"/>
    <s v="HD UN Equity"/>
    <s v="43577HD UN Equity"/>
    <s v="Home Depot Inc/The"/>
    <n v="204.78"/>
    <n v="1104999936"/>
    <n v="226789769216"/>
    <n v="20.593696603842201"/>
    <n v="108202999808"/>
    <n v="10.919900894165"/>
    <n v="15777000192"/>
    <x v="19"/>
    <n v="0.31405229869373674"/>
    <n v="9.9040677547454798"/>
  </r>
  <r>
    <x v="21"/>
    <s v="IBM UN Equity"/>
    <s v="43577IBM UN Equity"/>
    <s v="International Business Machines Corp"/>
    <n v="138.88999999999999"/>
    <n v="889900032"/>
    <n v="124874932224"/>
    <n v="24.909095699831401"/>
    <n v="78700001280"/>
    <n v="-4.6665267944335902"/>
    <n v="14289845248"/>
    <x v="20"/>
    <n v="0.32195285317408578"/>
    <n v="13.088870048522899"/>
  </r>
  <r>
    <x v="21"/>
    <s v="MU UW Equity"/>
    <s v="43577MU UW Equity"/>
    <s v="Micron Technology Inc"/>
    <n v="43.4"/>
    <n v="1106000000"/>
    <n v="48030216192"/>
    <n v="36.779080214320302"/>
    <n v="29984999936"/>
    <n v="-20.623043060302699"/>
    <n v="14233999872"/>
    <x v="21"/>
    <n v="0.32982253192219935"/>
    <n v="11.013110041618299"/>
  </r>
  <r>
    <x v="21"/>
    <s v="MRK UN Equity"/>
    <s v="43577MRK UN Equity"/>
    <s v="Merck &amp; Co Inc"/>
    <n v="73.459999999999994"/>
    <n v="2592559616"/>
    <n v="189055270912"/>
    <n v="-3.5676266853771699"/>
    <n v="42294000640"/>
    <n v="5.4155077934265101"/>
    <n v="14136000000"/>
    <x v="22"/>
    <n v="0.33763802860505149"/>
    <n v="4.4060208797454798"/>
  </r>
  <r>
    <x v="21"/>
    <s v="PG UN Equity"/>
    <s v="43577PG UN Equity"/>
    <s v="Procter &amp; Gamble Co/The"/>
    <n v="106.01"/>
    <n v="2501580032"/>
    <n v="265292529664"/>
    <n v="17.104392535411002"/>
    <n v="66911998976"/>
    <n v="0.24719700217247001"/>
    <n v="14110734080"/>
    <x v="23"/>
    <n v="0.34543955629285911"/>
    <n v="4.1345839500427202"/>
  </r>
  <r>
    <x v="21"/>
    <s v="ORCL UN Equity"/>
    <s v="43577ORCL UN Equity"/>
    <s v="Oracle Corp"/>
    <n v="54.62"/>
    <n v="3443000064"/>
    <n v="186330497024"/>
    <n v="21.766355774795699"/>
    <n v="39620000768"/>
    <n v="-0.640761017799377"/>
    <n v="14063000064"/>
    <x v="24"/>
    <n v="0.35321469284854257"/>
    <n v="2.78602403402328"/>
  </r>
  <r>
    <x v="21"/>
    <s v="V UN Equity"/>
    <s v="43577V UN Equity"/>
    <s v="Visa Inc"/>
    <n v="160.4"/>
    <n v="2011000064"/>
    <n v="321501462528"/>
    <n v="21.600496585511198"/>
    <n v="21252999680"/>
    <n v="13.245577812194799"/>
    <n v="13957999872"/>
    <x v="25"/>
    <n v="0.36093177700946971"/>
    <n v="4.5650389194488499"/>
  </r>
  <r>
    <x v="21"/>
    <s v="DIS UN Equity"/>
    <s v="43577DIS UN Equity"/>
    <s v="Walt Disney Co/The"/>
    <n v="131.68"/>
    <n v="1500000000"/>
    <n v="238094958592"/>
    <n v="20.793429188400101"/>
    <n v="59386000384"/>
    <n v="-0.31268298625946001"/>
    <n v="13913999872"/>
    <x v="26"/>
    <n v="0.36862453449707727"/>
    <n v="6.9321920871734601"/>
  </r>
  <r>
    <x v="21"/>
    <s v="CSCO UW Equity"/>
    <s v="43577CSCO UW Equity"/>
    <s v="Cisco Systems Inc"/>
    <n v="56.34"/>
    <n v="4424000000"/>
    <n v="248274370560"/>
    <n v="32.042586794457101"/>
    <n v="50824999936"/>
    <n v="4.7026162147521999"/>
    <n v="13853999872"/>
    <x v="27"/>
    <n v="0.37628411924833999"/>
    <n v="2.56154805421829"/>
  </r>
  <r>
    <x v="21"/>
    <s v="ABBV UN Equity"/>
    <s v="43577ABBV UN Equity"/>
    <s v="AbbVie Inc"/>
    <n v="78.150000000000006"/>
    <n v="1478824448"/>
    <n v="114661236736"/>
    <n v="-13.667771825067"/>
    <n v="32753000448"/>
    <n v="7.3136057853698704"/>
    <n v="13298999808"/>
    <x v="28"/>
    <n v="0.38363685615302839"/>
    <n v="7.2482850551605198"/>
  </r>
  <r>
    <x v="21"/>
    <s v="GS UN Equity"/>
    <s v="43577GS UN Equity"/>
    <s v="Goldman Sachs Group Inc/The"/>
    <n v="204.6"/>
    <n v="379800000"/>
    <n v="78526775296"/>
    <n v="23.760271231307801"/>
    <n v="52321999872"/>
    <n v="-1.5382319688796999"/>
    <n v="12618000128"/>
    <x v="29"/>
    <n v="0.39061308267712375"/>
    <n v="24.500985145568801"/>
  </r>
  <r>
    <x v="21"/>
    <s v="AMZN UW Equity"/>
    <s v="43577AMZN UW Equity"/>
    <s v="Amazon.com Inc"/>
    <n v="1887.3100999999999"/>
    <n v="491000000"/>
    <n v="916050870272"/>
    <n v="23.949877675299099"/>
    <n v="232886996992"/>
    <n v="19.734338760376001"/>
    <n v="12420000000"/>
    <x v="30"/>
    <n v="0.39747983910051249"/>
    <n v="18.937999963760401"/>
  </r>
  <r>
    <x v="21"/>
    <s v="BA UN Equity"/>
    <s v="43577BA UN Equity"/>
    <s v="Boeing Co/The"/>
    <n v="375.17"/>
    <n v="567641216"/>
    <n v="214542663680"/>
    <n v="18.448897278691099"/>
    <n v="101127000064"/>
    <n v="14.416632652282701"/>
    <n v="12005000192"/>
    <x v="31"/>
    <n v="0.40411715087033528"/>
    <n v="17.902747154235801"/>
  </r>
  <r>
    <x v="21"/>
    <s v="PM UN Equity"/>
    <s v="43577PM UN Equity"/>
    <s v="Philip Morris International Inc"/>
    <n v="84.29"/>
    <n v="1554794752"/>
    <n v="131449094144"/>
    <n v="28.192290177406601"/>
    <n v="29480000000"/>
    <n v="-2.1026680469512899"/>
    <n v="11454000128"/>
    <x v="32"/>
    <n v="0.41044982630934007"/>
    <n v="5.1779420375824001"/>
  </r>
  <r>
    <x v="21"/>
    <s v="MS UN Equity"/>
    <s v="43577MS UN Equity"/>
    <s v="Morgan Stanley"/>
    <n v="47.29"/>
    <n v="1686000000"/>
    <n v="80169304064"/>
    <n v="20.7651202884811"/>
    <n v="50792999936"/>
    <n v="4.6289148330688503"/>
    <n v="10978000128"/>
    <x v="33"/>
    <n v="0.41651933137334218"/>
    <n v="4.6897599101066598"/>
  </r>
  <r>
    <x v="21"/>
    <s v="PEP UW Equity"/>
    <s v="43577PEP UW Equity"/>
    <s v="PepsiCo Inc"/>
    <n v="126.44"/>
    <n v="1404000000"/>
    <n v="178157518848"/>
    <n v="15.9570346244859"/>
    <n v="64983000064"/>
    <n v="2.5632860660553001"/>
    <n v="10762999808"/>
    <x v="34"/>
    <n v="0.4224699672885206"/>
    <n v="5.53312110900879"/>
  </r>
  <r>
    <x v="21"/>
    <s v="AMGN UW Equity"/>
    <s v="43577AMGN UW Equity"/>
    <s v="Amgen Inc"/>
    <n v="176.36"/>
    <n v="629600000"/>
    <n v="109312540672"/>
    <n v="-8.1273585926590499"/>
    <n v="23746999808"/>
    <n v="7.3767671585082999"/>
    <n v="10677999872"/>
    <x v="35"/>
    <n v="0.42837360852926137"/>
    <n v="13.1208930015564"/>
  </r>
  <r>
    <x v="21"/>
    <s v="DWDP UN Equity"/>
    <s v="43577DWDP UN Equity"/>
    <s v="DowDuPont Inc"/>
    <n v="38.32"/>
    <n v="2268977664"/>
    <n v="87606231040"/>
    <n v="9.2230842428565598"/>
    <n v="85977001984"/>
    <n v="0.16445699334144601"/>
    <n v="10672999936"/>
    <x v="36"/>
    <n v="0.43427448541069097"/>
    <n v="3.6798209547996499"/>
  </r>
  <r>
    <x v="21"/>
    <s v="CVS UN Equity"/>
    <s v="43577CVS UN Equity"/>
    <s v="CVS Health Corp"/>
    <n v="52.43"/>
    <n v="1295000064"/>
    <n v="68335063040"/>
    <n v="-19.055288541559399"/>
    <n v="194093998080"/>
    <n v="12.4671936035156"/>
    <n v="10306000128"/>
    <x v="37"/>
    <n v="0.4399724558276305"/>
    <n v="5.7485730648040798"/>
  </r>
  <r>
    <x v="21"/>
    <s v="KO UN Equity"/>
    <s v="43577KO UN Equity"/>
    <s v="Coca-Cola Co/The"/>
    <n v="47.4"/>
    <n v="4268000000"/>
    <n v="202984652800"/>
    <n v="1.1522316829254899"/>
    <n v="31855999488"/>
    <n v="-6.0436630249023402"/>
    <n v="10089000064"/>
    <x v="38"/>
    <n v="0.4455504514794052"/>
    <n v="2.1131099760532401"/>
  </r>
  <r>
    <x v="21"/>
    <s v="MO UN Equity"/>
    <s v="43577MO UN Equity"/>
    <s v="Altria Group Inc"/>
    <n v="54.61"/>
    <n v="1874057600"/>
    <n v="101808742400"/>
    <n v="11.6578724776393"/>
    <n v="19627000320"/>
    <n v="1.52736496925354"/>
    <n v="9484999680"/>
    <x v="39"/>
    <n v="0.45079450803966931"/>
    <n v="3.9845069050788902"/>
  </r>
  <r>
    <x v="21"/>
    <s v="GILD UW Equity"/>
    <s v="43577GILD UW Equity"/>
    <s v="Gilead Sciences Inc"/>
    <n v="61.87"/>
    <n v="1282000000"/>
    <n v="80254705664"/>
    <n v="1.61807827749172"/>
    <n v="22127000064"/>
    <n v="-2.5886700153350799"/>
    <n v="9363000320"/>
    <x v="40"/>
    <n v="0.45597111372320803"/>
    <n v="5.2900789976120004"/>
  </r>
  <r>
    <x v="21"/>
    <s v="CAT UN Equity"/>
    <s v="43577CAT UN Equity"/>
    <s v="Caterpillar Inc"/>
    <n v="142.38"/>
    <n v="575542720"/>
    <n v="82509807616"/>
    <n v="14.211045292361501"/>
    <n v="54721998848"/>
    <n v="11.212779045105"/>
    <n v="9173999872"/>
    <x v="41"/>
    <n v="0.46104322503957063"/>
    <n v="11.3578758239746"/>
  </r>
  <r>
    <x v="21"/>
    <s v="GM UN Equity"/>
    <s v="43577GM UN Equity"/>
    <s v="General Motors Co"/>
    <n v="39.5"/>
    <n v="1400000000"/>
    <n v="56802000896"/>
    <n v="21.6818429143187"/>
    <n v="147048996864"/>
    <n v="1.8136019706726101"/>
    <n v="9015000192"/>
    <x v="42"/>
    <n v="0.46602742878154058"/>
    <n v="7.4303678274154699"/>
  </r>
  <r>
    <x v="21"/>
    <s v="UPS UN Equity"/>
    <s v="43577UPS UN Equity"/>
    <s v="United Parcel Service Inc"/>
    <n v="113.62"/>
    <n v="858000000"/>
    <n v="98189295616"/>
    <n v="18.054439180088099"/>
    <n v="71861000192"/>
    <n v="4.60079097747803"/>
    <n v="9011000064"/>
    <x v="43"/>
    <n v="0.47100942093698572"/>
    <n v="7.2472679615020796"/>
  </r>
  <r>
    <x v="21"/>
    <s v="USB UN Equity"/>
    <s v="43577USB UN Equity"/>
    <s v="US Bancorp"/>
    <n v="51.2"/>
    <n v="1599000064"/>
    <n v="81884790784"/>
    <n v="12.9199455234452"/>
    <n v="26353999872"/>
    <n v="9.5497283935546893"/>
    <n v="8818000000"/>
    <x v="44"/>
    <n v="0.47588470742180394"/>
    <n v="4.15404188632965"/>
  </r>
  <r>
    <x v="21"/>
    <s v="MCD UN Equity"/>
    <s v="43577MCD UN Equity"/>
    <s v="McDonald's Corp"/>
    <n v="193.92"/>
    <n v="767100032"/>
    <n v="148812644352"/>
    <n v="10.457764738752401"/>
    <n v="21025199616"/>
    <n v="-3.3182280063629199"/>
    <n v="8737299840"/>
    <x v="45"/>
    <n v="0.48071537648777762"/>
    <n v="7.4247071743011501"/>
  </r>
  <r>
    <x v="21"/>
    <s v="UNP UN Equity"/>
    <s v="43577UNP UN Equity"/>
    <s v="Union Pacific Corp"/>
    <n v="177.72"/>
    <n v="708456064"/>
    <n v="125046693888"/>
    <n v="28.466730010915299"/>
    <n v="22741000192"/>
    <n v="-1.6620999574661299"/>
    <n v="8537999872"/>
    <x v="46"/>
    <n v="0.48543585679888457"/>
    <n v="8.1501120328903198"/>
  </r>
  <r>
    <x v="21"/>
    <s v="UTX UN Equity"/>
    <s v="43577UTX UN Equity"/>
    <s v="United Technologies Corp"/>
    <n v="136.91"/>
    <n v="861481984"/>
    <n v="118139527168"/>
    <n v="29.424492341791701"/>
    <n v="66501001216"/>
    <n v="15.076531410217299"/>
    <n v="8520999936"/>
    <x v="47"/>
    <n v="0.49014693820341138"/>
    <n v="7.8268449306488002"/>
  </r>
  <r>
    <x v="21"/>
    <s v="MA UN Equity"/>
    <s v="43577MA UN Equity"/>
    <s v="Mastercard Inc"/>
    <n v="243.05"/>
    <n v="1031000000"/>
    <n v="247131226112"/>
    <n v="28.089303916301901"/>
    <n v="14949999872"/>
    <n v="14.9456520080566"/>
    <n v="8410000000"/>
    <x v="48"/>
    <n v="0.49479665008108442"/>
    <n v="6.5598899126052901"/>
  </r>
  <r>
    <x v="21"/>
    <s v="COP UN Equity"/>
    <s v="43577COP UN Equity"/>
    <s v="ConocoPhillips"/>
    <n v="66.959999999999994"/>
    <n v="1138349184"/>
    <n v="74581745664"/>
    <n v="6.1801853951745098"/>
    <n v="36416999936"/>
    <n v="19.054071426391602"/>
    <n v="8304000000"/>
    <x v="49"/>
    <n v="0.49938775679121489"/>
    <n v="4.5855029821395901"/>
  </r>
  <r>
    <x v="21"/>
    <s v="AXP UN Equity"/>
    <s v="43577AXP UN Equity"/>
    <s v="American Express Co"/>
    <n v="112.33"/>
    <n v="837000000"/>
    <n v="95340453888"/>
    <n v="20.172828725806799"/>
    <n v="44200999936"/>
    <n v="8.8983459472656303"/>
    <n v="8222088832"/>
    <x v="50"/>
    <n v="0.50393357654168258"/>
    <n v="8.6321599483490008"/>
  </r>
  <r>
    <x v="21"/>
    <s v="MMM UN Equity"/>
    <s v="43577MMM UN Equity"/>
    <s v="3M Co"/>
    <n v="218.54"/>
    <n v="576575168"/>
    <n v="126052253696"/>
    <n v="15.6807173105757"/>
    <n v="32765000192"/>
    <n v="-0.56320399045944203"/>
    <n v="7771949312"/>
    <x v="51"/>
    <n v="0.50823052363189414"/>
    <n v="9.9434196949005091"/>
  </r>
  <r>
    <x v="21"/>
    <s v="HON UN Equity"/>
    <s v="43577HON UN Equity"/>
    <s v="Honeywell International Inc"/>
    <n v="168.24"/>
    <n v="727742016"/>
    <n v="123138211840"/>
    <n v="28.646987926626199"/>
    <n v="40294000640"/>
    <n v="-14.511161804199199"/>
    <n v="7642000000"/>
    <x v="52"/>
    <n v="0.51245562448435278"/>
    <n v="9.0112528800964409"/>
  </r>
  <r>
    <x v="21"/>
    <s v="LMT UN Equity"/>
    <s v="43577LMT UN Equity"/>
    <s v="Lockheed Martin Corp"/>
    <n v="315.26"/>
    <n v="281000000"/>
    <n v="88875147264"/>
    <n v="20.873249597360001"/>
    <n v="53761999872"/>
    <n v="4.0956368446350098"/>
    <n v="7540000000"/>
    <x v="53"/>
    <n v="0.5166243316850252"/>
    <n v="18.155433654785199"/>
  </r>
  <r>
    <x v="21"/>
    <s v="TXN UW Equity"/>
    <s v="43577TXN UW Equity"/>
    <s v="Texas Instruments Inc"/>
    <n v="114.95"/>
    <n v="945150272"/>
    <n v="108419727360"/>
    <n v="23.154283366030501"/>
    <n v="15783999744"/>
    <n v="-0.87999999523162797"/>
    <n v="7033999872"/>
    <x v="54"/>
    <n v="0.52051328207175396"/>
    <n v="5.6570969820022601"/>
  </r>
  <r>
    <x v="21"/>
    <s v="MDT UN Equity"/>
    <s v="43577MDT UN Equity"/>
    <s v="Medtronic PLC"/>
    <n v="84.15"/>
    <n v="1340592512"/>
    <n v="112951738368"/>
    <n v="-6.9071897347379396"/>
    <n v="30554999808"/>
    <n v="2.4019539356231698"/>
    <n v="6894999936"/>
    <x v="55"/>
    <n v="0.52432538232133474"/>
    <n v="4.0218749046325701"/>
  </r>
  <r>
    <x v="21"/>
    <s v="BMY UN Equity"/>
    <s v="43577BMY UN Equity"/>
    <s v="Bristol-Myers Squibb Co"/>
    <n v="45.24"/>
    <n v="1624000000"/>
    <n v="74319405056"/>
    <n v="-10.8557760928759"/>
    <n v="22560999936"/>
    <n v="9.6164426803588903"/>
    <n v="6834000000"/>
    <x v="56"/>
    <n v="0.52810375699101575"/>
    <n v="4.0393630266189602"/>
  </r>
  <r>
    <x v="21"/>
    <s v="HCA UN Equity"/>
    <s v="43577HCA UN Equity"/>
    <s v="HCA Healthcare Inc"/>
    <n v="115"/>
    <n v="342895200"/>
    <n v="39586271232"/>
    <n v="-7.13416325256068"/>
    <n v="46676999168"/>
    <n v="6.1581039428710902"/>
    <n v="6642000000"/>
    <x v="57"/>
    <n v="0.53177597890439321"/>
    <n v="8.7587089538574201"/>
  </r>
  <r>
    <x v="21"/>
    <s v="COF UN Equity"/>
    <s v="43577COF UN Equity"/>
    <s v="Capital One Financial Corp"/>
    <n v="87.61"/>
    <n v="467717312"/>
    <n v="41353928704"/>
    <n v="17.162114672592399"/>
    <n v="32376999936"/>
    <n v="5.59969186782837"/>
    <n v="6551999936"/>
    <x v="58"/>
    <n v="0.5353984416778691"/>
    <n v="10.777834177017199"/>
  </r>
  <r>
    <x v="21"/>
    <s v="WBA UW Equity"/>
    <s v="43577WBA UW Equity"/>
    <s v="Walgreens Boots Alliance Inc"/>
    <n v="54.1"/>
    <n v="914176448"/>
    <n v="49948151808"/>
    <n v="-19.561920561754"/>
    <n v="136097001472"/>
    <n v="4.5637621879577601"/>
    <n v="6534000000"/>
    <x v="59"/>
    <n v="0.53901095266582577"/>
    <n v="5.2455580234527597"/>
  </r>
  <r>
    <x v="21"/>
    <s v="LOW UN Equity"/>
    <s v="43577LOW UN Equity"/>
    <s v="Lowe's Cos Inc"/>
    <n v="113.43"/>
    <n v="801000000"/>
    <n v="90528251904"/>
    <n v="23.794144773624701"/>
    <n v="71309999104"/>
    <n v="0.98747897148132302"/>
    <n v="6480000000"/>
    <x v="60"/>
    <n v="0.54259360819107205"/>
    <n v="5.4968138933181798"/>
  </r>
  <r>
    <x v="21"/>
    <s v="PNC UN Equity"/>
    <s v="43577PNC UN Equity"/>
    <s v="PNC Financial Services Group Inc/The"/>
    <n v="133.88999999999999"/>
    <n v="452000000"/>
    <n v="60201881600"/>
    <n v="15.6504158351851"/>
    <n v="20563999744"/>
    <n v="12.2322187423706"/>
    <n v="6455000064"/>
    <x v="61"/>
    <n v="0.54616244177822559"/>
    <n v="10.899999856948901"/>
  </r>
  <r>
    <x v="21"/>
    <s v="PRU UN Equity"/>
    <s v="43577PRU UN Equity"/>
    <s v="Prudential Financial Inc"/>
    <n v="103.46"/>
    <n v="410712448"/>
    <n v="42397290496"/>
    <n v="28.675852950375699"/>
    <n v="62991998976"/>
    <n v="13.3230857849121"/>
    <n v="6444999936"/>
    <x v="62"/>
    <n v="0.54972574650521977"/>
    <n v="9.8501852750778198"/>
  </r>
  <r>
    <x v="21"/>
    <s v="BIIB UW Equity"/>
    <s v="43577BIIB UW Equity"/>
    <s v="Biogen Inc"/>
    <n v="228.81"/>
    <n v="197200000"/>
    <n v="44532899840"/>
    <n v="-24.767383594439501"/>
    <n v="13452899840"/>
    <n v="6.6313881874084499"/>
    <n v="6418499968"/>
    <x v="63"/>
    <n v="0.55327439995802041"/>
    <n v="23.9894247055054"/>
  </r>
  <r>
    <x v="21"/>
    <s v="CELG UW Equity"/>
    <s v="43577CELG UW Equity"/>
    <s v="Celgene Corp"/>
    <n v="93.42"/>
    <n v="700200000"/>
    <n v="65861754880"/>
    <n v="46.294285370084602"/>
    <n v="15280999936"/>
    <n v="15.9058284759521"/>
    <n v="6369999872"/>
    <x v="64"/>
    <n v="0.55679623872919926"/>
    <n v="6.7393651008606001"/>
  </r>
  <r>
    <x v="21"/>
    <s v="KHC UW Equity"/>
    <s v="43577KHC UW Equity"/>
    <s v="Kraft Heinz Co/The"/>
    <n v="32.9"/>
    <n v="1219434752"/>
    <n v="40192573440"/>
    <n v="-22.459526061008599"/>
    <n v="26258999808"/>
    <n v="0.20357699692249301"/>
    <n v="6213999872"/>
    <x v="65"/>
    <n v="0.56023182838588148"/>
    <n v="3.4039409756660501"/>
  </r>
  <r>
    <x v="21"/>
    <s v="LLY UN Equity"/>
    <s v="43577LLY UN Equity"/>
    <s v="Eli Lilly &amp; Co"/>
    <n v="115.47"/>
    <n v="1057035008"/>
    <n v="119326343168"/>
    <n v="8.2395095718768005E-2"/>
    <n v="24555699712"/>
    <n v="4.5108509063720703"/>
    <n v="6204300032"/>
    <x v="66"/>
    <n v="0.5636620552053152"/>
    <n v="5.16359210014343"/>
  </r>
  <r>
    <x v="21"/>
    <s v="ACN UN Equity"/>
    <s v="43577ACN UN Equity"/>
    <s v="Accenture PLC"/>
    <n v="178.07"/>
    <n v="638564480"/>
    <n v="114094678016"/>
    <n v="27.709579747290601"/>
    <n v="42540777472"/>
    <n v="5.49881792068481"/>
    <n v="6088034944"/>
    <x v="67"/>
    <n v="0.56702800150624333"/>
    <n v="7.0560281276702899"/>
  </r>
  <r>
    <x v="21"/>
    <s v="ANTM UN Equity"/>
    <s v="43577ANTM UN Equity"/>
    <s v="Anthem Inc"/>
    <n v="244"/>
    <n v="257395584"/>
    <n v="61643038720"/>
    <n v="-8.5204838569493599"/>
    <n v="92105201664"/>
    <n v="3.0541920661926301"/>
    <n v="6086599936"/>
    <x v="68"/>
    <n v="0.57039315442147087"/>
    <n v="14.9318380355835"/>
  </r>
  <r>
    <x v="21"/>
    <s v="CB UN Equity"/>
    <s v="43577CB UN Equity"/>
    <s v="Chubb Ltd"/>
    <n v="138.04"/>
    <n v="459203392"/>
    <n v="63538667520"/>
    <n v="7.9140371154891902"/>
    <n v="32717000192"/>
    <n v="-4.8534002304077104"/>
    <n v="6009000064"/>
    <x v="69"/>
    <n v="0.57371540400179422"/>
    <n v="9.0473337173461896"/>
  </r>
  <r>
    <x v="21"/>
    <s v="AVGO UW Equity"/>
    <s v="43577AVGO UW Equity"/>
    <s v="Broadcom Inc"/>
    <n v="315"/>
    <n v="396000000"/>
    <n v="126124343296"/>
    <n v="26.4437717946027"/>
    <n v="21310000128"/>
    <n v="8.6727991104125994"/>
    <n v="5820000128"/>
    <x v="70"/>
    <n v="0.57693315949801538"/>
    <n v="11.5943024158478"/>
  </r>
  <r>
    <x v="21"/>
    <s v="MPC UN Equity"/>
    <s v="43577MPC UN Equity"/>
    <s v="Marathon Petroleum Corp"/>
    <n v="61.13"/>
    <n v="680000000"/>
    <n v="40231268352"/>
    <n v="2.1820222766871602"/>
    <n v="96504000512"/>
    <n v="53.5644721984863"/>
    <n v="5768000000"/>
    <x v="71"/>
    <n v="0.5801221652186358"/>
    <n v="5.6551548913121197"/>
  </r>
  <r>
    <x v="21"/>
    <s v="DUK UN Equity"/>
    <s v="43577DUK UN Equity"/>
    <s v="Duke Energy Corp"/>
    <n v="88.73"/>
    <n v="727000000"/>
    <n v="64862322688"/>
    <n v="4.38173846365373"/>
    <n v="24520999424"/>
    <n v="5.4492149353027299"/>
    <n v="5692999936"/>
    <x v="72"/>
    <n v="0.58326970498344088"/>
    <n v="4.8863129019737199"/>
  </r>
  <r>
    <x v="21"/>
    <s v="DE UN Equity"/>
    <s v="43577DE UN Equity"/>
    <s v="Deere &amp; Co"/>
    <n v="169.15"/>
    <n v="318493472"/>
    <n v="53841321984"/>
    <n v="13.8719199772233"/>
    <n v="38427800064"/>
    <n v="15.478411674499499"/>
    <n v="5500299968"/>
    <x v="73"/>
    <n v="0.58631070499437721"/>
    <n v="10.1489701271057"/>
  </r>
  <r>
    <x v="21"/>
    <s v="FDX UN Equity"/>
    <s v="43577FDX UN Equity"/>
    <s v="FedEx Corp"/>
    <n v="195.98"/>
    <n v="260574608"/>
    <n v="51632861184"/>
    <n v="23.2875286941591"/>
    <n v="69200001024"/>
    <n v="2.9287180900573699"/>
    <n v="5481999872"/>
    <x v="74"/>
    <n v="0.58934158726765196"/>
    <n v="16.434997797012301"/>
  </r>
  <r>
    <x v="21"/>
    <s v="MET UN Equity"/>
    <s v="43577MET UN Equity"/>
    <s v="MetLife Inc"/>
    <n v="45.21"/>
    <n v="958613568"/>
    <n v="43383513088"/>
    <n v="11.401571445168599"/>
    <n v="67941000192"/>
    <n v="-2.0696549415588401"/>
    <n v="5473999936"/>
    <x v="75"/>
    <n v="0.59236804654479824"/>
    <n v="3.6145439445972398"/>
  </r>
  <r>
    <x v="21"/>
    <s v="DOW UN Equity"/>
    <s v="43577DOW UN Equity"/>
    <s v="Dow Inc"/>
    <n v="57.89"/>
    <n v="2239600128"/>
    <n v="43125305344"/>
    <n v="15.727499999999999"/>
    <n v="49697001472"/>
    <n v="11.000178683105521"/>
    <n v="5469000192"/>
    <x v="76"/>
    <n v="0.59539174156878616"/>
    <n v="5.2737841606140101"/>
  </r>
  <r>
    <x v="21"/>
    <s v="CHTR UW Equity"/>
    <s v="43577CHTR UW Equity"/>
    <s v="Charter Communications Inc"/>
    <n v="358.05"/>
    <n v="225353808"/>
    <n v="90260652032"/>
    <n v="26.1080091159712"/>
    <n v="43633999872"/>
    <n v="5.9328432083129901"/>
    <n v="5456000000"/>
    <x v="77"/>
    <n v="0.59840824906041334"/>
    <n v="6.4225969910621599"/>
  </r>
  <r>
    <x v="21"/>
    <s v="DAL UN Equity"/>
    <s v="43577DAL UN Equity"/>
    <s v="Delta Air Lines Inc"/>
    <n v="57.75"/>
    <n v="654996480"/>
    <n v="38101143552"/>
    <n v="17.396061109108999"/>
    <n v="44941999104"/>
    <n v="5.0561800003051802"/>
    <n v="5432000000"/>
    <x v="78"/>
    <n v="0.6014114874575025"/>
    <n v="5.8270199894905099"/>
  </r>
  <r>
    <x v="21"/>
    <s v="BKNG UW Equity"/>
    <s v="43577BKNG UW Equity"/>
    <s v="Booking Holdings Inc"/>
    <n v="1844.17"/>
    <n v="45631636"/>
    <n v="83017416704"/>
    <n v="7.0766718650835401"/>
    <n v="14527384832"/>
    <n v="14.627184867858899"/>
    <n v="5385196032"/>
    <x v="79"/>
    <n v="0.60438884892641909"/>
    <n v="90.711717605590806"/>
  </r>
  <r>
    <x v="21"/>
    <s v="FCX UN Equity"/>
    <s v="43577FCX UN Equity"/>
    <s v="Freeport-McMoRan Inc"/>
    <n v="13.65"/>
    <n v="1448999936"/>
    <n v="20286824448"/>
    <n v="36.876058150812497"/>
    <n v="18628000000"/>
    <n v="-26.919261932373001"/>
    <n v="5313999808"/>
    <x v="80"/>
    <n v="0.60732684750254395"/>
    <n v="1.74637198448181"/>
  </r>
  <r>
    <x v="21"/>
    <s v="LYB UN Equity"/>
    <s v="43577LYB UN Equity"/>
    <s v="LyondellBasell Industries NV"/>
    <n v="91.99"/>
    <n v="375696672"/>
    <n v="33992052736"/>
    <n v="11.675378654482"/>
    <n v="39004000256"/>
    <n v="-2.83524894714356"/>
    <n v="5304000000"/>
    <x v="81"/>
    <n v="0.61025931739543071"/>
    <n v="11.250082969665501"/>
  </r>
  <r>
    <x v="21"/>
    <s v="BLK UN Equity"/>
    <s v="43577BLK UN Equity"/>
    <s v="BlackRock Inc"/>
    <n v="464.02"/>
    <n v="157553504"/>
    <n v="72399405056"/>
    <n v="19.454981309974599"/>
    <n v="13960999680"/>
    <n v="-6.6145691871643102"/>
    <n v="5282000128"/>
    <x v="82"/>
    <n v="0.61317962402242621"/>
    <n v="26.095861911773699"/>
  </r>
  <r>
    <x v="21"/>
    <s v="SO UN Equity"/>
    <s v="43577SO UN Equity"/>
    <s v="Southern Co/The"/>
    <n v="51.93"/>
    <n v="999000000"/>
    <n v="54081687552"/>
    <n v="19.767783657964898"/>
    <n v="23494999552"/>
    <n v="-5.1874217987060502"/>
    <n v="5250000064"/>
    <x v="83"/>
    <n v="0.61608223848798682"/>
    <n v="3.1008499711751898"/>
  </r>
  <r>
    <x v="21"/>
    <s v="BK UN Equity"/>
    <s v="43577BK UN Equity"/>
    <s v="Bank of New York Mellon Corp/The"/>
    <n v="48.19"/>
    <n v="957516992"/>
    <n v="46353399808"/>
    <n v="3.3860958213751902"/>
    <n v="19551000064"/>
    <n v="7.2844829559326199"/>
    <n v="5207999872"/>
    <x v="84"/>
    <n v="0.6189616319319533"/>
    <n v="4.0252209901809701"/>
  </r>
  <r>
    <x v="21"/>
    <s v="PSX UN Equity"/>
    <s v="43577PSX UN Equity"/>
    <s v="Phillips 66"/>
    <n v="97.14"/>
    <n v="456165440"/>
    <n v="43354300416"/>
    <n v="11.6833989342522"/>
    <n v="111461001216"/>
    <n v="10.4037027359009"/>
    <n v="5183000064"/>
    <x v="85"/>
    <n v="0.62182720350859555"/>
    <n v="11.162129998207099"/>
  </r>
  <r>
    <x v="21"/>
    <s v="MDLZ UW Equity"/>
    <s v="43577MDLZ UW Equity"/>
    <s v="Mondelez International Inc"/>
    <n v="50.18"/>
    <n v="1450999808"/>
    <n v="72417501184"/>
    <n v="25.790410387265499"/>
    <n v="25938000384"/>
    <n v="-2.7706000804901101"/>
    <n v="5120999936"/>
    <x v="86"/>
    <n v="0.62465849652024619"/>
    <n v="2.3974600434303301"/>
  </r>
  <r>
    <x v="21"/>
    <s v="OXY UN Equity"/>
    <s v="43577OXY UN Equity"/>
    <s v="Occidental Petroleum Corp"/>
    <n v="63.05"/>
    <n v="749389568"/>
    <n v="46233792512"/>
    <n v="1.9695807930195901"/>
    <n v="17824000000"/>
    <n v="36.368843078613303"/>
    <n v="5116999872"/>
    <x v="87"/>
    <n v="0.62748757798075627"/>
    <n v="4.9380039572715804"/>
  </r>
  <r>
    <x v="21"/>
    <s v="CSX UW Equity"/>
    <s v="43577CSX UW Equity"/>
    <s v="CSX Corp"/>
    <n v="78.819999999999993"/>
    <n v="809163648"/>
    <n v="63899656192"/>
    <n v="27.524292989503699"/>
    <n v="12387000064"/>
    <n v="4.7635607719421396"/>
    <n v="4894999936"/>
    <x v="88"/>
    <n v="0.63019392035217459"/>
    <n v="3.9676480293273899"/>
  </r>
  <r>
    <x v="21"/>
    <s v="LIN UN Equity"/>
    <s v="43577LIN UN Equity"/>
    <s v="Linde PLC"/>
    <n v="178.9"/>
    <n v="551401024"/>
    <n v="99577946112"/>
    <n v="16.215425311004498"/>
    <n v="27870000000"/>
    <n v="-1.1842291873493171"/>
    <n v="4843500000"/>
    <x v="89"/>
    <n v="0.63287178949361445"/>
    <n v="8.7839880398916339"/>
  </r>
  <r>
    <x v="21"/>
    <s v="SCHW UN Equity"/>
    <s v="43577SCHW UN Equity"/>
    <s v="Charles Schwab Corp/The"/>
    <n v="45.45"/>
    <n v="1334221056"/>
    <n v="60773769216"/>
    <n v="10.0852634299144"/>
    <n v="11472999936"/>
    <n v="18.935836791992202"/>
    <n v="4824000128"/>
    <x v="90"/>
    <n v="0.63553887756651073"/>
    <n v="2.5899999737739599"/>
  </r>
  <r>
    <x v="21"/>
    <s v="NKE UN Equity"/>
    <s v="43577NKE UN Equity"/>
    <s v="NIKE Inc"/>
    <n v="87.36"/>
    <n v="1572999936"/>
    <n v="140200067072"/>
    <n v="20.616604755637699"/>
    <n v="38721999872"/>
    <n v="6.9790740013122603"/>
    <n v="4803000000"/>
    <x v="91"/>
    <n v="0.63819435511091782"/>
    <n v="2.5600000023841898"/>
  </r>
  <r>
    <x v="21"/>
    <s v="CI UN Equity"/>
    <s v="43577CI UN Equity"/>
    <s v="Cigna Corp"/>
    <n v="147.99"/>
    <n v="380430016"/>
    <n v="56628785152"/>
    <n v="-21.526677363510402"/>
    <n v="48650001408"/>
    <n v="34.499622344970703"/>
    <n v="4769253120"/>
    <x v="92"/>
    <n v="0.64083117471611317"/>
    <n v="13.6817169189453"/>
  </r>
  <r>
    <x v="21"/>
    <s v="AFL UN Equity"/>
    <s v="43577AFL UN Equity"/>
    <s v="Aflac Inc"/>
    <n v="48.56"/>
    <n v="755286016"/>
    <n v="36633735168"/>
    <n v="7.9666652578781703"/>
    <n v="21756000256"/>
    <n v="-5.4941000938415501"/>
    <n v="4691493632"/>
    <x v="93"/>
    <n v="0.64342500273807968"/>
    <n v="4.2307071089744603"/>
  </r>
  <r>
    <x v="21"/>
    <s v="AMAT UW Equity"/>
    <s v="43577AMAT UW Equity"/>
    <s v="Applied Materials Inc"/>
    <n v="43.79"/>
    <n v="949000000"/>
    <n v="41725804544"/>
    <n v="34.927869306317497"/>
    <n v="16801999872"/>
    <n v="-10.749108314514199"/>
    <n v="4676999936"/>
    <x v="94"/>
    <n v="0.64601081750077827"/>
    <n v="4.2042220234870902"/>
  </r>
  <r>
    <x v="21"/>
    <s v="COST UW Equity"/>
    <s v="43577COST UW Equity"/>
    <s v="Costco Wholesale Corp"/>
    <n v="243.42"/>
    <n v="439988992"/>
    <n v="108126969856"/>
    <n v="20.995637912077299"/>
    <n v="147237003264"/>
    <n v="7.2768602371215803"/>
    <n v="4665000064"/>
    <x v="95"/>
    <n v="0.64858999778697646"/>
    <n v="7.7999999523162797"/>
  </r>
  <r>
    <x v="21"/>
    <s v="F UN Equity"/>
    <s v="43577F UN Equity"/>
    <s v="Ford Motor Co"/>
    <n v="9.5"/>
    <n v="3978551808"/>
    <n v="38099906560"/>
    <n v="26.986486660422099"/>
    <n v="160337997824"/>
    <n v="1.13003897666931"/>
    <n v="4632000000"/>
    <x v="96"/>
    <n v="0.65115093303280069"/>
    <n v="1.2670100182294901"/>
  </r>
  <r>
    <x v="21"/>
    <s v="VLO UN Equity"/>
    <s v="43577VLO UN Equity"/>
    <s v="Valero Energy Corp"/>
    <n v="91.15"/>
    <n v="417596544"/>
    <n v="36766679040"/>
    <n v="18.717383677924701"/>
    <n v="111407001600"/>
    <n v="9.8467216491699201"/>
    <n v="4607000128"/>
    <x v="97"/>
    <n v="0.65369804637591633"/>
    <n v="7.2793519496917698"/>
  </r>
  <r>
    <x v="21"/>
    <s v="EXC UN Equity"/>
    <s v="43577EXC UN Equity"/>
    <s v="Exelon Corp"/>
    <n v="49.48"/>
    <n v="968000000"/>
    <n v="47915638784"/>
    <n v="10.3590134639743"/>
    <n v="35985999872"/>
    <n v="4.9535598754882804"/>
    <n v="4579139136"/>
    <x v="98"/>
    <n v="0.65622975596333333"/>
    <n v="3.1974650025367701"/>
  </r>
  <r>
    <x v="21"/>
    <s v="RTN UN Equity"/>
    <s v="43577RTN UN Equity"/>
    <s v="Raytheon Co"/>
    <n v="182.5"/>
    <n v="282000000"/>
    <n v="51137744896"/>
    <n v="19.6287344265732"/>
    <n v="27057999872"/>
    <n v="8.5065612792968803"/>
    <n v="4538000064"/>
    <x v="99"/>
    <n v="0.65873872062426819"/>
    <n v="9.8296802043914795"/>
  </r>
  <r>
    <x v="21"/>
    <s v="GD UN Equity"/>
    <s v="43577GD UN Equity"/>
    <s v="General Dynamics Corp"/>
    <n v="177.03"/>
    <n v="288698144"/>
    <n v="51068960768"/>
    <n v="13.797219783953"/>
    <n v="36192999936"/>
    <n v="25.383592605590799"/>
    <n v="4502000000"/>
    <x v="100"/>
    <n v="0.66122778160801188"/>
    <n v="11.414248228073101"/>
  </r>
  <r>
    <x v="21"/>
    <s v="ABT UN Equity"/>
    <s v="43577ABT UN Equity"/>
    <s v="Abbott Laboratories"/>
    <n v="74.510000000000005"/>
    <n v="1756470016"/>
    <n v="129838284800"/>
    <n v="3.0984741091876198"/>
    <n v="30723000320"/>
    <n v="1.9621109962463399"/>
    <n v="4497999936"/>
    <x v="101"/>
    <n v="0.6637146310406149"/>
    <n v="1.90013599395752"/>
  </r>
  <r>
    <x v="21"/>
    <s v="EOG UN Equity"/>
    <s v="43577EOG UN Equity"/>
    <s v="EOG Resources Inc"/>
    <n v="107.07"/>
    <n v="580022976"/>
    <n v="60250632192"/>
    <n v="19.626036423845999"/>
    <n v="17051500800"/>
    <n v="24.2424621582031"/>
    <n v="4442736000"/>
    <x v="102"/>
    <n v="0.66617092620691287"/>
    <n v="5.6645249128341701"/>
  </r>
  <r>
    <x v="21"/>
    <s v="SBUX UW Equity"/>
    <s v="43577SBUX UW Equity"/>
    <s v="Starbucks Corp"/>
    <n v="75.400000000000006"/>
    <n v="1243299968"/>
    <n v="94588215296"/>
    <n v="18.723135166419901"/>
    <n v="25278400000"/>
    <n v="9.2036161422729492"/>
    <n v="4423000000"/>
    <x v="103"/>
    <n v="0.66861630975446906"/>
    <n v="2.5799500346183799"/>
  </r>
  <r>
    <x v="21"/>
    <s v="HPQ UN Equity"/>
    <s v="43577HPQ UN Equity"/>
    <s v="HP Inc"/>
    <n v="19.88"/>
    <n v="1539000064"/>
    <n v="31467456512"/>
    <n v="1.1362325609072701"/>
    <n v="58664999936"/>
    <n v="1.3294759988784799"/>
    <n v="4270000064"/>
    <x v="104"/>
    <n v="0.67097710285973011"/>
    <n v="2.5570540428161599"/>
  </r>
  <r>
    <x v="21"/>
    <s v="SYF UN Equity"/>
    <s v="43577SYF UN Equity"/>
    <s v="Synchrony Financial"/>
    <n v="33.549999999999997"/>
    <n v="688800000"/>
    <n v="23059761152"/>
    <n v="43.119435368126901"/>
    <n v="18812000512"/>
    <n v="12.9428110122681"/>
    <n v="4259000000"/>
    <x v="105"/>
    <n v="0.67333181426127697"/>
    <n v="4.4800000190734899"/>
  </r>
  <r>
    <x v="21"/>
    <s v="BBT UN Equity"/>
    <s v="43577BBT UN Equity"/>
    <s v="BB&amp;T Corp"/>
    <n v="49.24"/>
    <n v="765920000"/>
    <n v="37694963712"/>
    <n v="14.8275302266682"/>
    <n v="13270000128"/>
    <n v="8.8358592987060494"/>
    <n v="4256000000"/>
    <x v="106"/>
    <n v="0.67568486702600661"/>
    <n v="4.1370319128036499"/>
  </r>
  <r>
    <x v="21"/>
    <s v="KMI UN Equity"/>
    <s v="43577KMI UN Equity"/>
    <s v="Kinder Morgan Inc/DE"/>
    <n v="20.03"/>
    <n v="2263609088"/>
    <n v="43891388416"/>
    <n v="27.466658307603101"/>
    <n v="14154999808"/>
    <n v="0.321826010942459"/>
    <n v="4242999936"/>
    <x v="107"/>
    <n v="0.67803073232914401"/>
    <n v="0.82361801713705096"/>
  </r>
  <r>
    <x v="21"/>
    <s v="TJX UN Equity"/>
    <s v="43577TJX UN Equity"/>
    <s v="TJX Cos Inc/The"/>
    <n v="54.41"/>
    <n v="1217182464"/>
    <n v="66948116480"/>
    <n v="23.682252158327"/>
    <n v="38972934144"/>
    <n v="1.5201560258865401"/>
    <n v="4232766976"/>
    <x v="108"/>
    <n v="0.68037094004421295"/>
    <n v="2.1939484775066398"/>
  </r>
  <r>
    <x v="21"/>
    <s v="NEE UN Equity"/>
    <s v="43577NEE UN Equity"/>
    <s v="NextEra Energy Inc"/>
    <n v="190.38"/>
    <n v="478000000"/>
    <n v="90683080704"/>
    <n v="9.6692300846846102"/>
    <n v="16740000000"/>
    <n v="9.6403598785400408"/>
    <n v="4205999936"/>
    <x v="109"/>
    <n v="0.68269634882660435"/>
    <n v="7.3965040445327803"/>
  </r>
  <r>
    <x v="21"/>
    <s v="TGT UN Equity"/>
    <s v="43577TGT UN Equity"/>
    <s v="Target Corp"/>
    <n v="82.02"/>
    <n v="517761600"/>
    <n v="42989903872"/>
    <n v="27.079692411169301"/>
    <n v="75354999808"/>
    <n v="-2.6105999946593999E-2"/>
    <n v="4109999872"/>
    <x v="110"/>
    <n v="0.68496868119545962"/>
    <n v="5.4041039943695104"/>
  </r>
  <r>
    <x v="21"/>
    <s v="ALL UN Equity"/>
    <s v="43577ALL UN Equity"/>
    <s v="Allstate Corp/The"/>
    <n v="97.07"/>
    <n v="332000000"/>
    <n v="32205672448"/>
    <n v="17.6746699182032"/>
    <n v="39815001088"/>
    <n v="-5.7741999626159703"/>
    <n v="4026202624"/>
    <x v="111"/>
    <n v="0.68719468383074278"/>
    <n v="7.9488229751586896"/>
  </r>
  <r>
    <x v="21"/>
    <s v="UAL UW Equity"/>
    <s v="43577UAL UW Equity"/>
    <s v="United Continental Holdings Inc"/>
    <n v="87.56"/>
    <n v="266730000"/>
    <n v="23329855488"/>
    <n v="5.4341278394162398"/>
    <n v="41859999744"/>
    <n v="6.1669621467590297"/>
    <n v="4001999936"/>
    <x v="112"/>
    <n v="0.68940730530956151"/>
    <n v="9.7887887954711896"/>
  </r>
  <r>
    <x v="21"/>
    <s v="PGR UN Equity"/>
    <s v="43577PGR UN Equity"/>
    <s v="Progressive Corp/The"/>
    <n v="74.56"/>
    <n v="584000000"/>
    <n v="43799998464"/>
    <n v="29.2439137698133"/>
    <n v="33824400384"/>
    <n v="25.184196472168001"/>
    <n v="3940200000"/>
    <x v="113"/>
    <n v="0.69158575890532936"/>
    <n v="4.9523520469665501"/>
  </r>
  <r>
    <x v="21"/>
    <s v="TMO UN Equity"/>
    <s v="43577TMO UN Equity"/>
    <s v="Thermo Fisher Scientific Inc"/>
    <n v="259.08999999999997"/>
    <n v="402121664"/>
    <n v="103903207424"/>
    <n v="16.166406812389798"/>
    <n v="24358000128"/>
    <n v="7.60707807540894"/>
    <n v="3875999936"/>
    <x v="114"/>
    <n v="0.69372871763782396"/>
    <n v="7.7788889408111599"/>
  </r>
  <r>
    <x v="21"/>
    <s v="CL UN Equity"/>
    <s v="43577CL UN Equity"/>
    <s v="Colgate-Palmolive Co"/>
    <n v="69.599999999999994"/>
    <n v="862912768"/>
    <n v="59627859968"/>
    <n v="18.042535265004901"/>
    <n v="15544000000"/>
    <n v="-2.0811920166015598"/>
    <n v="3852000000"/>
    <x v="115"/>
    <n v="0.69585840731116477"/>
    <n v="2.9784590005874598"/>
  </r>
  <r>
    <x v="21"/>
    <s v="NVDA UW Equity"/>
    <s v="43577NVDA UW Equity"/>
    <s v="NVIDIA Corp"/>
    <n v="188.47"/>
    <n v="606000000"/>
    <n v="113362501632"/>
    <n v="39.695304034065899"/>
    <n v="11716000000"/>
    <n v="-24.252834320068398"/>
    <n v="3845000000"/>
    <x v="116"/>
    <n v="0.69798422683193206"/>
    <n v="6.07865214347839"/>
  </r>
  <r>
    <x v="21"/>
    <s v="NSC UN Equity"/>
    <s v="43577NSC UN Equity"/>
    <s v="Norfolk Southern Corp"/>
    <n v="201.49"/>
    <n v="268098464"/>
    <n v="52979073024"/>
    <n v="33.467548113286"/>
    <n v="11457999872"/>
    <n v="8.5050582885742205"/>
    <n v="3788000000"/>
    <x v="117"/>
    <n v="0.70007853225317174"/>
    <n v="9.0250080823898298"/>
  </r>
  <r>
    <x v="21"/>
    <s v="NOC UN Equity"/>
    <s v="43577NOC UN Equity"/>
    <s v="Northrop Grumman Corp"/>
    <n v="282.89"/>
    <n v="170607328"/>
    <n v="47785680896"/>
    <n v="15.2832265961048"/>
    <n v="30095000576"/>
    <n v="24.481073379516602"/>
    <n v="3780000000"/>
    <x v="118"/>
    <n v="0.7021684146428987"/>
    <n v="21.352843999862699"/>
  </r>
  <r>
    <x v="21"/>
    <s v="BDX UN Equity"/>
    <s v="43577BDX UN Equity"/>
    <s v="Becton Dickinson and Co"/>
    <n v="225.04"/>
    <n v="269063392"/>
    <n v="61316853760"/>
    <n v="1.4563177366170701"/>
    <n v="17062000128"/>
    <n v="35.064933776855497"/>
    <n v="3764999936"/>
    <x v="119"/>
    <n v="0.70425000381315528"/>
    <n v="9.3782209157943708"/>
  </r>
  <r>
    <x v="21"/>
    <s v="CTL UN Equity"/>
    <s v="43577CTL UN Equity"/>
    <s v="CenturyLink Inc"/>
    <n v="11.88"/>
    <n v="1080167040"/>
    <n v="13238195200"/>
    <n v="-18.244563959785701"/>
    <n v="23442999808"/>
    <n v="8.5478105545043892"/>
    <n v="3749000000"/>
    <x v="120"/>
    <n v="0.7063227469557708"/>
    <n v="1.17693799734116"/>
  </r>
  <r>
    <x v="21"/>
    <s v="D UN Equity"/>
    <s v="43577D UN Equity"/>
    <s v="Dominion Energy Inc"/>
    <n v="74.7"/>
    <n v="681000000"/>
    <n v="59890921472"/>
    <n v="6.1401879886733699"/>
    <n v="13365999872"/>
    <n v="4.7040500640869096"/>
    <n v="3631999936"/>
    <x v="121"/>
    <n v="0.70833080322712949"/>
    <n v="4.0578799247741699"/>
  </r>
  <r>
    <x v="21"/>
    <s v="DFS UN Equity"/>
    <s v="43577DFS UN Equity"/>
    <s v="Discover Financial Services"/>
    <n v="76.89"/>
    <n v="331445856"/>
    <n v="25169225728"/>
    <n v="31.537618482429799"/>
    <n v="12848000000"/>
    <n v="11.8688516616821"/>
    <n v="3597000000"/>
    <x v="122"/>
    <n v="0.71031950877100458"/>
    <n v="7.8099999427795401"/>
  </r>
  <r>
    <x v="21"/>
    <s v="ITW UN Equity"/>
    <s v="43577ITW UN Equity"/>
    <s v="Illinois Tool Works Inc"/>
    <n v="157.19"/>
    <n v="328100000"/>
    <n v="51761008640"/>
    <n v="25.849207729545899"/>
    <n v="14768000000"/>
    <n v="-1.3502340316772501"/>
    <n v="3577000000"/>
    <x v="123"/>
    <n v="0.71229715673609806"/>
    <n v="7.5224040746688798"/>
  </r>
  <r>
    <x v="21"/>
    <s v="AAL UW Equity"/>
    <s v="43577AAL UW Equity"/>
    <s v="American Airlines Group Inc"/>
    <n v="33.479999999999997"/>
    <n v="460610880"/>
    <n v="15434039296"/>
    <n v="7.3281361733271897"/>
    <n v="44541000704"/>
    <n v="3.0817079544067401"/>
    <n v="3526000000"/>
    <x v="124"/>
    <n v="0.71424660787529848"/>
    <n v="4.5564690232276899"/>
  </r>
  <r>
    <x v="21"/>
    <s v="DHR UN Equity"/>
    <s v="43577DHR UN Equity"/>
    <s v="Danaher Corp"/>
    <n v="126.87"/>
    <n v="715800000"/>
    <n v="90758905856"/>
    <n v="23.095400953189401"/>
    <n v="20077500416"/>
    <n v="3.9293780326843302"/>
    <n v="3480459520"/>
    <x v="125"/>
    <n v="0.71617088064223122"/>
    <n v="3.83779001235962"/>
  </r>
  <r>
    <x v="21"/>
    <s v="STT UN Equity"/>
    <s v="43577STT UN Equity"/>
    <s v="State Street Corp"/>
    <n v="69.900000000000006"/>
    <n v="379946720"/>
    <n v="26376693760"/>
    <n v="11.716567939888099"/>
    <n v="12957999872"/>
    <n v="8.0607862472534197"/>
    <n v="3397000000"/>
    <x v="126"/>
    <n v="0.71804901039829017"/>
    <n v="7.2206441164016697"/>
  </r>
  <r>
    <x v="21"/>
    <s v="NUE UN Equity"/>
    <s v="43577NUE UN Equity"/>
    <s v="Nucor Corp"/>
    <n v="56.98"/>
    <n v="305592000"/>
    <n v="17513195520"/>
    <n v="11.752872747255401"/>
    <n v="25067278336"/>
    <n v="23.634691238403299"/>
    <n v="3380392320"/>
    <x v="127"/>
    <n v="0.71991795811785009"/>
    <n v="7.6375359296798697"/>
  </r>
  <r>
    <x v="21"/>
    <s v="STI UN Equity"/>
    <s v="43577STI UN Equity"/>
    <s v="SunTrust Banks Inc"/>
    <n v="63.35"/>
    <n v="443712992"/>
    <n v="28142266368"/>
    <n v="26.8381967974952"/>
    <n v="10736999936"/>
    <n v="12.4594163894653"/>
    <n v="3331000000"/>
    <x v="128"/>
    <n v="0.72175959786392963"/>
    <n v="5.8846459388732901"/>
  </r>
  <r>
    <x v="21"/>
    <s v="TRV UN Equity"/>
    <s v="43577TRV UN Equity"/>
    <s v="Travelers Cos Inc/The"/>
    <n v="136.61000000000001"/>
    <n v="261900000"/>
    <n v="36386906112"/>
    <n v="16.698520337548299"/>
    <n v="30666999808"/>
    <n v="5.2841072082519496"/>
    <n v="3323000000"/>
    <x v="129"/>
    <n v="0.72359681457849656"/>
    <n v="9.3145689964294398"/>
  </r>
  <r>
    <x v="21"/>
    <s v="ADP UW Equity"/>
    <s v="43577ADP UW Equity"/>
    <s v="Automatic Data Processing Inc"/>
    <n v="161.91"/>
    <n v="436200000"/>
    <n v="70763683840"/>
    <n v="24.537173680728699"/>
    <n v="13840699904"/>
    <n v="8.2635946273803693"/>
    <n v="3288499968"/>
    <x v="130"/>
    <n v="0.725414956951973"/>
    <n v="5.0291330218315098"/>
  </r>
  <r>
    <x v="21"/>
    <s v="CCL UN Equity"/>
    <s v="43577CCL UN Equity"/>
    <s v="Carnival Corp"/>
    <n v="53.07"/>
    <n v="691000000"/>
    <n v="36861181952"/>
    <n v="9.7163999167144492"/>
    <n v="19322000384"/>
    <n v="10.420604705810501"/>
    <n v="3241215264"/>
    <x v="131"/>
    <n v="0.72720695660846713"/>
    <n v="4.2275451123714403"/>
  </r>
  <r>
    <x v="21"/>
    <s v="MCK UN Equity"/>
    <s v="43577MCK UN Equity"/>
    <s v="McKesson Corp"/>
    <n v="112.47"/>
    <n v="192000000"/>
    <n v="21887262720"/>
    <n v="3.6027361076021598"/>
    <n v="213518000128"/>
    <n v="4.8324232101440403"/>
    <n v="3200000000"/>
    <x v="132"/>
    <n v="0.72897616921352704"/>
    <n v="11.335157155990601"/>
  </r>
  <r>
    <x v="21"/>
    <s v="TSN UN Equity"/>
    <s v="43577TSN UN Equity"/>
    <s v="Tyson Foods Inc"/>
    <n v="72.849999999999994"/>
    <n v="366000000"/>
    <n v="26843500544"/>
    <n v="38.458699014630703"/>
    <n v="40016000000"/>
    <n v="-0.35194098949432401"/>
    <n v="3182000000"/>
    <x v="133"/>
    <n v="0.73073542999768348"/>
    <n v="5.92501604557037"/>
  </r>
  <r>
    <x v="21"/>
    <s v="CMI UN Equity"/>
    <s v="43577CMI UN Equity"/>
    <s v="Cummins Inc"/>
    <n v="165.96"/>
    <n v="157600000"/>
    <n v="26431395840"/>
    <n v="26.520413213720001"/>
    <n v="23770999808"/>
    <n v="11.869977951049799"/>
    <n v="3171000000"/>
    <x v="134"/>
    <n v="0.73248860911350999"/>
    <n v="15.054773092269899"/>
  </r>
  <r>
    <x v="21"/>
    <s v="LUV UN Equity"/>
    <s v="43577LUV UN Equity"/>
    <s v="Southwest Airlines Co"/>
    <n v="51.71"/>
    <n v="552603328"/>
    <n v="28524093440"/>
    <n v="12.599769115169799"/>
    <n v="21965000192"/>
    <n v="8.4823131561279297"/>
    <n v="3167000000"/>
    <x v="135"/>
    <n v="0.7342395767135802"/>
    <n v="4.2556559443473798"/>
  </r>
  <r>
    <x v="21"/>
    <s v="JCI UN Equity"/>
    <s v="43577JCI UN Equity"/>
    <s v="Johnson Controls International plc"/>
    <n v="36.65"/>
    <n v="912700032"/>
    <n v="33542207488"/>
    <n v="24.845447938071501"/>
    <n v="29428999680"/>
    <n v="2.9971721172332799"/>
    <n v="3150000000"/>
    <x v="136"/>
    <n v="0.73598114537168602"/>
    <n v="2.5359079241752598"/>
  </r>
  <r>
    <x v="21"/>
    <s v="KMB UN Equity"/>
    <s v="43577KMB UN Equity"/>
    <s v="Kimberly-Clark Corp"/>
    <n v="130.25"/>
    <n v="343900000"/>
    <n v="42514714624"/>
    <n v="9.4039397575067092"/>
    <n v="18388000256"/>
    <n v="-2.07144403457642"/>
    <n v="3137000000"/>
    <x v="137"/>
    <n v="0.73771552660358375"/>
    <n v="6.5872640609741202"/>
  </r>
  <r>
    <x v="21"/>
    <s v="IP UN Equity"/>
    <s v="43577IP UN Equity"/>
    <s v="International Paper Co"/>
    <n v="44.19"/>
    <n v="400590016"/>
    <n v="17838249984"/>
    <n v="11.2371926726123"/>
    <n v="23306000384"/>
    <n v="4.2024159431457502"/>
    <n v="3117000000"/>
    <x v="138"/>
    <n v="0.73943885025669986"/>
    <n v="5.31960201263428"/>
  </r>
  <r>
    <x v="21"/>
    <s v="SYK UN Equity"/>
    <s v="43577SYK UN Equity"/>
    <s v="Stryker Corp"/>
    <n v="182.16"/>
    <n v="372664640"/>
    <n v="67255947264"/>
    <n v="15.3033174624585"/>
    <n v="13600999680"/>
    <n v="9.3632955551147496"/>
    <n v="3100000000"/>
    <x v="139"/>
    <n v="0.74115277496785159"/>
    <n v="6.4149260520935103"/>
  </r>
  <r>
    <x v="21"/>
    <s v="SLB UN Equity"/>
    <s v="43577SLB UN Equity"/>
    <s v="Schlumberger Ltd"/>
    <n v="45.85"/>
    <n v="1384999936"/>
    <n v="63144910848"/>
    <n v="27.707926024173599"/>
    <n v="32865999872"/>
    <n v="0.63865101337432895"/>
    <n v="3091000000"/>
    <x v="140"/>
    <n v="0.74286172376855164"/>
    <n v="1.54764303565025"/>
  </r>
  <r>
    <x v="21"/>
    <s v="APC UN Equity"/>
    <s v="43577APC UN Equity"/>
    <s v="Anadarko Petroleum Corp"/>
    <n v="64.06"/>
    <n v="489400000"/>
    <n v="32214497280"/>
    <n v="47.398471259255203"/>
    <n v="12666999808"/>
    <n v="3.7754430770874001"/>
    <n v="3087911424"/>
    <x v="141"/>
    <n v="0.74456896496062952"/>
    <n v="2.2499469816684701"/>
  </r>
  <r>
    <x v="21"/>
    <s v="CTSH UW Equity"/>
    <s v="43577CTSH UW Equity"/>
    <s v="Cognizant Technology Solutions Corp"/>
    <n v="71.48"/>
    <n v="577000000"/>
    <n v="41027584000"/>
    <n v="12.692941828192099"/>
    <n v="16125000192"/>
    <n v="7.8631138801574698"/>
    <n v="3078000000"/>
    <x v="142"/>
    <n v="0.74627072633512148"/>
    <n v="3.9510359764099099"/>
  </r>
  <r>
    <x v="21"/>
    <s v="LRCX UW Equity"/>
    <s v="43577LRCX UW Equity"/>
    <s v="Lam Research Corp"/>
    <n v="195.22"/>
    <n v="153960992"/>
    <n v="29720627200"/>
    <n v="43.911718145849697"/>
    <n v="10871406848"/>
    <n v="-2.2528541088104199"/>
    <n v="3071526976"/>
    <x v="143"/>
    <n v="0.74796890891097167"/>
    <n v="16.5027046203613"/>
  </r>
  <r>
    <x v="21"/>
    <s v="CBS UN Equity"/>
    <s v="43577CBS UN Equity"/>
    <s v="CBS Corp"/>
    <n v="51.11"/>
    <n v="373000000"/>
    <n v="19627151360"/>
    <n v="20.270843402445902"/>
    <n v="14513999872"/>
    <n v="2.62688088417053"/>
    <n v="3048000000"/>
    <x v="144"/>
    <n v="0.74965408391729127"/>
    <n v="5.3419588804245004"/>
  </r>
  <r>
    <x v="21"/>
    <s v="HUM UN Equity"/>
    <s v="43577HUM UN Equity"/>
    <s v="Humana Inc"/>
    <n v="242.6"/>
    <n v="135566672"/>
    <n v="32646649856"/>
    <n v="-15.8077098063379"/>
    <n v="56912001024"/>
    <n v="7.42285203933716"/>
    <n v="3026000000"/>
    <x v="145"/>
    <n v="0.75132709558695099"/>
    <n v="13.5586726665497"/>
  </r>
  <r>
    <x v="21"/>
    <s v="ETN UN Equity"/>
    <s v="43577ETN UN Equity"/>
    <s v="Eaton Corp PLC"/>
    <n v="84.94"/>
    <n v="423600000"/>
    <n v="36148060160"/>
    <n v="25.206666511213701"/>
    <n v="21608999424"/>
    <n v="4.71897220611572"/>
    <n v="2981000000"/>
    <x v="146"/>
    <n v="0.7529752277043521"/>
    <n v="5.3991490602493304"/>
  </r>
  <r>
    <x v="21"/>
    <s v="EMR UN Equity"/>
    <s v="43577EMR UN Equity"/>
    <s v="Emerson Electric Co"/>
    <n v="72.73"/>
    <n v="615800000"/>
    <n v="44566085632"/>
    <n v="22.250117728383099"/>
    <n v="17739000064"/>
    <n v="8.6740036010742205"/>
    <n v="2979000000"/>
    <x v="147"/>
    <n v="0.75462225406387506"/>
    <n v="3.43431895971298"/>
  </r>
  <r>
    <x v="21"/>
    <s v="MMC UN Equity"/>
    <s v="43577MMC UN Equity"/>
    <s v="Marsh &amp; McLennan Cos Inc"/>
    <n v="93.35"/>
    <n v="503837184"/>
    <n v="47568711680"/>
    <n v="18.636338657935301"/>
    <n v="14950000128"/>
    <n v="0.73269999027252197"/>
    <n v="2979000000"/>
    <x v="148"/>
    <n v="0.75626928042339803"/>
    <n v="4.2496359944343602"/>
  </r>
  <r>
    <x v="21"/>
    <s v="SPGI UN Equity"/>
    <s v="43577SPGI UN Equity"/>
    <s v="S&amp;P Global Inc"/>
    <n v="217.16"/>
    <n v="249000000"/>
    <n v="53448855552"/>
    <n v="28.170575120837299"/>
    <n v="6258000000"/>
    <n v="-3.3354310989379901"/>
    <n v="2938000000"/>
    <x v="149"/>
    <n v="0.75789363874641869"/>
    <n v="8.2003799676895106"/>
  </r>
  <r>
    <x v="21"/>
    <s v="FE UN Equity"/>
    <s v="43577FE UN Equity"/>
    <s v="FirstEnergy Corp"/>
    <n v="40.590000000000003"/>
    <n v="511915456"/>
    <n v="21522135040"/>
    <n v="8.9163447272760106"/>
    <n v="11454000128"/>
    <n v="1.08168601989746"/>
    <n v="2904240512"/>
    <x v="150"/>
    <n v="0.75949933215952992"/>
    <n v="2.1361469924449898"/>
  </r>
  <r>
    <x v="21"/>
    <s v="WDC UW Equity"/>
    <s v="43577WDC UW Equity"/>
    <s v="Western Digital Corp"/>
    <n v="54.21"/>
    <n v="291000000"/>
    <n v="16110233600"/>
    <n v="51.461604426386501"/>
    <n v="19391000064"/>
    <n v="-20.670915603637699"/>
    <n v="2880000000"/>
    <x v="151"/>
    <n v="0.76109162350408388"/>
    <n v="6.2135291099548304"/>
  </r>
  <r>
    <x v="21"/>
    <s v="PPL UN Equity"/>
    <s v="43577PPL UN Equity"/>
    <s v="PPL Corp"/>
    <n v="30.84"/>
    <n v="693398016"/>
    <n v="22328928256"/>
    <n v="10.724849155693301"/>
    <n v="7785000064"/>
    <n v="0.674974024295807"/>
    <n v="2874000000"/>
    <x v="152"/>
    <n v="0.76268059757500328"/>
    <n v="2.39886099100113"/>
  </r>
  <r>
    <x v="21"/>
    <s v="GIS UN Equity"/>
    <s v="43577GIS UN Equity"/>
    <s v="General Mills Inc"/>
    <n v="51.75"/>
    <n v="598600000"/>
    <n v="30969454592"/>
    <n v="35.720685878523497"/>
    <n v="16593700096"/>
    <n v="8.1395053863525408"/>
    <n v="2853600000"/>
    <x v="153"/>
    <n v="0.76425829291556546"/>
    <n v="3.17548704147339"/>
  </r>
  <r>
    <x v="21"/>
    <s v="KR UN Equity"/>
    <s v="43577KR UN Equity"/>
    <s v="Kroger Co/The"/>
    <n v="25.5"/>
    <n v="798000000"/>
    <n v="20580872192"/>
    <n v="-5.8013507283486101"/>
    <n v="121162002432"/>
    <n v="-9.4743967056274396"/>
    <n v="2846000000"/>
    <x v="154"/>
    <n v="0.76583178637619065"/>
    <n v="2.1024369895458199"/>
  </r>
  <r>
    <x v="21"/>
    <s v="ADBE UW Equity"/>
    <s v="43577ADBE UW Equity"/>
    <s v="Adobe Inc"/>
    <n v="272.20999999999998"/>
    <n v="488504000"/>
    <n v="132024885248"/>
    <n v="19.594236542923898"/>
    <n v="9552006912"/>
    <n v="25.1088161468506"/>
    <n v="2832465984"/>
    <x v="155"/>
    <n v="0.76739779716440826"/>
    <n v="5.3386130332946804"/>
  </r>
  <r>
    <x v="21"/>
    <s v="DISCA UW Equity"/>
    <s v="43577DISCA UW Equity"/>
    <s v="Discovery Inc"/>
    <n v="29.12"/>
    <n v="523978048"/>
    <n v="20873205760"/>
    <n v="21.786578171034598"/>
    <n v="10552999936"/>
    <n v="50.697425842285199"/>
    <n v="2814000000"/>
    <x v="156"/>
    <n v="0.76895359849898282"/>
    <n v="1.8612799942493401"/>
  </r>
  <r>
    <x v="21"/>
    <s v="VIAB UW Equity"/>
    <s v="43577VIAB UW Equity"/>
    <s v="Viacom Inc"/>
    <n v="29.02"/>
    <n v="403100000"/>
    <n v="12469159936"/>
    <n v="18.255405623655701"/>
    <n v="12959999744"/>
    <n v="0.55320501327514604"/>
    <n v="2812000000"/>
    <x v="157"/>
    <n v="0.77050829407567922"/>
    <n v="4.2168559432029697"/>
  </r>
  <r>
    <x v="21"/>
    <s v="AEP UN Equity"/>
    <s v="43577AEP UN Equity"/>
    <s v="American Electric Power Co Inc"/>
    <n v="82.93"/>
    <n v="493295840"/>
    <n v="40947802112"/>
    <n v="12.001636745450099"/>
    <n v="16195699968"/>
    <n v="-0.24406899511814101"/>
    <n v="2800899968"/>
    <x v="158"/>
    <n v="0.77205685267845969"/>
    <n v="3.94001400470734"/>
  </r>
  <r>
    <x v="21"/>
    <s v="SPG UN Equity"/>
    <s v="43577SPG UN Equity"/>
    <s v="Simon Property Group Inc"/>
    <n v="173.71"/>
    <n v="309017984"/>
    <n v="55019401216"/>
    <n v="7.1753107019911599"/>
    <n v="5657920128"/>
    <n v="2.3149950504303001"/>
    <n v="2773824960"/>
    <x v="159"/>
    <n v="0.77359044207954153"/>
    <n v="7.3931469917297399"/>
  </r>
  <r>
    <x v="21"/>
    <s v="CME UW Equity"/>
    <s v="43577CME UW Equity"/>
    <s v="CME Group Inc"/>
    <n v="174.78"/>
    <n v="356827008"/>
    <n v="63108481024"/>
    <n v="-5.8437209603934299"/>
    <n v="4309400000"/>
    <n v="37.400001525878899"/>
    <n v="2746500032"/>
    <x v="160"/>
    <n v="0.77510892410342025"/>
    <n v="6.3348329067230198"/>
  </r>
  <r>
    <x v="21"/>
    <s v="WM UN Equity"/>
    <s v="43577WM UN Equity"/>
    <s v="Waste Management Inc"/>
    <n v="105.75"/>
    <n v="423983104"/>
    <n v="44922830848"/>
    <n v="19.478320591807702"/>
    <n v="14914000128"/>
    <n v="5.2026290893554696"/>
    <n v="2738000000"/>
    <x v="161"/>
    <n v="0.77662270663862465"/>
    <n v="4.1980978846549997"/>
  </r>
  <r>
    <x v="21"/>
    <s v="PCAR UW Equity"/>
    <s v="43577PCAR UW Equity"/>
    <s v="PACCAR Inc"/>
    <n v="71.13"/>
    <n v="346600000"/>
    <n v="24774828032"/>
    <n v="25.638381881464699"/>
    <n v="23495699968"/>
    <n v="15.1266822814941"/>
    <n v="2688500032"/>
    <x v="162"/>
    <n v="0.77810912168403668"/>
    <n v="6.2393319606780997"/>
  </r>
  <r>
    <x v="21"/>
    <s v="MTB UN Equity"/>
    <s v="43577MTB UN Equity"/>
    <s v="M&amp;T Bank Corp"/>
    <n v="166.49"/>
    <n v="136636992"/>
    <n v="23031648256"/>
    <n v="16.8893813641068"/>
    <n v="6640939136"/>
    <n v="12.086088180541999"/>
    <n v="2684848000"/>
    <x v="163"/>
    <n v="0.77959351759787099"/>
    <n v="13.7536668777466"/>
  </r>
  <r>
    <x v="21"/>
    <s v="ADI UW Equity"/>
    <s v="43577ADI UW Equity"/>
    <s v="Analog Devices Inc"/>
    <n v="113.61"/>
    <n v="368314304"/>
    <n v="42278801408"/>
    <n v="34.416319832787202"/>
    <n v="6223419136"/>
    <n v="-1.6446160078048699"/>
    <n v="2625064960"/>
    <x v="164"/>
    <n v="0.78104486072797508"/>
    <n v="5.8808529376983598"/>
  </r>
  <r>
    <x v="21"/>
    <s v="STZ UN Equity"/>
    <s v="43577STZ UN Equity"/>
    <s v="Constellation Brands Inc"/>
    <n v="205.46"/>
    <n v="166548992"/>
    <n v="37547147264"/>
    <n v="24.1459328889757"/>
    <n v="8116000000"/>
    <n v="1.77246701717377"/>
    <n v="2620100096"/>
    <x v="165"/>
    <n v="0.78249345888933819"/>
    <n v="8.4451620578765905"/>
  </r>
  <r>
    <x v="21"/>
    <s v="SYY UN Equity"/>
    <s v="43577SYY UN Equity"/>
    <s v="Sysco Corp"/>
    <n v="70.58"/>
    <n v="513516192"/>
    <n v="36450713600"/>
    <n v="14.6789905568058"/>
    <n v="59646396416"/>
    <n v="2.45787906646729"/>
    <n v="2602002976"/>
    <x v="166"/>
    <n v="0.78393205153419521"/>
    <n v="3.27243196964264"/>
  </r>
  <r>
    <x v="21"/>
    <s v="HPE UN Equity"/>
    <s v="43577HPE UN Equity"/>
    <s v="Hewlett Packard Enterprise Co"/>
    <n v="16.59"/>
    <n v="1378000000"/>
    <n v="22830501888"/>
    <n v="27.043302035169699"/>
    <n v="30730999808"/>
    <n v="-1.5767530202865601"/>
    <n v="2586000000"/>
    <x v="167"/>
    <n v="0.78536179647065929"/>
    <n v="2.0145749747753099"/>
  </r>
  <r>
    <x v="21"/>
    <s v="SHW UN Equity"/>
    <s v="43577SHW UN Equity"/>
    <s v="Sherwin-Williams Co/The"/>
    <n v="451.89"/>
    <n v="93116760"/>
    <n v="41931489280"/>
    <n v="15.282932274078799"/>
    <n v="17534492672"/>
    <n v="2.1272931098938002"/>
    <n v="2566920128"/>
    <x v="168"/>
    <n v="0.78678099254773415"/>
    <n v="18.643218040466301"/>
  </r>
  <r>
    <x v="21"/>
    <s v="REGN UW Equity"/>
    <s v="43577REGN UW Equity"/>
    <s v="Regeneron Pharmaceuticals Inc"/>
    <n v="334.03"/>
    <n v="109006288"/>
    <n v="36426457088"/>
    <n v="-10.7523436846344"/>
    <n v="6710803072"/>
    <n v="21.8276042938232"/>
    <n v="2564441984"/>
    <x v="169"/>
    <n v="0.78819881851118345"/>
    <n v="21.417248249054001"/>
  </r>
  <r>
    <x v="21"/>
    <s v="DXC UN Equity"/>
    <s v="43577DXC UN Equity"/>
    <s v="DXC Technology Co"/>
    <n v="64.61"/>
    <n v="269876960"/>
    <n v="17324953600"/>
    <n v="21.8154446285387"/>
    <n v="21767000064"/>
    <n v="-5.16483497619629"/>
    <n v="2559000000"/>
    <x v="170"/>
    <n v="0.78961363571629228"/>
    <n v="7.19734406471252"/>
  </r>
  <r>
    <x v="21"/>
    <s v="ED UN Equity"/>
    <s v="43577ED UN Equity"/>
    <s v="Consolidated Edison Inc"/>
    <n v="83.86"/>
    <n v="321000000"/>
    <n v="27335999488"/>
    <n v="10.3812078998358"/>
    <n v="12336999936"/>
    <n v="-0.405268013477325"/>
    <n v="2552000000"/>
    <x v="171"/>
    <n v="0.79102458276882759"/>
    <n v="4.3067520260810896"/>
  </r>
  <r>
    <x v="21"/>
    <s v="HAL UN Equity"/>
    <s v="43577HAL UN Equity"/>
    <s v="Halliburton Co"/>
    <n v="31.09"/>
    <n v="873000000"/>
    <n v="27169146880"/>
    <n v="17.814114535281298"/>
    <n v="23992000000"/>
    <n v="-5.2264999598265E-2"/>
    <n v="2539000000"/>
    <x v="172"/>
    <n v="0.79242834239515481"/>
    <n v="1.71561299264431"/>
  </r>
  <r>
    <x v="21"/>
    <s v="PYPL UW Equity"/>
    <s v="43577PYPL UW Equity"/>
    <s v="PayPal Holdings Inc"/>
    <n v="106.81"/>
    <n v="1174000000"/>
    <n v="125846609920"/>
    <n v="27.672737883061998"/>
    <n v="15450999808"/>
    <n v="12.8739318847656"/>
    <n v="2536000000"/>
    <x v="173"/>
    <n v="0.7938304433846648"/>
    <n v="1.95820599794388"/>
  </r>
  <r>
    <x v="21"/>
    <s v="AMP UN Equity"/>
    <s v="43577AMP UN Equity"/>
    <s v="Ameriprise Financial Inc"/>
    <n v="143.11000000000001"/>
    <n v="136330752"/>
    <n v="19399147520"/>
    <n v="38.242808018319998"/>
    <n v="12924000000"/>
    <n v="0.43832200765609702"/>
    <n v="2534000000"/>
    <x v="174"/>
    <n v="0.79523143861629664"/>
    <n v="14.4569659233093"/>
  </r>
  <r>
    <x v="21"/>
    <s v="ICE UN Equity"/>
    <s v="43577ICE UN Equity"/>
    <s v="Intercontinental Exchange Inc"/>
    <n v="80.5"/>
    <n v="569000000"/>
    <n v="45178634240"/>
    <n v="6.4080943836476001"/>
    <n v="4978999936"/>
    <n v="14.136125564575201"/>
    <n v="2512000000"/>
    <x v="175"/>
    <n v="0.79662027051126871"/>
    <n v="3.2870149612426798"/>
  </r>
  <r>
    <x v="21"/>
    <s v="AIG UN Equity"/>
    <s v="43577AIG UN Equity"/>
    <s v="American International Group Inc"/>
    <n v="46"/>
    <n v="866609408"/>
    <n v="40042668032"/>
    <n v="17.6776231930351"/>
    <n v="47392000000"/>
    <n v="-0.56984597444534302"/>
    <n v="2509000000"/>
    <x v="176"/>
    <n v="0.79800744376942345"/>
    <n v="0.97786799073219299"/>
  </r>
  <r>
    <x v="21"/>
    <s v="TEL UN Equity"/>
    <s v="43577TEL UN Equity"/>
    <s v="TE Connectivity Ltd"/>
    <n v="88.63"/>
    <n v="339342368"/>
    <n v="30303752192"/>
    <n v="18.877686121228201"/>
    <n v="14364999936"/>
    <n v="0.32973599433898898"/>
    <n v="2418000000"/>
    <x v="177"/>
    <n v="0.79934430504412179"/>
    <n v="4.0340169034898299"/>
  </r>
  <r>
    <x v="21"/>
    <s v="EL UN Equity"/>
    <s v="43577EL UN Equity"/>
    <s v="Estee Lauder Cos Inc/The"/>
    <n v="169.92"/>
    <n v="361859744"/>
    <n v="61516812288"/>
    <n v="31.280826790410298"/>
    <n v="14193999872"/>
    <n v="6.9711542129516602"/>
    <n v="2412000000"/>
    <x v="178"/>
    <n v="0.80067784904518569"/>
    <n v="4.9278419613838196"/>
  </r>
  <r>
    <x v="21"/>
    <s v="SRE UN Equity"/>
    <s v="43577SRE UN Equity"/>
    <s v="Sempra Energy"/>
    <n v="125.38"/>
    <n v="274000000"/>
    <n v="34933559296"/>
    <n v="18.670241673981199"/>
    <n v="11686999808"/>
    <n v="8.67071533203125"/>
    <n v="2405000000"/>
    <x v="179"/>
    <n v="0.80200752289367605"/>
    <n v="5.5944910049438503"/>
  </r>
  <r>
    <x v="21"/>
    <s v="GE UN Equity"/>
    <s v="43577GE UN Equity"/>
    <s v="General Electric Co"/>
    <n v="9.32"/>
    <n v="8702227456"/>
    <n v="81435115520"/>
    <n v="28.6269160097523"/>
    <n v="121616001024"/>
    <n v="5.3001298904418999"/>
    <n v="2399000000"/>
    <x v="180"/>
    <n v="0.80333387946853185"/>
    <n v="0.57654098421335198"/>
  </r>
  <r>
    <x v="21"/>
    <s v="LEN UN Equity"/>
    <s v="43577LEN UN Equity"/>
    <s v="Lennar Corp"/>
    <n v="52.09"/>
    <n v="323174336"/>
    <n v="16683596800"/>
    <n v="35.2673453550914"/>
    <n v="21458922240"/>
    <n v="29.766965866088899"/>
    <n v="2394696960"/>
    <x v="181"/>
    <n v="0.80465785698319769"/>
    <n v="5.6983180046081499"/>
  </r>
  <r>
    <x v="21"/>
    <s v="AES UN Equity"/>
    <s v="43577AES UN Equity"/>
    <s v="AES Corp/VA"/>
    <n v="17.690000000000001"/>
    <n v="662298112"/>
    <n v="11737800704"/>
    <n v="23.565528527430899"/>
    <n v="10736000000"/>
    <n v="-0.79455202817916903"/>
    <n v="2381000000"/>
    <x v="182"/>
    <n v="0.80597426173715003"/>
    <n v="0.85336299240589097"/>
  </r>
  <r>
    <x v="21"/>
    <s v="KEY UN Equity"/>
    <s v="43577KEY UN Equity"/>
    <s v="KeyCorp"/>
    <n v="16.989999999999998"/>
    <n v="1013185984"/>
    <n v="16816115712"/>
    <n v="14.718998404218199"/>
    <n v="7494999936"/>
    <n v="5.8688149452209499"/>
    <n v="2377000000"/>
    <x v="183"/>
    <n v="0.80728845497534607"/>
    <n v="1.84973704814911"/>
  </r>
  <r>
    <x v="21"/>
    <s v="QCOM UW Equity"/>
    <s v="43577QCOM UW Equity"/>
    <s v="QUALCOMM Inc"/>
    <n v="81.97"/>
    <n v="1210000000"/>
    <n v="96691322880"/>
    <n v="41.967781917710397"/>
    <n v="21504999936"/>
    <n v="-19.768020629882798"/>
    <n v="2361860672"/>
    <x v="184"/>
    <n v="0.80859427799793904"/>
    <n v="3.15016096830368"/>
  </r>
  <r>
    <x v="21"/>
    <s v="TROW UW Equity"/>
    <s v="43577TROW UW Equity"/>
    <s v="T Rowe Price Group Inc"/>
    <n v="106.49"/>
    <n v="238068992"/>
    <n v="25067159552"/>
    <n v="15.575614734101199"/>
    <n v="5372599808"/>
    <n v="0.57028400897979703"/>
    <n v="2349799968"/>
    <x v="185"/>
    <n v="0.8098934329113"/>
    <n v="7.3321650028228804"/>
  </r>
  <r>
    <x v="21"/>
    <s v="AON UN Equity"/>
    <s v="43577AON UN Equity"/>
    <s v="Aon PLC"/>
    <n v="174.89"/>
    <n v="240100000"/>
    <n v="42140475392"/>
    <n v="20.816239975121"/>
    <n v="10769999616"/>
    <n v="-4.7782740592956499"/>
    <n v="2313000000"/>
    <x v="186"/>
    <n v="0.8111722418973949"/>
    <n v="6.8989970684051496"/>
  </r>
  <r>
    <x v="21"/>
    <s v="EBAY UW Equity"/>
    <s v="43577EBAY UW Equity"/>
    <s v="eBay Inc"/>
    <n v="36.15"/>
    <n v="915000000"/>
    <n v="31475902464"/>
    <n v="28.6625963270364"/>
    <n v="10745999872"/>
    <n v="6.2800149917602504"/>
    <n v="2309000000"/>
    <x v="187"/>
    <n v="0.81244883936773338"/>
    <n v="1.7137440145015701"/>
  </r>
  <r>
    <x v="21"/>
    <s v="K UN Equity"/>
    <s v="43577K UN Equity"/>
    <s v="Kellogg Co"/>
    <n v="58.36"/>
    <n v="343865472"/>
    <n v="20090372096"/>
    <n v="3.5772343544287999"/>
    <n v="13546999808"/>
    <n v="4.14442682266235"/>
    <n v="2304000000"/>
    <x v="188"/>
    <n v="0.81372267244337648"/>
    <n v="4.42204397916794"/>
  </r>
  <r>
    <x v="21"/>
    <s v="LNC UN Equity"/>
    <s v="43577LNC UN Equity"/>
    <s v="Lincoln National Corp"/>
    <n v="65.72"/>
    <n v="205862752"/>
    <n v="13536316416"/>
    <n v="30.652836032697898"/>
    <n v="16423999744"/>
    <n v="23.494140625"/>
    <n v="2294164544"/>
    <x v="189"/>
    <n v="0.81499106770254093"/>
    <n v="8.3073980808258092"/>
  </r>
  <r>
    <x v="21"/>
    <s v="MAR UW Equity"/>
    <s v="43577MAR UW Equity"/>
    <s v="Marriott International Inc/MD"/>
    <n v="135.86000000000001"/>
    <n v="339100000"/>
    <n v="45255061504"/>
    <n v="24.216948792114199"/>
    <n v="20689999872"/>
    <n v="0.72367197275161699"/>
    <n v="2294000000"/>
    <x v="190"/>
    <n v="0.81625937198879328"/>
    <n v="4.9073760509491002"/>
  </r>
  <r>
    <x v="21"/>
    <s v="CFG UN Equity"/>
    <s v="43577CFG UN Equity"/>
    <s v="Citizens Financial Group Inc"/>
    <n v="35.700000000000003"/>
    <n v="461116736"/>
    <n v="16279390208"/>
    <n v="20.038057197424401"/>
    <n v="7653000064"/>
    <n v="17.598587036132798"/>
    <n v="2264392384"/>
    <x v="191"/>
    <n v="0.81751130684772277"/>
    <n v="3.6978340148925799"/>
  </r>
  <r>
    <x v="21"/>
    <s v="PEG UN Equity"/>
    <s v="43577PEG UN Equity"/>
    <s v="Public Service Enterprise Group Inc"/>
    <n v="58.44"/>
    <n v="504000000"/>
    <n v="29729323008"/>
    <n v="14.0037719513384"/>
    <n v="9695999744"/>
    <n v="17.133365631103501"/>
    <n v="2255000000"/>
    <x v="192"/>
    <n v="0.81875804885535097"/>
    <n v="3.0923600196838401"/>
  </r>
  <r>
    <x v="21"/>
    <s v="FOXA UW Equity"/>
    <s v="43577FOXA UW Equity"/>
    <s v="Fox Corp"/>
    <n v="37.700000000000003"/>
    <n v="354300000"/>
    <n v="23713683456"/>
    <n v="1.1141000000000001"/>
    <n v="11420000000"/>
    <n v="15.283140182495099"/>
    <n v="2252000000"/>
    <x v="193"/>
    <n v="0.82000313222616183"/>
    <n v="6.3561953147050518"/>
  </r>
  <r>
    <x v="21"/>
    <s v="HIG UN Equity"/>
    <s v="43577HIG UN Equity"/>
    <s v="Hartford Financial Services Group Inc/Th"/>
    <n v="50.89"/>
    <n v="359150976"/>
    <n v="18376142848"/>
    <n v="15.296627126743999"/>
    <n v="18954999808"/>
    <n v="1.0028339624404901"/>
    <n v="2216000000"/>
    <x v="194"/>
    <n v="0.82122831195516577"/>
    <n v="4.0754569768905604"/>
  </r>
  <r>
    <x v="21"/>
    <s v="AZO UN Equity"/>
    <s v="43577AZO UN Equity"/>
    <s v="AutoZone Inc"/>
    <n v="1035.2"/>
    <n v="24958000"/>
    <n v="26008752128"/>
    <n v="24.657062212334701"/>
    <n v="11311222016"/>
    <n v="1.5558060407638601"/>
    <n v="2155141984"/>
    <x v="195"/>
    <n v="0.82241984456884909"/>
    <n v="56.915516853332498"/>
  </r>
  <r>
    <x v="21"/>
    <s v="DISH UW Equity"/>
    <s v="43577DISH UW Equity"/>
    <s v="DISH Network Corp"/>
    <n v="33.75"/>
    <n v="467884064"/>
    <n v="16324799488"/>
    <n v="39.727674605856002"/>
    <n v="13621302272"/>
    <n v="-5.08331394195557"/>
    <n v="2147620928"/>
    <x v="196"/>
    <n v="0.82360721894907041"/>
    <n v="2.9728010296821599"/>
  </r>
  <r>
    <x v="21"/>
    <s v="FITB UW Equity"/>
    <s v="43577FITB UW Equity"/>
    <s v="Fifth Third Bancorp"/>
    <n v="27.56"/>
    <n v="646630848"/>
    <n v="21205512192"/>
    <n v="17.884352502824299"/>
    <n v="7973000064"/>
    <n v="14.3521213531494"/>
    <n v="2142000000"/>
    <x v="197"/>
    <n v="0.82479148563658233"/>
    <n v="2.46809297800064"/>
  </r>
  <r>
    <x v="21"/>
    <s v="DG UN Equity"/>
    <s v="43577DG UN Equity"/>
    <s v="Dollar General Corp"/>
    <n v="123.56"/>
    <n v="259511008"/>
    <n v="32021463040"/>
    <n v="14.9068711259868"/>
    <n v="25625042944"/>
    <n v="8.4898262023925799"/>
    <n v="2130405952"/>
    <x v="198"/>
    <n v="0.82596934221913643"/>
    <n v="6.0330120325088501"/>
  </r>
  <r>
    <x v="21"/>
    <s v="URI UN Equity"/>
    <s v="43577URI UN Equity"/>
    <s v="United Rentals Inc"/>
    <n v="135.46"/>
    <n v="78812640"/>
    <n v="10692878336"/>
    <n v="32.644105743870803"/>
    <n v="8429999872"/>
    <n v="22.087659835815401"/>
    <n v="2122013248"/>
    <x v="199"/>
    <n v="0.82714255865240693"/>
    <n v="14.4896521568298"/>
  </r>
  <r>
    <x v="21"/>
    <s v="PH UN Equity"/>
    <s v="43577PH UN Equity"/>
    <s v="Parker-Hannifin Corp"/>
    <n v="189.93"/>
    <n v="129365352"/>
    <n v="24569067520"/>
    <n v="27.939712304669001"/>
    <n v="14518407168"/>
    <n v="3.0074710845947301"/>
    <n v="2119913952"/>
    <x v="200"/>
    <n v="0.82831461442913212"/>
    <n v="11.164438009262099"/>
  </r>
  <r>
    <x v="21"/>
    <s v="OMC UN Equity"/>
    <s v="43577OMC UN Equity"/>
    <s v="Omnicom Group Inc"/>
    <n v="81.790000000000006"/>
    <n v="220167616"/>
    <n v="18119794688"/>
    <n v="13.3576002697743"/>
    <n v="15129499904"/>
    <n v="-4.4274849891662598"/>
    <n v="2111700032"/>
    <x v="201"/>
    <n v="0.82948212890248207"/>
    <n v="5.8865159749984697"/>
  </r>
  <r>
    <x v="21"/>
    <s v="ECL UN Equity"/>
    <s v="43577ECL UN Equity"/>
    <s v="Ecolab Inc"/>
    <n v="182.87"/>
    <n v="287700000"/>
    <n v="52828758016"/>
    <n v="24.656346639934799"/>
    <n v="14668199936"/>
    <n v="3.0556321144103999"/>
    <n v="2083420256"/>
    <x v="202"/>
    <n v="0.8306340080832797"/>
    <n v="5.2376041412353498"/>
  </r>
  <r>
    <x v="21"/>
    <s v="APA UN Equity"/>
    <s v="43577APA UN Equity"/>
    <s v="Apache Corp"/>
    <n v="37.090000000000003"/>
    <n v="374696224"/>
    <n v="13483783168"/>
    <n v="38.671980277327599"/>
    <n v="7292999936"/>
    <n v="9.1080398559570295"/>
    <n v="2073000000"/>
    <x v="203"/>
    <n v="0.8317801261239951"/>
    <n v="1.7514580190181701"/>
  </r>
  <r>
    <x v="21"/>
    <s v="ROST UW Equity"/>
    <s v="43577ROST UW Equity"/>
    <s v="Ross Stores Inc"/>
    <n v="97.78"/>
    <n v="368241984"/>
    <n v="36744126464"/>
    <n v="20.533236714487199"/>
    <n v="14983540736"/>
    <n v="0.97305500507354703"/>
    <n v="2040714016"/>
    <x v="204"/>
    <n v="0.83290839392412941"/>
    <n v="4.2600000500678998"/>
  </r>
  <r>
    <x v="21"/>
    <s v="EIX UN Equity"/>
    <s v="43577EIX UN Equity"/>
    <s v="Edison International"/>
    <n v="63.02"/>
    <n v="325811200"/>
    <n v="20555429888"/>
    <n v="12.227699475561201"/>
    <n v="12656999936"/>
    <n v="-6.55279493331909"/>
    <n v="2040000000"/>
    <x v="205"/>
    <n v="0.83403626695985511"/>
    <n v="4.1597379446029699"/>
  </r>
  <r>
    <x v="21"/>
    <s v="APD UN Equity"/>
    <s v="43577APD UN Equity"/>
    <s v="Air Products &amp; Chemicals Inc"/>
    <n v="196.62"/>
    <n v="219631168"/>
    <n v="43508936704"/>
    <n v="24.5256987417158"/>
    <n v="8937600000"/>
    <n v="0.33384498953819303"/>
    <n v="2032600000"/>
    <x v="206"/>
    <n v="0.83516004869143157"/>
    <n v="7.5969572067260698"/>
  </r>
  <r>
    <x v="21"/>
    <s v="IR UN Equity"/>
    <s v="43577IR UN Equity"/>
    <s v="Ingersoll-Rand PLC"/>
    <n v="112.87"/>
    <n v="241905296"/>
    <n v="27314200576"/>
    <n v="24.260385815787899"/>
    <n v="15668199936"/>
    <n v="7.6559519767761204"/>
    <n v="2010600032"/>
    <x v="207"/>
    <n v="0.83627166710404044"/>
    <n v="5.6152510046958897"/>
  </r>
  <r>
    <x v="21"/>
    <s v="DHI UN Equity"/>
    <s v="43577DHI UN Equity"/>
    <s v="DR Horton Inc"/>
    <n v="45.66"/>
    <n v="373242048"/>
    <n v="17334300672"/>
    <n v="34.462197574741502"/>
    <n v="16254099712"/>
    <n v="5.5900621414184597"/>
    <n v="1998800000"/>
    <x v="208"/>
    <n v="0.83737676152747598"/>
    <n v="4.0737369656562796"/>
  </r>
  <r>
    <x v="21"/>
    <s v="ATVI UW Equity"/>
    <s v="43577ATVI UW Equity"/>
    <s v="Activision Blizzard Inc"/>
    <n v="45.34"/>
    <n v="763417536"/>
    <n v="34609311744"/>
    <n v="-1.9147594700574699"/>
    <n v="7498999808"/>
    <n v="16.544298171997099"/>
    <n v="1998000000"/>
    <x v="209"/>
    <n v="0.8384814136477603"/>
    <n v="2.2662569880485499"/>
  </r>
  <r>
    <x v="21"/>
    <s v="NTRS UW Equity"/>
    <s v="43577NTRS UW Equity"/>
    <s v="Northern Trust Corp"/>
    <n v="91.87"/>
    <n v="219012048"/>
    <n v="20073422848"/>
    <n v="10.6383617975228"/>
    <n v="6658899968"/>
    <n v="13.2193660736084"/>
    <n v="1996200000"/>
    <x v="210"/>
    <n v="0.83958507058595422"/>
    <n v="6.5848879814147896"/>
  </r>
  <r>
    <x v="21"/>
    <s v="ZTS UN Equity"/>
    <s v="43577ZTS UN Equity"/>
    <s v="Zoetis Inc"/>
    <n v="100.12"/>
    <n v="479562336"/>
    <n v="47457435648"/>
    <n v="16.189905345946201"/>
    <n v="5825000064"/>
    <n v="7.1232881546020499"/>
    <n v="1989000000"/>
    <x v="211"/>
    <n v="0.84068474679578675"/>
    <n v="3.1700400114059399"/>
  </r>
  <r>
    <x v="21"/>
    <s v="ADM UN Equity"/>
    <s v="43577ADM UN Equity"/>
    <s v="Archer-Daniels-Midland Co"/>
    <n v="42.66"/>
    <n v="559000000"/>
    <n v="23949473792"/>
    <n v="5.2392036718364299"/>
    <n v="64341000192"/>
    <n v="-0.76540100574493397"/>
    <n v="1983000000"/>
    <x v="212"/>
    <n v="0.84178110573198484"/>
    <n v="3.5029319524765001"/>
  </r>
  <r>
    <x v="21"/>
    <s v="BBY UN Equity"/>
    <s v="43577BBY UN Equity"/>
    <s v="Best Buy Co Inc"/>
    <n v="72.599999999999994"/>
    <n v="265703008"/>
    <n v="19721115648"/>
    <n v="40.043106293794601"/>
    <n v="42879000576"/>
    <n v="-3.6581399440765399"/>
    <n v="1975265792"/>
    <x v="213"/>
    <n v="0.84287318858746918"/>
    <n v="5.3358160257339504"/>
  </r>
  <r>
    <x v="21"/>
    <s v="VFC UN Equity"/>
    <s v="43577VFC UN Equity"/>
    <s v="VF Corp"/>
    <n v="94.85"/>
    <n v="395472160"/>
    <n v="37800099840"/>
    <n v="34.739702075556004"/>
    <n v="13681136896"/>
    <n v="29.382018782425945"/>
    <n v="1972605856"/>
    <x v="214"/>
    <n v="0.84396380082035982"/>
    <n v="3.8685149550437901"/>
  </r>
  <r>
    <x v="21"/>
    <s v="PFG UW Equity"/>
    <s v="43577PFG UW Equity"/>
    <s v="Principal Financial Group Inc"/>
    <n v="55.03"/>
    <n v="279500000"/>
    <n v="15359825920"/>
    <n v="26.330392260989399"/>
    <n v="14237199872"/>
    <n v="16.459215164184599"/>
    <n v="1970100000"/>
    <x v="215"/>
    <n v="0.84505302761824375"/>
    <n v="5.4068759679794303"/>
  </r>
  <r>
    <x v="21"/>
    <s v="GLW UN Equity"/>
    <s v="43577GLW UN Equity"/>
    <s v="Corning Inc"/>
    <n v="34.35"/>
    <n v="788000000"/>
    <n v="27364872192"/>
    <n v="16.024233760487402"/>
    <n v="11290000128"/>
    <n v="15.092908859252899"/>
    <n v="1970000000"/>
    <x v="216"/>
    <n v="0.84614219912823374"/>
    <n v="1.6615390181541401"/>
  </r>
  <r>
    <x v="21"/>
    <s v="RF UN Equity"/>
    <s v="43577RF UN Equity"/>
    <s v="Regions Financial Corp"/>
    <n v="15.24"/>
    <n v="1013000000"/>
    <n v="15520462848"/>
    <n v="15.010881265250401"/>
    <n v="6543000064"/>
    <n v="8.4298582077026403"/>
    <n v="1970000000"/>
    <x v="217"/>
    <n v="0.84723137063822374"/>
    <n v="1.4218409657478299"/>
  </r>
  <r>
    <x v="21"/>
    <s v="XEL UW Equity"/>
    <s v="43577XEL UW Equity"/>
    <s v="Xcel Energy Inc"/>
    <n v="54.78"/>
    <n v="514036992"/>
    <n v="28141989888"/>
    <n v="11.780649672211499"/>
    <n v="11536999936"/>
    <n v="3.0042920112609899"/>
    <n v="1965000000"/>
    <x v="218"/>
    <n v="0.84831777775351835"/>
    <n v="2.4699999392032601"/>
  </r>
  <r>
    <x v="21"/>
    <s v="BEN UN Equity"/>
    <s v="43577BEN UN Equity"/>
    <s v="Franklin Resources Inc"/>
    <n v="35.04"/>
    <n v="511482400"/>
    <n v="17985718272"/>
    <n v="19.956055223935198"/>
    <n v="6115099904"/>
    <n v="-12.6276693344116"/>
    <n v="1948999968"/>
    <x v="219"/>
    <n v="0.84939533878809548"/>
    <n v="3.0249310135841401"/>
  </r>
  <r>
    <x v="21"/>
    <s v="RCL UN Equity"/>
    <s v="43577RCL UN Equity"/>
    <s v="Royal Caribbean Cruises Ltd"/>
    <n v="120.41"/>
    <n v="209016912"/>
    <n v="25309487104"/>
    <n v="24.463968090060099"/>
    <n v="9493849088"/>
    <n v="16.355171203613299"/>
    <n v="1933320656"/>
    <x v="220"/>
    <n v="0.85046423106128854"/>
    <n v="8.8450609445571899"/>
  </r>
  <r>
    <x v="21"/>
    <s v="PPG UN Equity"/>
    <s v="43577PPG UN Equity"/>
    <s v="PPG Industries Inc"/>
    <n v="117.24"/>
    <n v="236059968"/>
    <n v="28299151360"/>
    <n v="17.756435765125001"/>
    <n v="15216999936"/>
    <n v="-4.1523408889770499"/>
    <n v="1931000000"/>
    <x v="221"/>
    <n v="0.85153184029265439"/>
    <n v="5.9636189937591597"/>
  </r>
  <r>
    <x v="21"/>
    <s v="STX UW Equity"/>
    <s v="43577STX UW Equity"/>
    <s v="Seagate Technology PLC"/>
    <n v="48.94"/>
    <n v="283000000"/>
    <n v="14102021120"/>
    <n v="32.607383429005402"/>
    <n v="11344000256"/>
    <n v="-6.82910108566284"/>
    <n v="1926265824"/>
    <x v="222"/>
    <n v="0.85259683209781589"/>
    <n v="5.9630870819091797"/>
  </r>
  <r>
    <x v="21"/>
    <s v="MCO UN Equity"/>
    <s v="43577MCO UN Equity"/>
    <s v="Moody's Corp"/>
    <n v="188.09"/>
    <n v="191300000"/>
    <n v="35696402432"/>
    <n v="35.395146870338998"/>
    <n v="4442700032"/>
    <n v="-9.0433292388915998"/>
    <n v="1925200000"/>
    <x v="223"/>
    <n v="0.85366123463133503"/>
    <n v="6.92811799049377"/>
  </r>
  <r>
    <x v="21"/>
    <s v="CNC UN Equity"/>
    <s v="43577CNC UN Equity"/>
    <s v="Centene Corp"/>
    <n v="48.08"/>
    <n v="824956032"/>
    <n v="19915788288"/>
    <n v="-16.392021704799699"/>
    <n v="60115999744"/>
    <n v="29.306575775146499"/>
    <n v="1913000000"/>
    <x v="224"/>
    <n v="0.85471889204179741"/>
    <n v="3.1663525104522701"/>
  </r>
  <r>
    <x v="21"/>
    <s v="AMT UN Equity"/>
    <s v="43577AMT UN Equity"/>
    <s v="American Tower Corp"/>
    <n v="192.32"/>
    <n v="441060000"/>
    <n v="85259894784"/>
    <n v="22.506492794214498"/>
    <n v="7440099968"/>
    <n v="25.074802398681602"/>
    <n v="1905000000"/>
    <x v="225"/>
    <n v="0.85577212642074718"/>
    <n v="2.78719598054886"/>
  </r>
  <r>
    <x v="21"/>
    <s v="ADS UN Equity"/>
    <s v="43577ADS UN Equity"/>
    <s v="Alliance Data Systems Corp"/>
    <n v="160.75"/>
    <n v="53400000"/>
    <n v="8517164544"/>
    <n v="8.7358103909973295"/>
    <n v="7791200000"/>
    <n v="-2.3881869316101101"/>
    <n v="1897600032"/>
    <x v="226"/>
    <n v="0.85682126951323978"/>
    <n v="17.577951908111601"/>
  </r>
  <r>
    <x v="21"/>
    <s v="DLTR UW Equity"/>
    <s v="43577DLTR UW Equity"/>
    <s v="Dollar Tree Inc"/>
    <n v="108.2"/>
    <n v="238081664"/>
    <n v="25885667328"/>
    <n v="20.3166502835724"/>
    <n v="22823300096"/>
    <n v="-2.44316601753235"/>
    <n v="1883599968"/>
    <x v="227"/>
    <n v="0.85786267226520108"/>
    <n v="5.3382370471954301"/>
  </r>
  <r>
    <x v="21"/>
    <s v="OKE UN Equity"/>
    <s v="43577OKE UN Equity"/>
    <s v="ONEOK Inc"/>
    <n v="69.930000000000007"/>
    <n v="411532608"/>
    <n v="28537026560"/>
    <n v="29.920816600092099"/>
    <n v="12593195776"/>
    <n v="-17.2845649719238"/>
    <n v="1834863008"/>
    <x v="228"/>
    <n v="0.85887712937842353"/>
    <n v="2.7688549757003802"/>
  </r>
  <r>
    <x v="21"/>
    <s v="INTU UW Equity"/>
    <s v="43577INTU UW Equity"/>
    <s v="Intuit Inc"/>
    <n v="261.58999999999997"/>
    <n v="259110000"/>
    <n v="66781245440"/>
    <n v="31.489371274252299"/>
    <n v="6430999936"/>
    <n v="12.1732635498047"/>
    <n v="1828000064"/>
    <x v="229"/>
    <n v="0.85988779211444821"/>
    <n v="5.8245851099491102"/>
  </r>
  <r>
    <x v="21"/>
    <s v="ORLY UW Equity"/>
    <s v="43577ORLY UW Equity"/>
    <s v="O'Reilly Automotive Inc"/>
    <n v="393.31"/>
    <n v="79043920"/>
    <n v="31313203200"/>
    <n v="16.0108056320103"/>
    <n v="9536428032"/>
    <n v="5.6668128967285201"/>
    <n v="1815184032"/>
    <x v="230"/>
    <n v="0.86089136913629749"/>
    <n v="16.093878030776999"/>
  </r>
  <r>
    <x v="21"/>
    <s v="WMB UN Equity"/>
    <s v="43577WMB UN Equity"/>
    <s v="Williams Cos Inc/The"/>
    <n v="28.76"/>
    <n v="1210000000"/>
    <n v="34316371968"/>
    <n v="30.247008882298498"/>
    <n v="8686000128"/>
    <n v="-1.07719898223877"/>
    <n v="1815000000"/>
    <x v="231"/>
    <n v="0.86189484441072994"/>
    <n v="0.75442999601364102"/>
  </r>
  <r>
    <x v="21"/>
    <s v="BSX UN Equity"/>
    <s v="43577BSX UN Equity"/>
    <s v="Boston Scientific Corp"/>
    <n v="34.93"/>
    <n v="1384581760"/>
    <n v="48820449280"/>
    <n v="-0.65081930176360503"/>
    <n v="9822999808"/>
    <n v="6.35382080078125"/>
    <n v="1777000000"/>
    <x v="232"/>
    <n v="0.86287731028547732"/>
    <n v="1.0917170047760001"/>
  </r>
  <r>
    <x v="21"/>
    <s v="YUM UN Equity"/>
    <s v="43577YUM UN Equity"/>
    <s v="Yum! Brands Inc"/>
    <n v="103.18"/>
    <n v="306000000"/>
    <n v="31605587968"/>
    <n v="12.907921370413399"/>
    <n v="5688000128"/>
    <n v="-1.2048189640045199"/>
    <n v="1770000000"/>
    <x v="233"/>
    <n v="0.86385590600765105"/>
    <n v="3.1646510958671601"/>
  </r>
  <r>
    <x v="21"/>
    <s v="FIS UN Equity"/>
    <s v="43577FIS UN Equity"/>
    <s v="Fidelity National Information Services I"/>
    <n v="112.21"/>
    <n v="327000000"/>
    <n v="35849375744"/>
    <n v="8.4837608447755404"/>
    <n v="8423000064"/>
    <n v="4.6167999505997002E-2"/>
    <n v="1768000000"/>
    <x v="234"/>
    <n v="0.86483339597194664"/>
    <n v="3.3332419991493198"/>
  </r>
  <r>
    <x v="21"/>
    <s v="APTV UN Equity"/>
    <s v="43577APTV UN Equity"/>
    <s v="Aptiv PLC"/>
    <n v="89.74"/>
    <n v="259991024"/>
    <n v="23298625536"/>
    <n v="47.137672807838896"/>
    <n v="14435000064"/>
    <n v="5.6976737976074201"/>
    <n v="1765000000"/>
    <x v="235"/>
    <n v="0.865809227299425"/>
    <n v="5.2149749994277999"/>
  </r>
  <r>
    <x v="21"/>
    <s v="CAH UN Equity"/>
    <s v="43577CAH UN Equity"/>
    <s v="Cardinal Health Inc"/>
    <n v="45.26"/>
    <n v="298000000"/>
    <n v="13708766208"/>
    <n v="4.15927096083899"/>
    <n v="141934999552"/>
    <n v="7.2585687637329102"/>
    <n v="1758000000"/>
    <x v="236"/>
    <n v="0.86678118847432983"/>
    <n v="3.3537250757217398"/>
  </r>
  <r>
    <x v="21"/>
    <s v="TDG UN Equity"/>
    <s v="43577TDG UN Equity"/>
    <s v="TransDigm Group Inc"/>
    <n v="467.33"/>
    <n v="52844056"/>
    <n v="24823576576"/>
    <n v="37.999177247667298"/>
    <n v="3956468032"/>
    <n v="17.140195846557599"/>
    <n v="1755104000"/>
    <x v="237"/>
    <n v="0.86775154851182701"/>
    <n v="14.009236812591601"/>
  </r>
  <r>
    <x v="21"/>
    <s v="SWK UN Equity"/>
    <s v="43577SWK UN Equity"/>
    <s v="Stanley Black &amp; Decker Inc"/>
    <n v="145.43"/>
    <n v="151302448"/>
    <n v="22058768384"/>
    <n v="22.308986509757201"/>
    <n v="13982399744"/>
    <n v="4.9217710494995099"/>
    <n v="1733700000"/>
    <x v="238"/>
    <n v="0.86871007472851214"/>
    <n v="8.4687668085098302"/>
  </r>
  <r>
    <x v="21"/>
    <s v="ES UN Equity"/>
    <s v="43577ES UN Equity"/>
    <s v="Eversource Energy"/>
    <n v="69.989999999999995"/>
    <n v="316885824"/>
    <n v="22198466560"/>
    <n v="8.3989533890731494"/>
    <n v="8448201088"/>
    <n v="7.3576598167419398"/>
    <n v="1732829984"/>
    <x v="239"/>
    <n v="0.86966811993167414"/>
    <n v="3.27516001462936"/>
  </r>
  <r>
    <x v="21"/>
    <s v="ABC UN Equity"/>
    <s v="43577ABC UN Equity"/>
    <s v="AmerisourceBergen Corp"/>
    <n v="71.06"/>
    <n v="211025392"/>
    <n v="15293462528"/>
    <n v="-2.1714952335192401"/>
    <n v="172865757184"/>
    <n v="12.173378944396999"/>
    <n v="1719872000"/>
    <x v="240"/>
    <n v="0.87061900093838962"/>
    <n v="5.3960729837417603"/>
  </r>
  <r>
    <x v="21"/>
    <s v="KLAC UW Equity"/>
    <s v="43577KLAC UW Equity"/>
    <s v="KLA-Tencor Corp"/>
    <n v="123.07"/>
    <n v="151363984"/>
    <n v="20327067648"/>
    <n v="39.757989590399902"/>
    <n v="4304456000"/>
    <n v="14.7645778656006"/>
    <n v="1707705984"/>
    <x v="241"/>
    <n v="0.87156315561108622"/>
    <n v="9.1428852081298793"/>
  </r>
  <r>
    <x v="21"/>
    <s v="BAX UN Equity"/>
    <s v="43577BAX UN Equity"/>
    <s v="Baxter International Inc"/>
    <n v="75.25"/>
    <n v="512999072"/>
    <n v="37991350272"/>
    <n v="13.216327650000901"/>
    <n v="11126999808"/>
    <n v="2.4152851104736301"/>
    <n v="1698000000"/>
    <x v="242"/>
    <n v="0.87250194404964609"/>
    <n v="2.8158019781112702"/>
  </r>
  <r>
    <x v="21"/>
    <s v="APH UN Equity"/>
    <s v="43577APH UN Equity"/>
    <s v="Amphenol Corp"/>
    <n v="103.91"/>
    <n v="298500000"/>
    <n v="31158235136"/>
    <n v="29.3779734036126"/>
    <n v="8201999872"/>
    <n v="14.445187568664601"/>
    <n v="1695400000"/>
    <x v="243"/>
    <n v="0.87343929500296436"/>
    <n v="3.6535179615020801"/>
  </r>
  <r>
    <x v="21"/>
    <s v="RSG UN Equity"/>
    <s v="43577RSG UN Equity"/>
    <s v="Republic Services Inc"/>
    <n v="78.930000000000007"/>
    <n v="322500000"/>
    <n v="25425418240"/>
    <n v="10.1522450261571"/>
    <n v="10040999936"/>
    <n v="-1.171875"/>
    <n v="1695100000"/>
    <x v="244"/>
    <n v="0.87437648009260094"/>
    <n v="3.08953905105591"/>
  </r>
  <r>
    <x v="21"/>
    <s v="CMA UN Equity"/>
    <s v="43577CMA UN Equity"/>
    <s v="Comerica Inc"/>
    <n v="78.31"/>
    <n v="155417808"/>
    <n v="12128749568"/>
    <n v="14.846578173763699"/>
    <n v="3709000000"/>
    <n v="13.669065475463899"/>
    <n v="1670000000"/>
    <x v="245"/>
    <n v="0.8752997879208666"/>
    <n v="7.7116620540618896"/>
  </r>
  <r>
    <x v="21"/>
    <s v="ALXN UW Equity"/>
    <s v="43577ALXN UW Equity"/>
    <s v="Alexion Pharmaceuticals Inc"/>
    <n v="128.96"/>
    <n v="223500000"/>
    <n v="28264042496"/>
    <n v="29.4268707336396"/>
    <n v="4131199936"/>
    <n v="24.084863662719702"/>
    <n v="1656000000"/>
    <x v="246"/>
    <n v="0.8762153554439851"/>
    <n v="6.10790991783142"/>
  </r>
  <r>
    <x v="21"/>
    <s v="EMN UN Equity"/>
    <s v="43577EMN UN Equity"/>
    <s v="Eastman Chemical Co"/>
    <n v="83.26"/>
    <n v="139726528"/>
    <n v="11662178304"/>
    <n v="15.8312860724562"/>
    <n v="10151000064"/>
    <n v="0.592718005180359"/>
    <n v="1633000000"/>
    <x v="247"/>
    <n v="0.87711820675150476"/>
    <n v="8.1787528991699201"/>
  </r>
  <r>
    <x v="21"/>
    <s v="FISV UW Equity"/>
    <s v="43577FISV UW Equity"/>
    <s v="Fiserv Inc"/>
    <n v="85.73"/>
    <n v="392500000"/>
    <n v="33350969344"/>
    <n v="15.743638632663799"/>
    <n v="5823000064"/>
    <n v="2.3087069988250701"/>
    <n v="1631000000"/>
    <x v="248"/>
    <n v="0.87801995230114627"/>
    <n v="2.7733309268951398"/>
  </r>
  <r>
    <x v="21"/>
    <s v="HBAN UW Equity"/>
    <s v="43577HBAN UW Equity"/>
    <s v="Huntington Bancshares Inc/OH"/>
    <n v="13.64"/>
    <n v="1046767232"/>
    <n v="14303495168"/>
    <n v="15.340385867796799"/>
    <n v="5269999872"/>
    <n v="12.2230777740479"/>
    <n v="1628000000"/>
    <x v="249"/>
    <n v="0.87892003921397044"/>
    <n v="1.2000000178813901"/>
  </r>
  <r>
    <x v="21"/>
    <s v="NFLX UW Equity"/>
    <s v="43577NFLX UW Equity"/>
    <s v="Netflix Inc"/>
    <n v="377.34"/>
    <n v="437191904"/>
    <n v="157542105088"/>
    <n v="34.629754604059897"/>
    <n v="16614476800"/>
    <n v="22.160711288452099"/>
    <n v="1617732000"/>
    <x v="250"/>
    <n v="0.87981444916584817"/>
    <n v="2.8000000119209298"/>
  </r>
  <r>
    <x v="21"/>
    <s v="HFC UN Equity"/>
    <s v="43577HFC UN Equity"/>
    <s v="HollyFrontier Corp"/>
    <n v="48.85"/>
    <n v="172121488"/>
    <n v="8084033024"/>
    <n v="-6.82528123644554"/>
    <n v="17714665984"/>
    <n v="8.8035297393798793"/>
    <n v="1617046976"/>
    <x v="251"/>
    <n v="0.88070848038238359"/>
    <n v="6.9986829757690403"/>
  </r>
  <r>
    <x v="21"/>
    <s v="ZBH UN Equity"/>
    <s v="43577ZBH UN Equity"/>
    <s v="Zimmer Biomet Holdings Inc"/>
    <n v="121.2"/>
    <n v="204000000"/>
    <n v="24549548032"/>
    <n v="15.9148146267519"/>
    <n v="7932900096"/>
    <n v="0.13054199516773199"/>
    <n v="1615500000"/>
    <x v="252"/>
    <n v="0.88160165630846932"/>
    <n v="5.2421799898147601"/>
  </r>
  <r>
    <x v="21"/>
    <s v="DTE UN Equity"/>
    <s v="43577DTE UN Equity"/>
    <s v="DTE Energy Co"/>
    <n v="122.72"/>
    <n v="181925280"/>
    <n v="22573854720"/>
    <n v="12.555868880977499"/>
    <n v="14212000256"/>
    <n v="14.6438398361206"/>
    <n v="1615215168"/>
    <x v="253"/>
    <n v="0.8824946747569411"/>
    <n v="6.3970020413398698"/>
  </r>
  <r>
    <x v="21"/>
    <s v="HSY UN Equity"/>
    <s v="43577HSY UN Equity"/>
    <s v="Hershey Co/The"/>
    <n v="117.04"/>
    <n v="209728992"/>
    <n v="24389322752"/>
    <n v="9.8333583255604307"/>
    <n v="7791068928"/>
    <n v="2.4884049892425502"/>
    <n v="1612395392"/>
    <x v="254"/>
    <n v="0.88338613421064949"/>
    <n v="5.38264000415802"/>
  </r>
  <r>
    <x v="21"/>
    <s v="TAP UN Equity"/>
    <s v="43577TAP UN Equity"/>
    <s v="Molson Coors Brewing Co"/>
    <n v="61.16"/>
    <n v="216100000"/>
    <n v="13299611648"/>
    <n v="10.060427910457401"/>
    <n v="10769600000"/>
    <n v="-6.2374010086059597"/>
    <n v="1598700000"/>
    <x v="255"/>
    <n v="0.88427002177055858"/>
    <n v="5.0236959755420703"/>
  </r>
  <r>
    <x v="21"/>
    <s v="UNM UN Equity"/>
    <s v="43577UNM UN Equity"/>
    <s v="Unum Group"/>
    <n v="36.36"/>
    <n v="214553040"/>
    <n v="7765577216"/>
    <n v="25.4483340192774"/>
    <n v="11598499840"/>
    <n v="1.4652010202407799"/>
    <n v="1585359488"/>
    <x v="256"/>
    <n v="0.88514653364234641"/>
    <n v="5.2078261375427202"/>
  </r>
  <r>
    <x v="21"/>
    <s v="EA UW Equity"/>
    <s v="43577EA UW Equity"/>
    <s v="Electronic Arts Inc"/>
    <n v="92.52"/>
    <n v="301000000"/>
    <n v="27904331776"/>
    <n v="18.033196131217501"/>
    <n v="5293999872"/>
    <n v="11.120690345764199"/>
    <n v="1583000000"/>
    <x v="257"/>
    <n v="0.88602174100291198"/>
    <n v="4.6693749427795401"/>
  </r>
  <r>
    <x v="21"/>
    <s v="WRK UN Equity"/>
    <s v="43577WRK UN Equity"/>
    <s v="Westrock Co"/>
    <n v="35.799999999999997"/>
    <n v="255200000"/>
    <n v="9063179264"/>
    <n v="-4.8973977527203196"/>
    <n v="16718499840"/>
    <n v="11.1299438476563"/>
    <n v="1572700000"/>
    <x v="258"/>
    <n v="0.886891253710405"/>
    <n v="3.9237969517707798"/>
  </r>
  <r>
    <x v="21"/>
    <s v="MGM UN Equity"/>
    <s v="43577MGM UN Equity"/>
    <s v="MGM Resorts International"/>
    <n v="27.2"/>
    <n v="527479520"/>
    <n v="14775966720"/>
    <n v="13.9952938365661"/>
    <n v="11763095808"/>
    <n v="17.526029586791999"/>
    <n v="1568460864"/>
    <x v="259"/>
    <n v="0.88775842268888372"/>
    <n v="0.98549197614192996"/>
  </r>
  <r>
    <x v="21"/>
    <s v="CE UN Equity"/>
    <s v="43577CE UN Equity"/>
    <s v="Celanese Corp"/>
    <n v="104.47"/>
    <n v="128095848"/>
    <n v="13447829504"/>
    <n v="17.546460706257601"/>
    <n v="7155000064"/>
    <n v="6.0263648033142099"/>
    <n v="1553000000"/>
    <x v="260"/>
    <n v="0.88861704368127681"/>
    <n v="10.8478820323944"/>
  </r>
  <r>
    <x v="21"/>
    <s v="ETFC UW Equity"/>
    <s v="43577ETFC UW Equity"/>
    <s v="E*TRADE Financial Corp"/>
    <n v="50.41"/>
    <n v="244647248"/>
    <n v="12536288256"/>
    <n v="16.894800866619601"/>
    <n v="3123000000"/>
    <n v="11.9015054702759"/>
    <n v="1552000000"/>
    <x v="261"/>
    <n v="0.88947511179473082"/>
    <n v="4.3029090166091901"/>
  </r>
  <r>
    <x v="21"/>
    <s v="ROK UN Equity"/>
    <s v="43577ROK UN Equity"/>
    <s v="Rockwell Automation Inc"/>
    <n v="189.36"/>
    <n v="119600000"/>
    <n v="22703790080"/>
    <n v="26.899599764442598"/>
    <n v="6721700096"/>
    <n v="3.5106520652771001"/>
    <n v="1528800000"/>
    <x v="262"/>
    <n v="0.89032035311679814"/>
    <n v="8.3800810575485194"/>
  </r>
  <r>
    <x v="21"/>
    <s v="HLT UN Equity"/>
    <s v="43577HLT UN Equity"/>
    <s v="Hilton Worldwide Holdings Inc"/>
    <n v="87.91"/>
    <n v="294815904"/>
    <n v="25497014272"/>
    <n v="21.709550540328198"/>
    <n v="8906000000"/>
    <n v="10.638298034668001"/>
    <n v="1517000000"/>
    <x v="263"/>
    <n v="0.8911590704673843"/>
    <n v="2.8009409904479998"/>
  </r>
  <r>
    <x v="21"/>
    <s v="MYL UW Equity"/>
    <s v="43577MYL UW Equity"/>
    <s v="Mylan NV"/>
    <n v="26.72"/>
    <n v="515798784"/>
    <n v="13853255680"/>
    <n v="-2.0072965135685199"/>
    <n v="11433900032"/>
    <n v="-4.9461240768432599"/>
    <n v="1512700000"/>
    <x v="264"/>
    <n v="0.89199541043853248"/>
    <n v="1.80226299166679"/>
  </r>
  <r>
    <x v="21"/>
    <s v="PXD UN Equity"/>
    <s v="43577PXD UN Equity"/>
    <s v="Pioneer Natural Resources Co"/>
    <n v="175.89"/>
    <n v="169499008"/>
    <n v="29495205888"/>
    <n v="33.3837753501072"/>
    <n v="8816999936"/>
    <n v="14.5669288635254"/>
    <n v="1509518976"/>
    <x v="265"/>
    <n v="0.8928299916885063"/>
    <n v="6.2885980606079102"/>
  </r>
  <r>
    <x v="21"/>
    <s v="DVA UN Equity"/>
    <s v="43577DVA UN Equity"/>
    <s v="DaVita Inc"/>
    <n v="51.1"/>
    <n v="166387312"/>
    <n v="8691072000"/>
    <n v="1.4963087280660501"/>
    <n v="11404851200"/>
    <n v="1.4459639787673999"/>
    <n v="1504556032"/>
    <x v="266"/>
    <n v="0.89366182903126667"/>
    <n v="3.4401358962058999"/>
  </r>
  <r>
    <x v="21"/>
    <s v="CCI UN Equity"/>
    <s v="43577CCI UN Equity"/>
    <s v="Crown Castle International Corp"/>
    <n v="122.58"/>
    <n v="416000000"/>
    <n v="50977632256"/>
    <n v="13.9026022328017"/>
    <n v="5550000128"/>
    <n v="9.7767505645752006"/>
    <n v="1495000000"/>
    <x v="267"/>
    <n v="0.89448838304519307"/>
    <n v="1.7203380167484299"/>
  </r>
  <r>
    <x v="21"/>
    <s v="WY UN Equity"/>
    <s v="43577WY UN Equity"/>
    <s v="Weyerhaeuser Co"/>
    <n v="25.76"/>
    <n v="746390912"/>
    <n v="19632056320"/>
    <n v="22.232756979886201"/>
    <n v="7475999872"/>
    <n v="-10.2578172683716"/>
    <n v="1490582272"/>
    <x v="268"/>
    <n v="0.89531249459034967"/>
    <n v="1.2556499987840699"/>
  </r>
  <r>
    <x v="21"/>
    <s v="M UN Equity"/>
    <s v="43577M UN Equity"/>
    <s v="Macy's Inc"/>
    <n v="24.33"/>
    <n v="307500000"/>
    <n v="7731253760"/>
    <n v="-14.4369945190558"/>
    <n v="25740000256"/>
    <n v="-2.3143470287322998"/>
    <n v="1476000000"/>
    <x v="269"/>
    <n v="0.89612854390443353"/>
    <n v="3.25163094699383"/>
  </r>
  <r>
    <x v="21"/>
    <s v="WEC UN Equity"/>
    <s v="43577WEC UN Equity"/>
    <s v="WEC Energy Group Inc"/>
    <n v="76.38"/>
    <n v="315523200"/>
    <n v="24065705984"/>
    <n v="11.0262542923581"/>
    <n v="7679500032"/>
    <n v="1.0608270168304399"/>
    <n v="1468400032"/>
    <x v="270"/>
    <n v="0.89694039135627257"/>
    <n v="3.3500000238418601"/>
  </r>
  <r>
    <x v="21"/>
    <s v="MSI UN Equity"/>
    <s v="43577MSI UN Equity"/>
    <s v="Motorola Solutions Inc"/>
    <n v="144.12"/>
    <n v="163500000"/>
    <n v="23572899840"/>
    <n v="25.1245686675874"/>
    <n v="7344000128"/>
    <n v="15.1762895584106"/>
    <n v="1468000000"/>
    <x v="271"/>
    <n v="0.89775201763884382"/>
    <n v="5.9717559814453098"/>
  </r>
  <r>
    <x v="21"/>
    <s v="KSS UN Equity"/>
    <s v="43577KSS UN Equity"/>
    <s v="Kohl's Corp"/>
    <n v="67.45"/>
    <n v="163000000"/>
    <n v="11481992192"/>
    <n v="7.1031385094010702"/>
    <n v="20228999680"/>
    <n v="-3.31585693359375"/>
    <n v="1465000000"/>
    <x v="272"/>
    <n v="0.89856198528459785"/>
    <n v="5.6335349678993198"/>
  </r>
  <r>
    <x v="21"/>
    <s v="FTV UN Equity"/>
    <s v="43577FTV UN Equity"/>
    <s v="Fortive Corp"/>
    <n v="88.36"/>
    <n v="334500000"/>
    <n v="29651779584"/>
    <n v="30.9146361695399"/>
    <n v="7194300032"/>
    <n v="11.3822174072266"/>
    <n v="1464500000"/>
    <x v="273"/>
    <n v="0.89937167649088234"/>
    <n v="3.1331719756126399"/>
  </r>
  <r>
    <x v="21"/>
    <s v="NRG UN Equity"/>
    <s v="43577NRG UN Equity"/>
    <s v="NRG Energy Inc"/>
    <n v="40.89"/>
    <n v="283650048"/>
    <n v="11438000128"/>
    <n v="3.6112826252410599"/>
    <n v="10086999808"/>
    <n v="-7.9321660995483398"/>
    <n v="1446000000"/>
    <x v="274"/>
    <n v="0.90017113943679383"/>
    <n v="2.5457520410418502"/>
  </r>
  <r>
    <x v="21"/>
    <s v="ROP UN Equity"/>
    <s v="43577ROP UN Equity"/>
    <s v="Roper Technologies Inc"/>
    <n v="350.84"/>
    <n v="103400000"/>
    <n v="36233711616"/>
    <n v="31.618617407993199"/>
    <n v="5191200000"/>
    <n v="12.206023216247599"/>
    <n v="1438400000"/>
    <x v="275"/>
    <n v="0.90096640050276822"/>
    <n v="9.3521628379821795"/>
  </r>
  <r>
    <x v="21"/>
    <s v="LB UN Equity"/>
    <s v="43577LB UN Equity"/>
    <s v="L Brands Inc"/>
    <n v="24.86"/>
    <n v="275000000"/>
    <n v="7067056640"/>
    <n v="1.1604697058425399"/>
    <n v="13237308928"/>
    <n v="0.605502009391785"/>
    <n v="1436836000"/>
    <x v="276"/>
    <n v="0.9017607968660819"/>
    <n v="2.8417609632015202"/>
  </r>
  <r>
    <x v="21"/>
    <s v="CAG UN Equity"/>
    <s v="43577CAG UN Equity"/>
    <s v="Conagra Brands Inc"/>
    <n v="30.88"/>
    <n v="485914688"/>
    <n v="14830115840"/>
    <n v="44.3033860536977"/>
    <n v="8891399936"/>
    <n v="35.7282524108887"/>
    <n v="1430900000"/>
    <x v="277"/>
    <n v="0.90255191134001322"/>
    <n v="2.15778696537018"/>
  </r>
  <r>
    <x v="21"/>
    <s v="WHR UN Equity"/>
    <s v="43577WHR UN Equity"/>
    <s v="Whirlpool Corp"/>
    <n v="139.36000000000001"/>
    <n v="64000000"/>
    <n v="8847166464"/>
    <n v="31.178149555367899"/>
    <n v="21037000192"/>
    <n v="-0.73658400774002097"/>
    <n v="1426000000"/>
    <x v="278"/>
    <n v="0.9033403167071431"/>
    <n v="14.0667836666107"/>
  </r>
  <r>
    <x v="21"/>
    <s v="PSA UN Equity"/>
    <s v="43577PSA UN Equity"/>
    <s v="Public Storage"/>
    <n v="214.35"/>
    <n v="174130880"/>
    <n v="37917036544"/>
    <n v="8.4148376782791097"/>
    <n v="2754280000"/>
    <n v="2.99743604660034"/>
    <n v="1410367040"/>
    <x v="279"/>
    <n v="0.9041200789399334"/>
    <n v="7.4537090063095102"/>
  </r>
  <r>
    <x v="21"/>
    <s v="PHM UN Equity"/>
    <s v="43577PHM UN Equity"/>
    <s v="PulteGroup Inc"/>
    <n v="30.22"/>
    <n v="277109504"/>
    <n v="8432662528"/>
    <n v="17.404382933518001"/>
    <n v="10188331264"/>
    <n v="7.3083381652831996"/>
    <n v="1397176992"/>
    <x v="280"/>
    <n v="0.90489254867297908"/>
    <n v="3.6477969288826002"/>
  </r>
  <r>
    <x v="21"/>
    <s v="ARNC UN Equity"/>
    <s v="43577ARNC UN Equity"/>
    <s v="Arconic Inc"/>
    <n v="20.28"/>
    <n v="483270720"/>
    <n v="9079786496"/>
    <n v="19.264588547106399"/>
    <n v="14013999872"/>
    <n v="6.1449098587036097"/>
    <n v="1392000000"/>
    <x v="281"/>
    <n v="0.90566215615618018"/>
    <n v="1.3139319717884099"/>
  </r>
  <r>
    <x v="21"/>
    <s v="CPB UN Equity"/>
    <s v="43577CPB UN Equity"/>
    <s v="Campbell Soup Co"/>
    <n v="39.32"/>
    <n v="301000000"/>
    <n v="11861038080"/>
    <n v="21.7230267525727"/>
    <n v="9751000064"/>
    <n v="24.449541091918899"/>
    <n v="1381430368"/>
    <x v="282"/>
    <n v="0.90642591991245458"/>
    <n v="2.5128709971904799"/>
  </r>
  <r>
    <x v="21"/>
    <s v="XRX UN Equity"/>
    <s v="43577XRX UN Equity"/>
    <s v="Xerox Corp"/>
    <n v="33.81"/>
    <n v="229623008"/>
    <n v="7897186304"/>
    <n v="76.264766315882895"/>
    <n v="9830000128"/>
    <n v="-7.7903170585632298"/>
    <n v="1376329120"/>
    <x v="283"/>
    <n v="0.90718686329614673"/>
    <n v="3.3046519756317099"/>
  </r>
  <r>
    <x v="21"/>
    <s v="PAYX UW Equity"/>
    <s v="43577PAYX UW Equity"/>
    <s v="Paychex Inc"/>
    <n v="81.61"/>
    <n v="359400000"/>
    <n v="29322854400"/>
    <n v="26.224622087341299"/>
    <n v="3663200000"/>
    <n v="14.346757888793899"/>
    <n v="1374200000"/>
    <x v="284"/>
    <n v="0.90794662953423211"/>
    <n v="2.84033203125"/>
  </r>
  <r>
    <x v="21"/>
    <s v="BHGE UN Equity"/>
    <s v="43577BHGE UN Equity"/>
    <s v="Baker Hughes a GE Co"/>
    <n v="26.6"/>
    <n v="1035000000"/>
    <n v="26532993024"/>
    <n v="19.949958340322802"/>
    <n v="22876000256"/>
    <n v="8.0186243057250994"/>
    <n v="1372000000"/>
    <x v="285"/>
    <n v="0.90870517943865159"/>
    <n v="1.2369430065155"/>
  </r>
  <r>
    <x v="21"/>
    <s v="LH UN Equity"/>
    <s v="43577LH UN Equity"/>
    <s v="Laboratory Corp of America Holdings"/>
    <n v="144.25"/>
    <n v="98900000"/>
    <n v="14330049536"/>
    <n v="14.9256097809852"/>
    <n v="11333400064"/>
    <n v="1.5593689680099501"/>
    <n v="1366392400"/>
    <x v="286"/>
    <n v="0.90946062901913227"/>
    <n v="9.7747850418090803"/>
  </r>
  <r>
    <x v="21"/>
    <s v="GWW UN Equity"/>
    <s v="43577GWW UN Equity"/>
    <s v="WW Grainger Inc"/>
    <n v="291.20999999999998"/>
    <n v="55443592"/>
    <n v="17135818752"/>
    <n v="9.63843374379538"/>
    <n v="11253641216"/>
    <n v="1.17839002609253"/>
    <n v="1366070016"/>
    <x v="287"/>
    <n v="0.91021590036028899"/>
    <n v="17.063546419143702"/>
  </r>
  <r>
    <x v="21"/>
    <s v="SIVB UW Equity"/>
    <s v="43577SIVB UW Equity"/>
    <s v="SVB Financial Group"/>
    <n v="242.67"/>
    <n v="52586496"/>
    <n v="12799873024"/>
    <n v="28.022326102468"/>
    <n v="2714892992"/>
    <n v="30.921867370605501"/>
    <n v="1362908992"/>
    <x v="288"/>
    <n v="0.9109694240378502"/>
    <n v="18.110000133514401"/>
  </r>
  <r>
    <x v="21"/>
    <s v="GPS UN Equity"/>
    <s v="43577GPS UN Equity"/>
    <s v="Gap Inc/The"/>
    <n v="25.21"/>
    <n v="378000000"/>
    <n v="9842994176"/>
    <n v="2.7468826945031801"/>
    <n v="16580000000"/>
    <n v="-3.2440350055694598"/>
    <n v="1362000000"/>
    <x v="289"/>
    <n v="0.91172244515287881"/>
    <n v="2.59000000357628"/>
  </r>
  <r>
    <x v="21"/>
    <s v="AEE UN Equity"/>
    <s v="43577AEE UN Equity"/>
    <s v="Ameren Corp"/>
    <n v="70.52"/>
    <n v="244500000"/>
    <n v="17297125376"/>
    <n v="8.7576211938767692"/>
    <n v="6291000064"/>
    <n v="1.42959296703339"/>
    <n v="1357000000"/>
    <x v="290"/>
    <n v="0.91247270187321206"/>
    <n v="3.3727810680866201"/>
  </r>
  <r>
    <x v="21"/>
    <s v="L UN Equity"/>
    <s v="43577L UN Equity"/>
    <s v="Loews Corp"/>
    <n v="49.22"/>
    <n v="312070016"/>
    <n v="14958388224"/>
    <n v="7.3904386966639102"/>
    <n v="14066000128"/>
    <n v="-7.5386781692504901"/>
    <n v="1348000000"/>
    <x v="291"/>
    <n v="0.91321798268309351"/>
    <n v="2.11978799104691"/>
  </r>
  <r>
    <x v="21"/>
    <s v="RJF UN Equity"/>
    <s v="43577RJF UN Equity"/>
    <s v="Raymond James Financial Inc"/>
    <n v="88.57"/>
    <n v="140616736"/>
    <n v="12579177472"/>
    <n v="20.922486720603501"/>
    <n v="7714229120"/>
    <n v="13.476783752441399"/>
    <n v="1338192992"/>
    <x v="292"/>
    <n v="0.91395784140479641"/>
    <n v="6.6521140336990401"/>
  </r>
  <r>
    <x v="21"/>
    <s v="UHS UN Equity"/>
    <s v="43577UHS UN Equity"/>
    <s v="Universal Health Services Inc"/>
    <n v="122.9"/>
    <n v="91349744"/>
    <n v="11342803968"/>
    <n v="6.8974710080825998"/>
    <n v="10772277760"/>
    <n v="4.2269392013549796"/>
    <n v="1324055264"/>
    <x v="293"/>
    <n v="0.9146898836744416"/>
    <n v="9.57557916641235"/>
  </r>
  <r>
    <x v="21"/>
    <s v="IVZ UN Equity"/>
    <s v="43577IVZ UN Equity"/>
    <s v="Invesco Ltd"/>
    <n v="21.38"/>
    <n v="397100000"/>
    <n v="8650468352"/>
    <n v="30.703130563360101"/>
    <n v="5314100096"/>
    <n v="-8.7016572952270508"/>
    <n v="1318100000"/>
    <x v="294"/>
    <n v="0.9154186334040445"/>
    <n v="2.33770799636841"/>
  </r>
  <r>
    <x v="21"/>
    <s v="WYNN UW Equity"/>
    <s v="43577WYNN UW Equity"/>
    <s v="Wynn Resorts Ltd"/>
    <n v="140"/>
    <n v="107232024"/>
    <n v="15332146176"/>
    <n v="44.884755834845002"/>
    <n v="6717660032"/>
    <n v="-8.9396998286247004E-2"/>
    <n v="1312847040"/>
    <x v="295"/>
    <n v="0.91614447888269557"/>
    <n v="6.0557950139045698"/>
  </r>
  <r>
    <x v="21"/>
    <s v="MNST UW Equity"/>
    <s v="43577MNST UW Equity"/>
    <s v="Monster Beverage Corp"/>
    <n v="54.97"/>
    <n v="543676032"/>
    <n v="29981777920"/>
    <n v="12.1495314789245"/>
    <n v="3807183040"/>
    <n v="14.0523595809937"/>
    <n v="1309902976"/>
    <x v="296"/>
    <n v="0.91686869665036574"/>
    <n v="1.80675700306892"/>
  </r>
  <r>
    <x v="21"/>
    <s v="BWA UN Equity"/>
    <s v="43577BWA UN Equity"/>
    <s v="BorgWarner Inc"/>
    <n v="43.71"/>
    <n v="208214928"/>
    <n v="9134817280"/>
    <n v="27.185345905063201"/>
    <n v="10529600256"/>
    <n v="-0.52582699060440097"/>
    <n v="1297058816"/>
    <x v="297"/>
    <n v="0.91758581315248178"/>
    <n v="4.4843800067901602"/>
  </r>
  <r>
    <x v="21"/>
    <s v="NWL UW Equity"/>
    <s v="43577NWL UW Equity"/>
    <s v="Newell Brands Inc"/>
    <n v="14.41"/>
    <n v="422800000"/>
    <n v="6409702912"/>
    <n v="-17.3678881358023"/>
    <n v="9838299904"/>
    <n v="-5.9697890281677202"/>
    <n v="1290200000"/>
    <x v="298"/>
    <n v="0.9182991375596844"/>
    <n v="2.18343503400683"/>
  </r>
  <r>
    <x v="21"/>
    <s v="FTI UN Equity"/>
    <s v="43577FTI UN Equity"/>
    <s v="TechnipFMC PLC"/>
    <n v="24.96"/>
    <n v="450500000"/>
    <n v="11005663232"/>
    <n v="25.569640042975699"/>
    <n v="12552900096"/>
    <n v="-9.7746400833129901"/>
    <n v="1287300000"/>
    <x v="299"/>
    <n v="0.91901085861796361"/>
    <n v="0.81081403046846401"/>
  </r>
  <r>
    <x v="21"/>
    <s v="MAS UN Equity"/>
    <s v="43577MAS UN Equity"/>
    <s v="Masco Corp"/>
    <n v="39.700000000000003"/>
    <n v="293900000"/>
    <n v="11783533568"/>
    <n v="37.845677264946303"/>
    <n v="8358999808"/>
    <n v="10.145709991455099"/>
    <n v="1265000000"/>
    <x v="300"/>
    <n v="0.91971025047590138"/>
    <n v="2.4610969722271001"/>
  </r>
  <r>
    <x v="21"/>
    <s v="SWKS UW Equity"/>
    <s v="43577SWKS UW Equity"/>
    <s v="Skyworks Solutions Inc"/>
    <n v="88.27"/>
    <n v="174100000"/>
    <n v="15570144256"/>
    <n v="34.907649316140102"/>
    <n v="3788100032"/>
    <n v="-7.5957789421081499"/>
    <n v="1260100000"/>
    <x v="301"/>
    <n v="0.92040693322703759"/>
    <n v="6.2598600387573198"/>
  </r>
  <r>
    <x v="21"/>
    <s v="SJM UN Equity"/>
    <s v="43577SJM UN Equity"/>
    <s v="JM Smucker Co/The"/>
    <n v="121.22"/>
    <n v="113800000"/>
    <n v="13729210368"/>
    <n v="30.185462806140201"/>
    <n v="7717200000"/>
    <n v="5.7058792114257804"/>
    <n v="1254900000"/>
    <x v="302"/>
    <n v="0.92110074100769057"/>
    <n v="6.1407539844512904"/>
  </r>
  <r>
    <x v="21"/>
    <s v="NWS UW Equity"/>
    <s v="43577NWS UW Equity"/>
    <s v="News Corp"/>
    <n v="12.52"/>
    <n v="584890048"/>
    <n v="7345605120"/>
    <n v="10.187940385176001"/>
    <n v="9936999936"/>
    <n v="20.5045871734619"/>
    <n v="1246000000"/>
    <x v="303"/>
    <n v="0.9217896281657858"/>
    <n v="-0.51679103076457999"/>
  </r>
  <r>
    <x v="21"/>
    <s v="DGX UN Equity"/>
    <s v="43577DGX UN Equity"/>
    <s v="Quest Diagnostics Inc"/>
    <n v="85.18"/>
    <n v="135000000"/>
    <n v="11540244480"/>
    <n v="4.2371609684165499"/>
    <n v="7531000064"/>
    <n v="-1.3941019773483301"/>
    <n v="1229000000"/>
    <x v="304"/>
    <n v="0.92246911638191664"/>
    <n v="5.8413840532302901"/>
  </r>
  <r>
    <x v="21"/>
    <s v="ISRG UW Equity"/>
    <s v="43577ISRG UW Equity"/>
    <s v="Intuitive Surgical Inc"/>
    <n v="491.06"/>
    <n v="115400000"/>
    <n v="60917714944"/>
    <n v="10.260582718010401"/>
    <n v="3850399872"/>
    <n v="14.8908548355103"/>
    <n v="1220100000"/>
    <x v="305"/>
    <n v="0.92314368397548963"/>
    <n v="9.8635549545288104"/>
  </r>
  <r>
    <x v="21"/>
    <s v="NCLH UN Equity"/>
    <s v="43577NCLH UN Equity"/>
    <s v="Norwegian Cruise Line Holdings Ltd"/>
    <n v="56.6"/>
    <n v="217650640"/>
    <n v="12259815424"/>
    <n v="34.276949725187002"/>
    <n v="6055125888"/>
    <n v="10.5349674224854"/>
    <n v="1218648960"/>
    <x v="306"/>
    <n v="0.92381744931960685"/>
    <n v="4.2965678870677904"/>
  </r>
  <r>
    <x v="21"/>
    <s v="MHK UN Equity"/>
    <s v="43577MHK UN Equity"/>
    <s v="Mohawk Industries Inc"/>
    <n v="131.4"/>
    <n v="72307000"/>
    <n v="9543023616"/>
    <n v="12.662453235222699"/>
    <n v="9983633920"/>
    <n v="3.3565950393676798"/>
    <n v="1217951008"/>
    <x v="307"/>
    <n v="0.92449082878076283"/>
    <n v="12.507301092147801"/>
  </r>
  <r>
    <x v="21"/>
    <s v="HRL UN Equity"/>
    <s v="43577HRL UN Equity"/>
    <s v="Hormel Foods Corp"/>
    <n v="40.43"/>
    <n v="534169856"/>
    <n v="21635944448"/>
    <n v="-4.4130182512703504"/>
    <n v="9574761984"/>
    <n v="1.24660396575928"/>
    <n v="1211198016"/>
    <x v="308"/>
    <n v="0.92516047465486617"/>
    <n v="1.76662501692772"/>
  </r>
  <r>
    <x v="21"/>
    <s v="KMX UN Equity"/>
    <s v="43577KMX UN Equity"/>
    <s v="CarMax Inc"/>
    <n v="75.7"/>
    <n v="167478928"/>
    <n v="12895877120"/>
    <n v="22.7482872021315"/>
    <n v="18173100032"/>
    <n v="5.7387728691101101"/>
    <n v="1189005984"/>
    <x v="309"/>
    <n v="0.92581785102186132"/>
    <n v="4.7900000810623196"/>
  </r>
  <r>
    <x v="21"/>
    <s v="CMS UN Equity"/>
    <s v="43577CMS UN Equity"/>
    <s v="CMS Energy Corp"/>
    <n v="53.56"/>
    <n v="283400000"/>
    <n v="15269070848"/>
    <n v="9.1737158399908907"/>
    <n v="6872999936"/>
    <n v="2.86839103698731"/>
    <n v="1167000000"/>
    <x v="310"/>
    <n v="0.92646306074376905"/>
    <n v="2.3270419836044298"/>
  </r>
  <r>
    <x v="21"/>
    <s v="NTAP UW Equity"/>
    <s v="43577NTAP UW Equity"/>
    <s v="NetApp Inc"/>
    <n v="76.7"/>
    <n v="247000000"/>
    <n v="19187470336"/>
    <n v="31.839051492727101"/>
    <n v="6194999936"/>
    <n v="1.5594539642334"/>
    <n v="1157000000"/>
    <x v="311"/>
    <n v="0.92710274167628604"/>
    <n v="3.7583680748939501"/>
  </r>
  <r>
    <x v="21"/>
    <s v="ZION UW Equity"/>
    <s v="43577ZION UW Equity"/>
    <s v="Zions Bancorp NA"/>
    <n v="46.71"/>
    <n v="187554000"/>
    <n v="8805351424"/>
    <n v="16.8050401131329"/>
    <n v="3034000000"/>
    <n v="13.5520677566528"/>
    <n v="1148000000"/>
    <x v="312"/>
    <n v="0.92773744669835123"/>
    <n v="4.11926198005676"/>
  </r>
  <r>
    <x v="21"/>
    <s v="GPC UN Equity"/>
    <s v="43577GPC UN Equity"/>
    <s v="Genuine Parts Co"/>
    <n v="103.65"/>
    <n v="146063904"/>
    <n v="15389769728"/>
    <n v="10.604570596054501"/>
    <n v="18885612032"/>
    <n v="3.2823669910430899"/>
    <n v="1144557440"/>
    <x v="313"/>
    <n v="0.92837024840149596"/>
    <n v="5.5350199937820399"/>
  </r>
  <r>
    <x v="21"/>
    <s v="HRS UN Equity"/>
    <s v="43577HRS UN Equity"/>
    <s v="Harris Corp"/>
    <n v="164.86"/>
    <n v="117774472"/>
    <n v="19540219904"/>
    <n v="23.545328834156599"/>
    <n v="6442000000"/>
    <n v="8.5342016220092791"/>
    <n v="1144354432"/>
    <x v="314"/>
    <n v="0.92900293786579302"/>
    <n v="6.95256388187408"/>
  </r>
  <r>
    <x v="21"/>
    <s v="MRO UN Equity"/>
    <s v="43577MRO UN Equity"/>
    <s v="Marathon Oil Corp"/>
    <n v="18.78"/>
    <n v="819000000"/>
    <n v="14444641280"/>
    <n v="23.233840887234599"/>
    <n v="6052000000"/>
    <n v="-2.31092405319214"/>
    <n v="1144000000"/>
    <x v="315"/>
    <n v="0.92963543137210192"/>
    <n v="0.70741398632526398"/>
  </r>
  <r>
    <x v="21"/>
    <s v="CLX UN Equity"/>
    <s v="43577CLX UN Equity"/>
    <s v="Clorox Co/The"/>
    <n v="154.51"/>
    <n v="128090400"/>
    <n v="19670654976"/>
    <n v="0.204104870931654"/>
    <n v="6244000000"/>
    <n v="4.0254240036010698"/>
    <n v="1142000000"/>
    <x v="316"/>
    <n v="0.93026681912053266"/>
    <n v="6.0499999523162797"/>
  </r>
  <r>
    <x v="21"/>
    <s v="ETR UN Equity"/>
    <s v="43577ETR UN Equity"/>
    <s v="Entergy Corp"/>
    <n v="93.64"/>
    <n v="189056144"/>
    <n v="17801326592"/>
    <n v="9.6918230089953603"/>
    <n v="11009452032"/>
    <n v="-4.2442669868469203"/>
    <n v="1141685984"/>
    <x v="317"/>
    <n v="0.93089803325613052"/>
    <n v="7.3249140977859497"/>
  </r>
  <r>
    <x v="21"/>
    <s v="NLSN UN Equity"/>
    <s v="43577NLSN UN Equity"/>
    <s v="Nielsen Holdings PLC"/>
    <n v="26.04"/>
    <n v="355271744"/>
    <n v="9323379712"/>
    <n v="13.9294204741798"/>
    <n v="6515000064"/>
    <n v="-5.8489489555358896"/>
    <n v="1140000000"/>
    <x v="318"/>
    <n v="0.93152831524668311"/>
    <n v="2.4160679578781101"/>
  </r>
  <r>
    <x v="21"/>
    <s v="MOS UN Equity"/>
    <s v="43577MOS UN Equity"/>
    <s v="Mosaic Co/The"/>
    <n v="27.16"/>
    <n v="385470080"/>
    <n v="10443230208"/>
    <n v="-7.2469939773347001"/>
    <n v="9587299968"/>
    <n v="20.488550186157202"/>
    <n v="1138700000"/>
    <x v="319"/>
    <n v="0.93215787849461484"/>
    <n v="1.6584100276231799"/>
  </r>
  <r>
    <x v="21"/>
    <s v="TXT UN Equity"/>
    <s v="43577TXT UN Equity"/>
    <s v="Textron Inc"/>
    <n v="53.92"/>
    <n v="233847392"/>
    <n v="12896686080"/>
    <n v="19.9636920284768"/>
    <n v="13785000192"/>
    <n v="-5.67354393005371"/>
    <n v="1138000000"/>
    <x v="320"/>
    <n v="0.93278705472728929"/>
    <n v="3.39537793397903"/>
  </r>
  <r>
    <x v="21"/>
    <s v="FMC UN Equity"/>
    <s v="43577FMC UN Equity"/>
    <s v="FMC Corp"/>
    <n v="79.47"/>
    <n v="132281616"/>
    <n v="10522082304"/>
    <n v="25.3960175850128"/>
    <n v="4727800064"/>
    <n v="24.458963394165"/>
    <n v="1136300000"/>
    <x v="321"/>
    <n v="0.93341529106576726"/>
    <n v="6.2998120784759504"/>
  </r>
  <r>
    <x v="21"/>
    <s v="BLL UN Equity"/>
    <s v="43577BLL UN Equity"/>
    <s v="Ball Corp"/>
    <n v="58.71"/>
    <n v="335258144"/>
    <n v="19552339968"/>
    <n v="27.483269220635499"/>
    <n v="11634999808"/>
    <n v="2.0385880470275901"/>
    <n v="1126000000"/>
    <x v="322"/>
    <n v="0.93403783275117269"/>
    <n v="1.5931100100278901"/>
  </r>
  <r>
    <x v="21"/>
    <s v="WU UN Equity"/>
    <s v="43577WU UN Equity"/>
    <s v="Western Union Co/The"/>
    <n v="19.27"/>
    <n v="441200000"/>
    <n v="8417104384"/>
    <n v="14.3739984688732"/>
    <n v="5589900160"/>
    <n v="-2.5516231060028098"/>
    <n v="1122100000"/>
    <x v="323"/>
    <n v="0.93465821820871575"/>
    <n v="1.91998898983002"/>
  </r>
  <r>
    <x v="21"/>
    <s v="CTAS UW Equity"/>
    <s v="43577CTAS UW Equity"/>
    <s v="Cintas Corp"/>
    <n v="210.77"/>
    <n v="104932032"/>
    <n v="22344701952"/>
    <n v="27.198038983620599"/>
    <n v="6768123008"/>
    <n v="5.8643112182617196"/>
    <n v="1113150048"/>
    <x v="324"/>
    <n v="0.93527365542629215"/>
    <n v="7.2999999523162797"/>
  </r>
  <r>
    <x v="21"/>
    <s v="PKG UN Equity"/>
    <s v="43577PKG UN Equity"/>
    <s v="Packaging Corp of America"/>
    <n v="97.64"/>
    <n v="94497000"/>
    <n v="9110352896"/>
    <n v="16.440556412658601"/>
    <n v="7014599936"/>
    <n v="3.6988658905029301"/>
    <n v="1106100000"/>
    <x v="325"/>
    <n v="0.9358851948208099"/>
    <n v="8.1486082077026403"/>
  </r>
  <r>
    <x v="21"/>
    <s v="LLL UN Equity"/>
    <s v="43577LLL UN Equity"/>
    <s v="L3 Technologies Inc"/>
    <n v="213.34"/>
    <n v="78800712"/>
    <n v="17026539520"/>
    <n v="24.111323394450299"/>
    <n v="10244000256"/>
    <n v="7.6534581184387198"/>
    <n v="1106000000"/>
    <x v="326"/>
    <n v="0.93649667892743371"/>
    <n v="10.6019768714905"/>
  </r>
  <r>
    <x v="21"/>
    <s v="AWK UN Equity"/>
    <s v="43577AWK UN Equity"/>
    <s v="American Water Works Co Inc"/>
    <n v="104.93"/>
    <n v="180684000"/>
    <n v="18899509248"/>
    <n v="15.8980618089192"/>
    <n v="3440000000"/>
    <n v="3.5322780609130899"/>
    <n v="1105000000"/>
    <x v="327"/>
    <n v="0.93710761015511845"/>
    <n v="3.23731797933578"/>
  </r>
  <r>
    <x v="21"/>
    <s v="NEM UN Equity"/>
    <s v="43577NEM UN Equity"/>
    <s v="Newmont Goldcorp Corp"/>
    <n v="32.549999999999997"/>
    <n v="531000000"/>
    <n v="17658064896"/>
    <n v="-1.8215284361747599"/>
    <n v="7252999936"/>
    <n v="5.8397932052612296"/>
    <n v="1097000000"/>
    <x v="328"/>
    <n v="0.93771411835129059"/>
    <n v="1.2972909808158899"/>
  </r>
  <r>
    <x v="21"/>
    <s v="NDAQ UW Equity"/>
    <s v="43577NDAQ UW Equity"/>
    <s v="Nasdaq Inc"/>
    <n v="89.73"/>
    <n v="165165104"/>
    <n v="14885858304"/>
    <n v="10.9003673903999"/>
    <n v="2526000000"/>
    <n v="2.3809518814086901"/>
    <n v="1095000000"/>
    <x v="329"/>
    <n v="0.93831952078958458"/>
    <n v="4.50065398216248"/>
  </r>
  <r>
    <x v="21"/>
    <s v="AME UN Equity"/>
    <s v="43577AME UN Equity"/>
    <s v="AMETEK Inc"/>
    <n v="86.62"/>
    <n v="227110688"/>
    <n v="19678095360"/>
    <n v="27.976573562317501"/>
    <n v="4845872128"/>
    <n v="11.219025611877401"/>
    <n v="1075540016"/>
    <x v="330"/>
    <n v="0.93891416421257001"/>
    <n v="3.28890496492386"/>
  </r>
  <r>
    <x v="21"/>
    <s v="FRC UN Equity"/>
    <s v="43577FRC UN Equity"/>
    <s v="First Republic Bank/CA"/>
    <n v="103.83"/>
    <n v="167392992"/>
    <n v="17268400128"/>
    <n v="19.4616604997893"/>
    <n v="3732809984"/>
    <n v="19.201997756958001"/>
    <n v="1073807008"/>
    <x v="331"/>
    <n v="0.939507849491931"/>
    <n v="4.9400000572204599"/>
  </r>
  <r>
    <x v="21"/>
    <s v="EW UN Equity"/>
    <s v="43577EW UN Equity"/>
    <s v="Edwards Lifesciences Corp"/>
    <n v="178.27"/>
    <n v="207700000"/>
    <n v="36889464832"/>
    <n v="15.7276206997924"/>
    <n v="3722799936"/>
    <n v="10.0393924713135"/>
    <n v="1072700000"/>
    <x v="332"/>
    <n v="0.94010092272988344"/>
    <n v="4.4068580865860003"/>
  </r>
  <r>
    <x v="21"/>
    <s v="WELL UN Equity"/>
    <s v="43577WELL UN Equity"/>
    <s v="Welltower Inc"/>
    <n v="71.760000000000005"/>
    <n v="398044576"/>
    <n v="29268996096"/>
    <n v="6.7511441896339601"/>
    <n v="4700499072"/>
    <n v="12.4052639007568"/>
    <n v="1066986960"/>
    <x v="333"/>
    <n v="0.94069083734834169"/>
    <n v="1.25185298919678"/>
  </r>
  <r>
    <x v="21"/>
    <s v="BF/B UN Equity"/>
    <s v="43577BF/B UN Equity"/>
    <s v="Brown-Forman Corp"/>
    <n v="52.98"/>
    <n v="476959808"/>
    <n v="25108901888"/>
    <n v="11.4461768598542"/>
    <n v="3313000000"/>
    <n v="2.9612760543823202"/>
    <n v="1061000000"/>
    <x v="334"/>
    <n v="0.9412774419027069"/>
    <n v="1.6299999803304701"/>
  </r>
  <r>
    <x v="21"/>
    <s v="CXO UN Equity"/>
    <s v="43577CXO UN Equity"/>
    <s v="Concho Resources Inc"/>
    <n v="120.24"/>
    <n v="200257232"/>
    <n v="23461767168"/>
    <n v="13.9146896793915"/>
    <n v="3933000064"/>
    <n v="48.294677734375"/>
    <n v="1053000000"/>
    <x v="335"/>
    <n v="0.9418596234255594"/>
    <n v="4.3224499821662903"/>
  </r>
  <r>
    <x v="21"/>
    <s v="CNP UN Equity"/>
    <s v="43577CNP UN Equity"/>
    <s v="CenterPoint Energy Inc"/>
    <n v="30.48"/>
    <n v="501197792"/>
    <n v="15188626432"/>
    <n v="8.2929457140207496"/>
    <n v="10588999936"/>
    <n v="15.087186813354499"/>
    <n v="1043531648"/>
    <x v="336"/>
    <n v="0.94243657009600335"/>
    <n v="1.5588619709014899"/>
  </r>
  <r>
    <x v="21"/>
    <s v="IPG UN Equity"/>
    <s v="43577IPG UN Equity"/>
    <s v="Interpublic Group of Cos Inc/The"/>
    <n v="22.46"/>
    <n v="383600000"/>
    <n v="8764403712"/>
    <n v="10.911888958875499"/>
    <n v="9714400000"/>
    <n v="10.278785705566399"/>
    <n v="1042400000"/>
    <x v="337"/>
    <n v="0.94301289110210162"/>
    <n v="1.7652100045234"/>
  </r>
  <r>
    <x v="21"/>
    <s v="CBRE UN Equity"/>
    <s v="43577CBRE UN Equity"/>
    <s v="CBRE Group Inc"/>
    <n v="50.51"/>
    <n v="336912768"/>
    <n v="17058740224"/>
    <n v="26.6982976580389"/>
    <n v="21340088320"/>
    <n v="14.4389810562134"/>
    <n v="1036012016"/>
    <x v="338"/>
    <n v="0.94358568032638312"/>
    <n v="2.55786308646202"/>
  </r>
  <r>
    <x v="21"/>
    <s v="WLTW UW Equity"/>
    <s v="43577WLTW UW Equity"/>
    <s v="Willis Towers Watson PLC"/>
    <n v="177.26"/>
    <n v="128944008"/>
    <n v="22916245504"/>
    <n v="17.232139831568301"/>
    <n v="8513000064"/>
    <n v="14.1482191085815"/>
    <n v="1035000000"/>
    <x v="339"/>
    <n v="0.94415791002833216"/>
    <n v="6.6314780116081202"/>
  </r>
  <r>
    <x v="21"/>
    <s v="FAST UW Equity"/>
    <s v="43577FAST UW Equity"/>
    <s v="Fastenal Co"/>
    <n v="70.099999999999994"/>
    <n v="286265536"/>
    <n v="20351258624"/>
    <n v="36.905329927867697"/>
    <n v="5088600064"/>
    <n v="10.414910316467299"/>
    <n v="1026100000"/>
    <x v="340"/>
    <n v="0.94472521910772345"/>
    <n v="2.6649050116539001"/>
  </r>
  <r>
    <x v="21"/>
    <s v="A UN Equity"/>
    <s v="43577A UN Equity"/>
    <s v="Agilent Technologies Inc"/>
    <n v="75.569999999999993"/>
    <n v="318000000"/>
    <n v="24185184256"/>
    <n v="13.1383952151615"/>
    <n v="4987000064"/>
    <n v="6.028076171875"/>
    <n v="1006000000"/>
    <x v="341"/>
    <n v="0.94528141532043919"/>
    <n v="2.8274940252304099"/>
  </r>
  <r>
    <x v="21"/>
    <s v="EQIX UW Equity"/>
    <s v="43577EQIX UW Equity"/>
    <s v="Equinix Inc"/>
    <n v="447.23"/>
    <n v="80722256"/>
    <n v="37532225536"/>
    <n v="27.359595735174601"/>
    <n v="5071654016"/>
    <n v="9.1534805297851598"/>
    <n v="1005783024"/>
    <x v="342"/>
    <n v="0.94583749157169417"/>
    <n v="5.3396139144897496"/>
  </r>
  <r>
    <x v="21"/>
    <s v="TPR UN Equity"/>
    <s v="43577TPR UN Equity"/>
    <s v="Tapestry Inc"/>
    <n v="30.7"/>
    <n v="290000000"/>
    <n v="9438784512"/>
    <n v="-2.60325077897657"/>
    <n v="5988099968"/>
    <n v="0.885154008865356"/>
    <n v="995300000"/>
    <x v="343"/>
    <n v="0.94638777197976165"/>
    <n v="2.7038880288600899"/>
  </r>
  <r>
    <x v="21"/>
    <s v="JEC UN Equity"/>
    <s v="43577JEC UN Equity"/>
    <s v="Jacobs Engineering Group Inc"/>
    <n v="78.680000000000007"/>
    <n v="140399712"/>
    <n v="10733031424"/>
    <n v="31.923777458501601"/>
    <n v="16284435200"/>
    <n v="72.858169555664105"/>
    <n v="995218992"/>
    <x v="344"/>
    <n v="0.94693800760021207"/>
    <n v="4.9063708782196001"/>
  </r>
  <r>
    <x v="21"/>
    <s v="KSU UN Equity"/>
    <s v="43577KSU UN Equity"/>
    <s v="Kansas City Southern"/>
    <n v="124.05"/>
    <n v="100580696"/>
    <n v="12576392192"/>
    <n v="31.413739608865299"/>
    <n v="2750200000"/>
    <n v="5.6686501502990696"/>
    <n v="991300000"/>
    <x v="345"/>
    <n v="0.94748607649252325"/>
    <n v="5.96770107746124"/>
  </r>
  <r>
    <x v="21"/>
    <s v="NI UN Equity"/>
    <s v="43577NI UN Equity"/>
    <s v="NiSource Inc"/>
    <n v="27.31"/>
    <n v="372363648"/>
    <n v="10279030784"/>
    <n v="9.5359848046949693"/>
    <n v="5114499968"/>
    <n v="6.82598781585693"/>
    <n v="989500000"/>
    <x v="346"/>
    <n v="0.94803315020274415"/>
    <n v="1.4169510081410399"/>
  </r>
  <r>
    <x v="21"/>
    <s v="VTR UN Equity"/>
    <s v="43577VTR UN Equity"/>
    <s v="Ventas Inc"/>
    <n v="57.77"/>
    <n v="356572000"/>
    <n v="21094576128"/>
    <n v="2.0022737395474701"/>
    <n v="3745809984"/>
    <n v="3.1246929168701199"/>
    <n v="982901008"/>
    <x v="347"/>
    <n v="0.9485765754692691"/>
    <n v="1.26737096905708"/>
  </r>
  <r>
    <x v="21"/>
    <s v="TMK UN Equity"/>
    <s v="43577TMK UN Equity"/>
    <s v="Torchmark Corp"/>
    <n v="87.06"/>
    <n v="111643000"/>
    <n v="9789204480"/>
    <n v="19.563504300916101"/>
    <n v="4352577984"/>
    <n v="4.53684282302856"/>
    <n v="977256304"/>
    <x v="348"/>
    <n v="0.94911687989783511"/>
    <n v="6.2093778848648098"/>
  </r>
  <r>
    <x v="21"/>
    <s v="LKQ UW Equity"/>
    <s v="43577LKQ UW Equity"/>
    <s v="LKQ Corp"/>
    <n v="30.61"/>
    <n v="316146112"/>
    <n v="9681326080"/>
    <n v="29.7092342200053"/>
    <n v="11876673792"/>
    <n v="21.577217102050799"/>
    <n v="973004016"/>
    <x v="349"/>
    <n v="0.94965483332592293"/>
    <n v="1.8853330016136201"/>
  </r>
  <r>
    <x v="21"/>
    <s v="MKC UN Equity"/>
    <s v="43577MKC UN Equity"/>
    <s v="McCormick &amp; Co Inc/MD"/>
    <n v="152.66999999999999"/>
    <n v="132148304"/>
    <n v="20380485632"/>
    <n v="11.2893828118151"/>
    <n v="5403299968"/>
    <n v="1.32466697692871"/>
    <n v="966700000"/>
    <x v="350"/>
    <n v="0.95018930139633273"/>
    <n v="5.1048400402069101"/>
  </r>
  <r>
    <x v="21"/>
    <s v="FLT UN Equity"/>
    <s v="43577FLT UN Equity"/>
    <s v="FleetCor Technologies Inc"/>
    <n v="252.5"/>
    <n v="85845344"/>
    <n v="21586524160"/>
    <n v="35.375832713982497"/>
    <n v="2433493056"/>
    <n v="5.48057317733765"/>
    <n v="964677984"/>
    <x v="351"/>
    <n v="0.95072265153668167"/>
    <n v="8.0383421182632393"/>
  </r>
  <r>
    <x v="21"/>
    <s v="DOV UN Equity"/>
    <s v="43577DOV UN Equity"/>
    <s v="Dover Corp"/>
    <n v="96.35"/>
    <n v="145329440"/>
    <n v="14210312192"/>
    <n v="38.544548345066403"/>
    <n v="7079203968"/>
    <n v="5.3176741600036603"/>
    <n v="964095568"/>
    <x v="352"/>
    <n v="0.95125567967149038"/>
    <n v="4.6172819137573198"/>
  </r>
  <r>
    <x v="21"/>
    <s v="PVH UN Equity"/>
    <s v="43577PVH UN Equity"/>
    <s v="PVH Corp"/>
    <n v="130.93"/>
    <n v="75403632"/>
    <n v="9934355456"/>
    <n v="42.272864055688302"/>
    <n v="9656800000"/>
    <n v="-0.59626197814941395"/>
    <n v="959000000"/>
    <x v="353"/>
    <n v="0.95178589057406926"/>
    <n v="10.019313097000101"/>
  </r>
  <r>
    <x v="21"/>
    <s v="SNA UN Equity"/>
    <s v="43577SNA UN Equity"/>
    <s v="Snap-on Inc"/>
    <n v="168.41"/>
    <n v="55403056"/>
    <n v="9311824896"/>
    <n v="16.360142898991899"/>
    <n v="4059199936"/>
    <n v="-1.0996559858322099"/>
    <n v="956000000"/>
    <x v="354"/>
    <n v="0.95231444283983091"/>
    <n v="12.0440680980682"/>
  </r>
  <r>
    <x v="21"/>
    <s v="HBI UN Equity"/>
    <s v="43577HBI UN Equity"/>
    <s v="Hanesbrands Inc"/>
    <n v="18.63"/>
    <n v="361329984"/>
    <n v="6828183552"/>
    <n v="51.9629610421335"/>
    <n v="6803954944"/>
    <n v="7.4840669631957999"/>
    <n v="948148992"/>
    <x v="355"/>
    <n v="0.95283865444861882"/>
    <n v="1.7066319584846501"/>
  </r>
  <r>
    <x v="21"/>
    <s v="IQV UN Equity"/>
    <s v="43577IQV UN Equity"/>
    <s v="IQVIA Holdings Inc"/>
    <n v="134.37"/>
    <n v="197500000"/>
    <n v="26149746688"/>
    <n v="14.495994321529"/>
    <n v="10412000000"/>
    <n v="6.6243548393249503"/>
    <n v="948000000"/>
    <x v="356"/>
    <n v="0.95336278368286786"/>
    <n v="2.0018849670886998"/>
  </r>
  <r>
    <x v="21"/>
    <s v="XEC UN Equity"/>
    <s v="43577XEC UN Equity"/>
    <s v="Cimarex Energy Co"/>
    <n v="70.45"/>
    <n v="95755800"/>
    <n v="7028430848"/>
    <n v="12.679010845582299"/>
    <n v="2314588032"/>
    <n v="12.3287973403931"/>
    <n v="936579984"/>
    <x v="357"/>
    <n v="0.95388059903078648"/>
    <n v="7.4398790597915596"/>
  </r>
  <r>
    <x v="21"/>
    <s v="EVRG UN Equity"/>
    <s v="43577EVRG UN Equity"/>
    <s v="Evergy Inc"/>
    <n v="56.41"/>
    <n v="255326256"/>
    <n v="14294845440"/>
    <n v="0.50782270076659097"/>
    <n v="4275900032"/>
    <n v="98.756209999999996"/>
    <n v="933600000"/>
    <x v="358"/>
    <n v="0.95439676680831276"/>
    <n v="2.3901740536093699"/>
  </r>
  <r>
    <x v="21"/>
    <s v="FANG UW Equity"/>
    <s v="43577FANG UW Equity"/>
    <s v="Diamondback Energy Inc"/>
    <n v="111.2"/>
    <n v="164273440"/>
    <n v="17634848768"/>
    <n v="15.8640531247088"/>
    <n v="2047818016"/>
    <n v="58.474441528320298"/>
    <n v="927186016"/>
    <x v="359"/>
    <n v="0.95490938842916973"/>
    <n v="6.8148421049117998"/>
  </r>
  <r>
    <x v="21"/>
    <s v="BXP UN Equity"/>
    <s v="43577BXP UN Equity"/>
    <s v="Boston Properties Inc"/>
    <n v="131.55000000000001"/>
    <n v="154458480"/>
    <n v="20549013504"/>
    <n v="19.001037343336101"/>
    <n v="2717075968"/>
    <n v="7.6199312210082999"/>
    <n v="925496992"/>
    <x v="360"/>
    <n v="0.95542107622422956"/>
    <n v="2.70303803682327"/>
  </r>
  <r>
    <x v="21"/>
    <s v="CPRI UN Equity"/>
    <s v="43577CPRI UN Equity"/>
    <s v="Capri Holdings Ltd"/>
    <n v="46.59"/>
    <n v="148313504"/>
    <n v="7417872896"/>
    <n v="29.799587545898099"/>
    <n v="5073799936"/>
    <n v="-0.14582300186157199"/>
    <n v="920800000"/>
    <x v="361"/>
    <n v="0.9559301671513355"/>
    <n v="4.9788060188293501"/>
  </r>
  <r>
    <x v="21"/>
    <s v="CHRW UW Equity"/>
    <s v="43577CHRW UW Equity"/>
    <s v="CH Robinson Worldwide Inc"/>
    <n v="90.16"/>
    <n v="137284000"/>
    <n v="12360902656"/>
    <n v="7.6083339020056604"/>
    <n v="16631172096"/>
    <n v="4.4982728958129901"/>
    <n v="912750976"/>
    <x v="362"/>
    <n v="0.95643480794259172"/>
    <n v="4.7581720352172896"/>
  </r>
  <r>
    <x v="21"/>
    <s v="XLNX UW Equity"/>
    <s v="43577XLNX UW Equity"/>
    <s v="Xilinx Inc"/>
    <n v="134.44"/>
    <n v="253163888"/>
    <n v="34164467712"/>
    <n v="58.961786531098703"/>
    <n v="2868870016"/>
    <n v="33.654022216796903"/>
    <n v="908669008"/>
    <x v="363"/>
    <n v="0.95693719189971072"/>
    <n v="3.1771819591522199"/>
  </r>
  <r>
    <x v="21"/>
    <s v="MXIM UW Equity"/>
    <s v="43577MXIM UW Equity"/>
    <s v="Maxim Integrated Products Inc"/>
    <n v="59.11"/>
    <n v="273942016"/>
    <n v="16341018624"/>
    <n v="18.539749428800601"/>
    <n v="2497153920"/>
    <n v="-7.3447289466857901"/>
    <n v="907119008"/>
    <x v="364"/>
    <n v="0.95743871889447418"/>
    <n v="2.79823899269104"/>
  </r>
  <r>
    <x v="21"/>
    <s v="NBL UN Equity"/>
    <s v="43577NBL UN Equity"/>
    <s v="Noble Energy Inc"/>
    <n v="27.88"/>
    <n v="481000000"/>
    <n v="13109972992"/>
    <n v="45.279757698214802"/>
    <n v="4824999936"/>
    <n v="0"/>
    <n v="896000000"/>
    <x v="365"/>
    <n v="0.95793409842389099"/>
    <n v="0.92063198983669303"/>
  </r>
  <r>
    <x v="21"/>
    <s v="HSIC UW Equity"/>
    <s v="43577HSIC UW Equity"/>
    <s v="Henry Schein Inc"/>
    <n v="61.4"/>
    <n v="151401664"/>
    <n v="9192491008"/>
    <n v="-8.5809715623152996E-2"/>
    <n v="13201995008"/>
    <n v="1.72233498096466"/>
    <n v="893207984"/>
    <x v="366"/>
    <n v="0.95842793430646378"/>
    <n v="4.1374150514602697"/>
  </r>
  <r>
    <x v="21"/>
    <s v="ILMN UW Equity"/>
    <s v="43577ILMN UW Equity"/>
    <s v="Illumina Inc"/>
    <n v="319.08999999999997"/>
    <n v="147000000"/>
    <n v="46867722240"/>
    <n v="6.3681547594216097"/>
    <n v="3332000000"/>
    <n v="11.439588546752899"/>
    <n v="890000000"/>
    <x v="367"/>
    <n v="0.95891999656224602"/>
    <n v="5.54081106185913"/>
  </r>
  <r>
    <x v="21"/>
    <s v="MCHP UW Equity"/>
    <s v="43577MCHP UW Equity"/>
    <s v="Microchip Technology Inc"/>
    <n v="97.6"/>
    <n v="236963088"/>
    <n v="23391205376"/>
    <n v="37.808519254566797"/>
    <n v="5022000000"/>
    <n v="38.271976470947301"/>
    <n v="883300000"/>
    <x v="368"/>
    <n v="0.95940835452913642"/>
    <n v="2.8104789555072802"/>
  </r>
  <r>
    <x v="21"/>
    <s v="AVY UN Equity"/>
    <s v="43577AVY UN Equity"/>
    <s v="Avery Dennison Corp"/>
    <n v="113.89"/>
    <n v="84723656"/>
    <n v="9520004096"/>
    <n v="26.808023271809699"/>
    <n v="7159000064"/>
    <n v="1.92473900318146"/>
    <n v="881700000"/>
    <x v="369"/>
    <n v="0.95989582788972438"/>
    <n v="5.97254598140717"/>
  </r>
  <r>
    <x v="21"/>
    <s v="EQR UN Equity"/>
    <s v="43577EQR UN Equity"/>
    <s v="Equity Residential"/>
    <n v="74.17"/>
    <n v="369405152"/>
    <n v="27770927104"/>
    <n v="14.592653851067601"/>
    <n v="2578433984"/>
    <n v="3.4943490028381401"/>
    <n v="859261984"/>
    <x v="370"/>
    <n v="0.96037089574383117"/>
    <n v="1.0735460221767399"/>
  </r>
  <r>
    <x v="21"/>
    <s v="ULTA UW Equity"/>
    <s v="43577ULTA UW Equity"/>
    <s v="Ulta Beauty Inc"/>
    <n v="347.41"/>
    <n v="58584000"/>
    <n v="20633057280"/>
    <n v="43.309920818076499"/>
    <n v="6716615040"/>
    <n v="9.6575536727905291"/>
    <n v="856964992"/>
    <x v="371"/>
    <n v="0.96084469363943792"/>
    <n v="10.988038301467901"/>
  </r>
  <r>
    <x v="21"/>
    <s v="TSS UN Equity"/>
    <s v="43577TSS UN Equity"/>
    <s v="Total System Services Inc"/>
    <n v="100.76"/>
    <n v="180586000"/>
    <n v="17835898880"/>
    <n v="23.853593503362099"/>
    <n v="4028211008"/>
    <n v="-20.042503356933601"/>
    <n v="849345008"/>
    <x v="372"/>
    <n v="0.96131427860637486"/>
    <n v="3.2516410350799601"/>
  </r>
  <r>
    <x v="21"/>
    <s v="ALB UN Equity"/>
    <s v="43577ALB UN Equity"/>
    <s v="Albemarle Corp"/>
    <n v="82.17"/>
    <n v="105616000"/>
    <n v="8742999040"/>
    <n v="7.6010524459206597"/>
    <n v="3374949952"/>
    <n v="7.4505500793456996"/>
    <n v="848195648"/>
    <x v="373"/>
    <n v="0.9617832281163744"/>
    <n v="5.5216550827026403"/>
  </r>
  <r>
    <x v="21"/>
    <s v="DRI UN Equity"/>
    <s v="43577DRI UN Equity"/>
    <s v="Darden Restaurants Inc"/>
    <n v="116.82"/>
    <n v="122975800"/>
    <n v="14372182016"/>
    <n v="18.6262269661195"/>
    <n v="8415400192"/>
    <n v="5.5487689971923801"/>
    <n v="843700000"/>
    <x v="374"/>
    <n v="0.96224969207727717"/>
    <n v="5.5064599514007604"/>
  </r>
  <r>
    <x v="21"/>
    <s v="EFX UN Equity"/>
    <s v="43577EFX UN Equity"/>
    <s v="Equifax Inc"/>
    <n v="124.82"/>
    <n v="120600000"/>
    <n v="15255578624"/>
    <n v="35.450986034179799"/>
    <n v="3412099904"/>
    <n v="-0.38163399696350098"/>
    <n v="838700000"/>
    <x v="375"/>
    <n v="0.96271339164348457"/>
    <n v="4.7663090229034397"/>
  </r>
  <r>
    <x v="21"/>
    <s v="VRSK UW Equity"/>
    <s v="43577VRSK UW Equity"/>
    <s v="Verisk Analytics Inc"/>
    <n v="137.63999999999999"/>
    <n v="163970416"/>
    <n v="22562990080"/>
    <n v="26.796814331540102"/>
    <n v="2395100032"/>
    <n v="7.6450991630554199"/>
    <n v="837200000"/>
    <x v="376"/>
    <n v="0.96317626189128336"/>
    <n v="3.5773570537567099"/>
  </r>
  <r>
    <x v="21"/>
    <s v="JWN UN Equity"/>
    <s v="43577JWN UN Equity"/>
    <s v="Nordstrom Inc"/>
    <n v="42.15"/>
    <n v="157600000"/>
    <n v="6796227584"/>
    <n v="-5.1065641298719404"/>
    <n v="15859999744"/>
    <n v="-4.6363248825073198"/>
    <n v="837000000"/>
    <x v="377"/>
    <n v="0.96363902156329428"/>
    <n v="3.7608799338340799"/>
  </r>
  <r>
    <x v="21"/>
    <s v="HOG UN Equity"/>
    <s v="43577HOG UN Equity"/>
    <s v="Harley-Davidson Inc"/>
    <n v="39.72"/>
    <n v="159657952"/>
    <n v="6502409728"/>
    <n v="21.073664369079101"/>
    <n v="5716875008"/>
    <n v="-6.7592239379882804"/>
    <n v="833200000"/>
    <x v="378"/>
    <n v="0.96409968029533677"/>
    <n v="3.7042089551687201"/>
  </r>
  <r>
    <x v="21"/>
    <s v="GPN UN Equity"/>
    <s v="43577GPN UN Equity"/>
    <s v="Global Payments Inc"/>
    <n v="140.58000000000001"/>
    <n v="157961984"/>
    <n v="22046957568"/>
    <n v="35.441241380677802"/>
    <n v="3366366080"/>
    <n v="-16.4759311676025"/>
    <n v="823654992"/>
    <x v="379"/>
    <n v="0.96455506179348272"/>
    <n v="3.0321999192237898"/>
  </r>
  <r>
    <x v="21"/>
    <s v="AVB UN Equity"/>
    <s v="43577AVB UN Equity"/>
    <s v="AvalonBay Communities Inc"/>
    <n v="193.65"/>
    <n v="138508416"/>
    <n v="27203420160"/>
    <n v="13.5500758950528"/>
    <n v="2284534976"/>
    <n v="4.1833848953247097"/>
    <n v="822354000"/>
    <x v="380"/>
    <n v="0.96500972400055196"/>
    <n v="4.4608699083328203"/>
  </r>
  <r>
    <x v="21"/>
    <s v="JBHT UW Equity"/>
    <s v="43577JBHT UW Equity"/>
    <s v="JB Hunt Transport Services Inc"/>
    <n v="98.62"/>
    <n v="108739000"/>
    <n v="10570498048"/>
    <n v="4.7314601444942204"/>
    <n v="8756255872"/>
    <n v="7.2568898200988796"/>
    <n v="821345008"/>
    <x v="381"/>
    <n v="0.96546382835719469"/>
    <n v="5.4718720912933403"/>
  </r>
  <r>
    <x v="21"/>
    <s v="WCG UN Equity"/>
    <s v="43577WCG UN Equity"/>
    <s v="WellCare Health Plans Inc"/>
    <n v="253.74"/>
    <n v="49993220"/>
    <n v="12690745344"/>
    <n v="6.8617888091525998"/>
    <n v="20414099968"/>
    <n v="39.7160034179688"/>
    <n v="819300000"/>
    <x v="382"/>
    <n v="0.96591680207198394"/>
    <n v="9.9393219947814906"/>
  </r>
  <r>
    <x v="21"/>
    <s v="INFO UW Equity"/>
    <s v="43577INFO UW Equity"/>
    <s v="IHS Markit Ltd"/>
    <n v="55.66"/>
    <n v="399700000"/>
    <n v="21844471808"/>
    <n v="14.6758326489092"/>
    <n v="4123500032"/>
    <n v="12.2626333236694"/>
    <n v="816400000"/>
    <x v="383"/>
    <n v="0.96636817243784989"/>
    <n v="1.2580060362815899"/>
  </r>
  <r>
    <x v="21"/>
    <s v="ALK UN Equity"/>
    <s v="43577ALK UN Equity"/>
    <s v="Alaska Air Group Inc"/>
    <n v="60.3"/>
    <n v="123194432"/>
    <n v="7623190528"/>
    <n v="1.8824316358978099"/>
    <n v="8264000000"/>
    <n v="6.2821831703186"/>
    <n v="797000000"/>
    <x v="384"/>
    <n v="0.96680881695229759"/>
    <n v="4.47359998524189"/>
  </r>
  <r>
    <x v="21"/>
    <s v="EXPD UW Equity"/>
    <s v="43577EXPD UW Equity"/>
    <s v="Expeditors International of Washington I"/>
    <n v="79.959999999999994"/>
    <n v="171582000"/>
    <n v="13822449664"/>
    <n v="18.1230792054224"/>
    <n v="8138365056"/>
    <n v="17.5781574249268"/>
    <n v="796563008"/>
    <x v="385"/>
    <n v="0.967249219863072"/>
    <n v="3.4900000095367401"/>
  </r>
  <r>
    <x v="21"/>
    <s v="IRM UN Equity"/>
    <s v="43577IRM UN Equity"/>
    <s v="Iron Mountain Inc"/>
    <n v="35.4"/>
    <n v="286321024"/>
    <n v="10308274176"/>
    <n v="12.840350651732001"/>
    <n v="4225760960"/>
    <n v="7.0875220298767099"/>
    <n v="796354992"/>
    <x v="386"/>
    <n v="0.96768950776618101"/>
    <n v="1.19208399951458"/>
  </r>
  <r>
    <x v="21"/>
    <s v="TIF UN Equity"/>
    <s v="43577TIF UN Equity"/>
    <s v="Tiffany &amp; Co"/>
    <n v="105.72"/>
    <n v="121500000"/>
    <n v="13006388224"/>
    <n v="33.806058864082601"/>
    <n v="4442100096"/>
    <n v="-1.02675604820252"/>
    <n v="790300000"/>
    <x v="387"/>
    <n v="0.96812644799173686"/>
    <n v="4.7755998373031598"/>
  </r>
  <r>
    <x v="21"/>
    <s v="CHD UN Equity"/>
    <s v="43577CHD UN Equity"/>
    <s v="Church &amp; Dwight Co Inc"/>
    <n v="73.75"/>
    <n v="246885584"/>
    <n v="18157225984"/>
    <n v="12.668819049637101"/>
    <n v="4145900032"/>
    <n v="3.9976770877838099"/>
    <n v="788200000"/>
    <x v="388"/>
    <n v="0.96856222717152063"/>
    <n v="2.25893998146057"/>
  </r>
  <r>
    <x v="21"/>
    <s v="CERN UW Equity"/>
    <s v="43577CERN UW Equity"/>
    <s v="Cerner Corp"/>
    <n v="62.67"/>
    <n v="324307840"/>
    <n v="20340672512"/>
    <n v="19.584288189765299"/>
    <n v="5366324992"/>
    <n v="3.94882011413574"/>
    <n v="779653024"/>
    <x v="389"/>
    <n v="0.96899328090828118"/>
    <n v="1.9117999672889701"/>
  </r>
  <r>
    <x v="21"/>
    <s v="EXPE UW Equity"/>
    <s v="43577EXPE UW Equity"/>
    <s v="Expedia Group Inc"/>
    <n v="124.35"/>
    <n v="147134000"/>
    <n v="18326665216"/>
    <n v="10.8105010421559"/>
    <n v="11223000064"/>
    <n v="10.339391708374"/>
    <n v="779000000"/>
    <x v="390"/>
    <n v="0.96942397360182542"/>
    <n v="3.6458060741424601"/>
  </r>
  <r>
    <x v="21"/>
    <s v="GRMN UW Equity"/>
    <s v="43577GRMN UW Equity"/>
    <s v="Garmin Ltd"/>
    <n v="86.07"/>
    <n v="189460992"/>
    <n v="16337642496"/>
    <n v="37.5272771013978"/>
    <n v="3347443008"/>
    <n v="3.8769938945770299"/>
    <n v="777862992"/>
    <x v="391"/>
    <n v="0.96985403766759293"/>
    <n v="3.6872779726982099"/>
  </r>
  <r>
    <x v="21"/>
    <s v="PNW UN Equity"/>
    <s v="43577PNW UN Equity"/>
    <s v="Pinnacle West Capital Corp"/>
    <n v="93.58"/>
    <n v="112101760"/>
    <n v="10561629184"/>
    <n v="11.3348624114159"/>
    <n v="3691247040"/>
    <n v="-0.43216800689697299"/>
    <n v="773687008"/>
    <x v="392"/>
    <n v="0.97028179291975691"/>
    <n v="4.5578968953341201"/>
  </r>
  <r>
    <x v="21"/>
    <s v="VMC UN Equity"/>
    <s v="43577VMC UN Equity"/>
    <s v="Vulcan Materials Co"/>
    <n v="123.27"/>
    <n v="131762000"/>
    <n v="16217953280"/>
    <n v="24.632501713967301"/>
    <n v="4382868992"/>
    <n v="11.310295104980501"/>
    <n v="761160200"/>
    <x v="393"/>
    <n v="0.97070262236360372"/>
    <n v="3.9529220163822201"/>
  </r>
  <r>
    <x v="21"/>
    <s v="IFF UN Equity"/>
    <s v="43577IFF UN Equity"/>
    <s v="International Flavors &amp; Fragrances Inc"/>
    <n v="135.25"/>
    <n v="106619200"/>
    <n v="14502328320"/>
    <n v="1.8814393924672601"/>
    <n v="3977539072"/>
    <n v="42.641159057617202"/>
    <n v="743304016"/>
    <x v="394"/>
    <n v="0.97111357949938459"/>
    <n v="6.16986793279648"/>
  </r>
  <r>
    <x v="21"/>
    <s v="WAT UN Equity"/>
    <s v="43577WAT UN Equity"/>
    <s v="Waters Corp"/>
    <n v="241.04"/>
    <n v="73115000"/>
    <n v="16952052736"/>
    <n v="26.997089627533501"/>
    <n v="2419929024"/>
    <n v="4.0368118286132804"/>
    <n v="742674000"/>
    <x v="395"/>
    <n v="0.9715241883125878"/>
    <n v="8.2338321208953893"/>
  </r>
  <r>
    <x v="21"/>
    <s v="SEE UN Equity"/>
    <s v="43577SEE UN Equity"/>
    <s v="Sealed Air Corp"/>
    <n v="45.72"/>
    <n v="155654368"/>
    <n v="7119519744"/>
    <n v="31.671490093212601"/>
    <n v="4732700160"/>
    <n v="2.64701104164123"/>
    <n v="742100000"/>
    <x v="396"/>
    <n v="0.97193447977327996"/>
    <n v="2.4907310009002699"/>
  </r>
  <r>
    <x v="21"/>
    <s v="FL UN Equity"/>
    <s v="43577FL UN Equity"/>
    <s v="Foot Locker Inc"/>
    <n v="59.67"/>
    <n v="112222000"/>
    <n v="6943042048"/>
    <n v="17.606937221598901"/>
    <n v="7938999936"/>
    <n v="2.80542993545532"/>
    <n v="736000000"/>
    <x v="397"/>
    <n v="0.97234139867244374"/>
    <n v="4.7064939737319902"/>
  </r>
  <r>
    <x v="21"/>
    <s v="AGN UN Equity"/>
    <s v="43577AGN UN Equity"/>
    <s v="Allergan PLC"/>
    <n v="140.26"/>
    <n v="332800000"/>
    <n v="46685384704"/>
    <n v="5.5354924098874196"/>
    <n v="15787399936"/>
    <n v="-5.69566106796265"/>
    <n v="732500000"/>
    <x v="398"/>
    <n v="0.97274638249532075"/>
    <n v="-0.73026102222502198"/>
  </r>
  <r>
    <x v="21"/>
    <s v="AAP UN Equity"/>
    <s v="43577AAP UN Equity"/>
    <s v="Advance Auto Parts Inc"/>
    <n v="170.08"/>
    <n v="72460000"/>
    <n v="12570941440"/>
    <n v="11.4328944075005"/>
    <n v="9580553856"/>
    <n v="3.3424870967864999"/>
    <n v="728041016"/>
    <x v="399"/>
    <n v="0.97314890103985441"/>
    <n v="6.91610896587372"/>
  </r>
  <r>
    <x v="21"/>
    <s v="CF UN Equity"/>
    <s v="43577CF UN Equity"/>
    <s v="CF Industries Holdings Inc"/>
    <n v="44.95"/>
    <n v="222818496"/>
    <n v="10039004160"/>
    <n v="4.4779044910070702"/>
    <n v="4429000000"/>
    <n v="3.0027298927307098"/>
    <n v="728000000"/>
    <x v="400"/>
    <n v="0.97355139690750558"/>
    <n v="1.25719298422337"/>
  </r>
  <r>
    <x v="21"/>
    <s v="ATO UN Equity"/>
    <s v="43577ATO UN Equity"/>
    <s v="Atmos Energy Corp"/>
    <n v="99.07"/>
    <n v="116892960"/>
    <n v="11593881600"/>
    <n v="7.5317250212503701"/>
    <n v="3104136032"/>
    <n v="-1.28318703174591"/>
    <n v="718037000"/>
    <x v="401"/>
    <n v="0.9739483844422866"/>
    <n v="3.9902499914169298"/>
  </r>
  <r>
    <x v="21"/>
    <s v="HRB UN Equity"/>
    <s v="43577HRB UN Equity"/>
    <s v="H&amp;R Block Inc"/>
    <n v="26.71"/>
    <n v="205040976"/>
    <n v="5488914432"/>
    <n v="7.5175687216447997"/>
    <n v="3155286912"/>
    <n v="-4.1033849716186497"/>
    <n v="715016000"/>
    <x v="402"/>
    <n v="0.97434370172979268"/>
    <n v="3.299999833107"/>
  </r>
  <r>
    <x v="21"/>
    <s v="XYL UN Equity"/>
    <s v="43577XYL UN Equity"/>
    <s v="Xylem Inc/NY"/>
    <n v="83.49"/>
    <n v="179700000"/>
    <n v="14915277824"/>
    <n v="24.706009092576799"/>
    <n v="5206999936"/>
    <n v="8.5356302261352504"/>
    <n v="714000000"/>
    <x v="403"/>
    <n v="0.97473845729229669"/>
    <n v="3.7078950405120898"/>
  </r>
  <r>
    <x v="21"/>
    <s v="VRSN UW Equity"/>
    <s v="43577VRSN UW Equity"/>
    <s v="VeriSign Inc"/>
    <n v="187.04"/>
    <n v="120037000"/>
    <n v="22287579136"/>
    <n v="25.868232751440001"/>
    <n v="1214968992"/>
    <n v="4.0443181991577104"/>
    <n v="712552000"/>
    <x v="404"/>
    <n v="0.97513241228609693"/>
    <n v="4.4444260597229004"/>
  </r>
  <r>
    <x v="21"/>
    <s v="FBHS UN Equity"/>
    <s v="43577FBHS UN Equity"/>
    <s v="Fortune Brands Home &amp; Security Inc"/>
    <n v="48.33"/>
    <n v="140498976"/>
    <n v="6898612736"/>
    <n v="29.493266945111198"/>
    <n v="5485099904"/>
    <n v="2.7631099224090598"/>
    <n v="712500000"/>
    <x v="405"/>
    <n v="0.97552633853019233"/>
    <n v="3.3289610147476201"/>
  </r>
  <r>
    <x v="21"/>
    <s v="RL UN Equity"/>
    <s v="43577RL UN Equity"/>
    <s v="Ralph Lauren Corp"/>
    <n v="130.75"/>
    <n v="78600000"/>
    <n v="10307338240"/>
    <n v="27.327678817409598"/>
    <n v="6336499840"/>
    <n v="5.1163358688354501"/>
    <n v="710700000"/>
    <x v="406"/>
    <n v="0.97591926959219732"/>
    <n v="6.9505171179771397"/>
  </r>
  <r>
    <x v="21"/>
    <s v="MLM UN Equity"/>
    <s v="43577MLM UN Equity"/>
    <s v="Martin Marietta Materials Inc"/>
    <n v="212.15"/>
    <n v="62873000"/>
    <n v="13218783232"/>
    <n v="23.405873269459299"/>
    <n v="4244264960"/>
    <n v="5.1229262351989702"/>
    <n v="709387008"/>
    <x v="407"/>
    <n v="0.97631147472857838"/>
    <n v="7.8438099026680002"/>
  </r>
  <r>
    <x v="21"/>
    <s v="AMG UN Equity"/>
    <s v="43577AMG UN Equity"/>
    <s v="Affiliated Managers Group Inc"/>
    <n v="113.35"/>
    <n v="58500000"/>
    <n v="5852546560"/>
    <n v="16.976165483765399"/>
    <n v="2378199936"/>
    <n v="-6.5717601776123002"/>
    <n v="705900000"/>
    <x v="408"/>
    <n v="0.97670175197167586"/>
    <n v="4.3899998664856001"/>
  </r>
  <r>
    <x v="21"/>
    <s v="COG UN Equity"/>
    <s v="43577COG UN Equity"/>
    <s v="Cabot Oil &amp; Gas Corp"/>
    <n v="26.17"/>
    <n v="422684832"/>
    <n v="11062586368"/>
    <n v="17.240630048644999"/>
    <n v="2102085984"/>
    <n v="49.393531799316399"/>
    <n v="704693984"/>
    <x v="409"/>
    <n v="0.97709136243392669"/>
    <n v="1.1344409957528101"/>
  </r>
  <r>
    <x v="21"/>
    <s v="TSCO UW Equity"/>
    <s v="43577TSCO UW Equity"/>
    <s v="Tractor Supply Co"/>
    <n v="101.63"/>
    <n v="121828000"/>
    <n v="12485253120"/>
    <n v="23.9486454107982"/>
    <n v="7911046016"/>
    <n v="9.2395267486572301"/>
    <n v="701170008"/>
    <x v="410"/>
    <n v="0.97747902456406532"/>
    <n v="4.31634497642517"/>
  </r>
  <r>
    <x v="21"/>
    <s v="CTXS UW Equity"/>
    <s v="43577CTXS UW Equity"/>
    <s v="Citrix Systems Inc"/>
    <n v="99.85"/>
    <n v="131434000"/>
    <n v="13187073024"/>
    <n v="-1.9611479292593399"/>
    <n v="2973903040"/>
    <n v="3.0870709419250502"/>
    <n v="694684992"/>
    <x v="411"/>
    <n v="0.97786310126543796"/>
    <n v="3.82437592744827"/>
  </r>
  <r>
    <x v="21"/>
    <s v="LNT UW Equity"/>
    <s v="43577LNT UW Equity"/>
    <s v="Alliant Energy Corp"/>
    <n v="45.94"/>
    <n v="236063280"/>
    <n v="10865029120"/>
    <n v="9.7200238858576409"/>
    <n v="3534500032"/>
    <n v="2.0324730873107901"/>
    <n v="694400000"/>
    <x v="412"/>
    <n v="0.97824702040073597"/>
    <n v="2.1561899781227098"/>
  </r>
  <r>
    <x v="21"/>
    <s v="ANET UN Equity"/>
    <s v="43577ANET UN Equity"/>
    <s v="Arista Networks Inc"/>
    <n v="327.60000000000002"/>
    <n v="75668000"/>
    <n v="24740663296"/>
    <n v="53.478884464459597"/>
    <n v="2151368992"/>
    <n v="27.328065872192401"/>
    <n v="692658016"/>
    <x v="413"/>
    <n v="0.97862997642976812"/>
    <n v="9.0794988870620692"/>
  </r>
  <r>
    <x v="21"/>
    <s v="NKTR UW Equity"/>
    <s v="43577NKTR UW Equity"/>
    <s v="Nektar Therapeutics"/>
    <n v="31"/>
    <n v="173530000"/>
    <n v="5515629056"/>
    <n v="-3.62031842220309"/>
    <n v="1193322992"/>
    <n v="-58.2825317382813"/>
    <n v="687932000"/>
    <x v="414"/>
    <n v="0.97901031954408813"/>
    <n v="3.5999999046325701"/>
  </r>
  <r>
    <x v="21"/>
    <s v="AJG UN Equity"/>
    <s v="43577AJG UN Equity"/>
    <s v="Arthur J Gallagher &amp; Co"/>
    <n v="80.180000000000007"/>
    <n v="184000000"/>
    <n v="14895772672"/>
    <n v="9.7025146380199203"/>
    <n v="6934000000"/>
    <n v="9.0825328826904297"/>
    <n v="687341760"/>
    <x v="415"/>
    <n v="0.97939033632714312"/>
    <n v="3.5514219403266898"/>
  </r>
  <r>
    <x v="21"/>
    <s v="MTD UN Equity"/>
    <s v="43577MTD UN Equity"/>
    <s v="Mettler-Toledo International Inc"/>
    <n v="734.19"/>
    <n v="24921964"/>
    <n v="18100264960"/>
    <n v="28.846486518102999"/>
    <n v="2935586048"/>
    <n v="5.1273021697998002"/>
    <n v="682980984"/>
    <x v="416"/>
    <n v="0.97976794212898966"/>
    <n v="19.9662990570068"/>
  </r>
  <r>
    <x v="21"/>
    <s v="SYMC UW Equity"/>
    <s v="43577SYMC UW Equity"/>
    <s v="Symantec Corp"/>
    <n v="24.26"/>
    <n v="639000000"/>
    <n v="15596898304"/>
    <n v="29.5530547532308"/>
    <n v="4752000128"/>
    <n v="0.165426000952721"/>
    <n v="670000000"/>
    <x v="417"/>
    <n v="0.98013837101817403"/>
    <n v="0.60781200230121601"/>
  </r>
  <r>
    <x v="21"/>
    <s v="VRTX UW Equity"/>
    <s v="43577VRTX UW Equity"/>
    <s v="Vertex Pharmaceuticals Inc"/>
    <n v="168.52"/>
    <n v="255172320"/>
    <n v="42991263744"/>
    <n v="1.4784846110546701"/>
    <n v="3047596928"/>
    <n v="33.5267944335938"/>
    <n v="663966008"/>
    <x v="418"/>
    <n v="0.98050546384026305"/>
    <n v="2.4367419779300699"/>
  </r>
  <r>
    <x v="21"/>
    <s v="HII UN Equity"/>
    <s v="43577HII UN Equity"/>
    <s v="Huntington Ingalls Industries Inc"/>
    <n v="219.09"/>
    <n v="41900000"/>
    <n v="9202003968"/>
    <n v="16.533706900569602"/>
    <n v="8176000128"/>
    <n v="10.170340538024901"/>
    <n v="661000000"/>
    <x v="419"/>
    <n v="0.98087091681899574"/>
    <n v="13.8781170845032"/>
  </r>
  <r>
    <x v="21"/>
    <s v="LW UN Equity"/>
    <s v="43577LW UN Equity"/>
    <s v="Lamb Weston Holdings Inc"/>
    <n v="68.900000000000006"/>
    <n v="146383488"/>
    <n v="9891041280"/>
    <n v="-7.8207432550068896"/>
    <n v="3671299968"/>
    <n v="7.3430619239807102"/>
    <n v="654700000"/>
    <x v="420"/>
    <n v="0.9812328866604122"/>
    <n v="3.1345199942588802"/>
  </r>
  <r>
    <x v="21"/>
    <s v="O UN Equity"/>
    <s v="43577O UN Equity"/>
    <s v="Realty Income Corp"/>
    <n v="67.89"/>
    <n v="303742080"/>
    <n v="20819431424"/>
    <n v="9.7574205143237798"/>
    <n v="1327838016"/>
    <n v="10.2757406234741"/>
    <n v="637584000"/>
    <x v="421"/>
    <n v="0.98158539342590734"/>
    <n v="1.26054602861404"/>
  </r>
  <r>
    <x v="21"/>
    <s v="CINF UW Equity"/>
    <s v="43577CINF UW Equity"/>
    <s v="Cincinnati Financial Corp"/>
    <n v="85.97"/>
    <n v="162800000"/>
    <n v="14126875648"/>
    <n v="12.598006378232601"/>
    <n v="5407000064"/>
    <n v="-49.681076049804702"/>
    <n v="635113928"/>
    <x v="422"/>
    <n v="0.98193653454061569"/>
    <n v="3.3552060127258301"/>
  </r>
  <r>
    <x v="21"/>
    <s v="FFIV UW Equity"/>
    <s v="43577FFIV UW Equity"/>
    <s v="F5 Networks Inc"/>
    <n v="163.75"/>
    <n v="60058000"/>
    <n v="9712713728"/>
    <n v="0.845519426963381"/>
    <n v="2181985984"/>
    <n v="3.9333629608154301"/>
    <n v="629664000"/>
    <x v="423"/>
    <n v="0.98228466250491331"/>
    <n v="8.3729101419448906"/>
  </r>
  <r>
    <x v="21"/>
    <s v="MSCI UN Equity"/>
    <s v="43577MSCI UN Equity"/>
    <s v="MSCI Inc"/>
    <n v="222.53"/>
    <n v="84174136"/>
    <n v="18740697088"/>
    <n v="50.638889468679501"/>
    <n v="1433984032"/>
    <n v="8.0378398895263707"/>
    <n v="629657000"/>
    <x v="424"/>
    <n v="0.98263278659905839"/>
    <n v="4.9704270362854004"/>
  </r>
  <r>
    <x v="21"/>
    <s v="CBOE UF Equity"/>
    <s v="43577CBOE UF Equity"/>
    <s v="Cboe Global Markets Inc"/>
    <n v="101.07"/>
    <n v="111601976"/>
    <n v="11298739200"/>
    <n v="3.84063262872432"/>
    <n v="1216900000"/>
    <n v="25.903614044189499"/>
    <n v="626500000"/>
    <x v="425"/>
    <n v="0.98297916525439277"/>
    <n v="3.93250691890717"/>
  </r>
  <r>
    <x v="21"/>
    <s v="CPRT UW Equity"/>
    <s v="43577CPRT UW Equity"/>
    <s v="Copart Inc"/>
    <n v="64.989999999999995"/>
    <n v="226700672"/>
    <n v="14847076352"/>
    <n v="36.165758101241998"/>
    <n v="1873687008"/>
    <n v="5.6178750991821298"/>
    <n v="623402320"/>
    <x v="426"/>
    <n v="0.98332383126769518"/>
    <n v="1.9030829668045"/>
  </r>
  <r>
    <x v="21"/>
    <s v="JEF UN Equity"/>
    <s v="43577JEF UN Equity"/>
    <s v="Jefferies Financial Group Inc"/>
    <n v="19.899999999999999"/>
    <n v="298312832"/>
    <n v="5871334912"/>
    <n v="16.842356142565301"/>
    <n v="1205600000"/>
    <n v="2.9197039604186998"/>
    <n v="617000000"/>
    <x v="427"/>
    <n v="0.98366495757310835"/>
    <n v="2.0682985571334727"/>
  </r>
  <r>
    <x v="21"/>
    <s v="PLD UN Equity"/>
    <s v="43577PLD UN Equity"/>
    <s v="Prologis Inc"/>
    <n v="72.930000000000007"/>
    <n v="630700032"/>
    <n v="46400614400"/>
    <n v="26.214607057689001"/>
    <n v="2882844992"/>
    <n v="11.301856040954601"/>
    <n v="610068992"/>
    <x v="428"/>
    <n v="0.98400225187017165"/>
    <n v="1.3386050164699601"/>
  </r>
  <r>
    <x v="21"/>
    <s v="RMD UN Equity"/>
    <s v="43577RMD UN Equity"/>
    <s v="ResMed Inc"/>
    <n v="100.01"/>
    <n v="143279024"/>
    <n v="14218226688"/>
    <n v="-12.528278734035499"/>
    <n v="2454643968"/>
    <n v="8.2869176864624006"/>
    <n v="609022000"/>
    <x v="429"/>
    <n v="0.98433896730740877"/>
    <n v="3.37716901302338"/>
  </r>
  <r>
    <x v="21"/>
    <s v="HAS UW Equity"/>
    <s v="43577HAS UW Equity"/>
    <s v="Hasbro Inc"/>
    <n v="88.11"/>
    <n v="126129032"/>
    <n v="11185983488"/>
    <n v="10.027830869553499"/>
    <n v="4579645952"/>
    <n v="-12.965889930725099"/>
    <n v="608098236"/>
    <x v="430"/>
    <n v="0.98467517201498567"/>
    <n v="3.8355769962072399"/>
  </r>
  <r>
    <x v="21"/>
    <s v="PWR UN Equity"/>
    <s v="43577PWR UN Equity"/>
    <s v="Quanta Services Inc"/>
    <n v="39.82"/>
    <n v="141103904"/>
    <n v="5704404480"/>
    <n v="33.059531764938001"/>
    <n v="11171422976"/>
    <n v="25.562175750732401"/>
    <n v="602571000"/>
    <x v="431"/>
    <n v="0.98500832083018675"/>
    <n v="2.3829860091209398"/>
  </r>
  <r>
    <x v="21"/>
    <s v="JNPR UN Equity"/>
    <s v="43577JNPR UN Equity"/>
    <s v="Juniper Networks Inc"/>
    <n v="27.91"/>
    <n v="346400000"/>
    <n v="9768148992"/>
    <n v="4.8180087635587796"/>
    <n v="4647499904"/>
    <n v="-4.7196450233459499"/>
    <n v="597300000"/>
    <x v="432"/>
    <n v="0.98533855542049997"/>
    <n v="1.3174779936671299"/>
  </r>
  <r>
    <x v="21"/>
    <s v="PBCT UW Equity"/>
    <s v="43577PBCT UW Equity"/>
    <s v="People's United Financial Inc"/>
    <n v="16.64"/>
    <n v="372180000"/>
    <n v="6806092800"/>
    <n v="19.979293307296299"/>
    <n v="2008200000"/>
    <n v="19.043382644653299"/>
    <n v="589900000"/>
    <x v="433"/>
    <n v="0.98566469870666396"/>
    <n v="1.3362939953804001"/>
  </r>
  <r>
    <x v="21"/>
    <s v="EXR UN Equity"/>
    <s v="43577EXR UN Equity"/>
    <s v="Extra Space Storage Inc"/>
    <n v="99.24"/>
    <n v="127103752"/>
    <n v="12824387584"/>
    <n v="12.251967202128499"/>
    <n v="1196603968"/>
    <n v="9.0515251159668004"/>
    <n v="588896000"/>
    <x v="434"/>
    <n v="0.98599028690237311"/>
    <n v="3.0376449823379499"/>
  </r>
  <r>
    <x v="21"/>
    <s v="RHI UN Equity"/>
    <s v="43577RHI UN Equity"/>
    <s v="Robert Half International Inc"/>
    <n v="67.39"/>
    <n v="119078488"/>
    <n v="8115198976"/>
    <n v="19.684445080732701"/>
    <n v="5800270976"/>
    <n v="10.055545806884799"/>
    <n v="587219984"/>
    <x v="435"/>
    <n v="0.98631494846413437"/>
    <n v="3.59120100736618"/>
  </r>
  <r>
    <x v="21"/>
    <s v="SBAC UW Equity"/>
    <s v="43577SBAC UW Equity"/>
    <s v="SBA Communications Corp"/>
    <n v="199.37"/>
    <n v="116446000"/>
    <n v="22408968192"/>
    <n v="22.4164515553474"/>
    <n v="1865695008"/>
    <n v="9.2029981613159197"/>
    <n v="582260992"/>
    <x v="436"/>
    <n v="0.98663686830365971"/>
    <n v="0.76783397793769803"/>
  </r>
  <r>
    <x v="21"/>
    <s v="COO UN Equity"/>
    <s v="43577COO UN Equity"/>
    <s v="Cooper Cos Inc/The"/>
    <n v="284.31"/>
    <n v="49300000"/>
    <n v="13884994560"/>
    <n v="10.511315666266301"/>
    <n v="2570899968"/>
    <n v="6.4576268196106001"/>
    <n v="577600000"/>
    <x v="437"/>
    <n v="0.986956211178873"/>
    <n v="9.3312928676605207"/>
  </r>
  <r>
    <x v="21"/>
    <s v="HES UN Equity"/>
    <s v="43577HES UN Equity"/>
    <s v="Hess Corp"/>
    <n v="67.88"/>
    <n v="291434528"/>
    <n v="19957835776"/>
    <n v="63.315212533064297"/>
    <n v="6325999872"/>
    <n v="-0.60132300853729204"/>
    <n v="577000000"/>
    <x v="438"/>
    <n v="0.98727522232672282"/>
    <n v="-0.88611599430441901"/>
  </r>
  <r>
    <x v="21"/>
    <s v="BR UN Equity"/>
    <s v="43577BR UN Equity"/>
    <s v="Broadridge Financial Solutions Inc"/>
    <n v="113.39"/>
    <n v="115700000"/>
    <n v="13047634944"/>
    <n v="17.732958155837999"/>
    <n v="4318500032"/>
    <n v="-5.86492919921875"/>
    <n v="574500000"/>
    <x v="439"/>
    <n v="0.98759285127722496"/>
    <n v="3.6781429350376098"/>
  </r>
  <r>
    <x v="21"/>
    <s v="AIZ UN Equity"/>
    <s v="43577AIZ UN Equity"/>
    <s v="Assurant Inc"/>
    <n v="91.99"/>
    <n v="61908980"/>
    <n v="5750709248"/>
    <n v="4.8734602198354597"/>
    <n v="8057599744"/>
    <n v="38.1963500976563"/>
    <n v="566607600"/>
    <x v="440"/>
    <n v="0.98790611668598827"/>
    <n v="5.8783810138702401"/>
  </r>
  <r>
    <x v="21"/>
    <s v="HOLX UW Equity"/>
    <s v="43577HOLX UW Equity"/>
    <s v="Hologic Inc"/>
    <n v="43"/>
    <n v="267324000"/>
    <n v="11610192896"/>
    <n v="5.5961146889239597"/>
    <n v="3257500032"/>
    <n v="5.0056881904602104"/>
    <n v="559800000"/>
    <x v="441"/>
    <n v="0.98821561831608595"/>
    <n v="1.2259839773178101"/>
  </r>
  <r>
    <x v="21"/>
    <s v="DLR UN Equity"/>
    <s v="43577DLR UN Equity"/>
    <s v="Digital Realty Trust Inc"/>
    <n v="119.38"/>
    <n v="206425664"/>
    <n v="26348716032"/>
    <n v="14.103750603760499"/>
    <n v="3046478016"/>
    <n v="6.4013018608093297"/>
    <n v="558036008"/>
    <x v="442"/>
    <n v="0.9885241446721581"/>
    <n v="0.999264016747475"/>
  </r>
  <r>
    <x v="21"/>
    <s v="WAB UN Equity"/>
    <s v="43577WAB UN Equity"/>
    <s v="Wabtec Corp"/>
    <n v="76.5"/>
    <n v="96614944"/>
    <n v="12661003264"/>
    <n v="11.1140469983206"/>
    <n v="4363547008"/>
    <n v="3.9364490509033199"/>
    <n v="557995720"/>
    <x v="443"/>
    <n v="0.98883264875384358"/>
    <n v="2.8759750127792398"/>
  </r>
  <r>
    <x v="21"/>
    <s v="PRGO UN Equity"/>
    <s v="43577PRGO UN Equity"/>
    <s v="Perrigo Co PLC"/>
    <n v="48.97"/>
    <n v="135900000"/>
    <n v="6633323008"/>
    <n v="26.478625557302699"/>
    <n v="4731699968"/>
    <n v="-6.8433361053466797"/>
    <n v="557700000"/>
    <x v="444"/>
    <n v="0.98914098933816919"/>
    <n v="3.5313200950622599"/>
  </r>
  <r>
    <x v="21"/>
    <s v="COTY UN Equity"/>
    <s v="43577COTY UN Equity"/>
    <s v="Coty Inc"/>
    <n v="11.22"/>
    <n v="751200000"/>
    <n v="8459152384"/>
    <n v="73.588047486840097"/>
    <n v="9064599936"/>
    <n v="-4.7922348976135298"/>
    <n v="552900000"/>
    <x v="445"/>
    <n v="0.98944667610358716"/>
    <n v="0.182169003412127"/>
  </r>
  <r>
    <x v="21"/>
    <s v="AOS UN Equity"/>
    <s v="43577AOS UN Equity"/>
    <s v="AO Smith Corp"/>
    <n v="56.09"/>
    <n v="190707600"/>
    <n v="9482565632"/>
    <n v="32.903968285807601"/>
    <n v="3187899904"/>
    <n v="5.7116842269897496"/>
    <n v="551700000"/>
    <x v="446"/>
    <n v="0.98975169941427832"/>
    <n v="2.6088430285453801"/>
  </r>
  <r>
    <x v="21"/>
    <s v="RHT UN Equity"/>
    <s v="43577RHT UN Equity"/>
    <s v="Red Hat Inc"/>
    <n v="182.01"/>
    <n v="176772992"/>
    <n v="32159799296"/>
    <n v="3.5868840091382501"/>
    <n v="3362068992"/>
    <n v="13.81077003479"/>
    <n v="546282008"/>
    <x v="447"/>
    <n v="0.99005372723130047"/>
    <n v="2.4302750229835501"/>
  </r>
  <r>
    <x v="21"/>
    <s v="ALLE UN Equity"/>
    <s v="43577ALLE UN Equity"/>
    <s v="Allegion PLC"/>
    <n v="93.96"/>
    <n v="94637448"/>
    <n v="8855469056"/>
    <n v="17.971580062649402"/>
    <n v="2731700096"/>
    <n v="12.7447834014893"/>
    <n v="542200000"/>
    <x v="448"/>
    <n v="0.9903534981920703"/>
    <n v="4.44517701864243"/>
  </r>
  <r>
    <x v="21"/>
    <s v="KEYS UN Equity"/>
    <s v="43577KEYS UN Equity"/>
    <s v="Keysight Technologies Inc"/>
    <n v="90.59"/>
    <n v="193000000"/>
    <n v="16888906752"/>
    <n v="44.716484677919901"/>
    <n v="4047000000"/>
    <n v="20.191158294677699"/>
    <n v="540000000"/>
    <x v="449"/>
    <n v="0.99065205281917412"/>
    <n v="4.3704119324684099"/>
  </r>
  <r>
    <x v="21"/>
    <s v="CRM UN Equity"/>
    <s v="43577CRM UN Equity"/>
    <s v="salesforce.com Inc"/>
    <n v="158.76"/>
    <n v="770000000"/>
    <n v="120856879104"/>
    <n v="13.886255459553899"/>
    <n v="13282000128"/>
    <n v="25.759162902831999"/>
    <n v="535000000"/>
    <x v="450"/>
    <n v="0.99094784305158257"/>
    <n v="0.88393700122833296"/>
  </r>
  <r>
    <x v="21"/>
    <s v="IPGP UW Equity"/>
    <s v="43577IPGP UW Equity"/>
    <s v="IPG Photonics Corp"/>
    <n v="176.55"/>
    <n v="52941608"/>
    <n v="9319401472"/>
    <n v="54.894513469359602"/>
    <n v="1459873984"/>
    <n v="-8.5870571136474592"/>
    <n v="517812000"/>
    <x v="451"/>
    <n v="0.99123413040078612"/>
    <n v="7.3879768848419198"/>
  </r>
  <r>
    <x v="21"/>
    <s v="AMD UW Equity"/>
    <s v="43577AMD UW Equity"/>
    <s v="Advanced Micro Devices Inc"/>
    <n v="28.18"/>
    <n v="1005000000"/>
    <n v="29937684480"/>
    <n v="49.945837908834903"/>
    <n v="6475000064"/>
    <n v="5.8955221176147496"/>
    <n v="507962024"/>
    <x v="452"/>
    <n v="0.99151497190570881"/>
    <n v="0.331448003649712"/>
  </r>
  <r>
    <x v="21"/>
    <s v="FLR UN Equity"/>
    <s v="43577FLR UN Equity"/>
    <s v="Fluor Corp"/>
    <n v="41.35"/>
    <n v="139653824"/>
    <n v="5730915328"/>
    <n v="28.199516413953098"/>
    <n v="19166521856"/>
    <n v="-4.5033221244812003"/>
    <n v="506516000"/>
    <x v="453"/>
    <n v="0.99179501393441649"/>
    <n v="1.50558097660541"/>
  </r>
  <r>
    <x v="21"/>
    <s v="IDXX UW Equity"/>
    <s v="43577IDXX UW Equity"/>
    <s v="IDEXX Laboratories Inc"/>
    <n v="221.59"/>
    <n v="86099000"/>
    <n v="18799958016"/>
    <n v="17.4551126088272"/>
    <n v="2213241984"/>
    <n v="8.5483512878418004"/>
    <n v="493964000"/>
    <x v="454"/>
    <n v="0.99206811622668079"/>
    <n v="4.2934800386428797"/>
  </r>
  <r>
    <x v="21"/>
    <s v="VAR UN Equity"/>
    <s v="43577VAR UN Equity"/>
    <s v="Varian Medical Systems Inc"/>
    <n v="130.47"/>
    <n v="91200000"/>
    <n v="11871882240"/>
    <n v="15.4178815613064"/>
    <n v="2981600064"/>
    <n v="9.2114963531494105"/>
    <n v="493300000"/>
    <x v="455"/>
    <n v="0.99234085140732953"/>
    <n v="1.9102540016174301"/>
  </r>
  <r>
    <x v="21"/>
    <s v="ANSS UW Equity"/>
    <s v="43577ANSS UW Equity"/>
    <s v="ANSYS Inc"/>
    <n v="189.04"/>
    <n v="83634352"/>
    <n v="15649989632"/>
    <n v="30.5372835811846"/>
    <n v="1293635968"/>
    <n v="37.407386779785199"/>
    <n v="489474000"/>
    <x v="456"/>
    <n v="0.99261147127315741"/>
    <n v="4.9214179515838596"/>
  </r>
  <r>
    <x v="21"/>
    <s v="TFX UN Equity"/>
    <s v="43577TFX UN Equity"/>
    <s v="Teleflex Inc"/>
    <n v="274.54000000000002"/>
    <n v="46016000"/>
    <n v="12764059648"/>
    <n v="7.3100322472393202"/>
    <n v="2448382976"/>
    <n v="7.81524610519409"/>
    <n v="479516000"/>
    <x v="457"/>
    <n v="0.99287658557050984"/>
    <n v="7.3336240053176898"/>
  </r>
  <r>
    <x v="21"/>
    <s v="LEG UN Equity"/>
    <s v="43577LEG UN Equity"/>
    <s v="Leggett &amp; Platt Inc"/>
    <n v="42.84"/>
    <n v="130500000"/>
    <n v="5677960192"/>
    <n v="21.796469772429099"/>
    <n v="4269500032"/>
    <n v="6.3179278373718297"/>
    <n v="476100000"/>
    <x v="458"/>
    <n v="0.99313981123340644"/>
    <n v="2.4951809644699101"/>
  </r>
  <r>
    <x v="21"/>
    <s v="PNR UN Equity"/>
    <s v="43577PNR UN Equity"/>
    <s v="Pentair PLC"/>
    <n v="37.64"/>
    <n v="171671296"/>
    <n v="6561277952"/>
    <n v="2.0916514908692498"/>
    <n v="2921399936"/>
    <n v="-5.9650559425354004"/>
    <n v="474400000"/>
    <x v="459"/>
    <n v="0.99340209700210658"/>
    <n v="2.1615599989891101"/>
  </r>
  <r>
    <x v="21"/>
    <s v="AKAM UW Equity"/>
    <s v="43577AKAM UW Equity"/>
    <s v="Akamai Technologies Inc"/>
    <n v="76.69"/>
    <n v="162904544"/>
    <n v="12293253120"/>
    <n v="23.3464212170108"/>
    <n v="2714473984"/>
    <n v="8.3364467620849592"/>
    <n v="473782000"/>
    <x v="460"/>
    <n v="0.99366404109162232"/>
    <n v="2.278500020504"/>
  </r>
  <r>
    <x v="21"/>
    <s v="SNPS UW Equity"/>
    <s v="43577SNPS UW Equity"/>
    <s v="Synopsys Inc"/>
    <n v="116.99"/>
    <n v="149276000"/>
    <n v="17359403008"/>
    <n v="37.678070154385601"/>
    <n v="3172032960"/>
    <n v="6.6250691413879403"/>
    <n v="466689000"/>
    <x v="461"/>
    <n v="0.99392206361082325"/>
    <n v="3.0746009945869499"/>
  </r>
  <r>
    <x v="21"/>
    <s v="ALGN UW Equity"/>
    <s v="43577ALGN UW Equity"/>
    <s v="Align Technology Inc"/>
    <n v="290.63"/>
    <n v="79778000"/>
    <n v="22517553152"/>
    <n v="34.407678020669103"/>
    <n v="1966492000"/>
    <n v="26.7483615875244"/>
    <n v="466564000"/>
    <x v="462"/>
    <n v="0.99418001702015679"/>
    <n v="4.9099999666213998"/>
  </r>
  <r>
    <x v="21"/>
    <s v="HST UN Equity"/>
    <s v="43577HST UN Equity"/>
    <s v="Host Hotels &amp; Resorts Inc"/>
    <n v="18.690000000000001"/>
    <n v="740400000"/>
    <n v="13993309184"/>
    <n v="14.572655907282201"/>
    <n v="5524000000"/>
    <n v="1.26488101482391"/>
    <n v="455000000"/>
    <x v="463"/>
    <n v="0.99443157693743878"/>
    <n v="0.59472700953483604"/>
  </r>
  <r>
    <x v="21"/>
    <s v="TWTR UN Equity"/>
    <s v="43577TWTR UN Equity"/>
    <s v="Twitter Inc"/>
    <n v="34.39"/>
    <n v="764257024"/>
    <n v="26416191488"/>
    <n v="19.6938128038841"/>
    <n v="3042358912"/>
    <n v="24.232599258422901"/>
    <n v="449070008"/>
    <x v="464"/>
    <n v="0.99467985828703498"/>
    <n v="0.68806499242782604"/>
  </r>
  <r>
    <x v="21"/>
    <s v="ESS UN Equity"/>
    <s v="43577ESS UN Equity"/>
    <s v="Essex Property Trust Inc"/>
    <n v="275.17"/>
    <n v="65890320"/>
    <n v="18280548352"/>
    <n v="14.253154676401"/>
    <n v="1400053024"/>
    <n v="2.34565210342407"/>
    <n v="448875000"/>
    <x v="465"/>
    <n v="0.99492803182081502"/>
    <n v="4.9449659585952803"/>
  </r>
  <r>
    <x v="21"/>
    <s v="VNO UN Equity"/>
    <s v="43577VNO UN Equity"/>
    <s v="Vornado Realty Trust"/>
    <n v="68.02"/>
    <n v="190535504"/>
    <n v="12781706240"/>
    <n v="9.1053967025161597"/>
    <n v="2163720000"/>
    <n v="1.3410389423370399"/>
    <n v="440592008"/>
    <x v="466"/>
    <n v="0.99517162586276575"/>
    <n v="0.725977003574371"/>
  </r>
  <r>
    <x v="21"/>
    <s v="HCP UN Equity"/>
    <s v="43577HCP UN Equity"/>
    <s v="HCP Inc"/>
    <n v="29.27"/>
    <n v="477496512"/>
    <n v="14256579584"/>
    <n v="8.0840779434965295"/>
    <n v="1846689024"/>
    <n v="-0.30230599641799899"/>
    <n v="438614000"/>
    <x v="467"/>
    <n v="0.99541412630575188"/>
    <n v="0.48328999802470202"/>
  </r>
  <r>
    <x v="21"/>
    <s v="CDNS UW Equity"/>
    <s v="43577CDNS UW Equity"/>
    <s v="Cadence Design Systems Inc"/>
    <n v="64.209999999999994"/>
    <n v="280015008"/>
    <n v="17818769408"/>
    <n v="45.745169271051502"/>
    <n v="2138021984"/>
    <n v="13.578833580017101"/>
    <n v="427156000"/>
    <x v="468"/>
    <n v="0.99565029186185405"/>
    <n v="1.3098500072956101"/>
  </r>
  <r>
    <x v="21"/>
    <s v="XRAY UW Equity"/>
    <s v="43577XRAY UW Equity"/>
    <s v="DENTSPLY SIRONA Inc"/>
    <n v="49.3"/>
    <n v="223000000"/>
    <n v="11127337984"/>
    <n v="33.883828411580701"/>
    <n v="3986299904"/>
    <n v="-2.8689279556274401"/>
    <n v="411200000"/>
    <x v="469"/>
    <n v="0.99587763568160426"/>
    <n v="1.41253401339054"/>
  </r>
  <r>
    <x v="21"/>
    <s v="MAA UN Equity"/>
    <s v="43577MAA UN Equity"/>
    <s v="Mid-America Apartment Communities Inc"/>
    <n v="105.17"/>
    <n v="113844264"/>
    <n v="12136349696"/>
    <n v="13.4354463882097"/>
    <n v="1571345984"/>
    <n v="4.0262532234191903"/>
    <n v="403723000"/>
    <x v="470"/>
    <n v="0.99610084562552692"/>
    <n v="1.9396080374717699"/>
  </r>
  <r>
    <x v="21"/>
    <s v="SLG UN Equity"/>
    <s v="43577SLG UN Equity"/>
    <s v="SL Green Realty Corp"/>
    <n v="87"/>
    <n v="83273000"/>
    <n v="7429574656"/>
    <n v="11.120343693595901"/>
    <n v="1229952000"/>
    <n v="0.84853899478912398"/>
    <n v="402030000"/>
    <x v="471"/>
    <n v="0.99632311954540576"/>
    <n v="2.85152603685856"/>
  </r>
  <r>
    <x v="21"/>
    <s v="JKHY UW Equity"/>
    <s v="43577JKHY UW Equity"/>
    <s v="Jack Henry &amp; Associates Inc"/>
    <n v="144.5"/>
    <n v="77170512"/>
    <n v="11074843648"/>
    <n v="13.762872000777101"/>
    <n v="1580731008"/>
    <n v="8.1369733810424805"/>
    <n v="398986000"/>
    <x v="472"/>
    <n v="0.99654371050179402"/>
    <n v="4.01773601770401"/>
  </r>
  <r>
    <x v="21"/>
    <s v="PKI UN Equity"/>
    <s v="43577PKI UN Equity"/>
    <s v="PerkinElmer Inc"/>
    <n v="94.52"/>
    <n v="110597000"/>
    <n v="10432092160"/>
    <n v="20.049179540050599"/>
    <n v="2777995968"/>
    <n v="17.879306793212901"/>
    <n v="391059000"/>
    <x v="473"/>
    <n v="0.99675991878683223"/>
    <n v="2.5441860258579299"/>
  </r>
  <r>
    <x v="21"/>
    <s v="IT UN Equity"/>
    <s v="43577IT UN Equity"/>
    <s v="Gartner Inc"/>
    <n v="158.1"/>
    <n v="89702088"/>
    <n v="14139913216"/>
    <n v="22.966208895024501"/>
    <n v="3975452928"/>
    <n v="7.3305411338806197"/>
    <n v="389715000"/>
    <x v="474"/>
    <n v="0.99697538400257624"/>
    <n v="1.9153710007667499"/>
  </r>
  <r>
    <x v="21"/>
    <s v="REG UW Equity"/>
    <s v="43577REG UW Equity"/>
    <s v="Regency Centers Corp"/>
    <n v="64.64"/>
    <n v="167514432"/>
    <n v="11130800128"/>
    <n v="14.126511472453499"/>
    <n v="1120975008"/>
    <n v="7.4821248054504403"/>
    <n v="376845000"/>
    <x v="475"/>
    <n v="0.99718373366637425"/>
    <n v="1.58792200684547"/>
  </r>
  <r>
    <x v="21"/>
    <s v="ARE UN Equity"/>
    <s v="43577ARE UN Equity"/>
    <s v="Alexandria Real Estate Equities Inc"/>
    <n v="137.51"/>
    <n v="111011816"/>
    <n v="15663428608"/>
    <n v="21.137674529403199"/>
    <n v="1327459008"/>
    <n v="13.9468727111816"/>
    <n v="369569000"/>
    <x v="476"/>
    <n v="0.99738806058301155"/>
    <n v="3.5090721249580401"/>
  </r>
  <r>
    <x v="21"/>
    <s v="FLIR UW Equity"/>
    <s v="43577FLIR UW Equity"/>
    <s v="FLIR Systems Inc"/>
    <n v="49.84"/>
    <n v="135000000"/>
    <n v="6777950208"/>
    <n v="15.164473814323699"/>
    <n v="1775685984"/>
    <n v="-9.3618631362915004"/>
    <n v="363891000"/>
    <x v="477"/>
    <n v="0.99758924825303275"/>
    <n v="2.0027480125427299"/>
  </r>
  <r>
    <x v="21"/>
    <s v="DVN UN Equity"/>
    <s v="43577DVN UN Equity"/>
    <s v="Devon Energy Corp"/>
    <n v="35.159999999999997"/>
    <n v="450000000"/>
    <n v="14704964608"/>
    <n v="49.2501415511666"/>
    <n v="12262000000"/>
    <n v="61.134452819824197"/>
    <n v="362000000"/>
    <x v="478"/>
    <n v="0.99778939042898018"/>
    <n v="1.0057840347289999"/>
  </r>
  <r>
    <x v="21"/>
    <s v="FLS UN Equity"/>
    <s v="43577FLS UN Equity"/>
    <s v="Flowserve Corp"/>
    <n v="49.87"/>
    <n v="130556000"/>
    <n v="6482948096"/>
    <n v="31.2966932794494"/>
    <n v="3832666048"/>
    <n v="-4.5646858215331996"/>
    <n v="361337000"/>
    <x v="479"/>
    <n v="0.99798916604619092"/>
    <n v="1.7147930264472999"/>
  </r>
  <r>
    <x v="21"/>
    <s v="FRT UN Equity"/>
    <s v="43577FRT UN Equity"/>
    <s v="Federal Realty Investment Trust"/>
    <n v="129.59"/>
    <n v="74249632"/>
    <n v="9863073792"/>
    <n v="12.8493311217248"/>
    <n v="915435984"/>
    <n v="5.0987467765808097"/>
    <n v="349721000"/>
    <x v="480"/>
    <n v="0.99818251942164538"/>
    <n v="3.0172399878501901"/>
  </r>
  <r>
    <x v="21"/>
    <s v="CMG UN Equity"/>
    <s v="43577CMG UN Equity"/>
    <s v="Chipotle Mexican Grill Inc"/>
    <n v="701.67"/>
    <n v="27697000"/>
    <n v="19407826944"/>
    <n v="62.115840141580001"/>
    <n v="4864985088"/>
    <n v="10.355914115905801"/>
    <n v="341375000"/>
    <x v="481"/>
    <n v="0.99837125846947428"/>
    <n v="8.6956630945205706"/>
  </r>
  <r>
    <x v="21"/>
    <s v="KIM UN Equity"/>
    <s v="43577KIM UN Equity"/>
    <s v="Kimco Realty Corp"/>
    <n v="17.079999999999998"/>
    <n v="421388864"/>
    <n v="7397641728"/>
    <n v="21.501637226467398"/>
    <n v="1164762016"/>
    <n v="-9.84185886383057"/>
    <n v="336533000"/>
    <x v="482"/>
    <n v="0.99855732047748014"/>
    <n v="0.69181300699710802"/>
  </r>
  <r>
    <x v="21"/>
    <s v="ROL UN Equity"/>
    <s v="43577ROL UN Equity"/>
    <s v="Rollins Inc"/>
    <n v="43.45"/>
    <n v="327308064"/>
    <n v="14182085632"/>
    <n v="20.277253112011199"/>
    <n v="1821565024"/>
    <n v="7.2122168540954599"/>
    <n v="309639000"/>
    <x v="483"/>
    <n v="0.99872851335929835"/>
    <n v="0.70382799704869603"/>
  </r>
  <r>
    <x v="21"/>
    <s v="TTWO UW Equity"/>
    <s v="43577TTWO UW Equity"/>
    <s v="Take-Two Interactive Software Inc"/>
    <n v="91.92"/>
    <n v="113094000"/>
    <n v="10268314624"/>
    <n v="-11.851568183691301"/>
    <n v="2579661056"/>
    <n v="159.69927978515599"/>
    <n v="239569000"/>
    <x v="484"/>
    <n v="0.9988609660138551"/>
    <n v="3.2008899748325299"/>
  </r>
  <r>
    <x v="21"/>
    <s v="NOV UN Equity"/>
    <s v="43577NOV UN Equity"/>
    <s v="National Oilwell Varco Inc"/>
    <n v="27.74"/>
    <n v="383426656"/>
    <n v="10408588288"/>
    <n v="5.1356747579973003"/>
    <n v="8453000064"/>
    <n v="21.7877082824707"/>
    <n v="232000000"/>
    <x v="485"/>
    <n v="0.99898923392772199"/>
    <n v="-4.6684008091687997E-2"/>
  </r>
  <r>
    <x v="21"/>
    <s v="FTNT UW Equity"/>
    <s v="43577FTNT UW Equity"/>
    <s v="Fortinet Inc"/>
    <n v="91.57"/>
    <n v="169800000"/>
    <n v="15541314560"/>
    <n v="29.319894130912498"/>
    <n v="1801200000"/>
    <n v="21.679611206054702"/>
    <n v="231000000"/>
    <x v="486"/>
    <n v="0.9991169489626498"/>
    <n v="1.14731101691723"/>
  </r>
  <r>
    <x v="21"/>
    <s v="DRE UN Equity"/>
    <s v="43577DRE UN Equity"/>
    <s v="Duke Realty Corp"/>
    <n v="29.73"/>
    <n v="358851008"/>
    <n v="10824009728"/>
    <n v="17.1744650587219"/>
    <n v="947869984"/>
    <n v="25.618335723876999"/>
    <n v="223590000"/>
    <x v="487"/>
    <n v="0.99924056716463894"/>
    <n v="1.0152190327644399"/>
  </r>
  <r>
    <x v="21"/>
    <s v="AIV UN Equity"/>
    <s v="43577AIV UN Equity"/>
    <s v="Apartment Investment &amp; Management Co"/>
    <n v="47.85"/>
    <n v="144623031.64298001"/>
    <n v="7009874944"/>
    <n v="11.896038469340001"/>
    <n v="972410000"/>
    <n v="-9.0926189422607404"/>
    <n v="218030000"/>
    <x v="488"/>
    <n v="0.99936111135972683"/>
    <n v="0.23201259626772699"/>
  </r>
  <r>
    <x v="21"/>
    <s v="MAC UN Equity"/>
    <s v="43577MAC UN Equity"/>
    <s v="Macerich Co/The"/>
    <n v="40.35"/>
    <n v="141221712"/>
    <n v="5852547072"/>
    <n v="-2.55430169560243"/>
    <n v="960350992"/>
    <n v="-3.84392189979553"/>
    <n v="217900000"/>
    <x v="489"/>
    <n v="0.99948158368055262"/>
    <n v="0.63578000292182002"/>
  </r>
  <r>
    <x v="21"/>
    <s v="ABMD UW Equity"/>
    <s v="43577ABMD UW Equity"/>
    <s v="ABIOMED Inc"/>
    <n v="260.93"/>
    <n v="45058048"/>
    <n v="11567214592"/>
    <n v="-21.0681790505995"/>
    <n v="736787008"/>
    <n v="30.2171115875244"/>
    <n v="206990000"/>
    <x v="490"/>
    <n v="0.99959602409215309"/>
    <n v="4.8100001215934798"/>
  </r>
  <r>
    <x v="21"/>
    <s v="TRIP UW Equity"/>
    <s v="43577TRIP UW Equity"/>
    <s v="TripAdvisor Inc"/>
    <n v="51.86"/>
    <n v="137901328"/>
    <n v="7144404992"/>
    <n v="-4.1156793891844901"/>
    <n v="1615000000"/>
    <n v="7.7881622314453098"/>
    <n v="189000000"/>
    <x v="491"/>
    <n v="0.99970051821163941"/>
    <n v="0.82753200083971001"/>
  </r>
  <r>
    <x v="21"/>
    <s v="QRVO UW Equity"/>
    <s v="43577QRVO UW Equity"/>
    <s v="Qorvo Inc"/>
    <n v="76.010000000000005"/>
    <n v="126322000"/>
    <n v="9415427072"/>
    <n v="26.263792002577901"/>
    <n v="3074825984"/>
    <n v="-1.58547699451446"/>
    <n v="179392000"/>
    <x v="492"/>
    <n v="0.99979970027027909"/>
    <n v="1.26239299029112"/>
  </r>
  <r>
    <x v="21"/>
    <s v="UA UN Equity"/>
    <s v="43577UA UN Equity"/>
    <s v="Under Armour Inc"/>
    <n v="19.54"/>
    <n v="448582272"/>
    <n v="9357047808"/>
    <n v="22.077920086456999"/>
    <n v="5193185024"/>
    <n v="1.5164879560470601"/>
    <n v="168290992"/>
    <x v="493"/>
    <n v="0.99989274481539303"/>
    <n v="0.22005300223827401"/>
  </r>
  <r>
    <x v="21"/>
    <s v="INCY UW Equity"/>
    <s v="43577INCY UW Equity"/>
    <s v="Incyte Corp"/>
    <n v="73.66"/>
    <n v="213274656"/>
    <n v="15847004160"/>
    <n v="16.307593815067399"/>
    <n v="1881882976"/>
    <n v="18.9676609039307"/>
    <n v="155396000"/>
    <x v="494"/>
    <n v="0.99997865999101054"/>
    <n v="0.87697000801563296"/>
  </r>
  <r>
    <x v="21"/>
    <s v="HP UN Equity"/>
    <s v="43577HP UN Equity"/>
    <s v="Helmerich &amp; Payne Inc"/>
    <n v="64.510000000000005"/>
    <n v="109404888"/>
    <n v="6840020992"/>
    <n v="32.0738887209572"/>
    <n v="2663779072"/>
    <n v="31.291450500488299"/>
    <n v="152031961.75"/>
    <x v="495"/>
    <n v="1.0000627152607293"/>
    <n v="0.71200698427856002"/>
  </r>
  <r>
    <x v="21"/>
    <s v="UDR UN Equity"/>
    <s v="43577UDR UN Equity"/>
    <s v="UDR Inc"/>
    <n v="43.51"/>
    <n v="275545888"/>
    <n v="12436518912"/>
    <n v="13.411053935895399"/>
    <n v="1046859008"/>
    <n v="5.8474378585815403"/>
    <n v="84445000"/>
    <x v="496"/>
    <n v="1.00010940312274"/>
    <n v="0.25141000002622599"/>
  </r>
  <r>
    <x v="21"/>
    <s v="ADSK UW Equity"/>
    <s v="43577ADSK UW Equity"/>
    <s v="Autodesk Inc"/>
    <n v="172.15"/>
    <n v="219400000"/>
    <n v="37145358336"/>
    <n v="31.5605288432163"/>
    <n v="2569799936"/>
    <n v="33.1347045898438"/>
    <n v="22800000"/>
    <x v="497"/>
    <n v="1.0001220087625511"/>
    <n v="-0.23747499287128401"/>
  </r>
  <r>
    <x v="21"/>
    <s v="RE UN Equity"/>
    <s v="43577RE UN Equity"/>
    <s v="Everest Re Group Ltd"/>
    <n v="228.51"/>
    <n v="40651148"/>
    <n v="9355589632"/>
    <n v="5.8402513874008104"/>
    <n v="7395908096"/>
    <n v="-2.8819448947906499"/>
    <n v="-105480984"/>
    <x v="498"/>
    <n v="1.000063690548024"/>
    <n v="4.3080829381942696"/>
  </r>
  <r>
    <x v="21"/>
    <s v="MAT UW Equity"/>
    <s v="43577MAT UW Equity"/>
    <s v="Mattel Inc"/>
    <n v="11.77"/>
    <n v="345300000"/>
    <n v="4313998848"/>
    <n v="25.025025598375802"/>
    <n v="4510871040"/>
    <n v="-5.37587690353394"/>
    <n v="-115198000"/>
    <x v="499"/>
    <n v="0.99999999999999978"/>
    <n v="-1.1388020068407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OI Rank">
  <location ref="A1:X502" firstHeaderRow="1" firstDataRow="2" firstDataCol="1"/>
  <pivotFields count="14">
    <pivotField axis="axisCol" numFmtId="14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65" showAll="0"/>
    <pivotField axis="axisRow" showAll="0">
      <items count="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dataField="1" numFmtId="164" showAll="0"/>
    <pivotField showAll="0"/>
  </pivotFields>
  <rowFields count="1">
    <field x="11"/>
  </rowFields>
  <rowItems count="5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</rowItems>
  <colFields count="1">
    <field x="0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Average of Operating Earnings Concentration" fld="12" subtotal="average" baseField="11" baseItem="0" numFmtId="164"/>
  </dataFields>
  <formats count="24">
    <format dxfId="23">
      <pivotArea outline="0" collapsedLevelsAreSubtotals="1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0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1" type="button" dataOnly="0" labelOnly="1" outline="0" axis="axisRow" fieldPosition="0"/>
    </format>
    <format dxfId="12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2"/>
  <sheetViews>
    <sheetView workbookViewId="0">
      <pane xSplit="1" ySplit="2" topLeftCell="G3" activePane="bottomRight" state="frozen"/>
      <selection pane="topRight" activeCell="B1" sqref="B1"/>
      <selection pane="bottomLeft" activeCell="A3" sqref="A3"/>
      <selection pane="bottomRight" activeCell="X3" sqref="X3"/>
    </sheetView>
  </sheetViews>
  <sheetFormatPr defaultRowHeight="15" x14ac:dyDescent="0.25"/>
  <cols>
    <col min="1" max="1" width="41.7109375" bestFit="1" customWidth="1"/>
    <col min="2" max="2" width="16.28515625" bestFit="1" customWidth="1"/>
    <col min="3" max="23" width="9.7109375" customWidth="1"/>
    <col min="24" max="24" width="11.28515625" customWidth="1"/>
  </cols>
  <sheetData>
    <row r="1" spans="1:24" x14ac:dyDescent="0.25">
      <c r="A1" s="10" t="s">
        <v>13219</v>
      </c>
      <c r="B1" s="10" t="s">
        <v>13218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x14ac:dyDescent="0.25">
      <c r="A2" s="10" t="s">
        <v>13220</v>
      </c>
      <c r="B2" s="12">
        <v>35885</v>
      </c>
      <c r="C2" s="12">
        <v>36250</v>
      </c>
      <c r="D2" s="12">
        <v>36616</v>
      </c>
      <c r="E2" s="12">
        <v>36980</v>
      </c>
      <c r="F2" s="12">
        <v>37343</v>
      </c>
      <c r="G2" s="12">
        <v>37711</v>
      </c>
      <c r="H2" s="12">
        <v>38077</v>
      </c>
      <c r="I2" s="12">
        <v>38442</v>
      </c>
      <c r="J2" s="12">
        <v>38807</v>
      </c>
      <c r="K2" s="12">
        <v>39171</v>
      </c>
      <c r="L2" s="12">
        <v>39538</v>
      </c>
      <c r="M2" s="12">
        <v>39903</v>
      </c>
      <c r="N2" s="12">
        <v>40268</v>
      </c>
      <c r="O2" s="12">
        <v>40633</v>
      </c>
      <c r="P2" s="12">
        <v>40998</v>
      </c>
      <c r="Q2" s="12">
        <v>41361</v>
      </c>
      <c r="R2" s="12">
        <v>41729</v>
      </c>
      <c r="S2" s="12">
        <v>42094</v>
      </c>
      <c r="T2" s="12">
        <v>42460</v>
      </c>
      <c r="U2" s="12">
        <v>42825</v>
      </c>
      <c r="V2" s="12">
        <v>43188</v>
      </c>
      <c r="W2" s="12">
        <v>43577</v>
      </c>
      <c r="X2" s="12" t="s">
        <v>13217</v>
      </c>
    </row>
    <row r="3" spans="1:24" x14ac:dyDescent="0.25">
      <c r="A3" s="13">
        <v>1</v>
      </c>
      <c r="B3" s="14">
        <v>2.3574725353599113E-2</v>
      </c>
      <c r="C3" s="14">
        <v>2.2840151059870247E-2</v>
      </c>
      <c r="D3" s="14">
        <v>2.255887244219873E-2</v>
      </c>
      <c r="E3" s="14">
        <v>3.2477991410845154E-2</v>
      </c>
      <c r="F3" s="14">
        <v>3.6476264844959173E-2</v>
      </c>
      <c r="G3" s="14">
        <v>3.1019194828618181E-2</v>
      </c>
      <c r="H3" s="14">
        <v>3.2810599291147241E-2</v>
      </c>
      <c r="I3" s="14">
        <v>3.7183306834607015E-2</v>
      </c>
      <c r="J3" s="14">
        <v>4.6280589327493099E-2</v>
      </c>
      <c r="K3" s="14">
        <v>4.7871712611836134E-2</v>
      </c>
      <c r="L3" s="14">
        <v>5.0490174290350479E-2</v>
      </c>
      <c r="M3" s="14">
        <v>7.8953975866884199E-2</v>
      </c>
      <c r="N3" s="14">
        <v>3.1389034125382381E-2</v>
      </c>
      <c r="O3" s="14">
        <v>3.3692422241429161E-2</v>
      </c>
      <c r="P3" s="14">
        <v>4.1839537787314328E-2</v>
      </c>
      <c r="Q3" s="14">
        <v>4.265428201275015E-2</v>
      </c>
      <c r="R3" s="14">
        <v>3.4406399520674889E-2</v>
      </c>
      <c r="S3" s="14">
        <v>4.1103338188481497E-2</v>
      </c>
      <c r="T3" s="14">
        <v>5.6279165891007239E-2</v>
      </c>
      <c r="U3" s="14">
        <v>4.4204161927428619E-2</v>
      </c>
      <c r="V3" s="14">
        <v>4.346511161275371E-2</v>
      </c>
      <c r="W3" s="14">
        <v>3.74487018474218E-2</v>
      </c>
      <c r="X3" s="14">
        <v>3.9500896059866022E-2</v>
      </c>
    </row>
    <row r="4" spans="1:24" x14ac:dyDescent="0.25">
      <c r="A4" s="13">
        <v>2</v>
      </c>
      <c r="B4" s="14">
        <v>4.1463628138378499E-2</v>
      </c>
      <c r="C4" s="14">
        <v>4.5578278179592709E-2</v>
      </c>
      <c r="D4" s="14">
        <v>4.5029557431589894E-2</v>
      </c>
      <c r="E4" s="14">
        <v>5.8531070551225015E-2</v>
      </c>
      <c r="F4" s="14">
        <v>7.04054732697241E-2</v>
      </c>
      <c r="G4" s="14">
        <v>5.8469875291479102E-2</v>
      </c>
      <c r="H4" s="14">
        <v>6.1746883720684459E-2</v>
      </c>
      <c r="I4" s="14">
        <v>7.0451544826130447E-2</v>
      </c>
      <c r="J4" s="14">
        <v>7.4160201023140568E-2</v>
      </c>
      <c r="K4" s="14">
        <v>7.5487971283872746E-2</v>
      </c>
      <c r="L4" s="14">
        <v>7.716051049165347E-2</v>
      </c>
      <c r="M4" s="14">
        <v>0.11887760288885416</v>
      </c>
      <c r="N4" s="14">
        <v>6.0039796479735452E-2</v>
      </c>
      <c r="O4" s="14">
        <v>5.7859567733518233E-2</v>
      </c>
      <c r="P4" s="14">
        <v>7.5326478790675666E-2</v>
      </c>
      <c r="Q4" s="14">
        <v>8.1260698805718984E-2</v>
      </c>
      <c r="R4" s="14">
        <v>6.2559821483480466E-2</v>
      </c>
      <c r="S4" s="14">
        <v>6.4732591871685188E-2</v>
      </c>
      <c r="T4" s="14">
        <v>8.669941746018929E-2</v>
      </c>
      <c r="U4" s="14">
        <v>7.125953951279175E-2</v>
      </c>
      <c r="V4" s="14">
        <v>6.7748052296372416E-2</v>
      </c>
      <c r="W4" s="14">
        <v>6.0253852326643938E-2</v>
      </c>
      <c r="X4" s="14">
        <v>6.7504655175324405E-2</v>
      </c>
    </row>
    <row r="5" spans="1:24" x14ac:dyDescent="0.25">
      <c r="A5" s="13">
        <v>3</v>
      </c>
      <c r="B5" s="14">
        <v>5.877641946057241E-2</v>
      </c>
      <c r="C5" s="14">
        <v>6.1775368117926464E-2</v>
      </c>
      <c r="D5" s="14">
        <v>6.4217400512914802E-2</v>
      </c>
      <c r="E5" s="14">
        <v>8.309820321276952E-2</v>
      </c>
      <c r="F5" s="14">
        <v>0.1034943646379622</v>
      </c>
      <c r="G5" s="14">
        <v>8.3979628801917783E-2</v>
      </c>
      <c r="H5" s="14">
        <v>8.6928678078886629E-2</v>
      </c>
      <c r="I5" s="14">
        <v>9.3088873702411479E-2</v>
      </c>
      <c r="J5" s="14">
        <v>9.8307293407645074E-2</v>
      </c>
      <c r="K5" s="14">
        <v>0.10115620150094297</v>
      </c>
      <c r="L5" s="14">
        <v>9.9037104928237571E-2</v>
      </c>
      <c r="M5" s="14">
        <v>0.15071169307510754</v>
      </c>
      <c r="N5" s="14">
        <v>8.5750118054980326E-2</v>
      </c>
      <c r="O5" s="14">
        <v>8.0015514591805281E-2</v>
      </c>
      <c r="P5" s="14">
        <v>0.10494374191708118</v>
      </c>
      <c r="Q5" s="14">
        <v>0.10835972409228076</v>
      </c>
      <c r="R5" s="14">
        <v>8.5353747058104334E-2</v>
      </c>
      <c r="S5" s="14">
        <v>8.8246064121452125E-2</v>
      </c>
      <c r="T5" s="14">
        <v>0.11346553706879797</v>
      </c>
      <c r="U5" s="14">
        <v>9.7042065070517242E-2</v>
      </c>
      <c r="V5" s="14">
        <v>8.8575915923059162E-2</v>
      </c>
      <c r="W5" s="14">
        <v>8.1751996852341066E-2</v>
      </c>
      <c r="X5" s="14">
        <v>9.1730711553986988E-2</v>
      </c>
    </row>
    <row r="6" spans="1:24" x14ac:dyDescent="0.25">
      <c r="A6" s="13">
        <v>4</v>
      </c>
      <c r="B6" s="14">
        <v>7.594190966366518E-2</v>
      </c>
      <c r="C6" s="14">
        <v>7.7802966495164036E-2</v>
      </c>
      <c r="D6" s="14">
        <v>8.2338462275374044E-2</v>
      </c>
      <c r="E6" s="14">
        <v>0.10203241194360695</v>
      </c>
      <c r="F6" s="14">
        <v>0.12911504447370228</v>
      </c>
      <c r="G6" s="14">
        <v>0.10628321434509869</v>
      </c>
      <c r="H6" s="14">
        <v>0.10938072841238895</v>
      </c>
      <c r="I6" s="14">
        <v>0.11462952706709641</v>
      </c>
      <c r="J6" s="14">
        <v>0.12121336069783673</v>
      </c>
      <c r="K6" s="14">
        <v>0.1260753201709314</v>
      </c>
      <c r="L6" s="14">
        <v>0.11915873779747202</v>
      </c>
      <c r="M6" s="14">
        <v>0.17818062543079982</v>
      </c>
      <c r="N6" s="14">
        <v>0.11137430759443467</v>
      </c>
      <c r="O6" s="14">
        <v>0.10167684871615687</v>
      </c>
      <c r="P6" s="14">
        <v>0.12588284289142687</v>
      </c>
      <c r="Q6" s="14">
        <v>0.13125144616040085</v>
      </c>
      <c r="R6" s="14">
        <v>0.10768591159919692</v>
      </c>
      <c r="S6" s="14">
        <v>0.10998675319685028</v>
      </c>
      <c r="T6" s="14">
        <v>0.13961393465711472</v>
      </c>
      <c r="U6" s="14">
        <v>0.12102094858088738</v>
      </c>
      <c r="V6" s="14">
        <v>0.10817069314014494</v>
      </c>
      <c r="W6" s="14">
        <v>0.10182292945864507</v>
      </c>
      <c r="X6" s="14">
        <v>0.11366540567129069</v>
      </c>
    </row>
    <row r="7" spans="1:24" x14ac:dyDescent="0.25">
      <c r="A7" s="13">
        <v>5</v>
      </c>
      <c r="B7" s="14">
        <v>9.3012473107377536E-2</v>
      </c>
      <c r="C7" s="14">
        <v>9.3252979235751363E-2</v>
      </c>
      <c r="D7" s="14">
        <v>9.9926132832208331E-2</v>
      </c>
      <c r="E7" s="14">
        <v>0.1193882339671104</v>
      </c>
      <c r="F7" s="14">
        <v>0.15060756798066352</v>
      </c>
      <c r="G7" s="14">
        <v>0.12557516986705139</v>
      </c>
      <c r="H7" s="14">
        <v>0.12962976187899666</v>
      </c>
      <c r="I7" s="14">
        <v>0.13514191716393303</v>
      </c>
      <c r="J7" s="14">
        <v>0.14339313603863535</v>
      </c>
      <c r="K7" s="14">
        <v>0.14753221247458553</v>
      </c>
      <c r="L7" s="14">
        <v>0.13876106345720016</v>
      </c>
      <c r="M7" s="14">
        <v>0.20530773012928683</v>
      </c>
      <c r="N7" s="14">
        <v>0.13509522508920088</v>
      </c>
      <c r="O7" s="14">
        <v>0.12315511737820788</v>
      </c>
      <c r="P7" s="14">
        <v>0.14656829592838094</v>
      </c>
      <c r="Q7" s="14">
        <v>0.15328715708026436</v>
      </c>
      <c r="R7" s="14">
        <v>0.12975890392258438</v>
      </c>
      <c r="S7" s="14">
        <v>0.13064172466056584</v>
      </c>
      <c r="T7" s="14">
        <v>0.16389730085490584</v>
      </c>
      <c r="U7" s="14">
        <v>0.14122159044204394</v>
      </c>
      <c r="V7" s="14">
        <v>0.12671366066833267</v>
      </c>
      <c r="W7" s="14">
        <v>0.1215772933151005</v>
      </c>
      <c r="X7" s="14">
        <v>0.13424748397601763</v>
      </c>
    </row>
    <row r="8" spans="1:24" x14ac:dyDescent="0.25">
      <c r="A8" s="13">
        <v>6</v>
      </c>
      <c r="B8" s="14">
        <v>0.10919431906594736</v>
      </c>
      <c r="C8" s="14">
        <v>0.10833274446551444</v>
      </c>
      <c r="D8" s="14">
        <v>0.1168908035386918</v>
      </c>
      <c r="E8" s="14">
        <v>0.13611158152214692</v>
      </c>
      <c r="F8" s="14">
        <v>0.16999522052746541</v>
      </c>
      <c r="G8" s="14">
        <v>0.144348851875856</v>
      </c>
      <c r="H8" s="14">
        <v>0.14970405147222127</v>
      </c>
      <c r="I8" s="14">
        <v>0.15427672576016038</v>
      </c>
      <c r="J8" s="14">
        <v>0.16467944900882392</v>
      </c>
      <c r="K8" s="14">
        <v>0.16878312001268952</v>
      </c>
      <c r="L8" s="14">
        <v>0.15836251299527654</v>
      </c>
      <c r="M8" s="14">
        <v>0.23154750963511128</v>
      </c>
      <c r="N8" s="14">
        <v>0.15662576446788484</v>
      </c>
      <c r="O8" s="14">
        <v>0.14446375678227819</v>
      </c>
      <c r="P8" s="14">
        <v>0.16710604578726329</v>
      </c>
      <c r="Q8" s="14">
        <v>0.17480430774219202</v>
      </c>
      <c r="R8" s="14">
        <v>0.151050885134381</v>
      </c>
      <c r="S8" s="14">
        <v>0.14946290202348791</v>
      </c>
      <c r="T8" s="14">
        <v>0.18353311785895265</v>
      </c>
      <c r="U8" s="14">
        <v>0.159397613861192</v>
      </c>
      <c r="V8" s="14">
        <v>0.14506791115037762</v>
      </c>
      <c r="W8" s="14">
        <v>0.13895870147270439</v>
      </c>
      <c r="X8" s="14">
        <v>0.15375899528002812</v>
      </c>
    </row>
    <row r="9" spans="1:24" x14ac:dyDescent="0.25">
      <c r="A9" s="13">
        <v>7</v>
      </c>
      <c r="B9" s="14">
        <v>0.12532215503316993</v>
      </c>
      <c r="C9" s="14">
        <v>0.12255764973252911</v>
      </c>
      <c r="D9" s="14">
        <v>0.13338751285113279</v>
      </c>
      <c r="E9" s="14">
        <v>0.15202617166630641</v>
      </c>
      <c r="F9" s="14">
        <v>0.18863229887353103</v>
      </c>
      <c r="G9" s="14">
        <v>0.16254040421586305</v>
      </c>
      <c r="H9" s="14">
        <v>0.16950124819506282</v>
      </c>
      <c r="I9" s="14">
        <v>0.17199974633586734</v>
      </c>
      <c r="J9" s="14">
        <v>0.18380010728675433</v>
      </c>
      <c r="K9" s="14">
        <v>0.18813392247127458</v>
      </c>
      <c r="L9" s="14">
        <v>0.17762505545270835</v>
      </c>
      <c r="M9" s="14">
        <v>0.254521461291214</v>
      </c>
      <c r="N9" s="14">
        <v>0.17697558222957477</v>
      </c>
      <c r="O9" s="14">
        <v>0.16260990008700527</v>
      </c>
      <c r="P9" s="14">
        <v>0.18539962995475115</v>
      </c>
      <c r="Q9" s="14">
        <v>0.19413808779556868</v>
      </c>
      <c r="R9" s="14">
        <v>0.17060270685934553</v>
      </c>
      <c r="S9" s="14">
        <v>0.16823485461730939</v>
      </c>
      <c r="T9" s="14">
        <v>0.20300837468003419</v>
      </c>
      <c r="U9" s="14">
        <v>0.17751242104813106</v>
      </c>
      <c r="V9" s="14">
        <v>0.16285330470072193</v>
      </c>
      <c r="W9" s="14">
        <v>0.15571809269336148</v>
      </c>
      <c r="X9" s="14">
        <v>0.17214094036687355</v>
      </c>
    </row>
    <row r="10" spans="1:24" x14ac:dyDescent="0.25">
      <c r="A10" s="13">
        <v>8</v>
      </c>
      <c r="B10" s="14">
        <v>0.14021266170469029</v>
      </c>
      <c r="C10" s="14">
        <v>0.13656452046895676</v>
      </c>
      <c r="D10" s="14">
        <v>0.14976189806686455</v>
      </c>
      <c r="E10" s="14">
        <v>0.16792270326801378</v>
      </c>
      <c r="F10" s="14">
        <v>0.20678803075081054</v>
      </c>
      <c r="G10" s="14">
        <v>0.17951126571074411</v>
      </c>
      <c r="H10" s="14">
        <v>0.1880265613996272</v>
      </c>
      <c r="I10" s="14">
        <v>0.18967819497255667</v>
      </c>
      <c r="J10" s="14">
        <v>0.20049349557529639</v>
      </c>
      <c r="K10" s="14">
        <v>0.20532987122401977</v>
      </c>
      <c r="L10" s="14">
        <v>0.19665552885435511</v>
      </c>
      <c r="M10" s="14">
        <v>0.27609236855702574</v>
      </c>
      <c r="N10" s="14">
        <v>0.19660165367235682</v>
      </c>
      <c r="O10" s="14">
        <v>0.18065359386549606</v>
      </c>
      <c r="P10" s="14">
        <v>0.20147147437296953</v>
      </c>
      <c r="Q10" s="14">
        <v>0.20996113817637274</v>
      </c>
      <c r="R10" s="14">
        <v>0.1896131300224419</v>
      </c>
      <c r="S10" s="14">
        <v>0.18276585491797659</v>
      </c>
      <c r="T10" s="14">
        <v>0.22207392571790766</v>
      </c>
      <c r="U10" s="14">
        <v>0.19521737769416259</v>
      </c>
      <c r="V10" s="14">
        <v>0.18053859065321992</v>
      </c>
      <c r="W10" s="14">
        <v>0.17130264408664589</v>
      </c>
      <c r="X10" s="14">
        <v>0.1894198401696596</v>
      </c>
    </row>
    <row r="11" spans="1:24" x14ac:dyDescent="0.25">
      <c r="A11" s="13">
        <v>9</v>
      </c>
      <c r="B11" s="14">
        <v>0.15372508436356938</v>
      </c>
      <c r="C11" s="14">
        <v>0.15011392996657719</v>
      </c>
      <c r="D11" s="14">
        <v>0.165284280002027</v>
      </c>
      <c r="E11" s="14">
        <v>0.18303240573613747</v>
      </c>
      <c r="F11" s="14">
        <v>0.22455379080211324</v>
      </c>
      <c r="G11" s="14">
        <v>0.19629694477242463</v>
      </c>
      <c r="H11" s="14">
        <v>0.20328791425247017</v>
      </c>
      <c r="I11" s="14">
        <v>0.20663105471889551</v>
      </c>
      <c r="J11" s="14">
        <v>0.21686009945288087</v>
      </c>
      <c r="K11" s="14">
        <v>0.22218699655967056</v>
      </c>
      <c r="L11" s="14">
        <v>0.21452390977797406</v>
      </c>
      <c r="M11" s="14">
        <v>0.29626142300512431</v>
      </c>
      <c r="N11" s="14">
        <v>0.21582218845155202</v>
      </c>
      <c r="O11" s="14">
        <v>0.19717650154636346</v>
      </c>
      <c r="P11" s="14">
        <v>0.21715975381554045</v>
      </c>
      <c r="Q11" s="14">
        <v>0.22516578656520622</v>
      </c>
      <c r="R11" s="14">
        <v>0.2084090892913249</v>
      </c>
      <c r="S11" s="14">
        <v>0.19644200880960119</v>
      </c>
      <c r="T11" s="14">
        <v>0.24040548705868262</v>
      </c>
      <c r="U11" s="14">
        <v>0.21221162770564017</v>
      </c>
      <c r="V11" s="14">
        <v>0.19593424545557228</v>
      </c>
      <c r="W11" s="14">
        <v>0.18661719467043902</v>
      </c>
      <c r="X11" s="14">
        <v>0.2058228053081721</v>
      </c>
    </row>
    <row r="12" spans="1:24" x14ac:dyDescent="0.25">
      <c r="A12" s="13">
        <v>10</v>
      </c>
      <c r="B12" s="14">
        <v>0.16718128231733004</v>
      </c>
      <c r="C12" s="14">
        <v>0.16275993590006943</v>
      </c>
      <c r="D12" s="14">
        <v>0.18069856177589</v>
      </c>
      <c r="E12" s="14">
        <v>0.19748426681987791</v>
      </c>
      <c r="F12" s="14">
        <v>0.24115871798075691</v>
      </c>
      <c r="G12" s="14">
        <v>0.21108333545985739</v>
      </c>
      <c r="H12" s="14">
        <v>0.2177604247764954</v>
      </c>
      <c r="I12" s="14">
        <v>0.22111173069606516</v>
      </c>
      <c r="J12" s="14">
        <v>0.23150022448005741</v>
      </c>
      <c r="K12" s="14">
        <v>0.2372373401736293</v>
      </c>
      <c r="L12" s="14">
        <v>0.23217510982898687</v>
      </c>
      <c r="M12" s="14">
        <v>0.31637449884926416</v>
      </c>
      <c r="N12" s="14">
        <v>0.23447210029283105</v>
      </c>
      <c r="O12" s="14">
        <v>0.21313257858801068</v>
      </c>
      <c r="P12" s="14">
        <v>0.23227887223071395</v>
      </c>
      <c r="Q12" s="14">
        <v>0.23819480414842059</v>
      </c>
      <c r="R12" s="14">
        <v>0.2265120589053346</v>
      </c>
      <c r="S12" s="14">
        <v>0.21003011279712766</v>
      </c>
      <c r="T12" s="14">
        <v>0.25795876538628021</v>
      </c>
      <c r="U12" s="14">
        <v>0.22824507955741405</v>
      </c>
      <c r="V12" s="14">
        <v>0.21010425413047359</v>
      </c>
      <c r="W12" s="14">
        <v>0.20148908542970601</v>
      </c>
      <c r="X12" s="14">
        <v>0.22131559729657238</v>
      </c>
    </row>
    <row r="13" spans="1:24" x14ac:dyDescent="0.25">
      <c r="A13" s="13">
        <v>11</v>
      </c>
      <c r="B13" s="14">
        <v>0.17858566271295137</v>
      </c>
      <c r="C13" s="14">
        <v>0.17537796737451578</v>
      </c>
      <c r="D13" s="14">
        <v>0.19514847252672043</v>
      </c>
      <c r="E13" s="14">
        <v>0.21134149207823821</v>
      </c>
      <c r="F13" s="14">
        <v>0.25743932085097315</v>
      </c>
      <c r="G13" s="14">
        <v>0.22555935570711774</v>
      </c>
      <c r="H13" s="14">
        <v>0.23132926213251942</v>
      </c>
      <c r="I13" s="14">
        <v>0.23470822464154595</v>
      </c>
      <c r="J13" s="14">
        <v>0.24597790182546692</v>
      </c>
      <c r="K13" s="14">
        <v>0.25046240600795477</v>
      </c>
      <c r="L13" s="14">
        <v>0.24660888045195198</v>
      </c>
      <c r="M13" s="14">
        <v>0.3357157811214862</v>
      </c>
      <c r="N13" s="14">
        <v>0.25160513713428101</v>
      </c>
      <c r="O13" s="14">
        <v>0.22837318898211151</v>
      </c>
      <c r="P13" s="14">
        <v>0.24618156323953519</v>
      </c>
      <c r="Q13" s="14">
        <v>0.25075556969741547</v>
      </c>
      <c r="R13" s="14">
        <v>0.24016857431010383</v>
      </c>
      <c r="S13" s="14">
        <v>0.22218792632172635</v>
      </c>
      <c r="T13" s="14">
        <v>0.2732713171104732</v>
      </c>
      <c r="U13" s="14">
        <v>0.24402396169167218</v>
      </c>
      <c r="V13" s="14">
        <v>0.22392794382057318</v>
      </c>
      <c r="W13" s="14">
        <v>0.21526295868672618</v>
      </c>
      <c r="X13" s="14">
        <v>0.23563694856482095</v>
      </c>
    </row>
    <row r="14" spans="1:24" x14ac:dyDescent="0.25">
      <c r="A14" s="13">
        <v>12</v>
      </c>
      <c r="B14" s="14">
        <v>0.188988395079695</v>
      </c>
      <c r="C14" s="14">
        <v>0.18769815548584493</v>
      </c>
      <c r="D14" s="14">
        <v>0.20882745648343648</v>
      </c>
      <c r="E14" s="14">
        <v>0.22489043429463079</v>
      </c>
      <c r="F14" s="14">
        <v>0.27353097477271865</v>
      </c>
      <c r="G14" s="14">
        <v>0.23993142479805657</v>
      </c>
      <c r="H14" s="14">
        <v>0.24448495572062479</v>
      </c>
      <c r="I14" s="14">
        <v>0.24823008687952849</v>
      </c>
      <c r="J14" s="14">
        <v>0.26016468448492147</v>
      </c>
      <c r="K14" s="14">
        <v>0.26367486068823415</v>
      </c>
      <c r="L14" s="14">
        <v>0.26077642936010953</v>
      </c>
      <c r="M14" s="14">
        <v>0.35469856073325173</v>
      </c>
      <c r="N14" s="14">
        <v>0.26838527268003404</v>
      </c>
      <c r="O14" s="14">
        <v>0.24226936096119331</v>
      </c>
      <c r="P14" s="14">
        <v>0.25969682253982068</v>
      </c>
      <c r="Q14" s="14">
        <v>0.26303770551104444</v>
      </c>
      <c r="R14" s="14">
        <v>0.25328578711274552</v>
      </c>
      <c r="S14" s="14">
        <v>0.23426184968937633</v>
      </c>
      <c r="T14" s="14">
        <v>0.28715701779122788</v>
      </c>
      <c r="U14" s="14">
        <v>0.25877933606618098</v>
      </c>
      <c r="V14" s="14">
        <v>0.23759267811260876</v>
      </c>
      <c r="W14" s="14">
        <v>0.2282424356688933</v>
      </c>
      <c r="X14" s="14">
        <v>0.24948203113246264</v>
      </c>
    </row>
    <row r="15" spans="1:24" x14ac:dyDescent="0.25">
      <c r="A15" s="13">
        <v>13</v>
      </c>
      <c r="B15" s="14">
        <v>0.1993841240834715</v>
      </c>
      <c r="C15" s="14">
        <v>0.19862522581541431</v>
      </c>
      <c r="D15" s="14">
        <v>0.22219351741138638</v>
      </c>
      <c r="E15" s="14">
        <v>0.23780217409770535</v>
      </c>
      <c r="F15" s="14">
        <v>0.28953125446936556</v>
      </c>
      <c r="G15" s="14">
        <v>0.25424409271230025</v>
      </c>
      <c r="H15" s="14">
        <v>0.25712640383334295</v>
      </c>
      <c r="I15" s="14">
        <v>0.261564332431173</v>
      </c>
      <c r="J15" s="14">
        <v>0.27390473632174489</v>
      </c>
      <c r="K15" s="14">
        <v>0.27636604766238204</v>
      </c>
      <c r="L15" s="14">
        <v>0.27409889997403825</v>
      </c>
      <c r="M15" s="14">
        <v>0.36888621690464962</v>
      </c>
      <c r="N15" s="14">
        <v>0.2845876086390422</v>
      </c>
      <c r="O15" s="14">
        <v>0.25614789825800499</v>
      </c>
      <c r="P15" s="14">
        <v>0.27174819283345147</v>
      </c>
      <c r="Q15" s="14">
        <v>0.27449633742798535</v>
      </c>
      <c r="R15" s="14">
        <v>0.26612356842265994</v>
      </c>
      <c r="S15" s="14">
        <v>0.24569862517007857</v>
      </c>
      <c r="T15" s="14">
        <v>0.30009675688797016</v>
      </c>
      <c r="U15" s="14">
        <v>0.27194308591876859</v>
      </c>
      <c r="V15" s="14">
        <v>0.25025092189592202</v>
      </c>
      <c r="W15" s="14">
        <v>0.24111258946576855</v>
      </c>
      <c r="X15" s="14">
        <v>0.26254239139257396</v>
      </c>
    </row>
    <row r="16" spans="1:24" x14ac:dyDescent="0.25">
      <c r="A16" s="13">
        <v>14</v>
      </c>
      <c r="B16" s="14">
        <v>0.20939405346594542</v>
      </c>
      <c r="C16" s="14">
        <v>0.20953057496386046</v>
      </c>
      <c r="D16" s="14">
        <v>0.23445794868822553</v>
      </c>
      <c r="E16" s="14">
        <v>0.24949278075072559</v>
      </c>
      <c r="F16" s="14">
        <v>0.30469774383984982</v>
      </c>
      <c r="G16" s="14">
        <v>0.26743408197957719</v>
      </c>
      <c r="H16" s="14">
        <v>0.26971917314498256</v>
      </c>
      <c r="I16" s="14">
        <v>0.27468090192603606</v>
      </c>
      <c r="J16" s="14">
        <v>0.28709888826987845</v>
      </c>
      <c r="K16" s="14">
        <v>0.28872850005657913</v>
      </c>
      <c r="L16" s="14">
        <v>0.28713675838919389</v>
      </c>
      <c r="M16" s="14">
        <v>0.38163033442718919</v>
      </c>
      <c r="N16" s="14">
        <v>0.29794640048344884</v>
      </c>
      <c r="O16" s="14">
        <v>0.26950998944568505</v>
      </c>
      <c r="P16" s="14">
        <v>0.283534315386964</v>
      </c>
      <c r="Q16" s="14">
        <v>0.2858257158445956</v>
      </c>
      <c r="R16" s="14">
        <v>0.27742098367362422</v>
      </c>
      <c r="S16" s="14">
        <v>0.2563387924766935</v>
      </c>
      <c r="T16" s="14">
        <v>0.31275017646866077</v>
      </c>
      <c r="U16" s="14">
        <v>0.28452901345604709</v>
      </c>
      <c r="V16" s="14">
        <v>0.26241741918048289</v>
      </c>
      <c r="W16" s="14">
        <v>0.25369058540063477</v>
      </c>
      <c r="X16" s="14">
        <v>0.27490750598722175</v>
      </c>
    </row>
    <row r="17" spans="1:24" x14ac:dyDescent="0.25">
      <c r="A17" s="13">
        <v>15</v>
      </c>
      <c r="B17" s="14">
        <v>0.21899088525279056</v>
      </c>
      <c r="C17" s="14">
        <v>0.22024964873936442</v>
      </c>
      <c r="D17" s="14">
        <v>0.24654102724645466</v>
      </c>
      <c r="E17" s="14">
        <v>0.26116494185478856</v>
      </c>
      <c r="F17" s="14">
        <v>0.31881343003941159</v>
      </c>
      <c r="G17" s="14">
        <v>0.28042359244183074</v>
      </c>
      <c r="H17" s="14">
        <v>0.28151186701304209</v>
      </c>
      <c r="I17" s="14">
        <v>0.28669664955590968</v>
      </c>
      <c r="J17" s="14">
        <v>0.29972730666117992</v>
      </c>
      <c r="K17" s="14">
        <v>0.3007218610156191</v>
      </c>
      <c r="L17" s="14">
        <v>0.30016060513514914</v>
      </c>
      <c r="M17" s="14">
        <v>0.39429822514931545</v>
      </c>
      <c r="N17" s="14">
        <v>0.31124657490080443</v>
      </c>
      <c r="O17" s="14">
        <v>0.28267641952223804</v>
      </c>
      <c r="P17" s="14">
        <v>0.29484330147359494</v>
      </c>
      <c r="Q17" s="14">
        <v>0.29711794348452369</v>
      </c>
      <c r="R17" s="14">
        <v>0.28805824224656545</v>
      </c>
      <c r="S17" s="14">
        <v>0.26692185036142096</v>
      </c>
      <c r="T17" s="14">
        <v>0.32462135900618422</v>
      </c>
      <c r="U17" s="14">
        <v>0.29498058161125201</v>
      </c>
      <c r="V17" s="14">
        <v>0.27457174091479758</v>
      </c>
      <c r="W17" s="14">
        <v>0.2656355349856373</v>
      </c>
      <c r="X17" s="14">
        <v>0.28681698130053979</v>
      </c>
    </row>
    <row r="18" spans="1:24" x14ac:dyDescent="0.25">
      <c r="A18" s="13">
        <v>16</v>
      </c>
      <c r="B18" s="14">
        <v>0.22856054816655705</v>
      </c>
      <c r="C18" s="14">
        <v>0.23068075220526846</v>
      </c>
      <c r="D18" s="14">
        <v>0.25774934488288942</v>
      </c>
      <c r="E18" s="14">
        <v>0.27211734779827079</v>
      </c>
      <c r="F18" s="14">
        <v>0.33289191345818675</v>
      </c>
      <c r="G18" s="14">
        <v>0.29329133107161287</v>
      </c>
      <c r="H18" s="14">
        <v>0.29284935372361015</v>
      </c>
      <c r="I18" s="14">
        <v>0.29852478043310576</v>
      </c>
      <c r="J18" s="14">
        <v>0.31117325680155727</v>
      </c>
      <c r="K18" s="14">
        <v>0.31224776254787018</v>
      </c>
      <c r="L18" s="14">
        <v>0.31213270079360961</v>
      </c>
      <c r="M18" s="14">
        <v>0.40580842612337698</v>
      </c>
      <c r="N18" s="14">
        <v>0.32392349093579237</v>
      </c>
      <c r="O18" s="14">
        <v>0.29556741160226219</v>
      </c>
      <c r="P18" s="14">
        <v>0.30577026911935845</v>
      </c>
      <c r="Q18" s="14">
        <v>0.30817024060188186</v>
      </c>
      <c r="R18" s="14">
        <v>0.29843213632464799</v>
      </c>
      <c r="S18" s="14">
        <v>0.27725488271862186</v>
      </c>
      <c r="T18" s="14">
        <v>0.33569606731984092</v>
      </c>
      <c r="U18" s="14">
        <v>0.3050334973820657</v>
      </c>
      <c r="V18" s="14">
        <v>0.28485918494458762</v>
      </c>
      <c r="W18" s="14">
        <v>0.27603323539749258</v>
      </c>
      <c r="X18" s="14">
        <v>0.29812581519783943</v>
      </c>
    </row>
    <row r="19" spans="1:24" x14ac:dyDescent="0.25">
      <c r="A19" s="13">
        <v>17</v>
      </c>
      <c r="B19" s="14">
        <v>0.23774395470771084</v>
      </c>
      <c r="C19" s="14">
        <v>0.24073996272163856</v>
      </c>
      <c r="D19" s="14">
        <v>0.26889382994679523</v>
      </c>
      <c r="E19" s="14">
        <v>0.28278597924058657</v>
      </c>
      <c r="F19" s="14">
        <v>0.34556192888208226</v>
      </c>
      <c r="G19" s="14">
        <v>0.30439783063843245</v>
      </c>
      <c r="H19" s="14">
        <v>0.30402045908830827</v>
      </c>
      <c r="I19" s="14">
        <v>0.30986884004191406</v>
      </c>
      <c r="J19" s="14">
        <v>0.32244637034557755</v>
      </c>
      <c r="K19" s="14">
        <v>0.32284799357836375</v>
      </c>
      <c r="L19" s="14">
        <v>0.32396993402392293</v>
      </c>
      <c r="M19" s="14">
        <v>0.41643844874854169</v>
      </c>
      <c r="N19" s="14">
        <v>0.33619367380348741</v>
      </c>
      <c r="O19" s="14">
        <v>0.30790584851302444</v>
      </c>
      <c r="P19" s="14">
        <v>0.31618684762280957</v>
      </c>
      <c r="Q19" s="14">
        <v>0.31888663467062384</v>
      </c>
      <c r="R19" s="14">
        <v>0.30872988536567136</v>
      </c>
      <c r="S19" s="14">
        <v>0.28751373164633925</v>
      </c>
      <c r="T19" s="14">
        <v>0.34666716275597065</v>
      </c>
      <c r="U19" s="14">
        <v>0.31505729783126835</v>
      </c>
      <c r="V19" s="14">
        <v>0.2947894871195163</v>
      </c>
      <c r="W19" s="14">
        <v>0.28642514779492617</v>
      </c>
      <c r="X19" s="14">
        <v>0.30900323859488688</v>
      </c>
    </row>
    <row r="20" spans="1:24" x14ac:dyDescent="0.25">
      <c r="A20" s="13">
        <v>18</v>
      </c>
      <c r="B20" s="14">
        <v>0.24657711181647665</v>
      </c>
      <c r="C20" s="14">
        <v>0.25076297148009963</v>
      </c>
      <c r="D20" s="14">
        <v>0.27988594671443895</v>
      </c>
      <c r="E20" s="14">
        <v>0.29336173886286998</v>
      </c>
      <c r="F20" s="14">
        <v>0.35818593054362724</v>
      </c>
      <c r="G20" s="14">
        <v>0.31468608170971341</v>
      </c>
      <c r="H20" s="14">
        <v>0.31501806954669276</v>
      </c>
      <c r="I20" s="14">
        <v>0.32063035630376663</v>
      </c>
      <c r="J20" s="14">
        <v>0.33335208749775286</v>
      </c>
      <c r="K20" s="14">
        <v>0.33342132046918604</v>
      </c>
      <c r="L20" s="14">
        <v>0.33447868592422031</v>
      </c>
      <c r="M20" s="14">
        <v>0.42685051177170058</v>
      </c>
      <c r="N20" s="14">
        <v>0.34820426467259707</v>
      </c>
      <c r="O20" s="14">
        <v>0.31956576796191227</v>
      </c>
      <c r="P20" s="14">
        <v>0.32649670829751992</v>
      </c>
      <c r="Q20" s="14">
        <v>0.32907208455897519</v>
      </c>
      <c r="R20" s="14">
        <v>0.31848623584482655</v>
      </c>
      <c r="S20" s="14">
        <v>0.29747237859572045</v>
      </c>
      <c r="T20" s="14">
        <v>0.35685681203592323</v>
      </c>
      <c r="U20" s="14">
        <v>0.32497135676706274</v>
      </c>
      <c r="V20" s="14">
        <v>0.304343031910217</v>
      </c>
      <c r="W20" s="14">
        <v>0.29644497284327936</v>
      </c>
      <c r="X20" s="14">
        <v>0.31950565573311712</v>
      </c>
    </row>
    <row r="21" spans="1:24" x14ac:dyDescent="0.25">
      <c r="A21" s="13">
        <v>19</v>
      </c>
      <c r="B21" s="14">
        <v>0.25537589845462394</v>
      </c>
      <c r="C21" s="14">
        <v>0.26047826340066693</v>
      </c>
      <c r="D21" s="14">
        <v>0.2907628511710143</v>
      </c>
      <c r="E21" s="14">
        <v>0.30392975934568128</v>
      </c>
      <c r="F21" s="14">
        <v>0.36977577209225065</v>
      </c>
      <c r="G21" s="14">
        <v>0.32454219069843365</v>
      </c>
      <c r="H21" s="14">
        <v>0.32557258019935542</v>
      </c>
      <c r="I21" s="14">
        <v>0.33131620357320757</v>
      </c>
      <c r="J21" s="14">
        <v>0.34288738839038957</v>
      </c>
      <c r="K21" s="14">
        <v>0.34356334042471104</v>
      </c>
      <c r="L21" s="14">
        <v>0.34319219282031022</v>
      </c>
      <c r="M21" s="14">
        <v>0.43701007452849139</v>
      </c>
      <c r="N21" s="14">
        <v>0.3585460535114689</v>
      </c>
      <c r="O21" s="14">
        <v>0.33063702339638379</v>
      </c>
      <c r="P21" s="14">
        <v>0.33645703013737277</v>
      </c>
      <c r="Q21" s="14">
        <v>0.33916388437731454</v>
      </c>
      <c r="R21" s="14">
        <v>0.32823629898126827</v>
      </c>
      <c r="S21" s="14">
        <v>0.30689094031816144</v>
      </c>
      <c r="T21" s="14">
        <v>0.36683686310233193</v>
      </c>
      <c r="U21" s="14">
        <v>0.33458232041747055</v>
      </c>
      <c r="V21" s="14">
        <v>0.31384449338388065</v>
      </c>
      <c r="W21" s="14">
        <v>0.30532952756569959</v>
      </c>
      <c r="X21" s="14">
        <v>0.32949686137684037</v>
      </c>
    </row>
    <row r="22" spans="1:24" x14ac:dyDescent="0.25">
      <c r="A22" s="13">
        <v>20</v>
      </c>
      <c r="B22" s="14">
        <v>0.26390954307838915</v>
      </c>
      <c r="C22" s="14">
        <v>0.26963625439792427</v>
      </c>
      <c r="D22" s="14">
        <v>0.30144773468432623</v>
      </c>
      <c r="E22" s="14">
        <v>0.31444618446464412</v>
      </c>
      <c r="F22" s="14">
        <v>0.38070641366523633</v>
      </c>
      <c r="G22" s="14">
        <v>0.3333320517873854</v>
      </c>
      <c r="H22" s="14">
        <v>0.33585249367905651</v>
      </c>
      <c r="I22" s="14">
        <v>0.34128371817024561</v>
      </c>
      <c r="J22" s="14">
        <v>0.35215918421312481</v>
      </c>
      <c r="K22" s="14">
        <v>0.35359101789424952</v>
      </c>
      <c r="L22" s="14">
        <v>0.35160707607261338</v>
      </c>
      <c r="M22" s="14">
        <v>0.44706958970502281</v>
      </c>
      <c r="N22" s="14">
        <v>0.36848970581871016</v>
      </c>
      <c r="O22" s="14">
        <v>0.34146307181035057</v>
      </c>
      <c r="P22" s="14">
        <v>0.34553731687025507</v>
      </c>
      <c r="Q22" s="14">
        <v>0.34922317763756278</v>
      </c>
      <c r="R22" s="14">
        <v>0.337711122544464</v>
      </c>
      <c r="S22" s="14">
        <v>0.31607724466971404</v>
      </c>
      <c r="T22" s="14">
        <v>0.37646969230486077</v>
      </c>
      <c r="U22" s="14">
        <v>0.34399246441228892</v>
      </c>
      <c r="V22" s="14">
        <v>0.32321067385191504</v>
      </c>
      <c r="W22" s="14">
        <v>0.31405229869373674</v>
      </c>
      <c r="X22" s="14">
        <v>0.33914854683754886</v>
      </c>
    </row>
    <row r="23" spans="1:24" x14ac:dyDescent="0.25">
      <c r="A23" s="13">
        <v>21</v>
      </c>
      <c r="B23" s="14">
        <v>0.27240947232216611</v>
      </c>
      <c r="C23" s="14">
        <v>0.27877460204908028</v>
      </c>
      <c r="D23" s="14">
        <v>0.31060356480400425</v>
      </c>
      <c r="E23" s="14">
        <v>0.32491101421975854</v>
      </c>
      <c r="F23" s="14">
        <v>0.3909860139888226</v>
      </c>
      <c r="G23" s="14">
        <v>0.34207439189696437</v>
      </c>
      <c r="H23" s="14">
        <v>0.3450302745213652</v>
      </c>
      <c r="I23" s="14">
        <v>0.34984670043399457</v>
      </c>
      <c r="J23" s="14">
        <v>0.3610352500482607</v>
      </c>
      <c r="K23" s="14">
        <v>0.36224069879857357</v>
      </c>
      <c r="L23" s="14">
        <v>0.35989760564866968</v>
      </c>
      <c r="M23" s="14">
        <v>0.45615126209755363</v>
      </c>
      <c r="N23" s="14">
        <v>0.37833623767207103</v>
      </c>
      <c r="O23" s="14">
        <v>0.35143089629747837</v>
      </c>
      <c r="P23" s="14">
        <v>0.35455341825241488</v>
      </c>
      <c r="Q23" s="14">
        <v>0.35906962879388887</v>
      </c>
      <c r="R23" s="14">
        <v>0.34714193542401001</v>
      </c>
      <c r="S23" s="14">
        <v>0.32464442646865133</v>
      </c>
      <c r="T23" s="14">
        <v>0.38582332058168778</v>
      </c>
      <c r="U23" s="14">
        <v>0.35328166873718275</v>
      </c>
      <c r="V23" s="14">
        <v>0.33242398687016816</v>
      </c>
      <c r="W23" s="14">
        <v>0.32195285317408578</v>
      </c>
      <c r="X23" s="14">
        <v>0.3483008737773115</v>
      </c>
    </row>
    <row r="24" spans="1:24" x14ac:dyDescent="0.25">
      <c r="A24" s="13">
        <v>22</v>
      </c>
      <c r="B24" s="14">
        <v>0.28079908960402228</v>
      </c>
      <c r="C24" s="14">
        <v>0.28790243485822076</v>
      </c>
      <c r="D24" s="14">
        <v>0.31946638551372825</v>
      </c>
      <c r="E24" s="14">
        <v>0.33533198791560176</v>
      </c>
      <c r="F24" s="14">
        <v>0.40058193941118853</v>
      </c>
      <c r="G24" s="14">
        <v>0.35068456490637323</v>
      </c>
      <c r="H24" s="14">
        <v>0.35335056402120546</v>
      </c>
      <c r="I24" s="14">
        <v>0.35789866092837369</v>
      </c>
      <c r="J24" s="14">
        <v>0.3698782596690835</v>
      </c>
      <c r="K24" s="14">
        <v>0.37011268191552404</v>
      </c>
      <c r="L24" s="14">
        <v>0.36782295604014398</v>
      </c>
      <c r="M24" s="14">
        <v>0.46442447978515239</v>
      </c>
      <c r="N24" s="14">
        <v>0.38795906605373615</v>
      </c>
      <c r="O24" s="14">
        <v>0.36083608883831209</v>
      </c>
      <c r="P24" s="14">
        <v>0.36292921345400647</v>
      </c>
      <c r="Q24" s="14">
        <v>0.36849581437715501</v>
      </c>
      <c r="R24" s="14">
        <v>0.35580920197322385</v>
      </c>
      <c r="S24" s="14">
        <v>0.33311593226391689</v>
      </c>
      <c r="T24" s="14">
        <v>0.39513581990031593</v>
      </c>
      <c r="U24" s="14">
        <v>0.36228270849278316</v>
      </c>
      <c r="V24" s="14">
        <v>0.34146955109512156</v>
      </c>
      <c r="W24" s="14">
        <v>0.32982253192219935</v>
      </c>
      <c r="X24" s="14">
        <v>0.35709590604269953</v>
      </c>
    </row>
    <row r="25" spans="1:24" x14ac:dyDescent="0.25">
      <c r="A25" s="13">
        <v>23</v>
      </c>
      <c r="B25" s="14">
        <v>0.28916742974332144</v>
      </c>
      <c r="C25" s="14">
        <v>0.29624205197431747</v>
      </c>
      <c r="D25" s="14">
        <v>0.32831355973064386</v>
      </c>
      <c r="E25" s="14">
        <v>0.34499321963111879</v>
      </c>
      <c r="F25" s="14">
        <v>0.40993800738824304</v>
      </c>
      <c r="G25" s="14">
        <v>0.35921306146414905</v>
      </c>
      <c r="H25" s="14">
        <v>0.3614249642975283</v>
      </c>
      <c r="I25" s="14">
        <v>0.36586583140816514</v>
      </c>
      <c r="J25" s="14">
        <v>0.37729135190504987</v>
      </c>
      <c r="K25" s="14">
        <v>0.37722294157803071</v>
      </c>
      <c r="L25" s="14">
        <v>0.37547420320893216</v>
      </c>
      <c r="M25" s="14">
        <v>0.4726843349680887</v>
      </c>
      <c r="N25" s="14">
        <v>0.39750652894236532</v>
      </c>
      <c r="O25" s="14">
        <v>0.37005149792217318</v>
      </c>
      <c r="P25" s="14">
        <v>0.37121994369956141</v>
      </c>
      <c r="Q25" s="14">
        <v>0.37716970034859698</v>
      </c>
      <c r="R25" s="14">
        <v>0.36439543321071066</v>
      </c>
      <c r="S25" s="14">
        <v>0.34138360605607382</v>
      </c>
      <c r="T25" s="14">
        <v>0.40437871681050613</v>
      </c>
      <c r="U25" s="14">
        <v>0.37124642121925783</v>
      </c>
      <c r="V25" s="14">
        <v>0.34983735774161173</v>
      </c>
      <c r="W25" s="14">
        <v>0.33763802860505149</v>
      </c>
      <c r="X25" s="14">
        <v>0.36557537235697718</v>
      </c>
    </row>
    <row r="26" spans="1:24" x14ac:dyDescent="0.25">
      <c r="A26" s="13">
        <v>24</v>
      </c>
      <c r="B26" s="14">
        <v>0.29735246203278964</v>
      </c>
      <c r="C26" s="14">
        <v>0.30445331655118946</v>
      </c>
      <c r="D26" s="14">
        <v>0.33674255596332309</v>
      </c>
      <c r="E26" s="14">
        <v>0.35336585721707336</v>
      </c>
      <c r="F26" s="14">
        <v>0.41892694657345697</v>
      </c>
      <c r="G26" s="14">
        <v>0.36773710285288735</v>
      </c>
      <c r="H26" s="14">
        <v>0.36945318258855281</v>
      </c>
      <c r="I26" s="14">
        <v>0.37309269411308915</v>
      </c>
      <c r="J26" s="14">
        <v>0.38450421780771438</v>
      </c>
      <c r="K26" s="14">
        <v>0.38422726613677338</v>
      </c>
      <c r="L26" s="14">
        <v>0.38311844454312016</v>
      </c>
      <c r="M26" s="14">
        <v>0.48083223263820163</v>
      </c>
      <c r="N26" s="14">
        <v>0.40689775882660084</v>
      </c>
      <c r="O26" s="14">
        <v>0.37876977561528036</v>
      </c>
      <c r="P26" s="14">
        <v>0.37907220361930305</v>
      </c>
      <c r="Q26" s="14">
        <v>0.3855123271928092</v>
      </c>
      <c r="R26" s="14">
        <v>0.37259465174135209</v>
      </c>
      <c r="S26" s="14">
        <v>0.34952717803306343</v>
      </c>
      <c r="T26" s="14">
        <v>0.41309564015944167</v>
      </c>
      <c r="U26" s="14">
        <v>0.37981148146578403</v>
      </c>
      <c r="V26" s="14">
        <v>0.35800427213803232</v>
      </c>
      <c r="W26" s="14">
        <v>0.34543955629285911</v>
      </c>
      <c r="X26" s="14">
        <v>0.37375141473194073</v>
      </c>
    </row>
    <row r="27" spans="1:24" x14ac:dyDescent="0.25">
      <c r="A27" s="13">
        <v>25</v>
      </c>
      <c r="B27" s="14">
        <v>0.30519706496447657</v>
      </c>
      <c r="C27" s="14">
        <v>0.31262673372081307</v>
      </c>
      <c r="D27" s="14">
        <v>0.34506914117191306</v>
      </c>
      <c r="E27" s="14">
        <v>0.3616443333465571</v>
      </c>
      <c r="F27" s="14">
        <v>0.42765971180073215</v>
      </c>
      <c r="G27" s="14">
        <v>0.37579603470653689</v>
      </c>
      <c r="H27" s="14">
        <v>0.37723176707145178</v>
      </c>
      <c r="I27" s="14">
        <v>0.38023663227104926</v>
      </c>
      <c r="J27" s="14">
        <v>0.39133363174523866</v>
      </c>
      <c r="K27" s="14">
        <v>0.39096170849063</v>
      </c>
      <c r="L27" s="14">
        <v>0.39008837407285235</v>
      </c>
      <c r="M27" s="14">
        <v>0.4888503071343801</v>
      </c>
      <c r="N27" s="14">
        <v>0.41619998561739435</v>
      </c>
      <c r="O27" s="14">
        <v>0.38638462257601963</v>
      </c>
      <c r="P27" s="14">
        <v>0.38652156499794027</v>
      </c>
      <c r="Q27" s="14">
        <v>0.39368622859186103</v>
      </c>
      <c r="R27" s="14">
        <v>0.38059337813125266</v>
      </c>
      <c r="S27" s="14">
        <v>0.35764024454684074</v>
      </c>
      <c r="T27" s="14">
        <v>0.42149777044084641</v>
      </c>
      <c r="U27" s="14">
        <v>0.38788531772234403</v>
      </c>
      <c r="V27" s="14">
        <v>0.36614277726353123</v>
      </c>
      <c r="W27" s="14">
        <v>0.35321469284854257</v>
      </c>
      <c r="X27" s="14">
        <v>0.3816573646924184</v>
      </c>
    </row>
    <row r="28" spans="1:24" x14ac:dyDescent="0.25">
      <c r="A28" s="13">
        <v>26</v>
      </c>
      <c r="B28" s="14">
        <v>0.31299420430697839</v>
      </c>
      <c r="C28" s="14">
        <v>0.32070399423755935</v>
      </c>
      <c r="D28" s="14">
        <v>0.35323215312599515</v>
      </c>
      <c r="E28" s="14">
        <v>0.36944206963210663</v>
      </c>
      <c r="F28" s="14">
        <v>0.43608021183538254</v>
      </c>
      <c r="G28" s="14">
        <v>0.38384189834313182</v>
      </c>
      <c r="H28" s="14">
        <v>0.38494295030952802</v>
      </c>
      <c r="I28" s="14">
        <v>0.38720021009329797</v>
      </c>
      <c r="J28" s="14">
        <v>0.39809221099825204</v>
      </c>
      <c r="K28" s="14">
        <v>0.39765747625132564</v>
      </c>
      <c r="L28" s="14">
        <v>0.39696197360101854</v>
      </c>
      <c r="M28" s="14">
        <v>0.4968326504607895</v>
      </c>
      <c r="N28" s="14">
        <v>0.42524501341701459</v>
      </c>
      <c r="O28" s="14">
        <v>0.39375762172856604</v>
      </c>
      <c r="P28" s="14">
        <v>0.39364999991991878</v>
      </c>
      <c r="Q28" s="14">
        <v>0.40084855025012084</v>
      </c>
      <c r="R28" s="14">
        <v>0.3877384414002894</v>
      </c>
      <c r="S28" s="14">
        <v>0.36489846482906174</v>
      </c>
      <c r="T28" s="14">
        <v>0.42897529470680817</v>
      </c>
      <c r="U28" s="14">
        <v>0.39577550528227701</v>
      </c>
      <c r="V28" s="14">
        <v>0.37392346434559021</v>
      </c>
      <c r="W28" s="14">
        <v>0.36093177700946971</v>
      </c>
      <c r="X28" s="14">
        <v>0.38926027891293108</v>
      </c>
    </row>
    <row r="29" spans="1:24" x14ac:dyDescent="0.25">
      <c r="A29" s="13">
        <v>27</v>
      </c>
      <c r="B29" s="14">
        <v>0.32061785587425601</v>
      </c>
      <c r="C29" s="14">
        <v>0.32855323912904433</v>
      </c>
      <c r="D29" s="14">
        <v>0.36132262402904602</v>
      </c>
      <c r="E29" s="14">
        <v>0.37715880136151925</v>
      </c>
      <c r="F29" s="14">
        <v>0.44438384443678508</v>
      </c>
      <c r="G29" s="14">
        <v>0.39145561980212445</v>
      </c>
      <c r="H29" s="14">
        <v>0.39246316388649155</v>
      </c>
      <c r="I29" s="14">
        <v>0.39415964169483242</v>
      </c>
      <c r="J29" s="14">
        <v>0.40472800990578273</v>
      </c>
      <c r="K29" s="14">
        <v>0.40434904029400592</v>
      </c>
      <c r="L29" s="14">
        <v>0.40358248741029923</v>
      </c>
      <c r="M29" s="14">
        <v>0.50481007839786263</v>
      </c>
      <c r="N29" s="14">
        <v>0.43387493436087637</v>
      </c>
      <c r="O29" s="14">
        <v>0.40106763962731828</v>
      </c>
      <c r="P29" s="14">
        <v>0.40071811622406311</v>
      </c>
      <c r="Q29" s="14">
        <v>0.40797913937021002</v>
      </c>
      <c r="R29" s="14">
        <v>0.394639002381444</v>
      </c>
      <c r="S29" s="14">
        <v>0.37202149048914507</v>
      </c>
      <c r="T29" s="14">
        <v>0.43626932144725528</v>
      </c>
      <c r="U29" s="14">
        <v>0.40349324191987052</v>
      </c>
      <c r="V29" s="14">
        <v>0.38145320511891695</v>
      </c>
      <c r="W29" s="14">
        <v>0.36862453449707727</v>
      </c>
      <c r="X29" s="14">
        <v>0.39671477416628298</v>
      </c>
    </row>
    <row r="30" spans="1:24" x14ac:dyDescent="0.25">
      <c r="A30" s="13">
        <v>28</v>
      </c>
      <c r="B30" s="14">
        <v>0.32817471092744244</v>
      </c>
      <c r="C30" s="14">
        <v>0.33628729583350042</v>
      </c>
      <c r="D30" s="14">
        <v>0.36926516789730129</v>
      </c>
      <c r="E30" s="14">
        <v>0.38486714872047761</v>
      </c>
      <c r="F30" s="14">
        <v>0.45233340202035843</v>
      </c>
      <c r="G30" s="14">
        <v>0.39898915002423246</v>
      </c>
      <c r="H30" s="14">
        <v>0.39980863406936862</v>
      </c>
      <c r="I30" s="14">
        <v>0.40071492013371823</v>
      </c>
      <c r="J30" s="14">
        <v>0.41098507910405802</v>
      </c>
      <c r="K30" s="14">
        <v>0.4109153317749169</v>
      </c>
      <c r="L30" s="14">
        <v>0.41016359334390712</v>
      </c>
      <c r="M30" s="14">
        <v>0.51270901225364007</v>
      </c>
      <c r="N30" s="14">
        <v>0.44205864501817588</v>
      </c>
      <c r="O30" s="14">
        <v>0.40816268191154159</v>
      </c>
      <c r="P30" s="14">
        <v>0.40735549507426339</v>
      </c>
      <c r="Q30" s="14">
        <v>0.41503155743174175</v>
      </c>
      <c r="R30" s="14">
        <v>0.40150533269177624</v>
      </c>
      <c r="S30" s="14">
        <v>0.3790841987506437</v>
      </c>
      <c r="T30" s="14">
        <v>0.44346448063211519</v>
      </c>
      <c r="U30" s="14">
        <v>0.41118559608210131</v>
      </c>
      <c r="V30" s="14">
        <v>0.38898091680702901</v>
      </c>
      <c r="W30" s="14">
        <v>0.37628411924833999</v>
      </c>
      <c r="X30" s="14">
        <v>0.40401483953412037</v>
      </c>
    </row>
    <row r="31" spans="1:24" x14ac:dyDescent="0.25">
      <c r="A31" s="13">
        <v>29</v>
      </c>
      <c r="B31" s="14">
        <v>0.33551030644918495</v>
      </c>
      <c r="C31" s="14">
        <v>0.34393150593953442</v>
      </c>
      <c r="D31" s="14">
        <v>0.37700246314132574</v>
      </c>
      <c r="E31" s="14">
        <v>0.39229043185927848</v>
      </c>
      <c r="F31" s="14">
        <v>0.46002841691087332</v>
      </c>
      <c r="G31" s="14">
        <v>0.4063474474308767</v>
      </c>
      <c r="H31" s="14">
        <v>0.40704052086235909</v>
      </c>
      <c r="I31" s="14">
        <v>0.4070275413038309</v>
      </c>
      <c r="J31" s="14">
        <v>0.41681241745581782</v>
      </c>
      <c r="K31" s="14">
        <v>0.41736307694420943</v>
      </c>
      <c r="L31" s="14">
        <v>0.41664836893966894</v>
      </c>
      <c r="M31" s="14">
        <v>0.5204234850031273</v>
      </c>
      <c r="N31" s="14">
        <v>0.44983801505622534</v>
      </c>
      <c r="O31" s="14">
        <v>0.41515947336245468</v>
      </c>
      <c r="P31" s="14">
        <v>0.41395165615938367</v>
      </c>
      <c r="Q31" s="14">
        <v>0.42184714055504441</v>
      </c>
      <c r="R31" s="14">
        <v>0.40828503932878113</v>
      </c>
      <c r="S31" s="14">
        <v>0.38603112478001711</v>
      </c>
      <c r="T31" s="14">
        <v>0.45050145244683976</v>
      </c>
      <c r="U31" s="14">
        <v>0.41849721445169247</v>
      </c>
      <c r="V31" s="14">
        <v>0.39608925720453053</v>
      </c>
      <c r="W31" s="14">
        <v>0.38363685615302839</v>
      </c>
      <c r="X31" s="14">
        <v>0.41110287326082218</v>
      </c>
    </row>
    <row r="32" spans="1:24" x14ac:dyDescent="0.25">
      <c r="A32" s="13">
        <v>30</v>
      </c>
      <c r="B32" s="14">
        <v>0.34282953528466364</v>
      </c>
      <c r="C32" s="14">
        <v>0.35157505803858824</v>
      </c>
      <c r="D32" s="14">
        <v>0.38400908385736798</v>
      </c>
      <c r="E32" s="14">
        <v>0.39947766620847269</v>
      </c>
      <c r="F32" s="14">
        <v>0.46743462408720088</v>
      </c>
      <c r="G32" s="14">
        <v>0.41370425933764771</v>
      </c>
      <c r="H32" s="14">
        <v>0.41415208423684002</v>
      </c>
      <c r="I32" s="14">
        <v>0.41325620143814062</v>
      </c>
      <c r="J32" s="14">
        <v>0.42263786688104543</v>
      </c>
      <c r="K32" s="14">
        <v>0.42364687517380484</v>
      </c>
      <c r="L32" s="14">
        <v>0.42313226886215244</v>
      </c>
      <c r="M32" s="14">
        <v>0.52810437632247176</v>
      </c>
      <c r="N32" s="14">
        <v>0.45757192668145974</v>
      </c>
      <c r="O32" s="14">
        <v>0.42186067304779867</v>
      </c>
      <c r="P32" s="14">
        <v>0.42049701025109898</v>
      </c>
      <c r="Q32" s="14">
        <v>0.42850684619113455</v>
      </c>
      <c r="R32" s="14">
        <v>0.41500746250977694</v>
      </c>
      <c r="S32" s="14">
        <v>0.39280403078602577</v>
      </c>
      <c r="T32" s="14">
        <v>0.45744430288845711</v>
      </c>
      <c r="U32" s="14">
        <v>0.42580211400381957</v>
      </c>
      <c r="V32" s="14">
        <v>0.40312589858246872</v>
      </c>
      <c r="W32" s="14">
        <v>0.39061308267712375</v>
      </c>
      <c r="X32" s="14">
        <v>0.41805423851579815</v>
      </c>
    </row>
    <row r="33" spans="1:24" x14ac:dyDescent="0.25">
      <c r="A33" s="13">
        <v>31</v>
      </c>
      <c r="B33" s="14">
        <v>0.34996872962851366</v>
      </c>
      <c r="C33" s="14">
        <v>0.35891952274324235</v>
      </c>
      <c r="D33" s="14">
        <v>0.39053351960808608</v>
      </c>
      <c r="E33" s="14">
        <v>0.40655139059209516</v>
      </c>
      <c r="F33" s="14">
        <v>0.47446880784162543</v>
      </c>
      <c r="G33" s="14">
        <v>0.42068239014485043</v>
      </c>
      <c r="H33" s="14">
        <v>0.42104446926806083</v>
      </c>
      <c r="I33" s="14">
        <v>0.4194010042916746</v>
      </c>
      <c r="J33" s="14">
        <v>0.42843970466417525</v>
      </c>
      <c r="K33" s="14">
        <v>0.42968517291366648</v>
      </c>
      <c r="L33" s="14">
        <v>0.42941124823467347</v>
      </c>
      <c r="M33" s="14">
        <v>0.53577359553591819</v>
      </c>
      <c r="N33" s="14">
        <v>0.46527341939555511</v>
      </c>
      <c r="O33" s="14">
        <v>0.42846446170291042</v>
      </c>
      <c r="P33" s="14">
        <v>0.42693487329617574</v>
      </c>
      <c r="Q33" s="14">
        <v>0.43514209436301537</v>
      </c>
      <c r="R33" s="14">
        <v>0.42155873367793206</v>
      </c>
      <c r="S33" s="14">
        <v>0.39953464526024118</v>
      </c>
      <c r="T33" s="14">
        <v>0.46434760644957562</v>
      </c>
      <c r="U33" s="14">
        <v>0.43292784381614319</v>
      </c>
      <c r="V33" s="14">
        <v>0.41011586805675471</v>
      </c>
      <c r="W33" s="14">
        <v>0.39747983910051249</v>
      </c>
      <c r="X33" s="14">
        <v>0.42484813366297264</v>
      </c>
    </row>
    <row r="34" spans="1:24" x14ac:dyDescent="0.25">
      <c r="A34" s="13">
        <v>32</v>
      </c>
      <c r="B34" s="14">
        <v>0.35708501025545303</v>
      </c>
      <c r="C34" s="14">
        <v>0.36622409287856678</v>
      </c>
      <c r="D34" s="14">
        <v>0.39705638342654831</v>
      </c>
      <c r="E34" s="14">
        <v>0.41316462643592278</v>
      </c>
      <c r="F34" s="14">
        <v>0.48112280934348106</v>
      </c>
      <c r="G34" s="14">
        <v>0.42721946881654221</v>
      </c>
      <c r="H34" s="14">
        <v>0.42777459226808207</v>
      </c>
      <c r="I34" s="14">
        <v>0.42546174248705754</v>
      </c>
      <c r="J34" s="14">
        <v>0.43415824084768179</v>
      </c>
      <c r="K34" s="14">
        <v>0.43543929578586654</v>
      </c>
      <c r="L34" s="14">
        <v>0.43568147020185088</v>
      </c>
      <c r="M34" s="14">
        <v>0.54334503056243633</v>
      </c>
      <c r="N34" s="14">
        <v>0.4728805259745158</v>
      </c>
      <c r="O34" s="14">
        <v>0.43479029348969905</v>
      </c>
      <c r="P34" s="14">
        <v>0.43331551094145521</v>
      </c>
      <c r="Q34" s="14">
        <v>0.44139902273892423</v>
      </c>
      <c r="R34" s="14">
        <v>0.42799194526395512</v>
      </c>
      <c r="S34" s="14">
        <v>0.40617721000784479</v>
      </c>
      <c r="T34" s="14">
        <v>0.47121452667815517</v>
      </c>
      <c r="U34" s="14">
        <v>0.43993338083357492</v>
      </c>
      <c r="V34" s="14">
        <v>0.41706795902262417</v>
      </c>
      <c r="W34" s="14">
        <v>0.40411715087033528</v>
      </c>
      <c r="X34" s="14">
        <v>0.43148274041502604</v>
      </c>
    </row>
    <row r="35" spans="1:24" x14ac:dyDescent="0.25">
      <c r="A35" s="13">
        <v>33</v>
      </c>
      <c r="B35" s="14">
        <v>0.36418377804939422</v>
      </c>
      <c r="C35" s="14">
        <v>0.37329828674514831</v>
      </c>
      <c r="D35" s="14">
        <v>0.40352676882352062</v>
      </c>
      <c r="E35" s="14">
        <v>0.41966564228082742</v>
      </c>
      <c r="F35" s="14">
        <v>0.48771480680244927</v>
      </c>
      <c r="G35" s="14">
        <v>0.43369625548682283</v>
      </c>
      <c r="H35" s="14">
        <v>0.4344597812113985</v>
      </c>
      <c r="I35" s="14">
        <v>0.43149760322547598</v>
      </c>
      <c r="J35" s="14">
        <v>0.43975135243034319</v>
      </c>
      <c r="K35" s="14">
        <v>0.44101770104964666</v>
      </c>
      <c r="L35" s="14">
        <v>0.44185536183118224</v>
      </c>
      <c r="M35" s="14">
        <v>0.5509128924719775</v>
      </c>
      <c r="N35" s="14">
        <v>0.48034040938736239</v>
      </c>
      <c r="O35" s="14">
        <v>0.441065824157021</v>
      </c>
      <c r="P35" s="14">
        <v>0.43963582977093141</v>
      </c>
      <c r="Q35" s="14">
        <v>0.44754125182422172</v>
      </c>
      <c r="R35" s="14">
        <v>0.43439511774096479</v>
      </c>
      <c r="S35" s="14">
        <v>0.41241072413726693</v>
      </c>
      <c r="T35" s="14">
        <v>0.47793354167490903</v>
      </c>
      <c r="U35" s="14">
        <v>0.44653877200322162</v>
      </c>
      <c r="V35" s="14">
        <v>0.42384283161137976</v>
      </c>
      <c r="W35" s="14">
        <v>0.41044982630934007</v>
      </c>
      <c r="X35" s="14">
        <v>0.43798792541021841</v>
      </c>
    </row>
    <row r="36" spans="1:24" x14ac:dyDescent="0.25">
      <c r="A36" s="13">
        <v>34</v>
      </c>
      <c r="B36" s="14">
        <v>0.37104637352040681</v>
      </c>
      <c r="C36" s="14">
        <v>0.3801980528398195</v>
      </c>
      <c r="D36" s="14">
        <v>0.40969916645135185</v>
      </c>
      <c r="E36" s="14">
        <v>0.42597177379524526</v>
      </c>
      <c r="F36" s="14">
        <v>0.49429701437472656</v>
      </c>
      <c r="G36" s="14">
        <v>0.44007443651932754</v>
      </c>
      <c r="H36" s="14">
        <v>0.44104511701490201</v>
      </c>
      <c r="I36" s="14">
        <v>0.43710433011997035</v>
      </c>
      <c r="J36" s="14">
        <v>0.44490717733946916</v>
      </c>
      <c r="K36" s="14">
        <v>0.44656415753995055</v>
      </c>
      <c r="L36" s="14">
        <v>0.44800736028343463</v>
      </c>
      <c r="M36" s="14">
        <v>0.5583866622249003</v>
      </c>
      <c r="N36" s="14">
        <v>0.48717233032386209</v>
      </c>
      <c r="O36" s="14">
        <v>0.44716660290732102</v>
      </c>
      <c r="P36" s="14">
        <v>0.44589892315111801</v>
      </c>
      <c r="Q36" s="14">
        <v>0.45355190574569998</v>
      </c>
      <c r="R36" s="14">
        <v>0.44066765621866966</v>
      </c>
      <c r="S36" s="14">
        <v>0.41851112351812608</v>
      </c>
      <c r="T36" s="14">
        <v>0.48463278323141346</v>
      </c>
      <c r="U36" s="14">
        <v>0.45307996049165766</v>
      </c>
      <c r="V36" s="14">
        <v>0.4305886189137948</v>
      </c>
      <c r="W36" s="14">
        <v>0.41651933137334218</v>
      </c>
      <c r="X36" s="14">
        <v>0.44432231172265957</v>
      </c>
    </row>
    <row r="37" spans="1:24" x14ac:dyDescent="0.25">
      <c r="A37" s="13">
        <v>35</v>
      </c>
      <c r="B37" s="14">
        <v>0.37775675783501489</v>
      </c>
      <c r="C37" s="14">
        <v>0.38699356901005749</v>
      </c>
      <c r="D37" s="14">
        <v>0.41582505263332259</v>
      </c>
      <c r="E37" s="14">
        <v>0.43195593312407438</v>
      </c>
      <c r="F37" s="14">
        <v>0.500727475361609</v>
      </c>
      <c r="G37" s="14">
        <v>0.44643182711147644</v>
      </c>
      <c r="H37" s="14">
        <v>0.44721481271400326</v>
      </c>
      <c r="I37" s="14">
        <v>0.44227570383946929</v>
      </c>
      <c r="J37" s="14">
        <v>0.45004222417763251</v>
      </c>
      <c r="K37" s="14">
        <v>0.45204503518980566</v>
      </c>
      <c r="L37" s="14">
        <v>0.45414622273976502</v>
      </c>
      <c r="M37" s="14">
        <v>0.56558792225638443</v>
      </c>
      <c r="N37" s="14">
        <v>0.49385627212562772</v>
      </c>
      <c r="O37" s="14">
        <v>0.45326570258890464</v>
      </c>
      <c r="P37" s="14">
        <v>0.45207308504034882</v>
      </c>
      <c r="Q37" s="14">
        <v>0.45953160095079165</v>
      </c>
      <c r="R37" s="14">
        <v>0.44679020973088052</v>
      </c>
      <c r="S37" s="14">
        <v>0.42457963064632237</v>
      </c>
      <c r="T37" s="14">
        <v>0.49124581253781041</v>
      </c>
      <c r="U37" s="14">
        <v>0.45951961965198612</v>
      </c>
      <c r="V37" s="14">
        <v>0.43707669585719611</v>
      </c>
      <c r="W37" s="14">
        <v>0.4224699672885206</v>
      </c>
      <c r="X37" s="14">
        <v>0.45051868783686383</v>
      </c>
    </row>
    <row r="38" spans="1:24" x14ac:dyDescent="0.25">
      <c r="A38" s="13">
        <v>36</v>
      </c>
      <c r="B38" s="14">
        <v>0.38411031811096719</v>
      </c>
      <c r="C38" s="14">
        <v>0.3936152382699053</v>
      </c>
      <c r="D38" s="14">
        <v>0.42183601070619581</v>
      </c>
      <c r="E38" s="14">
        <v>0.437579827866108</v>
      </c>
      <c r="F38" s="14">
        <v>0.50682796303169564</v>
      </c>
      <c r="G38" s="14">
        <v>0.45251448823558643</v>
      </c>
      <c r="H38" s="14">
        <v>0.45336578580959475</v>
      </c>
      <c r="I38" s="14">
        <v>0.44742634652173657</v>
      </c>
      <c r="J38" s="14">
        <v>0.45511682524587493</v>
      </c>
      <c r="K38" s="14">
        <v>0.45727032351278335</v>
      </c>
      <c r="L38" s="14">
        <v>0.45996456837522964</v>
      </c>
      <c r="M38" s="14">
        <v>0.57234825957669178</v>
      </c>
      <c r="N38" s="14">
        <v>0.50049798533959389</v>
      </c>
      <c r="O38" s="14">
        <v>0.45874943352857922</v>
      </c>
      <c r="P38" s="14">
        <v>0.45800442542854009</v>
      </c>
      <c r="Q38" s="14">
        <v>0.46547027577493982</v>
      </c>
      <c r="R38" s="14">
        <v>0.45243752019889905</v>
      </c>
      <c r="S38" s="14">
        <v>0.43020996857131855</v>
      </c>
      <c r="T38" s="14">
        <v>0.49785251434332756</v>
      </c>
      <c r="U38" s="14">
        <v>0.46593016349070354</v>
      </c>
      <c r="V38" s="14">
        <v>0.44354042247932368</v>
      </c>
      <c r="W38" s="14">
        <v>0.42837360852926137</v>
      </c>
      <c r="X38" s="14">
        <v>0.45650192149758434</v>
      </c>
    </row>
    <row r="39" spans="1:24" x14ac:dyDescent="0.25">
      <c r="A39" s="13">
        <v>37</v>
      </c>
      <c r="B39" s="14">
        <v>0.39045735966512574</v>
      </c>
      <c r="C39" s="14">
        <v>0.40002315141635519</v>
      </c>
      <c r="D39" s="14">
        <v>0.42767770620528689</v>
      </c>
      <c r="E39" s="14">
        <v>0.44310698113582059</v>
      </c>
      <c r="F39" s="14">
        <v>0.51291381275977688</v>
      </c>
      <c r="G39" s="14">
        <v>0.45825410856697057</v>
      </c>
      <c r="H39" s="14">
        <v>0.45930831480880557</v>
      </c>
      <c r="I39" s="14">
        <v>0.45245052953855897</v>
      </c>
      <c r="J39" s="14">
        <v>0.46018481507125475</v>
      </c>
      <c r="K39" s="14">
        <v>0.46239724362889612</v>
      </c>
      <c r="L39" s="14">
        <v>0.46575059962662424</v>
      </c>
      <c r="M39" s="14">
        <v>0.57894066032285796</v>
      </c>
      <c r="N39" s="14">
        <v>0.50710620318720556</v>
      </c>
      <c r="O39" s="14">
        <v>0.46397939227326207</v>
      </c>
      <c r="P39" s="14">
        <v>0.46353596103807893</v>
      </c>
      <c r="Q39" s="14">
        <v>0.47139424496361054</v>
      </c>
      <c r="R39" s="14">
        <v>0.45805758605166758</v>
      </c>
      <c r="S39" s="14">
        <v>0.43575294985382707</v>
      </c>
      <c r="T39" s="14">
        <v>0.50422114387762162</v>
      </c>
      <c r="U39" s="14">
        <v>0.47213316914303904</v>
      </c>
      <c r="V39" s="14">
        <v>0.45000191664018396</v>
      </c>
      <c r="W39" s="14">
        <v>0.43427448541069097</v>
      </c>
      <c r="X39" s="14">
        <v>0.46236010614479639</v>
      </c>
    </row>
    <row r="40" spans="1:24" x14ac:dyDescent="0.25">
      <c r="A40" s="13">
        <v>38</v>
      </c>
      <c r="B40" s="14">
        <v>0.39667510357029551</v>
      </c>
      <c r="C40" s="14">
        <v>0.40616432171573819</v>
      </c>
      <c r="D40" s="14">
        <v>0.43347815281967533</v>
      </c>
      <c r="E40" s="14">
        <v>0.44814784818381415</v>
      </c>
      <c r="F40" s="14">
        <v>0.51895267013366375</v>
      </c>
      <c r="G40" s="14">
        <v>0.46396254338038345</v>
      </c>
      <c r="H40" s="14">
        <v>0.46485642264360755</v>
      </c>
      <c r="I40" s="14">
        <v>0.45745812767252442</v>
      </c>
      <c r="J40" s="14">
        <v>0.46523674908155671</v>
      </c>
      <c r="K40" s="14">
        <v>0.4674863298524044</v>
      </c>
      <c r="L40" s="14">
        <v>0.47149713545743688</v>
      </c>
      <c r="M40" s="14">
        <v>0.58552460480651858</v>
      </c>
      <c r="N40" s="14">
        <v>0.51369288779618494</v>
      </c>
      <c r="O40" s="14">
        <v>0.46916652396314262</v>
      </c>
      <c r="P40" s="14">
        <v>0.46891515327129862</v>
      </c>
      <c r="Q40" s="14">
        <v>0.47711620798050702</v>
      </c>
      <c r="R40" s="14">
        <v>0.46356797508824971</v>
      </c>
      <c r="S40" s="14">
        <v>0.44126417767798387</v>
      </c>
      <c r="T40" s="14">
        <v>0.5105723728857362</v>
      </c>
      <c r="U40" s="14">
        <v>0.47823389878334865</v>
      </c>
      <c r="V40" s="14">
        <v>0.45643926324976419</v>
      </c>
      <c r="W40" s="14">
        <v>0.4399724558276305</v>
      </c>
      <c r="X40" s="14">
        <v>0.46810822390188489</v>
      </c>
    </row>
    <row r="41" spans="1:24" x14ac:dyDescent="0.25">
      <c r="A41" s="13">
        <v>39</v>
      </c>
      <c r="B41" s="14">
        <v>0.40258187876049412</v>
      </c>
      <c r="C41" s="14">
        <v>0.41214422859540667</v>
      </c>
      <c r="D41" s="14">
        <v>0.43923735054936114</v>
      </c>
      <c r="E41" s="14">
        <v>0.45312293114290092</v>
      </c>
      <c r="F41" s="14">
        <v>0.52487078289138556</v>
      </c>
      <c r="G41" s="14">
        <v>0.46947643996264199</v>
      </c>
      <c r="H41" s="14">
        <v>0.47030717343543188</v>
      </c>
      <c r="I41" s="14">
        <v>0.46242011731229365</v>
      </c>
      <c r="J41" s="14">
        <v>0.47015929150351343</v>
      </c>
      <c r="K41" s="14">
        <v>0.47257205305845379</v>
      </c>
      <c r="L41" s="14">
        <v>0.47716092531973986</v>
      </c>
      <c r="M41" s="14">
        <v>0.59193477658686255</v>
      </c>
      <c r="N41" s="14">
        <v>0.52022693650134366</v>
      </c>
      <c r="O41" s="14">
        <v>0.47434357855352721</v>
      </c>
      <c r="P41" s="14">
        <v>0.47406621717271918</v>
      </c>
      <c r="Q41" s="14">
        <v>0.48272981504424356</v>
      </c>
      <c r="R41" s="14">
        <v>0.46899174027266832</v>
      </c>
      <c r="S41" s="14">
        <v>0.44671217617405962</v>
      </c>
      <c r="T41" s="14">
        <v>0.51685083573497292</v>
      </c>
      <c r="U41" s="14">
        <v>0.4842846101568512</v>
      </c>
      <c r="V41" s="14">
        <v>0.46230504765385055</v>
      </c>
      <c r="W41" s="14">
        <v>0.4455504514794052</v>
      </c>
      <c r="X41" s="14">
        <v>0.47372951626646037</v>
      </c>
    </row>
    <row r="42" spans="1:24" x14ac:dyDescent="0.25">
      <c r="A42" s="13">
        <v>40</v>
      </c>
      <c r="B42" s="14">
        <v>0.40843791647956806</v>
      </c>
      <c r="C42" s="14">
        <v>0.41805502273136158</v>
      </c>
      <c r="D42" s="14">
        <v>0.44499085868667665</v>
      </c>
      <c r="E42" s="14">
        <v>0.4579870840697135</v>
      </c>
      <c r="F42" s="14">
        <v>0.53064421276123719</v>
      </c>
      <c r="G42" s="14">
        <v>0.47490717516364378</v>
      </c>
      <c r="H42" s="14">
        <v>0.47560564754199103</v>
      </c>
      <c r="I42" s="14">
        <v>0.46716546691974375</v>
      </c>
      <c r="J42" s="14">
        <v>0.47506388936519706</v>
      </c>
      <c r="K42" s="14">
        <v>0.47764432419466751</v>
      </c>
      <c r="L42" s="14">
        <v>0.48272095529671999</v>
      </c>
      <c r="M42" s="14">
        <v>0.59826991291069154</v>
      </c>
      <c r="N42" s="14">
        <v>0.52647746826341879</v>
      </c>
      <c r="O42" s="14">
        <v>0.47945566508350135</v>
      </c>
      <c r="P42" s="14">
        <v>0.47921418770762603</v>
      </c>
      <c r="Q42" s="14">
        <v>0.48832407309599135</v>
      </c>
      <c r="R42" s="14">
        <v>0.47424225802101405</v>
      </c>
      <c r="S42" s="14">
        <v>0.45206380504988047</v>
      </c>
      <c r="T42" s="14">
        <v>0.52302173076553282</v>
      </c>
      <c r="U42" s="14">
        <v>0.49032860271288969</v>
      </c>
      <c r="V42" s="14">
        <v>0.4677575485424495</v>
      </c>
      <c r="W42" s="14">
        <v>0.45079450803966931</v>
      </c>
      <c r="X42" s="14">
        <v>0.47923510515469014</v>
      </c>
    </row>
    <row r="43" spans="1:24" x14ac:dyDescent="0.25">
      <c r="A43" s="13">
        <v>41</v>
      </c>
      <c r="B43" s="14">
        <v>0.41423830721395122</v>
      </c>
      <c r="C43" s="14">
        <v>0.42390657728243497</v>
      </c>
      <c r="D43" s="14">
        <v>0.45065475735997812</v>
      </c>
      <c r="E43" s="14">
        <v>0.4628399839238419</v>
      </c>
      <c r="F43" s="14">
        <v>0.53638512473735767</v>
      </c>
      <c r="G43" s="14">
        <v>0.4803094587176821</v>
      </c>
      <c r="H43" s="14">
        <v>0.48063763393449438</v>
      </c>
      <c r="I43" s="14">
        <v>0.47185795214674775</v>
      </c>
      <c r="J43" s="14">
        <v>0.47995809788917115</v>
      </c>
      <c r="K43" s="14">
        <v>0.48251397347517344</v>
      </c>
      <c r="L43" s="14">
        <v>0.48816536462249244</v>
      </c>
      <c r="M43" s="14">
        <v>0.60458122845467444</v>
      </c>
      <c r="N43" s="14">
        <v>0.53257009193122407</v>
      </c>
      <c r="O43" s="14">
        <v>0.4844639301114953</v>
      </c>
      <c r="P43" s="14">
        <v>0.4843405053698287</v>
      </c>
      <c r="Q43" s="14">
        <v>0.49354450330252031</v>
      </c>
      <c r="R43" s="14">
        <v>0.47944387516871445</v>
      </c>
      <c r="S43" s="14">
        <v>0.45734679672221668</v>
      </c>
      <c r="T43" s="14">
        <v>0.52908664035883579</v>
      </c>
      <c r="U43" s="14">
        <v>0.49611018623028502</v>
      </c>
      <c r="V43" s="14">
        <v>0.47311467636536969</v>
      </c>
      <c r="W43" s="14">
        <v>0.45597111372320803</v>
      </c>
      <c r="X43" s="14">
        <v>0.48463821722916811</v>
      </c>
    </row>
    <row r="44" spans="1:24" x14ac:dyDescent="0.25">
      <c r="A44" s="13">
        <v>42</v>
      </c>
      <c r="B44" s="14">
        <v>0.42003542459013216</v>
      </c>
      <c r="C44" s="14">
        <v>0.42928123843113775</v>
      </c>
      <c r="D44" s="14">
        <v>0.45599862140093661</v>
      </c>
      <c r="E44" s="14">
        <v>0.46759449661992397</v>
      </c>
      <c r="F44" s="14">
        <v>0.54198016423762474</v>
      </c>
      <c r="G44" s="14">
        <v>0.485618347763698</v>
      </c>
      <c r="H44" s="14">
        <v>0.4856452850004796</v>
      </c>
      <c r="I44" s="14">
        <v>0.47649135379491331</v>
      </c>
      <c r="J44" s="14">
        <v>0.48475030444085343</v>
      </c>
      <c r="K44" s="14">
        <v>0.48730879556341028</v>
      </c>
      <c r="L44" s="14">
        <v>0.49352570387701578</v>
      </c>
      <c r="M44" s="14">
        <v>0.61084966667116092</v>
      </c>
      <c r="N44" s="14">
        <v>0.53854428439434432</v>
      </c>
      <c r="O44" s="14">
        <v>0.4894335665626372</v>
      </c>
      <c r="P44" s="14">
        <v>0.48939103787858224</v>
      </c>
      <c r="Q44" s="14">
        <v>0.49856215336688864</v>
      </c>
      <c r="R44" s="14">
        <v>0.48459659189460563</v>
      </c>
      <c r="S44" s="14">
        <v>0.46252787237081278</v>
      </c>
      <c r="T44" s="14">
        <v>0.53513494036356923</v>
      </c>
      <c r="U44" s="14">
        <v>0.50174432805430158</v>
      </c>
      <c r="V44" s="14">
        <v>0.47840416359889543</v>
      </c>
      <c r="W44" s="14">
        <v>0.46104322503957063</v>
      </c>
      <c r="X44" s="14">
        <v>0.4899300711779771</v>
      </c>
    </row>
    <row r="45" spans="1:24" x14ac:dyDescent="0.25">
      <c r="A45" s="13">
        <v>43</v>
      </c>
      <c r="B45" s="14">
        <v>0.42559040699883072</v>
      </c>
      <c r="C45" s="14">
        <v>0.43441161849041943</v>
      </c>
      <c r="D45" s="14">
        <v>0.46129270230518504</v>
      </c>
      <c r="E45" s="14">
        <v>0.47227548600507457</v>
      </c>
      <c r="F45" s="14">
        <v>0.54756051859457244</v>
      </c>
      <c r="G45" s="14">
        <v>0.49066189393310017</v>
      </c>
      <c r="H45" s="14">
        <v>0.49058927940625024</v>
      </c>
      <c r="I45" s="14">
        <v>0.48112371888790029</v>
      </c>
      <c r="J45" s="14">
        <v>0.48950945483866831</v>
      </c>
      <c r="K45" s="14">
        <v>0.4919791860594756</v>
      </c>
      <c r="L45" s="14">
        <v>0.49875897477845471</v>
      </c>
      <c r="M45" s="14">
        <v>0.61709190187736374</v>
      </c>
      <c r="N45" s="14">
        <v>0.54438927911002488</v>
      </c>
      <c r="O45" s="14">
        <v>0.49437465164391092</v>
      </c>
      <c r="P45" s="14">
        <v>0.49442378404955079</v>
      </c>
      <c r="Q45" s="14">
        <v>0.50355503632935905</v>
      </c>
      <c r="R45" s="14">
        <v>0.48951039469421498</v>
      </c>
      <c r="S45" s="14">
        <v>0.4674746105087163</v>
      </c>
      <c r="T45" s="14">
        <v>0.54109623707934518</v>
      </c>
      <c r="U45" s="14">
        <v>0.50717317117034799</v>
      </c>
      <c r="V45" s="14">
        <v>0.4836902689804401</v>
      </c>
      <c r="W45" s="14">
        <v>0.46602742878154058</v>
      </c>
      <c r="X45" s="14">
        <v>0.49511636384194307</v>
      </c>
    </row>
    <row r="46" spans="1:24" x14ac:dyDescent="0.25">
      <c r="A46" s="13">
        <v>44</v>
      </c>
      <c r="B46" s="14">
        <v>0.43097344456242731</v>
      </c>
      <c r="C46" s="14">
        <v>0.43949634952608219</v>
      </c>
      <c r="D46" s="14">
        <v>0.46634355711825354</v>
      </c>
      <c r="E46" s="14">
        <v>0.47688682164902979</v>
      </c>
      <c r="F46" s="14">
        <v>0.55304623546566722</v>
      </c>
      <c r="G46" s="14">
        <v>0.49561445109683377</v>
      </c>
      <c r="H46" s="14">
        <v>0.49547191266301249</v>
      </c>
      <c r="I46" s="14">
        <v>0.48569431152816106</v>
      </c>
      <c r="J46" s="14">
        <v>0.49426671637039665</v>
      </c>
      <c r="K46" s="14">
        <v>0.49658820159453232</v>
      </c>
      <c r="L46" s="14">
        <v>0.50375571121722784</v>
      </c>
      <c r="M46" s="14">
        <v>0.62320312302309289</v>
      </c>
      <c r="N46" s="14">
        <v>0.55014814232584563</v>
      </c>
      <c r="O46" s="14">
        <v>0.49930733923184462</v>
      </c>
      <c r="P46" s="14">
        <v>0.49939775813746518</v>
      </c>
      <c r="Q46" s="14">
        <v>0.50843956338820362</v>
      </c>
      <c r="R46" s="14">
        <v>0.49416712060993334</v>
      </c>
      <c r="S46" s="14">
        <v>0.47240262942947475</v>
      </c>
      <c r="T46" s="14">
        <v>0.5470440879063716</v>
      </c>
      <c r="U46" s="14">
        <v>0.51256543375007257</v>
      </c>
      <c r="V46" s="14">
        <v>0.48878292248064492</v>
      </c>
      <c r="W46" s="14">
        <v>0.47100942093698572</v>
      </c>
      <c r="X46" s="14">
        <v>0.50020932972779808</v>
      </c>
    </row>
    <row r="47" spans="1:24" x14ac:dyDescent="0.25">
      <c r="A47" s="13">
        <v>45</v>
      </c>
      <c r="B47" s="14">
        <v>0.43628299036362644</v>
      </c>
      <c r="C47" s="14">
        <v>0.44451361325674099</v>
      </c>
      <c r="D47" s="14">
        <v>0.47135458542195402</v>
      </c>
      <c r="E47" s="14">
        <v>0.48149686740888875</v>
      </c>
      <c r="F47" s="14">
        <v>0.55832146528251714</v>
      </c>
      <c r="G47" s="14">
        <v>0.50055616762803146</v>
      </c>
      <c r="H47" s="14">
        <v>0.50028734581976053</v>
      </c>
      <c r="I47" s="14">
        <v>0.4902333866550776</v>
      </c>
      <c r="J47" s="14">
        <v>0.49899753293067456</v>
      </c>
      <c r="K47" s="14">
        <v>0.50113247882827183</v>
      </c>
      <c r="L47" s="14">
        <v>0.50875087128716923</v>
      </c>
      <c r="M47" s="14">
        <v>0.62931196216706387</v>
      </c>
      <c r="N47" s="14">
        <v>0.55589384645086892</v>
      </c>
      <c r="O47" s="14">
        <v>0.5042106354856003</v>
      </c>
      <c r="P47" s="14">
        <v>0.50430213380495792</v>
      </c>
      <c r="Q47" s="14">
        <v>0.51330861108885484</v>
      </c>
      <c r="R47" s="14">
        <v>0.49880219036142015</v>
      </c>
      <c r="S47" s="14">
        <v>0.47730915582041655</v>
      </c>
      <c r="T47" s="14">
        <v>0.55293103658804976</v>
      </c>
      <c r="U47" s="14">
        <v>0.5178710976222255</v>
      </c>
      <c r="V47" s="14">
        <v>0.49386745920709185</v>
      </c>
      <c r="W47" s="14">
        <v>0.47588470742180394</v>
      </c>
      <c r="X47" s="14">
        <v>0.50525546095004847</v>
      </c>
    </row>
    <row r="48" spans="1:24" x14ac:dyDescent="0.25">
      <c r="A48" s="13">
        <v>46</v>
      </c>
      <c r="B48" s="14">
        <v>0.44137469904722298</v>
      </c>
      <c r="C48" s="14">
        <v>0.44950600626134241</v>
      </c>
      <c r="D48" s="14">
        <v>0.47624471182221578</v>
      </c>
      <c r="E48" s="14">
        <v>0.48608846786744819</v>
      </c>
      <c r="F48" s="14">
        <v>0.56358272131744347</v>
      </c>
      <c r="G48" s="14">
        <v>0.50545674902352111</v>
      </c>
      <c r="H48" s="14">
        <v>0.50508655270948233</v>
      </c>
      <c r="I48" s="14">
        <v>0.49472063408940564</v>
      </c>
      <c r="J48" s="14">
        <v>0.50366884830518899</v>
      </c>
      <c r="K48" s="14">
        <v>0.50567003018851842</v>
      </c>
      <c r="L48" s="14">
        <v>0.51374077703720711</v>
      </c>
      <c r="M48" s="14">
        <v>0.63531241676273542</v>
      </c>
      <c r="N48" s="14">
        <v>0.56157614812931689</v>
      </c>
      <c r="O48" s="14">
        <v>0.50899720685064931</v>
      </c>
      <c r="P48" s="14">
        <v>0.50907968550375482</v>
      </c>
      <c r="Q48" s="14">
        <v>0.51812193297122155</v>
      </c>
      <c r="R48" s="14">
        <v>0.50341630292978856</v>
      </c>
      <c r="S48" s="14">
        <v>0.48206176846081877</v>
      </c>
      <c r="T48" s="14">
        <v>0.55858268130544975</v>
      </c>
      <c r="U48" s="14">
        <v>0.52311853142449949</v>
      </c>
      <c r="V48" s="14">
        <v>0.49894117327992876</v>
      </c>
      <c r="W48" s="14">
        <v>0.48071537648777762</v>
      </c>
      <c r="X48" s="14">
        <v>0.51023015553522455</v>
      </c>
    </row>
    <row r="49" spans="1:24" x14ac:dyDescent="0.25">
      <c r="A49" s="13">
        <v>47</v>
      </c>
      <c r="B49" s="14">
        <v>0.44634856683553858</v>
      </c>
      <c r="C49" s="14">
        <v>0.45448097956322936</v>
      </c>
      <c r="D49" s="14">
        <v>0.48102915568960275</v>
      </c>
      <c r="E49" s="14">
        <v>0.49064691826345874</v>
      </c>
      <c r="F49" s="14">
        <v>0.5686980462403709</v>
      </c>
      <c r="G49" s="14">
        <v>0.51028753425974172</v>
      </c>
      <c r="H49" s="14">
        <v>0.50983708103777392</v>
      </c>
      <c r="I49" s="14">
        <v>0.49916952884944787</v>
      </c>
      <c r="J49" s="14">
        <v>0.50833449683966114</v>
      </c>
      <c r="K49" s="14">
        <v>0.51018519041709864</v>
      </c>
      <c r="L49" s="14">
        <v>0.51868514480629702</v>
      </c>
      <c r="M49" s="14">
        <v>0.64128071300070877</v>
      </c>
      <c r="N49" s="14">
        <v>0.56716633670811323</v>
      </c>
      <c r="O49" s="14">
        <v>0.51375522657711037</v>
      </c>
      <c r="P49" s="14">
        <v>0.51385027740010336</v>
      </c>
      <c r="Q49" s="14">
        <v>0.52290584402844043</v>
      </c>
      <c r="R49" s="14">
        <v>0.50800037665739783</v>
      </c>
      <c r="S49" s="14">
        <v>0.48661609541285439</v>
      </c>
      <c r="T49" s="14">
        <v>0.56408207071009919</v>
      </c>
      <c r="U49" s="14">
        <v>0.52830848155414123</v>
      </c>
      <c r="V49" s="14">
        <v>0.50395604007202699</v>
      </c>
      <c r="W49" s="14">
        <v>0.48543585679888457</v>
      </c>
      <c r="X49" s="14">
        <v>0.51513908916918638</v>
      </c>
    </row>
    <row r="50" spans="1:24" x14ac:dyDescent="0.25">
      <c r="A50" s="13">
        <v>48</v>
      </c>
      <c r="B50" s="14">
        <v>0.45132079794475305</v>
      </c>
      <c r="C50" s="14">
        <v>0.45929419583485187</v>
      </c>
      <c r="D50" s="14">
        <v>0.48577562218107267</v>
      </c>
      <c r="E50" s="14">
        <v>0.49518344054728108</v>
      </c>
      <c r="F50" s="14">
        <v>0.57367304646046846</v>
      </c>
      <c r="G50" s="14">
        <v>0.51502921801604429</v>
      </c>
      <c r="H50" s="14">
        <v>0.5144902522432051</v>
      </c>
      <c r="I50" s="14">
        <v>0.50358458228869951</v>
      </c>
      <c r="J50" s="14">
        <v>0.51292553289700371</v>
      </c>
      <c r="K50" s="14">
        <v>0.51465623808019112</v>
      </c>
      <c r="L50" s="14">
        <v>0.52356996298128522</v>
      </c>
      <c r="M50" s="14">
        <v>0.64713705172585867</v>
      </c>
      <c r="N50" s="14">
        <v>0.57250889641134639</v>
      </c>
      <c r="O50" s="14">
        <v>0.51849645131689137</v>
      </c>
      <c r="P50" s="14">
        <v>0.5185427643408328</v>
      </c>
      <c r="Q50" s="14">
        <v>0.52752025557104432</v>
      </c>
      <c r="R50" s="14">
        <v>0.51248315642418441</v>
      </c>
      <c r="S50" s="14">
        <v>0.49100264236159363</v>
      </c>
      <c r="T50" s="14">
        <v>0.56957592334899887</v>
      </c>
      <c r="U50" s="14">
        <v>0.53329761221930794</v>
      </c>
      <c r="V50" s="14">
        <v>0.50879301247159248</v>
      </c>
      <c r="W50" s="14">
        <v>0.49014693820341138</v>
      </c>
      <c r="X50" s="14">
        <v>0.51995489063045086</v>
      </c>
    </row>
    <row r="51" spans="1:24" x14ac:dyDescent="0.25">
      <c r="A51" s="13">
        <v>49</v>
      </c>
      <c r="B51" s="14">
        <v>0.45621119509891134</v>
      </c>
      <c r="C51" s="14">
        <v>0.46402019827317659</v>
      </c>
      <c r="D51" s="14">
        <v>0.49035638190054881</v>
      </c>
      <c r="E51" s="14">
        <v>0.49958710485174629</v>
      </c>
      <c r="F51" s="14">
        <v>0.57854851404251217</v>
      </c>
      <c r="G51" s="14">
        <v>0.51955260314654783</v>
      </c>
      <c r="H51" s="14">
        <v>0.51905730623057345</v>
      </c>
      <c r="I51" s="14">
        <v>0.50799408815097502</v>
      </c>
      <c r="J51" s="14">
        <v>0.51749238954626708</v>
      </c>
      <c r="K51" s="14">
        <v>0.51906767628572847</v>
      </c>
      <c r="L51" s="14">
        <v>0.52841878876508497</v>
      </c>
      <c r="M51" s="14">
        <v>0.65260034781222842</v>
      </c>
      <c r="N51" s="14">
        <v>0.57772465114486748</v>
      </c>
      <c r="O51" s="14">
        <v>0.52315286132019412</v>
      </c>
      <c r="P51" s="14">
        <v>0.52321127845821114</v>
      </c>
      <c r="Q51" s="14">
        <v>0.53210061236711381</v>
      </c>
      <c r="R51" s="14">
        <v>0.51683886478671681</v>
      </c>
      <c r="S51" s="14">
        <v>0.49529489974113905</v>
      </c>
      <c r="T51" s="14">
        <v>0.57505633009914892</v>
      </c>
      <c r="U51" s="14">
        <v>0.53815311216798312</v>
      </c>
      <c r="V51" s="14">
        <v>0.51337430368393877</v>
      </c>
      <c r="W51" s="14">
        <v>0.49479665008108442</v>
      </c>
      <c r="X51" s="14">
        <v>0.52466409808884995</v>
      </c>
    </row>
    <row r="52" spans="1:24" x14ac:dyDescent="0.25">
      <c r="A52" s="13">
        <v>50</v>
      </c>
      <c r="B52" s="14">
        <v>0.46108686214115951</v>
      </c>
      <c r="C52" s="14">
        <v>0.46855712775574526</v>
      </c>
      <c r="D52" s="14">
        <v>0.49491458133622229</v>
      </c>
      <c r="E52" s="14">
        <v>0.50395207263332509</v>
      </c>
      <c r="F52" s="14">
        <v>0.58341745489419172</v>
      </c>
      <c r="G52" s="14">
        <v>0.52397753256736568</v>
      </c>
      <c r="H52" s="14">
        <v>0.52345806274897777</v>
      </c>
      <c r="I52" s="14">
        <v>0.51232999846289373</v>
      </c>
      <c r="J52" s="14">
        <v>0.52192031096455127</v>
      </c>
      <c r="K52" s="14">
        <v>0.52347491077325048</v>
      </c>
      <c r="L52" s="14">
        <v>0.53309868627801738</v>
      </c>
      <c r="M52" s="14">
        <v>0.6578980890213092</v>
      </c>
      <c r="N52" s="14">
        <v>0.58236809636636555</v>
      </c>
      <c r="O52" s="14">
        <v>0.5277949956385628</v>
      </c>
      <c r="P52" s="14">
        <v>0.52780478073902271</v>
      </c>
      <c r="Q52" s="14">
        <v>0.53660279815416001</v>
      </c>
      <c r="R52" s="14">
        <v>0.52099750402193967</v>
      </c>
      <c r="S52" s="14">
        <v>0.49939857789355357</v>
      </c>
      <c r="T52" s="14">
        <v>0.58048611684226048</v>
      </c>
      <c r="U52" s="14">
        <v>0.54277121230697589</v>
      </c>
      <c r="V52" s="14">
        <v>0.51794544877757287</v>
      </c>
      <c r="W52" s="14">
        <v>0.49938775679121489</v>
      </c>
      <c r="X52" s="14">
        <v>0.52925649895948357</v>
      </c>
    </row>
    <row r="53" spans="1:24" x14ac:dyDescent="0.25">
      <c r="A53" s="13">
        <v>51</v>
      </c>
      <c r="B53" s="14">
        <v>0.46575209467372541</v>
      </c>
      <c r="C53" s="14">
        <v>0.47292111050868302</v>
      </c>
      <c r="D53" s="14">
        <v>0.49941070976880736</v>
      </c>
      <c r="E53" s="14">
        <v>0.50830285168984557</v>
      </c>
      <c r="F53" s="14">
        <v>0.58823809794117632</v>
      </c>
      <c r="G53" s="14">
        <v>0.52833340682058183</v>
      </c>
      <c r="H53" s="14">
        <v>0.52785323761877023</v>
      </c>
      <c r="I53" s="14">
        <v>0.51666072606525915</v>
      </c>
      <c r="J53" s="14">
        <v>0.52632528763758335</v>
      </c>
      <c r="K53" s="14">
        <v>0.52780647731413866</v>
      </c>
      <c r="L53" s="14">
        <v>0.53772866710733003</v>
      </c>
      <c r="M53" s="14">
        <v>0.66314104258919704</v>
      </c>
      <c r="N53" s="14">
        <v>0.58691513399845774</v>
      </c>
      <c r="O53" s="14">
        <v>0.53235946155446545</v>
      </c>
      <c r="P53" s="14">
        <v>0.5323248178665243</v>
      </c>
      <c r="Q53" s="14">
        <v>0.54110266207958113</v>
      </c>
      <c r="R53" s="14">
        <v>0.52509606548622623</v>
      </c>
      <c r="S53" s="14">
        <v>0.50348977644954718</v>
      </c>
      <c r="T53" s="14">
        <v>0.58588663884318282</v>
      </c>
      <c r="U53" s="14">
        <v>0.54735646446922359</v>
      </c>
      <c r="V53" s="14">
        <v>0.52242460278737912</v>
      </c>
      <c r="W53" s="14">
        <v>0.50393357654168258</v>
      </c>
      <c r="X53" s="14">
        <v>0.53378922317324384</v>
      </c>
    </row>
    <row r="54" spans="1:24" x14ac:dyDescent="0.25">
      <c r="A54" s="13">
        <v>52</v>
      </c>
      <c r="B54" s="14">
        <v>0.47025296220181617</v>
      </c>
      <c r="C54" s="14">
        <v>0.47728509320896334</v>
      </c>
      <c r="D54" s="14">
        <v>0.50388253119516291</v>
      </c>
      <c r="E54" s="14">
        <v>0.51254811558561342</v>
      </c>
      <c r="F54" s="14">
        <v>0.5928606546171804</v>
      </c>
      <c r="G54" s="14">
        <v>0.53260582278264967</v>
      </c>
      <c r="H54" s="14">
        <v>0.53222407316790621</v>
      </c>
      <c r="I54" s="14">
        <v>0.52094338762548664</v>
      </c>
      <c r="J54" s="14">
        <v>0.53070098607025795</v>
      </c>
      <c r="K54" s="14">
        <v>0.53213299938264669</v>
      </c>
      <c r="L54" s="14">
        <v>0.5422938440786842</v>
      </c>
      <c r="M54" s="14">
        <v>0.66833873675160382</v>
      </c>
      <c r="N54" s="14">
        <v>0.59144781618916942</v>
      </c>
      <c r="O54" s="14">
        <v>0.53691762104692176</v>
      </c>
      <c r="P54" s="14">
        <v>0.53681392231873426</v>
      </c>
      <c r="Q54" s="14">
        <v>0.54547621403794677</v>
      </c>
      <c r="R54" s="14">
        <v>0.52905281542324467</v>
      </c>
      <c r="S54" s="14">
        <v>0.50755185619866416</v>
      </c>
      <c r="T54" s="14">
        <v>0.59091542026865607</v>
      </c>
      <c r="U54" s="14">
        <v>0.55178046396120528</v>
      </c>
      <c r="V54" s="14">
        <v>0.52687940647591158</v>
      </c>
      <c r="W54" s="14">
        <v>0.50823052363189414</v>
      </c>
      <c r="X54" s="14">
        <v>0.53823342119183271</v>
      </c>
    </row>
    <row r="55" spans="1:24" x14ac:dyDescent="0.25">
      <c r="A55" s="13">
        <v>53</v>
      </c>
      <c r="B55" s="14">
        <v>0.47471454943148</v>
      </c>
      <c r="C55" s="14">
        <v>0.48154491792229009</v>
      </c>
      <c r="D55" s="14">
        <v>0.50828762760633528</v>
      </c>
      <c r="E55" s="14">
        <v>0.51675581029655682</v>
      </c>
      <c r="F55" s="14">
        <v>0.59745938893621053</v>
      </c>
      <c r="G55" s="14">
        <v>0.53686635845235353</v>
      </c>
      <c r="H55" s="14">
        <v>0.53644537816167459</v>
      </c>
      <c r="I55" s="14">
        <v>0.52514869198490666</v>
      </c>
      <c r="J55" s="14">
        <v>0.53480656782749458</v>
      </c>
      <c r="K55" s="14">
        <v>0.53639394250308936</v>
      </c>
      <c r="L55" s="14">
        <v>0.54674640225884019</v>
      </c>
      <c r="M55" s="14">
        <v>0.67353047579527558</v>
      </c>
      <c r="N55" s="14">
        <v>0.59585847850625473</v>
      </c>
      <c r="O55" s="14">
        <v>0.54132882429843954</v>
      </c>
      <c r="P55" s="14">
        <v>0.54126163899988078</v>
      </c>
      <c r="Q55" s="14">
        <v>0.54979264683319606</v>
      </c>
      <c r="R55" s="14">
        <v>0.53298441643649952</v>
      </c>
      <c r="S55" s="14">
        <v>0.51159452333591082</v>
      </c>
      <c r="T55" s="14">
        <v>0.5958390068907623</v>
      </c>
      <c r="U55" s="14">
        <v>0.55616937599803018</v>
      </c>
      <c r="V55" s="14">
        <v>0.53123004370352966</v>
      </c>
      <c r="W55" s="14">
        <v>0.51245562448435278</v>
      </c>
      <c r="X55" s="14">
        <v>0.54260066775742566</v>
      </c>
    </row>
    <row r="56" spans="1:24" x14ac:dyDescent="0.25">
      <c r="A56" s="13">
        <v>54</v>
      </c>
      <c r="B56" s="14">
        <v>0.4791632068438712</v>
      </c>
      <c r="C56" s="14">
        <v>0.4857114353922895</v>
      </c>
      <c r="D56" s="14">
        <v>0.51266712126148539</v>
      </c>
      <c r="E56" s="14">
        <v>0.52094277407285849</v>
      </c>
      <c r="F56" s="14">
        <v>0.60194325269640336</v>
      </c>
      <c r="G56" s="14">
        <v>0.54100276982043294</v>
      </c>
      <c r="H56" s="14">
        <v>0.54058680046785046</v>
      </c>
      <c r="I56" s="14">
        <v>0.52919312298061416</v>
      </c>
      <c r="J56" s="14">
        <v>0.53888948252679081</v>
      </c>
      <c r="K56" s="14">
        <v>0.54053129478572526</v>
      </c>
      <c r="L56" s="14">
        <v>0.55118547420739084</v>
      </c>
      <c r="M56" s="14">
        <v>0.67868410159119374</v>
      </c>
      <c r="N56" s="14">
        <v>0.60025478553508271</v>
      </c>
      <c r="O56" s="14">
        <v>0.54551161567736461</v>
      </c>
      <c r="P56" s="14">
        <v>0.54568810473513274</v>
      </c>
      <c r="Q56" s="14">
        <v>0.55395041574877368</v>
      </c>
      <c r="R56" s="14">
        <v>0.53687410281526338</v>
      </c>
      <c r="S56" s="14">
        <v>0.51557132636048653</v>
      </c>
      <c r="T56" s="14">
        <v>0.6007459838230591</v>
      </c>
      <c r="U56" s="14">
        <v>0.56053290570282821</v>
      </c>
      <c r="V56" s="14">
        <v>0.53552318637388552</v>
      </c>
      <c r="W56" s="14">
        <v>0.5166243316850252</v>
      </c>
      <c r="X56" s="14">
        <v>0.54689898159562755</v>
      </c>
    </row>
    <row r="57" spans="1:24" x14ac:dyDescent="0.25">
      <c r="A57" s="13">
        <v>55</v>
      </c>
      <c r="B57" s="14">
        <v>0.48353641340207432</v>
      </c>
      <c r="C57" s="14">
        <v>0.489843511573199</v>
      </c>
      <c r="D57" s="14">
        <v>0.51704092541529723</v>
      </c>
      <c r="E57" s="14">
        <v>0.52510265028313974</v>
      </c>
      <c r="F57" s="14">
        <v>0.60637361350611507</v>
      </c>
      <c r="G57" s="14">
        <v>0.54499303109609376</v>
      </c>
      <c r="H57" s="14">
        <v>0.54462770772560209</v>
      </c>
      <c r="I57" s="14">
        <v>0.53303252336200235</v>
      </c>
      <c r="J57" s="14">
        <v>0.54289211784846958</v>
      </c>
      <c r="K57" s="14">
        <v>0.54464792915894933</v>
      </c>
      <c r="L57" s="14">
        <v>0.55554397905803921</v>
      </c>
      <c r="M57" s="14">
        <v>0.68355068691374055</v>
      </c>
      <c r="N57" s="14">
        <v>0.60457991429791513</v>
      </c>
      <c r="O57" s="14">
        <v>0.54968600977792548</v>
      </c>
      <c r="P57" s="14">
        <v>0.5501021974992526</v>
      </c>
      <c r="Q57" s="14">
        <v>0.55806871212511233</v>
      </c>
      <c r="R57" s="14">
        <v>0.54071698437428639</v>
      </c>
      <c r="S57" s="14">
        <v>0.51950237119024367</v>
      </c>
      <c r="T57" s="14">
        <v>0.60558810387133777</v>
      </c>
      <c r="U57" s="14">
        <v>0.56488822341344003</v>
      </c>
      <c r="V57" s="14">
        <v>0.53965805031094505</v>
      </c>
      <c r="W57" s="14">
        <v>0.52051328207175396</v>
      </c>
      <c r="X57" s="14">
        <v>0.55111313355795166</v>
      </c>
    </row>
    <row r="58" spans="1:24" x14ac:dyDescent="0.25">
      <c r="A58" s="13">
        <v>56</v>
      </c>
      <c r="B58" s="14">
        <v>0.48789816325894331</v>
      </c>
      <c r="C58" s="14">
        <v>0.49393383377268857</v>
      </c>
      <c r="D58" s="14">
        <v>0.52128244866299378</v>
      </c>
      <c r="E58" s="14">
        <v>0.52920835136138011</v>
      </c>
      <c r="F58" s="14">
        <v>0.61078764135583885</v>
      </c>
      <c r="G58" s="14">
        <v>0.54897141217443224</v>
      </c>
      <c r="H58" s="14">
        <v>0.54862097365971785</v>
      </c>
      <c r="I58" s="14">
        <v>0.53683875397767666</v>
      </c>
      <c r="J58" s="14">
        <v>0.54689252429728608</v>
      </c>
      <c r="K58" s="14">
        <v>0.5487341793958439</v>
      </c>
      <c r="L58" s="14">
        <v>0.55989907823237173</v>
      </c>
      <c r="M58" s="14">
        <v>0.68841012592610706</v>
      </c>
      <c r="N58" s="14">
        <v>0.60880182976316155</v>
      </c>
      <c r="O58" s="14">
        <v>0.55380330087003016</v>
      </c>
      <c r="P58" s="14">
        <v>0.55437747990774733</v>
      </c>
      <c r="Q58" s="14">
        <v>0.56200435158933593</v>
      </c>
      <c r="R58" s="14">
        <v>0.54451655409664568</v>
      </c>
      <c r="S58" s="14">
        <v>0.52339459097374652</v>
      </c>
      <c r="T58" s="14">
        <v>0.61026887274842112</v>
      </c>
      <c r="U58" s="14">
        <v>0.56918904375708546</v>
      </c>
      <c r="V58" s="14">
        <v>0.54377262214045008</v>
      </c>
      <c r="W58" s="14">
        <v>0.52432538232133474</v>
      </c>
      <c r="X58" s="14">
        <v>0.55526961428378341</v>
      </c>
    </row>
    <row r="59" spans="1:24" x14ac:dyDescent="0.25">
      <c r="A59" s="13">
        <v>57</v>
      </c>
      <c r="B59" s="14">
        <v>0.49215025556366326</v>
      </c>
      <c r="C59" s="14">
        <v>0.49798683350663792</v>
      </c>
      <c r="D59" s="14">
        <v>0.52552095929697362</v>
      </c>
      <c r="E59" s="14">
        <v>0.53325858742348342</v>
      </c>
      <c r="F59" s="14">
        <v>0.61515957163807211</v>
      </c>
      <c r="G59" s="14">
        <v>0.55289930241415053</v>
      </c>
      <c r="H59" s="14">
        <v>0.5526063748557859</v>
      </c>
      <c r="I59" s="14">
        <v>0.54063119844264584</v>
      </c>
      <c r="J59" s="14">
        <v>0.55083471396993522</v>
      </c>
      <c r="K59" s="14">
        <v>0.55267160023673922</v>
      </c>
      <c r="L59" s="14">
        <v>0.5642094180261904</v>
      </c>
      <c r="M59" s="14">
        <v>0.69326360981973856</v>
      </c>
      <c r="N59" s="14">
        <v>0.61301630321729073</v>
      </c>
      <c r="O59" s="14">
        <v>0.55781117254329826</v>
      </c>
      <c r="P59" s="14">
        <v>0.55849229903842046</v>
      </c>
      <c r="Q59" s="14">
        <v>0.56590671022787742</v>
      </c>
      <c r="R59" s="14">
        <v>0.54826820140742039</v>
      </c>
      <c r="S59" s="14">
        <v>0.52727155802564318</v>
      </c>
      <c r="T59" s="14">
        <v>0.61493382277206499</v>
      </c>
      <c r="U59" s="14">
        <v>0.57336145912053837</v>
      </c>
      <c r="V59" s="14">
        <v>0.54786960743922331</v>
      </c>
      <c r="W59" s="14">
        <v>0.52810375699101575</v>
      </c>
      <c r="X59" s="14">
        <v>0.5593739689080367</v>
      </c>
    </row>
    <row r="60" spans="1:24" x14ac:dyDescent="0.25">
      <c r="A60" s="13">
        <v>58</v>
      </c>
      <c r="B60" s="14">
        <v>0.49630414701756831</v>
      </c>
      <c r="C60" s="14">
        <v>0.5019904421182132</v>
      </c>
      <c r="D60" s="14">
        <v>0.52962166738654737</v>
      </c>
      <c r="E60" s="14">
        <v>0.53730018122086587</v>
      </c>
      <c r="F60" s="14">
        <v>0.61951126910839027</v>
      </c>
      <c r="G60" s="14">
        <v>0.55678858201257098</v>
      </c>
      <c r="H60" s="14">
        <v>0.55655058641999178</v>
      </c>
      <c r="I60" s="14">
        <v>0.54435851922224188</v>
      </c>
      <c r="J60" s="14">
        <v>0.55475212660837325</v>
      </c>
      <c r="K60" s="14">
        <v>0.55658951546875624</v>
      </c>
      <c r="L60" s="14">
        <v>0.56851888197859068</v>
      </c>
      <c r="M60" s="14">
        <v>0.69809803708949325</v>
      </c>
      <c r="N60" s="14">
        <v>0.61712071938488489</v>
      </c>
      <c r="O60" s="14">
        <v>0.56178990478031665</v>
      </c>
      <c r="P60" s="14">
        <v>0.5624795207845309</v>
      </c>
      <c r="Q60" s="14">
        <v>0.56980365117278253</v>
      </c>
      <c r="R60" s="14">
        <v>0.55200629629079778</v>
      </c>
      <c r="S60" s="14">
        <v>0.53105562212031021</v>
      </c>
      <c r="T60" s="14">
        <v>0.61958532690695922</v>
      </c>
      <c r="U60" s="14">
        <v>0.5775084920564072</v>
      </c>
      <c r="V60" s="14">
        <v>0.55187460156758872</v>
      </c>
      <c r="W60" s="14">
        <v>0.53177597890439321</v>
      </c>
      <c r="X60" s="14">
        <v>0.56342654861911712</v>
      </c>
    </row>
    <row r="61" spans="1:24" x14ac:dyDescent="0.25">
      <c r="A61" s="13">
        <v>59</v>
      </c>
      <c r="B61" s="14">
        <v>0.50031630227081092</v>
      </c>
      <c r="C61" s="14">
        <v>0.50596831789663443</v>
      </c>
      <c r="D61" s="14">
        <v>0.5336802219038107</v>
      </c>
      <c r="E61" s="14">
        <v>0.54129108261454351</v>
      </c>
      <c r="F61" s="14">
        <v>0.62378790917952032</v>
      </c>
      <c r="G61" s="14">
        <v>0.56062143067371006</v>
      </c>
      <c r="H61" s="14">
        <v>0.56048730913451239</v>
      </c>
      <c r="I61" s="14">
        <v>0.5480569481656854</v>
      </c>
      <c r="J61" s="14">
        <v>0.55866126006670935</v>
      </c>
      <c r="K61" s="14">
        <v>0.56049986407291552</v>
      </c>
      <c r="L61" s="14">
        <v>0.57281538524907394</v>
      </c>
      <c r="M61" s="14">
        <v>0.7029026883082139</v>
      </c>
      <c r="N61" s="14">
        <v>0.62117848086564253</v>
      </c>
      <c r="O61" s="14">
        <v>0.56575772038348082</v>
      </c>
      <c r="P61" s="14">
        <v>0.56645359619313462</v>
      </c>
      <c r="Q61" s="14">
        <v>0.57346770445319606</v>
      </c>
      <c r="R61" s="14">
        <v>0.55573251524631617</v>
      </c>
      <c r="S61" s="14">
        <v>0.53480155434159016</v>
      </c>
      <c r="T61" s="14">
        <v>0.62396633037924132</v>
      </c>
      <c r="U61" s="14">
        <v>0.58160252070647467</v>
      </c>
      <c r="V61" s="14">
        <v>0.55580451478111981</v>
      </c>
      <c r="W61" s="14">
        <v>0.5353984416778691</v>
      </c>
      <c r="X61" s="14">
        <v>0.56742054993473656</v>
      </c>
    </row>
    <row r="62" spans="1:24" x14ac:dyDescent="0.25">
      <c r="A62" s="13">
        <v>60</v>
      </c>
      <c r="B62" s="14">
        <v>0.50431290902021919</v>
      </c>
      <c r="C62" s="14">
        <v>0.50984521961832419</v>
      </c>
      <c r="D62" s="14">
        <v>0.53763300300410488</v>
      </c>
      <c r="E62" s="14">
        <v>0.5452330637607975</v>
      </c>
      <c r="F62" s="14">
        <v>0.62804823242473995</v>
      </c>
      <c r="G62" s="14">
        <v>0.56443645903886552</v>
      </c>
      <c r="H62" s="14">
        <v>0.5643616233570603</v>
      </c>
      <c r="I62" s="14">
        <v>0.55173153627368243</v>
      </c>
      <c r="J62" s="14">
        <v>0.56254914307133563</v>
      </c>
      <c r="K62" s="14">
        <v>0.56440155288021399</v>
      </c>
      <c r="L62" s="14">
        <v>0.57707668403255119</v>
      </c>
      <c r="M62" s="14">
        <v>0.70760491032604955</v>
      </c>
      <c r="N62" s="14">
        <v>0.62522427960618565</v>
      </c>
      <c r="O62" s="14">
        <v>0.56969950381103496</v>
      </c>
      <c r="P62" s="14">
        <v>0.57034028674454718</v>
      </c>
      <c r="Q62" s="14">
        <v>0.57709143375264449</v>
      </c>
      <c r="R62" s="14">
        <v>0.55943917408676169</v>
      </c>
      <c r="S62" s="14">
        <v>0.53853916684671332</v>
      </c>
      <c r="T62" s="14">
        <v>0.62833942437418366</v>
      </c>
      <c r="U62" s="14">
        <v>0.58568385811886081</v>
      </c>
      <c r="V62" s="14">
        <v>0.55971481229212461</v>
      </c>
      <c r="W62" s="14">
        <v>0.53901095266582577</v>
      </c>
      <c r="X62" s="14">
        <v>0.57137805586849211</v>
      </c>
    </row>
    <row r="63" spans="1:24" x14ac:dyDescent="0.25">
      <c r="A63" s="13">
        <v>61</v>
      </c>
      <c r="B63" s="14">
        <v>0.50829003923595029</v>
      </c>
      <c r="C63" s="14">
        <v>0.51372212134001394</v>
      </c>
      <c r="D63" s="14">
        <v>0.54154595754951507</v>
      </c>
      <c r="E63" s="14">
        <v>0.54908207790389185</v>
      </c>
      <c r="F63" s="14">
        <v>0.63227249553691134</v>
      </c>
      <c r="G63" s="14">
        <v>0.56824554730535981</v>
      </c>
      <c r="H63" s="14">
        <v>0.56821908726840253</v>
      </c>
      <c r="I63" s="14">
        <v>0.55540145985020617</v>
      </c>
      <c r="J63" s="14">
        <v>0.5664157756222522</v>
      </c>
      <c r="K63" s="14">
        <v>0.56828751955398793</v>
      </c>
      <c r="L63" s="14">
        <v>0.58128272437968942</v>
      </c>
      <c r="M63" s="14">
        <v>0.71230475026590057</v>
      </c>
      <c r="N63" s="14">
        <v>0.62921983483782795</v>
      </c>
      <c r="O63" s="14">
        <v>0.57357494698745881</v>
      </c>
      <c r="P63" s="14">
        <v>0.57418753823394741</v>
      </c>
      <c r="Q63" s="14">
        <v>0.58062306072471725</v>
      </c>
      <c r="R63" s="14">
        <v>0.56303685446620744</v>
      </c>
      <c r="S63" s="14">
        <v>0.5422753929173586</v>
      </c>
      <c r="T63" s="14">
        <v>0.63269511784294652</v>
      </c>
      <c r="U63" s="14">
        <v>0.58967113127451432</v>
      </c>
      <c r="V63" s="14">
        <v>0.5636156400461555</v>
      </c>
      <c r="W63" s="14">
        <v>0.54259360819107205</v>
      </c>
      <c r="X63" s="14">
        <v>0.57529830369701296</v>
      </c>
    </row>
    <row r="64" spans="1:24" x14ac:dyDescent="0.25">
      <c r="A64" s="13">
        <v>62</v>
      </c>
      <c r="B64" s="14">
        <v>0.51218263646875972</v>
      </c>
      <c r="C64" s="14">
        <v>0.51759244088560574</v>
      </c>
      <c r="D64" s="14">
        <v>0.5453429883686095</v>
      </c>
      <c r="E64" s="14">
        <v>0.55286844115878264</v>
      </c>
      <c r="F64" s="14">
        <v>0.63648386830439962</v>
      </c>
      <c r="G64" s="14">
        <v>0.57204572542386223</v>
      </c>
      <c r="H64" s="14">
        <v>0.5719823145174302</v>
      </c>
      <c r="I64" s="14">
        <v>0.55906775551677479</v>
      </c>
      <c r="J64" s="14">
        <v>0.57024462970297085</v>
      </c>
      <c r="K64" s="14">
        <v>0.57217096391085942</v>
      </c>
      <c r="L64" s="14">
        <v>0.58548035772530738</v>
      </c>
      <c r="M64" s="14">
        <v>0.71696766784453725</v>
      </c>
      <c r="N64" s="14">
        <v>0.633196249685127</v>
      </c>
      <c r="O64" s="14">
        <v>0.57736557558863633</v>
      </c>
      <c r="P64" s="14">
        <v>0.57785074025587002</v>
      </c>
      <c r="Q64" s="14">
        <v>0.58407729060861902</v>
      </c>
      <c r="R64" s="14">
        <v>0.56662126198387575</v>
      </c>
      <c r="S64" s="14">
        <v>0.54596932723435276</v>
      </c>
      <c r="T64" s="14">
        <v>0.63699465458954097</v>
      </c>
      <c r="U64" s="14">
        <v>0.59361585185585741</v>
      </c>
      <c r="V64" s="14">
        <v>0.56733180922750237</v>
      </c>
      <c r="W64" s="14">
        <v>0.54616244177822559</v>
      </c>
      <c r="X64" s="14">
        <v>0.57916431784706845</v>
      </c>
    </row>
    <row r="65" spans="1:24" x14ac:dyDescent="0.25">
      <c r="A65" s="13">
        <v>63</v>
      </c>
      <c r="B65" s="14">
        <v>0.51599282541617619</v>
      </c>
      <c r="C65" s="14">
        <v>0.52142326737460987</v>
      </c>
      <c r="D65" s="14">
        <v>0.54903262998649172</v>
      </c>
      <c r="E65" s="14">
        <v>0.55658072758767863</v>
      </c>
      <c r="F65" s="14">
        <v>0.64067468187124077</v>
      </c>
      <c r="G65" s="14">
        <v>0.57581338164475704</v>
      </c>
      <c r="H65" s="14">
        <v>0.57569673834826207</v>
      </c>
      <c r="I65" s="14">
        <v>0.56273094151780767</v>
      </c>
      <c r="J65" s="14">
        <v>0.57401606053800269</v>
      </c>
      <c r="K65" s="14">
        <v>0.57581490680925274</v>
      </c>
      <c r="L65" s="14">
        <v>0.58960066425559565</v>
      </c>
      <c r="M65" s="14">
        <v>0.72162701245865002</v>
      </c>
      <c r="N65" s="14">
        <v>0.63716429061427593</v>
      </c>
      <c r="O65" s="14">
        <v>0.581001530531572</v>
      </c>
      <c r="P65" s="14">
        <v>0.58149847594014681</v>
      </c>
      <c r="Q65" s="14">
        <v>0.58751758892649786</v>
      </c>
      <c r="R65" s="14">
        <v>0.5701903007694441</v>
      </c>
      <c r="S65" s="14">
        <v>0.54960351454945977</v>
      </c>
      <c r="T65" s="14">
        <v>0.64126255393297638</v>
      </c>
      <c r="U65" s="14">
        <v>0.59755639176215991</v>
      </c>
      <c r="V65" s="14">
        <v>0.57104662555550301</v>
      </c>
      <c r="W65" s="14">
        <v>0.54972574650521977</v>
      </c>
      <c r="X65" s="14">
        <v>0.58298049349526282</v>
      </c>
    </row>
    <row r="66" spans="1:24" x14ac:dyDescent="0.25">
      <c r="A66" s="13">
        <v>64</v>
      </c>
      <c r="B66" s="14">
        <v>0.51980137768449153</v>
      </c>
      <c r="C66" s="14">
        <v>0.52524751168751604</v>
      </c>
      <c r="D66" s="14">
        <v>0.55264404096097242</v>
      </c>
      <c r="E66" s="14">
        <v>0.56028656459609349</v>
      </c>
      <c r="F66" s="14">
        <v>0.64475878318777213</v>
      </c>
      <c r="G66" s="14">
        <v>0.57953782350532923</v>
      </c>
      <c r="H66" s="14">
        <v>0.57936011213794569</v>
      </c>
      <c r="I66" s="14">
        <v>0.56636510397384088</v>
      </c>
      <c r="J66" s="14">
        <v>0.57777502427658523</v>
      </c>
      <c r="K66" s="14">
        <v>0.57942762831448991</v>
      </c>
      <c r="L66" s="14">
        <v>0.59368944464227635</v>
      </c>
      <c r="M66" s="14">
        <v>0.72613628608350622</v>
      </c>
      <c r="N66" s="14">
        <v>0.64107867507431093</v>
      </c>
      <c r="O66" s="14">
        <v>0.58453049302529836</v>
      </c>
      <c r="P66" s="14">
        <v>0.58507815983776645</v>
      </c>
      <c r="Q66" s="14">
        <v>0.59095711327399036</v>
      </c>
      <c r="R66" s="14">
        <v>0.57375444954859878</v>
      </c>
      <c r="S66" s="14">
        <v>0.55315878771440574</v>
      </c>
      <c r="T66" s="14">
        <v>0.64550751608572243</v>
      </c>
      <c r="U66" s="14">
        <v>0.60147796948988785</v>
      </c>
      <c r="V66" s="14">
        <v>0.57476008924660704</v>
      </c>
      <c r="W66" s="14">
        <v>0.55327439995802041</v>
      </c>
      <c r="X66" s="14">
        <v>0.58675487974115592</v>
      </c>
    </row>
    <row r="67" spans="1:24" x14ac:dyDescent="0.25">
      <c r="A67" s="13">
        <v>65</v>
      </c>
      <c r="B67" s="14">
        <v>0.52357883315463305</v>
      </c>
      <c r="C67" s="14">
        <v>0.52895492237468378</v>
      </c>
      <c r="D67" s="14">
        <v>0.55623838343143828</v>
      </c>
      <c r="E67" s="14">
        <v>0.56395112531342961</v>
      </c>
      <c r="F67" s="14">
        <v>0.64883798966538575</v>
      </c>
      <c r="G67" s="14">
        <v>0.5832579588418928</v>
      </c>
      <c r="H67" s="14">
        <v>0.58297355927784011</v>
      </c>
      <c r="I67" s="14">
        <v>0.56992359790183922</v>
      </c>
      <c r="J67" s="14">
        <v>0.58152076552944254</v>
      </c>
      <c r="K67" s="14">
        <v>0.58297813399673726</v>
      </c>
      <c r="L67" s="14">
        <v>0.59774494731460615</v>
      </c>
      <c r="M67" s="14">
        <v>0.7305831491889393</v>
      </c>
      <c r="N67" s="14">
        <v>0.64493546251946499</v>
      </c>
      <c r="O67" s="14">
        <v>0.58805744028185492</v>
      </c>
      <c r="P67" s="14">
        <v>0.58862536447582214</v>
      </c>
      <c r="Q67" s="14">
        <v>0.59434501382147908</v>
      </c>
      <c r="R67" s="14">
        <v>0.57730811960206707</v>
      </c>
      <c r="S67" s="14">
        <v>0.55669880805900229</v>
      </c>
      <c r="T67" s="14">
        <v>0.64967947462113762</v>
      </c>
      <c r="U67" s="14">
        <v>0.6053637132696551</v>
      </c>
      <c r="V67" s="14">
        <v>0.57845326061370705</v>
      </c>
      <c r="W67" s="14">
        <v>0.55679623872919926</v>
      </c>
      <c r="X67" s="14">
        <v>0.59049119372655712</v>
      </c>
    </row>
    <row r="68" spans="1:24" x14ac:dyDescent="0.25">
      <c r="A68" s="13">
        <v>66</v>
      </c>
      <c r="B68" s="14">
        <v>0.52733828504991465</v>
      </c>
      <c r="C68" s="14">
        <v>0.53265229534861691</v>
      </c>
      <c r="D68" s="14">
        <v>0.5596860789593936</v>
      </c>
      <c r="E68" s="14">
        <v>0.56749185715752948</v>
      </c>
      <c r="F68" s="14">
        <v>0.65289892119355197</v>
      </c>
      <c r="G68" s="14">
        <v>0.58696279790167516</v>
      </c>
      <c r="H68" s="14">
        <v>0.58650862141220805</v>
      </c>
      <c r="I68" s="14">
        <v>0.57347690905394466</v>
      </c>
      <c r="J68" s="14">
        <v>0.58522400599577162</v>
      </c>
      <c r="K68" s="14">
        <v>0.58648071673400337</v>
      </c>
      <c r="L68" s="14">
        <v>0.60170499532236821</v>
      </c>
      <c r="M68" s="14">
        <v>0.73501024119955305</v>
      </c>
      <c r="N68" s="14">
        <v>0.64866903374040974</v>
      </c>
      <c r="O68" s="14">
        <v>0.59153232302595937</v>
      </c>
      <c r="P68" s="14">
        <v>0.59211689019936831</v>
      </c>
      <c r="Q68" s="14">
        <v>0.59773036024192572</v>
      </c>
      <c r="R68" s="14">
        <v>0.58078843897811261</v>
      </c>
      <c r="S68" s="14">
        <v>0.56023258869413162</v>
      </c>
      <c r="T68" s="14">
        <v>0.65376545826365839</v>
      </c>
      <c r="U68" s="14">
        <v>0.60920869583805992</v>
      </c>
      <c r="V68" s="14">
        <v>0.5820681044084175</v>
      </c>
      <c r="W68" s="14">
        <v>0.56023182838588148</v>
      </c>
      <c r="X68" s="14">
        <v>0.59417179305020251</v>
      </c>
    </row>
    <row r="69" spans="1:24" x14ac:dyDescent="0.25">
      <c r="A69" s="13">
        <v>67</v>
      </c>
      <c r="B69" s="14">
        <v>0.53104699989306148</v>
      </c>
      <c r="C69" s="14">
        <v>0.53634012406189324</v>
      </c>
      <c r="D69" s="14">
        <v>0.5631177016005523</v>
      </c>
      <c r="E69" s="14">
        <v>0.57096422514453016</v>
      </c>
      <c r="F69" s="14">
        <v>0.65695854748007299</v>
      </c>
      <c r="G69" s="14">
        <v>0.59065456931465232</v>
      </c>
      <c r="H69" s="14">
        <v>0.5900284558540847</v>
      </c>
      <c r="I69" s="14">
        <v>0.57696553922924754</v>
      </c>
      <c r="J69" s="14">
        <v>0.58879785499464665</v>
      </c>
      <c r="K69" s="14">
        <v>0.58994916479025328</v>
      </c>
      <c r="L69" s="14">
        <v>0.60565374998080146</v>
      </c>
      <c r="M69" s="14">
        <v>0.73937897214709103</v>
      </c>
      <c r="N69" s="14">
        <v>0.65239303476918287</v>
      </c>
      <c r="O69" s="14">
        <v>0.59500384682647178</v>
      </c>
      <c r="P69" s="14">
        <v>0.59558057646565965</v>
      </c>
      <c r="Q69" s="14">
        <v>0.60111106288958827</v>
      </c>
      <c r="R69" s="14">
        <v>0.58425967669651735</v>
      </c>
      <c r="S69" s="14">
        <v>0.56374931386898652</v>
      </c>
      <c r="T69" s="14">
        <v>0.65780952221285038</v>
      </c>
      <c r="U69" s="14">
        <v>0.61300694506155651</v>
      </c>
      <c r="V69" s="14">
        <v>0.58566996114000769</v>
      </c>
      <c r="W69" s="14">
        <v>0.5636620552053152</v>
      </c>
      <c r="X69" s="14">
        <v>0.59782281361941014</v>
      </c>
    </row>
    <row r="70" spans="1:24" x14ac:dyDescent="0.25">
      <c r="A70" s="13">
        <v>68</v>
      </c>
      <c r="B70" s="14">
        <v>0.53471905307196943</v>
      </c>
      <c r="C70" s="14">
        <v>0.53996854863588561</v>
      </c>
      <c r="D70" s="14">
        <v>0.56649854557881474</v>
      </c>
      <c r="E70" s="14">
        <v>0.57443659313153084</v>
      </c>
      <c r="F70" s="14">
        <v>0.66100022525809254</v>
      </c>
      <c r="G70" s="14">
        <v>0.59429733481863301</v>
      </c>
      <c r="H70" s="14">
        <v>0.5934933708933221</v>
      </c>
      <c r="I70" s="14">
        <v>0.58044940118438948</v>
      </c>
      <c r="J70" s="14">
        <v>0.59228292444650954</v>
      </c>
      <c r="K70" s="14">
        <v>0.59333824563447279</v>
      </c>
      <c r="L70" s="14">
        <v>0.60939136279605388</v>
      </c>
      <c r="M70" s="14">
        <v>0.743729837585971</v>
      </c>
      <c r="N70" s="14">
        <v>0.65610985823038892</v>
      </c>
      <c r="O70" s="14">
        <v>0.5984594153358942</v>
      </c>
      <c r="P70" s="14">
        <v>0.5990071435710933</v>
      </c>
      <c r="Q70" s="14">
        <v>0.60437281944017052</v>
      </c>
      <c r="R70" s="14">
        <v>0.58770855989550386</v>
      </c>
      <c r="S70" s="14">
        <v>0.56725043972580158</v>
      </c>
      <c r="T70" s="14">
        <v>0.66182590349755321</v>
      </c>
      <c r="U70" s="14">
        <v>0.61678444040908054</v>
      </c>
      <c r="V70" s="14">
        <v>0.58920620654057765</v>
      </c>
      <c r="W70" s="14">
        <v>0.56702800150624333</v>
      </c>
      <c r="X70" s="14">
        <v>0.60142537414490682</v>
      </c>
    </row>
    <row r="71" spans="1:24" x14ac:dyDescent="0.25">
      <c r="A71" s="13">
        <v>69</v>
      </c>
      <c r="B71" s="14">
        <v>0.53838521425848707</v>
      </c>
      <c r="C71" s="14">
        <v>0.5435941755744067</v>
      </c>
      <c r="D71" s="14">
        <v>0.56983956295667715</v>
      </c>
      <c r="E71" s="14">
        <v>0.5778038356059666</v>
      </c>
      <c r="F71" s="14">
        <v>0.66490157833328223</v>
      </c>
      <c r="G71" s="14">
        <v>0.59790622988004749</v>
      </c>
      <c r="H71" s="14">
        <v>0.5968796513333261</v>
      </c>
      <c r="I71" s="14">
        <v>0.58387480248889312</v>
      </c>
      <c r="J71" s="14">
        <v>0.59575193802284887</v>
      </c>
      <c r="K71" s="14">
        <v>0.59672302682051492</v>
      </c>
      <c r="L71" s="14">
        <v>0.61287164424455975</v>
      </c>
      <c r="M71" s="14">
        <v>0.74807951221453817</v>
      </c>
      <c r="N71" s="14">
        <v>0.65974892380363914</v>
      </c>
      <c r="O71" s="14">
        <v>0.60186963738128041</v>
      </c>
      <c r="P71" s="14">
        <v>0.60240061276345713</v>
      </c>
      <c r="Q71" s="14">
        <v>0.60759176222754763</v>
      </c>
      <c r="R71" s="14">
        <v>0.59098419552429049</v>
      </c>
      <c r="S71" s="14">
        <v>0.57071350306201363</v>
      </c>
      <c r="T71" s="14">
        <v>0.66576556368222817</v>
      </c>
      <c r="U71" s="14">
        <v>0.62049605585551504</v>
      </c>
      <c r="V71" s="14">
        <v>0.59257822093018342</v>
      </c>
      <c r="W71" s="14">
        <v>0.57039315442147087</v>
      </c>
      <c r="X71" s="14">
        <v>0.60496149097205343</v>
      </c>
    </row>
    <row r="72" spans="1:24" x14ac:dyDescent="0.25">
      <c r="A72" s="13">
        <v>70</v>
      </c>
      <c r="B72" s="14">
        <v>0.54200227507197096</v>
      </c>
      <c r="C72" s="14">
        <v>0.54718738555893243</v>
      </c>
      <c r="D72" s="14">
        <v>0.57315995593770419</v>
      </c>
      <c r="E72" s="14">
        <v>0.58113044669009539</v>
      </c>
      <c r="F72" s="14">
        <v>0.66867892353155245</v>
      </c>
      <c r="G72" s="14">
        <v>0.60148365429875494</v>
      </c>
      <c r="H72" s="14">
        <v>0.60016857465046969</v>
      </c>
      <c r="I72" s="14">
        <v>0.58727470347457167</v>
      </c>
      <c r="J72" s="14">
        <v>0.59919790675594131</v>
      </c>
      <c r="K72" s="14">
        <v>0.60004652882428566</v>
      </c>
      <c r="L72" s="14">
        <v>0.61630537892798187</v>
      </c>
      <c r="M72" s="14">
        <v>0.7523339034950417</v>
      </c>
      <c r="N72" s="14">
        <v>0.66329228745517343</v>
      </c>
      <c r="O72" s="14">
        <v>0.60519756409942227</v>
      </c>
      <c r="P72" s="14">
        <v>0.60573515511040588</v>
      </c>
      <c r="Q72" s="14">
        <v>0.61080838320283382</v>
      </c>
      <c r="R72" s="14">
        <v>0.59422140932282708</v>
      </c>
      <c r="S72" s="14">
        <v>0.57415784713670903</v>
      </c>
      <c r="T72" s="14">
        <v>0.66969731454142345</v>
      </c>
      <c r="U72" s="14">
        <v>0.62420561601003022</v>
      </c>
      <c r="V72" s="14">
        <v>0.59593386618823829</v>
      </c>
      <c r="W72" s="14">
        <v>0.57371540400179422</v>
      </c>
      <c r="X72" s="14">
        <v>0.60845156746755269</v>
      </c>
    </row>
    <row r="73" spans="1:24" x14ac:dyDescent="0.25">
      <c r="A73" s="13">
        <v>71</v>
      </c>
      <c r="B73" s="14">
        <v>0.54561769910160629</v>
      </c>
      <c r="C73" s="14">
        <v>0.55073846956377392</v>
      </c>
      <c r="D73" s="14">
        <v>0.57643469062497543</v>
      </c>
      <c r="E73" s="14">
        <v>0.5844079131901585</v>
      </c>
      <c r="F73" s="14">
        <v>0.67241058161727341</v>
      </c>
      <c r="G73" s="14">
        <v>0.60505636522541439</v>
      </c>
      <c r="H73" s="14">
        <v>0.60343003826629371</v>
      </c>
      <c r="I73" s="14">
        <v>0.59064350780489339</v>
      </c>
      <c r="J73" s="14">
        <v>0.60256217938629442</v>
      </c>
      <c r="K73" s="14">
        <v>0.60330781495125818</v>
      </c>
      <c r="L73" s="14">
        <v>0.61964103192700126</v>
      </c>
      <c r="M73" s="14">
        <v>0.75653708009887621</v>
      </c>
      <c r="N73" s="14">
        <v>0.66681531437178154</v>
      </c>
      <c r="O73" s="14">
        <v>0.60852483739853036</v>
      </c>
      <c r="P73" s="14">
        <v>0.60900705883938122</v>
      </c>
      <c r="Q73" s="14">
        <v>0.61391213987841831</v>
      </c>
      <c r="R73" s="14">
        <v>0.59745513036183173</v>
      </c>
      <c r="S73" s="14">
        <v>0.57749126238738335</v>
      </c>
      <c r="T73" s="14">
        <v>0.67357053606810036</v>
      </c>
      <c r="U73" s="14">
        <v>0.6277882643132966</v>
      </c>
      <c r="V73" s="14">
        <v>0.5992689766554371</v>
      </c>
      <c r="W73" s="14">
        <v>0.57693315949801538</v>
      </c>
      <c r="X73" s="14">
        <v>0.61188882052409077</v>
      </c>
    </row>
    <row r="74" spans="1:24" x14ac:dyDescent="0.25">
      <c r="A74" s="13">
        <v>72</v>
      </c>
      <c r="B74" s="14">
        <v>0.54912837577351714</v>
      </c>
      <c r="C74" s="14">
        <v>0.55425828823215018</v>
      </c>
      <c r="D74" s="14">
        <v>0.57963930225376825</v>
      </c>
      <c r="E74" s="14">
        <v>0.58767080408248706</v>
      </c>
      <c r="F74" s="14">
        <v>0.67611613278153759</v>
      </c>
      <c r="G74" s="14">
        <v>0.60858775387949759</v>
      </c>
      <c r="H74" s="14">
        <v>0.60668650920915046</v>
      </c>
      <c r="I74" s="14">
        <v>0.59385268263771673</v>
      </c>
      <c r="J74" s="14">
        <v>0.60563168500107878</v>
      </c>
      <c r="K74" s="14">
        <v>0.60655144529037974</v>
      </c>
      <c r="L74" s="14">
        <v>0.62290224793339355</v>
      </c>
      <c r="M74" s="14">
        <v>0.7607055415559002</v>
      </c>
      <c r="N74" s="14">
        <v>0.67028929413007166</v>
      </c>
      <c r="O74" s="14">
        <v>0.61183764852117228</v>
      </c>
      <c r="P74" s="14">
        <v>0.61227200266692372</v>
      </c>
      <c r="Q74" s="14">
        <v>0.61701576102869227</v>
      </c>
      <c r="R74" s="14">
        <v>0.60066740496670601</v>
      </c>
      <c r="S74" s="14">
        <v>0.58081358469797251</v>
      </c>
      <c r="T74" s="14">
        <v>0.67743901419639774</v>
      </c>
      <c r="U74" s="14">
        <v>0.63131566851789966</v>
      </c>
      <c r="V74" s="14">
        <v>0.60252451409919605</v>
      </c>
      <c r="W74" s="14">
        <v>0.5801221652186358</v>
      </c>
      <c r="X74" s="14">
        <v>0.61527399212155665</v>
      </c>
    </row>
    <row r="75" spans="1:24" x14ac:dyDescent="0.25">
      <c r="A75" s="13">
        <v>73</v>
      </c>
      <c r="B75" s="14">
        <v>0.55258831539329312</v>
      </c>
      <c r="C75" s="14">
        <v>0.55775556300004836</v>
      </c>
      <c r="D75" s="14">
        <v>0.58281546637586967</v>
      </c>
      <c r="E75" s="14">
        <v>0.59092466570358959</v>
      </c>
      <c r="F75" s="14">
        <v>0.67982005226321074</v>
      </c>
      <c r="G75" s="14">
        <v>0.61211617248425021</v>
      </c>
      <c r="H75" s="14">
        <v>0.60990678327299497</v>
      </c>
      <c r="I75" s="14">
        <v>0.59694078782568427</v>
      </c>
      <c r="J75" s="14">
        <v>0.60853700796263199</v>
      </c>
      <c r="K75" s="14">
        <v>0.60975556022816735</v>
      </c>
      <c r="L75" s="14">
        <v>0.62612843482283154</v>
      </c>
      <c r="M75" s="14">
        <v>0.76485631244407337</v>
      </c>
      <c r="N75" s="14">
        <v>0.6737309744897827</v>
      </c>
      <c r="O75" s="14">
        <v>0.61510931192644802</v>
      </c>
      <c r="P75" s="14">
        <v>0.61541862911046008</v>
      </c>
      <c r="Q75" s="14">
        <v>0.62008368210760922</v>
      </c>
      <c r="R75" s="14">
        <v>0.60387457992448346</v>
      </c>
      <c r="S75" s="14">
        <v>0.58407073620187278</v>
      </c>
      <c r="T75" s="14">
        <v>0.68127869991779166</v>
      </c>
      <c r="U75" s="14">
        <v>0.63483403960534357</v>
      </c>
      <c r="V75" s="14">
        <v>0.60570497054154082</v>
      </c>
      <c r="W75" s="14">
        <v>0.58326970498344088</v>
      </c>
      <c r="X75" s="14">
        <v>0.61861456593570086</v>
      </c>
    </row>
    <row r="76" spans="1:24" x14ac:dyDescent="0.25">
      <c r="A76" s="13">
        <v>74</v>
      </c>
      <c r="B76" s="14">
        <v>0.55594841758790048</v>
      </c>
      <c r="C76" s="14">
        <v>0.56124411622664461</v>
      </c>
      <c r="D76" s="14">
        <v>0.58598508757143197</v>
      </c>
      <c r="E76" s="14">
        <v>0.59415969501688737</v>
      </c>
      <c r="F76" s="14">
        <v>0.68352234006229284</v>
      </c>
      <c r="G76" s="14">
        <v>0.61563765153310124</v>
      </c>
      <c r="H76" s="14">
        <v>0.61309212979500249</v>
      </c>
      <c r="I76" s="14">
        <v>0.60001106426458051</v>
      </c>
      <c r="J76" s="14">
        <v>0.61142234324052924</v>
      </c>
      <c r="K76" s="14">
        <v>0.61293243467072944</v>
      </c>
      <c r="L76" s="14">
        <v>0.62931258664862166</v>
      </c>
      <c r="M76" s="14">
        <v>0.7689665880065083</v>
      </c>
      <c r="N76" s="14">
        <v>0.67712958898472153</v>
      </c>
      <c r="O76" s="14">
        <v>0.61837677658505374</v>
      </c>
      <c r="P76" s="14">
        <v>0.61856525550450425</v>
      </c>
      <c r="Q76" s="14">
        <v>0.62313544734106463</v>
      </c>
      <c r="R76" s="14">
        <v>0.60707407051621087</v>
      </c>
      <c r="S76" s="14">
        <v>0.58728212959969772</v>
      </c>
      <c r="T76" s="14">
        <v>0.68500559793600291</v>
      </c>
      <c r="U76" s="14">
        <v>0.63829052255016494</v>
      </c>
      <c r="V76" s="14">
        <v>0.60886039991126439</v>
      </c>
      <c r="W76" s="14">
        <v>0.58631070499437721</v>
      </c>
      <c r="X76" s="14">
        <v>0.62192113402487703</v>
      </c>
    </row>
    <row r="77" spans="1:24" x14ac:dyDescent="0.25">
      <c r="A77" s="13">
        <v>75</v>
      </c>
      <c r="B77" s="14">
        <v>0.55927987726975348</v>
      </c>
      <c r="C77" s="14">
        <v>0.56473102401453112</v>
      </c>
      <c r="D77" s="14">
        <v>0.58914375652243411</v>
      </c>
      <c r="E77" s="14">
        <v>0.59738182548922303</v>
      </c>
      <c r="F77" s="14">
        <v>0.68715772887514204</v>
      </c>
      <c r="G77" s="14">
        <v>0.61902053772065446</v>
      </c>
      <c r="H77" s="14">
        <v>0.6162428808478374</v>
      </c>
      <c r="I77" s="14">
        <v>0.60302536672383455</v>
      </c>
      <c r="J77" s="14">
        <v>0.61428501140004044</v>
      </c>
      <c r="K77" s="14">
        <v>0.61610544164321379</v>
      </c>
      <c r="L77" s="14">
        <v>0.63249411128643673</v>
      </c>
      <c r="M77" s="14">
        <v>0.77303755943465025</v>
      </c>
      <c r="N77" s="14">
        <v>0.68050906309531711</v>
      </c>
      <c r="O77" s="14">
        <v>0.62164004249698945</v>
      </c>
      <c r="P77" s="14">
        <v>0.62165465644925877</v>
      </c>
      <c r="Q77" s="14">
        <v>0.6261825687522018</v>
      </c>
      <c r="R77" s="14">
        <v>0.61023443998361193</v>
      </c>
      <c r="S77" s="14">
        <v>0.59044221831047572</v>
      </c>
      <c r="T77" s="14">
        <v>0.68866922084417592</v>
      </c>
      <c r="U77" s="14">
        <v>0.64174103302699037</v>
      </c>
      <c r="V77" s="14">
        <v>0.61197862709101969</v>
      </c>
      <c r="W77" s="14">
        <v>0.58934158726765196</v>
      </c>
      <c r="X77" s="14">
        <v>0.6251953899338839</v>
      </c>
    </row>
    <row r="78" spans="1:24" x14ac:dyDescent="0.25">
      <c r="A78" s="13">
        <v>76</v>
      </c>
      <c r="B78" s="14">
        <v>0.56261051934528816</v>
      </c>
      <c r="C78" s="14">
        <v>0.56817679320180547</v>
      </c>
      <c r="D78" s="14">
        <v>0.5922402676257994</v>
      </c>
      <c r="E78" s="14">
        <v>0.60059969930276491</v>
      </c>
      <c r="F78" s="14">
        <v>0.69078871214499549</v>
      </c>
      <c r="G78" s="14">
        <v>0.6223974838095464</v>
      </c>
      <c r="H78" s="14">
        <v>0.6193732867982723</v>
      </c>
      <c r="I78" s="14">
        <v>0.60603106580827626</v>
      </c>
      <c r="J78" s="14">
        <v>0.61710517871257764</v>
      </c>
      <c r="K78" s="14">
        <v>0.61917649112755968</v>
      </c>
      <c r="L78" s="14">
        <v>0.63567125733367336</v>
      </c>
      <c r="M78" s="14">
        <v>0.77701991740931187</v>
      </c>
      <c r="N78" s="14">
        <v>0.68382393840875444</v>
      </c>
      <c r="O78" s="14">
        <v>0.62489743021733113</v>
      </c>
      <c r="P78" s="14">
        <v>0.62472549778883835</v>
      </c>
      <c r="Q78" s="14">
        <v>0.62919253958479326</v>
      </c>
      <c r="R78" s="14">
        <v>0.61338712593443467</v>
      </c>
      <c r="S78" s="14">
        <v>0.59353912809929077</v>
      </c>
      <c r="T78" s="14">
        <v>0.69231069770174969</v>
      </c>
      <c r="U78" s="14">
        <v>0.64518333170074393</v>
      </c>
      <c r="V78" s="14">
        <v>0.61504814769750826</v>
      </c>
      <c r="W78" s="14">
        <v>0.59236804654479824</v>
      </c>
      <c r="X78" s="14">
        <v>0.62843938892264151</v>
      </c>
    </row>
    <row r="79" spans="1:24" x14ac:dyDescent="0.25">
      <c r="A79" s="13">
        <v>77</v>
      </c>
      <c r="B79" s="14">
        <v>0.5658794585663367</v>
      </c>
      <c r="C79" s="14">
        <v>0.57153699409980652</v>
      </c>
      <c r="D79" s="14">
        <v>0.59528557321712006</v>
      </c>
      <c r="E79" s="14">
        <v>0.60379474220908014</v>
      </c>
      <c r="F79" s="14">
        <v>0.69438330889306854</v>
      </c>
      <c r="G79" s="14">
        <v>0.62571205886249581</v>
      </c>
      <c r="H79" s="14">
        <v>0.62249745190749828</v>
      </c>
      <c r="I79" s="14">
        <v>0.60899879380341693</v>
      </c>
      <c r="J79" s="14">
        <v>0.61989795665084402</v>
      </c>
      <c r="K79" s="14">
        <v>0.62219311778820463</v>
      </c>
      <c r="L79" s="14">
        <v>0.6387564517457357</v>
      </c>
      <c r="M79" s="14">
        <v>0.780993223487632</v>
      </c>
      <c r="N79" s="14">
        <v>0.68713402862610595</v>
      </c>
      <c r="O79" s="14">
        <v>0.6280897876417596</v>
      </c>
      <c r="P79" s="14">
        <v>0.62778705932583045</v>
      </c>
      <c r="Q79" s="14">
        <v>0.63209734872050227</v>
      </c>
      <c r="R79" s="14">
        <v>0.61653422316598483</v>
      </c>
      <c r="S79" s="14">
        <v>0.59662295315203795</v>
      </c>
      <c r="T79" s="14">
        <v>0.69591895507846435</v>
      </c>
      <c r="U79" s="14">
        <v>0.64862339070497133</v>
      </c>
      <c r="V79" s="14">
        <v>0.6180283882082318</v>
      </c>
      <c r="W79" s="14">
        <v>0.59539174156878616</v>
      </c>
      <c r="X79" s="14">
        <v>0.63164350033745076</v>
      </c>
    </row>
    <row r="80" spans="1:24" x14ac:dyDescent="0.25">
      <c r="A80" s="13">
        <v>78</v>
      </c>
      <c r="B80" s="14">
        <v>0.56913825037695831</v>
      </c>
      <c r="C80" s="14">
        <v>0.57487580292548923</v>
      </c>
      <c r="D80" s="14">
        <v>0.59832220941939751</v>
      </c>
      <c r="E80" s="14">
        <v>0.60695882789708633</v>
      </c>
      <c r="F80" s="14">
        <v>0.69794853535450285</v>
      </c>
      <c r="G80" s="14">
        <v>0.62896871795349851</v>
      </c>
      <c r="H80" s="14">
        <v>0.62561287983903158</v>
      </c>
      <c r="I80" s="14">
        <v>0.61196645127963567</v>
      </c>
      <c r="J80" s="14">
        <v>0.62268764611867322</v>
      </c>
      <c r="K80" s="14">
        <v>0.62517779244687655</v>
      </c>
      <c r="L80" s="14">
        <v>0.64183113734985098</v>
      </c>
      <c r="M80" s="14">
        <v>0.78495223709804451</v>
      </c>
      <c r="N80" s="14">
        <v>0.69044124778580607</v>
      </c>
      <c r="O80" s="14">
        <v>0.63122541165492685</v>
      </c>
      <c r="P80" s="14">
        <v>0.63075736947071215</v>
      </c>
      <c r="Q80" s="14">
        <v>0.63498193644957002</v>
      </c>
      <c r="R80" s="14">
        <v>0.61967992324007137</v>
      </c>
      <c r="S80" s="14">
        <v>0.59967835265951908</v>
      </c>
      <c r="T80" s="14">
        <v>0.69950698895244701</v>
      </c>
      <c r="U80" s="14">
        <v>0.65192310007968601</v>
      </c>
      <c r="V80" s="14">
        <v>0.62099442425665419</v>
      </c>
      <c r="W80" s="14">
        <v>0.59840824906041334</v>
      </c>
      <c r="X80" s="14">
        <v>0.63481988598494787</v>
      </c>
    </row>
    <row r="81" spans="1:24" x14ac:dyDescent="0.25">
      <c r="A81" s="13">
        <v>79</v>
      </c>
      <c r="B81" s="14">
        <v>0.57236250815379874</v>
      </c>
      <c r="C81" s="14">
        <v>0.57819321967885362</v>
      </c>
      <c r="D81" s="14">
        <v>0.6013281308714582</v>
      </c>
      <c r="E81" s="14">
        <v>0.610113884396419</v>
      </c>
      <c r="F81" s="14">
        <v>0.70148928657707144</v>
      </c>
      <c r="G81" s="14">
        <v>0.63221498187184411</v>
      </c>
      <c r="H81" s="14">
        <v>0.6286758846245265</v>
      </c>
      <c r="I81" s="14">
        <v>0.61492182864519185</v>
      </c>
      <c r="J81" s="14">
        <v>0.62546593118500871</v>
      </c>
      <c r="K81" s="14">
        <v>0.62813472554762573</v>
      </c>
      <c r="L81" s="14">
        <v>0.64489443852878769</v>
      </c>
      <c r="M81" s="14">
        <v>0.7888827335761095</v>
      </c>
      <c r="N81" s="14">
        <v>0.69371544985907563</v>
      </c>
      <c r="O81" s="14">
        <v>0.63435179847916401</v>
      </c>
      <c r="P81" s="14">
        <v>0.63371607986235945</v>
      </c>
      <c r="Q81" s="14">
        <v>0.63783169541218299</v>
      </c>
      <c r="R81" s="14">
        <v>0.62266704589732613</v>
      </c>
      <c r="S81" s="14">
        <v>0.60271780612941195</v>
      </c>
      <c r="T81" s="14">
        <v>0.7030938910643123</v>
      </c>
      <c r="U81" s="14">
        <v>0.65521982329207062</v>
      </c>
      <c r="V81" s="14">
        <v>0.62393340414724063</v>
      </c>
      <c r="W81" s="14">
        <v>0.6014114874575025</v>
      </c>
      <c r="X81" s="14">
        <v>0.63796981978442469</v>
      </c>
    </row>
    <row r="82" spans="1:24" x14ac:dyDescent="0.25">
      <c r="A82" s="13">
        <v>80</v>
      </c>
      <c r="B82" s="14">
        <v>0.57557694590840613</v>
      </c>
      <c r="C82" s="14">
        <v>0.58150076316807109</v>
      </c>
      <c r="D82" s="14">
        <v>0.60432792045207251</v>
      </c>
      <c r="E82" s="14">
        <v>0.61321476580498713</v>
      </c>
      <c r="F82" s="14">
        <v>0.70502432858141439</v>
      </c>
      <c r="G82" s="14">
        <v>0.63542720161161792</v>
      </c>
      <c r="H82" s="14">
        <v>0.631727655975728</v>
      </c>
      <c r="I82" s="14">
        <v>0.6178683404973504</v>
      </c>
      <c r="J82" s="14">
        <v>0.62822565284851639</v>
      </c>
      <c r="K82" s="14">
        <v>0.63108241035036294</v>
      </c>
      <c r="L82" s="14">
        <v>0.64794723095582407</v>
      </c>
      <c r="M82" s="14">
        <v>0.79275718341806856</v>
      </c>
      <c r="N82" s="14">
        <v>0.69691309031841087</v>
      </c>
      <c r="O82" s="14">
        <v>0.63745383251897114</v>
      </c>
      <c r="P82" s="14">
        <v>0.63665896821534118</v>
      </c>
      <c r="Q82" s="14">
        <v>0.64067913246363684</v>
      </c>
      <c r="R82" s="14">
        <v>0.6256213353541854</v>
      </c>
      <c r="S82" s="14">
        <v>0.60570456825592212</v>
      </c>
      <c r="T82" s="14">
        <v>0.70667051103786793</v>
      </c>
      <c r="U82" s="14">
        <v>0.65845831633901908</v>
      </c>
      <c r="V82" s="14">
        <v>0.62685953221242252</v>
      </c>
      <c r="W82" s="14">
        <v>0.60438884892641909</v>
      </c>
      <c r="X82" s="14">
        <v>0.64109493341884616</v>
      </c>
    </row>
    <row r="83" spans="1:24" x14ac:dyDescent="0.25">
      <c r="A83" s="13">
        <v>81</v>
      </c>
      <c r="B83" s="14">
        <v>0.57878320026750785</v>
      </c>
      <c r="C83" s="14">
        <v>0.5848033700252151</v>
      </c>
      <c r="D83" s="14">
        <v>0.60732202053134854</v>
      </c>
      <c r="E83" s="14">
        <v>0.61626551847888145</v>
      </c>
      <c r="F83" s="14">
        <v>0.70851449764366059</v>
      </c>
      <c r="G83" s="14">
        <v>0.63860604545767974</v>
      </c>
      <c r="H83" s="14">
        <v>0.63471801744943301</v>
      </c>
      <c r="I83" s="14">
        <v>0.62074771773672377</v>
      </c>
      <c r="J83" s="14">
        <v>0.63089754130209297</v>
      </c>
      <c r="K83" s="14">
        <v>0.63396115329519243</v>
      </c>
      <c r="L83" s="14">
        <v>0.65096499420985943</v>
      </c>
      <c r="M83" s="14">
        <v>0.79655659780351262</v>
      </c>
      <c r="N83" s="14">
        <v>0.70006168354286669</v>
      </c>
      <c r="O83" s="14">
        <v>0.64055166781210826</v>
      </c>
      <c r="P83" s="14">
        <v>0.63958971626040129</v>
      </c>
      <c r="Q83" s="14">
        <v>0.64344917237738553</v>
      </c>
      <c r="R83" s="14">
        <v>0.62853291015301271</v>
      </c>
      <c r="S83" s="14">
        <v>0.60865375324257409</v>
      </c>
      <c r="T83" s="14">
        <v>0.71021391158118452</v>
      </c>
      <c r="U83" s="14">
        <v>0.66169456971644147</v>
      </c>
      <c r="V83" s="14">
        <v>0.62978254890105478</v>
      </c>
      <c r="W83" s="14">
        <v>0.60732684750254395</v>
      </c>
      <c r="X83" s="14">
        <v>0.64418170251321272</v>
      </c>
    </row>
    <row r="84" spans="1:24" x14ac:dyDescent="0.25">
      <c r="A84" s="13">
        <v>82</v>
      </c>
      <c r="B84" s="14">
        <v>0.5819887999549691</v>
      </c>
      <c r="C84" s="14">
        <v>0.58810433133833462</v>
      </c>
      <c r="D84" s="14">
        <v>0.6101686202429133</v>
      </c>
      <c r="E84" s="14">
        <v>0.61926965853895743</v>
      </c>
      <c r="F84" s="14">
        <v>0.71192047188420882</v>
      </c>
      <c r="G84" s="14">
        <v>0.64174405107792498</v>
      </c>
      <c r="H84" s="14">
        <v>0.63767692504350326</v>
      </c>
      <c r="I84" s="14">
        <v>0.62362312180205071</v>
      </c>
      <c r="J84" s="14">
        <v>0.63353353827774317</v>
      </c>
      <c r="K84" s="14">
        <v>0.63681635511780954</v>
      </c>
      <c r="L84" s="14">
        <v>0.65396874585074105</v>
      </c>
      <c r="M84" s="14">
        <v>0.80025715595259561</v>
      </c>
      <c r="N84" s="14">
        <v>0.7032066879452582</v>
      </c>
      <c r="O84" s="14">
        <v>0.64356132942517508</v>
      </c>
      <c r="P84" s="14">
        <v>0.64251208075858091</v>
      </c>
      <c r="Q84" s="14">
        <v>0.64620373293294087</v>
      </c>
      <c r="R84" s="14">
        <v>0.63143241909998404</v>
      </c>
      <c r="S84" s="14">
        <v>0.61159961040488353</v>
      </c>
      <c r="T84" s="14">
        <v>0.71375652118689115</v>
      </c>
      <c r="U84" s="14">
        <v>0.66491141303871848</v>
      </c>
      <c r="V84" s="14">
        <v>0.63269988378745057</v>
      </c>
      <c r="W84" s="14">
        <v>0.61025931739543071</v>
      </c>
      <c r="X84" s="14">
        <v>0.64723703504804841</v>
      </c>
    </row>
    <row r="85" spans="1:24" x14ac:dyDescent="0.25">
      <c r="A85" s="13">
        <v>83</v>
      </c>
      <c r="B85" s="14">
        <v>0.58517541416485741</v>
      </c>
      <c r="C85" s="14">
        <v>0.59135354521535177</v>
      </c>
      <c r="D85" s="14">
        <v>0.61301038538036889</v>
      </c>
      <c r="E85" s="14">
        <v>0.62221446393060775</v>
      </c>
      <c r="F85" s="14">
        <v>0.71530131821285492</v>
      </c>
      <c r="G85" s="14">
        <v>0.64475122602515733</v>
      </c>
      <c r="H85" s="14">
        <v>0.64062884293536082</v>
      </c>
      <c r="I85" s="14">
        <v>0.62645913677059228</v>
      </c>
      <c r="J85" s="14">
        <v>0.63615820169420034</v>
      </c>
      <c r="K85" s="14">
        <v>0.63964801581821429</v>
      </c>
      <c r="L85" s="14">
        <v>0.65692433232269964</v>
      </c>
      <c r="M85" s="14">
        <v>0.80393032020485566</v>
      </c>
      <c r="N85" s="14">
        <v>0.70630982275689891</v>
      </c>
      <c r="O85" s="14">
        <v>0.64655083710796979</v>
      </c>
      <c r="P85" s="14">
        <v>0.64540612795153784</v>
      </c>
      <c r="Q85" s="14">
        <v>0.64895674559725758</v>
      </c>
      <c r="R85" s="14">
        <v>0.63433012367956598</v>
      </c>
      <c r="S85" s="14">
        <v>0.61447336374505479</v>
      </c>
      <c r="T85" s="14">
        <v>0.71724218323405942</v>
      </c>
      <c r="U85" s="14">
        <v>0.66806853311439429</v>
      </c>
      <c r="V85" s="14">
        <v>0.63558272201741095</v>
      </c>
      <c r="W85" s="14">
        <v>0.61317962402242621</v>
      </c>
      <c r="X85" s="14">
        <v>0.65025705845007709</v>
      </c>
    </row>
    <row r="86" spans="1:24" x14ac:dyDescent="0.25">
      <c r="A86" s="13">
        <v>84</v>
      </c>
      <c r="B86" s="14">
        <v>0.58830186080381708</v>
      </c>
      <c r="C86" s="14">
        <v>0.59457716595932053</v>
      </c>
      <c r="D86" s="14">
        <v>0.615840912296169</v>
      </c>
      <c r="E86" s="14">
        <v>0.62515759239038038</v>
      </c>
      <c r="F86" s="14">
        <v>0.71859686022785507</v>
      </c>
      <c r="G86" s="14">
        <v>0.6477407291788726</v>
      </c>
      <c r="H86" s="14">
        <v>0.64356366096224704</v>
      </c>
      <c r="I86" s="14">
        <v>0.62929204207359823</v>
      </c>
      <c r="J86" s="14">
        <v>0.63876591288660456</v>
      </c>
      <c r="K86" s="14">
        <v>0.64243763880038263</v>
      </c>
      <c r="L86" s="14">
        <v>0.65983875951638216</v>
      </c>
      <c r="M86" s="14">
        <v>0.80758776274241728</v>
      </c>
      <c r="N86" s="14">
        <v>0.70938903208811066</v>
      </c>
      <c r="O86" s="14">
        <v>0.64950255601699036</v>
      </c>
      <c r="P86" s="14">
        <v>0.64827436021846474</v>
      </c>
      <c r="Q86" s="14">
        <v>0.65169969664655147</v>
      </c>
      <c r="R86" s="14">
        <v>0.63712374002810701</v>
      </c>
      <c r="S86" s="14">
        <v>0.61732562451103778</v>
      </c>
      <c r="T86" s="14">
        <v>0.72067429883034229</v>
      </c>
      <c r="U86" s="14">
        <v>0.67119355199280051</v>
      </c>
      <c r="V86" s="14">
        <v>0.63846488388563305</v>
      </c>
      <c r="W86" s="14">
        <v>0.61608223848798682</v>
      </c>
      <c r="X86" s="14">
        <v>0.65324685820654871</v>
      </c>
    </row>
    <row r="87" spans="1:24" x14ac:dyDescent="0.25">
      <c r="A87" s="13">
        <v>85</v>
      </c>
      <c r="B87" s="14">
        <v>0.59142246944770327</v>
      </c>
      <c r="C87" s="14">
        <v>0.59779749561524032</v>
      </c>
      <c r="D87" s="14">
        <v>0.61864156932994308</v>
      </c>
      <c r="E87" s="14">
        <v>0.62809336859335718</v>
      </c>
      <c r="F87" s="14">
        <v>0.721744865450759</v>
      </c>
      <c r="G87" s="14">
        <v>0.65068998816415824</v>
      </c>
      <c r="H87" s="14">
        <v>0.64641198089003515</v>
      </c>
      <c r="I87" s="14">
        <v>0.63209696038678298</v>
      </c>
      <c r="J87" s="14">
        <v>0.64134901991935389</v>
      </c>
      <c r="K87" s="14">
        <v>0.64515284073517432</v>
      </c>
      <c r="L87" s="14">
        <v>0.66275143522339119</v>
      </c>
      <c r="M87" s="14">
        <v>0.81114301413443934</v>
      </c>
      <c r="N87" s="14">
        <v>0.71240962399227137</v>
      </c>
      <c r="O87" s="14">
        <v>0.6524324414433269</v>
      </c>
      <c r="P87" s="14">
        <v>0.65113872595047251</v>
      </c>
      <c r="Q87" s="14">
        <v>0.65438692182802682</v>
      </c>
      <c r="R87" s="14">
        <v>0.63991526064045268</v>
      </c>
      <c r="S87" s="14">
        <v>0.62015500626835462</v>
      </c>
      <c r="T87" s="14">
        <v>0.72406109362564341</v>
      </c>
      <c r="U87" s="14">
        <v>0.67430222170411758</v>
      </c>
      <c r="V87" s="14">
        <v>0.64134501649548081</v>
      </c>
      <c r="W87" s="14">
        <v>0.6189616319319533</v>
      </c>
      <c r="X87" s="14">
        <v>0.65620013417138356</v>
      </c>
    </row>
    <row r="88" spans="1:24" x14ac:dyDescent="0.25">
      <c r="A88" s="13">
        <v>86</v>
      </c>
      <c r="B88" s="14">
        <v>0.59454197981444545</v>
      </c>
      <c r="C88" s="14">
        <v>0.60099067379475601</v>
      </c>
      <c r="D88" s="14">
        <v>0.62142231310903318</v>
      </c>
      <c r="E88" s="14">
        <v>0.6310153429539519</v>
      </c>
      <c r="F88" s="14">
        <v>0.72486977737857772</v>
      </c>
      <c r="G88" s="14">
        <v>0.65358430123682776</v>
      </c>
      <c r="H88" s="14">
        <v>0.64915046201254478</v>
      </c>
      <c r="I88" s="14">
        <v>0.63488425726193221</v>
      </c>
      <c r="J88" s="14">
        <v>0.64392362681293125</v>
      </c>
      <c r="K88" s="14">
        <v>0.64786349253424824</v>
      </c>
      <c r="L88" s="14">
        <v>0.66564309351066975</v>
      </c>
      <c r="M88" s="14">
        <v>0.81465538812273852</v>
      </c>
      <c r="N88" s="14">
        <v>0.71537997238753115</v>
      </c>
      <c r="O88" s="14">
        <v>0.65533797413897732</v>
      </c>
      <c r="P88" s="14">
        <v>0.6539930385630105</v>
      </c>
      <c r="Q88" s="14">
        <v>0.65706253745370657</v>
      </c>
      <c r="R88" s="14">
        <v>0.64268931678450281</v>
      </c>
      <c r="S88" s="14">
        <v>0.62296774863772952</v>
      </c>
      <c r="T88" s="14">
        <v>0.72744156097068469</v>
      </c>
      <c r="U88" s="14">
        <v>0.67737498264619067</v>
      </c>
      <c r="V88" s="14">
        <v>0.64422447270030048</v>
      </c>
      <c r="W88" s="14">
        <v>0.62182720350859555</v>
      </c>
      <c r="X88" s="14">
        <v>0.65912925074244932</v>
      </c>
    </row>
    <row r="89" spans="1:24" x14ac:dyDescent="0.25">
      <c r="A89" s="13">
        <v>87</v>
      </c>
      <c r="B89" s="14">
        <v>0.59764512339017639</v>
      </c>
      <c r="C89" s="14">
        <v>0.60414863727949031</v>
      </c>
      <c r="D89" s="14">
        <v>0.62420163451278865</v>
      </c>
      <c r="E89" s="14">
        <v>0.63392648620938608</v>
      </c>
      <c r="F89" s="14">
        <v>0.72799118617524761</v>
      </c>
      <c r="G89" s="14">
        <v>0.65644491755541601</v>
      </c>
      <c r="H89" s="14">
        <v>0.65188145412560361</v>
      </c>
      <c r="I89" s="14">
        <v>0.63766637136118864</v>
      </c>
      <c r="J89" s="14">
        <v>0.64646865876868287</v>
      </c>
      <c r="K89" s="14">
        <v>0.65054633971209608</v>
      </c>
      <c r="L89" s="14">
        <v>0.66851049401157503</v>
      </c>
      <c r="M89" s="14">
        <v>0.81811761933134852</v>
      </c>
      <c r="N89" s="14">
        <v>0.71827124703169232</v>
      </c>
      <c r="O89" s="14">
        <v>0.65822083354886574</v>
      </c>
      <c r="P89" s="14">
        <v>0.65684348459113695</v>
      </c>
      <c r="Q89" s="14">
        <v>0.65973660513861365</v>
      </c>
      <c r="R89" s="14">
        <v>0.64545778429869838</v>
      </c>
      <c r="S89" s="14">
        <v>0.62576593158148042</v>
      </c>
      <c r="T89" s="14">
        <v>0.73079434544875677</v>
      </c>
      <c r="U89" s="14">
        <v>0.68024880779498653</v>
      </c>
      <c r="V89" s="14">
        <v>0.64704981650286841</v>
      </c>
      <c r="W89" s="14">
        <v>0.62465849652024619</v>
      </c>
      <c r="X89" s="14">
        <v>0.66202710340410664</v>
      </c>
    </row>
    <row r="90" spans="1:24" x14ac:dyDescent="0.25">
      <c r="A90" s="13">
        <v>88</v>
      </c>
      <c r="B90" s="14">
        <v>0.60072699013759279</v>
      </c>
      <c r="C90" s="14">
        <v>0.60725542439772051</v>
      </c>
      <c r="D90" s="14">
        <v>0.62692121615249208</v>
      </c>
      <c r="E90" s="14">
        <v>0.63683001530995753</v>
      </c>
      <c r="F90" s="14">
        <v>0.73110056464144102</v>
      </c>
      <c r="G90" s="14">
        <v>0.6592976499374571</v>
      </c>
      <c r="H90" s="14">
        <v>0.65460616673419403</v>
      </c>
      <c r="I90" s="14">
        <v>0.6403551954943747</v>
      </c>
      <c r="J90" s="14">
        <v>0.64901020941772436</v>
      </c>
      <c r="K90" s="14">
        <v>0.65321909783756715</v>
      </c>
      <c r="L90" s="14">
        <v>0.67135661431790561</v>
      </c>
      <c r="M90" s="14">
        <v>0.82154714464734324</v>
      </c>
      <c r="N90" s="14">
        <v>0.72112735129618444</v>
      </c>
      <c r="O90" s="14">
        <v>0.66109193652182208</v>
      </c>
      <c r="P90" s="14">
        <v>0.65968929076746197</v>
      </c>
      <c r="Q90" s="14">
        <v>0.66240370709004337</v>
      </c>
      <c r="R90" s="14">
        <v>0.64821786891282118</v>
      </c>
      <c r="S90" s="14">
        <v>0.62852002993777489</v>
      </c>
      <c r="T90" s="14">
        <v>0.73414396612576893</v>
      </c>
      <c r="U90" s="14">
        <v>0.68311328401009519</v>
      </c>
      <c r="V90" s="14">
        <v>0.64987245472861366</v>
      </c>
      <c r="W90" s="14">
        <v>0.62748757798075627</v>
      </c>
      <c r="X90" s="14">
        <v>0.6649042616544143</v>
      </c>
    </row>
    <row r="91" spans="1:24" x14ac:dyDescent="0.25">
      <c r="A91" s="13">
        <v>89</v>
      </c>
      <c r="B91" s="14">
        <v>0.60378708894821675</v>
      </c>
      <c r="C91" s="14">
        <v>0.61035233825180379</v>
      </c>
      <c r="D91" s="14">
        <v>0.62963510829085723</v>
      </c>
      <c r="E91" s="14">
        <v>0.63968710858306543</v>
      </c>
      <c r="F91" s="14">
        <v>0.73420891997738258</v>
      </c>
      <c r="G91" s="14">
        <v>0.66214949135221979</v>
      </c>
      <c r="H91" s="14">
        <v>0.65731094731417505</v>
      </c>
      <c r="I91" s="14">
        <v>0.64303987340684643</v>
      </c>
      <c r="J91" s="14">
        <v>0.65149414780753445</v>
      </c>
      <c r="K91" s="14">
        <v>0.65586158880590795</v>
      </c>
      <c r="L91" s="14">
        <v>0.67418434425236395</v>
      </c>
      <c r="M91" s="14">
        <v>0.82491063876160464</v>
      </c>
      <c r="N91" s="14">
        <v>0.72395055798680596</v>
      </c>
      <c r="O91" s="14">
        <v>0.66386478882270006</v>
      </c>
      <c r="P91" s="14">
        <v>0.6624863779307103</v>
      </c>
      <c r="Q91" s="14">
        <v>0.66504526801872288</v>
      </c>
      <c r="R91" s="14">
        <v>0.65097306343111228</v>
      </c>
      <c r="S91" s="14">
        <v>0.63125650869349059</v>
      </c>
      <c r="T91" s="14">
        <v>0.73744850340963242</v>
      </c>
      <c r="U91" s="14">
        <v>0.68592102314093273</v>
      </c>
      <c r="V91" s="14">
        <v>0.65266600745156877</v>
      </c>
      <c r="W91" s="14">
        <v>0.63019392035217459</v>
      </c>
      <c r="X91" s="14">
        <v>0.66774670977226502</v>
      </c>
    </row>
    <row r="92" spans="1:24" x14ac:dyDescent="0.25">
      <c r="A92" s="13">
        <v>90</v>
      </c>
      <c r="B92" s="14">
        <v>0.60682666066048874</v>
      </c>
      <c r="C92" s="14">
        <v>0.61339330360905453</v>
      </c>
      <c r="D92" s="14">
        <v>0.63227243116572762</v>
      </c>
      <c r="E92" s="14">
        <v>0.64254291197207714</v>
      </c>
      <c r="F92" s="14">
        <v>0.73729280007445841</v>
      </c>
      <c r="G92" s="14">
        <v>0.66498202739881285</v>
      </c>
      <c r="H92" s="14">
        <v>0.66001447980579708</v>
      </c>
      <c r="I92" s="14">
        <v>0.6456640165632298</v>
      </c>
      <c r="J92" s="14">
        <v>0.65396382480202664</v>
      </c>
      <c r="K92" s="14">
        <v>0.65848978678862358</v>
      </c>
      <c r="L92" s="14">
        <v>0.67700848372461309</v>
      </c>
      <c r="M92" s="14">
        <v>0.82826377804003692</v>
      </c>
      <c r="N92" s="14">
        <v>0.72672232489450506</v>
      </c>
      <c r="O92" s="14">
        <v>0.66658725610979386</v>
      </c>
      <c r="P92" s="14">
        <v>0.66515076391695749</v>
      </c>
      <c r="Q92" s="14">
        <v>0.6676860549274819</v>
      </c>
      <c r="R92" s="14">
        <v>0.65360181519894422</v>
      </c>
      <c r="S92" s="14">
        <v>0.63398050776404213</v>
      </c>
      <c r="T92" s="14">
        <v>0.74073801303076636</v>
      </c>
      <c r="U92" s="14">
        <v>0.68871457804848113</v>
      </c>
      <c r="V92" s="14">
        <v>0.65545157859519176</v>
      </c>
      <c r="W92" s="14">
        <v>0.63287178949361445</v>
      </c>
      <c r="X92" s="14">
        <v>0.67055541757203296</v>
      </c>
    </row>
    <row r="93" spans="1:24" x14ac:dyDescent="0.25">
      <c r="A93" s="13">
        <v>91</v>
      </c>
      <c r="B93" s="14">
        <v>0.6098651569829372</v>
      </c>
      <c r="C93" s="14">
        <v>0.61642275015813386</v>
      </c>
      <c r="D93" s="14">
        <v>0.63488533465533814</v>
      </c>
      <c r="E93" s="14">
        <v>0.64539871536108884</v>
      </c>
      <c r="F93" s="14">
        <v>0.74035383661525966</v>
      </c>
      <c r="G93" s="14">
        <v>0.66780654431221331</v>
      </c>
      <c r="H93" s="14">
        <v>0.66262527335711197</v>
      </c>
      <c r="I93" s="14">
        <v>0.64822430785427432</v>
      </c>
      <c r="J93" s="14">
        <v>0.65641754042776757</v>
      </c>
      <c r="K93" s="14">
        <v>0.66106333589905675</v>
      </c>
      <c r="L93" s="14">
        <v>0.6797346291134152</v>
      </c>
      <c r="M93" s="14">
        <v>0.83159987825747539</v>
      </c>
      <c r="N93" s="14">
        <v>0.72949169925416135</v>
      </c>
      <c r="O93" s="14">
        <v>0.66927865272527354</v>
      </c>
      <c r="P93" s="14">
        <v>0.66781286009335661</v>
      </c>
      <c r="Q93" s="14">
        <v>0.67028349944507015</v>
      </c>
      <c r="R93" s="14">
        <v>0.65619493945145346</v>
      </c>
      <c r="S93" s="14">
        <v>0.63669826703638321</v>
      </c>
      <c r="T93" s="14">
        <v>0.74402040416279058</v>
      </c>
      <c r="U93" s="14">
        <v>0.69144393041815466</v>
      </c>
      <c r="V93" s="14">
        <v>0.65822957408907934</v>
      </c>
      <c r="W93" s="14">
        <v>0.63553887756651073</v>
      </c>
      <c r="X93" s="14">
        <v>0.67333590941983201</v>
      </c>
    </row>
    <row r="94" spans="1:24" x14ac:dyDescent="0.25">
      <c r="A94" s="13">
        <v>92</v>
      </c>
      <c r="B94" s="14">
        <v>0.61287337317080293</v>
      </c>
      <c r="C94" s="14">
        <v>0.61944561453111524</v>
      </c>
      <c r="D94" s="14">
        <v>0.63748401439160285</v>
      </c>
      <c r="E94" s="14">
        <v>0.64824419967733082</v>
      </c>
      <c r="F94" s="14">
        <v>0.74328760191395937</v>
      </c>
      <c r="G94" s="14">
        <v>0.67054938486902227</v>
      </c>
      <c r="H94" s="14">
        <v>0.66520281938107262</v>
      </c>
      <c r="I94" s="14">
        <v>0.65078045292460462</v>
      </c>
      <c r="J94" s="14">
        <v>0.6588415998465077</v>
      </c>
      <c r="K94" s="14">
        <v>0.66362511444838368</v>
      </c>
      <c r="L94" s="14">
        <v>0.68241786376529112</v>
      </c>
      <c r="M94" s="14">
        <v>0.83489429211018329</v>
      </c>
      <c r="N94" s="14">
        <v>0.73225269969566742</v>
      </c>
      <c r="O94" s="14">
        <v>0.67185920248240871</v>
      </c>
      <c r="P94" s="14">
        <v>0.67047229680206477</v>
      </c>
      <c r="Q94" s="14">
        <v>0.67287320435786291</v>
      </c>
      <c r="R94" s="14">
        <v>0.65876920207820366</v>
      </c>
      <c r="S94" s="14">
        <v>0.63940077379897597</v>
      </c>
      <c r="T94" s="14">
        <v>0.74727590326421556</v>
      </c>
      <c r="U94" s="14">
        <v>0.69415163306315664</v>
      </c>
      <c r="V94" s="14">
        <v>0.66100689313464878</v>
      </c>
      <c r="W94" s="14">
        <v>0.63819435511091782</v>
      </c>
      <c r="X94" s="14">
        <v>0.67608647703718183</v>
      </c>
    </row>
    <row r="95" spans="1:24" x14ac:dyDescent="0.25">
      <c r="A95" s="13">
        <v>93</v>
      </c>
      <c r="B95" s="14">
        <v>0.61581612219462378</v>
      </c>
      <c r="C95" s="14">
        <v>0.62246177651113443</v>
      </c>
      <c r="D95" s="14">
        <v>0.64005140187050702</v>
      </c>
      <c r="E95" s="14">
        <v>0.65101874036828122</v>
      </c>
      <c r="F95" s="14">
        <v>0.7462142203906964</v>
      </c>
      <c r="G95" s="14">
        <v>0.67329074040116588</v>
      </c>
      <c r="H95" s="14">
        <v>0.6677403454166525</v>
      </c>
      <c r="I95" s="14">
        <v>0.65333583402889095</v>
      </c>
      <c r="J95" s="14">
        <v>0.66120548846258442</v>
      </c>
      <c r="K95" s="14">
        <v>0.6661736090787479</v>
      </c>
      <c r="L95" s="14">
        <v>0.68508796247729165</v>
      </c>
      <c r="M95" s="14">
        <v>0.83818394180692202</v>
      </c>
      <c r="N95" s="14">
        <v>0.73500293367098046</v>
      </c>
      <c r="O95" s="14">
        <v>0.67443975218579999</v>
      </c>
      <c r="P95" s="14">
        <v>0.67311549390573711</v>
      </c>
      <c r="Q95" s="14">
        <v>0.67542885457365542</v>
      </c>
      <c r="R95" s="14">
        <v>0.66133662632333667</v>
      </c>
      <c r="S95" s="14">
        <v>0.64209912063693297</v>
      </c>
      <c r="T95" s="14">
        <v>0.75044123557934317</v>
      </c>
      <c r="U95" s="14">
        <v>0.69681827607167757</v>
      </c>
      <c r="V95" s="14">
        <v>0.66375174478215715</v>
      </c>
      <c r="W95" s="14">
        <v>0.64083117471611317</v>
      </c>
      <c r="X95" s="14">
        <v>0.67881115433878325</v>
      </c>
    </row>
    <row r="96" spans="1:24" x14ac:dyDescent="0.25">
      <c r="A96" s="13">
        <v>94</v>
      </c>
      <c r="B96" s="14">
        <v>0.61874403635907205</v>
      </c>
      <c r="C96" s="14">
        <v>0.62540894585898943</v>
      </c>
      <c r="D96" s="14">
        <v>0.64261736697407656</v>
      </c>
      <c r="E96" s="14">
        <v>0.65375381956284273</v>
      </c>
      <c r="F96" s="14">
        <v>0.74911910490753464</v>
      </c>
      <c r="G96" s="14">
        <v>0.67603061090864425</v>
      </c>
      <c r="H96" s="14">
        <v>0.67027287877926511</v>
      </c>
      <c r="I96" s="14">
        <v>0.65589094254404268</v>
      </c>
      <c r="J96" s="14">
        <v>0.66356513554702301</v>
      </c>
      <c r="K96" s="14">
        <v>0.66871689103205079</v>
      </c>
      <c r="L96" s="14">
        <v>0.68773616795616654</v>
      </c>
      <c r="M96" s="14">
        <v>0.84143309610169592</v>
      </c>
      <c r="N96" s="14">
        <v>0.73773641980999316</v>
      </c>
      <c r="O96" s="14">
        <v>0.67701778264118928</v>
      </c>
      <c r="P96" s="14">
        <v>0.6757277583341178</v>
      </c>
      <c r="Q96" s="14">
        <v>0.67797521714481146</v>
      </c>
      <c r="R96" s="14">
        <v>0.66389971169037776</v>
      </c>
      <c r="S96" s="14">
        <v>0.64479330768336907</v>
      </c>
      <c r="T96" s="14">
        <v>0.75340211054760176</v>
      </c>
      <c r="U96" s="14">
        <v>0.69948491903241983</v>
      </c>
      <c r="V96" s="14">
        <v>0.66638172657887562</v>
      </c>
      <c r="W96" s="14">
        <v>0.64342500273807968</v>
      </c>
      <c r="X96" s="14">
        <v>0.68150604330601083</v>
      </c>
    </row>
    <row r="97" spans="1:24" x14ac:dyDescent="0.25">
      <c r="A97" s="13">
        <v>95</v>
      </c>
      <c r="B97" s="14">
        <v>0.62166436293158123</v>
      </c>
      <c r="C97" s="14">
        <v>0.62831053363736622</v>
      </c>
      <c r="D97" s="14">
        <v>0.64517195307496955</v>
      </c>
      <c r="E97" s="14">
        <v>0.65647289523765606</v>
      </c>
      <c r="F97" s="14">
        <v>0.75197454944186415</v>
      </c>
      <c r="G97" s="14">
        <v>0.67876204942231266</v>
      </c>
      <c r="H97" s="14">
        <v>0.67279293045945976</v>
      </c>
      <c r="I97" s="14">
        <v>0.65840997890581066</v>
      </c>
      <c r="J97" s="14">
        <v>0.66590834891018602</v>
      </c>
      <c r="K97" s="14">
        <v>0.67123831337187079</v>
      </c>
      <c r="L97" s="14">
        <v>0.69035635009664065</v>
      </c>
      <c r="M97" s="14">
        <v>0.84464294618595037</v>
      </c>
      <c r="N97" s="14">
        <v>0.74046933893426015</v>
      </c>
      <c r="O97" s="14">
        <v>0.67954458838720433</v>
      </c>
      <c r="P97" s="14">
        <v>0.67826191780687939</v>
      </c>
      <c r="Q97" s="14">
        <v>0.68047204556170571</v>
      </c>
      <c r="R97" s="14">
        <v>0.6664537155339052</v>
      </c>
      <c r="S97" s="14">
        <v>0.6474146976460563</v>
      </c>
      <c r="T97" s="14">
        <v>0.75633229713659322</v>
      </c>
      <c r="U97" s="14">
        <v>0.70215006891199705</v>
      </c>
      <c r="V97" s="14">
        <v>0.66898115114533252</v>
      </c>
      <c r="W97" s="14">
        <v>0.64601081750077827</v>
      </c>
      <c r="X97" s="14">
        <v>0.68417253864728989</v>
      </c>
    </row>
    <row r="98" spans="1:24" x14ac:dyDescent="0.25">
      <c r="A98" s="13">
        <v>96</v>
      </c>
      <c r="B98" s="14">
        <v>0.62451873138868885</v>
      </c>
      <c r="C98" s="14">
        <v>0.63119568735440612</v>
      </c>
      <c r="D98" s="14">
        <v>0.64772511680052802</v>
      </c>
      <c r="E98" s="14">
        <v>0.65916101369416025</v>
      </c>
      <c r="F98" s="14">
        <v>0.75480290804518235</v>
      </c>
      <c r="G98" s="14">
        <v>0.68147982718220479</v>
      </c>
      <c r="H98" s="14">
        <v>0.6752980041207528</v>
      </c>
      <c r="I98" s="14">
        <v>0.66090231569587421</v>
      </c>
      <c r="J98" s="14">
        <v>0.66825156227334903</v>
      </c>
      <c r="K98" s="14">
        <v>0.67375858894964147</v>
      </c>
      <c r="L98" s="14">
        <v>0.6929488591343973</v>
      </c>
      <c r="M98" s="14">
        <v>0.84784803211423565</v>
      </c>
      <c r="N98" s="14">
        <v>0.74317985657378027</v>
      </c>
      <c r="O98" s="14">
        <v>0.68205879789320933</v>
      </c>
      <c r="P98" s="14">
        <v>0.68079530391326637</v>
      </c>
      <c r="Q98" s="14">
        <v>0.68292170131324703</v>
      </c>
      <c r="R98" s="14">
        <v>0.66898676201547802</v>
      </c>
      <c r="S98" s="14">
        <v>0.65002638128062262</v>
      </c>
      <c r="T98" s="14">
        <v>0.75918916378382983</v>
      </c>
      <c r="U98" s="14">
        <v>0.70477789171466998</v>
      </c>
      <c r="V98" s="14">
        <v>0.67153593293664182</v>
      </c>
      <c r="W98" s="14">
        <v>0.64858999778697646</v>
      </c>
      <c r="X98" s="14">
        <v>0.68681601981659746</v>
      </c>
    </row>
    <row r="99" spans="1:24" x14ac:dyDescent="0.25">
      <c r="A99" s="13">
        <v>97</v>
      </c>
      <c r="B99" s="14">
        <v>0.62729617582329611</v>
      </c>
      <c r="C99" s="14">
        <v>0.63407374385323267</v>
      </c>
      <c r="D99" s="14">
        <v>0.6502725910247481</v>
      </c>
      <c r="E99" s="14">
        <v>0.66176399980031453</v>
      </c>
      <c r="F99" s="14">
        <v>0.75762898229287301</v>
      </c>
      <c r="G99" s="14">
        <v>0.68419738815225617</v>
      </c>
      <c r="H99" s="14">
        <v>0.67779808510907869</v>
      </c>
      <c r="I99" s="14">
        <v>0.66336413424495544</v>
      </c>
      <c r="J99" s="14">
        <v>0.67058627546711735</v>
      </c>
      <c r="K99" s="14">
        <v>0.67625771190091144</v>
      </c>
      <c r="L99" s="14">
        <v>0.69553663928984555</v>
      </c>
      <c r="M99" s="14">
        <v>0.85105120285182123</v>
      </c>
      <c r="N99" s="14">
        <v>0.74588367511706111</v>
      </c>
      <c r="O99" s="14">
        <v>0.68456796890321037</v>
      </c>
      <c r="P99" s="14">
        <v>0.6832838376404804</v>
      </c>
      <c r="Q99" s="14">
        <v>0.68534422862258393</v>
      </c>
      <c r="R99" s="14">
        <v>0.67151491840121913</v>
      </c>
      <c r="S99" s="14">
        <v>0.65258745357849568</v>
      </c>
      <c r="T99" s="14">
        <v>0.76203653917974667</v>
      </c>
      <c r="U99" s="14">
        <v>0.7073907837534712</v>
      </c>
      <c r="V99" s="14">
        <v>0.67401631013156504</v>
      </c>
      <c r="W99" s="14">
        <v>0.65115093303280069</v>
      </c>
      <c r="X99" s="14">
        <v>0.68943652628050389</v>
      </c>
    </row>
    <row r="100" spans="1:24" x14ac:dyDescent="0.25">
      <c r="A100" s="13">
        <v>98</v>
      </c>
      <c r="B100" s="14">
        <v>0.63004579671318428</v>
      </c>
      <c r="C100" s="14">
        <v>0.63692922017062659</v>
      </c>
      <c r="D100" s="14">
        <v>0.65281010862162625</v>
      </c>
      <c r="E100" s="14">
        <v>0.6643529971237645</v>
      </c>
      <c r="F100" s="14">
        <v>0.76043390659249777</v>
      </c>
      <c r="G100" s="14">
        <v>0.68687637264845725</v>
      </c>
      <c r="H100" s="14">
        <v>0.68027072892302531</v>
      </c>
      <c r="I100" s="14">
        <v>0.6657824174765371</v>
      </c>
      <c r="J100" s="14">
        <v>0.67289737707923347</v>
      </c>
      <c r="K100" s="14">
        <v>0.6787172101662321</v>
      </c>
      <c r="L100" s="14">
        <v>0.6981090066091733</v>
      </c>
      <c r="M100" s="14">
        <v>0.85416457877769925</v>
      </c>
      <c r="N100" s="14">
        <v>0.74858738356485122</v>
      </c>
      <c r="O100" s="14">
        <v>0.68705530643052726</v>
      </c>
      <c r="P100" s="14">
        <v>0.68576850478328299</v>
      </c>
      <c r="Q100" s="14">
        <v>0.68776366005037537</v>
      </c>
      <c r="R100" s="14">
        <v>0.67399906437156476</v>
      </c>
      <c r="S100" s="14">
        <v>0.65513396649511624</v>
      </c>
      <c r="T100" s="14">
        <v>0.76488075082522367</v>
      </c>
      <c r="U100" s="14">
        <v>0.70999770356316949</v>
      </c>
      <c r="V100" s="14">
        <v>0.67648518848429973</v>
      </c>
      <c r="W100" s="14">
        <v>0.65369804637591633</v>
      </c>
      <c r="X100" s="14">
        <v>0.69203451344756295</v>
      </c>
    </row>
    <row r="101" spans="1:24" x14ac:dyDescent="0.25">
      <c r="A101" s="13">
        <v>99</v>
      </c>
      <c r="B101" s="14">
        <v>0.63277086741655564</v>
      </c>
      <c r="C101" s="14">
        <v>0.63971677174810648</v>
      </c>
      <c r="D101" s="14">
        <v>0.6553334024651587</v>
      </c>
      <c r="E101" s="14">
        <v>0.66689535867739691</v>
      </c>
      <c r="F101" s="14">
        <v>0.76323713728391385</v>
      </c>
      <c r="G101" s="14">
        <v>0.68950486630603813</v>
      </c>
      <c r="H101" s="14">
        <v>0.68273710936882259</v>
      </c>
      <c r="I101" s="14">
        <v>0.66819539354560453</v>
      </c>
      <c r="J101" s="14">
        <v>0.67520847869134959</v>
      </c>
      <c r="K101" s="14">
        <v>0.68114194575410836</v>
      </c>
      <c r="L101" s="14">
        <v>0.70064774592242018</v>
      </c>
      <c r="M101" s="14">
        <v>0.85727676366458494</v>
      </c>
      <c r="N101" s="14">
        <v>0.75128019638713472</v>
      </c>
      <c r="O101" s="14">
        <v>0.6895300477178341</v>
      </c>
      <c r="P101" s="14">
        <v>0.68823383895453605</v>
      </c>
      <c r="Q101" s="14">
        <v>0.69018154353739403</v>
      </c>
      <c r="R101" s="14">
        <v>0.6764695881237035</v>
      </c>
      <c r="S101" s="14">
        <v>0.65766869316566956</v>
      </c>
      <c r="T101" s="14">
        <v>0.76771547121938088</v>
      </c>
      <c r="U101" s="14">
        <v>0.71259342512079427</v>
      </c>
      <c r="V101" s="14">
        <v>0.67894459716664035</v>
      </c>
      <c r="W101" s="14">
        <v>0.65622975596333333</v>
      </c>
      <c r="X101" s="14">
        <v>0.69461422719093102</v>
      </c>
    </row>
    <row r="102" spans="1:24" x14ac:dyDescent="0.25">
      <c r="A102" s="13">
        <v>100</v>
      </c>
      <c r="B102" s="14">
        <v>0.63548939129877502</v>
      </c>
      <c r="C102" s="14">
        <v>0.64248967794359402</v>
      </c>
      <c r="D102" s="14">
        <v>0.65781402509416986</v>
      </c>
      <c r="E102" s="14">
        <v>0.66942613191230893</v>
      </c>
      <c r="F102" s="14">
        <v>0.76597848642611799</v>
      </c>
      <c r="G102" s="14">
        <v>0.69210959956897422</v>
      </c>
      <c r="H102" s="14">
        <v>0.68517752791519038</v>
      </c>
      <c r="I102" s="14">
        <v>0.67059709189432926</v>
      </c>
      <c r="J102" s="14">
        <v>0.67751712472919667</v>
      </c>
      <c r="K102" s="14">
        <v>0.6835607960614315</v>
      </c>
      <c r="L102" s="14">
        <v>0.70318560950634201</v>
      </c>
      <c r="M102" s="14">
        <v>0.86037703816154754</v>
      </c>
      <c r="N102" s="14">
        <v>0.75395386890163651</v>
      </c>
      <c r="O102" s="14">
        <v>0.69198295546871291</v>
      </c>
      <c r="P102" s="14">
        <v>0.69064581431040328</v>
      </c>
      <c r="Q102" s="14">
        <v>0.6925878174686172</v>
      </c>
      <c r="R102" s="14">
        <v>0.67893347531082637</v>
      </c>
      <c r="S102" s="14">
        <v>0.66019925995595874</v>
      </c>
      <c r="T102" s="14">
        <v>0.77054386411265829</v>
      </c>
      <c r="U102" s="14">
        <v>0.71517555968759594</v>
      </c>
      <c r="V102" s="14">
        <v>0.68140197667718649</v>
      </c>
      <c r="W102" s="14">
        <v>0.65873872062426819</v>
      </c>
      <c r="X102" s="14">
        <v>0.69717662786499279</v>
      </c>
    </row>
    <row r="103" spans="1:24" x14ac:dyDescent="0.25">
      <c r="A103" s="13">
        <v>101</v>
      </c>
      <c r="B103" s="14">
        <v>0.63820135234657416</v>
      </c>
      <c r="C103" s="14">
        <v>0.64524267309655969</v>
      </c>
      <c r="D103" s="14">
        <v>0.6602907432687507</v>
      </c>
      <c r="E103" s="14">
        <v>0.67191173856570796</v>
      </c>
      <c r="F103" s="14">
        <v>0.76871954995860137</v>
      </c>
      <c r="G103" s="14">
        <v>0.69469354248659609</v>
      </c>
      <c r="H103" s="14">
        <v>0.68761644865966798</v>
      </c>
      <c r="I103" s="14">
        <v>0.67299049780162556</v>
      </c>
      <c r="J103" s="14">
        <v>0.67982067063518403</v>
      </c>
      <c r="K103" s="14">
        <v>0.68597853151501498</v>
      </c>
      <c r="L103" s="14">
        <v>0.70569676331782727</v>
      </c>
      <c r="M103" s="14">
        <v>0.86346897538556411</v>
      </c>
      <c r="N103" s="14">
        <v>0.75660636728939712</v>
      </c>
      <c r="O103" s="14">
        <v>0.69431158037190321</v>
      </c>
      <c r="P103" s="14">
        <v>0.69299747094945174</v>
      </c>
      <c r="Q103" s="14">
        <v>0.69499217655995393</v>
      </c>
      <c r="R103" s="14">
        <v>0.68138199376584929</v>
      </c>
      <c r="S103" s="14">
        <v>0.66272566691035528</v>
      </c>
      <c r="T103" s="14">
        <v>0.77337067513071578</v>
      </c>
      <c r="U103" s="14">
        <v>0.71774067312911627</v>
      </c>
      <c r="V103" s="14">
        <v>0.68384515163885162</v>
      </c>
      <c r="W103" s="14">
        <v>0.66122778160801188</v>
      </c>
      <c r="X103" s="14">
        <v>0.69971959201778544</v>
      </c>
    </row>
    <row r="104" spans="1:24" x14ac:dyDescent="0.25">
      <c r="A104" s="13">
        <v>102</v>
      </c>
      <c r="B104" s="14">
        <v>0.6409116929380354</v>
      </c>
      <c r="C104" s="14">
        <v>0.64796292192343807</v>
      </c>
      <c r="D104" s="14">
        <v>0.66271447083886303</v>
      </c>
      <c r="E104" s="14">
        <v>0.67438186660995247</v>
      </c>
      <c r="F104" s="14">
        <v>0.77144445988564725</v>
      </c>
      <c r="G104" s="14">
        <v>0.69725075496024258</v>
      </c>
      <c r="H104" s="14">
        <v>0.69003290237579318</v>
      </c>
      <c r="I104" s="14">
        <v>0.675326893174101</v>
      </c>
      <c r="J104" s="14">
        <v>0.68211241265438327</v>
      </c>
      <c r="K104" s="14">
        <v>0.688390443083292</v>
      </c>
      <c r="L104" s="14">
        <v>0.708161941367772</v>
      </c>
      <c r="M104" s="14">
        <v>0.86652279936182697</v>
      </c>
      <c r="N104" s="14">
        <v>0.75921185218467624</v>
      </c>
      <c r="O104" s="14">
        <v>0.69663936552575956</v>
      </c>
      <c r="P104" s="14">
        <v>0.69533752783526581</v>
      </c>
      <c r="Q104" s="14">
        <v>0.69738993681692696</v>
      </c>
      <c r="R104" s="14">
        <v>0.68377322876486302</v>
      </c>
      <c r="S104" s="14">
        <v>0.66523612782716357</v>
      </c>
      <c r="T104" s="14">
        <v>0.7761674305702142</v>
      </c>
      <c r="U104" s="14">
        <v>0.72027069916325837</v>
      </c>
      <c r="V104" s="14">
        <v>0.68627953333515079</v>
      </c>
      <c r="W104" s="14">
        <v>0.6637146310406149</v>
      </c>
      <c r="X104" s="14">
        <v>0.7022379041926019</v>
      </c>
    </row>
    <row r="105" spans="1:24" x14ac:dyDescent="0.25">
      <c r="A105" s="13">
        <v>103</v>
      </c>
      <c r="B105" s="14">
        <v>0.64361221345488984</v>
      </c>
      <c r="C105" s="14">
        <v>0.65067971510786504</v>
      </c>
      <c r="D105" s="14">
        <v>0.66510690615161472</v>
      </c>
      <c r="E105" s="14">
        <v>0.67683651604504247</v>
      </c>
      <c r="F105" s="14">
        <v>0.77416660741322685</v>
      </c>
      <c r="G105" s="14">
        <v>0.69980232434016088</v>
      </c>
      <c r="H105" s="14">
        <v>0.69242564089532421</v>
      </c>
      <c r="I105" s="14">
        <v>0.67765287327331203</v>
      </c>
      <c r="J105" s="14">
        <v>0.6843732688811891</v>
      </c>
      <c r="K105" s="14">
        <v>0.69072084608525397</v>
      </c>
      <c r="L105" s="14">
        <v>0.7105903387860657</v>
      </c>
      <c r="M105" s="14">
        <v>0.86953255489537462</v>
      </c>
      <c r="N105" s="14">
        <v>0.76181015935926522</v>
      </c>
      <c r="O105" s="14">
        <v>0.69895035569293584</v>
      </c>
      <c r="P105" s="14">
        <v>0.69765129194708198</v>
      </c>
      <c r="Q105" s="14">
        <v>0.69977763550841132</v>
      </c>
      <c r="R105" s="14">
        <v>0.68615035242878497</v>
      </c>
      <c r="S105" s="14">
        <v>0.66774381556441498</v>
      </c>
      <c r="T105" s="14">
        <v>0.77896023127104264</v>
      </c>
      <c r="U105" s="14">
        <v>0.72279997870459656</v>
      </c>
      <c r="V105" s="14">
        <v>0.68870715098116853</v>
      </c>
      <c r="W105" s="14">
        <v>0.66617092620691287</v>
      </c>
      <c r="X105" s="14">
        <v>0.70473735013608796</v>
      </c>
    </row>
    <row r="106" spans="1:24" x14ac:dyDescent="0.25">
      <c r="A106" s="13">
        <v>104</v>
      </c>
      <c r="B106" s="14">
        <v>0.64625054016590155</v>
      </c>
      <c r="C106" s="14">
        <v>0.65333268256304988</v>
      </c>
      <c r="D106" s="14">
        <v>0.66748654008635522</v>
      </c>
      <c r="E106" s="14">
        <v>0.67927310710278554</v>
      </c>
      <c r="F106" s="14">
        <v>0.77688009556213544</v>
      </c>
      <c r="G106" s="14">
        <v>0.70233132134516663</v>
      </c>
      <c r="H106" s="14">
        <v>0.69480856633610888</v>
      </c>
      <c r="I106" s="14">
        <v>0.67996128158962676</v>
      </c>
      <c r="J106" s="14">
        <v>0.68662211531310346</v>
      </c>
      <c r="K106" s="14">
        <v>0.69300736168247301</v>
      </c>
      <c r="L106" s="14">
        <v>0.71299622998872958</v>
      </c>
      <c r="M106" s="14">
        <v>0.87253778448075159</v>
      </c>
      <c r="N106" s="14">
        <v>0.76439291497157524</v>
      </c>
      <c r="O106" s="14">
        <v>0.70122691611054599</v>
      </c>
      <c r="P106" s="14">
        <v>0.69992948348231276</v>
      </c>
      <c r="Q106" s="14">
        <v>0.70215527258487287</v>
      </c>
      <c r="R106" s="14">
        <v>0.68852552016167601</v>
      </c>
      <c r="S106" s="14">
        <v>0.670248730077738</v>
      </c>
      <c r="T106" s="14">
        <v>0.78173246759401172</v>
      </c>
      <c r="U106" s="14">
        <v>0.72531432738650581</v>
      </c>
      <c r="V106" s="14">
        <v>0.69113273941210185</v>
      </c>
      <c r="W106" s="14">
        <v>0.66861630975446906</v>
      </c>
      <c r="X106" s="14">
        <v>0.70721646853418174</v>
      </c>
    </row>
    <row r="107" spans="1:24" x14ac:dyDescent="0.25">
      <c r="A107" s="13">
        <v>105</v>
      </c>
      <c r="B107" s="14">
        <v>0.64887413676500316</v>
      </c>
      <c r="C107" s="14">
        <v>0.65597679857110525</v>
      </c>
      <c r="D107" s="14">
        <v>0.66985479501841916</v>
      </c>
      <c r="E107" s="14">
        <v>0.68169397317319258</v>
      </c>
      <c r="F107" s="14">
        <v>0.77950710453371863</v>
      </c>
      <c r="G107" s="14">
        <v>0.70483343945125121</v>
      </c>
      <c r="H107" s="14">
        <v>0.69718570275261738</v>
      </c>
      <c r="I107" s="14">
        <v>0.68226772051744178</v>
      </c>
      <c r="J107" s="14">
        <v>0.68885765986393255</v>
      </c>
      <c r="K107" s="14">
        <v>0.69528412450215704</v>
      </c>
      <c r="L107" s="14">
        <v>0.71534668749709607</v>
      </c>
      <c r="M107" s="14">
        <v>0.87554277585833007</v>
      </c>
      <c r="N107" s="14">
        <v>0.7669026978685769</v>
      </c>
      <c r="O107" s="14">
        <v>0.70349533101336026</v>
      </c>
      <c r="P107" s="14">
        <v>0.7022007151656029</v>
      </c>
      <c r="Q107" s="14">
        <v>0.70450899397639566</v>
      </c>
      <c r="R107" s="14">
        <v>0.690893003483808</v>
      </c>
      <c r="S107" s="14">
        <v>0.67274913878993692</v>
      </c>
      <c r="T107" s="14">
        <v>0.78448880609633032</v>
      </c>
      <c r="U107" s="14">
        <v>0.72781897108862104</v>
      </c>
      <c r="V107" s="14">
        <v>0.69354784358674382</v>
      </c>
      <c r="W107" s="14">
        <v>0.67097710285973011</v>
      </c>
      <c r="X107" s="14">
        <v>0.70967306920151685</v>
      </c>
    </row>
    <row r="108" spans="1:24" x14ac:dyDescent="0.25">
      <c r="A108" s="13">
        <v>106</v>
      </c>
      <c r="B108" s="14">
        <v>0.65146516341003446</v>
      </c>
      <c r="C108" s="14">
        <v>0.65861625118638134</v>
      </c>
      <c r="D108" s="14">
        <v>0.67221737897416112</v>
      </c>
      <c r="E108" s="14">
        <v>0.68403802278633707</v>
      </c>
      <c r="F108" s="14">
        <v>0.78210527841055288</v>
      </c>
      <c r="G108" s="14">
        <v>0.70731831634969045</v>
      </c>
      <c r="H108" s="14">
        <v>0.69955847058027953</v>
      </c>
      <c r="I108" s="14">
        <v>0.68457301923456038</v>
      </c>
      <c r="J108" s="14">
        <v>0.69109263773680196</v>
      </c>
      <c r="K108" s="14">
        <v>0.69750497715658666</v>
      </c>
      <c r="L108" s="14">
        <v>0.71764929072745576</v>
      </c>
      <c r="M108" s="14">
        <v>0.87854538515792391</v>
      </c>
      <c r="N108" s="14">
        <v>0.76941008798785104</v>
      </c>
      <c r="O108" s="14">
        <v>0.70575845546849836</v>
      </c>
      <c r="P108" s="14">
        <v>0.70441317476583887</v>
      </c>
      <c r="Q108" s="14">
        <v>0.70684019278014099</v>
      </c>
      <c r="R108" s="14">
        <v>0.69325699386757178</v>
      </c>
      <c r="S108" s="14">
        <v>0.67524670425984978</v>
      </c>
      <c r="T108" s="14">
        <v>0.78714872927868262</v>
      </c>
      <c r="U108" s="14">
        <v>0.73031562673483541</v>
      </c>
      <c r="V108" s="14">
        <v>0.69594502300649497</v>
      </c>
      <c r="W108" s="14">
        <v>0.67333181426127697</v>
      </c>
      <c r="X108" s="14">
        <v>0.71210686336917295</v>
      </c>
    </row>
    <row r="109" spans="1:24" x14ac:dyDescent="0.25">
      <c r="A109" s="13">
        <v>107</v>
      </c>
      <c r="B109" s="14">
        <v>0.65405602642711358</v>
      </c>
      <c r="C109" s="14">
        <v>0.66125191905040115</v>
      </c>
      <c r="D109" s="14">
        <v>0.67457135890185127</v>
      </c>
      <c r="E109" s="14">
        <v>0.6863636838118059</v>
      </c>
      <c r="F109" s="14">
        <v>0.78469938446352727</v>
      </c>
      <c r="G109" s="14">
        <v>0.70979043106495809</v>
      </c>
      <c r="H109" s="14">
        <v>0.70193073914064508</v>
      </c>
      <c r="I109" s="14">
        <v>0.68686069651364345</v>
      </c>
      <c r="J109" s="14">
        <v>0.6933121264121076</v>
      </c>
      <c r="K109" s="14">
        <v>0.69970859434653931</v>
      </c>
      <c r="L109" s="14">
        <v>0.71994527789982909</v>
      </c>
      <c r="M109" s="14">
        <v>0.88154203926255625</v>
      </c>
      <c r="N109" s="14">
        <v>0.77180383230477201</v>
      </c>
      <c r="O109" s="14">
        <v>0.70801174311337389</v>
      </c>
      <c r="P109" s="14">
        <v>0.70662254109854572</v>
      </c>
      <c r="Q109" s="14">
        <v>0.7091535902649998</v>
      </c>
      <c r="R109" s="14">
        <v>0.69561190277253104</v>
      </c>
      <c r="S109" s="14">
        <v>0.67772527314585307</v>
      </c>
      <c r="T109" s="14">
        <v>0.78980548871059508</v>
      </c>
      <c r="U109" s="14">
        <v>0.73279190184703646</v>
      </c>
      <c r="V109" s="14">
        <v>0.69833746759104909</v>
      </c>
      <c r="W109" s="14">
        <v>0.67568486702600661</v>
      </c>
      <c r="X109" s="14">
        <v>0.7145264038713518</v>
      </c>
    </row>
    <row r="110" spans="1:24" x14ac:dyDescent="0.25">
      <c r="A110" s="13">
        <v>108</v>
      </c>
      <c r="B110" s="14">
        <v>0.65664034272778826</v>
      </c>
      <c r="C110" s="14">
        <v>0.66387277696554314</v>
      </c>
      <c r="D110" s="14">
        <v>0.67691827820389661</v>
      </c>
      <c r="E110" s="14">
        <v>0.68868160553269753</v>
      </c>
      <c r="F110" s="14">
        <v>0.78726657110848874</v>
      </c>
      <c r="G110" s="14">
        <v>0.71224235528983482</v>
      </c>
      <c r="H110" s="14">
        <v>0.70429976246358184</v>
      </c>
      <c r="I110" s="14">
        <v>0.68914267267290497</v>
      </c>
      <c r="J110" s="14">
        <v>0.69553142622498276</v>
      </c>
      <c r="K110" s="14">
        <v>0.7019105300277626</v>
      </c>
      <c r="L110" s="14">
        <v>0.72223653610582395</v>
      </c>
      <c r="M110" s="14">
        <v>0.88447199518361963</v>
      </c>
      <c r="N110" s="14">
        <v>0.77418920270354286</v>
      </c>
      <c r="O110" s="14">
        <v>0.71025891233116589</v>
      </c>
      <c r="P110" s="14">
        <v>0.70879246841873256</v>
      </c>
      <c r="Q110" s="14">
        <v>0.71143602893440383</v>
      </c>
      <c r="R110" s="14">
        <v>0.69795253965811288</v>
      </c>
      <c r="S110" s="14">
        <v>0.68019552236007119</v>
      </c>
      <c r="T110" s="14">
        <v>0.7923830808053296</v>
      </c>
      <c r="U110" s="14">
        <v>0.73526250327469966</v>
      </c>
      <c r="V110" s="14">
        <v>0.70071503126498402</v>
      </c>
      <c r="W110" s="14">
        <v>0.67803073232914401</v>
      </c>
      <c r="X110" s="14">
        <v>0.71692867611759603</v>
      </c>
    </row>
    <row r="111" spans="1:24" x14ac:dyDescent="0.25">
      <c r="A111" s="13">
        <v>109</v>
      </c>
      <c r="B111" s="14">
        <v>0.65916901193902477</v>
      </c>
      <c r="C111" s="14">
        <v>0.66648590087642745</v>
      </c>
      <c r="D111" s="14">
        <v>0.6792506892775293</v>
      </c>
      <c r="E111" s="14">
        <v>0.69099823736949295</v>
      </c>
      <c r="F111" s="14">
        <v>0.78979832902935088</v>
      </c>
      <c r="G111" s="14">
        <v>0.71468967593824906</v>
      </c>
      <c r="H111" s="14">
        <v>0.70666004860882603</v>
      </c>
      <c r="I111" s="14">
        <v>0.69142205751055952</v>
      </c>
      <c r="J111" s="14">
        <v>0.69774949823561205</v>
      </c>
      <c r="K111" s="14">
        <v>0.70411078420025641</v>
      </c>
      <c r="L111" s="14">
        <v>0.7245055507869631</v>
      </c>
      <c r="M111" s="14">
        <v>0.88739170816934931</v>
      </c>
      <c r="N111" s="14">
        <v>0.7765710692635559</v>
      </c>
      <c r="O111" s="14">
        <v>0.71249516480761588</v>
      </c>
      <c r="P111" s="14">
        <v>0.71094383598526756</v>
      </c>
      <c r="Q111" s="14">
        <v>0.7136901402381326</v>
      </c>
      <c r="R111" s="14">
        <v>0.70028090252655395</v>
      </c>
      <c r="S111" s="14">
        <v>0.68266161173839668</v>
      </c>
      <c r="T111" s="14">
        <v>0.79495837371403444</v>
      </c>
      <c r="U111" s="14">
        <v>0.73768129476204714</v>
      </c>
      <c r="V111" s="14">
        <v>0.70308650725037569</v>
      </c>
      <c r="W111" s="14">
        <v>0.68037094004421295</v>
      </c>
      <c r="X111" s="14">
        <v>0.7193168787396288</v>
      </c>
    </row>
    <row r="112" spans="1:24" x14ac:dyDescent="0.25">
      <c r="A112" s="13">
        <v>110</v>
      </c>
      <c r="B112" s="14">
        <v>0.66169440779205901</v>
      </c>
      <c r="C112" s="14">
        <v>0.66909099784988901</v>
      </c>
      <c r="D112" s="14">
        <v>0.68157058344821775</v>
      </c>
      <c r="E112" s="14">
        <v>0.69331396628742104</v>
      </c>
      <c r="F112" s="14">
        <v>0.79231601526733397</v>
      </c>
      <c r="G112" s="14">
        <v>0.71711026614268791</v>
      </c>
      <c r="H112" s="14">
        <v>0.70899818478042198</v>
      </c>
      <c r="I112" s="14">
        <v>0.69370091266022549</v>
      </c>
      <c r="J112" s="14">
        <v>0.69993026391700808</v>
      </c>
      <c r="K112" s="14">
        <v>0.7063020423279518</v>
      </c>
      <c r="L112" s="14">
        <v>0.72676931109215215</v>
      </c>
      <c r="M112" s="14">
        <v>0.89030641875319805</v>
      </c>
      <c r="N112" s="14">
        <v>0.77895285084026245</v>
      </c>
      <c r="O112" s="14">
        <v>0.71468439132136174</v>
      </c>
      <c r="P112" s="14">
        <v>0.71309133696739102</v>
      </c>
      <c r="Q112" s="14">
        <v>0.7159408461216954</v>
      </c>
      <c r="R112" s="14">
        <v>0.70259738960126317</v>
      </c>
      <c r="S112" s="14">
        <v>0.68509788895949197</v>
      </c>
      <c r="T112" s="14">
        <v>0.79751848057000774</v>
      </c>
      <c r="U112" s="14">
        <v>0.74006499884201637</v>
      </c>
      <c r="V112" s="14">
        <v>0.70545257208212209</v>
      </c>
      <c r="W112" s="14">
        <v>0.68269634882660435</v>
      </c>
      <c r="X112" s="14">
        <v>0.72169093065685364</v>
      </c>
    </row>
    <row r="113" spans="1:24" x14ac:dyDescent="0.25">
      <c r="A113" s="13">
        <v>111</v>
      </c>
      <c r="B113" s="14">
        <v>0.66421015048556797</v>
      </c>
      <c r="C113" s="14">
        <v>0.6716695653362591</v>
      </c>
      <c r="D113" s="14">
        <v>0.68386861140875077</v>
      </c>
      <c r="E113" s="14">
        <v>0.69562647049510851</v>
      </c>
      <c r="F113" s="14">
        <v>0.79479780448831405</v>
      </c>
      <c r="G113" s="14">
        <v>0.71946299071992259</v>
      </c>
      <c r="H113" s="14">
        <v>0.71129356617709261</v>
      </c>
      <c r="I113" s="14">
        <v>0.69597791342096937</v>
      </c>
      <c r="J113" s="14">
        <v>0.7020911957791478</v>
      </c>
      <c r="K113" s="14">
        <v>0.70848716292188052</v>
      </c>
      <c r="L113" s="14">
        <v>0.72900442190546721</v>
      </c>
      <c r="M113" s="14">
        <v>0.89320921898523697</v>
      </c>
      <c r="N113" s="14">
        <v>0.78131549203262574</v>
      </c>
      <c r="O113" s="14">
        <v>0.71678141330449008</v>
      </c>
      <c r="P113" s="14">
        <v>0.71522971278555736</v>
      </c>
      <c r="Q113" s="14">
        <v>0.71818923009409918</v>
      </c>
      <c r="R113" s="14">
        <v>0.70488516506774013</v>
      </c>
      <c r="S113" s="14">
        <v>0.68750712729165697</v>
      </c>
      <c r="T113" s="14">
        <v>0.79995140465829673</v>
      </c>
      <c r="U113" s="14">
        <v>0.74244273059732546</v>
      </c>
      <c r="V113" s="14">
        <v>0.70781593125046594</v>
      </c>
      <c r="W113" s="14">
        <v>0.68496868119545962</v>
      </c>
      <c r="X113" s="14">
        <v>0.72403572547279227</v>
      </c>
    </row>
    <row r="114" spans="1:24" x14ac:dyDescent="0.25">
      <c r="A114" s="13">
        <v>112</v>
      </c>
      <c r="B114" s="14">
        <v>0.66672048894324554</v>
      </c>
      <c r="C114" s="14">
        <v>0.67415738915259105</v>
      </c>
      <c r="D114" s="14">
        <v>0.6861496146374475</v>
      </c>
      <c r="E114" s="14">
        <v>0.69793665291142282</v>
      </c>
      <c r="F114" s="14">
        <v>0.79725348678783747</v>
      </c>
      <c r="G114" s="14">
        <v>0.72181229974042704</v>
      </c>
      <c r="H114" s="14">
        <v>0.71357767036371322</v>
      </c>
      <c r="I114" s="14">
        <v>0.69823656715505278</v>
      </c>
      <c r="J114" s="14">
        <v>0.70424834987889162</v>
      </c>
      <c r="K114" s="14">
        <v>0.71066421232771604</v>
      </c>
      <c r="L114" s="14">
        <v>0.73123665567472196</v>
      </c>
      <c r="M114" s="14">
        <v>0.8961046347755236</v>
      </c>
      <c r="N114" s="14">
        <v>0.78366258166271019</v>
      </c>
      <c r="O114" s="14">
        <v>0.71884803641547146</v>
      </c>
      <c r="P114" s="14">
        <v>0.71736021935587568</v>
      </c>
      <c r="Q114" s="14">
        <v>0.72042523054032104</v>
      </c>
      <c r="R114" s="14">
        <v>0.70716183315473569</v>
      </c>
      <c r="S114" s="14">
        <v>0.6899004195418621</v>
      </c>
      <c r="T114" s="14">
        <v>0.80233687248998709</v>
      </c>
      <c r="U114" s="14">
        <v>0.74480672602980558</v>
      </c>
      <c r="V114" s="14">
        <v>0.71012314884476357</v>
      </c>
      <c r="W114" s="14">
        <v>0.68719468383074278</v>
      </c>
      <c r="X114" s="14">
        <v>0.72635989882794838</v>
      </c>
    </row>
    <row r="115" spans="1:24" x14ac:dyDescent="0.25">
      <c r="A115" s="13">
        <v>113</v>
      </c>
      <c r="B115" s="14">
        <v>0.66922378962841456</v>
      </c>
      <c r="C115" s="14">
        <v>0.67664051508554091</v>
      </c>
      <c r="D115" s="14">
        <v>0.68841837018186902</v>
      </c>
      <c r="E115" s="14">
        <v>0.70024335264067739</v>
      </c>
      <c r="F115" s="14">
        <v>0.79969611562663245</v>
      </c>
      <c r="G115" s="14">
        <v>0.72415715368693556</v>
      </c>
      <c r="H115" s="14">
        <v>0.71581938052598637</v>
      </c>
      <c r="I115" s="14">
        <v>0.70048900155806482</v>
      </c>
      <c r="J115" s="14">
        <v>0.70638208506748956</v>
      </c>
      <c r="K115" s="14">
        <v>0.71284081609338212</v>
      </c>
      <c r="L115" s="14">
        <v>0.73344787222040952</v>
      </c>
      <c r="M115" s="14">
        <v>0.89899688118246679</v>
      </c>
      <c r="N115" s="14">
        <v>0.78597497934617266</v>
      </c>
      <c r="O115" s="14">
        <v>0.72090290303577687</v>
      </c>
      <c r="P115" s="14">
        <v>0.71948993404970651</v>
      </c>
      <c r="Q115" s="14">
        <v>0.72262872423031532</v>
      </c>
      <c r="R115" s="14">
        <v>0.70943710408426763</v>
      </c>
      <c r="S115" s="14">
        <v>0.69228539207591044</v>
      </c>
      <c r="T115" s="14">
        <v>0.80471996750884756</v>
      </c>
      <c r="U115" s="14">
        <v>0.74713817226899881</v>
      </c>
      <c r="V115" s="14">
        <v>0.71237287196837884</v>
      </c>
      <c r="W115" s="14">
        <v>0.68940730530956151</v>
      </c>
      <c r="X115" s="14">
        <v>0.72866875851708202</v>
      </c>
    </row>
    <row r="116" spans="1:24" x14ac:dyDescent="0.25">
      <c r="A116" s="13">
        <v>114</v>
      </c>
      <c r="B116" s="14">
        <v>0.67171317854122403</v>
      </c>
      <c r="C116" s="14">
        <v>0.67909616032796705</v>
      </c>
      <c r="D116" s="14">
        <v>0.69068705884051285</v>
      </c>
      <c r="E116" s="14">
        <v>0.70254760674968553</v>
      </c>
      <c r="F116" s="14">
        <v>0.80213221773506327</v>
      </c>
      <c r="G116" s="14">
        <v>0.72649755255944826</v>
      </c>
      <c r="H116" s="14">
        <v>0.71805984252001775</v>
      </c>
      <c r="I116" s="14">
        <v>0.7027393628507197</v>
      </c>
      <c r="J116" s="14">
        <v>0.70850618295292034</v>
      </c>
      <c r="K116" s="14">
        <v>0.71500407707382785</v>
      </c>
      <c r="L116" s="14">
        <v>0.73564420136757169</v>
      </c>
      <c r="M116" s="14">
        <v>0.90186371203693816</v>
      </c>
      <c r="N116" s="14">
        <v>0.78828019938550642</v>
      </c>
      <c r="O116" s="14">
        <v>0.7229342566747301</v>
      </c>
      <c r="P116" s="14">
        <v>0.72160905425275768</v>
      </c>
      <c r="Q116" s="14">
        <v>0.72481209469026397</v>
      </c>
      <c r="R116" s="14">
        <v>0.71171097790104498</v>
      </c>
      <c r="S116" s="14">
        <v>0.69466433282572881</v>
      </c>
      <c r="T116" s="14">
        <v>0.8070991078396581</v>
      </c>
      <c r="U116" s="14">
        <v>0.74946066006898049</v>
      </c>
      <c r="V116" s="14">
        <v>0.7146212422819378</v>
      </c>
      <c r="W116" s="14">
        <v>0.69158575890532936</v>
      </c>
      <c r="X116" s="14">
        <v>0.73096676538099248</v>
      </c>
    </row>
    <row r="117" spans="1:24" x14ac:dyDescent="0.25">
      <c r="A117" s="13">
        <v>115</v>
      </c>
      <c r="B117" s="14">
        <v>0.67414446534594363</v>
      </c>
      <c r="C117" s="14">
        <v>0.68152662885213333</v>
      </c>
      <c r="D117" s="14">
        <v>0.69292587761713065</v>
      </c>
      <c r="E117" s="14">
        <v>0.70480103426576657</v>
      </c>
      <c r="F117" s="14">
        <v>0.80455852974794784</v>
      </c>
      <c r="G117" s="14">
        <v>0.72882268839597175</v>
      </c>
      <c r="H117" s="14">
        <v>0.72029323369088605</v>
      </c>
      <c r="I117" s="14">
        <v>0.70496555068151756</v>
      </c>
      <c r="J117" s="14">
        <v>0.71062735777743247</v>
      </c>
      <c r="K117" s="14">
        <v>0.71715388598443797</v>
      </c>
      <c r="L117" s="14">
        <v>0.73783177322148363</v>
      </c>
      <c r="M117" s="14">
        <v>0.90469481179786704</v>
      </c>
      <c r="N117" s="14">
        <v>0.79055942919459055</v>
      </c>
      <c r="O117" s="14">
        <v>0.72493369983899125</v>
      </c>
      <c r="P117" s="14">
        <v>0.72372330260894269</v>
      </c>
      <c r="Q117" s="14">
        <v>0.72697890210964322</v>
      </c>
      <c r="R117" s="14">
        <v>0.7139750715261588</v>
      </c>
      <c r="S117" s="14">
        <v>0.69702919961941112</v>
      </c>
      <c r="T117" s="14">
        <v>0.80947429353303879</v>
      </c>
      <c r="U117" s="14">
        <v>0.75175552581963045</v>
      </c>
      <c r="V117" s="14">
        <v>0.71686555416532782</v>
      </c>
      <c r="W117" s="14">
        <v>0.69372871763782396</v>
      </c>
      <c r="X117" s="14">
        <v>0.73324406970145806</v>
      </c>
    </row>
    <row r="118" spans="1:24" x14ac:dyDescent="0.25">
      <c r="A118" s="13">
        <v>116</v>
      </c>
      <c r="B118" s="14">
        <v>0.67657427908709844</v>
      </c>
      <c r="C118" s="14">
        <v>0.6839340597599568</v>
      </c>
      <c r="D118" s="14">
        <v>0.69514717700813156</v>
      </c>
      <c r="E118" s="14">
        <v>0.70705188201365521</v>
      </c>
      <c r="F118" s="14">
        <v>0.8069766833478772</v>
      </c>
      <c r="G118" s="14">
        <v>0.73113135231514736</v>
      </c>
      <c r="H118" s="14">
        <v>0.72250532356262775</v>
      </c>
      <c r="I118" s="14">
        <v>0.70718837795067191</v>
      </c>
      <c r="J118" s="14">
        <v>0.71274106656693625</v>
      </c>
      <c r="K118" s="14">
        <v>0.71926459979018409</v>
      </c>
      <c r="L118" s="14">
        <v>0.74000909901426937</v>
      </c>
      <c r="M118" s="14">
        <v>0.90747707888388496</v>
      </c>
      <c r="N118" s="14">
        <v>0.79283619349248657</v>
      </c>
      <c r="O118" s="14">
        <v>0.72692398976238382</v>
      </c>
      <c r="P118" s="14">
        <v>0.72582131131059957</v>
      </c>
      <c r="Q118" s="14">
        <v>0.72914447125070536</v>
      </c>
      <c r="R118" s="14">
        <v>0.71621960499149073</v>
      </c>
      <c r="S118" s="14">
        <v>0.69930670977060572</v>
      </c>
      <c r="T118" s="14">
        <v>0.8118384062011198</v>
      </c>
      <c r="U118" s="14">
        <v>0.75404292616445534</v>
      </c>
      <c r="V118" s="14">
        <v>0.71909701435318307</v>
      </c>
      <c r="W118" s="14">
        <v>0.69585840731116477</v>
      </c>
      <c r="X118" s="14">
        <v>0.7355040915413017</v>
      </c>
    </row>
    <row r="119" spans="1:24" x14ac:dyDescent="0.25">
      <c r="A119" s="13">
        <v>117</v>
      </c>
      <c r="B119" s="14">
        <v>0.6789916541194585</v>
      </c>
      <c r="C119" s="14">
        <v>0.68633814036647511</v>
      </c>
      <c r="D119" s="14">
        <v>0.69734901402605043</v>
      </c>
      <c r="E119" s="14">
        <v>0.70930143987744765</v>
      </c>
      <c r="F119" s="14">
        <v>0.80938341516966927</v>
      </c>
      <c r="G119" s="14">
        <v>0.73343462557102757</v>
      </c>
      <c r="H119" s="14">
        <v>0.72466091011621669</v>
      </c>
      <c r="I119" s="14">
        <v>0.70941064863115755</v>
      </c>
      <c r="J119" s="14">
        <v>0.71483305270132003</v>
      </c>
      <c r="K119" s="14">
        <v>0.72135639664962792</v>
      </c>
      <c r="L119" s="14">
        <v>0.74215813877788017</v>
      </c>
      <c r="M119" s="14">
        <v>0.91023433415106458</v>
      </c>
      <c r="N119" s="14">
        <v>0.79509356257096231</v>
      </c>
      <c r="O119" s="14">
        <v>0.72890300850303535</v>
      </c>
      <c r="P119" s="14">
        <v>0.7279007604070814</v>
      </c>
      <c r="Q119" s="14">
        <v>0.73130539656944937</v>
      </c>
      <c r="R119" s="14">
        <v>0.71846064556316358</v>
      </c>
      <c r="S119" s="14">
        <v>0.70155440776457012</v>
      </c>
      <c r="T119" s="14">
        <v>0.81418116340187141</v>
      </c>
      <c r="U119" s="14">
        <v>0.75631912844832105</v>
      </c>
      <c r="V119" s="14">
        <v>0.72132847454103832</v>
      </c>
      <c r="W119" s="14">
        <v>0.69798422683193206</v>
      </c>
      <c r="X119" s="14">
        <v>0.73774920657994647</v>
      </c>
    </row>
    <row r="120" spans="1:24" x14ac:dyDescent="0.25">
      <c r="A120" s="13">
        <v>118</v>
      </c>
      <c r="B120" s="14">
        <v>0.68135501874148141</v>
      </c>
      <c r="C120" s="14">
        <v>0.68871509909005313</v>
      </c>
      <c r="D120" s="14">
        <v>0.69953384230247651</v>
      </c>
      <c r="E120" s="14">
        <v>0.71154196855256657</v>
      </c>
      <c r="F120" s="14">
        <v>0.81178949431842484</v>
      </c>
      <c r="G120" s="14">
        <v>0.7357156234569282</v>
      </c>
      <c r="H120" s="14">
        <v>0.7267728107813427</v>
      </c>
      <c r="I120" s="14">
        <v>0.71157290273363483</v>
      </c>
      <c r="J120" s="14">
        <v>0.7169250388357038</v>
      </c>
      <c r="K120" s="14">
        <v>0.72343995411629747</v>
      </c>
      <c r="L120" s="14">
        <v>0.74429106517795718</v>
      </c>
      <c r="M120" s="14">
        <v>0.91295367512164383</v>
      </c>
      <c r="N120" s="14">
        <v>0.79734016518324502</v>
      </c>
      <c r="O120" s="14">
        <v>0.7308571052032603</v>
      </c>
      <c r="P120" s="14">
        <v>0.72997402296850489</v>
      </c>
      <c r="Q120" s="14">
        <v>0.73346415472157744</v>
      </c>
      <c r="R120" s="14">
        <v>0.72065278562360913</v>
      </c>
      <c r="S120" s="14">
        <v>0.7037951726987135</v>
      </c>
      <c r="T120" s="14">
        <v>0.81648832841017405</v>
      </c>
      <c r="U120" s="14">
        <v>0.75859458414382563</v>
      </c>
      <c r="V120" s="14">
        <v>0.72349973468138851</v>
      </c>
      <c r="W120" s="14">
        <v>0.70007853225317174</v>
      </c>
      <c r="X120" s="14">
        <v>0.73997050359618088</v>
      </c>
    </row>
    <row r="121" spans="1:24" x14ac:dyDescent="0.25">
      <c r="A121" s="13">
        <v>119</v>
      </c>
      <c r="B121" s="14">
        <v>0.6836926841758848</v>
      </c>
      <c r="C121" s="14">
        <v>0.69108654192373242</v>
      </c>
      <c r="D121" s="14">
        <v>0.70170580943836935</v>
      </c>
      <c r="E121" s="14">
        <v>0.7137799174594931</v>
      </c>
      <c r="F121" s="14">
        <v>0.814174524761756</v>
      </c>
      <c r="G121" s="14">
        <v>0.73798028607151056</v>
      </c>
      <c r="H121" s="14">
        <v>0.72888233117964618</v>
      </c>
      <c r="I121" s="14">
        <v>0.7137238884033037</v>
      </c>
      <c r="J121" s="14">
        <v>0.71900442960797106</v>
      </c>
      <c r="K121" s="14">
        <v>0.72551577664281153</v>
      </c>
      <c r="L121" s="14">
        <v>0.74640157285126685</v>
      </c>
      <c r="M121" s="14">
        <v>0.91564661428323912</v>
      </c>
      <c r="N121" s="14">
        <v>0.7995748050553132</v>
      </c>
      <c r="O121" s="14">
        <v>0.73279524666613927</v>
      </c>
      <c r="P121" s="14">
        <v>0.73203259245967256</v>
      </c>
      <c r="Q121" s="14">
        <v>0.73560495681027582</v>
      </c>
      <c r="R121" s="14">
        <v>0.72284073421166384</v>
      </c>
      <c r="S121" s="14">
        <v>0.70602623134910747</v>
      </c>
      <c r="T121" s="14">
        <v>0.81878141467839916</v>
      </c>
      <c r="U121" s="14">
        <v>0.76086406751467017</v>
      </c>
      <c r="V121" s="14">
        <v>0.72566896560665428</v>
      </c>
      <c r="W121" s="14">
        <v>0.7021684146428987</v>
      </c>
      <c r="X121" s="14">
        <v>0.74217962753608091</v>
      </c>
    </row>
    <row r="122" spans="1:24" x14ac:dyDescent="0.25">
      <c r="A122" s="13">
        <v>120</v>
      </c>
      <c r="B122" s="14">
        <v>0.68602660821423678</v>
      </c>
      <c r="C122" s="14">
        <v>0.69344789759887027</v>
      </c>
      <c r="D122" s="14">
        <v>0.70385501856890909</v>
      </c>
      <c r="E122" s="14">
        <v>0.71601141694593851</v>
      </c>
      <c r="F122" s="14">
        <v>0.81654527152911083</v>
      </c>
      <c r="G122" s="14">
        <v>0.74021985176924932</v>
      </c>
      <c r="H122" s="14">
        <v>0.73098299833059599</v>
      </c>
      <c r="I122" s="14">
        <v>0.71586852209600815</v>
      </c>
      <c r="J122" s="14">
        <v>0.72107941540356524</v>
      </c>
      <c r="K122" s="14">
        <v>0.72757142106457207</v>
      </c>
      <c r="L122" s="14">
        <v>0.74847806719759258</v>
      </c>
      <c r="M122" s="14">
        <v>0.91833598032785746</v>
      </c>
      <c r="N122" s="14">
        <v>0.80179389336510254</v>
      </c>
      <c r="O122" s="14">
        <v>0.73472667013434623</v>
      </c>
      <c r="P122" s="14">
        <v>0.73408350306993031</v>
      </c>
      <c r="Q122" s="14">
        <v>0.73774483013451053</v>
      </c>
      <c r="R122" s="14">
        <v>0.72502309416986399</v>
      </c>
      <c r="S122" s="14">
        <v>0.70824203726789536</v>
      </c>
      <c r="T122" s="14">
        <v>0.82106247874557259</v>
      </c>
      <c r="U122" s="14">
        <v>0.76313280434493214</v>
      </c>
      <c r="V122" s="14">
        <v>0.72776514478888021</v>
      </c>
      <c r="W122" s="14">
        <v>0.70425000381315528</v>
      </c>
      <c r="X122" s="14">
        <v>0.74437486040366785</v>
      </c>
    </row>
    <row r="123" spans="1:24" x14ac:dyDescent="0.25">
      <c r="A123" s="13">
        <v>121</v>
      </c>
      <c r="B123" s="14">
        <v>0.68835674819813319</v>
      </c>
      <c r="C123" s="14">
        <v>0.69578950674571427</v>
      </c>
      <c r="D123" s="14">
        <v>0.70598431444476473</v>
      </c>
      <c r="E123" s="14">
        <v>0.71821769917766487</v>
      </c>
      <c r="F123" s="14">
        <v>0.81888673604726103</v>
      </c>
      <c r="G123" s="14">
        <v>0.74245595880890203</v>
      </c>
      <c r="H123" s="14">
        <v>0.73307492830385312</v>
      </c>
      <c r="I123" s="14">
        <v>0.718012325516307</v>
      </c>
      <c r="J123" s="14">
        <v>0.72313645639710378</v>
      </c>
      <c r="K123" s="14">
        <v>0.72962420686768426</v>
      </c>
      <c r="L123" s="14">
        <v>0.7505464523183919</v>
      </c>
      <c r="M123" s="14">
        <v>0.92096460338386843</v>
      </c>
      <c r="N123" s="14">
        <v>0.80399408050707222</v>
      </c>
      <c r="O123" s="14">
        <v>0.73663069845331197</v>
      </c>
      <c r="P123" s="14">
        <v>0.73611962558475375</v>
      </c>
      <c r="Q123" s="14">
        <v>0.73987866644019751</v>
      </c>
      <c r="R123" s="14">
        <v>0.72720475554933228</v>
      </c>
      <c r="S123" s="14">
        <v>0.71045375265920307</v>
      </c>
      <c r="T123" s="14">
        <v>0.82333009687337644</v>
      </c>
      <c r="U123" s="14">
        <v>0.76537615879538867</v>
      </c>
      <c r="V123" s="14">
        <v>0.72984035541523362</v>
      </c>
      <c r="W123" s="14">
        <v>0.7063227469557708</v>
      </c>
      <c r="X123" s="14">
        <v>0.74655458515651318</v>
      </c>
    </row>
    <row r="124" spans="1:24" x14ac:dyDescent="0.25">
      <c r="A124" s="13">
        <v>122</v>
      </c>
      <c r="B124" s="14">
        <v>0.69066446573071794</v>
      </c>
      <c r="C124" s="14">
        <v>0.69812617926048481</v>
      </c>
      <c r="D124" s="14">
        <v>0.70811004728178628</v>
      </c>
      <c r="E124" s="14">
        <v>0.72042082121399365</v>
      </c>
      <c r="F124" s="14">
        <v>0.82122444769545178</v>
      </c>
      <c r="G124" s="14">
        <v>0.74468201078218654</v>
      </c>
      <c r="H124" s="14">
        <v>0.73515936926765946</v>
      </c>
      <c r="I124" s="14">
        <v>0.72014410900958559</v>
      </c>
      <c r="J124" s="14">
        <v>0.72519282305898181</v>
      </c>
      <c r="K124" s="14">
        <v>0.7316596193226037</v>
      </c>
      <c r="L124" s="14">
        <v>0.75260879487882526</v>
      </c>
      <c r="M124" s="14">
        <v>0.92352057313757541</v>
      </c>
      <c r="N124" s="14">
        <v>0.80616531785600354</v>
      </c>
      <c r="O124" s="14">
        <v>0.73848085853200007</v>
      </c>
      <c r="P124" s="14">
        <v>0.73813256942935856</v>
      </c>
      <c r="Q124" s="14">
        <v>0.74197844809841829</v>
      </c>
      <c r="R124" s="14">
        <v>0.72936755530304154</v>
      </c>
      <c r="S124" s="14">
        <v>0.71266054555585201</v>
      </c>
      <c r="T124" s="14">
        <v>0.82559771500118029</v>
      </c>
      <c r="U124" s="14">
        <v>0.76761533264247239</v>
      </c>
      <c r="V124" s="14">
        <v>0.7318945974857145</v>
      </c>
      <c r="W124" s="14">
        <v>0.70833080322712949</v>
      </c>
      <c r="X124" s="14">
        <v>0.74871531835322824</v>
      </c>
    </row>
    <row r="125" spans="1:24" x14ac:dyDescent="0.25">
      <c r="A125" s="13">
        <v>123</v>
      </c>
      <c r="B125" s="14">
        <v>0.69294108636038132</v>
      </c>
      <c r="C125" s="14">
        <v>0.70045975646745229</v>
      </c>
      <c r="D125" s="14">
        <v>0.71023507603163827</v>
      </c>
      <c r="E125" s="14">
        <v>0.7226097545252641</v>
      </c>
      <c r="F125" s="14">
        <v>0.82356101716582886</v>
      </c>
      <c r="G125" s="14">
        <v>0.74690806275547106</v>
      </c>
      <c r="H125" s="14">
        <v>0.73723756939025686</v>
      </c>
      <c r="I125" s="14">
        <v>0.72226593746009904</v>
      </c>
      <c r="J125" s="14">
        <v>0.72722606354799213</v>
      </c>
      <c r="K125" s="14">
        <v>0.73369440964619737</v>
      </c>
      <c r="L125" s="14">
        <v>0.75466938598060862</v>
      </c>
      <c r="M125" s="14">
        <v>0.92607654281505591</v>
      </c>
      <c r="N125" s="14">
        <v>0.80831741482059172</v>
      </c>
      <c r="O125" s="14">
        <v>0.74031655057613066</v>
      </c>
      <c r="P125" s="14">
        <v>0.74014319332331646</v>
      </c>
      <c r="Q125" s="14">
        <v>0.7440573325562071</v>
      </c>
      <c r="R125" s="14">
        <v>0.73151079485225989</v>
      </c>
      <c r="S125" s="14">
        <v>0.71486456527294417</v>
      </c>
      <c r="T125" s="14">
        <v>0.82784555963811468</v>
      </c>
      <c r="U125" s="14">
        <v>0.7698497286059387</v>
      </c>
      <c r="V125" s="14">
        <v>0.73393815235675064</v>
      </c>
      <c r="W125" s="14">
        <v>0.71031950877100458</v>
      </c>
      <c r="X125" s="14">
        <v>0.75086579376906848</v>
      </c>
    </row>
    <row r="126" spans="1:24" x14ac:dyDescent="0.25">
      <c r="A126" s="13">
        <v>124</v>
      </c>
      <c r="B126" s="14">
        <v>0.6952079572271721</v>
      </c>
      <c r="C126" s="14">
        <v>0.70278984680612488</v>
      </c>
      <c r="D126" s="14">
        <v>0.71235726003082112</v>
      </c>
      <c r="E126" s="14">
        <v>0.7247934135107843</v>
      </c>
      <c r="F126" s="14">
        <v>0.8258959549536149</v>
      </c>
      <c r="G126" s="14">
        <v>0.7491160506036022</v>
      </c>
      <c r="H126" s="14">
        <v>0.73927639981014204</v>
      </c>
      <c r="I126" s="14">
        <v>0.72436201579028181</v>
      </c>
      <c r="J126" s="14">
        <v>0.72925760403334627</v>
      </c>
      <c r="K126" s="14">
        <v>0.73569288277115641</v>
      </c>
      <c r="L126" s="14">
        <v>0.75668330068134482</v>
      </c>
      <c r="M126" s="14">
        <v>0.92863203603882627</v>
      </c>
      <c r="N126" s="14">
        <v>0.81044080120866513</v>
      </c>
      <c r="O126" s="14">
        <v>0.74214888362292519</v>
      </c>
      <c r="P126" s="14">
        <v>0.74214260414722732</v>
      </c>
      <c r="Q126" s="14">
        <v>0.74612770333974587</v>
      </c>
      <c r="R126" s="14">
        <v>0.73364097100154768</v>
      </c>
      <c r="S126" s="14">
        <v>0.71703946613878822</v>
      </c>
      <c r="T126" s="14">
        <v>0.83008549494956929</v>
      </c>
      <c r="U126" s="14">
        <v>0.77201940922384549</v>
      </c>
      <c r="V126" s="14">
        <v>0.73594579014243722</v>
      </c>
      <c r="W126" s="14">
        <v>0.71229715673609806</v>
      </c>
      <c r="X126" s="14">
        <v>0.7529978637621848</v>
      </c>
    </row>
    <row r="127" spans="1:24" x14ac:dyDescent="0.25">
      <c r="A127" s="13">
        <v>125</v>
      </c>
      <c r="B127" s="14">
        <v>0.69747475778222878</v>
      </c>
      <c r="C127" s="14">
        <v>0.70511662141308129</v>
      </c>
      <c r="D127" s="14">
        <v>0.71446948740266192</v>
      </c>
      <c r="E127" s="14">
        <v>0.72695138960374572</v>
      </c>
      <c r="F127" s="14">
        <v>0.8281901006766248</v>
      </c>
      <c r="G127" s="14">
        <v>0.75128108887724865</v>
      </c>
      <c r="H127" s="14">
        <v>0.74129343968889116</v>
      </c>
      <c r="I127" s="14">
        <v>0.72642787026115296</v>
      </c>
      <c r="J127" s="14">
        <v>0.73128801113255837</v>
      </c>
      <c r="K127" s="14">
        <v>0.73768947513532757</v>
      </c>
      <c r="L127" s="14">
        <v>0.7586860937037232</v>
      </c>
      <c r="M127" s="14">
        <v>0.93116275690929395</v>
      </c>
      <c r="N127" s="14">
        <v>0.81256059877467413</v>
      </c>
      <c r="O127" s="14">
        <v>0.74397113967771167</v>
      </c>
      <c r="P127" s="14">
        <v>0.74412291396990715</v>
      </c>
      <c r="Q127" s="14">
        <v>0.74818723858740954</v>
      </c>
      <c r="R127" s="14">
        <v>0.73576255461007967</v>
      </c>
      <c r="S127" s="14">
        <v>0.71917021177761586</v>
      </c>
      <c r="T127" s="14">
        <v>0.83232147557297398</v>
      </c>
      <c r="U127" s="14">
        <v>0.77417989766964279</v>
      </c>
      <c r="V127" s="14">
        <v>0.73794524340563827</v>
      </c>
      <c r="W127" s="14">
        <v>0.71424660787529848</v>
      </c>
      <c r="X127" s="14">
        <v>0.75511358975034026</v>
      </c>
    </row>
    <row r="128" spans="1:24" x14ac:dyDescent="0.25">
      <c r="A128" s="13">
        <v>126</v>
      </c>
      <c r="B128" s="14">
        <v>0.6997319772702012</v>
      </c>
      <c r="C128" s="14">
        <v>0.70742748439259984</v>
      </c>
      <c r="D128" s="14">
        <v>0.71655698105567278</v>
      </c>
      <c r="E128" s="14">
        <v>0.72909287581842119</v>
      </c>
      <c r="F128" s="14">
        <v>0.83047057616288689</v>
      </c>
      <c r="G128" s="14">
        <v>0.75343796840162358</v>
      </c>
      <c r="H128" s="14">
        <v>0.74329050887577153</v>
      </c>
      <c r="I128" s="14">
        <v>0.72849154796614912</v>
      </c>
      <c r="J128" s="14">
        <v>0.73331766275182608</v>
      </c>
      <c r="K128" s="14">
        <v>0.7396391457651712</v>
      </c>
      <c r="L128" s="14">
        <v>0.76068888667005485</v>
      </c>
      <c r="M128" s="14">
        <v>0.93366036567615163</v>
      </c>
      <c r="N128" s="14">
        <v>0.81465897943730692</v>
      </c>
      <c r="O128" s="14">
        <v>0.74578463460754252</v>
      </c>
      <c r="P128" s="14">
        <v>0.74608404558339836</v>
      </c>
      <c r="Q128" s="14">
        <v>0.75024290393360726</v>
      </c>
      <c r="R128" s="14">
        <v>0.73781497892416159</v>
      </c>
      <c r="S128" s="14">
        <v>0.72124042344016293</v>
      </c>
      <c r="T128" s="14">
        <v>0.83452740056719954</v>
      </c>
      <c r="U128" s="14">
        <v>0.77629708676165432</v>
      </c>
      <c r="V128" s="14">
        <v>0.7399352270417352</v>
      </c>
      <c r="W128" s="14">
        <v>0.71617088064223122</v>
      </c>
      <c r="X128" s="14">
        <v>0.75720738826116052</v>
      </c>
    </row>
    <row r="129" spans="1:24" x14ac:dyDescent="0.25">
      <c r="A129" s="13">
        <v>127</v>
      </c>
      <c r="B129" s="14">
        <v>0.7019796286797747</v>
      </c>
      <c r="C129" s="14">
        <v>0.70973016507559317</v>
      </c>
      <c r="D129" s="14">
        <v>0.71864328992692506</v>
      </c>
      <c r="E129" s="14">
        <v>0.7312340834181319</v>
      </c>
      <c r="F129" s="14">
        <v>0.83274514007617506</v>
      </c>
      <c r="G129" s="14">
        <v>0.75559279707129512</v>
      </c>
      <c r="H129" s="14">
        <v>0.74527700985210454</v>
      </c>
      <c r="I129" s="14">
        <v>0.73053615305585973</v>
      </c>
      <c r="J129" s="14">
        <v>0.73534023086637523</v>
      </c>
      <c r="K129" s="14">
        <v>0.74155774722548107</v>
      </c>
      <c r="L129" s="14">
        <v>0.76268379807246134</v>
      </c>
      <c r="M129" s="14">
        <v>0.93614856527308343</v>
      </c>
      <c r="N129" s="14">
        <v>0.81673810368658661</v>
      </c>
      <c r="O129" s="14">
        <v>0.74759498637577027</v>
      </c>
      <c r="P129" s="14">
        <v>0.74803976397871352</v>
      </c>
      <c r="Q129" s="14">
        <v>0.75224980914546369</v>
      </c>
      <c r="R129" s="14">
        <v>0.73982416119238947</v>
      </c>
      <c r="S129" s="14">
        <v>0.72326903674378407</v>
      </c>
      <c r="T129" s="14">
        <v>0.83669694243136616</v>
      </c>
      <c r="U129" s="14">
        <v>0.77832829597448616</v>
      </c>
      <c r="V129" s="14">
        <v>0.74189612521833193</v>
      </c>
      <c r="W129" s="14">
        <v>0.71804901039829017</v>
      </c>
      <c r="X129" s="14">
        <v>0.75927976562447452</v>
      </c>
    </row>
    <row r="130" spans="1:24" x14ac:dyDescent="0.25">
      <c r="A130" s="13">
        <v>128</v>
      </c>
      <c r="B130" s="14">
        <v>0.70421696901101105</v>
      </c>
      <c r="C130" s="14">
        <v>0.71201597880069201</v>
      </c>
      <c r="D130" s="14">
        <v>0.72070288941138672</v>
      </c>
      <c r="E130" s="14">
        <v>0.73333810244169817</v>
      </c>
      <c r="F130" s="14">
        <v>0.83492833138299383</v>
      </c>
      <c r="G130" s="14">
        <v>0.75772380746600054</v>
      </c>
      <c r="H130" s="14">
        <v>0.74725368634642619</v>
      </c>
      <c r="I130" s="14">
        <v>0.73257609364726683</v>
      </c>
      <c r="J130" s="14">
        <v>0.73735760434229247</v>
      </c>
      <c r="K130" s="14">
        <v>0.74347634868579093</v>
      </c>
      <c r="L130" s="14">
        <v>0.76467853438504951</v>
      </c>
      <c r="M130" s="14">
        <v>0.93862473533807977</v>
      </c>
      <c r="N130" s="14">
        <v>0.81878492853728724</v>
      </c>
      <c r="O130" s="14">
        <v>0.74940123428228467</v>
      </c>
      <c r="P130" s="14">
        <v>0.74997692276885375</v>
      </c>
      <c r="Q130" s="14">
        <v>0.75423727147820296</v>
      </c>
      <c r="R130" s="14">
        <v>0.74181860347173045</v>
      </c>
      <c r="S130" s="14">
        <v>0.72529557012945889</v>
      </c>
      <c r="T130" s="14">
        <v>0.8388569931960731</v>
      </c>
      <c r="U130" s="14">
        <v>0.78033649014145057</v>
      </c>
      <c r="V130" s="14">
        <v>0.74384146607928125</v>
      </c>
      <c r="W130" s="14">
        <v>0.71991795811785009</v>
      </c>
      <c r="X130" s="14">
        <v>0.76133456906641639</v>
      </c>
    </row>
    <row r="131" spans="1:24" x14ac:dyDescent="0.25">
      <c r="A131" s="13">
        <v>129</v>
      </c>
      <c r="B131" s="14">
        <v>0.70642190314841891</v>
      </c>
      <c r="C131" s="14">
        <v>0.71430048751722897</v>
      </c>
      <c r="D131" s="14">
        <v>0.72275932835509693</v>
      </c>
      <c r="E131" s="14">
        <v>0.73543416409804141</v>
      </c>
      <c r="F131" s="14">
        <v>0.83710173912099672</v>
      </c>
      <c r="G131" s="14">
        <v>0.75985184781137527</v>
      </c>
      <c r="H131" s="14">
        <v>0.7492297538344993</v>
      </c>
      <c r="I131" s="14">
        <v>0.73458701069367427</v>
      </c>
      <c r="J131" s="14">
        <v>0.73937063340807696</v>
      </c>
      <c r="K131" s="14">
        <v>0.74538738330300991</v>
      </c>
      <c r="L131" s="14">
        <v>0.76666954701247758</v>
      </c>
      <c r="M131" s="14">
        <v>0.94110090540307612</v>
      </c>
      <c r="N131" s="14">
        <v>0.82082768965470709</v>
      </c>
      <c r="O131" s="14">
        <v>0.75119493885971511</v>
      </c>
      <c r="P131" s="14">
        <v>0.75188546883434915</v>
      </c>
      <c r="Q131" s="14">
        <v>0.75612343730978571</v>
      </c>
      <c r="R131" s="14">
        <v>0.74380047133389871</v>
      </c>
      <c r="S131" s="14">
        <v>0.72730685078352764</v>
      </c>
      <c r="T131" s="14">
        <v>0.84100280693194041</v>
      </c>
      <c r="U131" s="14">
        <v>0.78232527425326959</v>
      </c>
      <c r="V131" s="14">
        <v>0.74577598441649029</v>
      </c>
      <c r="W131" s="14">
        <v>0.72175959786392963</v>
      </c>
      <c r="X131" s="14">
        <v>0.76337351017943567</v>
      </c>
    </row>
    <row r="132" spans="1:24" x14ac:dyDescent="0.25">
      <c r="A132" s="13">
        <v>130</v>
      </c>
      <c r="B132" s="14">
        <v>0.7086228406202093</v>
      </c>
      <c r="C132" s="14">
        <v>0.7165779204471181</v>
      </c>
      <c r="D132" s="14">
        <v>0.72481551413875556</v>
      </c>
      <c r="E132" s="14">
        <v>0.73745773426817762</v>
      </c>
      <c r="F132" s="14">
        <v>0.83924140528164592</v>
      </c>
      <c r="G132" s="14">
        <v>0.7619190021454727</v>
      </c>
      <c r="H132" s="14">
        <v>0.75119852331203418</v>
      </c>
      <c r="I132" s="14">
        <v>0.73659585462972454</v>
      </c>
      <c r="J132" s="14">
        <v>0.7413748250177451</v>
      </c>
      <c r="K132" s="14">
        <v>0.74726991645488117</v>
      </c>
      <c r="L132" s="14">
        <v>0.76862154767795787</v>
      </c>
      <c r="M132" s="14">
        <v>0.94354146340220257</v>
      </c>
      <c r="N132" s="14">
        <v>0.82285645076768377</v>
      </c>
      <c r="O132" s="14">
        <v>0.75297520744780144</v>
      </c>
      <c r="P132" s="14">
        <v>0.75378937499855081</v>
      </c>
      <c r="Q132" s="14">
        <v>0.75800882917098211</v>
      </c>
      <c r="R132" s="14">
        <v>0.74577884630240787</v>
      </c>
      <c r="S132" s="14">
        <v>0.72930911845982904</v>
      </c>
      <c r="T132" s="14">
        <v>0.84314387504214794</v>
      </c>
      <c r="U132" s="14">
        <v>0.78428121057945799</v>
      </c>
      <c r="V132" s="14">
        <v>0.74770779717687663</v>
      </c>
      <c r="W132" s="14">
        <v>0.72359681457849656</v>
      </c>
      <c r="X132" s="14">
        <v>0.76539473054182539</v>
      </c>
    </row>
    <row r="133" spans="1:24" x14ac:dyDescent="0.25">
      <c r="A133" s="13">
        <v>131</v>
      </c>
      <c r="B133" s="14">
        <v>0.71080780722020975</v>
      </c>
      <c r="C133" s="14">
        <v>0.71884548011286031</v>
      </c>
      <c r="D133" s="14">
        <v>0.72685733679904363</v>
      </c>
      <c r="E133" s="14">
        <v>0.73947438677958677</v>
      </c>
      <c r="F133" s="14">
        <v>0.84138054115850647</v>
      </c>
      <c r="G133" s="14">
        <v>0.7639846714549049</v>
      </c>
      <c r="H133" s="14">
        <v>0.75316563646111134</v>
      </c>
      <c r="I133" s="14">
        <v>0.73858178860663337</v>
      </c>
      <c r="J133" s="14">
        <v>0.74337469104610021</v>
      </c>
      <c r="K133" s="14">
        <v>0.74914883430917578</v>
      </c>
      <c r="L133" s="14">
        <v>0.77056654250883794</v>
      </c>
      <c r="M133" s="14">
        <v>0.94597356502448371</v>
      </c>
      <c r="N133" s="14">
        <v>0.82486721754597014</v>
      </c>
      <c r="O133" s="14">
        <v>0.75475211703855183</v>
      </c>
      <c r="P133" s="14">
        <v>0.75568172931804567</v>
      </c>
      <c r="Q133" s="14">
        <v>0.75988725529870116</v>
      </c>
      <c r="R133" s="14">
        <v>0.74773766102171713</v>
      </c>
      <c r="S133" s="14">
        <v>0.73129128026264956</v>
      </c>
      <c r="T133" s="14">
        <v>0.84527102262510989</v>
      </c>
      <c r="U133" s="14">
        <v>0.78622594879690866</v>
      </c>
      <c r="V133" s="14">
        <v>0.74961525935624973</v>
      </c>
      <c r="W133" s="14">
        <v>0.725414956951973</v>
      </c>
      <c r="X133" s="14">
        <v>0.76740480589533311</v>
      </c>
    </row>
    <row r="134" spans="1:24" x14ac:dyDescent="0.25">
      <c r="A134" s="13">
        <v>132</v>
      </c>
      <c r="B134" s="14">
        <v>0.71296167691728884</v>
      </c>
      <c r="C134" s="14">
        <v>0.72110481205848009</v>
      </c>
      <c r="D134" s="14">
        <v>0.72888607073874501</v>
      </c>
      <c r="E134" s="14">
        <v>0.74146800854460604</v>
      </c>
      <c r="F134" s="14">
        <v>0.84351168669877219</v>
      </c>
      <c r="G134" s="14">
        <v>0.76605034076433709</v>
      </c>
      <c r="H134" s="14">
        <v>0.75512238482110861</v>
      </c>
      <c r="I134" s="14">
        <v>0.74051703712500583</v>
      </c>
      <c r="J134" s="14">
        <v>0.74537411978040746</v>
      </c>
      <c r="K134" s="14">
        <v>0.75102623880561392</v>
      </c>
      <c r="L134" s="14">
        <v>0.77250803442241789</v>
      </c>
      <c r="M134" s="14">
        <v>0.94838899210087257</v>
      </c>
      <c r="N134" s="14">
        <v>0.82685063987353391</v>
      </c>
      <c r="O134" s="14">
        <v>0.75652734713063419</v>
      </c>
      <c r="P134" s="14">
        <v>0.75757016914460151</v>
      </c>
      <c r="Q134" s="14">
        <v>0.76176026363371563</v>
      </c>
      <c r="R134" s="14">
        <v>0.74966923121519446</v>
      </c>
      <c r="S134" s="14">
        <v>0.73327205545350593</v>
      </c>
      <c r="T134" s="14">
        <v>0.84738282604374826</v>
      </c>
      <c r="U134" s="14">
        <v>0.78814829079688387</v>
      </c>
      <c r="V134" s="14">
        <v>0.75151866310545401</v>
      </c>
      <c r="W134" s="14">
        <v>0.72720695660846713</v>
      </c>
      <c r="X134" s="14">
        <v>0.76940117480833614</v>
      </c>
    </row>
    <row r="135" spans="1:24" x14ac:dyDescent="0.25">
      <c r="A135" s="13">
        <v>133</v>
      </c>
      <c r="B135" s="14">
        <v>0.71507376541790069</v>
      </c>
      <c r="C135" s="14">
        <v>0.72335756182800193</v>
      </c>
      <c r="D135" s="14">
        <v>0.73090515388263688</v>
      </c>
      <c r="E135" s="14">
        <v>0.74345829970505994</v>
      </c>
      <c r="F135" s="14">
        <v>0.84561329387603867</v>
      </c>
      <c r="G135" s="14">
        <v>0.76810709992577741</v>
      </c>
      <c r="H135" s="14">
        <v>0.75707451995128416</v>
      </c>
      <c r="I135" s="14">
        <v>0.7424284448742714</v>
      </c>
      <c r="J135" s="14">
        <v>0.74736315941878773</v>
      </c>
      <c r="K135" s="14">
        <v>0.75289943953022842</v>
      </c>
      <c r="L135" s="14">
        <v>0.77443044076114653</v>
      </c>
      <c r="M135" s="14">
        <v>0.95080120329575579</v>
      </c>
      <c r="N135" s="14">
        <v>0.82883286592707617</v>
      </c>
      <c r="O135" s="14">
        <v>0.75828410273736846</v>
      </c>
      <c r="P135" s="14">
        <v>0.75943463614780637</v>
      </c>
      <c r="Q135" s="14">
        <v>0.76360540908435492</v>
      </c>
      <c r="R135" s="14">
        <v>0.75157355683813099</v>
      </c>
      <c r="S135" s="14">
        <v>0.73523549799480981</v>
      </c>
      <c r="T135" s="14">
        <v>0.84949373809468265</v>
      </c>
      <c r="U135" s="14">
        <v>0.79006615355336396</v>
      </c>
      <c r="V135" s="14">
        <v>0.75341417995038507</v>
      </c>
      <c r="W135" s="14">
        <v>0.72897616921352704</v>
      </c>
      <c r="X135" s="14">
        <v>0.77138312236401807</v>
      </c>
    </row>
    <row r="136" spans="1:24" x14ac:dyDescent="0.25">
      <c r="A136" s="13">
        <v>134</v>
      </c>
      <c r="B136" s="14">
        <v>0.71717820735375204</v>
      </c>
      <c r="C136" s="14">
        <v>0.7255747678465948</v>
      </c>
      <c r="D136" s="14">
        <v>0.73292103239406436</v>
      </c>
      <c r="E136" s="14">
        <v>0.74542279318358962</v>
      </c>
      <c r="F136" s="14">
        <v>0.84770646522820259</v>
      </c>
      <c r="G136" s="14">
        <v>0.77013412547245652</v>
      </c>
      <c r="H136" s="14">
        <v>0.75901816757735685</v>
      </c>
      <c r="I136" s="14">
        <v>0.74432837691286269</v>
      </c>
      <c r="J136" s="14">
        <v>0.74933803210817662</v>
      </c>
      <c r="K136" s="14">
        <v>0.75476507346556032</v>
      </c>
      <c r="L136" s="14">
        <v>0.77634636137843571</v>
      </c>
      <c r="M136" s="14">
        <v>0.95319745468248185</v>
      </c>
      <c r="N136" s="14">
        <v>0.83079475532225378</v>
      </c>
      <c r="O136" s="14">
        <v>0.76003581984809876</v>
      </c>
      <c r="P136" s="14">
        <v>0.76127009527999911</v>
      </c>
      <c r="Q136" s="14">
        <v>0.76544900654468739</v>
      </c>
      <c r="R136" s="14">
        <v>0.75344993931179471</v>
      </c>
      <c r="S136" s="14">
        <v>0.73719200747629265</v>
      </c>
      <c r="T136" s="14">
        <v>0.85156757650804216</v>
      </c>
      <c r="U136" s="14">
        <v>0.79197953701857038</v>
      </c>
      <c r="V136" s="14">
        <v>0.75528917464511724</v>
      </c>
      <c r="W136" s="14">
        <v>0.73073542999768348</v>
      </c>
      <c r="X136" s="14">
        <v>0.77334973634345772</v>
      </c>
    </row>
    <row r="137" spans="1:24" x14ac:dyDescent="0.25">
      <c r="A137" s="13">
        <v>135</v>
      </c>
      <c r="B137" s="14">
        <v>0.71925842649128058</v>
      </c>
      <c r="C137" s="14">
        <v>0.72776990206470804</v>
      </c>
      <c r="D137" s="14">
        <v>0.73487253135309849</v>
      </c>
      <c r="E137" s="14">
        <v>0.74738728666211929</v>
      </c>
      <c r="F137" s="14">
        <v>0.84977707043623929</v>
      </c>
      <c r="G137" s="14">
        <v>0.77212854769412065</v>
      </c>
      <c r="H137" s="14">
        <v>0.76094546415952058</v>
      </c>
      <c r="I137" s="14">
        <v>0.74621179767230716</v>
      </c>
      <c r="J137" s="14">
        <v>0.75130251570163864</v>
      </c>
      <c r="K137" s="14">
        <v>0.7566146490194301</v>
      </c>
      <c r="L137" s="14">
        <v>0.77825694001881895</v>
      </c>
      <c r="M137" s="14">
        <v>0.95552355383444809</v>
      </c>
      <c r="N137" s="14">
        <v>0.83270209462205336</v>
      </c>
      <c r="O137" s="14">
        <v>0.761784177961493</v>
      </c>
      <c r="P137" s="14">
        <v>0.76308646197312535</v>
      </c>
      <c r="Q137" s="14">
        <v>0.76729105606424708</v>
      </c>
      <c r="R137" s="14">
        <v>0.75532073311089487</v>
      </c>
      <c r="S137" s="14">
        <v>0.73914158389795459</v>
      </c>
      <c r="T137" s="14">
        <v>0.85362796898203197</v>
      </c>
      <c r="U137" s="14">
        <v>0.79383790044284541</v>
      </c>
      <c r="V137" s="14">
        <v>0.75715672897111963</v>
      </c>
      <c r="W137" s="14">
        <v>0.73248860911350999</v>
      </c>
      <c r="X137" s="14">
        <v>0.77529481819304558</v>
      </c>
    </row>
    <row r="138" spans="1:24" x14ac:dyDescent="0.25">
      <c r="A138" s="13">
        <v>136</v>
      </c>
      <c r="B138" s="14">
        <v>0.72130692343591052</v>
      </c>
      <c r="C138" s="14">
        <v>0.72995948948302358</v>
      </c>
      <c r="D138" s="14">
        <v>0.73681639495582052</v>
      </c>
      <c r="E138" s="14">
        <v>0.74932844227801532</v>
      </c>
      <c r="F138" s="14">
        <v>0.8518473885203538</v>
      </c>
      <c r="G138" s="14">
        <v>0.77410500715247488</v>
      </c>
      <c r="H138" s="14">
        <v>0.7628726359248601</v>
      </c>
      <c r="I138" s="14">
        <v>0.74809210876621601</v>
      </c>
      <c r="J138" s="14">
        <v>0.75325365875902284</v>
      </c>
      <c r="K138" s="14">
        <v>0.75844013772751839</v>
      </c>
      <c r="L138" s="14">
        <v>0.78015246227994617</v>
      </c>
      <c r="M138" s="14">
        <v>0.95784410278282339</v>
      </c>
      <c r="N138" s="14">
        <v>0.83460417031615852</v>
      </c>
      <c r="O138" s="14">
        <v>0.76352271103455138</v>
      </c>
      <c r="P138" s="14">
        <v>0.7648990966760969</v>
      </c>
      <c r="Q138" s="14">
        <v>0.76911762617607937</v>
      </c>
      <c r="R138" s="14">
        <v>0.75718523979082675</v>
      </c>
      <c r="S138" s="14">
        <v>0.74108284064783125</v>
      </c>
      <c r="T138" s="14">
        <v>0.85568353671129094</v>
      </c>
      <c r="U138" s="14">
        <v>0.79566632766142953</v>
      </c>
      <c r="V138" s="14">
        <v>0.75893973262531378</v>
      </c>
      <c r="W138" s="14">
        <v>0.7342395767135802</v>
      </c>
      <c r="X138" s="14">
        <v>0.777225436837234</v>
      </c>
    </row>
    <row r="139" spans="1:24" x14ac:dyDescent="0.25">
      <c r="A139" s="13">
        <v>137</v>
      </c>
      <c r="B139" s="14">
        <v>0.72335440899141656</v>
      </c>
      <c r="C139" s="14">
        <v>0.73211308861656521</v>
      </c>
      <c r="D139" s="14">
        <v>0.73874086878349776</v>
      </c>
      <c r="E139" s="14">
        <v>0.75126713807462087</v>
      </c>
      <c r="F139" s="14">
        <v>0.85387683460029862</v>
      </c>
      <c r="G139" s="14">
        <v>0.77607711990799311</v>
      </c>
      <c r="H139" s="14">
        <v>0.76479231868074882</v>
      </c>
      <c r="I139" s="14">
        <v>0.74996931019458912</v>
      </c>
      <c r="J139" s="14">
        <v>0.75518319721163962</v>
      </c>
      <c r="K139" s="14">
        <v>0.76021244792836551</v>
      </c>
      <c r="L139" s="14">
        <v>0.78203878324604958</v>
      </c>
      <c r="M139" s="14">
        <v>0.96015829154486654</v>
      </c>
      <c r="N139" s="14">
        <v>0.83650600675545939</v>
      </c>
      <c r="O139" s="14">
        <v>0.76525254766350681</v>
      </c>
      <c r="P139" s="14">
        <v>0.76670943149754134</v>
      </c>
      <c r="Q139" s="14">
        <v>0.77092871688018427</v>
      </c>
      <c r="R139" s="14">
        <v>0.75904904784731775</v>
      </c>
      <c r="S139" s="14">
        <v>0.74299359193449566</v>
      </c>
      <c r="T139" s="14">
        <v>0.85761026072919466</v>
      </c>
      <c r="U139" s="14">
        <v>0.79745279927538704</v>
      </c>
      <c r="V139" s="14">
        <v>0.76072138355603147</v>
      </c>
      <c r="W139" s="14">
        <v>0.73598114537168602</v>
      </c>
      <c r="X139" s="14">
        <v>0.77913585178597533</v>
      </c>
    </row>
    <row r="140" spans="1:24" x14ac:dyDescent="0.25">
      <c r="A140" s="13">
        <v>138</v>
      </c>
      <c r="B140" s="14">
        <v>0.72538880111411363</v>
      </c>
      <c r="C140" s="14">
        <v>0.73423117859509557</v>
      </c>
      <c r="D140" s="14">
        <v>0.74063689510448349</v>
      </c>
      <c r="E140" s="14">
        <v>0.7531980945666491</v>
      </c>
      <c r="F140" s="14">
        <v>0.85587877210428065</v>
      </c>
      <c r="G140" s="14">
        <v>0.77804329256485016</v>
      </c>
      <c r="H140" s="14">
        <v>0.76670326425894497</v>
      </c>
      <c r="I140" s="14">
        <v>0.7518280609739536</v>
      </c>
      <c r="J140" s="14">
        <v>0.75710045764179723</v>
      </c>
      <c r="K140" s="14">
        <v>0.76198307662048315</v>
      </c>
      <c r="L140" s="14">
        <v>0.78389007503915198</v>
      </c>
      <c r="M140" s="14">
        <v>0.96246876666638836</v>
      </c>
      <c r="N140" s="14">
        <v>0.83840700580294525</v>
      </c>
      <c r="O140" s="14">
        <v>0.766977392795549</v>
      </c>
      <c r="P140" s="14">
        <v>0.76849710810958849</v>
      </c>
      <c r="Q140" s="14">
        <v>0.77272510209741407</v>
      </c>
      <c r="R140" s="14">
        <v>0.76091285590380875</v>
      </c>
      <c r="S140" s="14">
        <v>0.7448932503254464</v>
      </c>
      <c r="T140" s="14">
        <v>0.85952986630860861</v>
      </c>
      <c r="U140" s="14">
        <v>0.799209409266044</v>
      </c>
      <c r="V140" s="14">
        <v>0.76248747708452191</v>
      </c>
      <c r="W140" s="14">
        <v>0.73771552660358375</v>
      </c>
      <c r="X140" s="14">
        <v>0.78103207861580481</v>
      </c>
    </row>
    <row r="141" spans="1:24" x14ac:dyDescent="0.25">
      <c r="A141" s="13">
        <v>139</v>
      </c>
      <c r="B141" s="14">
        <v>0.72740916519476773</v>
      </c>
      <c r="C141" s="14">
        <v>0.7363378303839474</v>
      </c>
      <c r="D141" s="14">
        <v>0.74252865429946546</v>
      </c>
      <c r="E141" s="14">
        <v>0.75511089848883417</v>
      </c>
      <c r="F141" s="14">
        <v>0.85785457655377761</v>
      </c>
      <c r="G141" s="14">
        <v>0.7800020400983807</v>
      </c>
      <c r="H141" s="14">
        <v>0.76859952139327159</v>
      </c>
      <c r="I141" s="14">
        <v>0.75363975211504175</v>
      </c>
      <c r="J141" s="14">
        <v>0.75901771807195484</v>
      </c>
      <c r="K141" s="14">
        <v>0.76374336403391463</v>
      </c>
      <c r="L141" s="14">
        <v>0.78572998235102909</v>
      </c>
      <c r="M141" s="14">
        <v>0.96473521854750688</v>
      </c>
      <c r="N141" s="14">
        <v>0.84029113738672867</v>
      </c>
      <c r="O141" s="14">
        <v>0.76870187765497289</v>
      </c>
      <c r="P141" s="14">
        <v>0.77025176411550789</v>
      </c>
      <c r="Q141" s="14">
        <v>0.77451374766031422</v>
      </c>
      <c r="R141" s="14">
        <v>0.76274984059361373</v>
      </c>
      <c r="S141" s="14">
        <v>0.74677973590273727</v>
      </c>
      <c r="T141" s="14">
        <v>0.86144314438714276</v>
      </c>
      <c r="U141" s="14">
        <v>0.80095273088211083</v>
      </c>
      <c r="V141" s="14">
        <v>0.76425289420798426</v>
      </c>
      <c r="W141" s="14">
        <v>0.73943885025669986</v>
      </c>
      <c r="X141" s="14">
        <v>0.78291292929907752</v>
      </c>
    </row>
    <row r="142" spans="1:24" x14ac:dyDescent="0.25">
      <c r="A142" s="13">
        <v>140</v>
      </c>
      <c r="B142" s="14">
        <v>0.72941900715713481</v>
      </c>
      <c r="C142" s="14">
        <v>0.73843754455919197</v>
      </c>
      <c r="D142" s="14">
        <v>0.74439338836309055</v>
      </c>
      <c r="E142" s="14">
        <v>0.75702173278896145</v>
      </c>
      <c r="F142" s="14">
        <v>0.85982970543446802</v>
      </c>
      <c r="G142" s="14">
        <v>0.78195039245925413</v>
      </c>
      <c r="H142" s="14">
        <v>0.77048987219547804</v>
      </c>
      <c r="I142" s="14">
        <v>0.75545061401198699</v>
      </c>
      <c r="J142" s="14">
        <v>0.76092647833271765</v>
      </c>
      <c r="K142" s="14">
        <v>0.76549381462127886</v>
      </c>
      <c r="L142" s="14">
        <v>0.78755762945235586</v>
      </c>
      <c r="M142" s="14">
        <v>0.96699753872388938</v>
      </c>
      <c r="N142" s="14">
        <v>0.84213815936366287</v>
      </c>
      <c r="O142" s="14">
        <v>0.77041748554434109</v>
      </c>
      <c r="P142" s="14">
        <v>0.77198322061495861</v>
      </c>
      <c r="Q142" s="14">
        <v>0.7762892357266461</v>
      </c>
      <c r="R142" s="14">
        <v>0.76458360976463657</v>
      </c>
      <c r="S142" s="14">
        <v>0.74864195577065473</v>
      </c>
      <c r="T142" s="14">
        <v>0.86333981277586735</v>
      </c>
      <c r="U142" s="14">
        <v>0.80269291697995249</v>
      </c>
      <c r="V142" s="14">
        <v>0.76599595615608884</v>
      </c>
      <c r="W142" s="14">
        <v>0.74115277496785159</v>
      </c>
      <c r="X142" s="14">
        <v>0.7847819475347485</v>
      </c>
    </row>
    <row r="143" spans="1:24" x14ac:dyDescent="0.25">
      <c r="A143" s="13">
        <v>141</v>
      </c>
      <c r="B143" s="14">
        <v>0.73140429890679814</v>
      </c>
      <c r="C143" s="14">
        <v>0.74051463092437753</v>
      </c>
      <c r="D143" s="14">
        <v>0.74625243292537735</v>
      </c>
      <c r="E143" s="14">
        <v>0.75890586644702096</v>
      </c>
      <c r="F143" s="14">
        <v>0.86178968256283184</v>
      </c>
      <c r="G143" s="14">
        <v>0.78389280472146639</v>
      </c>
      <c r="H143" s="14">
        <v>0.77236561942925541</v>
      </c>
      <c r="I143" s="14">
        <v>0.75725940279857507</v>
      </c>
      <c r="J143" s="14">
        <v>0.76283382192880411</v>
      </c>
      <c r="K143" s="14">
        <v>0.76724090219118413</v>
      </c>
      <c r="L143" s="14">
        <v>0.78938089796310418</v>
      </c>
      <c r="M143" s="14">
        <v>0.96925179794837202</v>
      </c>
      <c r="N143" s="14">
        <v>0.84398338329289191</v>
      </c>
      <c r="O143" s="14">
        <v>0.77209782396168114</v>
      </c>
      <c r="P143" s="14">
        <v>0.77368374443911758</v>
      </c>
      <c r="Q143" s="14">
        <v>0.77805234026679604</v>
      </c>
      <c r="R143" s="14">
        <v>0.76639781873116852</v>
      </c>
      <c r="S143" s="14">
        <v>0.7504860110218412</v>
      </c>
      <c r="T143" s="14">
        <v>0.86521117116107271</v>
      </c>
      <c r="U143" s="14">
        <v>0.80442862383429903</v>
      </c>
      <c r="V143" s="14">
        <v>0.76772586203721849</v>
      </c>
      <c r="W143" s="14">
        <v>0.74286172376855164</v>
      </c>
      <c r="X143" s="14">
        <v>0.78663730278462751</v>
      </c>
    </row>
    <row r="144" spans="1:24" x14ac:dyDescent="0.25">
      <c r="A144" s="13">
        <v>142</v>
      </c>
      <c r="B144" s="14">
        <v>0.73337486054455137</v>
      </c>
      <c r="C144" s="14">
        <v>0.74257825010460932</v>
      </c>
      <c r="D144" s="14">
        <v>0.74810863273699502</v>
      </c>
      <c r="E144" s="14">
        <v>0.76078006803881593</v>
      </c>
      <c r="F144" s="14">
        <v>0.86367753932067137</v>
      </c>
      <c r="G144" s="14">
        <v>0.78579215126838498</v>
      </c>
      <c r="H144" s="14">
        <v>0.77424056779541661</v>
      </c>
      <c r="I144" s="14">
        <v>0.75903605837462784</v>
      </c>
      <c r="J144" s="14">
        <v>0.76472747077730951</v>
      </c>
      <c r="K144" s="14">
        <v>0.76896781165633588</v>
      </c>
      <c r="L144" s="14">
        <v>0.79119365766590544</v>
      </c>
      <c r="M144" s="14">
        <v>0.97147904086397718</v>
      </c>
      <c r="N144" s="14">
        <v>0.84582564528592452</v>
      </c>
      <c r="O144" s="14">
        <v>0.7737689251363471</v>
      </c>
      <c r="P144" s="14">
        <v>0.77535256227110261</v>
      </c>
      <c r="Q144" s="14">
        <v>0.77979710170878902</v>
      </c>
      <c r="R144" s="14">
        <v>0.76819966283179275</v>
      </c>
      <c r="S144" s="14">
        <v>0.75232465848636731</v>
      </c>
      <c r="T144" s="14">
        <v>0.86706750173168856</v>
      </c>
      <c r="U144" s="14">
        <v>0.80614492058572162</v>
      </c>
      <c r="V144" s="14">
        <v>0.76945137122073026</v>
      </c>
      <c r="W144" s="14">
        <v>0.74456896496062952</v>
      </c>
      <c r="X144" s="14">
        <v>0.78847533742575859</v>
      </c>
    </row>
    <row r="145" spans="1:24" x14ac:dyDescent="0.25">
      <c r="A145" s="13">
        <v>143</v>
      </c>
      <c r="B145" s="14">
        <v>0.73533660046885607</v>
      </c>
      <c r="C145" s="14">
        <v>0.74463518013521723</v>
      </c>
      <c r="D145" s="14">
        <v>0.74995975186943364</v>
      </c>
      <c r="E145" s="14">
        <v>0.76261428322362834</v>
      </c>
      <c r="F145" s="14">
        <v>0.86547728521859446</v>
      </c>
      <c r="G145" s="14">
        <v>0.78768918414687505</v>
      </c>
      <c r="H145" s="14">
        <v>0.7760765544601006</v>
      </c>
      <c r="I145" s="14">
        <v>0.76080772503548355</v>
      </c>
      <c r="J145" s="14">
        <v>0.76661356391968627</v>
      </c>
      <c r="K145" s="14">
        <v>0.77068588141664485</v>
      </c>
      <c r="L145" s="14">
        <v>0.79299987829083096</v>
      </c>
      <c r="M145" s="14">
        <v>0.97370566089477428</v>
      </c>
      <c r="N145" s="14">
        <v>0.84766647175013143</v>
      </c>
      <c r="O145" s="14">
        <v>0.77542155182566497</v>
      </c>
      <c r="P145" s="14">
        <v>0.7769868198168608</v>
      </c>
      <c r="Q145" s="14">
        <v>0.78154163095966611</v>
      </c>
      <c r="R145" s="14">
        <v>0.76995694391330149</v>
      </c>
      <c r="S145" s="14">
        <v>0.75414320007741253</v>
      </c>
      <c r="T145" s="14">
        <v>0.86891987761425449</v>
      </c>
      <c r="U145" s="14">
        <v>0.80785897776317528</v>
      </c>
      <c r="V145" s="14">
        <v>0.77116335234696898</v>
      </c>
      <c r="W145" s="14">
        <v>0.74627072633512148</v>
      </c>
      <c r="X145" s="14">
        <v>0.79029686824921297</v>
      </c>
    </row>
    <row r="146" spans="1:24" x14ac:dyDescent="0.25">
      <c r="A146" s="13">
        <v>144</v>
      </c>
      <c r="B146" s="14">
        <v>0.7372894858675697</v>
      </c>
      <c r="C146" s="14">
        <v>0.74665176632348373</v>
      </c>
      <c r="D146" s="14">
        <v>0.75175478954166475</v>
      </c>
      <c r="E146" s="14">
        <v>0.76444686024531949</v>
      </c>
      <c r="F146" s="14">
        <v>0.86727213606874443</v>
      </c>
      <c r="G146" s="14">
        <v>0.7895837563513749</v>
      </c>
      <c r="H146" s="14">
        <v>0.77790636910257971</v>
      </c>
      <c r="I146" s="14">
        <v>0.76257712472528638</v>
      </c>
      <c r="J146" s="14">
        <v>0.76849153374106705</v>
      </c>
      <c r="K146" s="14">
        <v>0.77240135662243636</v>
      </c>
      <c r="L146" s="14">
        <v>0.794794066422854</v>
      </c>
      <c r="M146" s="14">
        <v>0.97591241793971184</v>
      </c>
      <c r="N146" s="14">
        <v>0.84949504860290947</v>
      </c>
      <c r="O146" s="14">
        <v>0.77706700203061052</v>
      </c>
      <c r="P146" s="14">
        <v>0.77858371917879277</v>
      </c>
      <c r="Q146" s="14">
        <v>0.78325520139508842</v>
      </c>
      <c r="R146" s="14">
        <v>0.77166916038498801</v>
      </c>
      <c r="S146" s="14">
        <v>0.75595134207872627</v>
      </c>
      <c r="T146" s="14">
        <v>0.87076766603337252</v>
      </c>
      <c r="U146" s="14">
        <v>0.80956803309483671</v>
      </c>
      <c r="V146" s="14">
        <v>0.77285767928032811</v>
      </c>
      <c r="W146" s="14">
        <v>0.74796890891097167</v>
      </c>
      <c r="X146" s="14">
        <v>0.79210297381557815</v>
      </c>
    </row>
    <row r="147" spans="1:24" x14ac:dyDescent="0.25">
      <c r="A147" s="13">
        <v>145</v>
      </c>
      <c r="B147" s="14">
        <v>0.7392407345871822</v>
      </c>
      <c r="C147" s="14">
        <v>0.74865933003335705</v>
      </c>
      <c r="D147" s="14">
        <v>0.75354413771255746</v>
      </c>
      <c r="E147" s="14">
        <v>0.76627849566193951</v>
      </c>
      <c r="F147" s="14">
        <v>0.86906426365370337</v>
      </c>
      <c r="G147" s="14">
        <v>0.79145934250364869</v>
      </c>
      <c r="H147" s="14">
        <v>0.77971897400071677</v>
      </c>
      <c r="I147" s="14">
        <v>0.76434134163919643</v>
      </c>
      <c r="J147" s="14">
        <v>0.77036629332425066</v>
      </c>
      <c r="K147" s="14">
        <v>0.77411279620727713</v>
      </c>
      <c r="L147" s="14">
        <v>0.796584407482958</v>
      </c>
      <c r="M147" s="14">
        <v>0.97807891786670953</v>
      </c>
      <c r="N147" s="14">
        <v>0.85128754559664988</v>
      </c>
      <c r="O147" s="14">
        <v>0.77869726198969924</v>
      </c>
      <c r="P147" s="14">
        <v>0.78016283220293969</v>
      </c>
      <c r="Q147" s="14">
        <v>0.78496762172290013</v>
      </c>
      <c r="R147" s="14">
        <v>0.77336530954584259</v>
      </c>
      <c r="S147" s="14">
        <v>0.75774769787834428</v>
      </c>
      <c r="T147" s="14">
        <v>0.8726145053526686</v>
      </c>
      <c r="U147" s="14">
        <v>0.81124998902724221</v>
      </c>
      <c r="V147" s="14">
        <v>0.7745486918506943</v>
      </c>
      <c r="W147" s="14">
        <v>0.74965408391729127</v>
      </c>
      <c r="X147" s="14">
        <v>0.79389748062535326</v>
      </c>
    </row>
    <row r="148" spans="1:24" x14ac:dyDescent="0.25">
      <c r="A148" s="13">
        <v>146</v>
      </c>
      <c r="B148" s="14">
        <v>0.74116023183698032</v>
      </c>
      <c r="C148" s="14">
        <v>0.75062744344445864</v>
      </c>
      <c r="D148" s="14">
        <v>0.75533064113278103</v>
      </c>
      <c r="E148" s="14">
        <v>0.76810755131036701</v>
      </c>
      <c r="F148" s="14">
        <v>0.87083463926498772</v>
      </c>
      <c r="G148" s="14">
        <v>0.79333047358192654</v>
      </c>
      <c r="H148" s="14">
        <v>0.7815011660121276</v>
      </c>
      <c r="I148" s="14">
        <v>0.76610348544274931</v>
      </c>
      <c r="J148" s="14">
        <v>0.77222688595844302</v>
      </c>
      <c r="K148" s="14">
        <v>0.77581196077839287</v>
      </c>
      <c r="L148" s="14">
        <v>0.79833947240037972</v>
      </c>
      <c r="M148" s="14">
        <v>0.98023341452179946</v>
      </c>
      <c r="N148" s="14">
        <v>0.8530520497782883</v>
      </c>
      <c r="O148" s="14">
        <v>0.78030454221498102</v>
      </c>
      <c r="P148" s="14">
        <v>0.78173421210775607</v>
      </c>
      <c r="Q148" s="14">
        <v>0.78667887024716332</v>
      </c>
      <c r="R148" s="14">
        <v>0.77505285919133127</v>
      </c>
      <c r="S148" s="14">
        <v>0.75951354821475003</v>
      </c>
      <c r="T148" s="14">
        <v>0.87445897185913479</v>
      </c>
      <c r="U148" s="14">
        <v>0.81292074685090998</v>
      </c>
      <c r="V148" s="14">
        <v>0.77623361677580727</v>
      </c>
      <c r="W148" s="14">
        <v>0.75132709558695099</v>
      </c>
      <c r="X148" s="14">
        <v>0.79567653993238496</v>
      </c>
    </row>
    <row r="149" spans="1:24" x14ac:dyDescent="0.25">
      <c r="A149" s="13">
        <v>147</v>
      </c>
      <c r="B149" s="14">
        <v>0.74307514638529526</v>
      </c>
      <c r="C149" s="14">
        <v>0.75255865391159582</v>
      </c>
      <c r="D149" s="14">
        <v>0.75711096289842161</v>
      </c>
      <c r="E149" s="14">
        <v>0.76990608058241172</v>
      </c>
      <c r="F149" s="14">
        <v>0.87259522478072571</v>
      </c>
      <c r="G149" s="14">
        <v>0.79518061829163444</v>
      </c>
      <c r="H149" s="14">
        <v>0.78327805832115438</v>
      </c>
      <c r="I149" s="14">
        <v>0.76785895280268956</v>
      </c>
      <c r="J149" s="14">
        <v>0.77406269019464224</v>
      </c>
      <c r="K149" s="14">
        <v>0.77750843493554156</v>
      </c>
      <c r="L149" s="14">
        <v>0.80008679145689243</v>
      </c>
      <c r="M149" s="14">
        <v>0.98236882836921136</v>
      </c>
      <c r="N149" s="14">
        <v>0.85480886308553228</v>
      </c>
      <c r="O149" s="14">
        <v>0.78190090569892079</v>
      </c>
      <c r="P149" s="14">
        <v>0.78330249874504321</v>
      </c>
      <c r="Q149" s="14">
        <v>0.78836302980790363</v>
      </c>
      <c r="R149" s="14">
        <v>0.77673812031524903</v>
      </c>
      <c r="S149" s="14">
        <v>0.76126830565544212</v>
      </c>
      <c r="T149" s="14">
        <v>0.87629995826542706</v>
      </c>
      <c r="U149" s="14">
        <v>0.81458851851224767</v>
      </c>
      <c r="V149" s="14">
        <v>0.77791177765063868</v>
      </c>
      <c r="W149" s="14">
        <v>0.7529752277043521</v>
      </c>
      <c r="X149" s="14">
        <v>0.79744307492595334</v>
      </c>
    </row>
    <row r="150" spans="1:24" x14ac:dyDescent="0.25">
      <c r="A150" s="13">
        <v>148</v>
      </c>
      <c r="B150" s="14">
        <v>0.74498842425450917</v>
      </c>
      <c r="C150" s="14">
        <v>0.75447998292635898</v>
      </c>
      <c r="D150" s="14">
        <v>0.75886759643661916</v>
      </c>
      <c r="E150" s="14">
        <v>0.77168741051927947</v>
      </c>
      <c r="F150" s="14">
        <v>0.87435113222331484</v>
      </c>
      <c r="G150" s="14">
        <v>0.7970076070236165</v>
      </c>
      <c r="H150" s="14">
        <v>0.78504671271978532</v>
      </c>
      <c r="I150" s="14">
        <v>0.76960658483374267</v>
      </c>
      <c r="J150" s="14">
        <v>0.77589683785738417</v>
      </c>
      <c r="K150" s="14">
        <v>0.77919507229352702</v>
      </c>
      <c r="L150" s="14">
        <v>0.80181022676854119</v>
      </c>
      <c r="M150" s="14">
        <v>0.98445552868372477</v>
      </c>
      <c r="N150" s="14">
        <v>0.85655554278425106</v>
      </c>
      <c r="O150" s="14">
        <v>0.78349139093752251</v>
      </c>
      <c r="P150" s="14">
        <v>0.78486544947109638</v>
      </c>
      <c r="Q150" s="14">
        <v>0.79003712775362112</v>
      </c>
      <c r="R150" s="14">
        <v>0.7783937519096582</v>
      </c>
      <c r="S150" s="14">
        <v>0.76301751664827744</v>
      </c>
      <c r="T150" s="14">
        <v>0.87813572445818344</v>
      </c>
      <c r="U150" s="14">
        <v>0.81624125114341228</v>
      </c>
      <c r="V150" s="14">
        <v>0.77958926216373192</v>
      </c>
      <c r="W150" s="14">
        <v>0.75462225406387506</v>
      </c>
      <c r="X150" s="14">
        <v>0.79919738126700146</v>
      </c>
    </row>
    <row r="151" spans="1:24" x14ac:dyDescent="0.25">
      <c r="A151" s="13">
        <v>149</v>
      </c>
      <c r="B151" s="14">
        <v>0.74688369865361071</v>
      </c>
      <c r="C151" s="14">
        <v>0.75639128231079988</v>
      </c>
      <c r="D151" s="14">
        <v>0.7606228075994822</v>
      </c>
      <c r="E151" s="14">
        <v>0.77344616748446349</v>
      </c>
      <c r="F151" s="14">
        <v>0.87607284612552605</v>
      </c>
      <c r="G151" s="14">
        <v>0.79882438469035932</v>
      </c>
      <c r="H151" s="14">
        <v>0.78678890595169004</v>
      </c>
      <c r="I151" s="14">
        <v>0.77135318030961719</v>
      </c>
      <c r="J151" s="14">
        <v>0.77769255248399494</v>
      </c>
      <c r="K151" s="14">
        <v>0.78087509876631245</v>
      </c>
      <c r="L151" s="14">
        <v>0.80349600571921387</v>
      </c>
      <c r="M151" s="14">
        <v>0.98647809755133931</v>
      </c>
      <c r="N151" s="14">
        <v>0.85829823408624195</v>
      </c>
      <c r="O151" s="14">
        <v>0.78508187617612424</v>
      </c>
      <c r="P151" s="14">
        <v>0.78642832289020748</v>
      </c>
      <c r="Q151" s="14">
        <v>0.79164094918825623</v>
      </c>
      <c r="R151" s="14">
        <v>0.78002772756338101</v>
      </c>
      <c r="S151" s="14">
        <v>0.76476395437281275</v>
      </c>
      <c r="T151" s="14">
        <v>0.87996595408766998</v>
      </c>
      <c r="U151" s="14">
        <v>0.81789193378608194</v>
      </c>
      <c r="V151" s="14">
        <v>0.7812451016726345</v>
      </c>
      <c r="W151" s="14">
        <v>0.75626928042339803</v>
      </c>
      <c r="X151" s="14">
        <v>0.80093356190423715</v>
      </c>
    </row>
    <row r="152" spans="1:24" x14ac:dyDescent="0.25">
      <c r="A152" s="13">
        <v>150</v>
      </c>
      <c r="B152" s="14">
        <v>0.74877676513332447</v>
      </c>
      <c r="C152" s="14">
        <v>0.75829024011505708</v>
      </c>
      <c r="D152" s="14">
        <v>0.76235668313232663</v>
      </c>
      <c r="E152" s="14">
        <v>0.77516928369314231</v>
      </c>
      <c r="F152" s="14">
        <v>0.87778938434361187</v>
      </c>
      <c r="G152" s="14">
        <v>0.80061938007471256</v>
      </c>
      <c r="H152" s="14">
        <v>0.78852036493671529</v>
      </c>
      <c r="I152" s="14">
        <v>0.77309573322029534</v>
      </c>
      <c r="J152" s="14">
        <v>0.77943603167319242</v>
      </c>
      <c r="K152" s="14">
        <v>0.78255263411081932</v>
      </c>
      <c r="L152" s="14">
        <v>0.80514325257958552</v>
      </c>
      <c r="M152" s="14">
        <v>0.9884902388249347</v>
      </c>
      <c r="N152" s="14">
        <v>0.85999419176645131</v>
      </c>
      <c r="O152" s="14">
        <v>0.78663929380575959</v>
      </c>
      <c r="P152" s="14">
        <v>0.78798518995090727</v>
      </c>
      <c r="Q152" s="14">
        <v>0.79323919798657538</v>
      </c>
      <c r="R152" s="14">
        <v>0.78163376006783114</v>
      </c>
      <c r="S152" s="14">
        <v>0.76649929931256344</v>
      </c>
      <c r="T152" s="14">
        <v>0.88177878308973701</v>
      </c>
      <c r="U152" s="14">
        <v>0.8195363387271869</v>
      </c>
      <c r="V152" s="14">
        <v>0.78288403105583348</v>
      </c>
      <c r="W152" s="14">
        <v>0.75789363874641869</v>
      </c>
      <c r="X152" s="14">
        <v>0.80265107801577207</v>
      </c>
    </row>
    <row r="153" spans="1:24" x14ac:dyDescent="0.25">
      <c r="A153" s="13">
        <v>151</v>
      </c>
      <c r="B153" s="14">
        <v>0.75065403606231362</v>
      </c>
      <c r="C153" s="14">
        <v>0.76017899554636248</v>
      </c>
      <c r="D153" s="14">
        <v>0.76408771391450192</v>
      </c>
      <c r="E153" s="14">
        <v>0.77689169564574279</v>
      </c>
      <c r="F153" s="14">
        <v>0.87949250203765361</v>
      </c>
      <c r="G153" s="14">
        <v>0.80241061682599735</v>
      </c>
      <c r="H153" s="14">
        <v>0.79024643558942609</v>
      </c>
      <c r="I153" s="14">
        <v>0.77482574381331282</v>
      </c>
      <c r="J153" s="14">
        <v>0.78115401035420562</v>
      </c>
      <c r="K153" s="14">
        <v>0.78420892020933397</v>
      </c>
      <c r="L153" s="14">
        <v>0.80678086641738189</v>
      </c>
      <c r="M153" s="14">
        <v>0.99049713952696394</v>
      </c>
      <c r="N153" s="14">
        <v>0.86168811578082416</v>
      </c>
      <c r="O153" s="14">
        <v>0.78818275308165708</v>
      </c>
      <c r="P153" s="14">
        <v>0.78953746736972419</v>
      </c>
      <c r="Q153" s="14">
        <v>0.79481213800279438</v>
      </c>
      <c r="R153" s="14">
        <v>0.78320137074203122</v>
      </c>
      <c r="S153" s="14">
        <v>0.76821384500629386</v>
      </c>
      <c r="T153" s="14">
        <v>0.88358132990287441</v>
      </c>
      <c r="U153" s="14">
        <v>0.82117723492755412</v>
      </c>
      <c r="V153" s="14">
        <v>0.78450864026277034</v>
      </c>
      <c r="W153" s="14">
        <v>0.75949933215952992</v>
      </c>
      <c r="X153" s="14">
        <v>0.80435595014451122</v>
      </c>
    </row>
    <row r="154" spans="1:24" x14ac:dyDescent="0.25">
      <c r="A154" s="13">
        <v>152</v>
      </c>
      <c r="B154" s="14">
        <v>0.75252967031220164</v>
      </c>
      <c r="C154" s="14">
        <v>0.76206478899842378</v>
      </c>
      <c r="D154" s="14">
        <v>0.76581362414547272</v>
      </c>
      <c r="E154" s="14">
        <v>0.77861230561141648</v>
      </c>
      <c r="F154" s="14">
        <v>0.88118888081732705</v>
      </c>
      <c r="G154" s="14">
        <v>0.80419946125006714</v>
      </c>
      <c r="H154" s="14">
        <v>0.79196017058541779</v>
      </c>
      <c r="I154" s="14">
        <v>0.77651686803051423</v>
      </c>
      <c r="J154" s="14">
        <v>0.7828598951302066</v>
      </c>
      <c r="K154" s="14">
        <v>0.78583519137702784</v>
      </c>
      <c r="L154" s="14">
        <v>0.80841826224761715</v>
      </c>
      <c r="M154" s="14">
        <v>0.99250165815100855</v>
      </c>
      <c r="N154" s="14">
        <v>0.86337997623208029</v>
      </c>
      <c r="O154" s="14">
        <v>0.78972041808714999</v>
      </c>
      <c r="P154" s="14">
        <v>0.79108332781742485</v>
      </c>
      <c r="Q154" s="14">
        <v>0.79637246230171554</v>
      </c>
      <c r="R154" s="14">
        <v>0.78476318321275718</v>
      </c>
      <c r="S154" s="14">
        <v>0.76991244466243602</v>
      </c>
      <c r="T154" s="14">
        <v>0.88536457783832834</v>
      </c>
      <c r="U154" s="14">
        <v>0.8228024537756885</v>
      </c>
      <c r="V154" s="14">
        <v>0.78611780782473084</v>
      </c>
      <c r="W154" s="14">
        <v>0.76109162350408388</v>
      </c>
      <c r="X154" s="14">
        <v>0.80605041145059531</v>
      </c>
    </row>
    <row r="155" spans="1:24" x14ac:dyDescent="0.25">
      <c r="A155" s="13">
        <v>153</v>
      </c>
      <c r="B155" s="14">
        <v>0.7543791176964717</v>
      </c>
      <c r="C155" s="14">
        <v>0.76393264602061817</v>
      </c>
      <c r="D155" s="14">
        <v>0.7675375430509751</v>
      </c>
      <c r="E155" s="14">
        <v>0.78033236605371414</v>
      </c>
      <c r="F155" s="14">
        <v>0.88287835760574729</v>
      </c>
      <c r="G155" s="14">
        <v>0.80598743094708825</v>
      </c>
      <c r="H155" s="14">
        <v>0.79367322657788597</v>
      </c>
      <c r="I155" s="14">
        <v>0.77815526684858782</v>
      </c>
      <c r="J155" s="14">
        <v>0.78456559578876062</v>
      </c>
      <c r="K155" s="14">
        <v>0.78744691749421192</v>
      </c>
      <c r="L155" s="14">
        <v>0.81005149743878835</v>
      </c>
      <c r="M155" s="14">
        <v>0.99449891143720015</v>
      </c>
      <c r="N155" s="14">
        <v>0.86506276530872117</v>
      </c>
      <c r="O155" s="14">
        <v>0.79124565482937159</v>
      </c>
      <c r="P155" s="14">
        <v>0.79262841494824332</v>
      </c>
      <c r="Q155" s="14">
        <v>0.79790856135231036</v>
      </c>
      <c r="R155" s="14">
        <v>0.78631682231232092</v>
      </c>
      <c r="S155" s="14">
        <v>0.77160428319864072</v>
      </c>
      <c r="T155" s="14">
        <v>0.88713074152140681</v>
      </c>
      <c r="U155" s="14">
        <v>0.82442767262382288</v>
      </c>
      <c r="V155" s="14">
        <v>0.78771750571629728</v>
      </c>
      <c r="W155" s="14">
        <v>0.76268059757500328</v>
      </c>
      <c r="X155" s="14">
        <v>0.80773463165209936</v>
      </c>
    </row>
    <row r="156" spans="1:24" x14ac:dyDescent="0.25">
      <c r="A156" s="13">
        <v>154</v>
      </c>
      <c r="B156" s="14">
        <v>0.7562254112132073</v>
      </c>
      <c r="C156" s="14">
        <v>0.7657788296219592</v>
      </c>
      <c r="D156" s="14">
        <v>0.76925997271812319</v>
      </c>
      <c r="E156" s="14">
        <v>0.7820489722483166</v>
      </c>
      <c r="F156" s="14">
        <v>0.884557358991933</v>
      </c>
      <c r="G156" s="14">
        <v>0.80777510363917626</v>
      </c>
      <c r="H156" s="14">
        <v>0.79537132703845159</v>
      </c>
      <c r="I156" s="14">
        <v>0.77978379868962422</v>
      </c>
      <c r="J156" s="14">
        <v>0.78626090735138765</v>
      </c>
      <c r="K156" s="14">
        <v>0.78903762475227779</v>
      </c>
      <c r="L156" s="14">
        <v>0.81167422387805932</v>
      </c>
      <c r="M156" s="14">
        <v>0.99647365408643718</v>
      </c>
      <c r="N156" s="14">
        <v>0.86673899279364375</v>
      </c>
      <c r="O156" s="14">
        <v>0.79276140237724702</v>
      </c>
      <c r="P156" s="14">
        <v>0.79415648910765135</v>
      </c>
      <c r="Q156" s="14">
        <v>0.79943870080616308</v>
      </c>
      <c r="R156" s="14">
        <v>0.78781806800699827</v>
      </c>
      <c r="S156" s="14">
        <v>0.7732751506154989</v>
      </c>
      <c r="T156" s="14">
        <v>0.88886445934919378</v>
      </c>
      <c r="U156" s="14">
        <v>0.82604542606613207</v>
      </c>
      <c r="V156" s="14">
        <v>0.78931314517769491</v>
      </c>
      <c r="W156" s="14">
        <v>0.76425829291556546</v>
      </c>
      <c r="X156" s="14">
        <v>0.8094053323383974</v>
      </c>
    </row>
    <row r="157" spans="1:24" x14ac:dyDescent="0.25">
      <c r="A157" s="13">
        <v>155</v>
      </c>
      <c r="B157" s="14">
        <v>0.75805382881605299</v>
      </c>
      <c r="C157" s="14">
        <v>0.76761344665485898</v>
      </c>
      <c r="D157" s="14">
        <v>0.77094487163520931</v>
      </c>
      <c r="E157" s="14">
        <v>0.78376393762779606</v>
      </c>
      <c r="F157" s="14">
        <v>0.88623456552726865</v>
      </c>
      <c r="G157" s="14">
        <v>0.80949476220159355</v>
      </c>
      <c r="H157" s="14">
        <v>0.79706608987716798</v>
      </c>
      <c r="I157" s="14">
        <v>0.78140995888411968</v>
      </c>
      <c r="J157" s="14">
        <v>0.78793666852440669</v>
      </c>
      <c r="K157" s="14">
        <v>0.79061600491020423</v>
      </c>
      <c r="L157" s="14">
        <v>0.81329169594138007</v>
      </c>
      <c r="M157" s="14">
        <v>0.99843172218978204</v>
      </c>
      <c r="N157" s="14">
        <v>0.86840899132758764</v>
      </c>
      <c r="O157" s="14">
        <v>0.79427379092778638</v>
      </c>
      <c r="P157" s="14">
        <v>0.79565827049306148</v>
      </c>
      <c r="Q157" s="14">
        <v>0.80096651834885668</v>
      </c>
      <c r="R157" s="14">
        <v>0.78931791654421202</v>
      </c>
      <c r="S157" s="14">
        <v>0.77491481926316264</v>
      </c>
      <c r="T157" s="14">
        <v>0.89055864773507432</v>
      </c>
      <c r="U157" s="14">
        <v>0.8276624329678588</v>
      </c>
      <c r="V157" s="14">
        <v>0.79089884150682366</v>
      </c>
      <c r="W157" s="14">
        <v>0.76583178637619065</v>
      </c>
      <c r="X157" s="14">
        <v>0.81106134401274776</v>
      </c>
    </row>
    <row r="158" spans="1:24" x14ac:dyDescent="0.25">
      <c r="A158" s="13">
        <v>156</v>
      </c>
      <c r="B158" s="14">
        <v>0.75986235922279488</v>
      </c>
      <c r="C158" s="14">
        <v>0.76940708964154902</v>
      </c>
      <c r="D158" s="14">
        <v>0.77262611928067448</v>
      </c>
      <c r="E158" s="14">
        <v>0.78547819359166082</v>
      </c>
      <c r="F158" s="14">
        <v>0.88789725008754394</v>
      </c>
      <c r="G158" s="14">
        <v>0.81121382675414477</v>
      </c>
      <c r="H158" s="14">
        <v>0.79875149145407087</v>
      </c>
      <c r="I158" s="14">
        <v>0.78301972907642414</v>
      </c>
      <c r="J158" s="14">
        <v>0.78959505157332976</v>
      </c>
      <c r="K158" s="14">
        <v>0.79217711425161419</v>
      </c>
      <c r="L158" s="14">
        <v>0.81488727477157519</v>
      </c>
      <c r="M158" s="14">
        <v>1.0003878989232071</v>
      </c>
      <c r="N158" s="14">
        <v>0.8700626547301985</v>
      </c>
      <c r="O158" s="14">
        <v>0.79577946148365375</v>
      </c>
      <c r="P158" s="14">
        <v>0.79715695856145019</v>
      </c>
      <c r="Q158" s="14">
        <v>0.80248659618768658</v>
      </c>
      <c r="R158" s="14">
        <v>0.79081357360903481</v>
      </c>
      <c r="S158" s="14">
        <v>0.77655310129886213</v>
      </c>
      <c r="T158" s="14">
        <v>0.89225283609564487</v>
      </c>
      <c r="U158" s="14">
        <v>0.82924509900278986</v>
      </c>
      <c r="V158" s="14">
        <v>0.79247071341587483</v>
      </c>
      <c r="W158" s="14">
        <v>0.76739779716440826</v>
      </c>
      <c r="X158" s="14">
        <v>0.8127055540990088</v>
      </c>
    </row>
    <row r="159" spans="1:24" x14ac:dyDescent="0.25">
      <c r="A159" s="13">
        <v>157</v>
      </c>
      <c r="B159" s="14">
        <v>0.76166042501760667</v>
      </c>
      <c r="C159" s="14">
        <v>0.77117160649900574</v>
      </c>
      <c r="D159" s="14">
        <v>0.77428603129612106</v>
      </c>
      <c r="E159" s="14">
        <v>0.78718432328571941</v>
      </c>
      <c r="F159" s="14">
        <v>0.88955993464781924</v>
      </c>
      <c r="G159" s="14">
        <v>0.8129198750536244</v>
      </c>
      <c r="H159" s="14">
        <v>0.80043651858050113</v>
      </c>
      <c r="I159" s="14">
        <v>0.78461395094105024</v>
      </c>
      <c r="J159" s="14">
        <v>0.79124313997265239</v>
      </c>
      <c r="K159" s="14">
        <v>0.79373166907199666</v>
      </c>
      <c r="L159" s="14">
        <v>0.81646750468688478</v>
      </c>
      <c r="M159" s="14">
        <v>1.0023328655976367</v>
      </c>
      <c r="N159" s="14">
        <v>0.87170991927263874</v>
      </c>
      <c r="O159" s="14">
        <v>0.79726665755417303</v>
      </c>
      <c r="P159" s="14">
        <v>0.79865343576017811</v>
      </c>
      <c r="Q159" s="14">
        <v>0.80398964667801642</v>
      </c>
      <c r="R159" s="14">
        <v>0.79228547899697577</v>
      </c>
      <c r="S159" s="14">
        <v>0.77819069002857955</v>
      </c>
      <c r="T159" s="14">
        <v>0.89388414494153223</v>
      </c>
      <c r="U159" s="14">
        <v>0.83081932912913847</v>
      </c>
      <c r="V159" s="14">
        <v>0.79403456184094956</v>
      </c>
      <c r="W159" s="14">
        <v>0.76895359849898282</v>
      </c>
      <c r="X159" s="14">
        <v>0.81433615033417195</v>
      </c>
    </row>
    <row r="160" spans="1:24" x14ac:dyDescent="0.25">
      <c r="A160" s="13">
        <v>158</v>
      </c>
      <c r="B160" s="14">
        <v>0.76345727121152596</v>
      </c>
      <c r="C160" s="14">
        <v>0.77293069306118167</v>
      </c>
      <c r="D160" s="14">
        <v>0.77593484878395802</v>
      </c>
      <c r="E160" s="14">
        <v>0.78888332503898606</v>
      </c>
      <c r="F160" s="14">
        <v>0.89122098752550349</v>
      </c>
      <c r="G160" s="14">
        <v>0.81460003195994468</v>
      </c>
      <c r="H160" s="14">
        <v>0.80212017272186542</v>
      </c>
      <c r="I160" s="14">
        <v>0.7862047760226486</v>
      </c>
      <c r="J160" s="14">
        <v>0.7928789720797268</v>
      </c>
      <c r="K160" s="14">
        <v>0.79527865710309664</v>
      </c>
      <c r="L160" s="14">
        <v>0.81804521863884938</v>
      </c>
      <c r="M160" s="14">
        <v>1.0042518652590127</v>
      </c>
      <c r="N160" s="14">
        <v>0.87335467642473008</v>
      </c>
      <c r="O160" s="14">
        <v>0.79875217412602439</v>
      </c>
      <c r="P160" s="14">
        <v>0.80014174212984701</v>
      </c>
      <c r="Q160" s="14">
        <v>0.80545446303125956</v>
      </c>
      <c r="R160" s="14">
        <v>0.79375319291252588</v>
      </c>
      <c r="S160" s="14">
        <v>0.77980997552474118</v>
      </c>
      <c r="T160" s="14">
        <v>0.89551110360525477</v>
      </c>
      <c r="U160" s="14">
        <v>0.83238714946999026</v>
      </c>
      <c r="V160" s="14">
        <v>0.7955848821654613</v>
      </c>
      <c r="W160" s="14">
        <v>0.77050829407567922</v>
      </c>
      <c r="X160" s="14">
        <v>0.81595747603962787</v>
      </c>
    </row>
    <row r="161" spans="1:24" x14ac:dyDescent="0.25">
      <c r="A161" s="13">
        <v>159</v>
      </c>
      <c r="B161" s="14">
        <v>0.7652494348272566</v>
      </c>
      <c r="C161" s="14">
        <v>0.77466180537494134</v>
      </c>
      <c r="D161" s="14">
        <v>0.77754995597636556</v>
      </c>
      <c r="E161" s="14">
        <v>0.79057178332092659</v>
      </c>
      <c r="F161" s="14">
        <v>0.89288040872059671</v>
      </c>
      <c r="G161" s="14">
        <v>0.81627365475773772</v>
      </c>
      <c r="H161" s="14">
        <v>0.80377089894682818</v>
      </c>
      <c r="I161" s="14">
        <v>0.7877803398940606</v>
      </c>
      <c r="J161" s="14">
        <v>0.79451091015719932</v>
      </c>
      <c r="K161" s="14">
        <v>0.79680714853817258</v>
      </c>
      <c r="L161" s="14">
        <v>0.81961914156557181</v>
      </c>
      <c r="M161" s="14">
        <v>1.0061687234132239</v>
      </c>
      <c r="N161" s="14">
        <v>0.87499716065618061</v>
      </c>
      <c r="O161" s="14">
        <v>0.80023769069787576</v>
      </c>
      <c r="P161" s="14">
        <v>0.80161413747373</v>
      </c>
      <c r="Q161" s="14">
        <v>0.8069164930911118</v>
      </c>
      <c r="R161" s="14">
        <v>0.79520414093851233</v>
      </c>
      <c r="S161" s="14">
        <v>0.78142080264354963</v>
      </c>
      <c r="T161" s="14">
        <v>0.89713062745544347</v>
      </c>
      <c r="U161" s="14">
        <v>0.83394741928744587</v>
      </c>
      <c r="V161" s="14">
        <v>0.79713384967991674</v>
      </c>
      <c r="W161" s="14">
        <v>0.77205685267845969</v>
      </c>
      <c r="X161" s="14">
        <v>0.8175683354588682</v>
      </c>
    </row>
    <row r="162" spans="1:24" x14ac:dyDescent="0.25">
      <c r="A162" s="13">
        <v>160</v>
      </c>
      <c r="B162" s="14">
        <v>0.76703390605121202</v>
      </c>
      <c r="C162" s="14">
        <v>0.776392917688701</v>
      </c>
      <c r="D162" s="14">
        <v>0.77916292958301325</v>
      </c>
      <c r="E162" s="14">
        <v>0.79225766183467472</v>
      </c>
      <c r="F162" s="14">
        <v>0.89453583226723499</v>
      </c>
      <c r="G162" s="14">
        <v>0.81793391233354307</v>
      </c>
      <c r="H162" s="14">
        <v>0.80541348835303728</v>
      </c>
      <c r="I162" s="14">
        <v>0.78933425326233531</v>
      </c>
      <c r="J162" s="14">
        <v>0.79614105375446631</v>
      </c>
      <c r="K162" s="14">
        <v>0.79833328586102725</v>
      </c>
      <c r="L162" s="14">
        <v>0.82119224480964603</v>
      </c>
      <c r="M162" s="14">
        <v>1.0080636795228208</v>
      </c>
      <c r="N162" s="14">
        <v>0.87662768214741671</v>
      </c>
      <c r="O162" s="14">
        <v>0.80171648927505501</v>
      </c>
      <c r="P162" s="14">
        <v>0.80307802633190783</v>
      </c>
      <c r="Q162" s="14">
        <v>0.80837000947671389</v>
      </c>
      <c r="R162" s="14">
        <v>0.7966529932283033</v>
      </c>
      <c r="S162" s="14">
        <v>0.78301609970835906</v>
      </c>
      <c r="T162" s="14">
        <v>0.89874809486784624</v>
      </c>
      <c r="U162" s="14">
        <v>0.83550217294639884</v>
      </c>
      <c r="V162" s="14">
        <v>0.79867909696671735</v>
      </c>
      <c r="W162" s="14">
        <v>0.77359044207954153</v>
      </c>
      <c r="X162" s="14">
        <v>0.81917164874318071</v>
      </c>
    </row>
    <row r="163" spans="1:24" x14ac:dyDescent="0.25">
      <c r="A163" s="13">
        <v>161</v>
      </c>
      <c r="B163" s="14">
        <v>0.76880593840925138</v>
      </c>
      <c r="C163" s="14">
        <v>0.77807332252385297</v>
      </c>
      <c r="D163" s="14">
        <v>0.78077106429153076</v>
      </c>
      <c r="E163" s="14">
        <v>0.7939204656221448</v>
      </c>
      <c r="F163" s="14">
        <v>0.89617893663641779</v>
      </c>
      <c r="G163" s="14">
        <v>0.81958377473669131</v>
      </c>
      <c r="H163" s="14">
        <v>0.80704609241331193</v>
      </c>
      <c r="I163" s="14">
        <v>0.79086690374935487</v>
      </c>
      <c r="J163" s="14">
        <v>0.79776370964695975</v>
      </c>
      <c r="K163" s="14">
        <v>0.79985910202916666</v>
      </c>
      <c r="L163" s="14">
        <v>0.82275367019616519</v>
      </c>
      <c r="M163" s="14">
        <v>1.0099407569746892</v>
      </c>
      <c r="N163" s="14">
        <v>0.87825355972204189</v>
      </c>
      <c r="O163" s="14">
        <v>0.80318722625862793</v>
      </c>
      <c r="P163" s="14">
        <v>0.80453727528879193</v>
      </c>
      <c r="Q163" s="14">
        <v>0.80981656017837278</v>
      </c>
      <c r="R163" s="14">
        <v>0.79809926077678661</v>
      </c>
      <c r="S163" s="14">
        <v>0.78461001016120424</v>
      </c>
      <c r="T163" s="14">
        <v>0.90036081665458911</v>
      </c>
      <c r="U163" s="14">
        <v>0.83704377924929152</v>
      </c>
      <c r="V163" s="14">
        <v>0.80021115435546919</v>
      </c>
      <c r="W163" s="14">
        <v>0.77510892410342025</v>
      </c>
      <c r="X163" s="14">
        <v>0.82076328654446062</v>
      </c>
    </row>
    <row r="164" spans="1:24" x14ac:dyDescent="0.25">
      <c r="A164" s="13">
        <v>162</v>
      </c>
      <c r="B164" s="14">
        <v>0.7705162680699259</v>
      </c>
      <c r="C164" s="14">
        <v>0.77970984738736282</v>
      </c>
      <c r="D164" s="14">
        <v>0.78237265891825991</v>
      </c>
      <c r="E164" s="14">
        <v>0.7955655605599008</v>
      </c>
      <c r="F164" s="14">
        <v>0.89781714595782736</v>
      </c>
      <c r="G164" s="14">
        <v>0.8212234127331387</v>
      </c>
      <c r="H164" s="14">
        <v>0.80866371845468499</v>
      </c>
      <c r="I164" s="14">
        <v>0.7923985474819295</v>
      </c>
      <c r="J164" s="14">
        <v>0.79937496397890506</v>
      </c>
      <c r="K164" s="14">
        <v>0.8013848189479349</v>
      </c>
      <c r="L164" s="14">
        <v>0.82430555010501827</v>
      </c>
      <c r="M164" s="14">
        <v>1.0117915124648276</v>
      </c>
      <c r="N164" s="14">
        <v>0.87987121770743582</v>
      </c>
      <c r="O164" s="14">
        <v>0.80465678759313319</v>
      </c>
      <c r="P164" s="14">
        <v>0.80599497761191141</v>
      </c>
      <c r="Q164" s="14">
        <v>0.81125293310753332</v>
      </c>
      <c r="R164" s="14">
        <v>0.79953903154306394</v>
      </c>
      <c r="S164" s="14">
        <v>0.78618866788244324</v>
      </c>
      <c r="T164" s="14">
        <v>0.90195139218825271</v>
      </c>
      <c r="U164" s="14">
        <v>0.83858422766176843</v>
      </c>
      <c r="V164" s="14">
        <v>0.80174253533919282</v>
      </c>
      <c r="W164" s="14">
        <v>0.77662270663862465</v>
      </c>
      <c r="X164" s="14">
        <v>0.82234220374241251</v>
      </c>
    </row>
    <row r="165" spans="1:24" x14ac:dyDescent="0.25">
      <c r="A165" s="13">
        <v>163</v>
      </c>
      <c r="B165" s="14">
        <v>0.77218913089880437</v>
      </c>
      <c r="C165" s="14">
        <v>0.78134588340581823</v>
      </c>
      <c r="D165" s="14">
        <v>0.78396697949808147</v>
      </c>
      <c r="E165" s="14">
        <v>0.79720564818823336</v>
      </c>
      <c r="F165" s="14">
        <v>0.89944866538061374</v>
      </c>
      <c r="G165" s="14">
        <v>0.82284357464298086</v>
      </c>
      <c r="H165" s="14">
        <v>0.81026761464539832</v>
      </c>
      <c r="I165" s="14">
        <v>0.79391626533846182</v>
      </c>
      <c r="J165" s="14">
        <v>0.80096827350879463</v>
      </c>
      <c r="K165" s="14">
        <v>0.80290268241381235</v>
      </c>
      <c r="L165" s="14">
        <v>0.82585709025891663</v>
      </c>
      <c r="M165" s="14">
        <v>1.0136352408249114</v>
      </c>
      <c r="N165" s="14">
        <v>0.88142637393532053</v>
      </c>
      <c r="O165" s="14">
        <v>0.80612157163398523</v>
      </c>
      <c r="P165" s="14">
        <v>0.80744904534568418</v>
      </c>
      <c r="Q165" s="14">
        <v>0.8126863262630899</v>
      </c>
      <c r="R165" s="14">
        <v>0.80093479184923677</v>
      </c>
      <c r="S165" s="14">
        <v>0.78776732560368223</v>
      </c>
      <c r="T165" s="14">
        <v>0.90354117678430634</v>
      </c>
      <c r="U165" s="14">
        <v>0.8401209052679014</v>
      </c>
      <c r="V165" s="14">
        <v>0.80327019611690664</v>
      </c>
      <c r="W165" s="14">
        <v>0.77810912168403668</v>
      </c>
      <c r="X165" s="14">
        <v>0.82390790379495338</v>
      </c>
    </row>
    <row r="166" spans="1:24" x14ac:dyDescent="0.25">
      <c r="A166" s="13">
        <v>164</v>
      </c>
      <c r="B166" s="14">
        <v>0.77385363354464742</v>
      </c>
      <c r="C166" s="14">
        <v>0.78297990862213318</v>
      </c>
      <c r="D166" s="14">
        <v>0.78555819078486822</v>
      </c>
      <c r="E166" s="14">
        <v>0.79884122122222923</v>
      </c>
      <c r="F166" s="14">
        <v>0.90107529301899214</v>
      </c>
      <c r="G166" s="14">
        <v>0.82446282030448481</v>
      </c>
      <c r="H166" s="14">
        <v>0.81186402182666084</v>
      </c>
      <c r="I166" s="14">
        <v>0.79542414215671386</v>
      </c>
      <c r="J166" s="14">
        <v>0.80254458269989459</v>
      </c>
      <c r="K166" s="14">
        <v>0.80440006593739333</v>
      </c>
      <c r="L166" s="14">
        <v>0.82740659258366978</v>
      </c>
      <c r="M166" s="14">
        <v>1.0154650519038986</v>
      </c>
      <c r="N166" s="14">
        <v>0.88297605840583115</v>
      </c>
      <c r="O166" s="14">
        <v>0.80758629517929525</v>
      </c>
      <c r="P166" s="14">
        <v>0.80886498855715994</v>
      </c>
      <c r="Q166" s="14">
        <v>0.81411894544826002</v>
      </c>
      <c r="R166" s="14">
        <v>0.80231099195091871</v>
      </c>
      <c r="S166" s="14">
        <v>0.78933905026510032</v>
      </c>
      <c r="T166" s="14">
        <v>0.90512779762992002</v>
      </c>
      <c r="U166" s="14">
        <v>0.8416572857867165</v>
      </c>
      <c r="V166" s="14">
        <v>0.80477722651961703</v>
      </c>
      <c r="W166" s="14">
        <v>0.77959351759787099</v>
      </c>
      <c r="X166" s="14">
        <v>0.82546489463392159</v>
      </c>
    </row>
    <row r="167" spans="1:24" x14ac:dyDescent="0.25">
      <c r="A167" s="13">
        <v>165</v>
      </c>
      <c r="B167" s="14">
        <v>0.77551175319436982</v>
      </c>
      <c r="C167" s="14">
        <v>0.78459952542864098</v>
      </c>
      <c r="D167" s="14">
        <v>0.78714317634619457</v>
      </c>
      <c r="E167" s="14">
        <v>0.80046596432743888</v>
      </c>
      <c r="F167" s="14">
        <v>0.90269832766619806</v>
      </c>
      <c r="G167" s="14">
        <v>0.82607852714033114</v>
      </c>
      <c r="H167" s="14">
        <v>0.81346009577695877</v>
      </c>
      <c r="I167" s="14">
        <v>0.79690330639651974</v>
      </c>
      <c r="J167" s="14">
        <v>0.80409728030934247</v>
      </c>
      <c r="K167" s="14">
        <v>0.80588895612002565</v>
      </c>
      <c r="L167" s="14">
        <v>0.8289443732784133</v>
      </c>
      <c r="M167" s="14">
        <v>1.0172941113896399</v>
      </c>
      <c r="N167" s="14">
        <v>0.88451051909314482</v>
      </c>
      <c r="O167" s="14">
        <v>0.80904745902046049</v>
      </c>
      <c r="P167" s="14">
        <v>0.81026855869851899</v>
      </c>
      <c r="Q167" s="14">
        <v>0.81554382492956645</v>
      </c>
      <c r="R167" s="14">
        <v>0.80367461763542791</v>
      </c>
      <c r="S167" s="14">
        <v>0.79088234938125235</v>
      </c>
      <c r="T167" s="14">
        <v>0.9067127385240501</v>
      </c>
      <c r="U167" s="14">
        <v>0.84315701118681941</v>
      </c>
      <c r="V167" s="14">
        <v>0.80627478725193336</v>
      </c>
      <c r="W167" s="14">
        <v>0.78104486072797508</v>
      </c>
      <c r="X167" s="14">
        <v>0.82700918744651009</v>
      </c>
    </row>
    <row r="168" spans="1:24" x14ac:dyDescent="0.25">
      <c r="A168" s="13">
        <v>166</v>
      </c>
      <c r="B168" s="14">
        <v>0.77715764843551216</v>
      </c>
      <c r="C168" s="14">
        <v>0.78621512713405772</v>
      </c>
      <c r="D168" s="14">
        <v>0.78872059059223598</v>
      </c>
      <c r="E168" s="14">
        <v>0.802060261070356</v>
      </c>
      <c r="F168" s="14">
        <v>0.90431434610436945</v>
      </c>
      <c r="G168" s="14">
        <v>0.8276883874459503</v>
      </c>
      <c r="H168" s="14">
        <v>0.81503278776162702</v>
      </c>
      <c r="I168" s="14">
        <v>0.79837832441561141</v>
      </c>
      <c r="J168" s="14">
        <v>0.80564525560245981</v>
      </c>
      <c r="K168" s="14">
        <v>0.80736532078448842</v>
      </c>
      <c r="L168" s="14">
        <v>0.83047777532653166</v>
      </c>
      <c r="M168" s="14">
        <v>1.0191127790697017</v>
      </c>
      <c r="N168" s="14">
        <v>0.88603696474451477</v>
      </c>
      <c r="O168" s="14">
        <v>0.81049602662161568</v>
      </c>
      <c r="P168" s="14">
        <v>0.81165975576976146</v>
      </c>
      <c r="Q168" s="14">
        <v>0.81696715647010021</v>
      </c>
      <c r="R168" s="14">
        <v>0.80503614758374165</v>
      </c>
      <c r="S168" s="14">
        <v>0.7924249551914222</v>
      </c>
      <c r="T168" s="14">
        <v>0.9082950186534402</v>
      </c>
      <c r="U168" s="14">
        <v>0.84465199752341524</v>
      </c>
      <c r="V168" s="14">
        <v>0.80775629688210926</v>
      </c>
      <c r="W168" s="14">
        <v>0.78249345888933819</v>
      </c>
      <c r="X168" s="14">
        <v>0.82854483554874359</v>
      </c>
    </row>
    <row r="169" spans="1:24" x14ac:dyDescent="0.25">
      <c r="A169" s="13">
        <v>167</v>
      </c>
      <c r="B169" s="14">
        <v>0.77879923757393943</v>
      </c>
      <c r="C169" s="14">
        <v>0.78782660839723717</v>
      </c>
      <c r="D169" s="14">
        <v>0.79029373771227363</v>
      </c>
      <c r="E169" s="14">
        <v>0.80361070175400195</v>
      </c>
      <c r="F169" s="14">
        <v>0.90592318513914027</v>
      </c>
      <c r="G169" s="14">
        <v>0.82928775901047835</v>
      </c>
      <c r="H169" s="14">
        <v>0.81659395663711631</v>
      </c>
      <c r="I169" s="14">
        <v>0.79984815965881029</v>
      </c>
      <c r="J169" s="14">
        <v>0.80716569034673813</v>
      </c>
      <c r="K169" s="14">
        <v>0.80883378233101866</v>
      </c>
      <c r="L169" s="14">
        <v>0.83200066862274979</v>
      </c>
      <c r="M169" s="14">
        <v>1.0208636063883858</v>
      </c>
      <c r="N169" s="14">
        <v>0.88755573629803708</v>
      </c>
      <c r="O169" s="14">
        <v>0.81193199798276083</v>
      </c>
      <c r="P169" s="14">
        <v>0.81303827044413435</v>
      </c>
      <c r="Q169" s="14">
        <v>0.81838336208386198</v>
      </c>
      <c r="R169" s="14">
        <v>0.80636135143800081</v>
      </c>
      <c r="S169" s="14">
        <v>0.7939564681058785</v>
      </c>
      <c r="T169" s="14">
        <v>0.90986795627840134</v>
      </c>
      <c r="U169" s="14">
        <v>0.84613761328261938</v>
      </c>
      <c r="V169" s="14">
        <v>0.80921009076755568</v>
      </c>
      <c r="W169" s="14">
        <v>0.78393205153419521</v>
      </c>
      <c r="X169" s="14">
        <v>0.83006463599033331</v>
      </c>
    </row>
    <row r="170" spans="1:24" x14ac:dyDescent="0.25">
      <c r="A170" s="13">
        <v>168</v>
      </c>
      <c r="B170" s="14">
        <v>0.7804375533279776</v>
      </c>
      <c r="C170" s="14">
        <v>0.78943658895059499</v>
      </c>
      <c r="D170" s="14">
        <v>0.79186536578097</v>
      </c>
      <c r="E170" s="14">
        <v>0.80516114243764791</v>
      </c>
      <c r="F170" s="14">
        <v>0.90752386576095589</v>
      </c>
      <c r="G170" s="14">
        <v>0.83087822042701454</v>
      </c>
      <c r="H170" s="14">
        <v>0.81814418159343216</v>
      </c>
      <c r="I170" s="14">
        <v>0.80130691935242493</v>
      </c>
      <c r="J170" s="14">
        <v>0.80866549801328502</v>
      </c>
      <c r="K170" s="14">
        <v>0.81028912813636322</v>
      </c>
      <c r="L170" s="14">
        <v>0.83352076745968595</v>
      </c>
      <c r="M170" s="14">
        <v>1.022602523317147</v>
      </c>
      <c r="N170" s="14">
        <v>0.88906304156506377</v>
      </c>
      <c r="O170" s="14">
        <v>0.81336209109856794</v>
      </c>
      <c r="P170" s="14">
        <v>0.81441601333588554</v>
      </c>
      <c r="Q170" s="14">
        <v>0.81979895392053204</v>
      </c>
      <c r="R170" s="14">
        <v>0.80768585671352811</v>
      </c>
      <c r="S170" s="14">
        <v>0.7954859011467601</v>
      </c>
      <c r="T170" s="14">
        <v>0.91143796743420546</v>
      </c>
      <c r="U170" s="14">
        <v>0.84761852062828658</v>
      </c>
      <c r="V170" s="14">
        <v>0.81066097957457484</v>
      </c>
      <c r="W170" s="14">
        <v>0.78536179647065929</v>
      </c>
      <c r="X170" s="14">
        <v>0.83157831256570736</v>
      </c>
    </row>
    <row r="171" spans="1:24" x14ac:dyDescent="0.25">
      <c r="A171" s="13">
        <v>169</v>
      </c>
      <c r="B171" s="14">
        <v>0.78207145989470417</v>
      </c>
      <c r="C171" s="14">
        <v>0.79103605774239572</v>
      </c>
      <c r="D171" s="14">
        <v>0.79342898298626607</v>
      </c>
      <c r="E171" s="14">
        <v>0.80670900335310136</v>
      </c>
      <c r="F171" s="14">
        <v>0.90911801965240724</v>
      </c>
      <c r="G171" s="14">
        <v>0.83246868184355072</v>
      </c>
      <c r="H171" s="14">
        <v>0.81969066204502261</v>
      </c>
      <c r="I171" s="14">
        <v>0.80276016971276676</v>
      </c>
      <c r="J171" s="14">
        <v>0.81015965120092504</v>
      </c>
      <c r="K171" s="14">
        <v>0.81173690715242519</v>
      </c>
      <c r="L171" s="14">
        <v>0.83503315200400374</v>
      </c>
      <c r="M171" s="14">
        <v>1.0243158007399926</v>
      </c>
      <c r="N171" s="14">
        <v>0.89056460471678756</v>
      </c>
      <c r="O171" s="14">
        <v>0.81478857329223886</v>
      </c>
      <c r="P171" s="14">
        <v>0.81577937099936548</v>
      </c>
      <c r="Q171" s="14">
        <v>0.82120965654292899</v>
      </c>
      <c r="R171" s="14">
        <v>0.80899289752075998</v>
      </c>
      <c r="S171" s="14">
        <v>0.79695369924146153</v>
      </c>
      <c r="T171" s="14">
        <v>0.91297261892056303</v>
      </c>
      <c r="U171" s="14">
        <v>0.84907203514244256</v>
      </c>
      <c r="V171" s="14">
        <v>0.81211092137126473</v>
      </c>
      <c r="W171" s="14">
        <v>0.78678099254773415</v>
      </c>
      <c r="X171" s="14">
        <v>0.83307972357377758</v>
      </c>
    </row>
    <row r="172" spans="1:24" x14ac:dyDescent="0.25">
      <c r="A172" s="13">
        <v>170</v>
      </c>
      <c r="B172" s="14">
        <v>0.7836845708167719</v>
      </c>
      <c r="C172" s="14">
        <v>0.79263075440386799</v>
      </c>
      <c r="D172" s="14">
        <v>0.79498932872829253</v>
      </c>
      <c r="E172" s="14">
        <v>0.80824912496397761</v>
      </c>
      <c r="F172" s="14">
        <v>0.91069778860402906</v>
      </c>
      <c r="G172" s="14">
        <v>0.83405643456321721</v>
      </c>
      <c r="H172" s="14">
        <v>0.8212246608141951</v>
      </c>
      <c r="I172" s="14">
        <v>0.80421134696275154</v>
      </c>
      <c r="J172" s="14">
        <v>0.81165379208787547</v>
      </c>
      <c r="K172" s="14">
        <v>0.8131619857468313</v>
      </c>
      <c r="L172" s="14">
        <v>0.83653853071372131</v>
      </c>
      <c r="M172" s="14">
        <v>1.0260273237719308</v>
      </c>
      <c r="N172" s="14">
        <v>0.89205958836139332</v>
      </c>
      <c r="O172" s="14">
        <v>0.81621126822984946</v>
      </c>
      <c r="P172" s="14">
        <v>0.81712339574078807</v>
      </c>
      <c r="Q172" s="14">
        <v>0.82261497550161955</v>
      </c>
      <c r="R172" s="14">
        <v>0.81029993832799185</v>
      </c>
      <c r="S172" s="14">
        <v>0.79842004139360057</v>
      </c>
      <c r="T172" s="14">
        <v>0.91449201006932868</v>
      </c>
      <c r="U172" s="14">
        <v>0.85051584462902585</v>
      </c>
      <c r="V172" s="14">
        <v>0.81355978094155446</v>
      </c>
      <c r="W172" s="14">
        <v>0.78819881851118345</v>
      </c>
      <c r="X172" s="14">
        <v>0.83457369563108152</v>
      </c>
    </row>
    <row r="173" spans="1:24" x14ac:dyDescent="0.25">
      <c r="A173" s="13">
        <v>171</v>
      </c>
      <c r="B173" s="14">
        <v>0.78527885992917668</v>
      </c>
      <c r="C173" s="14">
        <v>0.79422248961267028</v>
      </c>
      <c r="D173" s="14">
        <v>0.79654825209498448</v>
      </c>
      <c r="E173" s="14">
        <v>0.80978537692256525</v>
      </c>
      <c r="F173" s="14">
        <v>0.91227725745658872</v>
      </c>
      <c r="G173" s="14">
        <v>0.83563361838610117</v>
      </c>
      <c r="H173" s="14">
        <v>0.82274368156446598</v>
      </c>
      <c r="I173" s="14">
        <v>0.80566148765755774</v>
      </c>
      <c r="J173" s="14">
        <v>0.81312300479626931</v>
      </c>
      <c r="K173" s="14">
        <v>0.81457816412898443</v>
      </c>
      <c r="L173" s="14">
        <v>0.83802902202491347</v>
      </c>
      <c r="M173" s="14">
        <v>1.027730509530923</v>
      </c>
      <c r="N173" s="14">
        <v>0.89354510231998574</v>
      </c>
      <c r="O173" s="14">
        <v>0.81761700861497055</v>
      </c>
      <c r="P173" s="14">
        <v>0.81845712918114122</v>
      </c>
      <c r="Q173" s="14">
        <v>0.82401137287270765</v>
      </c>
      <c r="R173" s="14">
        <v>0.81160348624156464</v>
      </c>
      <c r="S173" s="14">
        <v>0.79988222370984696</v>
      </c>
      <c r="T173" s="14">
        <v>0.91601068939955532</v>
      </c>
      <c r="U173" s="14">
        <v>0.85195517487211403</v>
      </c>
      <c r="V173" s="14">
        <v>0.81499849443642203</v>
      </c>
      <c r="W173" s="14">
        <v>0.78961363571629228</v>
      </c>
      <c r="X173" s="14">
        <v>0.83605936552135462</v>
      </c>
    </row>
    <row r="174" spans="1:24" x14ac:dyDescent="0.25">
      <c r="A174" s="13">
        <v>172</v>
      </c>
      <c r="B174" s="14">
        <v>0.7868582552355744</v>
      </c>
      <c r="C174" s="14">
        <v>0.79581142689638562</v>
      </c>
      <c r="D174" s="14">
        <v>0.79807502977911504</v>
      </c>
      <c r="E174" s="14">
        <v>0.81131130980838317</v>
      </c>
      <c r="F174" s="14">
        <v>0.91385429661628914</v>
      </c>
      <c r="G174" s="14">
        <v>0.83720774453131908</v>
      </c>
      <c r="H174" s="14">
        <v>0.82421012946839223</v>
      </c>
      <c r="I174" s="14">
        <v>0.80710022624539979</v>
      </c>
      <c r="J174" s="14">
        <v>0.81458692285870493</v>
      </c>
      <c r="K174" s="14">
        <v>0.81598979070736311</v>
      </c>
      <c r="L174" s="14">
        <v>0.83951075604285541</v>
      </c>
      <c r="M174" s="14">
        <v>1.029425358016969</v>
      </c>
      <c r="N174" s="14">
        <v>0.89502250073647627</v>
      </c>
      <c r="O174" s="14">
        <v>0.81897737649710811</v>
      </c>
      <c r="P174" s="14">
        <v>0.8197864609018003</v>
      </c>
      <c r="Q174" s="14">
        <v>0.82536306724983621</v>
      </c>
      <c r="R174" s="14">
        <v>0.81290423984021021</v>
      </c>
      <c r="S174" s="14">
        <v>0.80132638007055879</v>
      </c>
      <c r="T174" s="14">
        <v>0.91752691679788101</v>
      </c>
      <c r="U174" s="14">
        <v>0.8533911456825809</v>
      </c>
      <c r="V174" s="14">
        <v>0.81642489733813239</v>
      </c>
      <c r="W174" s="14">
        <v>0.79102458276882759</v>
      </c>
      <c r="X174" s="14">
        <v>0.83753130973137102</v>
      </c>
    </row>
    <row r="175" spans="1:24" x14ac:dyDescent="0.25">
      <c r="A175" s="13">
        <v>173</v>
      </c>
      <c r="B175" s="14">
        <v>0.78839182355332749</v>
      </c>
      <c r="C175" s="14">
        <v>0.79739674400957572</v>
      </c>
      <c r="D175" s="14">
        <v>0.79959697138710806</v>
      </c>
      <c r="E175" s="14">
        <v>0.81282034523317881</v>
      </c>
      <c r="F175" s="14">
        <v>0.91542988359153699</v>
      </c>
      <c r="G175" s="14">
        <v>0.83877593057787581</v>
      </c>
      <c r="H175" s="14">
        <v>0.82565950243077069</v>
      </c>
      <c r="I175" s="14">
        <v>0.80853896483324184</v>
      </c>
      <c r="J175" s="14">
        <v>0.81603478410870944</v>
      </c>
      <c r="K175" s="14">
        <v>0.81739939944836237</v>
      </c>
      <c r="L175" s="14">
        <v>0.84096719288880284</v>
      </c>
      <c r="M175" s="14">
        <v>1.0311196109835188</v>
      </c>
      <c r="N175" s="14">
        <v>0.89649762741902983</v>
      </c>
      <c r="O175" s="14">
        <v>0.82032614242931901</v>
      </c>
      <c r="P175" s="14">
        <v>0.82111409132531832</v>
      </c>
      <c r="Q175" s="14">
        <v>0.82671054969250568</v>
      </c>
      <c r="R175" s="14">
        <v>0.81419490249701776</v>
      </c>
      <c r="S175" s="14">
        <v>0.80277053643127061</v>
      </c>
      <c r="T175" s="14">
        <v>0.91903207106966711</v>
      </c>
      <c r="U175" s="14">
        <v>0.85482077085031782</v>
      </c>
      <c r="V175" s="14">
        <v>0.81783452541678969</v>
      </c>
      <c r="W175" s="14">
        <v>0.79242834239515481</v>
      </c>
      <c r="X175" s="14">
        <v>0.83899366875329084</v>
      </c>
    </row>
    <row r="176" spans="1:24" x14ac:dyDescent="0.25">
      <c r="A176" s="13">
        <v>174</v>
      </c>
      <c r="B176" s="14">
        <v>0.78991784345469251</v>
      </c>
      <c r="C176" s="14">
        <v>0.79895984633109274</v>
      </c>
      <c r="D176" s="14">
        <v>0.80111053239376684</v>
      </c>
      <c r="E176" s="14">
        <v>0.81431221230065387</v>
      </c>
      <c r="F176" s="14">
        <v>0.91699140383116751</v>
      </c>
      <c r="G176" s="14">
        <v>0.84031471304101801</v>
      </c>
      <c r="H176" s="14">
        <v>0.82710363308653356</v>
      </c>
      <c r="I176" s="14">
        <v>0.8099766668659053</v>
      </c>
      <c r="J176" s="14">
        <v>0.81747320166296067</v>
      </c>
      <c r="K176" s="14">
        <v>0.81880093697436429</v>
      </c>
      <c r="L176" s="14">
        <v>0.84242046570368145</v>
      </c>
      <c r="M176" s="14">
        <v>1.0328096953135957</v>
      </c>
      <c r="N176" s="14">
        <v>0.8979494698240299</v>
      </c>
      <c r="O176" s="14">
        <v>0.82167142086239187</v>
      </c>
      <c r="P176" s="14">
        <v>0.82244110309533058</v>
      </c>
      <c r="Q176" s="14">
        <v>0.82803790890512963</v>
      </c>
      <c r="R176" s="14">
        <v>0.81548098594229512</v>
      </c>
      <c r="S176" s="14">
        <v>0.80419944006037625</v>
      </c>
      <c r="T176" s="14">
        <v>0.92053398249725227</v>
      </c>
      <c r="U176" s="14">
        <v>0.85624367720059069</v>
      </c>
      <c r="V176" s="14">
        <v>0.8192411712527341</v>
      </c>
      <c r="W176" s="14">
        <v>0.7938304433846648</v>
      </c>
      <c r="X176" s="14">
        <v>0.84044639790837405</v>
      </c>
    </row>
    <row r="177" spans="1:24" x14ac:dyDescent="0.25">
      <c r="A177" s="13">
        <v>175</v>
      </c>
      <c r="B177" s="14">
        <v>0.79144005651202187</v>
      </c>
      <c r="C177" s="14">
        <v>0.80051653097825681</v>
      </c>
      <c r="D177" s="14">
        <v>0.80262393974975244</v>
      </c>
      <c r="E177" s="14">
        <v>0.81579222531264661</v>
      </c>
      <c r="F177" s="14">
        <v>0.91853301430592893</v>
      </c>
      <c r="G177" s="14">
        <v>0.84183808852770026</v>
      </c>
      <c r="H177" s="14">
        <v>0.82853653022812024</v>
      </c>
      <c r="I177" s="14">
        <v>0.81136886412622999</v>
      </c>
      <c r="J177" s="14">
        <v>0.81889980587067968</v>
      </c>
      <c r="K177" s="14">
        <v>0.82018397790434228</v>
      </c>
      <c r="L177" s="14">
        <v>0.84387347579976257</v>
      </c>
      <c r="M177" s="14">
        <v>1.0344906050988998</v>
      </c>
      <c r="N177" s="14">
        <v>0.89937901727966241</v>
      </c>
      <c r="O177" s="14">
        <v>0.82300998130079261</v>
      </c>
      <c r="P177" s="14">
        <v>0.8237625260980479</v>
      </c>
      <c r="Q177" s="14">
        <v>0.82935056268041252</v>
      </c>
      <c r="R177" s="14">
        <v>0.81676511336712343</v>
      </c>
      <c r="S177" s="14">
        <v>0.8056158641818042</v>
      </c>
      <c r="T177" s="14">
        <v>0.92202885452948857</v>
      </c>
      <c r="U177" s="14">
        <v>0.85765803041749278</v>
      </c>
      <c r="V177" s="14">
        <v>0.82063659482580031</v>
      </c>
      <c r="W177" s="14">
        <v>0.79523143861629664</v>
      </c>
      <c r="X177" s="14">
        <v>0.84188795898687563</v>
      </c>
    </row>
    <row r="178" spans="1:24" x14ac:dyDescent="0.25">
      <c r="A178" s="13">
        <v>176</v>
      </c>
      <c r="B178" s="14">
        <v>0.79295762305748363</v>
      </c>
      <c r="C178" s="14">
        <v>0.80207245210615785</v>
      </c>
      <c r="D178" s="14">
        <v>0.80412568362799453</v>
      </c>
      <c r="E178" s="14">
        <v>0.81727043248690467</v>
      </c>
      <c r="F178" s="14">
        <v>0.92006982429218676</v>
      </c>
      <c r="G178" s="14">
        <v>0.84334687358764493</v>
      </c>
      <c r="H178" s="14">
        <v>0.82996863355467576</v>
      </c>
      <c r="I178" s="14">
        <v>0.81275624036012672</v>
      </c>
      <c r="J178" s="14">
        <v>0.82028817723825709</v>
      </c>
      <c r="K178" s="14">
        <v>0.82155886268295408</v>
      </c>
      <c r="L178" s="14">
        <v>0.84531869190485098</v>
      </c>
      <c r="M178" s="14">
        <v>1.0361687790390537</v>
      </c>
      <c r="N178" s="14">
        <v>0.90078822807693026</v>
      </c>
      <c r="O178" s="14">
        <v>0.82433133776099776</v>
      </c>
      <c r="P178" s="14">
        <v>0.82507252489664973</v>
      </c>
      <c r="Q178" s="14">
        <v>0.83066089454453629</v>
      </c>
      <c r="R178" s="14">
        <v>0.81804700534000985</v>
      </c>
      <c r="S178" s="14">
        <v>0.80702119540751849</v>
      </c>
      <c r="T178" s="14">
        <v>0.92350078942165559</v>
      </c>
      <c r="U178" s="14">
        <v>0.85906824557786288</v>
      </c>
      <c r="V178" s="14">
        <v>0.82202978626227363</v>
      </c>
      <c r="W178" s="14">
        <v>0.79662027051126871</v>
      </c>
      <c r="X178" s="14">
        <v>0.84332011598809054</v>
      </c>
    </row>
    <row r="179" spans="1:24" x14ac:dyDescent="0.25">
      <c r="A179" s="13">
        <v>177</v>
      </c>
      <c r="B179" s="14">
        <v>0.79445371158094225</v>
      </c>
      <c r="C179" s="14">
        <v>0.80362677868873478</v>
      </c>
      <c r="D179" s="14">
        <v>0.80562714300841176</v>
      </c>
      <c r="E179" s="14">
        <v>0.81874734977706654</v>
      </c>
      <c r="F179" s="14">
        <v>0.92159454027318666</v>
      </c>
      <c r="G179" s="14">
        <v>0.84484939336416731</v>
      </c>
      <c r="H179" s="14">
        <v>0.83139803584515604</v>
      </c>
      <c r="I179" s="14">
        <v>0.8141374293712853</v>
      </c>
      <c r="J179" s="14">
        <v>0.82167646742732781</v>
      </c>
      <c r="K179" s="14">
        <v>0.82292677003436687</v>
      </c>
      <c r="L179" s="14">
        <v>0.84676014237384178</v>
      </c>
      <c r="M179" s="14">
        <v>1.0378338515502921</v>
      </c>
      <c r="N179" s="14">
        <v>0.90219265377811231</v>
      </c>
      <c r="O179" s="14">
        <v>0.82564865254124831</v>
      </c>
      <c r="P179" s="14">
        <v>0.82637618249681677</v>
      </c>
      <c r="Q179" s="14">
        <v>0.83197045243827372</v>
      </c>
      <c r="R179" s="14">
        <v>0.81932212109919766</v>
      </c>
      <c r="S179" s="14">
        <v>0.80842465472926694</v>
      </c>
      <c r="T179" s="14">
        <v>0.92496244212489287</v>
      </c>
      <c r="U179" s="14">
        <v>0.86045670580509026</v>
      </c>
      <c r="V179" s="14">
        <v>0.82341533161630875</v>
      </c>
      <c r="W179" s="14">
        <v>0.79800744376942345</v>
      </c>
      <c r="X179" s="14">
        <v>0.84474582971333723</v>
      </c>
    </row>
    <row r="180" spans="1:24" x14ac:dyDescent="0.25">
      <c r="A180" s="13">
        <v>178</v>
      </c>
      <c r="B180" s="14">
        <v>0.7959255771227699</v>
      </c>
      <c r="C180" s="14">
        <v>0.80516865343967847</v>
      </c>
      <c r="D180" s="14">
        <v>0.80709901989489452</v>
      </c>
      <c r="E180" s="14">
        <v>0.82020183494518883</v>
      </c>
      <c r="F180" s="14">
        <v>0.92311671250018756</v>
      </c>
      <c r="G180" s="14">
        <v>0.84635075330078557</v>
      </c>
      <c r="H180" s="14">
        <v>0.83282718848201731</v>
      </c>
      <c r="I180" s="14">
        <v>0.81547976832752123</v>
      </c>
      <c r="J180" s="14">
        <v>0.82306466223316443</v>
      </c>
      <c r="K180" s="14">
        <v>0.82428711059649717</v>
      </c>
      <c r="L180" s="14">
        <v>0.84820071711350753</v>
      </c>
      <c r="M180" s="14">
        <v>1.0394903378709635</v>
      </c>
      <c r="N180" s="14">
        <v>0.90354444342235052</v>
      </c>
      <c r="O180" s="14">
        <v>0.82694354601428099</v>
      </c>
      <c r="P180" s="14">
        <v>0.82766839500712586</v>
      </c>
      <c r="Q180" s="14">
        <v>0.83326155345401565</v>
      </c>
      <c r="R180" s="14">
        <v>0.82058886792988728</v>
      </c>
      <c r="S180" s="14">
        <v>0.80981604147512398</v>
      </c>
      <c r="T180" s="14">
        <v>0.92640511232549072</v>
      </c>
      <c r="U180" s="14">
        <v>0.86184079204507236</v>
      </c>
      <c r="V180" s="14">
        <v>0.82478153447051406</v>
      </c>
      <c r="W180" s="14">
        <v>0.79934430504412179</v>
      </c>
      <c r="X180" s="14">
        <v>0.84615486031887099</v>
      </c>
    </row>
    <row r="181" spans="1:24" x14ac:dyDescent="0.25">
      <c r="A181" s="13">
        <v>179</v>
      </c>
      <c r="B181" s="14">
        <v>0.79739040491827584</v>
      </c>
      <c r="C181" s="14">
        <v>0.8067033311866193</v>
      </c>
      <c r="D181" s="14">
        <v>0.80854557561015516</v>
      </c>
      <c r="E181" s="14">
        <v>0.82161812768282882</v>
      </c>
      <c r="F181" s="14">
        <v>0.9246243872143135</v>
      </c>
      <c r="G181" s="14">
        <v>0.84784320308941197</v>
      </c>
      <c r="H181" s="14">
        <v>0.83420104726576683</v>
      </c>
      <c r="I181" s="14">
        <v>0.81681796106304283</v>
      </c>
      <c r="J181" s="14">
        <v>0.82444799303806926</v>
      </c>
      <c r="K181" s="14">
        <v>0.8256448364394573</v>
      </c>
      <c r="L181" s="14">
        <v>0.84963962796745574</v>
      </c>
      <c r="M181" s="14">
        <v>1.0411327806413482</v>
      </c>
      <c r="N181" s="14">
        <v>0.90488905542246012</v>
      </c>
      <c r="O181" s="14">
        <v>0.82823600421424504</v>
      </c>
      <c r="P181" s="14">
        <v>0.82895805557172342</v>
      </c>
      <c r="Q181" s="14">
        <v>0.83455177679972292</v>
      </c>
      <c r="R181" s="14">
        <v>0.82185280642936598</v>
      </c>
      <c r="S181" s="14">
        <v>0.81120320810629309</v>
      </c>
      <c r="T181" s="14">
        <v>0.92784540971325868</v>
      </c>
      <c r="U181" s="14">
        <v>0.8632241533881766</v>
      </c>
      <c r="V181" s="14">
        <v>0.82614043217206035</v>
      </c>
      <c r="W181" s="14">
        <v>0.80067784904518569</v>
      </c>
      <c r="X181" s="14">
        <v>0.84755400122632907</v>
      </c>
    </row>
    <row r="182" spans="1:24" x14ac:dyDescent="0.25">
      <c r="A182" s="13">
        <v>180</v>
      </c>
      <c r="B182" s="14">
        <v>0.79884050260187167</v>
      </c>
      <c r="C182" s="14">
        <v>0.80821558614512223</v>
      </c>
      <c r="D182" s="14">
        <v>0.80998051051893238</v>
      </c>
      <c r="E182" s="14">
        <v>0.82300642993558104</v>
      </c>
      <c r="F182" s="14">
        <v>0.92609942827661862</v>
      </c>
      <c r="G182" s="14">
        <v>0.84933134630650897</v>
      </c>
      <c r="H182" s="14">
        <v>0.8355685129517525</v>
      </c>
      <c r="I182" s="14">
        <v>0.81815086736715381</v>
      </c>
      <c r="J182" s="14">
        <v>0.82583068725962139</v>
      </c>
      <c r="K182" s="14">
        <v>0.8269921621240216</v>
      </c>
      <c r="L182" s="14">
        <v>0.85106210663634918</v>
      </c>
      <c r="M182" s="14">
        <v>1.0427735559571436</v>
      </c>
      <c r="N182" s="14">
        <v>0.90623197110600728</v>
      </c>
      <c r="O182" s="14">
        <v>0.82951991543205161</v>
      </c>
      <c r="P182" s="14">
        <v>0.83024253491320965</v>
      </c>
      <c r="Q182" s="14">
        <v>0.83583734161148282</v>
      </c>
      <c r="R182" s="14">
        <v>0.82311646547499739</v>
      </c>
      <c r="S182" s="14">
        <v>0.81258427362263397</v>
      </c>
      <c r="T182" s="14">
        <v>0.92927700678731695</v>
      </c>
      <c r="U182" s="14">
        <v>0.8645699002661138</v>
      </c>
      <c r="V182" s="14">
        <v>0.82749853037368581</v>
      </c>
      <c r="W182" s="14">
        <v>0.80200752289367605</v>
      </c>
      <c r="X182" s="14">
        <v>0.8489425981164479</v>
      </c>
    </row>
    <row r="183" spans="1:24" x14ac:dyDescent="0.25">
      <c r="A183" s="13">
        <v>181</v>
      </c>
      <c r="B183" s="14">
        <v>0.80028078021086069</v>
      </c>
      <c r="C183" s="14">
        <v>0.80970809457533133</v>
      </c>
      <c r="D183" s="14">
        <v>0.81140725536777514</v>
      </c>
      <c r="E183" s="14">
        <v>0.82439114501034261</v>
      </c>
      <c r="F183" s="14">
        <v>0.92756859528159596</v>
      </c>
      <c r="G183" s="14">
        <v>0.85081934102113943</v>
      </c>
      <c r="H183" s="14">
        <v>0.83690138560498994</v>
      </c>
      <c r="I183" s="14">
        <v>0.81946840155796674</v>
      </c>
      <c r="J183" s="14">
        <v>0.82721195532653025</v>
      </c>
      <c r="K183" s="14">
        <v>0.82833720095671382</v>
      </c>
      <c r="L183" s="14">
        <v>0.85248435411270085</v>
      </c>
      <c r="M183" s="14">
        <v>1.0444075756997748</v>
      </c>
      <c r="N183" s="14">
        <v>0.90756347912048585</v>
      </c>
      <c r="O183" s="14">
        <v>0.83079918956747179</v>
      </c>
      <c r="P183" s="14">
        <v>0.8315219235282193</v>
      </c>
      <c r="Q183" s="14">
        <v>0.83711903657131093</v>
      </c>
      <c r="R183" s="14">
        <v>0.8243725100348066</v>
      </c>
      <c r="S183" s="14">
        <v>0.81396117930308221</v>
      </c>
      <c r="T183" s="14">
        <v>0.93067235047039432</v>
      </c>
      <c r="U183" s="14">
        <v>0.86590471482764997</v>
      </c>
      <c r="V183" s="14">
        <v>0.82885073166545342</v>
      </c>
      <c r="W183" s="14">
        <v>0.80333387946853185</v>
      </c>
      <c r="X183" s="14">
        <v>0.85032204905832398</v>
      </c>
    </row>
    <row r="184" spans="1:24" x14ac:dyDescent="0.25">
      <c r="A184" s="13">
        <v>182</v>
      </c>
      <c r="B184" s="14">
        <v>0.80171611515371177</v>
      </c>
      <c r="C184" s="14">
        <v>0.8111991335083979</v>
      </c>
      <c r="D184" s="14">
        <v>0.8128338978283518</v>
      </c>
      <c r="E184" s="14">
        <v>0.82575455250003793</v>
      </c>
      <c r="F184" s="14">
        <v>0.92903341874751588</v>
      </c>
      <c r="G184" s="14">
        <v>0.8523043656864393</v>
      </c>
      <c r="H184" s="14">
        <v>0.83822956143108951</v>
      </c>
      <c r="I184" s="14">
        <v>0.82078040780830486</v>
      </c>
      <c r="J184" s="14">
        <v>0.82857504623830858</v>
      </c>
      <c r="K184" s="14">
        <v>0.82968148311047774</v>
      </c>
      <c r="L184" s="14">
        <v>0.85390303561924097</v>
      </c>
      <c r="M184" s="14">
        <v>1.0460238156123289</v>
      </c>
      <c r="N184" s="14">
        <v>0.90887035108690706</v>
      </c>
      <c r="O184" s="14">
        <v>0.83206513434155938</v>
      </c>
      <c r="P184" s="14">
        <v>0.83279503511153585</v>
      </c>
      <c r="Q184" s="14">
        <v>0.83840017117657928</v>
      </c>
      <c r="R184" s="14">
        <v>0.82562855459461582</v>
      </c>
      <c r="S184" s="14">
        <v>0.81532421886388851</v>
      </c>
      <c r="T184" s="14">
        <v>0.93206606163293459</v>
      </c>
      <c r="U184" s="14">
        <v>0.86721675990141944</v>
      </c>
      <c r="V184" s="14">
        <v>0.83020248583726375</v>
      </c>
      <c r="W184" s="14">
        <v>0.80465785698319769</v>
      </c>
      <c r="X184" s="14">
        <v>0.85169370285336865</v>
      </c>
    </row>
    <row r="185" spans="1:24" x14ac:dyDescent="0.25">
      <c r="A185" s="13">
        <v>183</v>
      </c>
      <c r="B185" s="14">
        <v>0.80314820936719522</v>
      </c>
      <c r="C185" s="14">
        <v>0.81267367096547993</v>
      </c>
      <c r="D185" s="14">
        <v>0.8142504058988066</v>
      </c>
      <c r="E185" s="14">
        <v>0.82710895659874162</v>
      </c>
      <c r="F185" s="14">
        <v>0.93049736436820185</v>
      </c>
      <c r="G185" s="14">
        <v>0.85377157005575566</v>
      </c>
      <c r="H185" s="14">
        <v>0.83955761244036498</v>
      </c>
      <c r="I185" s="14">
        <v>0.82208543077811258</v>
      </c>
      <c r="J185" s="14">
        <v>0.82993668554782551</v>
      </c>
      <c r="K185" s="14">
        <v>0.83102500858531347</v>
      </c>
      <c r="L185" s="14">
        <v>0.85530691730018815</v>
      </c>
      <c r="M185" s="14">
        <v>1.0476376734468984</v>
      </c>
      <c r="N185" s="14">
        <v>0.91017668231833027</v>
      </c>
      <c r="O185" s="14">
        <v>0.83331888009722588</v>
      </c>
      <c r="P185" s="14">
        <v>0.83406172816472934</v>
      </c>
      <c r="Q185" s="14">
        <v>0.83966663826286381</v>
      </c>
      <c r="R185" s="14">
        <v>0.82685945032007957</v>
      </c>
      <c r="S185" s="14">
        <v>0.81667963205889171</v>
      </c>
      <c r="T185" s="14">
        <v>0.93345020245039423</v>
      </c>
      <c r="U185" s="14">
        <v>0.86851648705557738</v>
      </c>
      <c r="V185" s="14">
        <v>0.83151877002203678</v>
      </c>
      <c r="W185" s="14">
        <v>0.80597426173715003</v>
      </c>
      <c r="X185" s="14">
        <v>0.85305555626546159</v>
      </c>
    </row>
    <row r="186" spans="1:24" x14ac:dyDescent="0.25">
      <c r="A186" s="13">
        <v>184</v>
      </c>
      <c r="B186" s="14">
        <v>0.80457332315740582</v>
      </c>
      <c r="C186" s="14">
        <v>0.81414149623532173</v>
      </c>
      <c r="D186" s="14">
        <v>0.8156656693567067</v>
      </c>
      <c r="E186" s="14">
        <v>0.82845998122175146</v>
      </c>
      <c r="F186" s="14">
        <v>0.93192687817063768</v>
      </c>
      <c r="G186" s="14">
        <v>0.85523728940040666</v>
      </c>
      <c r="H186" s="14">
        <v>0.84088528899916781</v>
      </c>
      <c r="I186" s="14">
        <v>0.82337666753087568</v>
      </c>
      <c r="J186" s="14">
        <v>0.83128211218580539</v>
      </c>
      <c r="K186" s="14">
        <v>0.83236508190927549</v>
      </c>
      <c r="L186" s="14">
        <v>0.85668969390440231</v>
      </c>
      <c r="M186" s="14">
        <v>1.049251305003116</v>
      </c>
      <c r="N186" s="14">
        <v>0.91148265466754697</v>
      </c>
      <c r="O186" s="14">
        <v>0.83455591484114566</v>
      </c>
      <c r="P186" s="14">
        <v>0.83532455463351141</v>
      </c>
      <c r="Q186" s="14">
        <v>0.8409152846871939</v>
      </c>
      <c r="R186" s="14">
        <v>0.82808797087785513</v>
      </c>
      <c r="S186" s="14">
        <v>0.81803362607318886</v>
      </c>
      <c r="T186" s="14">
        <v>0.93481298795238443</v>
      </c>
      <c r="U186" s="14">
        <v>0.86981529893903653</v>
      </c>
      <c r="V186" s="14">
        <v>0.83282761375150027</v>
      </c>
      <c r="W186" s="14">
        <v>0.80728845497534607</v>
      </c>
      <c r="X186" s="14">
        <v>0.85440905220334462</v>
      </c>
    </row>
    <row r="187" spans="1:24" x14ac:dyDescent="0.25">
      <c r="A187" s="13">
        <v>185</v>
      </c>
      <c r="B187" s="14">
        <v>0.80599085747360566</v>
      </c>
      <c r="C187" s="14">
        <v>0.81560553675390723</v>
      </c>
      <c r="D187" s="14">
        <v>0.81707239856259939</v>
      </c>
      <c r="E187" s="14">
        <v>0.82980417203881951</v>
      </c>
      <c r="F187" s="14">
        <v>0.93334807370743822</v>
      </c>
      <c r="G187" s="14">
        <v>0.85669409859706591</v>
      </c>
      <c r="H187" s="14">
        <v>0.84220424090190193</v>
      </c>
      <c r="I187" s="14">
        <v>0.8246588862867551</v>
      </c>
      <c r="J187" s="14">
        <v>0.83262325002364967</v>
      </c>
      <c r="K187" s="14">
        <v>0.83370188134919343</v>
      </c>
      <c r="L187" s="14">
        <v>0.85805711548464314</v>
      </c>
      <c r="M187" s="14">
        <v>1.0508464635255064</v>
      </c>
      <c r="N187" s="14">
        <v>0.91278061198081994</v>
      </c>
      <c r="O187" s="14">
        <v>0.83578530786612604</v>
      </c>
      <c r="P187" s="14">
        <v>0.83658385014978198</v>
      </c>
      <c r="Q187" s="14">
        <v>0.84216292495002176</v>
      </c>
      <c r="R187" s="14">
        <v>0.82931575722379491</v>
      </c>
      <c r="S187" s="14">
        <v>0.8193842762450021</v>
      </c>
      <c r="T187" s="14">
        <v>0.93617498251676468</v>
      </c>
      <c r="U187" s="14">
        <v>0.87110935236087805</v>
      </c>
      <c r="V187" s="14">
        <v>0.83413172264576674</v>
      </c>
      <c r="W187" s="14">
        <v>0.80859427799793904</v>
      </c>
      <c r="X187" s="14">
        <v>0.85575591084736291</v>
      </c>
    </row>
    <row r="188" spans="1:24" x14ac:dyDescent="0.25">
      <c r="A188" s="13">
        <v>186</v>
      </c>
      <c r="B188" s="14">
        <v>0.80740494821697673</v>
      </c>
      <c r="C188" s="14">
        <v>0.81706245209319539</v>
      </c>
      <c r="D188" s="14">
        <v>0.81845921451380799</v>
      </c>
      <c r="E188" s="14">
        <v>0.8311482312670716</v>
      </c>
      <c r="F188" s="14">
        <v>0.93475584866798089</v>
      </c>
      <c r="G188" s="14">
        <v>0.85814081408107512</v>
      </c>
      <c r="H188" s="14">
        <v>0.84351107305106676</v>
      </c>
      <c r="I188" s="14">
        <v>0.8259369588219202</v>
      </c>
      <c r="J188" s="14">
        <v>0.83396344339822781</v>
      </c>
      <c r="K188" s="14">
        <v>0.83503279550855825</v>
      </c>
      <c r="L188" s="14">
        <v>0.8594129625293776</v>
      </c>
      <c r="M188" s="14">
        <v>1.0524276241946928</v>
      </c>
      <c r="N188" s="14">
        <v>0.9140692383567256</v>
      </c>
      <c r="O188" s="14">
        <v>0.83701352524203887</v>
      </c>
      <c r="P188" s="14">
        <v>0.83784281003415251</v>
      </c>
      <c r="Q188" s="14">
        <v>0.84340901727207684</v>
      </c>
      <c r="R188" s="14">
        <v>0.83053370199256082</v>
      </c>
      <c r="S188" s="14">
        <v>0.82073213240480047</v>
      </c>
      <c r="T188" s="14">
        <v>0.93752598304836621</v>
      </c>
      <c r="U188" s="14">
        <v>0.87238205472205965</v>
      </c>
      <c r="V188" s="14">
        <v>0.83542917099595471</v>
      </c>
      <c r="W188" s="14">
        <v>0.8098934329113</v>
      </c>
      <c r="X188" s="14">
        <v>0.8570948833329084</v>
      </c>
    </row>
    <row r="189" spans="1:24" x14ac:dyDescent="0.25">
      <c r="A189" s="13">
        <v>187</v>
      </c>
      <c r="B189" s="14">
        <v>0.80881615354746628</v>
      </c>
      <c r="C189" s="14">
        <v>0.81851925219174448</v>
      </c>
      <c r="D189" s="14">
        <v>0.8198406809227623</v>
      </c>
      <c r="E189" s="14">
        <v>0.83248229777354943</v>
      </c>
      <c r="F189" s="14">
        <v>0.93616056436725348</v>
      </c>
      <c r="G189" s="14">
        <v>0.85957577858866818</v>
      </c>
      <c r="H189" s="14">
        <v>0.84481490959645122</v>
      </c>
      <c r="I189" s="14">
        <v>0.82719978258556104</v>
      </c>
      <c r="J189" s="14">
        <v>0.83530097432330319</v>
      </c>
      <c r="K189" s="14">
        <v>0.83636183060209601</v>
      </c>
      <c r="L189" s="14">
        <v>0.86075141895232854</v>
      </c>
      <c r="M189" s="14">
        <v>1.0540057508594933</v>
      </c>
      <c r="N189" s="14">
        <v>0.91534087764152672</v>
      </c>
      <c r="O189" s="14">
        <v>0.83824088104857097</v>
      </c>
      <c r="P189" s="14">
        <v>0.83909535136365387</v>
      </c>
      <c r="Q189" s="14">
        <v>0.84465046577181369</v>
      </c>
      <c r="R189" s="14">
        <v>0.83175062614338813</v>
      </c>
      <c r="S189" s="14">
        <v>0.82207090625623336</v>
      </c>
      <c r="T189" s="14">
        <v>0.9388766672049238</v>
      </c>
      <c r="U189" s="14">
        <v>0.87365058094716741</v>
      </c>
      <c r="V189" s="14">
        <v>0.8367224574097708</v>
      </c>
      <c r="W189" s="14">
        <v>0.8111722418973949</v>
      </c>
      <c r="X189" s="14">
        <v>0.85842729318159638</v>
      </c>
    </row>
    <row r="190" spans="1:24" x14ac:dyDescent="0.25">
      <c r="A190" s="13">
        <v>188</v>
      </c>
      <c r="B190" s="14">
        <v>0.81022042421623064</v>
      </c>
      <c r="C190" s="14">
        <v>0.81995910321317</v>
      </c>
      <c r="D190" s="14">
        <v>0.82120715692944457</v>
      </c>
      <c r="E190" s="14">
        <v>0.83381102027989762</v>
      </c>
      <c r="F190" s="14">
        <v>0.9375574298979924</v>
      </c>
      <c r="G190" s="14">
        <v>0.86100511036206517</v>
      </c>
      <c r="H190" s="14">
        <v>0.84611175639968161</v>
      </c>
      <c r="I190" s="14">
        <v>0.82846041611640209</v>
      </c>
      <c r="J190" s="14">
        <v>0.8366078420787183</v>
      </c>
      <c r="K190" s="14">
        <v>0.83766920363924846</v>
      </c>
      <c r="L190" s="14">
        <v>0.86208568015193632</v>
      </c>
      <c r="M190" s="14">
        <v>1.0555819718619062</v>
      </c>
      <c r="N190" s="14">
        <v>0.91661132065230644</v>
      </c>
      <c r="O190" s="14">
        <v>0.83946699905114874</v>
      </c>
      <c r="P190" s="14">
        <v>0.84034742872777202</v>
      </c>
      <c r="Q190" s="14">
        <v>0.84588572250845961</v>
      </c>
      <c r="R190" s="14">
        <v>0.83296755029421543</v>
      </c>
      <c r="S190" s="14">
        <v>0.82340482696579154</v>
      </c>
      <c r="T190" s="14">
        <v>0.94022600676754442</v>
      </c>
      <c r="U190" s="14">
        <v>0.87490633683712593</v>
      </c>
      <c r="V190" s="14">
        <v>0.83801510123881018</v>
      </c>
      <c r="W190" s="14">
        <v>0.81244883936773338</v>
      </c>
      <c r="X190" s="14">
        <v>0.85975260216170923</v>
      </c>
    </row>
    <row r="191" spans="1:24" x14ac:dyDescent="0.25">
      <c r="A191" s="13">
        <v>189</v>
      </c>
      <c r="B191" s="14">
        <v>0.81162282582364831</v>
      </c>
      <c r="C191" s="14">
        <v>0.82139615678342526</v>
      </c>
      <c r="D191" s="14">
        <v>0.82256694774929628</v>
      </c>
      <c r="E191" s="14">
        <v>0.83513910042396589</v>
      </c>
      <c r="F191" s="14">
        <v>0.93895415019592732</v>
      </c>
      <c r="G191" s="14">
        <v>0.86242182389276134</v>
      </c>
      <c r="H191" s="14">
        <v>0.84740236236170308</v>
      </c>
      <c r="I191" s="14">
        <v>0.82972086721353167</v>
      </c>
      <c r="J191" s="14">
        <v>0.8379130903124512</v>
      </c>
      <c r="K191" s="14">
        <v>0.83896732837838883</v>
      </c>
      <c r="L191" s="14">
        <v>0.8634027770567736</v>
      </c>
      <c r="M191" s="14">
        <v>1.0571338956688758</v>
      </c>
      <c r="N191" s="14">
        <v>0.91787937111504325</v>
      </c>
      <c r="O191" s="14">
        <v>0.84066784059877309</v>
      </c>
      <c r="P191" s="14">
        <v>0.84158937564073222</v>
      </c>
      <c r="Q191" s="14">
        <v>0.84712059225991232</v>
      </c>
      <c r="R191" s="14">
        <v>0.83418041220412864</v>
      </c>
      <c r="S191" s="14">
        <v>0.82472696147365399</v>
      </c>
      <c r="T191" s="14">
        <v>0.94157218257972508</v>
      </c>
      <c r="U191" s="14">
        <v>0.87615455269109044</v>
      </c>
      <c r="V191" s="14">
        <v>0.83930703484256997</v>
      </c>
      <c r="W191" s="14">
        <v>0.81372267244337648</v>
      </c>
      <c r="X191" s="14">
        <v>0.86107101462317071</v>
      </c>
    </row>
    <row r="192" spans="1:24" x14ac:dyDescent="0.25">
      <c r="A192" s="13">
        <v>190</v>
      </c>
      <c r="B192" s="14">
        <v>0.81302513412726385</v>
      </c>
      <c r="C192" s="14">
        <v>0.82282613454070386</v>
      </c>
      <c r="D192" s="14">
        <v>0.82392176025547703</v>
      </c>
      <c r="E192" s="14">
        <v>0.83646587520532878</v>
      </c>
      <c r="F192" s="14">
        <v>0.94034575353725669</v>
      </c>
      <c r="G192" s="14">
        <v>0.86382962727546564</v>
      </c>
      <c r="H192" s="14">
        <v>0.84868625569489076</v>
      </c>
      <c r="I192" s="14">
        <v>0.83098069637755412</v>
      </c>
      <c r="J192" s="14">
        <v>0.83920127019092794</v>
      </c>
      <c r="K192" s="14">
        <v>0.84025704557388192</v>
      </c>
      <c r="L192" s="14">
        <v>0.86470529131689056</v>
      </c>
      <c r="M192" s="14">
        <v>1.0586810553198764</v>
      </c>
      <c r="N192" s="14">
        <v>0.91913414293614193</v>
      </c>
      <c r="O192" s="14">
        <v>0.84186479747941423</v>
      </c>
      <c r="P192" s="14">
        <v>0.84282513601863407</v>
      </c>
      <c r="Q192" s="14">
        <v>0.84835193966594491</v>
      </c>
      <c r="R192" s="14">
        <v>0.83537847472919691</v>
      </c>
      <c r="S192" s="14">
        <v>0.82603793375520462</v>
      </c>
      <c r="T192" s="14">
        <v>0.94289675949296259</v>
      </c>
      <c r="U192" s="14">
        <v>0.87738996015425308</v>
      </c>
      <c r="V192" s="14">
        <v>0.84057994523131818</v>
      </c>
      <c r="W192" s="14">
        <v>0.81499106770254093</v>
      </c>
      <c r="X192" s="14">
        <v>0.86238072984459679</v>
      </c>
    </row>
    <row r="193" spans="1:24" x14ac:dyDescent="0.25">
      <c r="A193" s="13">
        <v>191</v>
      </c>
      <c r="B193" s="14">
        <v>0.81440649128861242</v>
      </c>
      <c r="C193" s="14">
        <v>0.82425331482048347</v>
      </c>
      <c r="D193" s="14">
        <v>0.82527586157399047</v>
      </c>
      <c r="E193" s="14">
        <v>0.83778303391107345</v>
      </c>
      <c r="F193" s="14">
        <v>0.94170657681818859</v>
      </c>
      <c r="G193" s="14">
        <v>0.86522312098425547</v>
      </c>
      <c r="H193" s="14">
        <v>0.84996313180625238</v>
      </c>
      <c r="I193" s="14">
        <v>0.83224011091950512</v>
      </c>
      <c r="J193" s="14">
        <v>0.84048744026668587</v>
      </c>
      <c r="K193" s="14">
        <v>0.84153415145390409</v>
      </c>
      <c r="L193" s="14">
        <v>0.86600312217657727</v>
      </c>
      <c r="M193" s="14">
        <v>1.0602146371263648</v>
      </c>
      <c r="N193" s="14">
        <v>0.92038305301453549</v>
      </c>
      <c r="O193" s="14">
        <v>0.84305472228569645</v>
      </c>
      <c r="P193" s="14">
        <v>0.84406040224086154</v>
      </c>
      <c r="Q193" s="14">
        <v>0.84957094302447711</v>
      </c>
      <c r="R193" s="14">
        <v>0.836569551466947</v>
      </c>
      <c r="S193" s="14">
        <v>0.82734828206137145</v>
      </c>
      <c r="T193" s="14">
        <v>0.94421050372469384</v>
      </c>
      <c r="U193" s="14">
        <v>0.8785930849570337</v>
      </c>
      <c r="V193" s="14">
        <v>0.84184549903898032</v>
      </c>
      <c r="W193" s="14">
        <v>0.81625937198879328</v>
      </c>
      <c r="X193" s="14">
        <v>0.86368120031587658</v>
      </c>
    </row>
    <row r="194" spans="1:24" x14ac:dyDescent="0.25">
      <c r="A194" s="13">
        <v>192</v>
      </c>
      <c r="B194" s="14">
        <v>0.81577715111535609</v>
      </c>
      <c r="C194" s="14">
        <v>0.82567506485763964</v>
      </c>
      <c r="D194" s="14">
        <v>0.82661849995830361</v>
      </c>
      <c r="E194" s="14">
        <v>0.83909613592101651</v>
      </c>
      <c r="F194" s="14">
        <v>0.94306581410364199</v>
      </c>
      <c r="G194" s="14">
        <v>0.8666107547619557</v>
      </c>
      <c r="H194" s="14">
        <v>0.85122758738545445</v>
      </c>
      <c r="I194" s="14">
        <v>0.83348812335449196</v>
      </c>
      <c r="J194" s="14">
        <v>0.84177318912693855</v>
      </c>
      <c r="K194" s="14">
        <v>0.8428011682815495</v>
      </c>
      <c r="L194" s="14">
        <v>0.8672941039642188</v>
      </c>
      <c r="M194" s="14">
        <v>1.0617397625560077</v>
      </c>
      <c r="N194" s="14">
        <v>0.92162239290075743</v>
      </c>
      <c r="O194" s="14">
        <v>0.84423876970654399</v>
      </c>
      <c r="P194" s="14">
        <v>0.84529229603435185</v>
      </c>
      <c r="Q194" s="14">
        <v>0.85078821036124086</v>
      </c>
      <c r="R194" s="14">
        <v>0.83775783388976977</v>
      </c>
      <c r="S194" s="14">
        <v>0.82865507924320503</v>
      </c>
      <c r="T194" s="14">
        <v>0.94549527982216719</v>
      </c>
      <c r="U194" s="14">
        <v>0.87978978951080467</v>
      </c>
      <c r="V194" s="14">
        <v>0.84310631801144542</v>
      </c>
      <c r="W194" s="14">
        <v>0.81751130684772277</v>
      </c>
      <c r="X194" s="14">
        <v>0.86497384689611756</v>
      </c>
    </row>
    <row r="195" spans="1:24" x14ac:dyDescent="0.25">
      <c r="A195" s="13">
        <v>193</v>
      </c>
      <c r="B195" s="14">
        <v>0.81714099578413579</v>
      </c>
      <c r="C195" s="14">
        <v>0.82709138459951503</v>
      </c>
      <c r="D195" s="14">
        <v>0.82795979989880586</v>
      </c>
      <c r="E195" s="14">
        <v>0.84040419448414339</v>
      </c>
      <c r="F195" s="14">
        <v>0.94441598249725434</v>
      </c>
      <c r="G195" s="14">
        <v>0.86796658228137447</v>
      </c>
      <c r="H195" s="14">
        <v>0.85248489100057245</v>
      </c>
      <c r="I195" s="14">
        <v>0.83472794700356823</v>
      </c>
      <c r="J195" s="14">
        <v>0.84305104792595498</v>
      </c>
      <c r="K195" s="14">
        <v>0.84406429746101241</v>
      </c>
      <c r="L195" s="14">
        <v>0.86856224759978717</v>
      </c>
      <c r="M195" s="14">
        <v>1.0632559551932084</v>
      </c>
      <c r="N195" s="14">
        <v>0.92284115687381041</v>
      </c>
      <c r="O195" s="14">
        <v>0.84542113676882025</v>
      </c>
      <c r="P195" s="14">
        <v>0.84652032324343074</v>
      </c>
      <c r="Q195" s="14">
        <v>0.85200435775666383</v>
      </c>
      <c r="R195" s="14">
        <v>0.83893532187402853</v>
      </c>
      <c r="S195" s="14">
        <v>0.82995779009067305</v>
      </c>
      <c r="T195" s="14">
        <v>0.94677299204951826</v>
      </c>
      <c r="U195" s="14">
        <v>0.88098276136166309</v>
      </c>
      <c r="V195" s="14">
        <v>0.84435293247831944</v>
      </c>
      <c r="W195" s="14">
        <v>0.81875804885535097</v>
      </c>
      <c r="X195" s="14">
        <v>0.86625782486734593</v>
      </c>
    </row>
    <row r="196" spans="1:24" x14ac:dyDescent="0.25">
      <c r="A196" s="13">
        <v>194</v>
      </c>
      <c r="B196" s="14">
        <v>0.81848947037329001</v>
      </c>
      <c r="C196" s="14">
        <v>0.82850326137252428</v>
      </c>
      <c r="D196" s="14">
        <v>0.82928781627605852</v>
      </c>
      <c r="E196" s="14">
        <v>0.8417119976502192</v>
      </c>
      <c r="F196" s="14">
        <v>0.9457645796066384</v>
      </c>
      <c r="G196" s="14">
        <v>0.86932226129832679</v>
      </c>
      <c r="H196" s="14">
        <v>0.85373633942851213</v>
      </c>
      <c r="I196" s="14">
        <v>0.8359469358935554</v>
      </c>
      <c r="J196" s="14">
        <v>0.84431662870251223</v>
      </c>
      <c r="K196" s="14">
        <v>0.8453187029731869</v>
      </c>
      <c r="L196" s="14">
        <v>0.86982164531958073</v>
      </c>
      <c r="M196" s="14">
        <v>1.0647623813106721</v>
      </c>
      <c r="N196" s="14">
        <v>0.9240592030824506</v>
      </c>
      <c r="O196" s="14">
        <v>0.84660222236017679</v>
      </c>
      <c r="P196" s="14">
        <v>0.84773133748109919</v>
      </c>
      <c r="Q196" s="14">
        <v>0.8532109775890141</v>
      </c>
      <c r="R196" s="14">
        <v>0.84011172845841042</v>
      </c>
      <c r="S196" s="14">
        <v>0.83123832623960958</v>
      </c>
      <c r="T196" s="14">
        <v>0.94804956535202101</v>
      </c>
      <c r="U196" s="14">
        <v>0.8821712539690264</v>
      </c>
      <c r="V196" s="14">
        <v>0.8455900772747994</v>
      </c>
      <c r="W196" s="14">
        <v>0.82000313222616183</v>
      </c>
      <c r="X196" s="14">
        <v>0.86753408382899311</v>
      </c>
    </row>
    <row r="197" spans="1:24" x14ac:dyDescent="0.25">
      <c r="A197" s="13">
        <v>195</v>
      </c>
      <c r="B197" s="14">
        <v>0.81982541453415259</v>
      </c>
      <c r="C197" s="14">
        <v>0.82991184705748455</v>
      </c>
      <c r="D197" s="14">
        <v>0.83060351346053851</v>
      </c>
      <c r="E197" s="14">
        <v>0.8430183922628619</v>
      </c>
      <c r="F197" s="14">
        <v>0.94710654716354814</v>
      </c>
      <c r="G197" s="14">
        <v>0.87067511876841497</v>
      </c>
      <c r="H197" s="14">
        <v>0.85498450767031231</v>
      </c>
      <c r="I197" s="14">
        <v>0.83716456687967378</v>
      </c>
      <c r="J197" s="14">
        <v>0.84558202058641629</v>
      </c>
      <c r="K197" s="14">
        <v>0.84656587799782479</v>
      </c>
      <c r="L197" s="14">
        <v>0.8710700509129099</v>
      </c>
      <c r="M197" s="14">
        <v>1.0662673198299628</v>
      </c>
      <c r="N197" s="14">
        <v>0.92526911462774486</v>
      </c>
      <c r="O197" s="14">
        <v>0.84778290992378502</v>
      </c>
      <c r="P197" s="14">
        <v>0.8489365673084881</v>
      </c>
      <c r="Q197" s="14">
        <v>0.85441258672469944</v>
      </c>
      <c r="R197" s="14">
        <v>0.84128388070949278</v>
      </c>
      <c r="S197" s="14">
        <v>0.83251747577658186</v>
      </c>
      <c r="T197" s="14">
        <v>0.94932534771691379</v>
      </c>
      <c r="U197" s="14">
        <v>0.8833552673328946</v>
      </c>
      <c r="V197" s="14">
        <v>0.84681376161121924</v>
      </c>
      <c r="W197" s="14">
        <v>0.82122831195516577</v>
      </c>
      <c r="X197" s="14">
        <v>0.86880456367323144</v>
      </c>
    </row>
    <row r="198" spans="1:24" x14ac:dyDescent="0.25">
      <c r="A198" s="13">
        <v>196</v>
      </c>
      <c r="B198" s="14">
        <v>0.82114780874657778</v>
      </c>
      <c r="C198" s="14">
        <v>0.83130140530372532</v>
      </c>
      <c r="D198" s="14">
        <v>0.83190843614048005</v>
      </c>
      <c r="E198" s="14">
        <v>0.84432246508413145</v>
      </c>
      <c r="F198" s="14">
        <v>0.94842821006229494</v>
      </c>
      <c r="G198" s="14">
        <v>0.8720193229878983</v>
      </c>
      <c r="H198" s="14">
        <v>0.85621960008164077</v>
      </c>
      <c r="I198" s="14">
        <v>0.83838034244860737</v>
      </c>
      <c r="J198" s="14">
        <v>0.84684023454949808</v>
      </c>
      <c r="K198" s="14">
        <v>0.84780103023504705</v>
      </c>
      <c r="L198" s="14">
        <v>0.87231735219054274</v>
      </c>
      <c r="M198" s="14">
        <v>1.0677620737653022</v>
      </c>
      <c r="N198" s="14">
        <v>0.92645838805362113</v>
      </c>
      <c r="O198" s="14">
        <v>0.8489624218383256</v>
      </c>
      <c r="P198" s="14">
        <v>0.85013721909993389</v>
      </c>
      <c r="Q198" s="14">
        <v>0.85561024088409399</v>
      </c>
      <c r="R198" s="14">
        <v>0.84245169477547333</v>
      </c>
      <c r="S198" s="14">
        <v>0.83379177217167955</v>
      </c>
      <c r="T198" s="14">
        <v>0.9506009632129534</v>
      </c>
      <c r="U198" s="14">
        <v>0.88453181529093772</v>
      </c>
      <c r="V198" s="14">
        <v>0.84803670185881819</v>
      </c>
      <c r="W198" s="14">
        <v>0.82241984456884909</v>
      </c>
      <c r="X198" s="14">
        <v>0.87006587924320133</v>
      </c>
    </row>
    <row r="199" spans="1:24" x14ac:dyDescent="0.25">
      <c r="A199" s="13">
        <v>197</v>
      </c>
      <c r="B199" s="14">
        <v>0.82246811777745443</v>
      </c>
      <c r="C199" s="14">
        <v>0.83268859891636726</v>
      </c>
      <c r="D199" s="14">
        <v>0.8332063023822498</v>
      </c>
      <c r="E199" s="14">
        <v>0.84562305005880489</v>
      </c>
      <c r="F199" s="14">
        <v>0.94974448840849135</v>
      </c>
      <c r="G199" s="14">
        <v>0.87336275798836538</v>
      </c>
      <c r="H199" s="14">
        <v>0.85744887854526963</v>
      </c>
      <c r="I199" s="14">
        <v>0.83959610975826937</v>
      </c>
      <c r="J199" s="14">
        <v>0.84809696006869528</v>
      </c>
      <c r="K199" s="14">
        <v>0.84903111186251756</v>
      </c>
      <c r="L199" s="14">
        <v>0.87356085543709872</v>
      </c>
      <c r="M199" s="14">
        <v>1.069233245128594</v>
      </c>
      <c r="N199" s="14">
        <v>0.92761977995916023</v>
      </c>
      <c r="O199" s="14">
        <v>0.85011783294698029</v>
      </c>
      <c r="P199" s="14">
        <v>0.85132583191890232</v>
      </c>
      <c r="Q199" s="14">
        <v>0.85679681488343729</v>
      </c>
      <c r="R199" s="14">
        <v>0.84361901983634158</v>
      </c>
      <c r="S199" s="14">
        <v>0.83506121542490253</v>
      </c>
      <c r="T199" s="14">
        <v>0.95187595464023622</v>
      </c>
      <c r="U199" s="14">
        <v>0.88570619828129149</v>
      </c>
      <c r="V199" s="14">
        <v>0.84925896570138892</v>
      </c>
      <c r="W199" s="14">
        <v>0.82360721894907041</v>
      </c>
      <c r="X199" s="14">
        <v>0.87132042313063129</v>
      </c>
    </row>
    <row r="200" spans="1:24" x14ac:dyDescent="0.25">
      <c r="A200" s="13">
        <v>198</v>
      </c>
      <c r="B200" s="14">
        <v>0.82377156902668291</v>
      </c>
      <c r="C200" s="14">
        <v>0.83406903591208037</v>
      </c>
      <c r="D200" s="14">
        <v>0.8344878625587</v>
      </c>
      <c r="E200" s="14">
        <v>0.84691899658963021</v>
      </c>
      <c r="F200" s="14">
        <v>0.95104983448132774</v>
      </c>
      <c r="G200" s="14">
        <v>0.87469631013780469</v>
      </c>
      <c r="H200" s="14">
        <v>0.85866709074926661</v>
      </c>
      <c r="I200" s="14">
        <v>0.84079099043132866</v>
      </c>
      <c r="J200" s="14">
        <v>0.84933730477167124</v>
      </c>
      <c r="K200" s="14">
        <v>0.8502602947437502</v>
      </c>
      <c r="L200" s="14">
        <v>0.87479913670268372</v>
      </c>
      <c r="M200" s="14">
        <v>1.070695245491645</v>
      </c>
      <c r="N200" s="14">
        <v>0.92877538066388077</v>
      </c>
      <c r="O200" s="14">
        <v>0.85126073179055839</v>
      </c>
      <c r="P200" s="14">
        <v>0.85250908410524273</v>
      </c>
      <c r="Q200" s="14">
        <v>0.8579809895745828</v>
      </c>
      <c r="R200" s="14">
        <v>0.84478285200355074</v>
      </c>
      <c r="S200" s="14">
        <v>0.83631966353300891</v>
      </c>
      <c r="T200" s="14">
        <v>0.95313275450248958</v>
      </c>
      <c r="U200" s="14">
        <v>0.88687752045525692</v>
      </c>
      <c r="V200" s="14">
        <v>0.85047987677719339</v>
      </c>
      <c r="W200" s="14">
        <v>0.82479148563658233</v>
      </c>
      <c r="X200" s="14">
        <v>0.87256609139267816</v>
      </c>
    </row>
    <row r="201" spans="1:24" x14ac:dyDescent="0.25">
      <c r="A201" s="13">
        <v>199</v>
      </c>
      <c r="B201" s="14">
        <v>0.82507376819021216</v>
      </c>
      <c r="C201" s="14">
        <v>0.83542990082033053</v>
      </c>
      <c r="D201" s="14">
        <v>0.83576828483488252</v>
      </c>
      <c r="E201" s="14">
        <v>0.84819985149716792</v>
      </c>
      <c r="F201" s="14">
        <v>0.95233661033543504</v>
      </c>
      <c r="G201" s="14">
        <v>0.87601342748363253</v>
      </c>
      <c r="H201" s="14">
        <v>0.8598815584485382</v>
      </c>
      <c r="I201" s="14">
        <v>0.84197991922113757</v>
      </c>
      <c r="J201" s="14">
        <v>0.85057266272371368</v>
      </c>
      <c r="K201" s="14">
        <v>0.85147165363245059</v>
      </c>
      <c r="L201" s="14">
        <v>0.87602883582088353</v>
      </c>
      <c r="M201" s="14">
        <v>1.0721554592962075</v>
      </c>
      <c r="N201" s="14">
        <v>0.92992009527500608</v>
      </c>
      <c r="O201" s="14">
        <v>0.8524011113861345</v>
      </c>
      <c r="P201" s="14">
        <v>0.85366905942867999</v>
      </c>
      <c r="Q201" s="14">
        <v>0.85914596980014635</v>
      </c>
      <c r="R201" s="14">
        <v>0.84593351386034032</v>
      </c>
      <c r="S201" s="14">
        <v>0.83757108083069731</v>
      </c>
      <c r="T201" s="14">
        <v>0.9543676453929465</v>
      </c>
      <c r="U201" s="14">
        <v>0.88804413942355254</v>
      </c>
      <c r="V201" s="14">
        <v>0.85168739501179558</v>
      </c>
      <c r="W201" s="14">
        <v>0.82596934221913643</v>
      </c>
      <c r="X201" s="14">
        <v>0.87380096749695568</v>
      </c>
    </row>
    <row r="202" spans="1:24" x14ac:dyDescent="0.25">
      <c r="A202" s="13">
        <v>200</v>
      </c>
      <c r="B202" s="14">
        <v>0.82637450581239758</v>
      </c>
      <c r="C202" s="14">
        <v>0.83678418355248274</v>
      </c>
      <c r="D202" s="14">
        <v>0.83703988838399068</v>
      </c>
      <c r="E202" s="14">
        <v>0.84947425698422463</v>
      </c>
      <c r="F202" s="14">
        <v>0.95360392029579821</v>
      </c>
      <c r="G202" s="14">
        <v>0.87731638812496671</v>
      </c>
      <c r="H202" s="14">
        <v>0.86108916122247992</v>
      </c>
      <c r="I202" s="14">
        <v>0.84315756823407828</v>
      </c>
      <c r="J202" s="14">
        <v>0.8518070478634806</v>
      </c>
      <c r="K202" s="14">
        <v>0.85267527758099548</v>
      </c>
      <c r="L202" s="14">
        <v>0.87725450658418824</v>
      </c>
      <c r="M202" s="14">
        <v>1.0736113567754619</v>
      </c>
      <c r="N202" s="14">
        <v>0.93105607708577476</v>
      </c>
      <c r="O202" s="14">
        <v>0.85353897173370863</v>
      </c>
      <c r="P202" s="14">
        <v>0.854813104424342</v>
      </c>
      <c r="Q202" s="14">
        <v>0.86030847332047355</v>
      </c>
      <c r="R202" s="14">
        <v>0.84708212608713074</v>
      </c>
      <c r="S202" s="14">
        <v>0.83879760362931155</v>
      </c>
      <c r="T202" s="14">
        <v>0.95560055893937845</v>
      </c>
      <c r="U202" s="14">
        <v>0.88919194556916881</v>
      </c>
      <c r="V202" s="14">
        <v>0.85288202434317517</v>
      </c>
      <c r="W202" s="14">
        <v>0.82714255865240693</v>
      </c>
      <c r="X202" s="14">
        <v>0.87502734114542802</v>
      </c>
    </row>
    <row r="203" spans="1:24" x14ac:dyDescent="0.25">
      <c r="A203" s="13">
        <v>201</v>
      </c>
      <c r="B203" s="14">
        <v>0.82767468375579756</v>
      </c>
      <c r="C203" s="14">
        <v>0.83813682074061047</v>
      </c>
      <c r="D203" s="14">
        <v>0.8383073670446286</v>
      </c>
      <c r="E203" s="14">
        <v>0.85074484311415344</v>
      </c>
      <c r="F203" s="14">
        <v>0.95486131445454203</v>
      </c>
      <c r="G203" s="14">
        <v>0.87861578470710411</v>
      </c>
      <c r="H203" s="14">
        <v>0.86229439744946446</v>
      </c>
      <c r="I203" s="14">
        <v>0.84433322911760167</v>
      </c>
      <c r="J203" s="14">
        <v>0.853039761318378</v>
      </c>
      <c r="K203" s="14">
        <v>0.85387163404881172</v>
      </c>
      <c r="L203" s="14">
        <v>0.87847702472192279</v>
      </c>
      <c r="M203" s="14">
        <v>1.0750581868843962</v>
      </c>
      <c r="N203" s="14">
        <v>0.93219044034736265</v>
      </c>
      <c r="O203" s="14">
        <v>0.8546373638625846</v>
      </c>
      <c r="P203" s="14">
        <v>0.85595657407224357</v>
      </c>
      <c r="Q203" s="14">
        <v>0.86146732758900424</v>
      </c>
      <c r="R203" s="14">
        <v>0.84822597890260987</v>
      </c>
      <c r="S203" s="14">
        <v>0.84002364592805512</v>
      </c>
      <c r="T203" s="14">
        <v>0.95682888504767261</v>
      </c>
      <c r="U203" s="14">
        <v>0.89033713882274623</v>
      </c>
      <c r="V203" s="14">
        <v>0.8540617125692993</v>
      </c>
      <c r="W203" s="14">
        <v>0.82831461442913212</v>
      </c>
      <c r="X203" s="14">
        <v>0.87624812404218744</v>
      </c>
    </row>
    <row r="204" spans="1:24" x14ac:dyDescent="0.25">
      <c r="A204" s="13">
        <v>202</v>
      </c>
      <c r="B204" s="14">
        <v>0.82897093360388774</v>
      </c>
      <c r="C204" s="14">
        <v>0.83948582458069654</v>
      </c>
      <c r="D204" s="14">
        <v>0.83956858725379446</v>
      </c>
      <c r="E204" s="14">
        <v>0.85198777542926263</v>
      </c>
      <c r="F204" s="14">
        <v>0.95611868905920161</v>
      </c>
      <c r="G204" s="14">
        <v>0.87991146872757831</v>
      </c>
      <c r="H204" s="14">
        <v>0.86349887980280171</v>
      </c>
      <c r="I204" s="14">
        <v>0.84550194508142862</v>
      </c>
      <c r="J204" s="14">
        <v>0.85426095232142907</v>
      </c>
      <c r="K204" s="14">
        <v>0.8550642054404779</v>
      </c>
      <c r="L204" s="14">
        <v>0.87967659611714788</v>
      </c>
      <c r="M204" s="14">
        <v>1.076503512701555</v>
      </c>
      <c r="N204" s="14">
        <v>0.93331526210821503</v>
      </c>
      <c r="O204" s="14">
        <v>0.85572912197172191</v>
      </c>
      <c r="P204" s="14">
        <v>0.85707227934267993</v>
      </c>
      <c r="Q204" s="14">
        <v>0.86261264668818516</v>
      </c>
      <c r="R204" s="14">
        <v>0.84936955228659627</v>
      </c>
      <c r="S204" s="14">
        <v>0.84120919915744408</v>
      </c>
      <c r="T204" s="14">
        <v>0.95805562928074683</v>
      </c>
      <c r="U204" s="14">
        <v>0.89146971554047916</v>
      </c>
      <c r="V204" s="14">
        <v>0.8552386573182742</v>
      </c>
      <c r="W204" s="14">
        <v>0.82948212890248207</v>
      </c>
      <c r="X204" s="14">
        <v>0.87745925285073123</v>
      </c>
    </row>
    <row r="205" spans="1:24" x14ac:dyDescent="0.25">
      <c r="A205" s="13">
        <v>203</v>
      </c>
      <c r="B205" s="14">
        <v>0.83025986754876957</v>
      </c>
      <c r="C205" s="14">
        <v>0.84082164465116715</v>
      </c>
      <c r="D205" s="14">
        <v>0.84082283782382083</v>
      </c>
      <c r="E205" s="14">
        <v>0.85322503225434843</v>
      </c>
      <c r="F205" s="14">
        <v>0.95737090591519092</v>
      </c>
      <c r="G205" s="14">
        <v>0.88120615628462184</v>
      </c>
      <c r="H205" s="14">
        <v>0.86470111545330364</v>
      </c>
      <c r="I205" s="14">
        <v>0.8466689745782725</v>
      </c>
      <c r="J205" s="14">
        <v>0.85547458761835149</v>
      </c>
      <c r="K205" s="14">
        <v>0.85624608078202014</v>
      </c>
      <c r="L205" s="14">
        <v>0.88086758799918163</v>
      </c>
      <c r="M205" s="14">
        <v>1.0779422878042559</v>
      </c>
      <c r="N205" s="14">
        <v>0.93443617086631348</v>
      </c>
      <c r="O205" s="14">
        <v>0.85681703655487551</v>
      </c>
      <c r="P205" s="14">
        <v>0.85818430901941511</v>
      </c>
      <c r="Q205" s="14">
        <v>0.86375502697846673</v>
      </c>
      <c r="R205" s="14">
        <v>0.85051102993438721</v>
      </c>
      <c r="S205" s="14">
        <v>0.84239197916290465</v>
      </c>
      <c r="T205" s="14">
        <v>0.95926576382401152</v>
      </c>
      <c r="U205" s="14">
        <v>0.89259975402023162</v>
      </c>
      <c r="V205" s="14">
        <v>0.85640791741349065</v>
      </c>
      <c r="W205" s="14">
        <v>0.8306340080832797</v>
      </c>
      <c r="X205" s="14">
        <v>0.87866409429866732</v>
      </c>
    </row>
    <row r="206" spans="1:24" x14ac:dyDescent="0.25">
      <c r="A206" s="13">
        <v>204</v>
      </c>
      <c r="B206" s="14">
        <v>0.83154629732225294</v>
      </c>
      <c r="C206" s="14">
        <v>0.84215173788615949</v>
      </c>
      <c r="D206" s="14">
        <v>0.84207694615631379</v>
      </c>
      <c r="E206" s="14">
        <v>0.85443946071069954</v>
      </c>
      <c r="F206" s="14">
        <v>0.95862311137550904</v>
      </c>
      <c r="G206" s="14">
        <v>0.88249699914844748</v>
      </c>
      <c r="H206" s="14">
        <v>0.8658954788867339</v>
      </c>
      <c r="I206" s="14">
        <v>0.84783022734481384</v>
      </c>
      <c r="J206" s="14">
        <v>0.85668633398874172</v>
      </c>
      <c r="K206" s="14">
        <v>0.85741758791383249</v>
      </c>
      <c r="L206" s="14">
        <v>0.88205698430939095</v>
      </c>
      <c r="M206" s="14">
        <v>1.0793808246991585</v>
      </c>
      <c r="N206" s="14">
        <v>0.93555576372298832</v>
      </c>
      <c r="O206" s="14">
        <v>0.8578961833085148</v>
      </c>
      <c r="P206" s="14">
        <v>0.85928856610672599</v>
      </c>
      <c r="Q206" s="14">
        <v>0.86489702028355508</v>
      </c>
      <c r="R206" s="14">
        <v>0.85164763150263012</v>
      </c>
      <c r="S206" s="14">
        <v>0.84357240192802607</v>
      </c>
      <c r="T206" s="14">
        <v>0.96047115274161632</v>
      </c>
      <c r="U206" s="14">
        <v>0.89372197245752061</v>
      </c>
      <c r="V206" s="14">
        <v>0.85757539249207149</v>
      </c>
      <c r="W206" s="14">
        <v>0.8317801261239951</v>
      </c>
      <c r="X206" s="14">
        <v>0.87986400910953155</v>
      </c>
    </row>
    <row r="207" spans="1:24" x14ac:dyDescent="0.25">
      <c r="A207" s="13">
        <v>205</v>
      </c>
      <c r="B207" s="14">
        <v>0.83282847015886152</v>
      </c>
      <c r="C207" s="14">
        <v>0.84346224914726042</v>
      </c>
      <c r="D207" s="14">
        <v>0.84332152457406506</v>
      </c>
      <c r="E207" s="14">
        <v>0.8556413334146199</v>
      </c>
      <c r="F207" s="14">
        <v>0.95986971687506772</v>
      </c>
      <c r="G207" s="14">
        <v>0.88377751662389514</v>
      </c>
      <c r="H207" s="14">
        <v>0.86708872772589496</v>
      </c>
      <c r="I207" s="14">
        <v>0.84897873048265893</v>
      </c>
      <c r="J207" s="14">
        <v>0.85788523565871322</v>
      </c>
      <c r="K207" s="14">
        <v>0.8585883719968912</v>
      </c>
      <c r="L207" s="14">
        <v>0.88324526143051707</v>
      </c>
      <c r="M207" s="14">
        <v>1.0808136446068981</v>
      </c>
      <c r="N207" s="14">
        <v>0.93667308365902247</v>
      </c>
      <c r="O207" s="14">
        <v>0.85897400327164231</v>
      </c>
      <c r="P207" s="14">
        <v>0.86038899603022678</v>
      </c>
      <c r="Q207" s="14">
        <v>0.86603109358063857</v>
      </c>
      <c r="R207" s="14">
        <v>0.85278002762690741</v>
      </c>
      <c r="S207" s="14">
        <v>0.84474339573179102</v>
      </c>
      <c r="T207" s="14">
        <v>0.96167179603356123</v>
      </c>
      <c r="U207" s="14">
        <v>0.89484402295304011</v>
      </c>
      <c r="V207" s="14">
        <v>0.85874246172763546</v>
      </c>
      <c r="W207" s="14">
        <v>0.83290839392412941</v>
      </c>
      <c r="X207" s="14">
        <v>0.88105718441972447</v>
      </c>
    </row>
    <row r="208" spans="1:24" x14ac:dyDescent="0.25">
      <c r="A208" s="13">
        <v>206</v>
      </c>
      <c r="B208" s="14">
        <v>0.83410671653683932</v>
      </c>
      <c r="C208" s="14">
        <v>0.8447665237701798</v>
      </c>
      <c r="D208" s="14">
        <v>0.84456183586581268</v>
      </c>
      <c r="E208" s="14">
        <v>0.85684092562409631</v>
      </c>
      <c r="F208" s="14">
        <v>0.96110490059648912</v>
      </c>
      <c r="G208" s="14">
        <v>0.88505760788538368</v>
      </c>
      <c r="H208" s="14">
        <v>0.86827074305087981</v>
      </c>
      <c r="I208" s="14">
        <v>0.85012459035504406</v>
      </c>
      <c r="J208" s="14">
        <v>0.8590840088665691</v>
      </c>
      <c r="K208" s="14">
        <v>0.85975206011311156</v>
      </c>
      <c r="L208" s="14">
        <v>0.88443046122478342</v>
      </c>
      <c r="M208" s="14">
        <v>1.0822417003586684</v>
      </c>
      <c r="N208" s="14">
        <v>0.93778466147975359</v>
      </c>
      <c r="O208" s="14">
        <v>0.86005056191783413</v>
      </c>
      <c r="P208" s="14">
        <v>0.86148865263684526</v>
      </c>
      <c r="Q208" s="14">
        <v>0.86716186431512454</v>
      </c>
      <c r="R208" s="14">
        <v>0.85390445995364206</v>
      </c>
      <c r="S208" s="14">
        <v>0.84589698755540521</v>
      </c>
      <c r="T208" s="14">
        <v>0.96286929217842854</v>
      </c>
      <c r="U208" s="14">
        <v>0.8959496495557443</v>
      </c>
      <c r="V208" s="14">
        <v>0.85990282914218052</v>
      </c>
      <c r="W208" s="14">
        <v>0.83403626695985511</v>
      </c>
      <c r="X208" s="14">
        <v>0.88224487727012135</v>
      </c>
    </row>
    <row r="209" spans="1:24" x14ac:dyDescent="0.25">
      <c r="A209" s="13">
        <v>207</v>
      </c>
      <c r="B209" s="14">
        <v>0.83535877610157283</v>
      </c>
      <c r="C209" s="14">
        <v>0.84606485800549946</v>
      </c>
      <c r="D209" s="14">
        <v>0.84577256172784321</v>
      </c>
      <c r="E209" s="14">
        <v>0.85804051783357271</v>
      </c>
      <c r="F209" s="14">
        <v>0.96233355758754635</v>
      </c>
      <c r="G209" s="14">
        <v>0.88632870438811506</v>
      </c>
      <c r="H209" s="14">
        <v>0.86945151020762279</v>
      </c>
      <c r="I209" s="14">
        <v>0.85126583760663921</v>
      </c>
      <c r="J209" s="14">
        <v>0.86025410440692485</v>
      </c>
      <c r="K209" s="14">
        <v>0.86091398264516594</v>
      </c>
      <c r="L209" s="14">
        <v>0.88560568997896671</v>
      </c>
      <c r="M209" s="14">
        <v>1.0836459353305927</v>
      </c>
      <c r="N209" s="14">
        <v>0.93889480377165901</v>
      </c>
      <c r="O209" s="14">
        <v>0.861126280814692</v>
      </c>
      <c r="P209" s="14">
        <v>0.86257046262408121</v>
      </c>
      <c r="Q209" s="14">
        <v>0.86829263504961052</v>
      </c>
      <c r="R209" s="14">
        <v>0.85501310440103762</v>
      </c>
      <c r="S209" s="14">
        <v>0.84703955581390411</v>
      </c>
      <c r="T209" s="14">
        <v>0.96406202609427372</v>
      </c>
      <c r="U209" s="14">
        <v>0.89705244303096554</v>
      </c>
      <c r="V209" s="14">
        <v>0.86105853477327166</v>
      </c>
      <c r="W209" s="14">
        <v>0.83516004869143157</v>
      </c>
      <c r="X209" s="14">
        <v>0.88342299685840853</v>
      </c>
    </row>
    <row r="210" spans="1:24" x14ac:dyDescent="0.25">
      <c r="A210" s="13">
        <v>208</v>
      </c>
      <c r="B210" s="14">
        <v>0.83660903201975001</v>
      </c>
      <c r="C210" s="14">
        <v>0.84735693917352617</v>
      </c>
      <c r="D210" s="14">
        <v>0.84697850415300258</v>
      </c>
      <c r="E210" s="14">
        <v>0.859214312361125</v>
      </c>
      <c r="F210" s="14">
        <v>0.9635589512134215</v>
      </c>
      <c r="G210" s="14">
        <v>0.88758711428949022</v>
      </c>
      <c r="H210" s="14">
        <v>0.87062354018667321</v>
      </c>
      <c r="I210" s="14">
        <v>0.85240609392806854</v>
      </c>
      <c r="J210" s="14">
        <v>0.8614233499303412</v>
      </c>
      <c r="K210" s="14">
        <v>0.86206245310738472</v>
      </c>
      <c r="L210" s="14">
        <v>0.88677058512711471</v>
      </c>
      <c r="M210" s="14">
        <v>1.0850382599125941</v>
      </c>
      <c r="N210" s="14">
        <v>0.93999537587139281</v>
      </c>
      <c r="O210" s="14">
        <v>0.86219884980507999</v>
      </c>
      <c r="P210" s="14">
        <v>0.86364691972423102</v>
      </c>
      <c r="Q210" s="14">
        <v>0.86941489210984646</v>
      </c>
      <c r="R210" s="14">
        <v>0.85610443109284862</v>
      </c>
      <c r="S210" s="14">
        <v>0.8481716204978671</v>
      </c>
      <c r="T210" s="14">
        <v>0.96522739356881371</v>
      </c>
      <c r="U210" s="14">
        <v>0.89815433693075719</v>
      </c>
      <c r="V210" s="14">
        <v>0.86221248175128962</v>
      </c>
      <c r="W210" s="14">
        <v>0.83627166710404044</v>
      </c>
      <c r="X210" s="14">
        <v>0.88459214108448447</v>
      </c>
    </row>
    <row r="211" spans="1:24" x14ac:dyDescent="0.25">
      <c r="A211" s="13">
        <v>209</v>
      </c>
      <c r="B211" s="14">
        <v>0.83785339911414769</v>
      </c>
      <c r="C211" s="14">
        <v>0.84863572928246711</v>
      </c>
      <c r="D211" s="14">
        <v>0.84817407179522952</v>
      </c>
      <c r="E211" s="14">
        <v>0.86038294735229237</v>
      </c>
      <c r="F211" s="14">
        <v>0.9647684244992023</v>
      </c>
      <c r="G211" s="14">
        <v>0.88884404063934452</v>
      </c>
      <c r="H211" s="14">
        <v>0.87178421183472321</v>
      </c>
      <c r="I211" s="14">
        <v>0.85354319598721218</v>
      </c>
      <c r="J211" s="14">
        <v>0.86258126189456441</v>
      </c>
      <c r="K211" s="14">
        <v>0.86320671979777985</v>
      </c>
      <c r="L211" s="14">
        <v>0.88792856201359494</v>
      </c>
      <c r="M211" s="14">
        <v>1.0864081929615401</v>
      </c>
      <c r="N211" s="14">
        <v>0.94109570871632231</v>
      </c>
      <c r="O211" s="14">
        <v>0.86326130066246065</v>
      </c>
      <c r="P211" s="14">
        <v>0.86472089911708994</v>
      </c>
      <c r="Q211" s="14">
        <v>0.8705371491700824</v>
      </c>
      <c r="R211" s="14">
        <v>0.85719463306172416</v>
      </c>
      <c r="S211" s="14">
        <v>0.84930309586065234</v>
      </c>
      <c r="T211" s="14">
        <v>0.96638611716742984</v>
      </c>
      <c r="U211" s="14">
        <v>0.89925324466821877</v>
      </c>
      <c r="V211" s="14">
        <v>0.86336575232427937</v>
      </c>
      <c r="W211" s="14">
        <v>0.83737676152747598</v>
      </c>
      <c r="X211" s="14">
        <v>0.88575479179308347</v>
      </c>
    </row>
    <row r="212" spans="1:24" x14ac:dyDescent="0.25">
      <c r="A212" s="13">
        <v>210</v>
      </c>
      <c r="B212" s="14">
        <v>0.83909580221981084</v>
      </c>
      <c r="C212" s="14">
        <v>0.84990477286047972</v>
      </c>
      <c r="D212" s="14">
        <v>0.84936810986862932</v>
      </c>
      <c r="E212" s="14">
        <v>0.86154642280707494</v>
      </c>
      <c r="F212" s="14">
        <v>0.96596563405862879</v>
      </c>
      <c r="G212" s="14">
        <v>0.89009449677237273</v>
      </c>
      <c r="H212" s="14">
        <v>0.87294126379487202</v>
      </c>
      <c r="I212" s="14">
        <v>0.85467926046291454</v>
      </c>
      <c r="J212" s="14">
        <v>0.86373828911582284</v>
      </c>
      <c r="K212" s="14">
        <v>0.86434426045325718</v>
      </c>
      <c r="L212" s="14">
        <v>0.88908627618127767</v>
      </c>
      <c r="M212" s="14">
        <v>1.0877774113870908</v>
      </c>
      <c r="N212" s="14">
        <v>0.9421947256598282</v>
      </c>
      <c r="O212" s="14">
        <v>0.86432349959504107</v>
      </c>
      <c r="P212" s="14">
        <v>0.86579348963282821</v>
      </c>
      <c r="Q212" s="14">
        <v>0.87165282748203421</v>
      </c>
      <c r="R212" s="14">
        <v>0.85827752369441523</v>
      </c>
      <c r="S212" s="14">
        <v>0.85041169212602841</v>
      </c>
      <c r="T212" s="14">
        <v>0.96754167701560612</v>
      </c>
      <c r="U212" s="14">
        <v>0.90033199580995238</v>
      </c>
      <c r="V212" s="14">
        <v>0.86451476156723672</v>
      </c>
      <c r="W212" s="14">
        <v>0.8384814136477603</v>
      </c>
      <c r="X212" s="14">
        <v>0.88691207300968</v>
      </c>
    </row>
    <row r="213" spans="1:24" x14ac:dyDescent="0.25">
      <c r="A213" s="13">
        <v>211</v>
      </c>
      <c r="B213" s="14">
        <v>0.84032658490385603</v>
      </c>
      <c r="C213" s="14">
        <v>0.85116855067128527</v>
      </c>
      <c r="D213" s="14">
        <v>0.85053647599357884</v>
      </c>
      <c r="E213" s="14">
        <v>0.86270496446550859</v>
      </c>
      <c r="F213" s="14">
        <v>0.96716165739786508</v>
      </c>
      <c r="G213" s="14">
        <v>0.8913273330283461</v>
      </c>
      <c r="H213" s="14">
        <v>0.87409502556356478</v>
      </c>
      <c r="I213" s="14">
        <v>0.85581101393050651</v>
      </c>
      <c r="J213" s="14">
        <v>0.86489081763942943</v>
      </c>
      <c r="K213" s="14">
        <v>0.86547339356508723</v>
      </c>
      <c r="L213" s="14">
        <v>0.89023260586773512</v>
      </c>
      <c r="M213" s="14">
        <v>1.0891404364098816</v>
      </c>
      <c r="N213" s="14">
        <v>0.94328261725493467</v>
      </c>
      <c r="O213" s="14">
        <v>0.8653779083264278</v>
      </c>
      <c r="P213" s="14">
        <v>0.86686453351480197</v>
      </c>
      <c r="Q213" s="14">
        <v>0.87275171066136881</v>
      </c>
      <c r="R213" s="14">
        <v>0.85935473209887892</v>
      </c>
      <c r="S213" s="14">
        <v>0.85151404863756552</v>
      </c>
      <c r="T213" s="14">
        <v>0.96869715779533139</v>
      </c>
      <c r="U213" s="14">
        <v>0.90141074695168599</v>
      </c>
      <c r="V213" s="14">
        <v>0.86564334335669912</v>
      </c>
      <c r="W213" s="14">
        <v>0.83958507058595422</v>
      </c>
      <c r="X213" s="14">
        <v>0.88806139675546791</v>
      </c>
    </row>
    <row r="214" spans="1:24" x14ac:dyDescent="0.25">
      <c r="A214" s="13">
        <v>212</v>
      </c>
      <c r="B214" s="14">
        <v>0.84155670636954438</v>
      </c>
      <c r="C214" s="14">
        <v>0.85242706274121238</v>
      </c>
      <c r="D214" s="14">
        <v>0.85169428951592119</v>
      </c>
      <c r="E214" s="14">
        <v>0.86385434408752593</v>
      </c>
      <c r="F214" s="14">
        <v>0.96835588588625121</v>
      </c>
      <c r="G214" s="14">
        <v>0.89254059817989617</v>
      </c>
      <c r="H214" s="14">
        <v>0.87524399816064047</v>
      </c>
      <c r="I214" s="14">
        <v>0.85694189563031609</v>
      </c>
      <c r="J214" s="14">
        <v>0.86603805716874593</v>
      </c>
      <c r="K214" s="14">
        <v>0.86659527851336082</v>
      </c>
      <c r="L214" s="14">
        <v>0.89137543263689245</v>
      </c>
      <c r="M214" s="14">
        <v>1.0905019226102941</v>
      </c>
      <c r="N214" s="14">
        <v>0.94435746946320731</v>
      </c>
      <c r="O214" s="14">
        <v>0.86642675524459756</v>
      </c>
      <c r="P214" s="14">
        <v>0.86792018839081808</v>
      </c>
      <c r="Q214" s="14">
        <v>0.87384997463962732</v>
      </c>
      <c r="R214" s="14">
        <v>0.86042316286716591</v>
      </c>
      <c r="S214" s="14">
        <v>0.85261561617798798</v>
      </c>
      <c r="T214" s="14">
        <v>0.96985034483067778</v>
      </c>
      <c r="U214" s="14">
        <v>0.90248875155283714</v>
      </c>
      <c r="V214" s="14">
        <v>0.86676982829057425</v>
      </c>
      <c r="W214" s="14">
        <v>0.84068474679578675</v>
      </c>
      <c r="X214" s="14">
        <v>0.88920510498881289</v>
      </c>
    </row>
    <row r="215" spans="1:24" x14ac:dyDescent="0.25">
      <c r="A215" s="13">
        <v>213</v>
      </c>
      <c r="B215" s="14">
        <v>0.84278585567403352</v>
      </c>
      <c r="C215" s="14">
        <v>0.85367155474972223</v>
      </c>
      <c r="D215" s="14">
        <v>0.85283503453424869</v>
      </c>
      <c r="E215" s="14">
        <v>0.86500071312006266</v>
      </c>
      <c r="F215" s="14">
        <v>0.96954995120637821</v>
      </c>
      <c r="G215" s="14">
        <v>0.89375237830678089</v>
      </c>
      <c r="H215" s="14">
        <v>0.8763873677204933</v>
      </c>
      <c r="I215" s="14">
        <v>0.85807020977465587</v>
      </c>
      <c r="J215" s="14">
        <v>0.86718369111051008</v>
      </c>
      <c r="K215" s="14">
        <v>0.86771104781438535</v>
      </c>
      <c r="L215" s="14">
        <v>0.89251731448710225</v>
      </c>
      <c r="M215" s="14">
        <v>1.0918573249835339</v>
      </c>
      <c r="N215" s="14">
        <v>0.94543062535491751</v>
      </c>
      <c r="O215" s="14">
        <v>0.86747550894387326</v>
      </c>
      <c r="P215" s="14">
        <v>0.86896029959750021</v>
      </c>
      <c r="Q215" s="14">
        <v>0.87493508112131757</v>
      </c>
      <c r="R215" s="14">
        <v>0.86148451353441735</v>
      </c>
      <c r="S215" s="14">
        <v>0.85370895971175786</v>
      </c>
      <c r="T215" s="14">
        <v>0.97100088458518852</v>
      </c>
      <c r="U215" s="14">
        <v>0.90355854420758064</v>
      </c>
      <c r="V215" s="14">
        <v>0.86788319096690336</v>
      </c>
      <c r="W215" s="14">
        <v>0.84178110573198484</v>
      </c>
      <c r="X215" s="14">
        <v>0.89034277987442501</v>
      </c>
    </row>
    <row r="216" spans="1:24" x14ac:dyDescent="0.25">
      <c r="A216" s="13">
        <v>214</v>
      </c>
      <c r="B216" s="14">
        <v>0.84400644679659631</v>
      </c>
      <c r="C216" s="14">
        <v>0.85491558603223394</v>
      </c>
      <c r="D216" s="14">
        <v>0.8539757795525762</v>
      </c>
      <c r="E216" s="14">
        <v>0.86614113574563956</v>
      </c>
      <c r="F216" s="14">
        <v>0.97074271118043243</v>
      </c>
      <c r="G216" s="14">
        <v>0.8949433680883514</v>
      </c>
      <c r="H216" s="14">
        <v>0.87752516294100757</v>
      </c>
      <c r="I216" s="14">
        <v>0.85919590869857265</v>
      </c>
      <c r="J216" s="14">
        <v>0.86832365827267766</v>
      </c>
      <c r="K216" s="14">
        <v>0.86880066547107315</v>
      </c>
      <c r="L216" s="14">
        <v>0.89365401115098442</v>
      </c>
      <c r="M216" s="14">
        <v>1.0932125657566034</v>
      </c>
      <c r="N216" s="14">
        <v>0.94650085996460775</v>
      </c>
      <c r="O216" s="14">
        <v>0.86851875222145525</v>
      </c>
      <c r="P216" s="14">
        <v>0.86999329628886524</v>
      </c>
      <c r="Q216" s="14">
        <v>0.87601469241326457</v>
      </c>
      <c r="R216" s="14">
        <v>0.86253007634468415</v>
      </c>
      <c r="S216" s="14">
        <v>0.85479675679767098</v>
      </c>
      <c r="T216" s="14">
        <v>0.97214654898128883</v>
      </c>
      <c r="U216" s="14">
        <v>0.9046148991318389</v>
      </c>
      <c r="V216" s="14">
        <v>0.86899614780021561</v>
      </c>
      <c r="W216" s="14">
        <v>0.84287318858746918</v>
      </c>
      <c r="X216" s="14">
        <v>0.89147373719173217</v>
      </c>
    </row>
    <row r="217" spans="1:24" x14ac:dyDescent="0.25">
      <c r="A217" s="13">
        <v>215</v>
      </c>
      <c r="B217" s="14">
        <v>0.84522104272433141</v>
      </c>
      <c r="C217" s="14">
        <v>0.85615287058424516</v>
      </c>
      <c r="D217" s="14">
        <v>0.85511552890816944</v>
      </c>
      <c r="E217" s="14">
        <v>0.86727654462269166</v>
      </c>
      <c r="F217" s="14">
        <v>0.97192078601116727</v>
      </c>
      <c r="G217" s="14">
        <v>0.89613418413391632</v>
      </c>
      <c r="H217" s="14">
        <v>0.87866231536486272</v>
      </c>
      <c r="I217" s="14">
        <v>0.8603184979569537</v>
      </c>
      <c r="J217" s="14">
        <v>0.86946324764953886</v>
      </c>
      <c r="K217" s="14">
        <v>0.86988271633847836</v>
      </c>
      <c r="L217" s="14">
        <v>0.89478457770959141</v>
      </c>
      <c r="M217" s="14">
        <v>1.0945658242596572</v>
      </c>
      <c r="N217" s="14">
        <v>0.94756890060774268</v>
      </c>
      <c r="O217" s="14">
        <v>0.86955852984681781</v>
      </c>
      <c r="P217" s="14">
        <v>0.87102165307893653</v>
      </c>
      <c r="Q217" s="14">
        <v>0.87709205919109112</v>
      </c>
      <c r="R217" s="14">
        <v>0.86356061409005525</v>
      </c>
      <c r="S217" s="14">
        <v>0.855876881770679</v>
      </c>
      <c r="T217" s="14">
        <v>0.97327996257638572</v>
      </c>
      <c r="U217" s="14">
        <v>0.90566901443434955</v>
      </c>
      <c r="V217" s="14">
        <v>0.87010166417821821</v>
      </c>
      <c r="W217" s="14">
        <v>0.84396380082035982</v>
      </c>
      <c r="X217" s="14">
        <v>0.89259960076628342</v>
      </c>
    </row>
    <row r="218" spans="1:24" x14ac:dyDescent="0.25">
      <c r="A218" s="13">
        <v>216</v>
      </c>
      <c r="B218" s="14">
        <v>0.84643178915663375</v>
      </c>
      <c r="C218" s="14">
        <v>0.85738724418204149</v>
      </c>
      <c r="D218" s="14">
        <v>0.85624916204982404</v>
      </c>
      <c r="E218" s="14">
        <v>0.86840917892809566</v>
      </c>
      <c r="F218" s="14">
        <v>0.9730717749108907</v>
      </c>
      <c r="G218" s="14">
        <v>0.89731448173789674</v>
      </c>
      <c r="H218" s="14">
        <v>0.87979709999359246</v>
      </c>
      <c r="I218" s="14">
        <v>0.86143933440882026</v>
      </c>
      <c r="J218" s="14">
        <v>0.87059849249537602</v>
      </c>
      <c r="K218" s="14">
        <v>0.87096351191253485</v>
      </c>
      <c r="L218" s="14">
        <v>0.89590701225969793</v>
      </c>
      <c r="M218" s="14">
        <v>1.0959176535159203</v>
      </c>
      <c r="N218" s="14">
        <v>0.94861440342917303</v>
      </c>
      <c r="O218" s="14">
        <v>0.87058806253030552</v>
      </c>
      <c r="P218" s="14">
        <v>0.87204784458173734</v>
      </c>
      <c r="Q218" s="14">
        <v>0.87816710405775855</v>
      </c>
      <c r="R218" s="14">
        <v>0.86458403193216893</v>
      </c>
      <c r="S218" s="14">
        <v>0.85695635918480684</v>
      </c>
      <c r="T218" s="14">
        <v>0.97438648429274344</v>
      </c>
      <c r="U218" s="14">
        <v>0.90671715741220005</v>
      </c>
      <c r="V218" s="14">
        <v>0.87120684235370671</v>
      </c>
      <c r="W218" s="14">
        <v>0.84505302761824375</v>
      </c>
      <c r="X218" s="14">
        <v>0.89371854786109883</v>
      </c>
    </row>
    <row r="219" spans="1:24" x14ac:dyDescent="0.25">
      <c r="A219" s="13">
        <v>217</v>
      </c>
      <c r="B219" s="14">
        <v>0.84763376628849918</v>
      </c>
      <c r="C219" s="14">
        <v>0.85860807329380784</v>
      </c>
      <c r="D219" s="14">
        <v>0.85736085647431826</v>
      </c>
      <c r="E219" s="14">
        <v>0.86954162751082797</v>
      </c>
      <c r="F219" s="14">
        <v>0.97421251517309937</v>
      </c>
      <c r="G219" s="14">
        <v>0.89848213584187675</v>
      </c>
      <c r="H219" s="14">
        <v>0.88092419591593807</v>
      </c>
      <c r="I219" s="14">
        <v>0.86255736282441564</v>
      </c>
      <c r="J219" s="14">
        <v>0.87173177192071216</v>
      </c>
      <c r="K219" s="14">
        <v>0.87204388127121069</v>
      </c>
      <c r="L219" s="14">
        <v>0.89702619433707964</v>
      </c>
      <c r="M219" s="14">
        <v>1.0972633858721665</v>
      </c>
      <c r="N219" s="14">
        <v>0.94965222500382229</v>
      </c>
      <c r="O219" s="14">
        <v>0.87159660148044316</v>
      </c>
      <c r="P219" s="14">
        <v>0.87305842203718131</v>
      </c>
      <c r="Q219" s="14">
        <v>0.87922303185588258</v>
      </c>
      <c r="R219" s="14">
        <v>0.86560465545935539</v>
      </c>
      <c r="S219" s="14">
        <v>0.85803042741456947</v>
      </c>
      <c r="T219" s="14">
        <v>0.97548675760198233</v>
      </c>
      <c r="U219" s="14">
        <v>0.90776432988729328</v>
      </c>
      <c r="V219" s="14">
        <v>0.87230938254958545</v>
      </c>
      <c r="W219" s="14">
        <v>0.84614219912823374</v>
      </c>
      <c r="X219" s="14">
        <v>0.89482971814283185</v>
      </c>
    </row>
    <row r="220" spans="1:24" x14ac:dyDescent="0.25">
      <c r="A220" s="13">
        <v>218</v>
      </c>
      <c r="B220" s="14">
        <v>0.84883476141290393</v>
      </c>
      <c r="C220" s="14">
        <v>0.85981425706375636</v>
      </c>
      <c r="D220" s="14">
        <v>0.8584688868599506</v>
      </c>
      <c r="E220" s="14">
        <v>0.87066047297588156</v>
      </c>
      <c r="F220" s="14">
        <v>0.97533877921262768</v>
      </c>
      <c r="G220" s="14">
        <v>0.89964639527451351</v>
      </c>
      <c r="H220" s="14">
        <v>0.88205074392238159</v>
      </c>
      <c r="I220" s="14">
        <v>0.8636747693069039</v>
      </c>
      <c r="J220" s="14">
        <v>0.87285395672850585</v>
      </c>
      <c r="K220" s="14">
        <v>0.87311929017913459</v>
      </c>
      <c r="L220" s="14">
        <v>0.89812260745201067</v>
      </c>
      <c r="M220" s="14">
        <v>1.0986021136995143</v>
      </c>
      <c r="N220" s="14">
        <v>0.95068939458041923</v>
      </c>
      <c r="O220" s="14">
        <v>0.87260274464588483</v>
      </c>
      <c r="P220" s="14">
        <v>0.87406427530597786</v>
      </c>
      <c r="Q220" s="14">
        <v>0.88027678944104326</v>
      </c>
      <c r="R220" s="14">
        <v>0.86661969035668729</v>
      </c>
      <c r="S220" s="14">
        <v>0.85909687482497687</v>
      </c>
      <c r="T220" s="14">
        <v>0.9765814152541904</v>
      </c>
      <c r="U220" s="14">
        <v>0.90880754569729927</v>
      </c>
      <c r="V220" s="14">
        <v>0.87339282037483068</v>
      </c>
      <c r="W220" s="14">
        <v>0.84723137063822374</v>
      </c>
      <c r="X220" s="14">
        <v>0.89593408887307358</v>
      </c>
    </row>
    <row r="221" spans="1:24" x14ac:dyDescent="0.25">
      <c r="A221" s="13">
        <v>219</v>
      </c>
      <c r="B221" s="14">
        <v>0.85003395621648425</v>
      </c>
      <c r="C221" s="14">
        <v>0.86102044083370488</v>
      </c>
      <c r="D221" s="14">
        <v>0.85957333003774716</v>
      </c>
      <c r="E221" s="14">
        <v>0.87177364295091186</v>
      </c>
      <c r="F221" s="14">
        <v>0.97644648286268276</v>
      </c>
      <c r="G221" s="14">
        <v>0.90080295030414503</v>
      </c>
      <c r="H221" s="14">
        <v>0.88316910266703463</v>
      </c>
      <c r="I221" s="14">
        <v>0.8647876149466065</v>
      </c>
      <c r="J221" s="14">
        <v>0.87396001765942088</v>
      </c>
      <c r="K221" s="14">
        <v>0.87419041123979835</v>
      </c>
      <c r="L221" s="14">
        <v>0.89921289046166653</v>
      </c>
      <c r="M221" s="14">
        <v>1.0999133285261398</v>
      </c>
      <c r="N221" s="14">
        <v>0.95172273608014757</v>
      </c>
      <c r="O221" s="14">
        <v>0.87359784760667836</v>
      </c>
      <c r="P221" s="14">
        <v>0.87506804061919219</v>
      </c>
      <c r="Q221" s="14">
        <v>0.88131777961071045</v>
      </c>
      <c r="R221" s="14">
        <v>0.86763262951782372</v>
      </c>
      <c r="S221" s="14">
        <v>0.86015763297758807</v>
      </c>
      <c r="T221" s="14">
        <v>0.9776729091559585</v>
      </c>
      <c r="U221" s="14">
        <v>0.90984896980990715</v>
      </c>
      <c r="V221" s="14">
        <v>0.87445326452001648</v>
      </c>
      <c r="W221" s="14">
        <v>0.84831777775351835</v>
      </c>
      <c r="X221" s="14">
        <v>0.89703062528899491</v>
      </c>
    </row>
    <row r="222" spans="1:24" x14ac:dyDescent="0.25">
      <c r="A222" s="13">
        <v>220</v>
      </c>
      <c r="B222" s="14">
        <v>0.85122652406710386</v>
      </c>
      <c r="C222" s="14">
        <v>0.86221675133950648</v>
      </c>
      <c r="D222" s="14">
        <v>0.86067591129209375</v>
      </c>
      <c r="E222" s="14">
        <v>0.87288504318432403</v>
      </c>
      <c r="F222" s="14">
        <v>0.97755076154571197</v>
      </c>
      <c r="G222" s="14">
        <v>0.9019590048923446</v>
      </c>
      <c r="H222" s="14">
        <v>0.88428139032135955</v>
      </c>
      <c r="I222" s="14">
        <v>0.8658956851848939</v>
      </c>
      <c r="J222" s="14">
        <v>0.87505927845482012</v>
      </c>
      <c r="K222" s="14">
        <v>0.875250522628782</v>
      </c>
      <c r="L222" s="14">
        <v>0.90029590491792466</v>
      </c>
      <c r="M222" s="14">
        <v>1.1012212084435868</v>
      </c>
      <c r="N222" s="14">
        <v>0.95274196154642277</v>
      </c>
      <c r="O222" s="14">
        <v>0.87458119407679591</v>
      </c>
      <c r="P222" s="14">
        <v>0.87607065988916011</v>
      </c>
      <c r="Q222" s="14">
        <v>0.8823572216910025</v>
      </c>
      <c r="R222" s="14">
        <v>0.86862728265972156</v>
      </c>
      <c r="S222" s="14">
        <v>0.86121631121225295</v>
      </c>
      <c r="T222" s="14">
        <v>0.97876044836967679</v>
      </c>
      <c r="U222" s="14">
        <v>0.91088815430076753</v>
      </c>
      <c r="V222" s="14">
        <v>0.8755110943435348</v>
      </c>
      <c r="W222" s="14">
        <v>0.84939533878809548</v>
      </c>
      <c r="X222" s="14">
        <v>0.89812125696135825</v>
      </c>
    </row>
    <row r="223" spans="1:24" x14ac:dyDescent="0.25">
      <c r="A223" s="13">
        <v>221</v>
      </c>
      <c r="B223" s="14">
        <v>0.85241317525730576</v>
      </c>
      <c r="C223" s="14">
        <v>0.86341169277900842</v>
      </c>
      <c r="D223" s="14">
        <v>0.8617697179243804</v>
      </c>
      <c r="E223" s="14">
        <v>0.87399305362296953</v>
      </c>
      <c r="F223" s="14">
        <v>0.97865377897725869</v>
      </c>
      <c r="G223" s="14">
        <v>0.90310299811021255</v>
      </c>
      <c r="H223" s="14">
        <v>0.88538010038157944</v>
      </c>
      <c r="I223" s="14">
        <v>0.86699364796534273</v>
      </c>
      <c r="J223" s="14">
        <v>0.87615768923327986</v>
      </c>
      <c r="K223" s="14">
        <v>0.8763098243780385</v>
      </c>
      <c r="L223" s="14">
        <v>0.90136393739689025</v>
      </c>
      <c r="M223" s="14">
        <v>1.1025222637647778</v>
      </c>
      <c r="N223" s="14">
        <v>0.9537486572194569</v>
      </c>
      <c r="O223" s="14">
        <v>0.87556034180024345</v>
      </c>
      <c r="P223" s="14">
        <v>0.87705957751823449</v>
      </c>
      <c r="Q223" s="14">
        <v>0.88338660230487409</v>
      </c>
      <c r="R223" s="14">
        <v>0.86961996303763522</v>
      </c>
      <c r="S223" s="14">
        <v>0.862274559597209</v>
      </c>
      <c r="T223" s="14">
        <v>0.97984748137699718</v>
      </c>
      <c r="U223" s="14">
        <v>0.91192659225104544</v>
      </c>
      <c r="V223" s="14">
        <v>0.87656642146844899</v>
      </c>
      <c r="W223" s="14">
        <v>0.85046423106128854</v>
      </c>
      <c r="X223" s="14">
        <v>0.8992057412466582</v>
      </c>
    </row>
    <row r="224" spans="1:24" x14ac:dyDescent="0.25">
      <c r="A224" s="13">
        <v>222</v>
      </c>
      <c r="B224" s="14">
        <v>0.85358896552355323</v>
      </c>
      <c r="C224" s="14">
        <v>0.86460010467349246</v>
      </c>
      <c r="D224" s="14">
        <v>0.86286014783762266</v>
      </c>
      <c r="E224" s="14">
        <v>0.87509074498884531</v>
      </c>
      <c r="F224" s="14">
        <v>0.9797547943473196</v>
      </c>
      <c r="G224" s="14">
        <v>0.90423994934111773</v>
      </c>
      <c r="H224" s="14">
        <v>0.8864670052865391</v>
      </c>
      <c r="I224" s="14">
        <v>0.86808856120045619</v>
      </c>
      <c r="J224" s="14">
        <v>0.87725603294729204</v>
      </c>
      <c r="K224" s="14">
        <v>0.87736337367247941</v>
      </c>
      <c r="L224" s="14">
        <v>0.90242969998544542</v>
      </c>
      <c r="M224" s="14">
        <v>1.1038192909349269</v>
      </c>
      <c r="N224" s="14">
        <v>0.95475529794044767</v>
      </c>
      <c r="O224" s="14">
        <v>0.87653831387462333</v>
      </c>
      <c r="P224" s="14">
        <v>0.87804091664186246</v>
      </c>
      <c r="Q224" s="14">
        <v>0.88440901718526832</v>
      </c>
      <c r="R224" s="14">
        <v>0.87060146615583978</v>
      </c>
      <c r="S224" s="14">
        <v>0.86331521187633931</v>
      </c>
      <c r="T224" s="14">
        <v>0.98091524715046596</v>
      </c>
      <c r="U224" s="14">
        <v>0.91295756479549817</v>
      </c>
      <c r="V224" s="14">
        <v>0.87760267397156944</v>
      </c>
      <c r="W224" s="14">
        <v>0.85153184029265439</v>
      </c>
      <c r="X224" s="14">
        <v>0.90028301002834821</v>
      </c>
    </row>
    <row r="225" spans="1:24" x14ac:dyDescent="0.25">
      <c r="A225" s="13">
        <v>223</v>
      </c>
      <c r="B225" s="14">
        <v>0.85475322047549596</v>
      </c>
      <c r="C225" s="14">
        <v>0.86578533738575958</v>
      </c>
      <c r="D225" s="14">
        <v>0.86394101085436459</v>
      </c>
      <c r="E225" s="14">
        <v>0.87617811728195139</v>
      </c>
      <c r="F225" s="14">
        <v>0.9808459380377047</v>
      </c>
      <c r="G225" s="14">
        <v>0.90536812257934607</v>
      </c>
      <c r="H225" s="14">
        <v>0.88755291165690531</v>
      </c>
      <c r="I225" s="14">
        <v>0.86918096494377484</v>
      </c>
      <c r="J225" s="14">
        <v>0.87834122124002656</v>
      </c>
      <c r="K225" s="14">
        <v>0.87841011285656601</v>
      </c>
      <c r="L225" s="14">
        <v>0.90349449927174308</v>
      </c>
      <c r="M225" s="14">
        <v>1.1051141373222095</v>
      </c>
      <c r="N225" s="14">
        <v>0.95576163716210416</v>
      </c>
      <c r="O225" s="14">
        <v>0.87751175130259962</v>
      </c>
      <c r="P225" s="14">
        <v>0.87901174946995453</v>
      </c>
      <c r="Q225" s="14">
        <v>0.88543112247750799</v>
      </c>
      <c r="R225" s="14">
        <v>0.87156201191208982</v>
      </c>
      <c r="S225" s="14">
        <v>0.86434709382370323</v>
      </c>
      <c r="T225" s="14">
        <v>0.98196964607832615</v>
      </c>
      <c r="U225" s="14">
        <v>0.91398368181611289</v>
      </c>
      <c r="V225" s="14">
        <v>0.87863892647468989</v>
      </c>
      <c r="W225" s="14">
        <v>0.85259683209781589</v>
      </c>
      <c r="X225" s="14">
        <v>0.90135363847821592</v>
      </c>
    </row>
    <row r="226" spans="1:24" x14ac:dyDescent="0.25">
      <c r="A226" s="13">
        <v>224</v>
      </c>
      <c r="B226" s="14">
        <v>0.85591553594961034</v>
      </c>
      <c r="C226" s="14">
        <v>0.86696288867651761</v>
      </c>
      <c r="D226" s="14">
        <v>0.8650164546438398</v>
      </c>
      <c r="E226" s="14">
        <v>0.87726497362141898</v>
      </c>
      <c r="F226" s="14">
        <v>0.98193100696074986</v>
      </c>
      <c r="G226" s="14">
        <v>0.90648545514939793</v>
      </c>
      <c r="H226" s="14">
        <v>0.88861510283067724</v>
      </c>
      <c r="I226" s="14">
        <v>0.87027142099162047</v>
      </c>
      <c r="J226" s="14">
        <v>0.87942435345889791</v>
      </c>
      <c r="K226" s="14">
        <v>0.87944982500222024</v>
      </c>
      <c r="L226" s="14">
        <v>0.90455483233848311</v>
      </c>
      <c r="M226" s="14">
        <v>1.1063922853237633</v>
      </c>
      <c r="N226" s="14">
        <v>0.95675932969599331</v>
      </c>
      <c r="O226" s="14">
        <v>0.87845107392060007</v>
      </c>
      <c r="P226" s="14">
        <v>0.87997762225593656</v>
      </c>
      <c r="Q226" s="14">
        <v>0.88643819800166423</v>
      </c>
      <c r="R226" s="14">
        <v>0.87251976335341264</v>
      </c>
      <c r="S226" s="14">
        <v>0.86537798575231051</v>
      </c>
      <c r="T226" s="14">
        <v>0.98302238403720543</v>
      </c>
      <c r="U226" s="14">
        <v>0.91500494933299292</v>
      </c>
      <c r="V226" s="14">
        <v>0.87967044414261331</v>
      </c>
      <c r="W226" s="14">
        <v>0.85366123463133503</v>
      </c>
      <c r="X226" s="14">
        <v>0.90241668727596658</v>
      </c>
    </row>
    <row r="227" spans="1:24" x14ac:dyDescent="0.25">
      <c r="A227" s="13">
        <v>225</v>
      </c>
      <c r="B227" s="14">
        <v>0.85707103139500385</v>
      </c>
      <c r="C227" s="14">
        <v>0.86813275045852845</v>
      </c>
      <c r="D227" s="14">
        <v>0.86609138494444027</v>
      </c>
      <c r="E227" s="14">
        <v>0.87834948365139653</v>
      </c>
      <c r="F227" s="14">
        <v>0.98301287287781536</v>
      </c>
      <c r="G227" s="14">
        <v>0.90759704211149894</v>
      </c>
      <c r="H227" s="14">
        <v>0.88967479766796564</v>
      </c>
      <c r="I227" s="14">
        <v>0.87136084048428764</v>
      </c>
      <c r="J227" s="14">
        <v>0.88049999611429208</v>
      </c>
      <c r="K227" s="14">
        <v>0.88048899739702435</v>
      </c>
      <c r="L227" s="14">
        <v>0.90561008617513794</v>
      </c>
      <c r="M227" s="14">
        <v>1.107655977694596</v>
      </c>
      <c r="N227" s="14">
        <v>0.95774625576368944</v>
      </c>
      <c r="O227" s="14">
        <v>0.87938992966484275</v>
      </c>
      <c r="P227" s="14">
        <v>0.88094055643776592</v>
      </c>
      <c r="Q227" s="14">
        <v>0.88744513347433107</v>
      </c>
      <c r="R227" s="14">
        <v>0.87346641018721438</v>
      </c>
      <c r="S227" s="14">
        <v>0.86640123605129016</v>
      </c>
      <c r="T227" s="14">
        <v>0.98406800355759494</v>
      </c>
      <c r="U227" s="14">
        <v>0.91601576528171769</v>
      </c>
      <c r="V227" s="14">
        <v>0.88069516323654262</v>
      </c>
      <c r="W227" s="14">
        <v>0.85471889204179741</v>
      </c>
      <c r="X227" s="14">
        <v>0.90347420939403522</v>
      </c>
    </row>
    <row r="228" spans="1:24" x14ac:dyDescent="0.25">
      <c r="A228" s="13">
        <v>226</v>
      </c>
      <c r="B228" s="14">
        <v>0.85821670676579054</v>
      </c>
      <c r="C228" s="14">
        <v>0.86929498835608765</v>
      </c>
      <c r="D228" s="14">
        <v>0.86716385594670831</v>
      </c>
      <c r="E228" s="14">
        <v>0.87943066451115992</v>
      </c>
      <c r="F228" s="14">
        <v>0.98407333440875844</v>
      </c>
      <c r="G228" s="14">
        <v>0.90870659167916012</v>
      </c>
      <c r="H228" s="14">
        <v>0.89072725312945156</v>
      </c>
      <c r="I228" s="14">
        <v>0.8724398498781738</v>
      </c>
      <c r="J228" s="14">
        <v>0.88154986148087489</v>
      </c>
      <c r="K228" s="14">
        <v>0.8815254793778613</v>
      </c>
      <c r="L228" s="14">
        <v>0.90664870115461738</v>
      </c>
      <c r="M228" s="14">
        <v>1.1089137148704671</v>
      </c>
      <c r="N228" s="14">
        <v>0.95870526081486529</v>
      </c>
      <c r="O228" s="14">
        <v>0.88032876942025806</v>
      </c>
      <c r="P228" s="14">
        <v>0.88190332511740943</v>
      </c>
      <c r="Q228" s="14">
        <v>0.88844937321433404</v>
      </c>
      <c r="R228" s="14">
        <v>0.87441270493733536</v>
      </c>
      <c r="S228" s="14">
        <v>0.86741831592702912</v>
      </c>
      <c r="T228" s="14">
        <v>0.98511204120276441</v>
      </c>
      <c r="U228" s="14">
        <v>0.91702284852752991</v>
      </c>
      <c r="V228" s="14">
        <v>0.88171450561395937</v>
      </c>
      <c r="W228" s="14">
        <v>0.85577212642074718</v>
      </c>
      <c r="X228" s="14">
        <v>0.90452410330706101</v>
      </c>
    </row>
    <row r="229" spans="1:24" x14ac:dyDescent="0.25">
      <c r="A229" s="13">
        <v>227</v>
      </c>
      <c r="B229" s="14">
        <v>0.85935160624137552</v>
      </c>
      <c r="C229" s="14">
        <v>0.87045345134932606</v>
      </c>
      <c r="D229" s="14">
        <v>0.86823298723444875</v>
      </c>
      <c r="E229" s="14">
        <v>0.88051014789377169</v>
      </c>
      <c r="F229" s="14">
        <v>0.98512729526404497</v>
      </c>
      <c r="G229" s="14">
        <v>0.90981191928605731</v>
      </c>
      <c r="H229" s="14">
        <v>0.89177696262080552</v>
      </c>
      <c r="I229" s="14">
        <v>0.87351206255487679</v>
      </c>
      <c r="J229" s="14">
        <v>0.88259925650475124</v>
      </c>
      <c r="K229" s="14">
        <v>0.88255960724647697</v>
      </c>
      <c r="L229" s="14">
        <v>0.90768646318774582</v>
      </c>
      <c r="M229" s="14">
        <v>1.1101393225784819</v>
      </c>
      <c r="N229" s="14">
        <v>0.95966144264021014</v>
      </c>
      <c r="O229" s="14">
        <v>0.88124643823505988</v>
      </c>
      <c r="P229" s="14">
        <v>0.88286594304356658</v>
      </c>
      <c r="Q229" s="14">
        <v>0.88945354096889928</v>
      </c>
      <c r="R229" s="14">
        <v>0.87535853303686351</v>
      </c>
      <c r="S229" s="14">
        <v>0.868434702496786</v>
      </c>
      <c r="T229" s="14">
        <v>0.98615291509749403</v>
      </c>
      <c r="U229" s="14">
        <v>0.91802619907042959</v>
      </c>
      <c r="V229" s="14">
        <v>0.88272437832098205</v>
      </c>
      <c r="W229" s="14">
        <v>0.85682126951323978</v>
      </c>
      <c r="X229" s="14">
        <v>0.9055684747448044</v>
      </c>
    </row>
    <row r="230" spans="1:24" x14ac:dyDescent="0.25">
      <c r="A230" s="13">
        <v>228</v>
      </c>
      <c r="B230" s="14">
        <v>0.8604838608235541</v>
      </c>
      <c r="C230" s="14">
        <v>0.87161026879853998</v>
      </c>
      <c r="D230" s="14">
        <v>0.86930119111071302</v>
      </c>
      <c r="E230" s="14">
        <v>0.88158075169362704</v>
      </c>
      <c r="F230" s="14">
        <v>0.98617124578579585</v>
      </c>
      <c r="G230" s="14">
        <v>0.91091677763704049</v>
      </c>
      <c r="H230" s="14">
        <v>0.89282003684978606</v>
      </c>
      <c r="I230" s="14">
        <v>0.87458178749915128</v>
      </c>
      <c r="J230" s="14">
        <v>0.88364546206862227</v>
      </c>
      <c r="K230" s="14">
        <v>0.88358028304525704</v>
      </c>
      <c r="L230" s="14">
        <v>0.9087242024379002</v>
      </c>
      <c r="M230" s="14">
        <v>1.1113637106625687</v>
      </c>
      <c r="N230" s="14">
        <v>0.96061475340790348</v>
      </c>
      <c r="O230" s="14">
        <v>0.88215492942267237</v>
      </c>
      <c r="P230" s="14">
        <v>0.88382562929449038</v>
      </c>
      <c r="Q230" s="14">
        <v>0.89045142098804564</v>
      </c>
      <c r="R230" s="14">
        <v>0.87630161432481812</v>
      </c>
      <c r="S230" s="14">
        <v>0.8694324391356244</v>
      </c>
      <c r="T230" s="14">
        <v>0.98718983430417373</v>
      </c>
      <c r="U230" s="14">
        <v>0.91901965122577334</v>
      </c>
      <c r="V230" s="14">
        <v>0.88373357462297664</v>
      </c>
      <c r="W230" s="14">
        <v>0.85786267226520108</v>
      </c>
      <c r="X230" s="14">
        <v>0.90660754988201075</v>
      </c>
    </row>
    <row r="231" spans="1:24" x14ac:dyDescent="0.25">
      <c r="A231" s="13">
        <v>229</v>
      </c>
      <c r="B231" s="14">
        <v>0.86161316940332966</v>
      </c>
      <c r="C231" s="14">
        <v>0.87276591626836297</v>
      </c>
      <c r="D231" s="14">
        <v>0.87035758927170037</v>
      </c>
      <c r="E231" s="14">
        <v>0.88265135549348239</v>
      </c>
      <c r="F231" s="14">
        <v>0.98721150053342455</v>
      </c>
      <c r="G231" s="14">
        <v>0.91202163598802366</v>
      </c>
      <c r="H231" s="14">
        <v>0.89384789716605273</v>
      </c>
      <c r="I231" s="14">
        <v>0.87565058370657067</v>
      </c>
      <c r="J231" s="14">
        <v>0.88468859437924829</v>
      </c>
      <c r="K231" s="14">
        <v>0.88460068054761631</v>
      </c>
      <c r="L231" s="14">
        <v>0.90976106595872952</v>
      </c>
      <c r="M231" s="14">
        <v>1.1125866230588721</v>
      </c>
      <c r="N231" s="14">
        <v>0.96155311075032868</v>
      </c>
      <c r="O231" s="14">
        <v>0.88306169075352881</v>
      </c>
      <c r="P231" s="14">
        <v>0.88478310076586331</v>
      </c>
      <c r="Q231" s="14">
        <v>0.89144442499375787</v>
      </c>
      <c r="R231" s="14">
        <v>0.87723984957769874</v>
      </c>
      <c r="S231" s="14">
        <v>0.87042922178543147</v>
      </c>
      <c r="T231" s="14">
        <v>0.98822438069802354</v>
      </c>
      <c r="U231" s="14">
        <v>0.92000822697803208</v>
      </c>
      <c r="V231" s="14">
        <v>0.8847393888998305</v>
      </c>
      <c r="W231" s="14">
        <v>0.85887712937842353</v>
      </c>
      <c r="X231" s="14">
        <v>0.90764168801619682</v>
      </c>
    </row>
    <row r="232" spans="1:24" x14ac:dyDescent="0.25">
      <c r="A232" s="13">
        <v>230</v>
      </c>
      <c r="B232" s="14">
        <v>0.8627279377715229</v>
      </c>
      <c r="C232" s="14">
        <v>0.87392075906474753</v>
      </c>
      <c r="D232" s="14">
        <v>0.87140730226861518</v>
      </c>
      <c r="E232" s="14">
        <v>0.88371834761786838</v>
      </c>
      <c r="F232" s="14">
        <v>0.9882464768009247</v>
      </c>
      <c r="G232" s="14">
        <v>0.91310911955042273</v>
      </c>
      <c r="H232" s="14">
        <v>0.89487389146081253</v>
      </c>
      <c r="I232" s="14">
        <v>0.87671391103228302</v>
      </c>
      <c r="J232" s="14">
        <v>0.88572457613581967</v>
      </c>
      <c r="K232" s="14">
        <v>0.88559303887845986</v>
      </c>
      <c r="L232" s="14">
        <v>0.91079530229158379</v>
      </c>
      <c r="M232" s="14">
        <v>1.1137930264541751</v>
      </c>
      <c r="N232" s="14">
        <v>0.96247457074134124</v>
      </c>
      <c r="O232" s="14">
        <v>0.88394090830622996</v>
      </c>
      <c r="P232" s="14">
        <v>0.88573188324874674</v>
      </c>
      <c r="Q232" s="14">
        <v>0.89243588105869731</v>
      </c>
      <c r="R232" s="14">
        <v>0.87817587522046192</v>
      </c>
      <c r="S232" s="14">
        <v>0.87142411586974333</v>
      </c>
      <c r="T232" s="14">
        <v>0.98925285189376366</v>
      </c>
      <c r="U232" s="14">
        <v>0.92099345077502004</v>
      </c>
      <c r="V232" s="14">
        <v>0.88573979193645913</v>
      </c>
      <c r="W232" s="14">
        <v>0.85988779211444821</v>
      </c>
      <c r="X232" s="14">
        <v>0.90866730956782471</v>
      </c>
    </row>
    <row r="233" spans="1:24" x14ac:dyDescent="0.25">
      <c r="A233" s="13">
        <v>231</v>
      </c>
      <c r="B233" s="14">
        <v>0.86383924288118608</v>
      </c>
      <c r="C233" s="14">
        <v>0.87507066522905863</v>
      </c>
      <c r="D233" s="14">
        <v>0.87244771863172221</v>
      </c>
      <c r="E233" s="14">
        <v>0.88478155264254787</v>
      </c>
      <c r="F233" s="14">
        <v>0.98927933188105643</v>
      </c>
      <c r="G233" s="14">
        <v>0.91419318755609169</v>
      </c>
      <c r="H233" s="14">
        <v>0.89588928006003643</v>
      </c>
      <c r="I233" s="14">
        <v>0.87776342315057554</v>
      </c>
      <c r="J233" s="14">
        <v>0.88675622185398073</v>
      </c>
      <c r="K233" s="14">
        <v>0.88658479272709334</v>
      </c>
      <c r="L233" s="14">
        <v>0.91182492090370715</v>
      </c>
      <c r="M233" s="14">
        <v>1.1149976432909896</v>
      </c>
      <c r="N233" s="14">
        <v>0.96339330918981469</v>
      </c>
      <c r="O233" s="14">
        <v>0.88481592711226109</v>
      </c>
      <c r="P233" s="14">
        <v>0.88668020174150086</v>
      </c>
      <c r="Q233" s="14">
        <v>0.89342017870249213</v>
      </c>
      <c r="R233" s="14">
        <v>0.87911060919115003</v>
      </c>
      <c r="S233" s="14">
        <v>0.87240653044637739</v>
      </c>
      <c r="T233" s="14">
        <v>0.99027948891151374</v>
      </c>
      <c r="U233" s="14">
        <v>0.92197604748972584</v>
      </c>
      <c r="V233" s="14">
        <v>0.88672599046749667</v>
      </c>
      <c r="W233" s="14">
        <v>0.86089136913629749</v>
      </c>
      <c r="X233" s="14">
        <v>0.90968761969075795</v>
      </c>
    </row>
    <row r="234" spans="1:24" x14ac:dyDescent="0.25">
      <c r="A234" s="13">
        <v>232</v>
      </c>
      <c r="B234" s="14">
        <v>0.86494236459534357</v>
      </c>
      <c r="C234" s="14">
        <v>0.87621146658511784</v>
      </c>
      <c r="D234" s="14">
        <v>0.87348036312462218</v>
      </c>
      <c r="E234" s="14">
        <v>0.88584382381177984</v>
      </c>
      <c r="F234" s="14">
        <v>0.99030912267433568</v>
      </c>
      <c r="G234" s="14">
        <v>0.91527280048776471</v>
      </c>
      <c r="H234" s="14">
        <v>0.89690332316385168</v>
      </c>
      <c r="I234" s="14">
        <v>0.878801863806421</v>
      </c>
      <c r="J234" s="14">
        <v>0.88778379788748396</v>
      </c>
      <c r="K234" s="14">
        <v>0.8875743538883436</v>
      </c>
      <c r="L234" s="14">
        <v>0.91284620958549678</v>
      </c>
      <c r="M234" s="14">
        <v>1.1162017837122071</v>
      </c>
      <c r="N234" s="14">
        <v>0.96431038839665018</v>
      </c>
      <c r="O234" s="14">
        <v>0.8856892664196242</v>
      </c>
      <c r="P234" s="14">
        <v>0.88762720559555508</v>
      </c>
      <c r="Q234" s="14">
        <v>0.89440312109318154</v>
      </c>
      <c r="R234" s="14">
        <v>0.88004502810283003</v>
      </c>
      <c r="S234" s="14">
        <v>0.87338034802883335</v>
      </c>
      <c r="T234" s="14">
        <v>0.99130569171084337</v>
      </c>
      <c r="U234" s="14">
        <v>0.92295774835573263</v>
      </c>
      <c r="V234" s="14">
        <v>0.88769805213344599</v>
      </c>
      <c r="W234" s="14">
        <v>0.86189484441072994</v>
      </c>
      <c r="X234" s="14">
        <v>0.91070377125319046</v>
      </c>
    </row>
    <row r="235" spans="1:24" x14ac:dyDescent="0.25">
      <c r="A235" s="13">
        <v>233</v>
      </c>
      <c r="B235" s="14">
        <v>0.86603239287669209</v>
      </c>
      <c r="C235" s="14">
        <v>0.87734360087396446</v>
      </c>
      <c r="D235" s="14">
        <v>0.87451034777564651</v>
      </c>
      <c r="E235" s="14">
        <v>0.88690539842296168</v>
      </c>
      <c r="F235" s="14">
        <v>0.99133218765892117</v>
      </c>
      <c r="G235" s="14">
        <v>0.91635040122289646</v>
      </c>
      <c r="H235" s="14">
        <v>0.89791252959575929</v>
      </c>
      <c r="I235" s="14">
        <v>0.87983572394151732</v>
      </c>
      <c r="J235" s="14">
        <v>0.88880476267812458</v>
      </c>
      <c r="K235" s="14">
        <v>0.88856372501220326</v>
      </c>
      <c r="L235" s="14">
        <v>0.91386643424915071</v>
      </c>
      <c r="M235" s="14">
        <v>1.1173975868604786</v>
      </c>
      <c r="N235" s="14">
        <v>0.96522145872864606</v>
      </c>
      <c r="O235" s="14">
        <v>0.88655966660431829</v>
      </c>
      <c r="P235" s="14">
        <v>0.88857142550883306</v>
      </c>
      <c r="Q235" s="14">
        <v>0.8953824351106997</v>
      </c>
      <c r="R235" s="14">
        <v>0.88095457761165741</v>
      </c>
      <c r="S235" s="14">
        <v>0.87434720967791746</v>
      </c>
      <c r="T235" s="14">
        <v>0.99232204653966372</v>
      </c>
      <c r="U235" s="14">
        <v>0.92393476615474834</v>
      </c>
      <c r="V235" s="14">
        <v>0.88866463491866732</v>
      </c>
      <c r="W235" s="14">
        <v>0.86287731028547732</v>
      </c>
      <c r="X235" s="14">
        <v>0.91171321010495177</v>
      </c>
    </row>
    <row r="236" spans="1:24" x14ac:dyDescent="0.25">
      <c r="A236" s="13">
        <v>234</v>
      </c>
      <c r="B236" s="14">
        <v>0.86711949973821889</v>
      </c>
      <c r="C236" s="14">
        <v>0.87846851289641625</v>
      </c>
      <c r="D236" s="14">
        <v>0.87553782333382257</v>
      </c>
      <c r="E236" s="14">
        <v>0.88795923372956631</v>
      </c>
      <c r="F236" s="14">
        <v>0.99235017807148818</v>
      </c>
      <c r="G236" s="14">
        <v>0.91742219845787587</v>
      </c>
      <c r="H236" s="14">
        <v>0.89891730503040845</v>
      </c>
      <c r="I236" s="14">
        <v>0.88085165890303341</v>
      </c>
      <c r="J236" s="14">
        <v>0.88982351742472254</v>
      </c>
      <c r="K236" s="14">
        <v>0.88955077063639421</v>
      </c>
      <c r="L236" s="14">
        <v>0.9148864837669396</v>
      </c>
      <c r="M236" s="14">
        <v>1.1185783567145893</v>
      </c>
      <c r="N236" s="14">
        <v>0.96612344934081917</v>
      </c>
      <c r="O236" s="14">
        <v>0.88742875342105398</v>
      </c>
      <c r="P236" s="14">
        <v>0.88950782950219509</v>
      </c>
      <c r="Q236" s="14">
        <v>0.8963553158863663</v>
      </c>
      <c r="R236" s="14">
        <v>0.88186053223433081</v>
      </c>
      <c r="S236" s="14">
        <v>0.87531159829901695</v>
      </c>
      <c r="T236" s="14">
        <v>0.99333840136848406</v>
      </c>
      <c r="U236" s="14">
        <v>0.9249030292902698</v>
      </c>
      <c r="V236" s="14">
        <v>0.88963027073684919</v>
      </c>
      <c r="W236" s="14">
        <v>0.86385590600765105</v>
      </c>
      <c r="X236" s="14">
        <v>0.91271730112684135</v>
      </c>
    </row>
    <row r="237" spans="1:24" x14ac:dyDescent="0.25">
      <c r="A237" s="13">
        <v>235</v>
      </c>
      <c r="B237" s="14">
        <v>0.86820283724921521</v>
      </c>
      <c r="C237" s="14">
        <v>0.87958289342394702</v>
      </c>
      <c r="D237" s="14">
        <v>0.87656377556215237</v>
      </c>
      <c r="E237" s="14">
        <v>0.88900919938388223</v>
      </c>
      <c r="F237" s="14">
        <v>0.99336461308684965</v>
      </c>
      <c r="G237" s="14">
        <v>0.91848607605631516</v>
      </c>
      <c r="H237" s="14">
        <v>0.89991708779209045</v>
      </c>
      <c r="I237" s="14">
        <v>0.88186333675730844</v>
      </c>
      <c r="J237" s="14">
        <v>0.89083843196856916</v>
      </c>
      <c r="K237" s="14">
        <v>0.89053697550622046</v>
      </c>
      <c r="L237" s="14">
        <v>0.91590539483660594</v>
      </c>
      <c r="M237" s="14">
        <v>1.1197464086543401</v>
      </c>
      <c r="N237" s="14">
        <v>0.9670222997241158</v>
      </c>
      <c r="O237" s="14">
        <v>0.88829394715987731</v>
      </c>
      <c r="P237" s="14">
        <v>0.89041310361827397</v>
      </c>
      <c r="Q237" s="14">
        <v>0.89731426519507829</v>
      </c>
      <c r="R237" s="14">
        <v>0.88276176235227499</v>
      </c>
      <c r="S237" s="14">
        <v>0.87627499896463834</v>
      </c>
      <c r="T237" s="14">
        <v>0.99434985238412255</v>
      </c>
      <c r="U237" s="14">
        <v>0.92587129242579125</v>
      </c>
      <c r="V237" s="14">
        <v>0.89059402343261029</v>
      </c>
      <c r="W237" s="14">
        <v>0.86483339597194664</v>
      </c>
      <c r="X237" s="14">
        <v>0.91371572597755568</v>
      </c>
    </row>
    <row r="238" spans="1:24" x14ac:dyDescent="0.25">
      <c r="A238" s="13">
        <v>236</v>
      </c>
      <c r="B238" s="14">
        <v>0.86927797179002386</v>
      </c>
      <c r="C238" s="14">
        <v>0.88069400753342486</v>
      </c>
      <c r="D238" s="14">
        <v>0.87758872641548857</v>
      </c>
      <c r="E238" s="14">
        <v>0.89004990109061921</v>
      </c>
      <c r="F238" s="14">
        <v>0.99437199436447687</v>
      </c>
      <c r="G238" s="14">
        <v>0.91954504859452457</v>
      </c>
      <c r="H238" s="14">
        <v>0.90091456144252513</v>
      </c>
      <c r="I238" s="14">
        <v>0.88287001529766485</v>
      </c>
      <c r="J238" s="14">
        <v>0.89184428534695237</v>
      </c>
      <c r="K238" s="14">
        <v>0.89152318037604672</v>
      </c>
      <c r="L238" s="14">
        <v>0.91691642434234699</v>
      </c>
      <c r="M238" s="14">
        <v>1.1209142342776257</v>
      </c>
      <c r="N238" s="14">
        <v>0.96790514995194576</v>
      </c>
      <c r="O238" s="14">
        <v>0.88915469022723037</v>
      </c>
      <c r="P238" s="14">
        <v>0.89131081392811373</v>
      </c>
      <c r="Q238" s="14">
        <v>0.89827244053340383</v>
      </c>
      <c r="R238" s="14">
        <v>0.88365524455027045</v>
      </c>
      <c r="S238" s="14">
        <v>0.87722664393402727</v>
      </c>
      <c r="T238" s="14">
        <v>0.99534880658552338</v>
      </c>
      <c r="U238" s="14">
        <v>0.926831101711867</v>
      </c>
      <c r="V238" s="14">
        <v>0.89155664382635424</v>
      </c>
      <c r="W238" s="14">
        <v>0.865809227299425</v>
      </c>
      <c r="X238" s="14">
        <v>0.91470823242817623</v>
      </c>
    </row>
    <row r="239" spans="1:24" x14ac:dyDescent="0.25">
      <c r="A239" s="13">
        <v>237</v>
      </c>
      <c r="B239" s="14">
        <v>0.87034999660126</v>
      </c>
      <c r="C239" s="14">
        <v>0.88180474974995315</v>
      </c>
      <c r="D239" s="14">
        <v>0.87860999190571198</v>
      </c>
      <c r="E239" s="14">
        <v>0.89108954767216553</v>
      </c>
      <c r="F239" s="14">
        <v>0.99537760034533818</v>
      </c>
      <c r="G239" s="14">
        <v>0.92060218568976848</v>
      </c>
      <c r="H239" s="14">
        <v>0.90190770896180439</v>
      </c>
      <c r="I239" s="14">
        <v>0.88387443726569004</v>
      </c>
      <c r="J239" s="14">
        <v>0.89284853313778323</v>
      </c>
      <c r="K239" s="14">
        <v>0.89250795596345289</v>
      </c>
      <c r="L239" s="14">
        <v>0.91792710355635809</v>
      </c>
      <c r="M239" s="14">
        <v>1.1220812142822834</v>
      </c>
      <c r="N239" s="14">
        <v>0.96878658498760828</v>
      </c>
      <c r="O239" s="14">
        <v>0.89001333392124848</v>
      </c>
      <c r="P239" s="14">
        <v>0.8921896638186978</v>
      </c>
      <c r="Q239" s="14">
        <v>0.89921978028632021</v>
      </c>
      <c r="R239" s="14">
        <v>0.8845487267482659</v>
      </c>
      <c r="S239" s="14">
        <v>0.87817827572505613</v>
      </c>
      <c r="T239" s="14">
        <v>0.99634490946316778</v>
      </c>
      <c r="U239" s="14">
        <v>0.92778772703222001</v>
      </c>
      <c r="V239" s="14">
        <v>0.89251781199473645</v>
      </c>
      <c r="W239" s="14">
        <v>0.86678118847432983</v>
      </c>
      <c r="X239" s="14">
        <v>0.91569768307196464</v>
      </c>
    </row>
    <row r="240" spans="1:24" x14ac:dyDescent="0.25">
      <c r="A240" s="13">
        <v>238</v>
      </c>
      <c r="B240" s="14">
        <v>0.87142066951555863</v>
      </c>
      <c r="C240" s="14">
        <v>0.88290726424635901</v>
      </c>
      <c r="D240" s="14">
        <v>0.87962499894446322</v>
      </c>
      <c r="E240" s="14">
        <v>0.89212403471732693</v>
      </c>
      <c r="F240" s="14">
        <v>0.99638034271019871</v>
      </c>
      <c r="G240" s="14">
        <v>0.92164526701467508</v>
      </c>
      <c r="H240" s="14">
        <v>0.90290054439908185</v>
      </c>
      <c r="I240" s="14">
        <v>0.88487758427084551</v>
      </c>
      <c r="J240" s="14">
        <v>0.89384871973656987</v>
      </c>
      <c r="K240" s="14">
        <v>0.89348154951780823</v>
      </c>
      <c r="L240" s="14">
        <v>0.91893655674931418</v>
      </c>
      <c r="M240" s="14">
        <v>1.1231995998960551</v>
      </c>
      <c r="N240" s="14">
        <v>0.96966225757130953</v>
      </c>
      <c r="O240" s="14">
        <v>0.89087090942724168</v>
      </c>
      <c r="P240" s="14">
        <v>0.89306706915334577</v>
      </c>
      <c r="Q240" s="14">
        <v>0.90015478758271672</v>
      </c>
      <c r="R240" s="14">
        <v>0.88543669017428006</v>
      </c>
      <c r="S240" s="14">
        <v>0.87912139928725841</v>
      </c>
      <c r="T240" s="14">
        <v>0.99734069991412877</v>
      </c>
      <c r="U240" s="14">
        <v>0.92874325643099787</v>
      </c>
      <c r="V240" s="14">
        <v>0.89347560151459193</v>
      </c>
      <c r="W240" s="14">
        <v>0.86775154851182701</v>
      </c>
      <c r="X240" s="14">
        <v>0.91668051596754341</v>
      </c>
    </row>
    <row r="241" spans="1:24" x14ac:dyDescent="0.25">
      <c r="A241" s="13">
        <v>239</v>
      </c>
      <c r="B241" s="14">
        <v>0.87249105764769364</v>
      </c>
      <c r="C241" s="14">
        <v>0.8840085988350419</v>
      </c>
      <c r="D241" s="14">
        <v>0.88063531214461033</v>
      </c>
      <c r="E241" s="14">
        <v>0.89314928102250402</v>
      </c>
      <c r="F241" s="14">
        <v>0.99737675256713731</v>
      </c>
      <c r="G241" s="14">
        <v>0.92267352926656654</v>
      </c>
      <c r="H241" s="14">
        <v>0.90389034181482941</v>
      </c>
      <c r="I241" s="14">
        <v>0.8858644532300618</v>
      </c>
      <c r="J241" s="14">
        <v>0.89484490839968411</v>
      </c>
      <c r="K241" s="14">
        <v>0.89444616884662231</v>
      </c>
      <c r="L241" s="14">
        <v>0.91994285731670011</v>
      </c>
      <c r="M241" s="14">
        <v>1.1243179795641602</v>
      </c>
      <c r="N241" s="14">
        <v>0.97053692291142513</v>
      </c>
      <c r="O241" s="14">
        <v>0.89171936360284099</v>
      </c>
      <c r="P241" s="14">
        <v>0.8939424638640997</v>
      </c>
      <c r="Q241" s="14">
        <v>0.90108309227080019</v>
      </c>
      <c r="R241" s="14">
        <v>0.8863236728181092</v>
      </c>
      <c r="S241" s="14">
        <v>0.88005916495864533</v>
      </c>
      <c r="T241" s="14">
        <v>0.99833615660207331</v>
      </c>
      <c r="U241" s="14">
        <v>0.92969658875486905</v>
      </c>
      <c r="V241" s="14">
        <v>0.89443230878640234</v>
      </c>
      <c r="W241" s="14">
        <v>0.86871007472851214</v>
      </c>
      <c r="X241" s="14">
        <v>0.91765822954333587</v>
      </c>
    </row>
    <row r="242" spans="1:24" x14ac:dyDescent="0.25">
      <c r="A242" s="13">
        <v>240</v>
      </c>
      <c r="B242" s="14">
        <v>0.87354835234701966</v>
      </c>
      <c r="C242" s="14">
        <v>0.88510963234182571</v>
      </c>
      <c r="D242" s="14">
        <v>0.8816453408696906</v>
      </c>
      <c r="E242" s="14">
        <v>0.89416387803426367</v>
      </c>
      <c r="F242" s="14">
        <v>0.99837138873288556</v>
      </c>
      <c r="G242" s="14">
        <v>0.92370116619239173</v>
      </c>
      <c r="H242" s="14">
        <v>0.90487699256848342</v>
      </c>
      <c r="I242" s="14">
        <v>0.8868433759406944</v>
      </c>
      <c r="J242" s="14">
        <v>0.89582809465968116</v>
      </c>
      <c r="K242" s="14">
        <v>0.89539823908924054</v>
      </c>
      <c r="L242" s="14">
        <v>0.92094644312317853</v>
      </c>
      <c r="M242" s="14">
        <v>1.1254303623223543</v>
      </c>
      <c r="N242" s="14">
        <v>0.97140937633130486</v>
      </c>
      <c r="O242" s="14">
        <v>0.89256583093151598</v>
      </c>
      <c r="P242" s="14">
        <v>0.89481741236482604</v>
      </c>
      <c r="Q242" s="14">
        <v>0.90200256908980725</v>
      </c>
      <c r="R242" s="14">
        <v>0.88720905150281559</v>
      </c>
      <c r="S242" s="14">
        <v>0.88099312923887885</v>
      </c>
      <c r="T242" s="14">
        <v>0.99932634406366017</v>
      </c>
      <c r="U242" s="14">
        <v>0.93064600246930562</v>
      </c>
      <c r="V242" s="14">
        <v>0.89537792301575114</v>
      </c>
      <c r="W242" s="14">
        <v>0.86966811993167414</v>
      </c>
      <c r="X242" s="14">
        <v>0.91863086478005684</v>
      </c>
    </row>
    <row r="243" spans="1:24" x14ac:dyDescent="0.25">
      <c r="A243" s="13">
        <v>241</v>
      </c>
      <c r="B243" s="14">
        <v>0.87460090065076557</v>
      </c>
      <c r="C243" s="14">
        <v>0.88619075476591325</v>
      </c>
      <c r="D243" s="14">
        <v>0.88265522735723734</v>
      </c>
      <c r="E243" s="14">
        <v>0.89517501817728362</v>
      </c>
      <c r="F243" s="14">
        <v>0.99936200444578294</v>
      </c>
      <c r="G243" s="14">
        <v>0.92471495095070133</v>
      </c>
      <c r="H243" s="14">
        <v>0.90585239734624945</v>
      </c>
      <c r="I243" s="14">
        <v>0.88781877020091426</v>
      </c>
      <c r="J243" s="14">
        <v>0.89679900289721914</v>
      </c>
      <c r="K243" s="14">
        <v>0.89634972080380348</v>
      </c>
      <c r="L243" s="14">
        <v>0.92194915320033188</v>
      </c>
      <c r="M243" s="14">
        <v>1.12654041066318</v>
      </c>
      <c r="N243" s="14">
        <v>0.97228120409030117</v>
      </c>
      <c r="O243" s="14">
        <v>0.89341145851085702</v>
      </c>
      <c r="P243" s="14">
        <v>0.89569203375869777</v>
      </c>
      <c r="Q243" s="14">
        <v>0.90291582705056816</v>
      </c>
      <c r="R243" s="14">
        <v>0.88808786354744296</v>
      </c>
      <c r="S243" s="14">
        <v>0.88191938603096287</v>
      </c>
      <c r="T243" s="14">
        <v>1.0003154115449362</v>
      </c>
      <c r="U243" s="14">
        <v>0.93159074957647792</v>
      </c>
      <c r="V243" s="14">
        <v>0.89632286084007184</v>
      </c>
      <c r="W243" s="14">
        <v>0.87061900093838962</v>
      </c>
      <c r="X243" s="14">
        <v>0.91959836851582222</v>
      </c>
    </row>
    <row r="244" spans="1:24" x14ac:dyDescent="0.25">
      <c r="A244" s="13">
        <v>242</v>
      </c>
      <c r="B244" s="14">
        <v>0.87565169938032916</v>
      </c>
      <c r="C244" s="14">
        <v>0.88726782580115438</v>
      </c>
      <c r="D244" s="14">
        <v>0.88365515721744214</v>
      </c>
      <c r="E244" s="14">
        <v>0.89617361422842523</v>
      </c>
      <c r="F244" s="14">
        <v>1.0003521110867652</v>
      </c>
      <c r="G244" s="14">
        <v>0.92571051148631844</v>
      </c>
      <c r="H244" s="14">
        <v>0.90682268715053127</v>
      </c>
      <c r="I244" s="14">
        <v>0.8887898379129886</v>
      </c>
      <c r="J244" s="14">
        <v>0.8977651888184266</v>
      </c>
      <c r="K244" s="14">
        <v>0.89729052493793438</v>
      </c>
      <c r="L244" s="14">
        <v>0.92294342386697414</v>
      </c>
      <c r="M244" s="14">
        <v>1.1276390250296795</v>
      </c>
      <c r="N244" s="14">
        <v>0.97314984497530432</v>
      </c>
      <c r="O244" s="14">
        <v>0.89425192078532656</v>
      </c>
      <c r="P244" s="14">
        <v>0.89656441253361085</v>
      </c>
      <c r="Q244" s="14">
        <v>0.90382277793284227</v>
      </c>
      <c r="R244" s="14">
        <v>0.8889652784346066</v>
      </c>
      <c r="S244" s="14">
        <v>0.88283662984527966</v>
      </c>
      <c r="T244" s="14">
        <v>1.0013032926197973</v>
      </c>
      <c r="U244" s="14">
        <v>0.93253139071044633</v>
      </c>
      <c r="V244" s="14">
        <v>0.8972659574899059</v>
      </c>
      <c r="W244" s="14">
        <v>0.87156315561108622</v>
      </c>
      <c r="X244" s="14">
        <v>0.92055983035705358</v>
      </c>
    </row>
    <row r="245" spans="1:24" x14ac:dyDescent="0.25">
      <c r="A245" s="13">
        <v>243</v>
      </c>
      <c r="B245" s="14">
        <v>0.87670221005787452</v>
      </c>
      <c r="C245" s="14">
        <v>0.88834462868534192</v>
      </c>
      <c r="D245" s="14">
        <v>0.88465282834561565</v>
      </c>
      <c r="E245" s="14">
        <v>0.89717098486903724</v>
      </c>
      <c r="F245" s="14">
        <v>1.0013392790543478</v>
      </c>
      <c r="G245" s="14">
        <v>0.92670221095780569</v>
      </c>
      <c r="H245" s="14">
        <v>0.90778627303320103</v>
      </c>
      <c r="I245" s="14">
        <v>0.88975786020936343</v>
      </c>
      <c r="J245" s="14">
        <v>0.89872353569452557</v>
      </c>
      <c r="K245" s="14">
        <v>0.89821619549350018</v>
      </c>
      <c r="L245" s="14">
        <v>0.92393474946290222</v>
      </c>
      <c r="M245" s="14">
        <v>1.1287354598138797</v>
      </c>
      <c r="N245" s="14">
        <v>0.97401773578692585</v>
      </c>
      <c r="O245" s="14">
        <v>0.89509024254546177</v>
      </c>
      <c r="P245" s="14">
        <v>0.89743516734307105</v>
      </c>
      <c r="Q245" s="14">
        <v>0.90471516578832645</v>
      </c>
      <c r="R245" s="14">
        <v>0.8898383691082431</v>
      </c>
      <c r="S245" s="14">
        <v>0.88375343273917761</v>
      </c>
      <c r="T245" s="14">
        <v>1.0022832643185586</v>
      </c>
      <c r="U245" s="14">
        <v>0.93346887322523786</v>
      </c>
      <c r="V245" s="14">
        <v>0.89820818969411398</v>
      </c>
      <c r="W245" s="14">
        <v>0.87250194404964609</v>
      </c>
      <c r="X245" s="14">
        <v>0.92151720910346169</v>
      </c>
    </row>
    <row r="246" spans="1:24" x14ac:dyDescent="0.25">
      <c r="A246" s="13">
        <v>244</v>
      </c>
      <c r="B246" s="14">
        <v>0.87774362897646641</v>
      </c>
      <c r="C246" s="14">
        <v>0.88941740983360495</v>
      </c>
      <c r="D246" s="14">
        <v>0.88564820660474974</v>
      </c>
      <c r="E246" s="14">
        <v>0.89816548550721609</v>
      </c>
      <c r="F246" s="14">
        <v>1.0023262120596372</v>
      </c>
      <c r="G246" s="14">
        <v>0.92765283019197675</v>
      </c>
      <c r="H246" s="14">
        <v>0.90874012320358477</v>
      </c>
      <c r="I246" s="14">
        <v>0.8907032264943231</v>
      </c>
      <c r="J246" s="14">
        <v>0.89967798571518864</v>
      </c>
      <c r="K246" s="14">
        <v>0.89914010046490001</v>
      </c>
      <c r="L246" s="14">
        <v>0.92491906922423006</v>
      </c>
      <c r="M246" s="14">
        <v>1.1298232357255493</v>
      </c>
      <c r="N246" s="14">
        <v>0.97488525336105269</v>
      </c>
      <c r="O246" s="14">
        <v>0.89592749529797677</v>
      </c>
      <c r="P246" s="14">
        <v>0.89828426927982707</v>
      </c>
      <c r="Q246" s="14">
        <v>0.90559062303541704</v>
      </c>
      <c r="R246" s="14">
        <v>0.89071089394428404</v>
      </c>
      <c r="S246" s="14">
        <v>0.88466284219589664</v>
      </c>
      <c r="T246" s="14">
        <v>1.0032626451679429</v>
      </c>
      <c r="U246" s="14">
        <v>0.93440622958064323</v>
      </c>
      <c r="V246" s="14">
        <v>0.89914703987318134</v>
      </c>
      <c r="W246" s="14">
        <v>0.87343929500296436</v>
      </c>
      <c r="X246" s="14">
        <v>0.9224670045791189</v>
      </c>
    </row>
    <row r="247" spans="1:24" x14ac:dyDescent="0.25">
      <c r="A247" s="13">
        <v>245</v>
      </c>
      <c r="B247" s="14">
        <v>0.87877508053897258</v>
      </c>
      <c r="C247" s="14">
        <v>0.89048783782758423</v>
      </c>
      <c r="D247" s="14">
        <v>0.88663423132368369</v>
      </c>
      <c r="E247" s="14">
        <v>0.8991569072023764</v>
      </c>
      <c r="F247" s="14">
        <v>1.0033072253074329</v>
      </c>
      <c r="G247" s="14">
        <v>0.9285920741253314</v>
      </c>
      <c r="H247" s="14">
        <v>0.90969293989066424</v>
      </c>
      <c r="I247" s="14">
        <v>0.89164340278896592</v>
      </c>
      <c r="J247" s="14">
        <v>0.90062524648147024</v>
      </c>
      <c r="K247" s="14">
        <v>0.90006240800300685</v>
      </c>
      <c r="L247" s="14">
        <v>0.92589449946418545</v>
      </c>
      <c r="M247" s="14">
        <v>1.1308856425066829</v>
      </c>
      <c r="N247" s="14">
        <v>0.97573915375756359</v>
      </c>
      <c r="O247" s="14">
        <v>0.89675867918877294</v>
      </c>
      <c r="P247" s="14">
        <v>0.8991240481329964</v>
      </c>
      <c r="Q247" s="14">
        <v>0.90645725241343122</v>
      </c>
      <c r="R247" s="14">
        <v>0.89157761150091608</v>
      </c>
      <c r="S247" s="14">
        <v>0.88556693815556886</v>
      </c>
      <c r="T247" s="14">
        <v>1.0042339956467556</v>
      </c>
      <c r="U247" s="14">
        <v>0.93533641914645649</v>
      </c>
      <c r="V247" s="14">
        <v>0.90008250802710799</v>
      </c>
      <c r="W247" s="14">
        <v>0.87437648009260094</v>
      </c>
      <c r="X247" s="14">
        <v>0.9234095718873877</v>
      </c>
    </row>
    <row r="248" spans="1:24" x14ac:dyDescent="0.25">
      <c r="A248" s="13">
        <v>246</v>
      </c>
      <c r="B248" s="14">
        <v>0.87979118167509585</v>
      </c>
      <c r="C248" s="14">
        <v>0.8915453680869927</v>
      </c>
      <c r="D248" s="14">
        <v>0.88761954059920334</v>
      </c>
      <c r="E248" s="14">
        <v>0.90014341055915881</v>
      </c>
      <c r="F248" s="14">
        <v>1.004284603179469</v>
      </c>
      <c r="G248" s="14">
        <v>0.9295262184602251</v>
      </c>
      <c r="H248" s="14">
        <v>0.91064265488964824</v>
      </c>
      <c r="I248" s="14">
        <v>0.89257856008343417</v>
      </c>
      <c r="J248" s="14">
        <v>0.90156656657380818</v>
      </c>
      <c r="K248" s="14">
        <v>0.90097967101492538</v>
      </c>
      <c r="L248" s="14">
        <v>0.92685823958637525</v>
      </c>
      <c r="M248" s="14">
        <v>1.1319418177718088</v>
      </c>
      <c r="N248" s="14">
        <v>0.97659209713485728</v>
      </c>
      <c r="O248" s="14">
        <v>0.89758835153076788</v>
      </c>
      <c r="P248" s="14">
        <v>0.89995923036587122</v>
      </c>
      <c r="Q248" s="14">
        <v>0.90732271073090853</v>
      </c>
      <c r="R248" s="14">
        <v>0.89244007680321891</v>
      </c>
      <c r="S248" s="14">
        <v>0.88647031585024361</v>
      </c>
      <c r="T248" s="14">
        <v>1.0052005214061475</v>
      </c>
      <c r="U248" s="14">
        <v>0.93626608388826793</v>
      </c>
      <c r="V248" s="14">
        <v>0.90101655233221656</v>
      </c>
      <c r="W248" s="14">
        <v>0.8752997879208666</v>
      </c>
      <c r="X248" s="14">
        <v>0.92434698002015947</v>
      </c>
    </row>
    <row r="249" spans="1:24" x14ac:dyDescent="0.25">
      <c r="A249" s="13">
        <v>247</v>
      </c>
      <c r="B249" s="14">
        <v>0.88080101268048927</v>
      </c>
      <c r="C249" s="14">
        <v>0.89260063406465906</v>
      </c>
      <c r="D249" s="14">
        <v>0.8885952900787204</v>
      </c>
      <c r="E249" s="14">
        <v>0.90112046422505232</v>
      </c>
      <c r="F249" s="14">
        <v>1.0052603493689141</v>
      </c>
      <c r="G249" s="14">
        <v>0.93045435887603756</v>
      </c>
      <c r="H249" s="14">
        <v>0.91157753290275656</v>
      </c>
      <c r="I249" s="14">
        <v>0.89350838119184317</v>
      </c>
      <c r="J249" s="14">
        <v>0.90250561803515816</v>
      </c>
      <c r="K249" s="14">
        <v>0.90189438568018632</v>
      </c>
      <c r="L249" s="14">
        <v>0.92782110397924</v>
      </c>
      <c r="M249" s="14">
        <v>1.1329935052020117</v>
      </c>
      <c r="N249" s="14">
        <v>0.97744504051215098</v>
      </c>
      <c r="O249" s="14">
        <v>0.89841600847436121</v>
      </c>
      <c r="P249" s="14">
        <v>0.90079039215520773</v>
      </c>
      <c r="Q249" s="14">
        <v>0.90818270635301535</v>
      </c>
      <c r="R249" s="14">
        <v>0.89328884996237801</v>
      </c>
      <c r="S249" s="14">
        <v>0.88736800843586516</v>
      </c>
      <c r="T249" s="14">
        <v>1.0061425280996299</v>
      </c>
      <c r="U249" s="14">
        <v>0.93718684989022505</v>
      </c>
      <c r="V249" s="14">
        <v>0.90194593284088986</v>
      </c>
      <c r="W249" s="14">
        <v>0.8762153554439851</v>
      </c>
      <c r="X249" s="14">
        <v>0.92527792311148971</v>
      </c>
    </row>
    <row r="250" spans="1:24" x14ac:dyDescent="0.25">
      <c r="A250" s="13">
        <v>248</v>
      </c>
      <c r="B250" s="14">
        <v>0.88181028234423131</v>
      </c>
      <c r="C250" s="14">
        <v>0.89364884560825686</v>
      </c>
      <c r="D250" s="14">
        <v>0.8895699557082325</v>
      </c>
      <c r="E250" s="14">
        <v>0.90209472014266023</v>
      </c>
      <c r="F250" s="14">
        <v>1.0062357447466022</v>
      </c>
      <c r="G250" s="14">
        <v>0.93138101426718467</v>
      </c>
      <c r="H250" s="14">
        <v>0.91250796368243403</v>
      </c>
      <c r="I250" s="14">
        <v>0.89443609807665481</v>
      </c>
      <c r="J250" s="14">
        <v>0.90344318671940327</v>
      </c>
      <c r="K250" s="14">
        <v>0.90280797205308971</v>
      </c>
      <c r="L250" s="14">
        <v>0.92877564894351705</v>
      </c>
      <c r="M250" s="14">
        <v>1.1340440015932223</v>
      </c>
      <c r="N250" s="14">
        <v>0.97829030142724915</v>
      </c>
      <c r="O250" s="14">
        <v>0.89924021067575854</v>
      </c>
      <c r="P250" s="14">
        <v>0.90161753189250671</v>
      </c>
      <c r="Q250" s="14">
        <v>0.90903724705660605</v>
      </c>
      <c r="R250" s="14">
        <v>0.89413713762608438</v>
      </c>
      <c r="S250" s="14">
        <v>0.88825612157945333</v>
      </c>
      <c r="T250" s="14">
        <v>1.0070815166005027</v>
      </c>
      <c r="U250" s="14">
        <v>0.93809762940089292</v>
      </c>
      <c r="V250" s="14">
        <v>0.90287396053950686</v>
      </c>
      <c r="W250" s="14">
        <v>0.87711820675150476</v>
      </c>
      <c r="X250" s="14">
        <v>0.92620478624707059</v>
      </c>
    </row>
    <row r="251" spans="1:24" x14ac:dyDescent="0.25">
      <c r="A251" s="13">
        <v>249</v>
      </c>
      <c r="B251" s="14">
        <v>0.88281782197269631</v>
      </c>
      <c r="C251" s="14">
        <v>0.8946916268829026</v>
      </c>
      <c r="D251" s="14">
        <v>0.89054328714968078</v>
      </c>
      <c r="E251" s="14">
        <v>0.90306564557953173</v>
      </c>
      <c r="F251" s="14">
        <v>1.0072067231334094</v>
      </c>
      <c r="G251" s="14">
        <v>0.93229965202204401</v>
      </c>
      <c r="H251" s="14">
        <v>0.91343335561690475</v>
      </c>
      <c r="I251" s="14">
        <v>0.89535699235528121</v>
      </c>
      <c r="J251" s="14">
        <v>0.90437442749220986</v>
      </c>
      <c r="K251" s="14">
        <v>0.90371605487482576</v>
      </c>
      <c r="L251" s="14">
        <v>0.92972946792117783</v>
      </c>
      <c r="M251" s="14">
        <v>1.1350930687376422</v>
      </c>
      <c r="N251" s="14">
        <v>0.97912960728069831</v>
      </c>
      <c r="O251" s="14">
        <v>0.90006215732388073</v>
      </c>
      <c r="P251" s="14">
        <v>0.90244250634253531</v>
      </c>
      <c r="Q251" s="14">
        <v>0.90989054938281155</v>
      </c>
      <c r="R251" s="14">
        <v>0.89498458348565302</v>
      </c>
      <c r="S251" s="14">
        <v>0.88913800678868304</v>
      </c>
      <c r="T251" s="14">
        <v>1.0080156139178855</v>
      </c>
      <c r="U251" s="14">
        <v>0.93900616928981329</v>
      </c>
      <c r="V251" s="14">
        <v>0.90379671227890435</v>
      </c>
      <c r="W251" s="14">
        <v>0.87801995230114627</v>
      </c>
      <c r="X251" s="14">
        <v>0.92712790827865088</v>
      </c>
    </row>
    <row r="252" spans="1:24" x14ac:dyDescent="0.25">
      <c r="A252" s="13">
        <v>250</v>
      </c>
      <c r="B252" s="14">
        <v>0.88382437961988758</v>
      </c>
      <c r="C252" s="14">
        <v>0.89572600761581023</v>
      </c>
      <c r="D252" s="14">
        <v>0.8915090800018558</v>
      </c>
      <c r="E252" s="14">
        <v>0.90403310500232748</v>
      </c>
      <c r="F252" s="14">
        <v>1.0081776069609472</v>
      </c>
      <c r="G252" s="14">
        <v>0.93320997214187285</v>
      </c>
      <c r="H252" s="14">
        <v>0.9143536300615841</v>
      </c>
      <c r="I252" s="14">
        <v>0.89627745335384301</v>
      </c>
      <c r="J252" s="14">
        <v>0.90530472380930604</v>
      </c>
      <c r="K252" s="14">
        <v>0.90462367781065034</v>
      </c>
      <c r="L252" s="14">
        <v>0.93068068861693709</v>
      </c>
      <c r="M252" s="14">
        <v>1.1361407697508095</v>
      </c>
      <c r="N252" s="14">
        <v>0.97996580282169166</v>
      </c>
      <c r="O252" s="14">
        <v>0.90088343217253564</v>
      </c>
      <c r="P252" s="14">
        <v>0.90326608882217574</v>
      </c>
      <c r="Q252" s="14">
        <v>0.91074191680781813</v>
      </c>
      <c r="R252" s="14">
        <v>0.8958300733247726</v>
      </c>
      <c r="S252" s="14">
        <v>0.89001919869193069</v>
      </c>
      <c r="T252" s="14">
        <v>1.0089449656096083</v>
      </c>
      <c r="U252" s="14">
        <v>0.9399073184030774</v>
      </c>
      <c r="V252" s="14">
        <v>0.9047179759272399</v>
      </c>
      <c r="W252" s="14">
        <v>0.87892003921397044</v>
      </c>
      <c r="X252" s="14">
        <v>0.92804808666093874</v>
      </c>
    </row>
    <row r="253" spans="1:24" x14ac:dyDescent="0.25">
      <c r="A253" s="13">
        <v>251</v>
      </c>
      <c r="B253" s="14">
        <v>0.8848271156082842</v>
      </c>
      <c r="C253" s="14">
        <v>0.89675553234830163</v>
      </c>
      <c r="D253" s="14">
        <v>0.89247065981242679</v>
      </c>
      <c r="E253" s="14">
        <v>0.90500051807448589</v>
      </c>
      <c r="F253" s="14">
        <v>1.0091212090033488</v>
      </c>
      <c r="G253" s="14">
        <v>0.93411435216304051</v>
      </c>
      <c r="H253" s="14">
        <v>0.91527228188754906</v>
      </c>
      <c r="I253" s="14">
        <v>0.89719687779722623</v>
      </c>
      <c r="J253" s="14">
        <v>0.90623407566313618</v>
      </c>
      <c r="K253" s="14">
        <v>0.90552824543166144</v>
      </c>
      <c r="L253" s="14">
        <v>0.93163085493458897</v>
      </c>
      <c r="M253" s="14">
        <v>1.1371767104449668</v>
      </c>
      <c r="N253" s="14">
        <v>0.98079960581464221</v>
      </c>
      <c r="O253" s="14">
        <v>0.90169714927718458</v>
      </c>
      <c r="P253" s="14">
        <v>0.90408848500897265</v>
      </c>
      <c r="Q253" s="14">
        <v>0.91159076340508449</v>
      </c>
      <c r="R253" s="14">
        <v>0.89667089873693395</v>
      </c>
      <c r="S253" s="14">
        <v>0.89089995657454057</v>
      </c>
      <c r="T253" s="14">
        <v>1.0098709123212477</v>
      </c>
      <c r="U253" s="14">
        <v>0.94080748434031136</v>
      </c>
      <c r="V253" s="14">
        <v>0.90563673687697133</v>
      </c>
      <c r="W253" s="14">
        <v>0.87981444916584817</v>
      </c>
      <c r="X253" s="14">
        <v>0.92896385794048875</v>
      </c>
    </row>
    <row r="254" spans="1:24" x14ac:dyDescent="0.25">
      <c r="A254" s="13">
        <v>252</v>
      </c>
      <c r="B254" s="14">
        <v>0.8858190036221314</v>
      </c>
      <c r="C254" s="14">
        <v>0.89778367315607932</v>
      </c>
      <c r="D254" s="14">
        <v>0.89342681037082972</v>
      </c>
      <c r="E254" s="14">
        <v>0.90596376742141993</v>
      </c>
      <c r="F254" s="14">
        <v>1.0100541022998519</v>
      </c>
      <c r="G254" s="14">
        <v>0.93501711945930188</v>
      </c>
      <c r="H254" s="14">
        <v>0.91618566772165788</v>
      </c>
      <c r="I254" s="14">
        <v>0.89811568030750233</v>
      </c>
      <c r="J254" s="14">
        <v>0.90716128168131427</v>
      </c>
      <c r="K254" s="14">
        <v>0.90641860430390864</v>
      </c>
      <c r="L254" s="14">
        <v>0.93257454609559998</v>
      </c>
      <c r="M254" s="14">
        <v>1.1382119615370758</v>
      </c>
      <c r="N254" s="14">
        <v>0.98163101625954985</v>
      </c>
      <c r="O254" s="14">
        <v>0.90250683558503031</v>
      </c>
      <c r="P254" s="14">
        <v>0.90490435596028984</v>
      </c>
      <c r="Q254" s="14">
        <v>0.91243826097815928</v>
      </c>
      <c r="R254" s="14">
        <v>0.89751128895131127</v>
      </c>
      <c r="S254" s="14">
        <v>0.89177920722103832</v>
      </c>
      <c r="T254" s="14">
        <v>1.0107907727616507</v>
      </c>
      <c r="U254" s="14">
        <v>0.94170714039629977</v>
      </c>
      <c r="V254" s="14">
        <v>0.90655319804960699</v>
      </c>
      <c r="W254" s="14">
        <v>0.88070848038238359</v>
      </c>
      <c r="X254" s="14">
        <v>0.92987558066009079</v>
      </c>
    </row>
    <row r="255" spans="1:24" x14ac:dyDescent="0.25">
      <c r="A255" s="13">
        <v>253</v>
      </c>
      <c r="B255" s="14">
        <v>0.88680541537317348</v>
      </c>
      <c r="C255" s="14">
        <v>0.89880720153930982</v>
      </c>
      <c r="D255" s="14">
        <v>0.89437981465775063</v>
      </c>
      <c r="E255" s="14">
        <v>0.9069197185834994</v>
      </c>
      <c r="F255" s="14">
        <v>1.0109840553434863</v>
      </c>
      <c r="G255" s="14">
        <v>0.93591665235996202</v>
      </c>
      <c r="H255" s="14">
        <v>0.917096081637227</v>
      </c>
      <c r="I255" s="14">
        <v>0.89903313529604623</v>
      </c>
      <c r="J255" s="14">
        <v>0.90808685568208003</v>
      </c>
      <c r="K255" s="14">
        <v>0.9072971926150496</v>
      </c>
      <c r="L255" s="14">
        <v>0.93351753143278671</v>
      </c>
      <c r="M255" s="14">
        <v>1.1392461407131484</v>
      </c>
      <c r="N255" s="14">
        <v>0.98246242670445749</v>
      </c>
      <c r="O255" s="14">
        <v>0.90331131544700516</v>
      </c>
      <c r="P255" s="14">
        <v>0.90571821706721645</v>
      </c>
      <c r="Q255" s="14">
        <v>0.91328552636011806</v>
      </c>
      <c r="R255" s="14">
        <v>0.89834720893802922</v>
      </c>
      <c r="S255" s="14">
        <v>0.89265712535562425</v>
      </c>
      <c r="T255" s="14">
        <v>1.0117106332020538</v>
      </c>
      <c r="U255" s="14">
        <v>0.94260587374007276</v>
      </c>
      <c r="V255" s="14">
        <v>0.90746916744873096</v>
      </c>
      <c r="W255" s="14">
        <v>0.88160165630846932</v>
      </c>
      <c r="X255" s="14">
        <v>0.93078449753660442</v>
      </c>
    </row>
    <row r="256" spans="1:24" x14ac:dyDescent="0.25">
      <c r="A256" s="13">
        <v>254</v>
      </c>
      <c r="B256" s="14">
        <v>0.88778824119958522</v>
      </c>
      <c r="C256" s="14">
        <v>0.89983002235177412</v>
      </c>
      <c r="D256" s="14">
        <v>0.89532939243111154</v>
      </c>
      <c r="E256" s="14">
        <v>0.9078677833942147</v>
      </c>
      <c r="F256" s="14">
        <v>1.0118880074989256</v>
      </c>
      <c r="G256" s="14">
        <v>0.93681562983763689</v>
      </c>
      <c r="H256" s="14">
        <v>0.91800633703542933</v>
      </c>
      <c r="I256" s="14">
        <v>0.89994012107728671</v>
      </c>
      <c r="J256" s="14">
        <v>0.90900770736651537</v>
      </c>
      <c r="K256" s="14">
        <v>0.9081700688544887</v>
      </c>
      <c r="L256" s="14">
        <v>0.9344565033094826</v>
      </c>
      <c r="M256" s="14">
        <v>1.140267694856846</v>
      </c>
      <c r="N256" s="14">
        <v>0.98328546323121491</v>
      </c>
      <c r="O256" s="14">
        <v>0.90411159656230999</v>
      </c>
      <c r="P256" s="14">
        <v>0.90652331339441261</v>
      </c>
      <c r="Q256" s="14">
        <v>0.91413232735984506</v>
      </c>
      <c r="R256" s="14">
        <v>0.89918201052255198</v>
      </c>
      <c r="S256" s="14">
        <v>0.89353235482742577</v>
      </c>
      <c r="T256" s="14">
        <v>1.0126288263206651</v>
      </c>
      <c r="U256" s="14">
        <v>0.94350097589850779</v>
      </c>
      <c r="V256" s="14">
        <v>0.90838299064175687</v>
      </c>
      <c r="W256" s="14">
        <v>0.8824946747569411</v>
      </c>
      <c r="X256" s="14">
        <v>0.93168827466949677</v>
      </c>
    </row>
    <row r="257" spans="1:24" x14ac:dyDescent="0.25">
      <c r="A257" s="13">
        <v>255</v>
      </c>
      <c r="B257" s="14">
        <v>0.88876370204860256</v>
      </c>
      <c r="C257" s="14">
        <v>0.90083466318069161</v>
      </c>
      <c r="D257" s="14">
        <v>0.89627669440393709</v>
      </c>
      <c r="E257" s="14">
        <v>0.90881180186947741</v>
      </c>
      <c r="F257" s="14">
        <v>1.0127789061936363</v>
      </c>
      <c r="G257" s="14">
        <v>0.93770961468614744</v>
      </c>
      <c r="H257" s="14">
        <v>0.91891163346120708</v>
      </c>
      <c r="I257" s="14">
        <v>0.90084399719299146</v>
      </c>
      <c r="J257" s="14">
        <v>0.90992205262084347</v>
      </c>
      <c r="K257" s="14">
        <v>0.90903268283269989</v>
      </c>
      <c r="L257" s="14">
        <v>0.93539440941658414</v>
      </c>
      <c r="M257" s="14">
        <v>1.1412765322867511</v>
      </c>
      <c r="N257" s="14">
        <v>0.98410790162096162</v>
      </c>
      <c r="O257" s="14">
        <v>0.9049043342026295</v>
      </c>
      <c r="P257" s="14">
        <v>0.90732520744114542</v>
      </c>
      <c r="Q257" s="14">
        <v>0.91497750302176073</v>
      </c>
      <c r="R257" s="14">
        <v>0.90001343865361294</v>
      </c>
      <c r="S257" s="14">
        <v>0.89440176052897769</v>
      </c>
      <c r="T257" s="14">
        <v>1.0135429089744823</v>
      </c>
      <c r="U257" s="14">
        <v>0.94439010573228277</v>
      </c>
      <c r="V257" s="14">
        <v>0.90928937337947313</v>
      </c>
      <c r="W257" s="14">
        <v>0.88338613421064949</v>
      </c>
      <c r="X257" s="14">
        <v>0.93258615263452471</v>
      </c>
    </row>
    <row r="258" spans="1:24" x14ac:dyDescent="0.25">
      <c r="A258" s="13">
        <v>256</v>
      </c>
      <c r="B258" s="14">
        <v>0.88973171101911186</v>
      </c>
      <c r="C258" s="14">
        <v>0.90181540741928545</v>
      </c>
      <c r="D258" s="14">
        <v>0.8972211516260935</v>
      </c>
      <c r="E258" s="14">
        <v>0.90975523727585228</v>
      </c>
      <c r="F258" s="14">
        <v>1.0136547101926974</v>
      </c>
      <c r="G258" s="14">
        <v>0.93860211450999265</v>
      </c>
      <c r="H258" s="14">
        <v>0.9198128109317868</v>
      </c>
      <c r="I258" s="14">
        <v>0.90174186128866063</v>
      </c>
      <c r="J258" s="14">
        <v>0.91083619861608955</v>
      </c>
      <c r="K258" s="14">
        <v>0.90989378345305449</v>
      </c>
      <c r="L258" s="14">
        <v>0.93632212293108918</v>
      </c>
      <c r="M258" s="14">
        <v>1.1422781960792772</v>
      </c>
      <c r="N258" s="14">
        <v>0.98492383228003166</v>
      </c>
      <c r="O258" s="14">
        <v>0.90569369857659232</v>
      </c>
      <c r="P258" s="14">
        <v>0.90812427099960702</v>
      </c>
      <c r="Q258" s="14">
        <v>0.91581818965543538</v>
      </c>
      <c r="R258" s="14">
        <v>0.90084055587208567</v>
      </c>
      <c r="S258" s="14">
        <v>0.89526621118931493</v>
      </c>
      <c r="T258" s="14">
        <v>1.0144516171945848</v>
      </c>
      <c r="U258" s="14">
        <v>0.94527848897769662</v>
      </c>
      <c r="V258" s="14">
        <v>0.9101950763139024</v>
      </c>
      <c r="W258" s="14">
        <v>0.88427002177055858</v>
      </c>
      <c r="X258" s="14">
        <v>0.93347851218967259</v>
      </c>
    </row>
    <row r="259" spans="1:24" x14ac:dyDescent="0.25">
      <c r="A259" s="13">
        <v>257</v>
      </c>
      <c r="B259" s="14">
        <v>0.89069898836787609</v>
      </c>
      <c r="C259" s="14">
        <v>0.90279549344026955</v>
      </c>
      <c r="D259" s="14">
        <v>0.89816276409758078</v>
      </c>
      <c r="E259" s="14">
        <v>0.91068527464580074</v>
      </c>
      <c r="F259" s="14">
        <v>1.0145260286963156</v>
      </c>
      <c r="G259" s="14">
        <v>0.93949255458086678</v>
      </c>
      <c r="H259" s="14">
        <v>0.92070969222724897</v>
      </c>
      <c r="I259" s="14">
        <v>0.90263153661500406</v>
      </c>
      <c r="J259" s="14">
        <v>0.91173957773010228</v>
      </c>
      <c r="K259" s="14">
        <v>0.91075160428390634</v>
      </c>
      <c r="L259" s="14">
        <v>0.93724505406673275</v>
      </c>
      <c r="M259" s="14">
        <v>1.1432786688328109</v>
      </c>
      <c r="N259" s="14">
        <v>0.98573969116266047</v>
      </c>
      <c r="O259" s="14">
        <v>0.90646719168814249</v>
      </c>
      <c r="P259" s="14">
        <v>0.90891622481876178</v>
      </c>
      <c r="Q259" s="14">
        <v>0.91665872154456685</v>
      </c>
      <c r="R259" s="14">
        <v>0.90166313304414625</v>
      </c>
      <c r="S259" s="14">
        <v>0.89613056616233366</v>
      </c>
      <c r="T259" s="14">
        <v>1.0153564498203984</v>
      </c>
      <c r="U259" s="14">
        <v>0.9461638859174446</v>
      </c>
      <c r="V259" s="14">
        <v>0.91110010624156235</v>
      </c>
      <c r="W259" s="14">
        <v>0.88514653364234641</v>
      </c>
      <c r="X259" s="14">
        <v>0.93436635189213046</v>
      </c>
    </row>
    <row r="260" spans="1:24" x14ac:dyDescent="0.25">
      <c r="A260" s="13">
        <v>258</v>
      </c>
      <c r="B260" s="14">
        <v>0.89166568795582424</v>
      </c>
      <c r="C260" s="14">
        <v>0.90376636441471647</v>
      </c>
      <c r="D260" s="14">
        <v>0.89909970551122731</v>
      </c>
      <c r="E260" s="14">
        <v>0.91160289431187402</v>
      </c>
      <c r="F260" s="14">
        <v>1.0153906573013105</v>
      </c>
      <c r="G260" s="14">
        <v>0.94037235599443969</v>
      </c>
      <c r="H260" s="14">
        <v>0.92160444163138344</v>
      </c>
      <c r="I260" s="14">
        <v>0.90351675473749471</v>
      </c>
      <c r="J260" s="14">
        <v>0.91263474001370004</v>
      </c>
      <c r="K260" s="14">
        <v>0.91160714330068626</v>
      </c>
      <c r="L260" s="14">
        <v>0.93816001606551869</v>
      </c>
      <c r="M260" s="14">
        <v>1.1442760448849647</v>
      </c>
      <c r="N260" s="14">
        <v>0.98655471265347416</v>
      </c>
      <c r="O260" s="14">
        <v>0.90723698990262303</v>
      </c>
      <c r="P260" s="14">
        <v>0.90970810130622826</v>
      </c>
      <c r="Q260" s="14">
        <v>0.91749546092927103</v>
      </c>
      <c r="R260" s="14">
        <v>0.90247914007205676</v>
      </c>
      <c r="S260" s="14">
        <v>0.89699442541602881</v>
      </c>
      <c r="T260" s="14">
        <v>1.0162612824462121</v>
      </c>
      <c r="U260" s="14">
        <v>0.94704629688597686</v>
      </c>
      <c r="V260" s="14">
        <v>0.91198984941558625</v>
      </c>
      <c r="W260" s="14">
        <v>0.88602174100291198</v>
      </c>
      <c r="X260" s="14">
        <v>0.93524930937061401</v>
      </c>
    </row>
    <row r="261" spans="1:24" x14ac:dyDescent="0.25">
      <c r="A261" s="13">
        <v>259</v>
      </c>
      <c r="B261" s="14">
        <v>0.89262673775370216</v>
      </c>
      <c r="C261" s="14">
        <v>0.90473578238695418</v>
      </c>
      <c r="D261" s="14">
        <v>0.90002799319333837</v>
      </c>
      <c r="E261" s="14">
        <v>0.91251522933312423</v>
      </c>
      <c r="F261" s="14">
        <v>1.0162282913495193</v>
      </c>
      <c r="G261" s="14">
        <v>0.94124912347886092</v>
      </c>
      <c r="H261" s="14">
        <v>0.92249756466231347</v>
      </c>
      <c r="I261" s="14">
        <v>0.90439440600718191</v>
      </c>
      <c r="J261" s="14">
        <v>0.9135218545333631</v>
      </c>
      <c r="K261" s="14">
        <v>0.91246235864048786</v>
      </c>
      <c r="L261" s="14">
        <v>0.93907366448432872</v>
      </c>
      <c r="M261" s="14">
        <v>1.1452717725582098</v>
      </c>
      <c r="N261" s="14">
        <v>0.98736793973325576</v>
      </c>
      <c r="O261" s="14">
        <v>0.90800626747251645</v>
      </c>
      <c r="P261" s="14">
        <v>0.91049765784304793</v>
      </c>
      <c r="Q261" s="14">
        <v>0.91832933662354566</v>
      </c>
      <c r="R261" s="14">
        <v>0.90328508756064052</v>
      </c>
      <c r="S261" s="14">
        <v>0.89785058897332259</v>
      </c>
      <c r="T261" s="14">
        <v>1.017150044004401</v>
      </c>
      <c r="U261" s="14">
        <v>0.9479185101220966</v>
      </c>
      <c r="V261" s="14">
        <v>0.9128759400024582</v>
      </c>
      <c r="W261" s="14">
        <v>0.886891253710405</v>
      </c>
      <c r="X261" s="14">
        <v>0.93612624565577629</v>
      </c>
    </row>
    <row r="262" spans="1:24" x14ac:dyDescent="0.25">
      <c r="A262" s="13">
        <v>260</v>
      </c>
      <c r="B262" s="14">
        <v>0.8935876320015983</v>
      </c>
      <c r="C262" s="14">
        <v>0.90569546366203457</v>
      </c>
      <c r="D262" s="14">
        <v>0.90094570974782584</v>
      </c>
      <c r="E262" s="14">
        <v>0.91342330773685698</v>
      </c>
      <c r="F262" s="14">
        <v>1.017060208008036</v>
      </c>
      <c r="G262" s="14">
        <v>0.94212298326122712</v>
      </c>
      <c r="H262" s="14">
        <v>0.92339012977202484</v>
      </c>
      <c r="I262" s="14">
        <v>0.9052682220227084</v>
      </c>
      <c r="J262" s="14">
        <v>0.91439737198102622</v>
      </c>
      <c r="K262" s="14">
        <v>0.91331740582941645</v>
      </c>
      <c r="L262" s="14">
        <v>0.93998705017032957</v>
      </c>
      <c r="M262" s="14">
        <v>1.1462587746416841</v>
      </c>
      <c r="N262" s="14">
        <v>0.9881809455119136</v>
      </c>
      <c r="O262" s="14">
        <v>0.90877547786246315</v>
      </c>
      <c r="P262" s="14">
        <v>0.91128721437986759</v>
      </c>
      <c r="Q262" s="14">
        <v>0.91915361508502935</v>
      </c>
      <c r="R262" s="14">
        <v>0.90408591443358832</v>
      </c>
      <c r="S262" s="14">
        <v>0.89870557391044692</v>
      </c>
      <c r="T262" s="14">
        <v>1.0180373969090342</v>
      </c>
      <c r="U262" s="14">
        <v>0.94877927141373597</v>
      </c>
      <c r="V262" s="14">
        <v>0.91374512046362644</v>
      </c>
      <c r="W262" s="14">
        <v>0.88775842268888372</v>
      </c>
      <c r="X262" s="14">
        <v>0.93699832779515269</v>
      </c>
    </row>
    <row r="263" spans="1:24" x14ac:dyDescent="0.25">
      <c r="A263" s="13">
        <v>261</v>
      </c>
      <c r="B263" s="14">
        <v>0.89454558026639275</v>
      </c>
      <c r="C263" s="14">
        <v>0.90664724620731829</v>
      </c>
      <c r="D263" s="14">
        <v>0.90186171946329086</v>
      </c>
      <c r="E263" s="14">
        <v>0.91433009625649353</v>
      </c>
      <c r="F263" s="14">
        <v>1.0178894291008054</v>
      </c>
      <c r="G263" s="14">
        <v>0.94299547830592589</v>
      </c>
      <c r="H263" s="14">
        <v>0.92427992645456125</v>
      </c>
      <c r="I263" s="14">
        <v>0.90614017223891352</v>
      </c>
      <c r="J263" s="14">
        <v>0.91526401147398806</v>
      </c>
      <c r="K263" s="14">
        <v>0.91416974409432983</v>
      </c>
      <c r="L263" s="14">
        <v>0.94087941835252986</v>
      </c>
      <c r="M263" s="14">
        <v>1.1472247072644413</v>
      </c>
      <c r="N263" s="14">
        <v>0.9889939333368909</v>
      </c>
      <c r="O263" s="14">
        <v>0.90954132925507392</v>
      </c>
      <c r="P263" s="14">
        <v>0.91207615226318139</v>
      </c>
      <c r="Q263" s="14">
        <v>0.9199771195761266</v>
      </c>
      <c r="R263" s="14">
        <v>0.90488376120319791</v>
      </c>
      <c r="S263" s="14">
        <v>0.89955924156620526</v>
      </c>
      <c r="T263" s="14">
        <v>1.0189245022565228</v>
      </c>
      <c r="U263" s="14">
        <v>0.94963674420008171</v>
      </c>
      <c r="V263" s="14">
        <v>0.91461227170971027</v>
      </c>
      <c r="W263" s="14">
        <v>0.88861704368127681</v>
      </c>
      <c r="X263" s="14">
        <v>0.93786589220578442</v>
      </c>
    </row>
    <row r="264" spans="1:24" x14ac:dyDescent="0.25">
      <c r="A264" s="13">
        <v>262</v>
      </c>
      <c r="B264" s="14">
        <v>0.89548996538536874</v>
      </c>
      <c r="C264" s="14">
        <v>0.9075959253618866</v>
      </c>
      <c r="D264" s="14">
        <v>0.9027744406356033</v>
      </c>
      <c r="E264" s="14">
        <v>0.91522748280063371</v>
      </c>
      <c r="F264" s="14">
        <v>1.0187147341553562</v>
      </c>
      <c r="G264" s="14">
        <v>0.9438642177351263</v>
      </c>
      <c r="H264" s="14">
        <v>0.92513042829452397</v>
      </c>
      <c r="I264" s="14">
        <v>0.90701163835897292</v>
      </c>
      <c r="J264" s="14">
        <v>0.91612866759409117</v>
      </c>
      <c r="K264" s="14">
        <v>0.9150197467570701</v>
      </c>
      <c r="L264" s="14">
        <v>0.9417577748655297</v>
      </c>
      <c r="M264" s="14">
        <v>1.1481888831237412</v>
      </c>
      <c r="N264" s="14">
        <v>0.98980213606578238</v>
      </c>
      <c r="O264" s="14">
        <v>0.91030263760378771</v>
      </c>
      <c r="P264" s="14">
        <v>0.91285584127658304</v>
      </c>
      <c r="Q264" s="14">
        <v>0.92079501046001155</v>
      </c>
      <c r="R264" s="14">
        <v>0.90568153811493435</v>
      </c>
      <c r="S264" s="14">
        <v>0.90040816560579473</v>
      </c>
      <c r="T264" s="14">
        <v>1.0198063976916469</v>
      </c>
      <c r="U264" s="14">
        <v>0.95049004008589588</v>
      </c>
      <c r="V264" s="14">
        <v>0.91547819054583279</v>
      </c>
      <c r="W264" s="14">
        <v>0.88947511179473082</v>
      </c>
      <c r="X264" s="14">
        <v>0.93872722610513193</v>
      </c>
    </row>
    <row r="265" spans="1:24" x14ac:dyDescent="0.25">
      <c r="A265" s="13">
        <v>263</v>
      </c>
      <c r="B265" s="14">
        <v>0.89642906071741046</v>
      </c>
      <c r="C265" s="14">
        <v>0.90854093004297698</v>
      </c>
      <c r="D265" s="14">
        <v>0.90367823355794064</v>
      </c>
      <c r="E265" s="14">
        <v>0.91611621294292322</v>
      </c>
      <c r="F265" s="14">
        <v>1.0195294104425623</v>
      </c>
      <c r="G265" s="14">
        <v>0.94472690717384034</v>
      </c>
      <c r="H265" s="14">
        <v>0.92596195797721126</v>
      </c>
      <c r="I265" s="14">
        <v>0.90787923504342805</v>
      </c>
      <c r="J265" s="14">
        <v>0.91697027881050175</v>
      </c>
      <c r="K265" s="14">
        <v>0.91586350934091532</v>
      </c>
      <c r="L265" s="14">
        <v>0.94262637225093149</v>
      </c>
      <c r="M265" s="14">
        <v>1.1491418096007024</v>
      </c>
      <c r="N265" s="14">
        <v>0.99060977057408384</v>
      </c>
      <c r="O265" s="14">
        <v>0.91106286099636202</v>
      </c>
      <c r="P265" s="14">
        <v>0.91363337274825607</v>
      </c>
      <c r="Q265" s="14">
        <v>0.92161232318801789</v>
      </c>
      <c r="R265" s="14">
        <v>0.90647861644793892</v>
      </c>
      <c r="S265" s="14">
        <v>0.90125146834821357</v>
      </c>
      <c r="T265" s="14">
        <v>1.0206838638761553</v>
      </c>
      <c r="U265" s="14">
        <v>0.95134333597171006</v>
      </c>
      <c r="V265" s="14">
        <v>0.9163433125768321</v>
      </c>
      <c r="W265" s="14">
        <v>0.89032035311679814</v>
      </c>
      <c r="X265" s="14">
        <v>0.93958196344298694</v>
      </c>
    </row>
    <row r="266" spans="1:24" x14ac:dyDescent="0.25">
      <c r="A266" s="13">
        <v>264</v>
      </c>
      <c r="B266" s="14">
        <v>0.8973586944468489</v>
      </c>
      <c r="C266" s="14">
        <v>0.90948417070087306</v>
      </c>
      <c r="D266" s="14">
        <v>0.90457780344790961</v>
      </c>
      <c r="E266" s="14">
        <v>0.91700429427351238</v>
      </c>
      <c r="F266" s="14">
        <v>1.0203436200554941</v>
      </c>
      <c r="G266" s="14">
        <v>0.94558762746984815</v>
      </c>
      <c r="H266" s="14">
        <v>0.92679099132341491</v>
      </c>
      <c r="I266" s="14">
        <v>0.90873855480990506</v>
      </c>
      <c r="J266" s="14">
        <v>0.91781081051295488</v>
      </c>
      <c r="K266" s="14">
        <v>0.9166975376707257</v>
      </c>
      <c r="L266" s="14">
        <v>0.94349448011064641</v>
      </c>
      <c r="M266" s="14">
        <v>1.1500901148463734</v>
      </c>
      <c r="N266" s="14">
        <v>0.99140556074458841</v>
      </c>
      <c r="O266" s="14">
        <v>0.91182283414363474</v>
      </c>
      <c r="P266" s="14">
        <v>0.91440900958119442</v>
      </c>
      <c r="Q266" s="14">
        <v>0.92242630784336277</v>
      </c>
      <c r="R266" s="14">
        <v>0.9072756947809435</v>
      </c>
      <c r="S266" s="14">
        <v>0.90209210187369415</v>
      </c>
      <c r="T266" s="14">
        <v>1.0215592736228778</v>
      </c>
      <c r="U266" s="14">
        <v>0.95219663185752423</v>
      </c>
      <c r="V266" s="14">
        <v>0.91720843460783141</v>
      </c>
      <c r="W266" s="14">
        <v>0.8911590704673843</v>
      </c>
      <c r="X266" s="14">
        <v>0.94043334632688835</v>
      </c>
    </row>
    <row r="267" spans="1:24" x14ac:dyDescent="0.25">
      <c r="A267" s="13">
        <v>265</v>
      </c>
      <c r="B267" s="14">
        <v>0.89828554582181541</v>
      </c>
      <c r="C267" s="14">
        <v>0.91042213079483025</v>
      </c>
      <c r="D267" s="14">
        <v>0.90547646728479048</v>
      </c>
      <c r="E267" s="14">
        <v>0.9178774245575424</v>
      </c>
      <c r="F267" s="14">
        <v>1.0211575424922896</v>
      </c>
      <c r="G267" s="14">
        <v>0.94643809515556676</v>
      </c>
      <c r="H267" s="14">
        <v>0.92761871284479647</v>
      </c>
      <c r="I267" s="14">
        <v>0.90959101778875329</v>
      </c>
      <c r="J267" s="14">
        <v>0.91864930500058739</v>
      </c>
      <c r="K267" s="14">
        <v>0.91752980041637022</v>
      </c>
      <c r="L267" s="14">
        <v>0.94436028306478959</v>
      </c>
      <c r="M267" s="14">
        <v>1.1510345039367811</v>
      </c>
      <c r="N267" s="14">
        <v>0.99219988669483106</v>
      </c>
      <c r="O267" s="14">
        <v>0.91258019903619403</v>
      </c>
      <c r="P267" s="14">
        <v>0.91517923319595673</v>
      </c>
      <c r="Q267" s="14">
        <v>0.92323897674905087</v>
      </c>
      <c r="R267" s="14">
        <v>0.90806895189946235</v>
      </c>
      <c r="S267" s="14">
        <v>0.9029310021120337</v>
      </c>
      <c r="T267" s="14">
        <v>1.0224330224006193</v>
      </c>
      <c r="U267" s="14">
        <v>0.95304171579693076</v>
      </c>
      <c r="V267" s="14">
        <v>0.91807060818390185</v>
      </c>
      <c r="W267" s="14">
        <v>0.89199541043853248</v>
      </c>
      <c r="X267" s="14">
        <v>0.94128090162120126</v>
      </c>
    </row>
    <row r="268" spans="1:24" x14ac:dyDescent="0.25">
      <c r="A268" s="13">
        <v>266</v>
      </c>
      <c r="B268" s="14">
        <v>0.89920863283484931</v>
      </c>
      <c r="C268" s="14">
        <v>0.91135992633438501</v>
      </c>
      <c r="D268" s="14">
        <v>0.90636981432818675</v>
      </c>
      <c r="E268" s="14">
        <v>0.91874934877930425</v>
      </c>
      <c r="F268" s="14">
        <v>1.0219668570574483</v>
      </c>
      <c r="G268" s="14">
        <v>0.9472875307372628</v>
      </c>
      <c r="H268" s="14">
        <v>0.92844471939299911</v>
      </c>
      <c r="I268" s="14">
        <v>0.91043711320084708</v>
      </c>
      <c r="J268" s="14">
        <v>0.91948677760918873</v>
      </c>
      <c r="K268" s="14">
        <v>0.91833988406187317</v>
      </c>
      <c r="L268" s="14">
        <v>0.94522462790858908</v>
      </c>
      <c r="M268" s="14">
        <v>1.1519738763900098</v>
      </c>
      <c r="N268" s="14">
        <v>0.99299385376286731</v>
      </c>
      <c r="O268" s="14">
        <v>0.91333572151199649</v>
      </c>
      <c r="P268" s="14">
        <v>0.91594944985705362</v>
      </c>
      <c r="Q268" s="14">
        <v>0.9240496333317344</v>
      </c>
      <c r="R268" s="14">
        <v>0.90885694870895328</v>
      </c>
      <c r="S268" s="14">
        <v>0.90376920904439118</v>
      </c>
      <c r="T268" s="14">
        <v>1.0233066446283432</v>
      </c>
      <c r="U268" s="14">
        <v>0.95387746573346177</v>
      </c>
      <c r="V268" s="14">
        <v>0.91892869560260848</v>
      </c>
      <c r="W268" s="14">
        <v>0.8928299916885063</v>
      </c>
      <c r="X268" s="14">
        <v>0.9421248510229483</v>
      </c>
    </row>
    <row r="269" spans="1:24" x14ac:dyDescent="0.25">
      <c r="A269" s="13">
        <v>267</v>
      </c>
      <c r="B269" s="14">
        <v>0.90013128614756155</v>
      </c>
      <c r="C269" s="14">
        <v>0.91229172714389417</v>
      </c>
      <c r="D269" s="14">
        <v>0.90726292380076512</v>
      </c>
      <c r="E269" s="14">
        <v>0.91961198972586378</v>
      </c>
      <c r="F269" s="14">
        <v>1.0227737240987202</v>
      </c>
      <c r="G269" s="14">
        <v>0.94813666784088124</v>
      </c>
      <c r="H269" s="14">
        <v>0.92926755932838701</v>
      </c>
      <c r="I269" s="14">
        <v>0.91127672289548112</v>
      </c>
      <c r="J269" s="14">
        <v>0.92031535523252728</v>
      </c>
      <c r="K269" s="14">
        <v>0.9191496818643442</v>
      </c>
      <c r="L269" s="14">
        <v>0.94608508798907942</v>
      </c>
      <c r="M269" s="14">
        <v>1.1529100330379594</v>
      </c>
      <c r="N269" s="14">
        <v>0.99378698343908856</v>
      </c>
      <c r="O269" s="14">
        <v>0.91409014306970415</v>
      </c>
      <c r="P269" s="14">
        <v>0.91671887464166313</v>
      </c>
      <c r="Q269" s="14">
        <v>0.92485301459278602</v>
      </c>
      <c r="R269" s="14">
        <v>0.90964044527425392</v>
      </c>
      <c r="S269" s="14">
        <v>0.9046054053894006</v>
      </c>
      <c r="T269" s="14">
        <v>1.0241797859786552</v>
      </c>
      <c r="U269" s="14">
        <v>0.95471209810471314</v>
      </c>
      <c r="V269" s="14">
        <v>0.91978637717829825</v>
      </c>
      <c r="W269" s="14">
        <v>0.89366182903126667</v>
      </c>
      <c r="X269" s="14">
        <v>0.94296580526387686</v>
      </c>
    </row>
    <row r="270" spans="1:24" x14ac:dyDescent="0.25">
      <c r="A270" s="13">
        <v>268</v>
      </c>
      <c r="B270" s="14">
        <v>0.90104755637904588</v>
      </c>
      <c r="C270" s="14">
        <v>0.91320845969360676</v>
      </c>
      <c r="D270" s="14">
        <v>0.90815084162613025</v>
      </c>
      <c r="E270" s="14">
        <v>0.92047264808961027</v>
      </c>
      <c r="F270" s="14">
        <v>1.0235778319777842</v>
      </c>
      <c r="G270" s="14">
        <v>0.94898075586063768</v>
      </c>
      <c r="H270" s="14">
        <v>0.93008510952676615</v>
      </c>
      <c r="I270" s="14">
        <v>0.91211529603493657</v>
      </c>
      <c r="J270" s="14">
        <v>0.92114213837566028</v>
      </c>
      <c r="K270" s="14">
        <v>0.91995705828079277</v>
      </c>
      <c r="L270" s="14">
        <v>0.94693965617668263</v>
      </c>
      <c r="M270" s="14">
        <v>1.1538422259081424</v>
      </c>
      <c r="N270" s="14">
        <v>0.99457584239791286</v>
      </c>
      <c r="O270" s="14">
        <v>0.91483956309381442</v>
      </c>
      <c r="P270" s="14">
        <v>0.91748337571149652</v>
      </c>
      <c r="Q270" s="14">
        <v>0.92564964374857051</v>
      </c>
      <c r="R270" s="14">
        <v>0.91042005913896307</v>
      </c>
      <c r="S270" s="14">
        <v>0.90544153240381176</v>
      </c>
      <c r="T270" s="14">
        <v>1.0250506082872397</v>
      </c>
      <c r="U270" s="14">
        <v>0.95554404295375672</v>
      </c>
      <c r="V270" s="14">
        <v>0.92063864751376279</v>
      </c>
      <c r="W270" s="14">
        <v>0.89448838304519307</v>
      </c>
      <c r="X270" s="14">
        <v>0.94380233073746911</v>
      </c>
    </row>
    <row r="271" spans="1:24" x14ac:dyDescent="0.25">
      <c r="A271" s="13">
        <v>269</v>
      </c>
      <c r="B271" s="14">
        <v>0.90195678399345147</v>
      </c>
      <c r="C271" s="14">
        <v>0.91411614837285382</v>
      </c>
      <c r="D271" s="14">
        <v>0.90902773886464516</v>
      </c>
      <c r="E271" s="14">
        <v>0.92132967933023546</v>
      </c>
      <c r="F271" s="14">
        <v>1.0243804566443195</v>
      </c>
      <c r="G271" s="14">
        <v>0.94982291334832925</v>
      </c>
      <c r="H271" s="14">
        <v>0.93089706917959025</v>
      </c>
      <c r="I271" s="14">
        <v>0.91295229570021585</v>
      </c>
      <c r="J271" s="14">
        <v>0.9219685437334868</v>
      </c>
      <c r="K271" s="14">
        <v>0.92076311890993445</v>
      </c>
      <c r="L271" s="14">
        <v>0.94779409214316945</v>
      </c>
      <c r="M271" s="14">
        <v>1.154770045283146</v>
      </c>
      <c r="N271" s="14">
        <v>0.99536383646976001</v>
      </c>
      <c r="O271" s="14">
        <v>0.91558526050240907</v>
      </c>
      <c r="P271" s="14">
        <v>0.91824545938038282</v>
      </c>
      <c r="Q271" s="14">
        <v>0.92644577909886494</v>
      </c>
      <c r="R271" s="14">
        <v>0.91119366522657852</v>
      </c>
      <c r="S271" s="14">
        <v>0.90626670518370578</v>
      </c>
      <c r="T271" s="14">
        <v>1.0259200069081262</v>
      </c>
      <c r="U271" s="14">
        <v>0.9563727776544062</v>
      </c>
      <c r="V271" s="14">
        <v>0.92149070274160594</v>
      </c>
      <c r="W271" s="14">
        <v>0.89531249459034967</v>
      </c>
      <c r="X271" s="14">
        <v>0.94463525332998044</v>
      </c>
    </row>
    <row r="272" spans="1:24" x14ac:dyDescent="0.25">
      <c r="A272" s="13">
        <v>270</v>
      </c>
      <c r="B272" s="14">
        <v>0.90286203119118968</v>
      </c>
      <c r="C272" s="14">
        <v>0.91502301916406337</v>
      </c>
      <c r="D272" s="14">
        <v>0.90990003186282309</v>
      </c>
      <c r="E272" s="14">
        <v>0.92218229271783114</v>
      </c>
      <c r="F272" s="14">
        <v>1.0251796123536663</v>
      </c>
      <c r="G272" s="14">
        <v>0.95066237404310883</v>
      </c>
      <c r="H272" s="14">
        <v>0.93170758220542216</v>
      </c>
      <c r="I272" s="14">
        <v>0.91378568606377852</v>
      </c>
      <c r="J272" s="14">
        <v>0.92279413307505143</v>
      </c>
      <c r="K272" s="14">
        <v>0.92156746861066996</v>
      </c>
      <c r="L272" s="14">
        <v>0.94864852109681586</v>
      </c>
      <c r="M272" s="14">
        <v>1.1556833339824433</v>
      </c>
      <c r="N272" s="14">
        <v>0.99614177346590882</v>
      </c>
      <c r="O272" s="14">
        <v>0.91632852263793518</v>
      </c>
      <c r="P272" s="14">
        <v>0.91900340814245907</v>
      </c>
      <c r="Q272" s="14">
        <v>0.92724173024420742</v>
      </c>
      <c r="R272" s="14">
        <v>0.91196453637287034</v>
      </c>
      <c r="S272" s="14">
        <v>0.90709035269043914</v>
      </c>
      <c r="T272" s="14">
        <v>1.026784501715831</v>
      </c>
      <c r="U272" s="14">
        <v>0.9571940469492306</v>
      </c>
      <c r="V272" s="14">
        <v>0.92234162026701427</v>
      </c>
      <c r="W272" s="14">
        <v>0.89612854390443353</v>
      </c>
      <c r="X272" s="14">
        <v>0.94546432376169065</v>
      </c>
    </row>
    <row r="273" spans="1:24" x14ac:dyDescent="0.25">
      <c r="A273" s="13">
        <v>271</v>
      </c>
      <c r="B273" s="14">
        <v>0.90375402130130222</v>
      </c>
      <c r="C273" s="14">
        <v>0.91592654627563685</v>
      </c>
      <c r="D273" s="14">
        <v>0.91076819856153435</v>
      </c>
      <c r="E273" s="14">
        <v>0.92302974656904191</v>
      </c>
      <c r="F273" s="14">
        <v>1.0259549879209311</v>
      </c>
      <c r="G273" s="14">
        <v>0.95150096747160373</v>
      </c>
      <c r="H273" s="14">
        <v>0.93251639522610874</v>
      </c>
      <c r="I273" s="14">
        <v>0.91461731428353765</v>
      </c>
      <c r="J273" s="14">
        <v>0.92361959396961191</v>
      </c>
      <c r="K273" s="14">
        <v>0.92237128191012074</v>
      </c>
      <c r="L273" s="14">
        <v>0.94949398609910296</v>
      </c>
      <c r="M273" s="14">
        <v>1.1565885236165929</v>
      </c>
      <c r="N273" s="14">
        <v>0.99691839456063402</v>
      </c>
      <c r="O273" s="14">
        <v>0.91706750205185783</v>
      </c>
      <c r="P273" s="14">
        <v>0.91973960581440062</v>
      </c>
      <c r="Q273" s="14">
        <v>0.92803522250420778</v>
      </c>
      <c r="R273" s="14">
        <v>0.91273225553192416</v>
      </c>
      <c r="S273" s="14">
        <v>0.90790845374931572</v>
      </c>
      <c r="T273" s="14">
        <v>1.0276474146483159</v>
      </c>
      <c r="U273" s="14">
        <v>0.95801474514648166</v>
      </c>
      <c r="V273" s="14">
        <v>0.92318306812202855</v>
      </c>
      <c r="W273" s="14">
        <v>0.89694039135627257</v>
      </c>
      <c r="X273" s="14">
        <v>0.94628766439502565</v>
      </c>
    </row>
    <row r="274" spans="1:24" x14ac:dyDescent="0.25">
      <c r="A274" s="13">
        <v>272</v>
      </c>
      <c r="B274" s="14">
        <v>0.90464453840022374</v>
      </c>
      <c r="C274" s="14">
        <v>0.91682799006265359</v>
      </c>
      <c r="D274" s="14">
        <v>0.91162368195076626</v>
      </c>
      <c r="E274" s="14">
        <v>0.92387237239439968</v>
      </c>
      <c r="F274" s="14">
        <v>1.0267293159479725</v>
      </c>
      <c r="G274" s="14">
        <v>0.95233406630883699</v>
      </c>
      <c r="H274" s="14">
        <v>0.93331331693797026</v>
      </c>
      <c r="I274" s="14">
        <v>0.91542933709035701</v>
      </c>
      <c r="J274" s="14">
        <v>0.92444462514094206</v>
      </c>
      <c r="K274" s="14">
        <v>0.92317149762837092</v>
      </c>
      <c r="L274" s="14">
        <v>0.95033877154243962</v>
      </c>
      <c r="M274" s="14">
        <v>1.1574936239228182</v>
      </c>
      <c r="N274" s="14">
        <v>0.99768899240609099</v>
      </c>
      <c r="O274" s="14">
        <v>0.91780037733458963</v>
      </c>
      <c r="P274" s="14">
        <v>0.92047421198782531</v>
      </c>
      <c r="Q274" s="14">
        <v>0.92882738119465713</v>
      </c>
      <c r="R274" s="14">
        <v>0.91349244890788872</v>
      </c>
      <c r="S274" s="14">
        <v>0.90871407530051451</v>
      </c>
      <c r="T274" s="14">
        <v>1.0285000453918709</v>
      </c>
      <c r="U274" s="14">
        <v>0.95882499476173988</v>
      </c>
      <c r="V274" s="14">
        <v>0.92401775192676128</v>
      </c>
      <c r="W274" s="14">
        <v>0.89775201763884382</v>
      </c>
      <c r="X274" s="14">
        <v>0.94710524700811538</v>
      </c>
    </row>
    <row r="275" spans="1:24" x14ac:dyDescent="0.25">
      <c r="A275" s="13">
        <v>273</v>
      </c>
      <c r="B275" s="14">
        <v>0.90552599319386895</v>
      </c>
      <c r="C275" s="14">
        <v>0.91772820467106819</v>
      </c>
      <c r="D275" s="14">
        <v>0.91247896475093893</v>
      </c>
      <c r="E275" s="14">
        <v>0.92471105503375628</v>
      </c>
      <c r="F275" s="14">
        <v>1.0274852744924039</v>
      </c>
      <c r="G275" s="14">
        <v>0.95316531776350644</v>
      </c>
      <c r="H275" s="14">
        <v>0.93409127649787305</v>
      </c>
      <c r="I275" s="14">
        <v>0.91623785012963421</v>
      </c>
      <c r="J275" s="14">
        <v>0.92525818863929532</v>
      </c>
      <c r="K275" s="14">
        <v>0.92396261891338383</v>
      </c>
      <c r="L275" s="14">
        <v>0.95118122315311349</v>
      </c>
      <c r="M275" s="14">
        <v>1.1583935503651892</v>
      </c>
      <c r="N275" s="14">
        <v>0.99845221523177596</v>
      </c>
      <c r="O275" s="14">
        <v>0.91853080979322677</v>
      </c>
      <c r="P275" s="14">
        <v>0.92120754838730234</v>
      </c>
      <c r="Q275" s="14">
        <v>0.92961763282826615</v>
      </c>
      <c r="R275" s="14">
        <v>0.91425180398937511</v>
      </c>
      <c r="S275" s="14">
        <v>0.90951761693376709</v>
      </c>
      <c r="T275" s="14">
        <v>1.0293504180022219</v>
      </c>
      <c r="U275" s="14">
        <v>0.95963275167202067</v>
      </c>
      <c r="V275" s="14">
        <v>0.92485087660167042</v>
      </c>
      <c r="W275" s="14">
        <v>0.89856198528459785</v>
      </c>
      <c r="X275" s="14">
        <v>0.94791787165128438</v>
      </c>
    </row>
    <row r="276" spans="1:24" x14ac:dyDescent="0.25">
      <c r="A276" s="13">
        <v>274</v>
      </c>
      <c r="B276" s="14">
        <v>0.90640053465499093</v>
      </c>
      <c r="C276" s="14">
        <v>0.91862321606598629</v>
      </c>
      <c r="D276" s="14">
        <v>0.91332623107786304</v>
      </c>
      <c r="E276" s="14">
        <v>0.92554528757298093</v>
      </c>
      <c r="F276" s="14">
        <v>1.0282402540272806</v>
      </c>
      <c r="G276" s="14">
        <v>0.95399396152674376</v>
      </c>
      <c r="H276" s="14">
        <v>0.93486646636246196</v>
      </c>
      <c r="I276" s="14">
        <v>0.91704158569438587</v>
      </c>
      <c r="J276" s="14">
        <v>0.92606842004102297</v>
      </c>
      <c r="K276" s="14">
        <v>0.92475107835662596</v>
      </c>
      <c r="L276" s="14">
        <v>0.95202314932619236</v>
      </c>
      <c r="M276" s="14">
        <v>1.1592856385704235</v>
      </c>
      <c r="N276" s="14">
        <v>0.99921428124134182</v>
      </c>
      <c r="O276" s="14">
        <v>0.91925999771647893</v>
      </c>
      <c r="P276" s="14">
        <v>0.92193952916847122</v>
      </c>
      <c r="Q276" s="14">
        <v>0.93040625600960702</v>
      </c>
      <c r="R276" s="14">
        <v>0.91500668816697783</v>
      </c>
      <c r="S276" s="14">
        <v>0.91031630542514497</v>
      </c>
      <c r="T276" s="14">
        <v>1.0302006759329472</v>
      </c>
      <c r="U276" s="14">
        <v>0.96043968738766072</v>
      </c>
      <c r="V276" s="14">
        <v>0.92568232584838106</v>
      </c>
      <c r="W276" s="14">
        <v>0.89937167649088234</v>
      </c>
      <c r="X276" s="14">
        <v>0.94872742030294788</v>
      </c>
    </row>
    <row r="277" spans="1:24" x14ac:dyDescent="0.25">
      <c r="A277" s="13">
        <v>275</v>
      </c>
      <c r="B277" s="14">
        <v>0.9072714115785121</v>
      </c>
      <c r="C277" s="14">
        <v>0.91951625280807503</v>
      </c>
      <c r="D277" s="14">
        <v>0.91416671266875171</v>
      </c>
      <c r="E277" s="14">
        <v>0.92636694374226747</v>
      </c>
      <c r="F277" s="14">
        <v>1.0289936916300759</v>
      </c>
      <c r="G277" s="14">
        <v>0.95481822595224319</v>
      </c>
      <c r="H277" s="14">
        <v>0.93563193048014004</v>
      </c>
      <c r="I277" s="14">
        <v>0.91784284284741313</v>
      </c>
      <c r="J277" s="14">
        <v>0.92687593613352781</v>
      </c>
      <c r="K277" s="14">
        <v>0.92553718368764681</v>
      </c>
      <c r="L277" s="14">
        <v>0.95286493885747314</v>
      </c>
      <c r="M277" s="14">
        <v>1.1601737963469834</v>
      </c>
      <c r="N277" s="14">
        <v>0.99996341914626841</v>
      </c>
      <c r="O277" s="14">
        <v>0.9199859610157245</v>
      </c>
      <c r="P277" s="14">
        <v>0.92266807100327808</v>
      </c>
      <c r="Q277" s="14">
        <v>0.9311935727413192</v>
      </c>
      <c r="R277" s="14">
        <v>0.91576122305521468</v>
      </c>
      <c r="S277" s="14">
        <v>0.91111430061054066</v>
      </c>
      <c r="T277" s="14">
        <v>1.0310446063627925</v>
      </c>
      <c r="U277" s="14">
        <v>0.96124595121677658</v>
      </c>
      <c r="V277" s="14">
        <v>0.92651139549138017</v>
      </c>
      <c r="W277" s="14">
        <v>0.90017113943679383</v>
      </c>
      <c r="X277" s="14">
        <v>0.94953270485514563</v>
      </c>
    </row>
    <row r="278" spans="1:24" x14ac:dyDescent="0.25">
      <c r="A278" s="13">
        <v>276</v>
      </c>
      <c r="B278" s="14">
        <v>0.90813113456014594</v>
      </c>
      <c r="C278" s="14">
        <v>0.92039972729383746</v>
      </c>
      <c r="D278" s="14">
        <v>0.91500589419151601</v>
      </c>
      <c r="E278" s="14">
        <v>0.9271863000275723</v>
      </c>
      <c r="F278" s="14">
        <v>1.0297429325503333</v>
      </c>
      <c r="G278" s="14">
        <v>0.95564101720951422</v>
      </c>
      <c r="H278" s="14">
        <v>0.93638307812805543</v>
      </c>
      <c r="I278" s="14">
        <v>0.91864408653351559</v>
      </c>
      <c r="J278" s="14">
        <v>0.92767684098317005</v>
      </c>
      <c r="K278" s="14">
        <v>0.92632328901866767</v>
      </c>
      <c r="L278" s="14">
        <v>0.9537038875508469</v>
      </c>
      <c r="M278" s="14">
        <v>1.1610532595388994</v>
      </c>
      <c r="N278" s="14">
        <v>1.0007076463463369</v>
      </c>
      <c r="O278" s="14">
        <v>0.9207097006587337</v>
      </c>
      <c r="P278" s="14">
        <v>0.9233880290206915</v>
      </c>
      <c r="Q278" s="14">
        <v>0.93197412187597295</v>
      </c>
      <c r="R278" s="14">
        <v>0.91651498950684651</v>
      </c>
      <c r="S278" s="14">
        <v>0.91190744265406176</v>
      </c>
      <c r="T278" s="14">
        <v>1.0318798364789281</v>
      </c>
      <c r="U278" s="14">
        <v>0.96204798961425075</v>
      </c>
      <c r="V278" s="14">
        <v>0.92733999165085967</v>
      </c>
      <c r="W278" s="14">
        <v>0.90096640050276822</v>
      </c>
      <c r="X278" s="14">
        <v>0.95033307254070576</v>
      </c>
    </row>
    <row r="279" spans="1:24" x14ac:dyDescent="0.25">
      <c r="A279" s="13">
        <v>277</v>
      </c>
      <c r="B279" s="14">
        <v>0.90898744666325282</v>
      </c>
      <c r="C279" s="14">
        <v>0.92127861235731556</v>
      </c>
      <c r="D279" s="14">
        <v>0.91583861246351805</v>
      </c>
      <c r="E279" s="14">
        <v>0.9280043290427803</v>
      </c>
      <c r="F279" s="14">
        <v>1.0304895301317398</v>
      </c>
      <c r="G279" s="14">
        <v>0.95645483895344741</v>
      </c>
      <c r="H279" s="14">
        <v>0.93713399858938007</v>
      </c>
      <c r="I279" s="14">
        <v>0.91944400653036251</v>
      </c>
      <c r="J279" s="14">
        <v>0.92847302351648175</v>
      </c>
      <c r="K279" s="14">
        <v>0.92709389671775755</v>
      </c>
      <c r="L279" s="14">
        <v>0.95453974316824464</v>
      </c>
      <c r="M279" s="14">
        <v>1.1619261553608684</v>
      </c>
      <c r="N279" s="14">
        <v>1.0014475298658634</v>
      </c>
      <c r="O279" s="14">
        <v>0.92143228396019194</v>
      </c>
      <c r="P279" s="14">
        <v>0.92409958263022818</v>
      </c>
      <c r="Q279" s="14">
        <v>0.93275041417350169</v>
      </c>
      <c r="R279" s="14">
        <v>0.917266310932917</v>
      </c>
      <c r="S279" s="14">
        <v>0.91270028727486296</v>
      </c>
      <c r="T279" s="14">
        <v>1.0327100045943598</v>
      </c>
      <c r="U279" s="14">
        <v>0.96284529495637639</v>
      </c>
      <c r="V279" s="14">
        <v>0.92816588219022655</v>
      </c>
      <c r="W279" s="14">
        <v>0.9017607968660819</v>
      </c>
      <c r="X279" s="14">
        <v>0.95112920822453439</v>
      </c>
    </row>
    <row r="280" spans="1:24" x14ac:dyDescent="0.25">
      <c r="A280" s="13">
        <v>278</v>
      </c>
      <c r="B280" s="14">
        <v>0.90982526269511821</v>
      </c>
      <c r="C280" s="14">
        <v>0.92215344607824112</v>
      </c>
      <c r="D280" s="14">
        <v>0.91666491865613287</v>
      </c>
      <c r="E280" s="14">
        <v>0.92882082567568203</v>
      </c>
      <c r="F280" s="14">
        <v>1.0312270996133701</v>
      </c>
      <c r="G280" s="14">
        <v>0.95726398137278002</v>
      </c>
      <c r="H280" s="14">
        <v>0.93788414770270201</v>
      </c>
      <c r="I280" s="14">
        <v>0.92024370885062201</v>
      </c>
      <c r="J280" s="14">
        <v>0.92926165034366481</v>
      </c>
      <c r="K280" s="14">
        <v>0.92786228567280493</v>
      </c>
      <c r="L280" s="14">
        <v>0.9553718611728832</v>
      </c>
      <c r="M280" s="14">
        <v>1.1627926362277683</v>
      </c>
      <c r="N280" s="14">
        <v>1.0021844346630764</v>
      </c>
      <c r="O280" s="14">
        <v>0.92214439139542648</v>
      </c>
      <c r="P280" s="14">
        <v>0.92480527991720174</v>
      </c>
      <c r="Q280" s="14">
        <v>0.93352461675098719</v>
      </c>
      <c r="R280" s="14">
        <v>0.91800987813506429</v>
      </c>
      <c r="S280" s="14">
        <v>0.91349134940043775</v>
      </c>
      <c r="T280" s="14">
        <v>1.0335385892906614</v>
      </c>
      <c r="U280" s="14">
        <v>0.96363364181151179</v>
      </c>
      <c r="V280" s="14">
        <v>0.92898906710948081</v>
      </c>
      <c r="W280" s="14">
        <v>0.90255191134001322</v>
      </c>
      <c r="X280" s="14">
        <v>0.95192022653980135</v>
      </c>
    </row>
    <row r="281" spans="1:24" x14ac:dyDescent="0.25">
      <c r="A281" s="13">
        <v>279</v>
      </c>
      <c r="B281" s="14">
        <v>0.91066050423075751</v>
      </c>
      <c r="C281" s="14">
        <v>0.92302034996200566</v>
      </c>
      <c r="D281" s="14">
        <v>0.91748815678515094</v>
      </c>
      <c r="E281" s="14">
        <v>0.92963432461794415</v>
      </c>
      <c r="F281" s="14">
        <v>1.0319508259129515</v>
      </c>
      <c r="G281" s="14">
        <v>0.95806307314517791</v>
      </c>
      <c r="H281" s="14">
        <v>0.93863429681602395</v>
      </c>
      <c r="I281" s="14">
        <v>0.92104278923777427</v>
      </c>
      <c r="J281" s="14">
        <v>0.93003516575859047</v>
      </c>
      <c r="K281" s="14">
        <v>0.92862727629871</v>
      </c>
      <c r="L281" s="14">
        <v>0.95620380403165672</v>
      </c>
      <c r="M281" s="14">
        <v>1.1636564968088852</v>
      </c>
      <c r="N281" s="14">
        <v>1.0029185653104038</v>
      </c>
      <c r="O281" s="14">
        <v>0.922844322465318</v>
      </c>
      <c r="P281" s="14">
        <v>0.92550899828008704</v>
      </c>
      <c r="Q281" s="14">
        <v>0.93429872333756947</v>
      </c>
      <c r="R281" s="14">
        <v>0.91875316595042789</v>
      </c>
      <c r="S281" s="14">
        <v>0.91428206487302144</v>
      </c>
      <c r="T281" s="14">
        <v>1.0343669651541241</v>
      </c>
      <c r="U281" s="14">
        <v>0.96442091589380252</v>
      </c>
      <c r="V281" s="14">
        <v>0.9298076822363649</v>
      </c>
      <c r="W281" s="14">
        <v>0.9033403167071431</v>
      </c>
      <c r="X281" s="14">
        <v>0.95270721744608622</v>
      </c>
    </row>
    <row r="282" spans="1:24" x14ac:dyDescent="0.25">
      <c r="A282" s="13">
        <v>280</v>
      </c>
      <c r="B282" s="14">
        <v>0.91149422853868312</v>
      </c>
      <c r="C282" s="14">
        <v>0.92388053836744199</v>
      </c>
      <c r="D282" s="14">
        <v>0.91830957854086681</v>
      </c>
      <c r="E282" s="14">
        <v>0.93044527474923211</v>
      </c>
      <c r="F282" s="14">
        <v>1.0326671345834739</v>
      </c>
      <c r="G282" s="14">
        <v>0.95885622481891464</v>
      </c>
      <c r="H282" s="14">
        <v>0.93938362714096457</v>
      </c>
      <c r="I282" s="14">
        <v>0.92183803437076595</v>
      </c>
      <c r="J282" s="14">
        <v>0.93080637574623926</v>
      </c>
      <c r="K282" s="14">
        <v>0.92938833219418815</v>
      </c>
      <c r="L282" s="14">
        <v>0.95702337284907935</v>
      </c>
      <c r="M282" s="14">
        <v>1.1645193878842621</v>
      </c>
      <c r="N282" s="14">
        <v>1.0036437047430458</v>
      </c>
      <c r="O282" s="14">
        <v>0.92354299391120853</v>
      </c>
      <c r="P282" s="14">
        <v>0.92620730342479629</v>
      </c>
      <c r="Q282" s="14">
        <v>0.93506673415196406</v>
      </c>
      <c r="R282" s="14">
        <v>0.91949435798488699</v>
      </c>
      <c r="S282" s="14">
        <v>0.91506035284142251</v>
      </c>
      <c r="T282" s="14">
        <v>1.0351915539956551</v>
      </c>
      <c r="U282" s="14">
        <v>0.96520702312719042</v>
      </c>
      <c r="V282" s="14">
        <v>0.93061869186511259</v>
      </c>
      <c r="W282" s="14">
        <v>0.9041200789399334</v>
      </c>
      <c r="X282" s="14">
        <v>0.9534893138531515</v>
      </c>
    </row>
    <row r="283" spans="1:24" x14ac:dyDescent="0.25">
      <c r="A283" s="13">
        <v>281</v>
      </c>
      <c r="B283" s="14">
        <v>0.9123233881485957</v>
      </c>
      <c r="C283" s="14">
        <v>0.9247397131045948</v>
      </c>
      <c r="D283" s="14">
        <v>0.91913031328929606</v>
      </c>
      <c r="E283" s="14">
        <v>0.93125374058438892</v>
      </c>
      <c r="F283" s="14">
        <v>1.0333736531453965</v>
      </c>
      <c r="G283" s="14">
        <v>0.9596427740611092</v>
      </c>
      <c r="H283" s="14">
        <v>0.94012878358131935</v>
      </c>
      <c r="I283" s="14">
        <v>0.92262601948787182</v>
      </c>
      <c r="J283" s="14">
        <v>0.93157278500443941</v>
      </c>
      <c r="K283" s="14">
        <v>0.93014332961371415</v>
      </c>
      <c r="L283" s="14">
        <v>0.95784010604093583</v>
      </c>
      <c r="M283" s="14">
        <v>1.1653785462434374</v>
      </c>
      <c r="N283" s="14">
        <v>1.0043674505260229</v>
      </c>
      <c r="O283" s="14">
        <v>0.92424082560776499</v>
      </c>
      <c r="P283" s="14">
        <v>0.92690299552557376</v>
      </c>
      <c r="Q283" s="14">
        <v>0.93583252831517205</v>
      </c>
      <c r="R283" s="14">
        <v>0.92022856423202792</v>
      </c>
      <c r="S283" s="14">
        <v>0.91583528798209413</v>
      </c>
      <c r="T283" s="14">
        <v>1.036013338172421</v>
      </c>
      <c r="U283" s="14">
        <v>0.965992284524126</v>
      </c>
      <c r="V283" s="14">
        <v>0.93142955741417799</v>
      </c>
      <c r="W283" s="14">
        <v>0.90489254867297908</v>
      </c>
      <c r="X283" s="14">
        <v>0.95426766060352075</v>
      </c>
    </row>
    <row r="284" spans="1:24" x14ac:dyDescent="0.25">
      <c r="A284" s="13">
        <v>282</v>
      </c>
      <c r="B284" s="14">
        <v>0.91314991109466326</v>
      </c>
      <c r="C284" s="14">
        <v>0.92558753031005503</v>
      </c>
      <c r="D284" s="14">
        <v>0.91994888033771549</v>
      </c>
      <c r="E284" s="14">
        <v>0.93205688691689481</v>
      </c>
      <c r="F284" s="14">
        <v>1.0340790050412132</v>
      </c>
      <c r="G284" s="14">
        <v>0.9604172144359433</v>
      </c>
      <c r="H284" s="14">
        <v>0.94087007071010986</v>
      </c>
      <c r="I284" s="14">
        <v>0.92341341269050858</v>
      </c>
      <c r="J284" s="14">
        <v>0.93233780024997026</v>
      </c>
      <c r="K284" s="14">
        <v>0.93089790665605776</v>
      </c>
      <c r="L284" s="14">
        <v>0.95864330484307991</v>
      </c>
      <c r="M284" s="14">
        <v>1.1662257167951551</v>
      </c>
      <c r="N284" s="14">
        <v>1.0050841179556151</v>
      </c>
      <c r="O284" s="14">
        <v>0.9249367686879153</v>
      </c>
      <c r="P284" s="14">
        <v>0.92759802723847984</v>
      </c>
      <c r="Q284" s="14">
        <v>0.93659656711354378</v>
      </c>
      <c r="R284" s="14">
        <v>0.92095927758550977</v>
      </c>
      <c r="S284" s="14">
        <v>0.91660631356478628</v>
      </c>
      <c r="T284" s="14">
        <v>1.0368341953703082</v>
      </c>
      <c r="U284" s="14">
        <v>0.96677535780464197</v>
      </c>
      <c r="V284" s="14">
        <v>0.9322373297576384</v>
      </c>
      <c r="W284" s="14">
        <v>0.90566215615618018</v>
      </c>
      <c r="X284" s="14">
        <v>0.95504171596890819</v>
      </c>
    </row>
    <row r="285" spans="1:24" x14ac:dyDescent="0.25">
      <c r="A285" s="13">
        <v>283</v>
      </c>
      <c r="B285" s="14">
        <v>0.91397496102953979</v>
      </c>
      <c r="C285" s="14">
        <v>0.92643333993864097</v>
      </c>
      <c r="D285" s="14">
        <v>0.92076683863224973</v>
      </c>
      <c r="E285" s="14">
        <v>0.93285343290216138</v>
      </c>
      <c r="F285" s="14">
        <v>1.0347822602379537</v>
      </c>
      <c r="G285" s="14">
        <v>0.96118497218790333</v>
      </c>
      <c r="H285" s="14">
        <v>0.94160648997277197</v>
      </c>
      <c r="I285" s="14">
        <v>0.92419492656875735</v>
      </c>
      <c r="J285" s="14">
        <v>0.93310017099835607</v>
      </c>
      <c r="K285" s="14">
        <v>0.93165197924578247</v>
      </c>
      <c r="L285" s="14">
        <v>0.95944109425817747</v>
      </c>
      <c r="M285" s="14">
        <v>1.1670713544796896</v>
      </c>
      <c r="N285" s="14">
        <v>1.0057947047243563</v>
      </c>
      <c r="O285" s="14">
        <v>0.92562608531950696</v>
      </c>
      <c r="P285" s="14">
        <v>0.92829076450163661</v>
      </c>
      <c r="Q285" s="14">
        <v>0.93735304035758049</v>
      </c>
      <c r="R285" s="14">
        <v>0.92168880612710791</v>
      </c>
      <c r="S285" s="14">
        <v>0.91737310998098753</v>
      </c>
      <c r="T285" s="14">
        <v>1.0376488611085843</v>
      </c>
      <c r="U285" s="14">
        <v>0.96755399963220479</v>
      </c>
      <c r="V285" s="14">
        <v>0.93303176614285388</v>
      </c>
      <c r="W285" s="14">
        <v>0.90642591991245458</v>
      </c>
      <c r="X285" s="14">
        <v>0.95581131264814834</v>
      </c>
    </row>
    <row r="286" spans="1:24" x14ac:dyDescent="0.25">
      <c r="A286" s="13">
        <v>284</v>
      </c>
      <c r="B286" s="14">
        <v>0.91479493725920291</v>
      </c>
      <c r="C286" s="14">
        <v>0.92727688034885281</v>
      </c>
      <c r="D286" s="14">
        <v>0.92158456221209573</v>
      </c>
      <c r="E286" s="14">
        <v>0.93364986539826555</v>
      </c>
      <c r="F286" s="14">
        <v>1.0354809304066135</v>
      </c>
      <c r="G286" s="14">
        <v>0.9619498163333503</v>
      </c>
      <c r="H286" s="14">
        <v>0.94233379760726899</v>
      </c>
      <c r="I286" s="14">
        <v>0.9249709114782686</v>
      </c>
      <c r="J286" s="14">
        <v>0.93386197506878221</v>
      </c>
      <c r="K286" s="14">
        <v>0.93240281154128146</v>
      </c>
      <c r="L286" s="14">
        <v>0.96023727320004049</v>
      </c>
      <c r="M286" s="14">
        <v>1.1679113942809602</v>
      </c>
      <c r="N286" s="14">
        <v>1.0064988292208337</v>
      </c>
      <c r="O286" s="14">
        <v>0.92631048102671942</v>
      </c>
      <c r="P286" s="14">
        <v>0.92898149114089934</v>
      </c>
      <c r="Q286" s="14">
        <v>0.93809789243007413</v>
      </c>
      <c r="R286" s="14">
        <v>0.92241225426177886</v>
      </c>
      <c r="S286" s="14">
        <v>0.9181371331732604</v>
      </c>
      <c r="T286" s="14">
        <v>1.0384618801147565</v>
      </c>
      <c r="U286" s="14">
        <v>0.96833128650652722</v>
      </c>
      <c r="V286" s="14">
        <v>0.93382248362075715</v>
      </c>
      <c r="W286" s="14">
        <v>0.90718686329614673</v>
      </c>
      <c r="X286" s="14">
        <v>0.95657707954212434</v>
      </c>
    </row>
    <row r="287" spans="1:24" x14ac:dyDescent="0.25">
      <c r="A287" s="13">
        <v>285</v>
      </c>
      <c r="B287" s="14">
        <v>0.91561453210335508</v>
      </c>
      <c r="C287" s="14">
        <v>0.92811556826036612</v>
      </c>
      <c r="D287" s="14">
        <v>0.922399583278806</v>
      </c>
      <c r="E287" s="14">
        <v>0.934443578818695</v>
      </c>
      <c r="F287" s="14">
        <v>1.0361779639976345</v>
      </c>
      <c r="G287" s="14">
        <v>0.96270922230659273</v>
      </c>
      <c r="H287" s="14">
        <v>0.94305648701927136</v>
      </c>
      <c r="I287" s="14">
        <v>0.92574496010270624</v>
      </c>
      <c r="J287" s="14">
        <v>0.93462340135390198</v>
      </c>
      <c r="K287" s="14">
        <v>0.93314639403207145</v>
      </c>
      <c r="L287" s="14">
        <v>0.96103155969783793</v>
      </c>
      <c r="M287" s="14">
        <v>1.1687475703422117</v>
      </c>
      <c r="N287" s="14">
        <v>1.0072022873926809</v>
      </c>
      <c r="O287" s="14">
        <v>0.92699210556112965</v>
      </c>
      <c r="P287" s="14">
        <v>0.92967036647191903</v>
      </c>
      <c r="Q287" s="14">
        <v>0.93883548620828439</v>
      </c>
      <c r="R287" s="14">
        <v>0.9231269003044289</v>
      </c>
      <c r="S287" s="14">
        <v>0.91889893778639054</v>
      </c>
      <c r="T287" s="14">
        <v>1.0392721166024168</v>
      </c>
      <c r="U287" s="14">
        <v>0.96909843160911924</v>
      </c>
      <c r="V287" s="14">
        <v>0.9346104954785478</v>
      </c>
      <c r="W287" s="14">
        <v>0.90794662953423211</v>
      </c>
      <c r="X287" s="14">
        <v>0.95733929901193637</v>
      </c>
    </row>
    <row r="288" spans="1:24" x14ac:dyDescent="0.25">
      <c r="A288" s="13">
        <v>286</v>
      </c>
      <c r="B288" s="14">
        <v>0.91642501562041856</v>
      </c>
      <c r="C288" s="14">
        <v>0.92895177615363023</v>
      </c>
      <c r="D288" s="14">
        <v>0.92321216069331247</v>
      </c>
      <c r="E288" s="14">
        <v>0.93521974464556046</v>
      </c>
      <c r="F288" s="14">
        <v>1.0368718109386621</v>
      </c>
      <c r="G288" s="14">
        <v>0.96346721290876669</v>
      </c>
      <c r="H288" s="14">
        <v>0.94377820411819868</v>
      </c>
      <c r="I288" s="14">
        <v>0.9265182302659124</v>
      </c>
      <c r="J288" s="14">
        <v>0.93537613857697366</v>
      </c>
      <c r="K288" s="14">
        <v>0.93388301343556901</v>
      </c>
      <c r="L288" s="14">
        <v>0.96181657135335996</v>
      </c>
      <c r="M288" s="14">
        <v>1.1695789155588385</v>
      </c>
      <c r="N288" s="14">
        <v>1.0079018815898688</v>
      </c>
      <c r="O288" s="14">
        <v>0.9276733941958063</v>
      </c>
      <c r="P288" s="14">
        <v>0.93035861849715851</v>
      </c>
      <c r="Q288" s="14">
        <v>0.93956485809288848</v>
      </c>
      <c r="R288" s="14">
        <v>0.92383260453931171</v>
      </c>
      <c r="S288" s="14">
        <v>0.91966051568291818</v>
      </c>
      <c r="T288" s="14">
        <v>1.0400749182765434</v>
      </c>
      <c r="U288" s="14">
        <v>0.96986512878736175</v>
      </c>
      <c r="V288" s="14">
        <v>0.93539759284756285</v>
      </c>
      <c r="W288" s="14">
        <v>0.90870517943865159</v>
      </c>
      <c r="X288" s="14">
        <v>0.95809697664623983</v>
      </c>
    </row>
    <row r="289" spans="1:24" x14ac:dyDescent="0.25">
      <c r="A289" s="13">
        <v>287</v>
      </c>
      <c r="B289" s="14">
        <v>0.9172332928547734</v>
      </c>
      <c r="C289" s="14">
        <v>0.92978771251806924</v>
      </c>
      <c r="D289" s="14">
        <v>0.92402291463401909</v>
      </c>
      <c r="E289" s="14">
        <v>0.93595626846449709</v>
      </c>
      <c r="F289" s="14">
        <v>1.0375595129499984</v>
      </c>
      <c r="G289" s="14">
        <v>0.96421700186227666</v>
      </c>
      <c r="H289" s="14">
        <v>0.94449977017878339</v>
      </c>
      <c r="I289" s="14">
        <v>0.9272910246419992</v>
      </c>
      <c r="J289" s="14">
        <v>0.93612451425357124</v>
      </c>
      <c r="K289" s="14">
        <v>0.93461951425907097</v>
      </c>
      <c r="L289" s="14">
        <v>0.96259463497241715</v>
      </c>
      <c r="M289" s="14">
        <v>1.1704065685545892</v>
      </c>
      <c r="N289" s="14">
        <v>1.0085949979728008</v>
      </c>
      <c r="O289" s="14">
        <v>0.92835090395847997</v>
      </c>
      <c r="P289" s="14">
        <v>0.93104563321538625</v>
      </c>
      <c r="Q289" s="14">
        <v>0.94029239025607592</v>
      </c>
      <c r="R289" s="14">
        <v>0.9245381690584481</v>
      </c>
      <c r="S289" s="14">
        <v>0.92040235308376395</v>
      </c>
      <c r="T289" s="14">
        <v>1.0408728319562404</v>
      </c>
      <c r="U289" s="14">
        <v>0.9706310794250218</v>
      </c>
      <c r="V289" s="14">
        <v>0.93617545862993135</v>
      </c>
      <c r="W289" s="14">
        <v>0.90946062901913227</v>
      </c>
      <c r="X289" s="14">
        <v>0.95884896257815211</v>
      </c>
    </row>
    <row r="290" spans="1:24" x14ac:dyDescent="0.25">
      <c r="A290" s="13">
        <v>288</v>
      </c>
      <c r="B290" s="14">
        <v>0.91803411993895334</v>
      </c>
      <c r="C290" s="14">
        <v>0.9306209370391203</v>
      </c>
      <c r="D290" s="14">
        <v>0.92482771311195777</v>
      </c>
      <c r="E290" s="14">
        <v>0.93669171135024198</v>
      </c>
      <c r="F290" s="14">
        <v>1.0382451394480252</v>
      </c>
      <c r="G290" s="14">
        <v>0.96496536074891415</v>
      </c>
      <c r="H290" s="14">
        <v>0.94521898592858344</v>
      </c>
      <c r="I290" s="14">
        <v>0.9280584486422907</v>
      </c>
      <c r="J290" s="14">
        <v>0.93687235728310947</v>
      </c>
      <c r="K290" s="14">
        <v>0.93535355169246237</v>
      </c>
      <c r="L290" s="14">
        <v>0.96336939270626654</v>
      </c>
      <c r="M290" s="14">
        <v>1.1712281472514794</v>
      </c>
      <c r="N290" s="14">
        <v>1.0092852480831773</v>
      </c>
      <c r="O290" s="14">
        <v>0.92902551072114192</v>
      </c>
      <c r="P290" s="14">
        <v>0.93173247161736483</v>
      </c>
      <c r="Q290" s="14">
        <v>0.9410168265377179</v>
      </c>
      <c r="R290" s="14">
        <v>0.92523039072380675</v>
      </c>
      <c r="S290" s="14">
        <v>0.92114349717862765</v>
      </c>
      <c r="T290" s="14">
        <v>1.0416679314799209</v>
      </c>
      <c r="U290" s="14">
        <v>0.97138359233219651</v>
      </c>
      <c r="V290" s="14">
        <v>0.93694385474190578</v>
      </c>
      <c r="W290" s="14">
        <v>0.91021590036028899</v>
      </c>
      <c r="X290" s="14">
        <v>0.95959686767807029</v>
      </c>
    </row>
    <row r="291" spans="1:24" x14ac:dyDescent="0.25">
      <c r="A291" s="13">
        <v>289</v>
      </c>
      <c r="B291" s="14">
        <v>0.91883290934455897</v>
      </c>
      <c r="C291" s="14">
        <v>0.93145130818683286</v>
      </c>
      <c r="D291" s="14">
        <v>0.92562191060376997</v>
      </c>
      <c r="E291" s="14">
        <v>0.93742436551689001</v>
      </c>
      <c r="F291" s="14">
        <v>1.0389156581969416</v>
      </c>
      <c r="G291" s="14">
        <v>0.96570743501116807</v>
      </c>
      <c r="H291" s="14">
        <v>0.94593805565268452</v>
      </c>
      <c r="I291" s="14">
        <v>0.92882377152865037</v>
      </c>
      <c r="J291" s="14">
        <v>0.93761683610427116</v>
      </c>
      <c r="K291" s="14">
        <v>0.93608593281957708</v>
      </c>
      <c r="L291" s="14">
        <v>0.96414042330808536</v>
      </c>
      <c r="M291" s="14">
        <v>1.1720440089612063</v>
      </c>
      <c r="N291" s="14">
        <v>1.0099729860181088</v>
      </c>
      <c r="O291" s="14">
        <v>0.92969721781591763</v>
      </c>
      <c r="P291" s="14">
        <v>0.9324186356870221</v>
      </c>
      <c r="Q291" s="14">
        <v>0.94173518744020424</v>
      </c>
      <c r="R291" s="14">
        <v>0.92592058651084319</v>
      </c>
      <c r="S291" s="14">
        <v>0.92188402493001964</v>
      </c>
      <c r="T291" s="14">
        <v>1.0424603718713568</v>
      </c>
      <c r="U291" s="14">
        <v>0.97213237253645868</v>
      </c>
      <c r="V291" s="14">
        <v>0.93770886882873949</v>
      </c>
      <c r="W291" s="14">
        <v>0.9109694240378502</v>
      </c>
      <c r="X291" s="14">
        <v>0.9603410132232344</v>
      </c>
    </row>
    <row r="292" spans="1:24" x14ac:dyDescent="0.25">
      <c r="A292" s="13">
        <v>290</v>
      </c>
      <c r="B292" s="14">
        <v>0.91962853670905476</v>
      </c>
      <c r="C292" s="14">
        <v>0.93228089273817305</v>
      </c>
      <c r="D292" s="14">
        <v>0.92641034460796845</v>
      </c>
      <c r="E292" s="14">
        <v>0.93815604454148038</v>
      </c>
      <c r="F292" s="14">
        <v>1.0395841585544929</v>
      </c>
      <c r="G292" s="14">
        <v>0.96643369967707482</v>
      </c>
      <c r="H292" s="14">
        <v>0.9466540436394113</v>
      </c>
      <c r="I292" s="14">
        <v>0.92958263357487458</v>
      </c>
      <c r="J292" s="14">
        <v>0.93836107315794814</v>
      </c>
      <c r="K292" s="14">
        <v>0.93681448598534323</v>
      </c>
      <c r="L292" s="14">
        <v>0.96491018938478212</v>
      </c>
      <c r="M292" s="14">
        <v>1.1728581019589732</v>
      </c>
      <c r="N292" s="14">
        <v>1.0106603650708339</v>
      </c>
      <c r="O292" s="14">
        <v>0.93036811791830132</v>
      </c>
      <c r="P292" s="14">
        <v>0.93310464509330293</v>
      </c>
      <c r="Q292" s="14">
        <v>0.94244731759270295</v>
      </c>
      <c r="R292" s="14">
        <v>0.92660569733770204</v>
      </c>
      <c r="S292" s="14">
        <v>0.92262122066395458</v>
      </c>
      <c r="T292" s="14">
        <v>1.0432482714963012</v>
      </c>
      <c r="U292" s="14">
        <v>0.97287891311897334</v>
      </c>
      <c r="V292" s="14">
        <v>0.93846508965020725</v>
      </c>
      <c r="W292" s="14">
        <v>0.91172244515287881</v>
      </c>
      <c r="X292" s="14">
        <v>0.96108164943748775</v>
      </c>
    </row>
    <row r="293" spans="1:24" x14ac:dyDescent="0.25">
      <c r="A293" s="13">
        <v>291</v>
      </c>
      <c r="B293" s="14">
        <v>0.92040991513547599</v>
      </c>
      <c r="C293" s="14">
        <v>0.93310912134807267</v>
      </c>
      <c r="D293" s="14">
        <v>0.92719303364956951</v>
      </c>
      <c r="E293" s="14">
        <v>0.93888385519334705</v>
      </c>
      <c r="F293" s="14">
        <v>1.0402396054513159</v>
      </c>
      <c r="G293" s="14">
        <v>0.96714521063481196</v>
      </c>
      <c r="H293" s="14">
        <v>0.94736640818374673</v>
      </c>
      <c r="I293" s="14">
        <v>0.93034016572080469</v>
      </c>
      <c r="J293" s="14">
        <v>0.93910247682182679</v>
      </c>
      <c r="K293" s="14">
        <v>0.93753871179512016</v>
      </c>
      <c r="L293" s="14">
        <v>0.96567443836673128</v>
      </c>
      <c r="M293" s="14">
        <v>1.1736716649825016</v>
      </c>
      <c r="N293" s="14">
        <v>1.0113441433483246</v>
      </c>
      <c r="O293" s="14">
        <v>0.93103403914016569</v>
      </c>
      <c r="P293" s="14">
        <v>0.9337894945242603</v>
      </c>
      <c r="Q293" s="14">
        <v>0.94315906618399292</v>
      </c>
      <c r="R293" s="14">
        <v>0.92729040579438859</v>
      </c>
      <c r="S293" s="14">
        <v>0.92335475986886129</v>
      </c>
      <c r="T293" s="14">
        <v>1.0440336725430082</v>
      </c>
      <c r="U293" s="14">
        <v>0.97361250942238309</v>
      </c>
      <c r="V293" s="14">
        <v>0.93921319361133726</v>
      </c>
      <c r="W293" s="14">
        <v>0.91247270187321206</v>
      </c>
      <c r="X293" s="14">
        <v>0.96181720879969379</v>
      </c>
    </row>
    <row r="294" spans="1:24" x14ac:dyDescent="0.25">
      <c r="A294" s="13">
        <v>292</v>
      </c>
      <c r="B294" s="14">
        <v>0.9211905373899657</v>
      </c>
      <c r="C294" s="14">
        <v>0.93392761494585219</v>
      </c>
      <c r="D294" s="14">
        <v>0.9279729092555169</v>
      </c>
      <c r="E294" s="14">
        <v>0.93960246895901123</v>
      </c>
      <c r="F294" s="14">
        <v>1.0408912994781794</v>
      </c>
      <c r="G294" s="14">
        <v>0.96785240314082244</v>
      </c>
      <c r="H294" s="14">
        <v>0.94807487720826622</v>
      </c>
      <c r="I294" s="14">
        <v>0.93108671246324481</v>
      </c>
      <c r="J294" s="14">
        <v>0.93983953971742307</v>
      </c>
      <c r="K294" s="14">
        <v>0.93826091979442172</v>
      </c>
      <c r="L294" s="14">
        <v>0.96643139165467951</v>
      </c>
      <c r="M294" s="14">
        <v>1.1744850255103447</v>
      </c>
      <c r="N294" s="14">
        <v>1.0120277110815874</v>
      </c>
      <c r="O294" s="14">
        <v>0.93169769303882832</v>
      </c>
      <c r="P294" s="14">
        <v>0.93447287465314133</v>
      </c>
      <c r="Q294" s="14">
        <v>0.94386676380189716</v>
      </c>
      <c r="R294" s="14">
        <v>0.92797152005791139</v>
      </c>
      <c r="S294" s="14">
        <v>0.92407593675144051</v>
      </c>
      <c r="T294" s="14">
        <v>1.0448072095255656</v>
      </c>
      <c r="U294" s="14">
        <v>0.97434158095526691</v>
      </c>
      <c r="V294" s="14">
        <v>0.93995318071212952</v>
      </c>
      <c r="W294" s="14">
        <v>0.91321798268309351</v>
      </c>
      <c r="X294" s="14">
        <v>0.96254764330811782</v>
      </c>
    </row>
    <row r="295" spans="1:24" x14ac:dyDescent="0.25">
      <c r="A295" s="13">
        <v>293</v>
      </c>
      <c r="B295" s="14">
        <v>0.92196865552543072</v>
      </c>
      <c r="C295" s="14">
        <v>0.93474567741190073</v>
      </c>
      <c r="D295" s="14">
        <v>0.92875072100623279</v>
      </c>
      <c r="E295" s="14">
        <v>0.94032090471262852</v>
      </c>
      <c r="F295" s="14">
        <v>1.041541524990711</v>
      </c>
      <c r="G295" s="14">
        <v>0.96855184975817865</v>
      </c>
      <c r="H295" s="14">
        <v>0.94877385142367432</v>
      </c>
      <c r="I295" s="14">
        <v>0.93182220227988766</v>
      </c>
      <c r="J295" s="14">
        <v>0.94057149874864088</v>
      </c>
      <c r="K295" s="14">
        <v>0.93898298739447039</v>
      </c>
      <c r="L295" s="14">
        <v>0.96717873906065566</v>
      </c>
      <c r="M295" s="14">
        <v>1.1752983515075854</v>
      </c>
      <c r="N295" s="14">
        <v>1.0127079470194371</v>
      </c>
      <c r="O295" s="14">
        <v>0.93235840446254259</v>
      </c>
      <c r="P295" s="14">
        <v>0.93514488702385268</v>
      </c>
      <c r="Q295" s="14">
        <v>0.94457262479426629</v>
      </c>
      <c r="R295" s="14">
        <v>0.92864942085926783</v>
      </c>
      <c r="S295" s="14">
        <v>0.92479330045111818</v>
      </c>
      <c r="T295" s="14">
        <v>1.0455741817259603</v>
      </c>
      <c r="U295" s="14">
        <v>0.97506727364547419</v>
      </c>
      <c r="V295" s="14">
        <v>0.94068708016766844</v>
      </c>
      <c r="W295" s="14">
        <v>0.91395784140479641</v>
      </c>
      <c r="X295" s="14">
        <v>0.96327363297156277</v>
      </c>
    </row>
    <row r="296" spans="1:24" x14ac:dyDescent="0.25">
      <c r="A296" s="13">
        <v>294</v>
      </c>
      <c r="B296" s="14">
        <v>0.92274444141936351</v>
      </c>
      <c r="C296" s="14">
        <v>0.93555894969849052</v>
      </c>
      <c r="D296" s="14">
        <v>0.92952218181694279</v>
      </c>
      <c r="E296" s="14">
        <v>0.94103771524324187</v>
      </c>
      <c r="F296" s="14">
        <v>1.0421909346619471</v>
      </c>
      <c r="G296" s="14">
        <v>0.96923347607955135</v>
      </c>
      <c r="H296" s="14">
        <v>0.94947157747084066</v>
      </c>
      <c r="I296" s="14">
        <v>0.93255007650075628</v>
      </c>
      <c r="J296" s="14">
        <v>0.9413015688533265</v>
      </c>
      <c r="K296" s="14">
        <v>0.93970453792385877</v>
      </c>
      <c r="L296" s="14">
        <v>0.96792310898692668</v>
      </c>
      <c r="M296" s="14">
        <v>1.1761024445610295</v>
      </c>
      <c r="N296" s="14">
        <v>1.0133694698054625</v>
      </c>
      <c r="O296" s="14">
        <v>0.9330170853656492</v>
      </c>
      <c r="P296" s="14">
        <v>0.93581622659650332</v>
      </c>
      <c r="Q296" s="14">
        <v>0.94527763441921042</v>
      </c>
      <c r="R296" s="14">
        <v>0.92932438762995062</v>
      </c>
      <c r="S296" s="14">
        <v>0.9255106405783925</v>
      </c>
      <c r="T296" s="14">
        <v>1.0463368219673925</v>
      </c>
      <c r="U296" s="14">
        <v>0.97578992492934835</v>
      </c>
      <c r="V296" s="14">
        <v>0.94141714304306523</v>
      </c>
      <c r="W296" s="14">
        <v>0.9146898836744416</v>
      </c>
      <c r="X296" s="14">
        <v>0.96399501051025882</v>
      </c>
    </row>
    <row r="297" spans="1:24" x14ac:dyDescent="0.25">
      <c r="A297" s="13">
        <v>295</v>
      </c>
      <c r="B297" s="14">
        <v>0.92351658079225896</v>
      </c>
      <c r="C297" s="14">
        <v>0.93636619271177457</v>
      </c>
      <c r="D297" s="14">
        <v>0.93029351034674668</v>
      </c>
      <c r="E297" s="14">
        <v>0.94174992345708086</v>
      </c>
      <c r="F297" s="14">
        <v>1.0428281393408754</v>
      </c>
      <c r="G297" s="14">
        <v>0.96989909535569729</v>
      </c>
      <c r="H297" s="14">
        <v>0.95016162103998236</v>
      </c>
      <c r="I297" s="14">
        <v>0.93326382868557978</v>
      </c>
      <c r="J297" s="14">
        <v>0.94203069449474608</v>
      </c>
      <c r="K297" s="14">
        <v>0.94041640967554829</v>
      </c>
      <c r="L297" s="14">
        <v>0.96866739134026525</v>
      </c>
      <c r="M297" s="14">
        <v>1.1769062767769343</v>
      </c>
      <c r="N297" s="14">
        <v>1.0140256787327144</v>
      </c>
      <c r="O297" s="14">
        <v>0.93367125009683749</v>
      </c>
      <c r="P297" s="14">
        <v>0.93648651137729955</v>
      </c>
      <c r="Q297" s="14">
        <v>0.94596561669565438</v>
      </c>
      <c r="R297" s="14">
        <v>0.92999677245364054</v>
      </c>
      <c r="S297" s="14">
        <v>0.92622495373174896</v>
      </c>
      <c r="T297" s="14">
        <v>1.0470874217592607</v>
      </c>
      <c r="U297" s="14">
        <v>0.9765058573479799</v>
      </c>
      <c r="V297" s="14">
        <v>0.94214569889888178</v>
      </c>
      <c r="W297" s="14">
        <v>0.9154186334040445</v>
      </c>
      <c r="X297" s="14">
        <v>0.96471036629616147</v>
      </c>
    </row>
    <row r="298" spans="1:24" x14ac:dyDescent="0.25">
      <c r="A298" s="13">
        <v>296</v>
      </c>
      <c r="B298" s="14">
        <v>0.9242833649511355</v>
      </c>
      <c r="C298" s="14">
        <v>0.93716990766550579</v>
      </c>
      <c r="D298" s="14">
        <v>0.93105633023867818</v>
      </c>
      <c r="E298" s="14">
        <v>0.94245778348195053</v>
      </c>
      <c r="F298" s="14">
        <v>1.0434581238178116</v>
      </c>
      <c r="G298" s="14">
        <v>0.97055993133175578</v>
      </c>
      <c r="H298" s="14">
        <v>0.95084012529622497</v>
      </c>
      <c r="I298" s="14">
        <v>0.93396700595105653</v>
      </c>
      <c r="J298" s="14">
        <v>0.94275604228310128</v>
      </c>
      <c r="K298" s="14">
        <v>0.94112348577779348</v>
      </c>
      <c r="L298" s="14">
        <v>0.96940948437029129</v>
      </c>
      <c r="M298" s="14">
        <v>1.1777090370577459</v>
      </c>
      <c r="N298" s="14">
        <v>1.0146818457903757</v>
      </c>
      <c r="O298" s="14">
        <v>0.93432391503571532</v>
      </c>
      <c r="P298" s="14">
        <v>0.93715473216915046</v>
      </c>
      <c r="Q298" s="14">
        <v>0.94664942339567215</v>
      </c>
      <c r="R298" s="14">
        <v>0.93066740803618608</v>
      </c>
      <c r="S298" s="14">
        <v>0.92693688402572361</v>
      </c>
      <c r="T298" s="14">
        <v>1.0478356487382989</v>
      </c>
      <c r="U298" s="14">
        <v>0.9772158286460324</v>
      </c>
      <c r="V298" s="14">
        <v>0.94287080508905485</v>
      </c>
      <c r="W298" s="14">
        <v>0.91614447888269557</v>
      </c>
      <c r="X298" s="14">
        <v>0.96542143600145269</v>
      </c>
    </row>
    <row r="299" spans="1:24" x14ac:dyDescent="0.25">
      <c r="A299" s="13">
        <v>297</v>
      </c>
      <c r="B299" s="14">
        <v>0.92504785940904299</v>
      </c>
      <c r="C299" s="14">
        <v>0.93796635098652148</v>
      </c>
      <c r="D299" s="14">
        <v>0.93181513190891052</v>
      </c>
      <c r="E299" s="14">
        <v>0.94316335008257812</v>
      </c>
      <c r="F299" s="14">
        <v>1.0440872696229495</v>
      </c>
      <c r="G299" s="14">
        <v>0.97122068851834564</v>
      </c>
      <c r="H299" s="14">
        <v>0.95151357447108831</v>
      </c>
      <c r="I299" s="14">
        <v>0.93466979036212061</v>
      </c>
      <c r="J299" s="14">
        <v>0.94347666775512606</v>
      </c>
      <c r="K299" s="14">
        <v>0.94183044165889052</v>
      </c>
      <c r="L299" s="14">
        <v>0.97015122710858726</v>
      </c>
      <c r="M299" s="14">
        <v>1.1784882850473388</v>
      </c>
      <c r="N299" s="14">
        <v>1.0153249854430837</v>
      </c>
      <c r="O299" s="14">
        <v>0.93497287332103285</v>
      </c>
      <c r="P299" s="14">
        <v>0.93782133132168577</v>
      </c>
      <c r="Q299" s="14">
        <v>0.94733204515322011</v>
      </c>
      <c r="R299" s="14">
        <v>0.93133697899592149</v>
      </c>
      <c r="S299" s="14">
        <v>0.92764682935139275</v>
      </c>
      <c r="T299" s="14">
        <v>1.0485788928103943</v>
      </c>
      <c r="U299" s="14">
        <v>0.97792445840468578</v>
      </c>
      <c r="V299" s="14">
        <v>0.94359553386686712</v>
      </c>
      <c r="W299" s="14">
        <v>0.91686869665036574</v>
      </c>
      <c r="X299" s="14">
        <v>0.966128784647734</v>
      </c>
    </row>
    <row r="300" spans="1:24" x14ac:dyDescent="0.25">
      <c r="A300" s="13">
        <v>298</v>
      </c>
      <c r="B300" s="14">
        <v>0.92580776951569488</v>
      </c>
      <c r="C300" s="14">
        <v>0.93875950320632384</v>
      </c>
      <c r="D300" s="14">
        <v>0.93257127091527448</v>
      </c>
      <c r="E300" s="14">
        <v>0.94385481437006269</v>
      </c>
      <c r="F300" s="14">
        <v>1.0447143040308147</v>
      </c>
      <c r="G300" s="14">
        <v>0.97187958355528636</v>
      </c>
      <c r="H300" s="14">
        <v>0.95218658678706702</v>
      </c>
      <c r="I300" s="14">
        <v>0.93537153821800612</v>
      </c>
      <c r="J300" s="14">
        <v>0.94418476399257434</v>
      </c>
      <c r="K300" s="14">
        <v>0.94252425403372986</v>
      </c>
      <c r="L300" s="14">
        <v>0.97088780304386557</v>
      </c>
      <c r="M300" s="14">
        <v>1.1792590063792576</v>
      </c>
      <c r="N300" s="14">
        <v>1.0159653377773217</v>
      </c>
      <c r="O300" s="14">
        <v>0.93562159983553417</v>
      </c>
      <c r="P300" s="14">
        <v>0.93848661583552118</v>
      </c>
      <c r="Q300" s="14">
        <v>0.94801376677701699</v>
      </c>
      <c r="R300" s="14">
        <v>0.93200202594861248</v>
      </c>
      <c r="S300" s="14">
        <v>0.92835338270577239</v>
      </c>
      <c r="T300" s="14">
        <v>1.0493193686008546</v>
      </c>
      <c r="U300" s="14">
        <v>0.9786318802606766</v>
      </c>
      <c r="V300" s="14">
        <v>0.9443180697179332</v>
      </c>
      <c r="W300" s="14">
        <v>0.91758581315248178</v>
      </c>
      <c r="X300" s="14">
        <v>0.96683177539362186</v>
      </c>
    </row>
    <row r="301" spans="1:24" x14ac:dyDescent="0.25">
      <c r="A301" s="13">
        <v>299</v>
      </c>
      <c r="B301" s="14">
        <v>0.92656696276999384</v>
      </c>
      <c r="C301" s="14">
        <v>0.9395526554261262</v>
      </c>
      <c r="D301" s="14">
        <v>0.93332573577449063</v>
      </c>
      <c r="E301" s="14">
        <v>0.94454606325722235</v>
      </c>
      <c r="F301" s="14">
        <v>1.0453304975395448</v>
      </c>
      <c r="G301" s="14">
        <v>0.97253516253214944</v>
      </c>
      <c r="H301" s="14">
        <v>0.95285684686211647</v>
      </c>
      <c r="I301" s="14">
        <v>0.93607142961185918</v>
      </c>
      <c r="J301" s="14">
        <v>0.94489278372094232</v>
      </c>
      <c r="K301" s="14">
        <v>0.94321711970570243</v>
      </c>
      <c r="L301" s="14">
        <v>0.97162021576193269</v>
      </c>
      <c r="M301" s="14">
        <v>1.1800284175682849</v>
      </c>
      <c r="N301" s="14">
        <v>1.0166053443787972</v>
      </c>
      <c r="O301" s="14">
        <v>0.93626988464188587</v>
      </c>
      <c r="P301" s="14">
        <v>0.93915089503740956</v>
      </c>
      <c r="Q301" s="14">
        <v>0.94869339017328813</v>
      </c>
      <c r="R301" s="14">
        <v>0.93266427858637613</v>
      </c>
      <c r="S301" s="14">
        <v>0.92905847488956694</v>
      </c>
      <c r="T301" s="14">
        <v>1.050058104328573</v>
      </c>
      <c r="U301" s="14">
        <v>0.97933751041926942</v>
      </c>
      <c r="V301" s="14">
        <v>0.94503979388296555</v>
      </c>
      <c r="W301" s="14">
        <v>0.9182991375596844</v>
      </c>
      <c r="X301" s="14">
        <v>0.96753275929219018</v>
      </c>
    </row>
    <row r="302" spans="1:24" x14ac:dyDescent="0.25">
      <c r="A302" s="13">
        <v>300</v>
      </c>
      <c r="B302" s="14">
        <v>0.92732507255582131</v>
      </c>
      <c r="C302" s="14">
        <v>0.94034251655787959</v>
      </c>
      <c r="D302" s="14">
        <v>0.9340741214015269</v>
      </c>
      <c r="E302" s="14">
        <v>0.94523705415724368</v>
      </c>
      <c r="F302" s="14">
        <v>1.0459427015843399</v>
      </c>
      <c r="G302" s="14">
        <v>0.97318485042804548</v>
      </c>
      <c r="H302" s="14">
        <v>0.9535208324153851</v>
      </c>
      <c r="I302" s="14">
        <v>0.93676861662495903</v>
      </c>
      <c r="J302" s="14">
        <v>0.94559940751749161</v>
      </c>
      <c r="K302" s="14">
        <v>0.94390588752744919</v>
      </c>
      <c r="L302" s="14">
        <v>0.97234715867463573</v>
      </c>
      <c r="M302" s="14">
        <v>1.1807959230949245</v>
      </c>
      <c r="N302" s="14">
        <v>1.0172362592977098</v>
      </c>
      <c r="O302" s="14">
        <v>0.93691673265728104</v>
      </c>
      <c r="P302" s="14">
        <v>0.93981177164501584</v>
      </c>
      <c r="Q302" s="14">
        <v>0.94936829235020248</v>
      </c>
      <c r="R302" s="14">
        <v>0.93332210363213752</v>
      </c>
      <c r="S302" s="14">
        <v>0.92976079384943311</v>
      </c>
      <c r="T302" s="14">
        <v>1.0507960491186814</v>
      </c>
      <c r="U302" s="14">
        <v>0.98003776548566812</v>
      </c>
      <c r="V302" s="14">
        <v>0.9457608416429697</v>
      </c>
      <c r="W302" s="14">
        <v>0.91901085861796361</v>
      </c>
      <c r="X302" s="14">
        <v>0.9682302550380345</v>
      </c>
    </row>
    <row r="303" spans="1:24" x14ac:dyDescent="0.25">
      <c r="A303" s="13">
        <v>301</v>
      </c>
      <c r="B303" s="14">
        <v>0.92808285497964171</v>
      </c>
      <c r="C303" s="14">
        <v>0.94113206669497673</v>
      </c>
      <c r="D303" s="14">
        <v>0.93480308876049556</v>
      </c>
      <c r="E303" s="14">
        <v>0.9459174280212691</v>
      </c>
      <c r="F303" s="14">
        <v>1.0465536084545286</v>
      </c>
      <c r="G303" s="14">
        <v>0.97383202417718318</v>
      </c>
      <c r="H303" s="14">
        <v>0.95418324901118845</v>
      </c>
      <c r="I303" s="14">
        <v>0.9374588949895013</v>
      </c>
      <c r="J303" s="14">
        <v>0.94630340665818014</v>
      </c>
      <c r="K303" s="14">
        <v>0.94459110233470267</v>
      </c>
      <c r="L303" s="14">
        <v>0.97307191226402623</v>
      </c>
      <c r="M303" s="14">
        <v>1.1815630582179657</v>
      </c>
      <c r="N303" s="14">
        <v>1.0178643031589709</v>
      </c>
      <c r="O303" s="14">
        <v>0.93756131081007243</v>
      </c>
      <c r="P303" s="14">
        <v>0.94047218426249279</v>
      </c>
      <c r="Q303" s="14">
        <v>0.95004249795376905</v>
      </c>
      <c r="R303" s="14">
        <v>0.93397088837611908</v>
      </c>
      <c r="S303" s="14">
        <v>0.93045895297340664</v>
      </c>
      <c r="T303" s="14">
        <v>1.0515269308485877</v>
      </c>
      <c r="U303" s="14">
        <v>0.98073652742312323</v>
      </c>
      <c r="V303" s="14">
        <v>0.94648053659291753</v>
      </c>
      <c r="W303" s="14">
        <v>0.91971025047590138</v>
      </c>
      <c r="X303" s="14">
        <v>0.96892350351995549</v>
      </c>
    </row>
    <row r="304" spans="1:24" x14ac:dyDescent="0.25">
      <c r="A304" s="13">
        <v>302</v>
      </c>
      <c r="B304" s="14">
        <v>0.92884012184954523</v>
      </c>
      <c r="C304" s="14">
        <v>0.94191007990975384</v>
      </c>
      <c r="D304" s="14">
        <v>0.93552575358573575</v>
      </c>
      <c r="E304" s="14">
        <v>0.94659710663776664</v>
      </c>
      <c r="F304" s="14">
        <v>1.0471633486455578</v>
      </c>
      <c r="G304" s="14">
        <v>0.97447798020609533</v>
      </c>
      <c r="H304" s="14">
        <v>0.95484477817934255</v>
      </c>
      <c r="I304" s="14">
        <v>0.93814045386846645</v>
      </c>
      <c r="J304" s="14">
        <v>0.94700703179141532</v>
      </c>
      <c r="K304" s="14">
        <v>0.94527455156451634</v>
      </c>
      <c r="L304" s="14">
        <v>0.97379552740529418</v>
      </c>
      <c r="M304" s="14">
        <v>1.1823282483457476</v>
      </c>
      <c r="N304" s="14">
        <v>1.0184903755415042</v>
      </c>
      <c r="O304" s="14">
        <v>0.93820539854925278</v>
      </c>
      <c r="P304" s="14">
        <v>0.94112950361244052</v>
      </c>
      <c r="Q304" s="14">
        <v>0.95071585218991062</v>
      </c>
      <c r="R304" s="14">
        <v>0.93461828502180599</v>
      </c>
      <c r="S304" s="14">
        <v>0.93115189357770645</v>
      </c>
      <c r="T304" s="14">
        <v>1.0522551961315703</v>
      </c>
      <c r="U304" s="14">
        <v>0.98142316709432276</v>
      </c>
      <c r="V304" s="14">
        <v>0.94719452607186427</v>
      </c>
      <c r="W304" s="14">
        <v>0.92040693322703759</v>
      </c>
      <c r="X304" s="14">
        <v>0.96961345968212065</v>
      </c>
    </row>
    <row r="305" spans="1:24" x14ac:dyDescent="0.25">
      <c r="A305" s="13">
        <v>303</v>
      </c>
      <c r="B305" s="14">
        <v>0.92959426101259313</v>
      </c>
      <c r="C305" s="14">
        <v>0.94268282738365261</v>
      </c>
      <c r="D305" s="14">
        <v>0.93624675564283077</v>
      </c>
      <c r="E305" s="14">
        <v>0.94727482852072831</v>
      </c>
      <c r="F305" s="14">
        <v>1.0477703345694267</v>
      </c>
      <c r="G305" s="14">
        <v>0.97512084292862966</v>
      </c>
      <c r="H305" s="14">
        <v>0.95549931760534257</v>
      </c>
      <c r="I305" s="14">
        <v>0.93881066867097251</v>
      </c>
      <c r="J305" s="14">
        <v>0.94770389646414754</v>
      </c>
      <c r="K305" s="14">
        <v>0.94595388109121681</v>
      </c>
      <c r="L305" s="14">
        <v>0.97451077495986738</v>
      </c>
      <c r="M305" s="14">
        <v>1.1830851536253557</v>
      </c>
      <c r="N305" s="14">
        <v>1.0191151248641104</v>
      </c>
      <c r="O305" s="14">
        <v>0.93884688306549768</v>
      </c>
      <c r="P305" s="14">
        <v>0.94178620120324186</v>
      </c>
      <c r="Q305" s="14">
        <v>0.95138719410304762</v>
      </c>
      <c r="R305" s="14">
        <v>0.93526447034873783</v>
      </c>
      <c r="S305" s="14">
        <v>0.93184173302989481</v>
      </c>
      <c r="T305" s="14">
        <v>1.052982858732749</v>
      </c>
      <c r="U305" s="14">
        <v>0.98210602776514888</v>
      </c>
      <c r="V305" s="14">
        <v>0.94790786281454753</v>
      </c>
      <c r="W305" s="14">
        <v>0.92110074100769057</v>
      </c>
      <c r="X305" s="14">
        <v>0.9702996654277013</v>
      </c>
    </row>
    <row r="306" spans="1:24" x14ac:dyDescent="0.25">
      <c r="A306" s="13">
        <v>304</v>
      </c>
      <c r="B306" s="14">
        <v>0.93033911695796623</v>
      </c>
      <c r="C306" s="14">
        <v>0.94344635981101421</v>
      </c>
      <c r="D306" s="14">
        <v>0.93696492007251231</v>
      </c>
      <c r="E306" s="14">
        <v>0.94795238529852566</v>
      </c>
      <c r="F306" s="14">
        <v>1.0483747457112205</v>
      </c>
      <c r="G306" s="14">
        <v>0.97576177957417309</v>
      </c>
      <c r="H306" s="14">
        <v>0.95614590119698406</v>
      </c>
      <c r="I306" s="14">
        <v>0.93947396965872998</v>
      </c>
      <c r="J306" s="14">
        <v>0.94839940205423989</v>
      </c>
      <c r="K306" s="14">
        <v>0.9466307724302595</v>
      </c>
      <c r="L306" s="14">
        <v>0.97522522471801965</v>
      </c>
      <c r="M306" s="14">
        <v>1.183839421954163</v>
      </c>
      <c r="N306" s="14">
        <v>1.0197364575898304</v>
      </c>
      <c r="O306" s="14">
        <v>0.93948658982568445</v>
      </c>
      <c r="P306" s="14">
        <v>0.9424364060378726</v>
      </c>
      <c r="Q306" s="14">
        <v>0.95205203466493915</v>
      </c>
      <c r="R306" s="14">
        <v>0.93591037624417694</v>
      </c>
      <c r="S306" s="14">
        <v>0.9325305852143646</v>
      </c>
      <c r="T306" s="14">
        <v>1.0537097303963179</v>
      </c>
      <c r="U306" s="14">
        <v>0.98278613593487496</v>
      </c>
      <c r="V306" s="14">
        <v>0.94862059959138212</v>
      </c>
      <c r="W306" s="14">
        <v>0.9217896281657858</v>
      </c>
      <c r="X306" s="14">
        <v>0.97098238832286554</v>
      </c>
    </row>
    <row r="307" spans="1:24" x14ac:dyDescent="0.25">
      <c r="A307" s="13">
        <v>305</v>
      </c>
      <c r="B307" s="14">
        <v>0.93107862094958527</v>
      </c>
      <c r="C307" s="14">
        <v>0.94420660115032695</v>
      </c>
      <c r="D307" s="14">
        <v>0.93767653445239918</v>
      </c>
      <c r="E307" s="14">
        <v>0.94862609176197676</v>
      </c>
      <c r="F307" s="14">
        <v>1.0489768365873162</v>
      </c>
      <c r="G307" s="14">
        <v>0.97639842895350781</v>
      </c>
      <c r="H307" s="14">
        <v>0.95678870784151115</v>
      </c>
      <c r="I307" s="14">
        <v>0.94013529186265155</v>
      </c>
      <c r="J307" s="14">
        <v>0.94909279961743376</v>
      </c>
      <c r="K307" s="14">
        <v>0.94730515579230623</v>
      </c>
      <c r="L307" s="14">
        <v>0.97593526605474978</v>
      </c>
      <c r="M307" s="14">
        <v>1.1845924432651456</v>
      </c>
      <c r="N307" s="14">
        <v>1.0203576719227032</v>
      </c>
      <c r="O307" s="14">
        <v>0.94012454739472651</v>
      </c>
      <c r="P307" s="14">
        <v>0.94308359493666238</v>
      </c>
      <c r="Q307" s="14">
        <v>0.95271145743412611</v>
      </c>
      <c r="R307" s="14">
        <v>0.93655432821490314</v>
      </c>
      <c r="S307" s="14">
        <v>0.9332185589746087</v>
      </c>
      <c r="T307" s="14">
        <v>1.0544323349578084</v>
      </c>
      <c r="U307" s="14">
        <v>0.98346265622458917</v>
      </c>
      <c r="V307" s="14">
        <v>0.94933002604200889</v>
      </c>
      <c r="W307" s="14">
        <v>0.92246911638191664</v>
      </c>
      <c r="X307" s="14">
        <v>0.97166168503513473</v>
      </c>
    </row>
    <row r="308" spans="1:24" x14ac:dyDescent="0.25">
      <c r="A308" s="13">
        <v>306</v>
      </c>
      <c r="B308" s="14">
        <v>0.93181348986598989</v>
      </c>
      <c r="C308" s="14">
        <v>0.94496355140159072</v>
      </c>
      <c r="D308" s="14">
        <v>0.93838217485588082</v>
      </c>
      <c r="E308" s="14">
        <v>0.94929773441087395</v>
      </c>
      <c r="F308" s="14">
        <v>1.0495756086340753</v>
      </c>
      <c r="G308" s="14">
        <v>0.97703195087089745</v>
      </c>
      <c r="H308" s="14">
        <v>0.95741789071969363</v>
      </c>
      <c r="I308" s="14">
        <v>0.9407924678458589</v>
      </c>
      <c r="J308" s="14">
        <v>0.9497780332099327</v>
      </c>
      <c r="K308" s="14">
        <v>0.94797599369992291</v>
      </c>
      <c r="L308" s="14">
        <v>0.97663875343321138</v>
      </c>
      <c r="M308" s="14">
        <v>1.1853445224547567</v>
      </c>
      <c r="N308" s="14">
        <v>1.0209751646470953</v>
      </c>
      <c r="O308" s="14">
        <v>0.94075990424664524</v>
      </c>
      <c r="P308" s="14">
        <v>0.94372854121649352</v>
      </c>
      <c r="Q308" s="14">
        <v>0.95337069056199308</v>
      </c>
      <c r="R308" s="14">
        <v>0.93719532030754271</v>
      </c>
      <c r="S308" s="14">
        <v>0.93390375327671693</v>
      </c>
      <c r="T308" s="14">
        <v>1.0551536700581075</v>
      </c>
      <c r="U308" s="14">
        <v>0.98413678237059987</v>
      </c>
      <c r="V308" s="14">
        <v>0.95003934628081255</v>
      </c>
      <c r="W308" s="14">
        <v>0.92314368397548963</v>
      </c>
      <c r="X308" s="14">
        <v>0.97233722856109928</v>
      </c>
    </row>
    <row r="309" spans="1:24" x14ac:dyDescent="0.25">
      <c r="A309" s="13">
        <v>307</v>
      </c>
      <c r="B309" s="14">
        <v>0.93254531459854673</v>
      </c>
      <c r="C309" s="14">
        <v>0.94570190700537771</v>
      </c>
      <c r="D309" s="14">
        <v>0.93908625064649442</v>
      </c>
      <c r="E309" s="14">
        <v>0.9499679594771494</v>
      </c>
      <c r="F309" s="14">
        <v>1.0501734571254753</v>
      </c>
      <c r="G309" s="14">
        <v>0.97766041330925235</v>
      </c>
      <c r="H309" s="14">
        <v>0.95804322300883549</v>
      </c>
      <c r="I309" s="14">
        <v>0.94144806309071138</v>
      </c>
      <c r="J309" s="14">
        <v>0.95046107471830243</v>
      </c>
      <c r="K309" s="14">
        <v>0.9486415567012032</v>
      </c>
      <c r="L309" s="14">
        <v>0.97734154549660057</v>
      </c>
      <c r="M309" s="14">
        <v>1.1860880059064323</v>
      </c>
      <c r="N309" s="14">
        <v>1.0215924420421634</v>
      </c>
      <c r="O309" s="14">
        <v>0.94139391499381753</v>
      </c>
      <c r="P309" s="14">
        <v>0.94437315807570588</v>
      </c>
      <c r="Q309" s="14">
        <v>0.95402933936079359</v>
      </c>
      <c r="R309" s="14">
        <v>0.93783401433010261</v>
      </c>
      <c r="S309" s="14">
        <v>0.93458665966908427</v>
      </c>
      <c r="T309" s="14">
        <v>1.0558716167943403</v>
      </c>
      <c r="U309" s="14">
        <v>0.9848090421651543</v>
      </c>
      <c r="V309" s="14">
        <v>0.95074686594025382</v>
      </c>
      <c r="W309" s="14">
        <v>0.92381744931960685</v>
      </c>
      <c r="X309" s="14">
        <v>0.97300969426251838</v>
      </c>
    </row>
    <row r="310" spans="1:24" x14ac:dyDescent="0.25">
      <c r="A310" s="13">
        <v>308</v>
      </c>
      <c r="B310" s="14">
        <v>0.93327607859283146</v>
      </c>
      <c r="C310" s="14">
        <v>0.94643239855427175</v>
      </c>
      <c r="D310" s="14">
        <v>0.93976984423229015</v>
      </c>
      <c r="E310" s="14">
        <v>0.9506356679898722</v>
      </c>
      <c r="F310" s="14">
        <v>1.0507631472138792</v>
      </c>
      <c r="G310" s="14">
        <v>0.97828709371800893</v>
      </c>
      <c r="H310" s="14">
        <v>0.95866793121385652</v>
      </c>
      <c r="I310" s="14">
        <v>0.94210284464804117</v>
      </c>
      <c r="J310" s="14">
        <v>0.95113075960449611</v>
      </c>
      <c r="K310" s="14">
        <v>0.94930655976007661</v>
      </c>
      <c r="L310" s="14">
        <v>0.97804212895662035</v>
      </c>
      <c r="M310" s="14">
        <v>1.1868270456011558</v>
      </c>
      <c r="N310" s="14">
        <v>1.0222056748156245</v>
      </c>
      <c r="O310" s="14">
        <v>0.94202699529872769</v>
      </c>
      <c r="P310" s="14">
        <v>0.94501562277547513</v>
      </c>
      <c r="Q310" s="14">
        <v>0.95468450915651559</v>
      </c>
      <c r="R310" s="14">
        <v>0.93847041955478905</v>
      </c>
      <c r="S310" s="14">
        <v>0.93526817944948737</v>
      </c>
      <c r="T310" s="14">
        <v>1.0565784405876191</v>
      </c>
      <c r="U310" s="14">
        <v>0.98547570290533992</v>
      </c>
      <c r="V310" s="14">
        <v>0.95145306322245382</v>
      </c>
      <c r="W310" s="14">
        <v>0.92449082878076283</v>
      </c>
      <c r="X310" s="14">
        <v>0.97367776984691801</v>
      </c>
    </row>
    <row r="311" spans="1:24" x14ac:dyDescent="0.25">
      <c r="A311" s="13">
        <v>309</v>
      </c>
      <c r="B311" s="14">
        <v>0.93400603747193278</v>
      </c>
      <c r="C311" s="14">
        <v>0.94715202986804159</v>
      </c>
      <c r="D311" s="14">
        <v>0.94045263842038984</v>
      </c>
      <c r="E311" s="14">
        <v>0.951302610321761</v>
      </c>
      <c r="F311" s="14">
        <v>1.0513521846292466</v>
      </c>
      <c r="G311" s="14">
        <v>0.97891154658976753</v>
      </c>
      <c r="H311" s="14">
        <v>0.95928942040296727</v>
      </c>
      <c r="I311" s="14">
        <v>0.94275504516639141</v>
      </c>
      <c r="J311" s="14">
        <v>0.95179819857215442</v>
      </c>
      <c r="K311" s="14">
        <v>0.9499696627275378</v>
      </c>
      <c r="L311" s="14">
        <v>0.97873665061825232</v>
      </c>
      <c r="M311" s="14">
        <v>1.1875646905987476</v>
      </c>
      <c r="N311" s="14">
        <v>1.0228168512131832</v>
      </c>
      <c r="O311" s="14">
        <v>0.94265823487309774</v>
      </c>
      <c r="P311" s="14">
        <v>0.94565745027450654</v>
      </c>
      <c r="Q311" s="14">
        <v>0.95533052753258096</v>
      </c>
      <c r="R311" s="14">
        <v>0.93910612620074363</v>
      </c>
      <c r="S311" s="14">
        <v>0.93593631842443603</v>
      </c>
      <c r="T311" s="14">
        <v>1.0572724408714622</v>
      </c>
      <c r="U311" s="14">
        <v>0.9861397507534867</v>
      </c>
      <c r="V311" s="14">
        <v>0.95215121264845137</v>
      </c>
      <c r="W311" s="14">
        <v>0.92516047465486617</v>
      </c>
      <c r="X311" s="14">
        <v>0.97434182285609117</v>
      </c>
    </row>
    <row r="312" spans="1:24" x14ac:dyDescent="0.25">
      <c r="A312" s="13">
        <v>310</v>
      </c>
      <c r="B312" s="14">
        <v>0.93473435967193297</v>
      </c>
      <c r="C312" s="14">
        <v>0.94786797807251844</v>
      </c>
      <c r="D312" s="14">
        <v>0.94113537858098484</v>
      </c>
      <c r="E312" s="14">
        <v>0.95196806152699642</v>
      </c>
      <c r="F312" s="14">
        <v>1.0519399134351759</v>
      </c>
      <c r="G312" s="14">
        <v>0.97953130382541465</v>
      </c>
      <c r="H312" s="14">
        <v>0.9599097163332535</v>
      </c>
      <c r="I312" s="14">
        <v>0.94340520886210821</v>
      </c>
      <c r="J312" s="14">
        <v>0.95246526443904411</v>
      </c>
      <c r="K312" s="14">
        <v>0.95062369395540358</v>
      </c>
      <c r="L312" s="14">
        <v>0.97942877891864488</v>
      </c>
      <c r="M312" s="14">
        <v>1.1882956752967662</v>
      </c>
      <c r="N312" s="14">
        <v>1.0234212088488197</v>
      </c>
      <c r="O312" s="14">
        <v>0.94328712566186257</v>
      </c>
      <c r="P312" s="14">
        <v>0.94629187944473847</v>
      </c>
      <c r="Q312" s="14">
        <v>0.95597524486442687</v>
      </c>
      <c r="R312" s="14">
        <v>0.93973694279557551</v>
      </c>
      <c r="S312" s="14">
        <v>0.93660397208519719</v>
      </c>
      <c r="T312" s="14">
        <v>1.0579644337556513</v>
      </c>
      <c r="U312" s="14">
        <v>0.9867855083573619</v>
      </c>
      <c r="V312" s="14">
        <v>0.95283492285090188</v>
      </c>
      <c r="W312" s="14">
        <v>0.92581785102186132</v>
      </c>
      <c r="X312" s="14">
        <v>0.97500111011839263</v>
      </c>
    </row>
    <row r="313" spans="1:24" x14ac:dyDescent="0.25">
      <c r="A313" s="13">
        <v>311</v>
      </c>
      <c r="B313" s="14">
        <v>0.93544173237943873</v>
      </c>
      <c r="C313" s="14">
        <v>0.94858214417914555</v>
      </c>
      <c r="D313" s="14">
        <v>0.94181328266544229</v>
      </c>
      <c r="E313" s="14">
        <v>0.95263145795718562</v>
      </c>
      <c r="F313" s="14">
        <v>1.0525267170770762</v>
      </c>
      <c r="G313" s="14">
        <v>0.98015013587287503</v>
      </c>
      <c r="H313" s="14">
        <v>0.96052964155757192</v>
      </c>
      <c r="I313" s="14">
        <v>0.94405481799251212</v>
      </c>
      <c r="J313" s="14">
        <v>0.95312681846364711</v>
      </c>
      <c r="K313" s="14">
        <v>0.95127184493379036</v>
      </c>
      <c r="L313" s="14">
        <v>0.98011972935608949</v>
      </c>
      <c r="M313" s="14">
        <v>1.1890190575833686</v>
      </c>
      <c r="N313" s="14">
        <v>1.0240237804569123</v>
      </c>
      <c r="O313" s="14">
        <v>0.94391444194078011</v>
      </c>
      <c r="P313" s="14">
        <v>0.94692599928821752</v>
      </c>
      <c r="Q313" s="14">
        <v>0.95661635937031597</v>
      </c>
      <c r="R313" s="14">
        <v>0.94036343727820493</v>
      </c>
      <c r="S313" s="14">
        <v>0.93726981899056905</v>
      </c>
      <c r="T313" s="14">
        <v>1.0586550013829221</v>
      </c>
      <c r="U313" s="14">
        <v>0.98742618948527594</v>
      </c>
      <c r="V313" s="14">
        <v>0.95351759680084924</v>
      </c>
      <c r="W313" s="14">
        <v>0.92646306074376905</v>
      </c>
      <c r="X313" s="14">
        <v>0.97565650298890705</v>
      </c>
    </row>
    <row r="314" spans="1:24" x14ac:dyDescent="0.25">
      <c r="A314" s="13">
        <v>312</v>
      </c>
      <c r="B314" s="14">
        <v>0.93613224403193818</v>
      </c>
      <c r="C314" s="14">
        <v>0.94928429781439383</v>
      </c>
      <c r="D314" s="14">
        <v>0.942490333324699</v>
      </c>
      <c r="E314" s="14">
        <v>0.95328916340842329</v>
      </c>
      <c r="F314" s="14">
        <v>1.0531106962764114</v>
      </c>
      <c r="G314" s="14">
        <v>0.98076894565090555</v>
      </c>
      <c r="H314" s="14">
        <v>0.96114487366930124</v>
      </c>
      <c r="I314" s="14">
        <v>0.94469408644845465</v>
      </c>
      <c r="J314" s="14">
        <v>0.95378773592000876</v>
      </c>
      <c r="K314" s="14">
        <v>0.95189820693551286</v>
      </c>
      <c r="L314" s="14">
        <v>0.98080946428823679</v>
      </c>
      <c r="M314" s="14">
        <v>1.1897417800438976</v>
      </c>
      <c r="N314" s="14">
        <v>1.0246253866622994</v>
      </c>
      <c r="O314" s="14">
        <v>0.94454005519461237</v>
      </c>
      <c r="P314" s="14">
        <v>0.94755942314650254</v>
      </c>
      <c r="Q314" s="14">
        <v>0.95725644449559122</v>
      </c>
      <c r="R314" s="14">
        <v>0.94098656950698678</v>
      </c>
      <c r="S314" s="14">
        <v>0.93792845967356298</v>
      </c>
      <c r="T314" s="14">
        <v>1.0593446198850609</v>
      </c>
      <c r="U314" s="14">
        <v>0.98806529241445396</v>
      </c>
      <c r="V314" s="14">
        <v>0.95419332542396762</v>
      </c>
      <c r="W314" s="14">
        <v>0.92710274167628604</v>
      </c>
      <c r="X314" s="14">
        <v>0.97630700663143233</v>
      </c>
    </row>
    <row r="315" spans="1:24" x14ac:dyDescent="0.25">
      <c r="A315" s="13">
        <v>313</v>
      </c>
      <c r="B315" s="14">
        <v>0.93682128593351133</v>
      </c>
      <c r="C315" s="14">
        <v>0.94997707184870261</v>
      </c>
      <c r="D315" s="14">
        <v>0.94316738398395572</v>
      </c>
      <c r="E315" s="14">
        <v>0.95393887802768484</v>
      </c>
      <c r="F315" s="14">
        <v>1.0536914953263765</v>
      </c>
      <c r="G315" s="14">
        <v>0.98138523088700502</v>
      </c>
      <c r="H315" s="14">
        <v>0.96174782130919467</v>
      </c>
      <c r="I315" s="14">
        <v>0.94533320151081568</v>
      </c>
      <c r="J315" s="14">
        <v>0.9544465783905749</v>
      </c>
      <c r="K315" s="14">
        <v>0.95252396442812115</v>
      </c>
      <c r="L315" s="14">
        <v>0.98149078170310611</v>
      </c>
      <c r="M315" s="14">
        <v>1.1904568798548758</v>
      </c>
      <c r="N315" s="14">
        <v>1.025224691226899</v>
      </c>
      <c r="O315" s="14">
        <v>0.94516539047126102</v>
      </c>
      <c r="P315" s="14">
        <v>0.94819044972245237</v>
      </c>
      <c r="Q315" s="14">
        <v>0.95789506062507312</v>
      </c>
      <c r="R315" s="14">
        <v>0.94160411310591408</v>
      </c>
      <c r="S315" s="14">
        <v>0.93858490257659366</v>
      </c>
      <c r="T315" s="14">
        <v>1.0600300937707237</v>
      </c>
      <c r="U315" s="14">
        <v>0.98870431919649249</v>
      </c>
      <c r="V315" s="14">
        <v>0.95485552594652301</v>
      </c>
      <c r="W315" s="14">
        <v>0.92773744669835123</v>
      </c>
      <c r="X315" s="14">
        <v>0.97695329847928247</v>
      </c>
    </row>
    <row r="316" spans="1:24" x14ac:dyDescent="0.25">
      <c r="A316" s="13">
        <v>314</v>
      </c>
      <c r="B316" s="14">
        <v>0.93750112969853616</v>
      </c>
      <c r="C316" s="14">
        <v>0.95066437774021795</v>
      </c>
      <c r="D316" s="14">
        <v>0.94384317016291897</v>
      </c>
      <c r="E316" s="14">
        <v>0.95458702414788543</v>
      </c>
      <c r="F316" s="14">
        <v>1.0542686165637816</v>
      </c>
      <c r="G316" s="14">
        <v>0.9819866495411802</v>
      </c>
      <c r="H316" s="14">
        <v>0.96234950455465917</v>
      </c>
      <c r="I316" s="14">
        <v>0.94597171950080894</v>
      </c>
      <c r="J316" s="14">
        <v>0.95509882472213492</v>
      </c>
      <c r="K316" s="14">
        <v>0.95314645895976591</v>
      </c>
      <c r="L316" s="14">
        <v>0.98216994657529444</v>
      </c>
      <c r="M316" s="14">
        <v>1.1911718605619548</v>
      </c>
      <c r="N316" s="14">
        <v>1.0258223497280152</v>
      </c>
      <c r="O316" s="14">
        <v>0.94578336283918518</v>
      </c>
      <c r="P316" s="14">
        <v>0.94881915634775538</v>
      </c>
      <c r="Q316" s="14">
        <v>0.95853278824274324</v>
      </c>
      <c r="R316" s="14">
        <v>0.94221896088392665</v>
      </c>
      <c r="S316" s="14">
        <v>0.93923938342369495</v>
      </c>
      <c r="T316" s="14">
        <v>1.0607134638657436</v>
      </c>
      <c r="U316" s="14">
        <v>0.98934269574765599</v>
      </c>
      <c r="V316" s="14">
        <v>0.95551407388192644</v>
      </c>
      <c r="W316" s="14">
        <v>0.92837024840149596</v>
      </c>
      <c r="X316" s="14">
        <v>0.9775961711859672</v>
      </c>
    </row>
    <row r="317" spans="1:24" x14ac:dyDescent="0.25">
      <c r="A317" s="13">
        <v>315</v>
      </c>
      <c r="B317" s="14">
        <v>0.93817886214752055</v>
      </c>
      <c r="C317" s="14">
        <v>0.95134459462807586</v>
      </c>
      <c r="D317" s="14">
        <v>0.94451680712137276</v>
      </c>
      <c r="E317" s="14">
        <v>0.95523471106934776</v>
      </c>
      <c r="F317" s="14">
        <v>1.0548451993459316</v>
      </c>
      <c r="G317" s="14">
        <v>0.98258782168126091</v>
      </c>
      <c r="H317" s="14">
        <v>0.96295112164720686</v>
      </c>
      <c r="I317" s="14">
        <v>0.94660500082233257</v>
      </c>
      <c r="J317" s="14">
        <v>0.9557509766073683</v>
      </c>
      <c r="K317" s="14">
        <v>0.95376754270558672</v>
      </c>
      <c r="L317" s="14">
        <v>0.98284819893752617</v>
      </c>
      <c r="M317" s="14">
        <v>1.1918854524985121</v>
      </c>
      <c r="N317" s="14">
        <v>1.0264191708373165</v>
      </c>
      <c r="O317" s="14">
        <v>0.9463991854488143</v>
      </c>
      <c r="P317" s="14">
        <v>0.94943807356083199</v>
      </c>
      <c r="Q317" s="14">
        <v>0.95916594013510559</v>
      </c>
      <c r="R317" s="14">
        <v>0.9428274229593403</v>
      </c>
      <c r="S317" s="14">
        <v>0.93989317096481417</v>
      </c>
      <c r="T317" s="14">
        <v>1.0613923335384179</v>
      </c>
      <c r="U317" s="14">
        <v>0.98998039071323995</v>
      </c>
      <c r="V317" s="14">
        <v>0.95616800873503793</v>
      </c>
      <c r="W317" s="14">
        <v>0.92900293786579302</v>
      </c>
      <c r="X317" s="14">
        <v>0.97823649654412526</v>
      </c>
    </row>
    <row r="318" spans="1:24" x14ac:dyDescent="0.25">
      <c r="A318" s="13">
        <v>316</v>
      </c>
      <c r="B318" s="14">
        <v>0.93884508548215928</v>
      </c>
      <c r="C318" s="14">
        <v>0.95202329926097529</v>
      </c>
      <c r="D318" s="14">
        <v>0.94519020510939133</v>
      </c>
      <c r="E318" s="14">
        <v>0.9558809946175516</v>
      </c>
      <c r="F318" s="14">
        <v>1.055418735776684</v>
      </c>
      <c r="G318" s="14">
        <v>0.98318711675016468</v>
      </c>
      <c r="H318" s="14">
        <v>0.96355036722009513</v>
      </c>
      <c r="I318" s="14">
        <v>0.94723450078227234</v>
      </c>
      <c r="J318" s="14">
        <v>0.95639368385994084</v>
      </c>
      <c r="K318" s="14">
        <v>0.95438227118243846</v>
      </c>
      <c r="L318" s="14">
        <v>0.98351970818395518</v>
      </c>
      <c r="M318" s="14">
        <v>1.1925929296599396</v>
      </c>
      <c r="N318" s="14">
        <v>1.0270149152999986</v>
      </c>
      <c r="O318" s="14">
        <v>0.94701480568557195</v>
      </c>
      <c r="P318" s="14">
        <v>0.95005479377445945</v>
      </c>
      <c r="Q318" s="14">
        <v>0.95979463627995365</v>
      </c>
      <c r="R318" s="14">
        <v>0.94343339391417358</v>
      </c>
      <c r="S318" s="14">
        <v>0.94054616746044717</v>
      </c>
      <c r="T318" s="14">
        <v>1.0620682704017794</v>
      </c>
      <c r="U318" s="14">
        <v>0.99060673826196977</v>
      </c>
      <c r="V318" s="14">
        <v>0.95681767615423807</v>
      </c>
      <c r="W318" s="14">
        <v>0.92963543137210192</v>
      </c>
      <c r="X318" s="14">
        <v>0.97887298756773933</v>
      </c>
    </row>
    <row r="319" spans="1:24" x14ac:dyDescent="0.25">
      <c r="A319" s="13">
        <v>317</v>
      </c>
      <c r="B319" s="14">
        <v>0.93950433982409198</v>
      </c>
      <c r="C319" s="14">
        <v>0.95270040113399479</v>
      </c>
      <c r="D319" s="14">
        <v>0.94586341535524465</v>
      </c>
      <c r="E319" s="14">
        <v>0.95652364841127058</v>
      </c>
      <c r="F319" s="14">
        <v>1.0559874260970876</v>
      </c>
      <c r="G319" s="14">
        <v>0.98378246313848339</v>
      </c>
      <c r="H319" s="14">
        <v>0.96414413831708956</v>
      </c>
      <c r="I319" s="14">
        <v>0.9478632969295383</v>
      </c>
      <c r="J319" s="14">
        <v>0.95703534369519561</v>
      </c>
      <c r="K319" s="14">
        <v>0.95499501882855486</v>
      </c>
      <c r="L319" s="14">
        <v>0.98418652265247852</v>
      </c>
      <c r="M319" s="14">
        <v>1.1932965597654219</v>
      </c>
      <c r="N319" s="14">
        <v>1.0276063579612995</v>
      </c>
      <c r="O319" s="14">
        <v>0.94762943082608675</v>
      </c>
      <c r="P319" s="14">
        <v>0.95067045221782098</v>
      </c>
      <c r="Q319" s="14">
        <v>0.96041381258904934</v>
      </c>
      <c r="R319" s="14">
        <v>0.94403794464167912</v>
      </c>
      <c r="S319" s="14">
        <v>0.941196951588959</v>
      </c>
      <c r="T319" s="14">
        <v>1.0627400651185499</v>
      </c>
      <c r="U319" s="14">
        <v>0.991232339270117</v>
      </c>
      <c r="V319" s="14">
        <v>0.95746533396868838</v>
      </c>
      <c r="W319" s="14">
        <v>0.93026681912053266</v>
      </c>
      <c r="X319" s="14">
        <v>0.97950645824778348</v>
      </c>
    </row>
    <row r="320" spans="1:24" x14ac:dyDescent="0.25">
      <c r="A320" s="13">
        <v>318</v>
      </c>
      <c r="B320" s="14">
        <v>0.94015472172861747</v>
      </c>
      <c r="C320" s="14">
        <v>0.9533717534893571</v>
      </c>
      <c r="D320" s="14">
        <v>0.94653591156868011</v>
      </c>
      <c r="E320" s="14">
        <v>0.957162260987797</v>
      </c>
      <c r="F320" s="14">
        <v>1.0565552516387715</v>
      </c>
      <c r="G320" s="14">
        <v>0.9843720446729316</v>
      </c>
      <c r="H320" s="14">
        <v>0.96473701823194469</v>
      </c>
      <c r="I320" s="14">
        <v>0.94849128247406977</v>
      </c>
      <c r="J320" s="14">
        <v>0.95766350999132344</v>
      </c>
      <c r="K320" s="14">
        <v>0.95560414536580052</v>
      </c>
      <c r="L320" s="14">
        <v>0.98484617715103462</v>
      </c>
      <c r="M320" s="14">
        <v>1.1939997229645627</v>
      </c>
      <c r="N320" s="14">
        <v>1.0281968759123519</v>
      </c>
      <c r="O320" s="14">
        <v>0.94823992859190698</v>
      </c>
      <c r="P320" s="14">
        <v>0.95128460191375863</v>
      </c>
      <c r="Q320" s="14">
        <v>0.96102847278713233</v>
      </c>
      <c r="R320" s="14">
        <v>0.94464221524470193</v>
      </c>
      <c r="S320" s="14">
        <v>0.94184626177113873</v>
      </c>
      <c r="T320" s="14">
        <v>1.0634111527497521</v>
      </c>
      <c r="U320" s="14">
        <v>0.99185759015670338</v>
      </c>
      <c r="V320" s="14">
        <v>0.95809738507369047</v>
      </c>
      <c r="W320" s="14">
        <v>0.93089803325613052</v>
      </c>
      <c r="X320" s="14">
        <v>0.98013619626009785</v>
      </c>
    </row>
    <row r="321" spans="1:24" x14ac:dyDescent="0.25">
      <c r="A321" s="13">
        <v>319</v>
      </c>
      <c r="B321" s="14">
        <v>0.94079901027684953</v>
      </c>
      <c r="C321" s="14">
        <v>0.95403435647397694</v>
      </c>
      <c r="D321" s="14">
        <v>0.9472051477092277</v>
      </c>
      <c r="E321" s="14">
        <v>0.95779845375207806</v>
      </c>
      <c r="F321" s="14">
        <v>1.0571224245074189</v>
      </c>
      <c r="G321" s="14">
        <v>0.98496159946505568</v>
      </c>
      <c r="H321" s="14">
        <v>0.9653239830575312</v>
      </c>
      <c r="I321" s="14">
        <v>0.94911258223769956</v>
      </c>
      <c r="J321" s="14">
        <v>0.9582911331984062</v>
      </c>
      <c r="K321" s="14">
        <v>0.95620948850840481</v>
      </c>
      <c r="L321" s="14">
        <v>0.9854991568476813</v>
      </c>
      <c r="M321" s="14">
        <v>1.194701405730821</v>
      </c>
      <c r="N321" s="14">
        <v>1.0287858016131115</v>
      </c>
      <c r="O321" s="14">
        <v>0.94884587912180152</v>
      </c>
      <c r="P321" s="14">
        <v>0.95189809970975103</v>
      </c>
      <c r="Q321" s="14">
        <v>0.96164029637755755</v>
      </c>
      <c r="R321" s="14">
        <v>0.94523963977615288</v>
      </c>
      <c r="S321" s="14">
        <v>0.94249450286440117</v>
      </c>
      <c r="T321" s="14">
        <v>1.0640783086237675</v>
      </c>
      <c r="U321" s="14">
        <v>0.99247565110496727</v>
      </c>
      <c r="V321" s="14">
        <v>0.95872914736997927</v>
      </c>
      <c r="W321" s="14">
        <v>0.93152831524668311</v>
      </c>
      <c r="X321" s="14">
        <v>0.98076247198060573</v>
      </c>
    </row>
    <row r="322" spans="1:24" x14ac:dyDescent="0.25">
      <c r="A322" s="13">
        <v>320</v>
      </c>
      <c r="B322" s="14">
        <v>0.94144292293779386</v>
      </c>
      <c r="C322" s="14">
        <v>0.95469290319257638</v>
      </c>
      <c r="D322" s="14">
        <v>0.947873664116477</v>
      </c>
      <c r="E322" s="14">
        <v>0.95843449559991978</v>
      </c>
      <c r="F322" s="14">
        <v>1.0576882381844679</v>
      </c>
      <c r="G322" s="14">
        <v>0.98554777137099214</v>
      </c>
      <c r="H322" s="14">
        <v>0.96591076941502985</v>
      </c>
      <c r="I322" s="14">
        <v>0.94973316367688299</v>
      </c>
      <c r="J322" s="14">
        <v>0.9589166464896639</v>
      </c>
      <c r="K322" s="14">
        <v>0.95681357051946203</v>
      </c>
      <c r="L322" s="14">
        <v>0.98614894800684971</v>
      </c>
      <c r="M322" s="14">
        <v>1.1953976287552819</v>
      </c>
      <c r="N322" s="14">
        <v>1.0293706755337606</v>
      </c>
      <c r="O322" s="14">
        <v>0.94945176581731072</v>
      </c>
      <c r="P322" s="14">
        <v>0.95251133999740822</v>
      </c>
      <c r="Q322" s="14">
        <v>0.96225154336623664</v>
      </c>
      <c r="R322" s="14">
        <v>0.94583661371873318</v>
      </c>
      <c r="S322" s="14">
        <v>0.94313816329058631</v>
      </c>
      <c r="T322" s="14">
        <v>1.0647442780913681</v>
      </c>
      <c r="U322" s="14">
        <v>0.99309073185128105</v>
      </c>
      <c r="V322" s="14">
        <v>0.95936022040413316</v>
      </c>
      <c r="W322" s="14">
        <v>0.93215787849461484</v>
      </c>
      <c r="X322" s="14">
        <v>0.98138699694685583</v>
      </c>
    </row>
    <row r="323" spans="1:24" x14ac:dyDescent="0.25">
      <c r="A323" s="13">
        <v>321</v>
      </c>
      <c r="B323" s="14">
        <v>0.9420863980434192</v>
      </c>
      <c r="C323" s="14">
        <v>0.95534947525834646</v>
      </c>
      <c r="D323" s="14">
        <v>0.94853047154135106</v>
      </c>
      <c r="E323" s="14">
        <v>0.95905944444453417</v>
      </c>
      <c r="F323" s="14">
        <v>1.0582537124715381</v>
      </c>
      <c r="G323" s="14">
        <v>0.9861325740841872</v>
      </c>
      <c r="H323" s="14">
        <v>0.96649577962912037</v>
      </c>
      <c r="I323" s="14">
        <v>0.9503534382957336</v>
      </c>
      <c r="J323" s="14">
        <v>0.95954205874601928</v>
      </c>
      <c r="K323" s="14">
        <v>0.95741555064460748</v>
      </c>
      <c r="L323" s="14">
        <v>0.98679742295184847</v>
      </c>
      <c r="M323" s="14">
        <v>1.1960900767911851</v>
      </c>
      <c r="N323" s="14">
        <v>1.0299423748886114</v>
      </c>
      <c r="O323" s="14">
        <v>0.95005545992730878</v>
      </c>
      <c r="P323" s="14">
        <v>0.95312447588109972</v>
      </c>
      <c r="Q323" s="14">
        <v>0.96286156205772078</v>
      </c>
      <c r="R323" s="14">
        <v>0.94643215208760822</v>
      </c>
      <c r="S323" s="14">
        <v>0.94377947132402773</v>
      </c>
      <c r="T323" s="14">
        <v>1.065407229341049</v>
      </c>
      <c r="U323" s="14">
        <v>0.99370491900643454</v>
      </c>
      <c r="V323" s="14">
        <v>0.95999008876634317</v>
      </c>
      <c r="W323" s="14">
        <v>0.93278705472728929</v>
      </c>
      <c r="X323" s="14">
        <v>0.98200869049588102</v>
      </c>
    </row>
    <row r="324" spans="1:24" x14ac:dyDescent="0.25">
      <c r="A324" s="13">
        <v>322</v>
      </c>
      <c r="B324" s="14">
        <v>0.94272961293016089</v>
      </c>
      <c r="C324" s="14">
        <v>0.95600440178009205</v>
      </c>
      <c r="D324" s="14">
        <v>0.94918224801328777</v>
      </c>
      <c r="E324" s="14">
        <v>0.95967974970640213</v>
      </c>
      <c r="F324" s="14">
        <v>1.0588151630293388</v>
      </c>
      <c r="G324" s="14">
        <v>0.98671353949364715</v>
      </c>
      <c r="H324" s="14">
        <v>0.9670792034113902</v>
      </c>
      <c r="I324" s="14">
        <v>0.95096686544765952</v>
      </c>
      <c r="J324" s="14">
        <v>0.96016519389388444</v>
      </c>
      <c r="K324" s="14">
        <v>0.95801500850665866</v>
      </c>
      <c r="L324" s="14">
        <v>0.9874425797514288</v>
      </c>
      <c r="M324" s="14">
        <v>1.1967821895496118</v>
      </c>
      <c r="N324" s="14">
        <v>1.0305100499776541</v>
      </c>
      <c r="O324" s="14">
        <v>0.95065892393927132</v>
      </c>
      <c r="P324" s="14">
        <v>0.95372928701473991</v>
      </c>
      <c r="Q324" s="14">
        <v>0.96346820005894085</v>
      </c>
      <c r="R324" s="14">
        <v>0.94702337533565684</v>
      </c>
      <c r="S324" s="14">
        <v>0.94441825363822995</v>
      </c>
      <c r="T324" s="14">
        <v>1.0660696918039421</v>
      </c>
      <c r="U324" s="14">
        <v>0.99431641039757224</v>
      </c>
      <c r="V324" s="14">
        <v>0.96061671173722818</v>
      </c>
      <c r="W324" s="14">
        <v>0.93341529106576726</v>
      </c>
      <c r="X324" s="14">
        <v>0.98262736138557105</v>
      </c>
    </row>
    <row r="325" spans="1:24" x14ac:dyDescent="0.25">
      <c r="A325" s="13">
        <v>323</v>
      </c>
      <c r="B325" s="14">
        <v>0.94336825820885228</v>
      </c>
      <c r="C325" s="14">
        <v>0.95665463848820342</v>
      </c>
      <c r="D325" s="14">
        <v>0.9498322735411876</v>
      </c>
      <c r="E325" s="14">
        <v>0.96029839748784462</v>
      </c>
      <c r="F325" s="14">
        <v>1.0593745397185661</v>
      </c>
      <c r="G325" s="14">
        <v>0.98729250901807675</v>
      </c>
      <c r="H325" s="14">
        <v>0.96766209798031089</v>
      </c>
      <c r="I325" s="14">
        <v>0.95157422560895555</v>
      </c>
      <c r="J325" s="14">
        <v>0.96078519341615043</v>
      </c>
      <c r="K325" s="14">
        <v>0.95861194410561568</v>
      </c>
      <c r="L325" s="14">
        <v>0.98808193047959592</v>
      </c>
      <c r="M325" s="14">
        <v>1.1974708244837093</v>
      </c>
      <c r="N325" s="14">
        <v>1.0310732964698395</v>
      </c>
      <c r="O325" s="14">
        <v>0.95126186396108547</v>
      </c>
      <c r="P325" s="14">
        <v>0.95432901358987898</v>
      </c>
      <c r="Q325" s="14">
        <v>0.96406709834391369</v>
      </c>
      <c r="R325" s="14">
        <v>0.94761365758697647</v>
      </c>
      <c r="S325" s="14">
        <v>0.94505696732068634</v>
      </c>
      <c r="T325" s="14">
        <v>1.0667313664803204</v>
      </c>
      <c r="U325" s="14">
        <v>0.99492782713465178</v>
      </c>
      <c r="V325" s="14">
        <v>0.96124306279329186</v>
      </c>
      <c r="W325" s="14">
        <v>0.93403783275117269</v>
      </c>
      <c r="X325" s="14">
        <v>0.9832431281349493</v>
      </c>
    </row>
    <row r="326" spans="1:24" x14ac:dyDescent="0.25">
      <c r="A326" s="13">
        <v>324</v>
      </c>
      <c r="B326" s="14">
        <v>0.94399758589739569</v>
      </c>
      <c r="C326" s="14">
        <v>0.95730444077269239</v>
      </c>
      <c r="D326" s="14">
        <v>0.95047591971571188</v>
      </c>
      <c r="E326" s="14">
        <v>0.96091469636970983</v>
      </c>
      <c r="F326" s="14">
        <v>1.059933906617698</v>
      </c>
      <c r="G326" s="14">
        <v>0.98786910399994676</v>
      </c>
      <c r="H326" s="14">
        <v>0.96824298923920349</v>
      </c>
      <c r="I326" s="14">
        <v>0.95218085915153372</v>
      </c>
      <c r="J326" s="14">
        <v>0.96139658698158015</v>
      </c>
      <c r="K326" s="14">
        <v>0.95920821719013327</v>
      </c>
      <c r="L326" s="14">
        <v>0.98871770996956387</v>
      </c>
      <c r="M326" s="14">
        <v>1.1981589770470151</v>
      </c>
      <c r="N326" s="14">
        <v>1.0316289657528028</v>
      </c>
      <c r="O326" s="14">
        <v>0.95186270460956468</v>
      </c>
      <c r="P326" s="14">
        <v>0.95492857776847284</v>
      </c>
      <c r="Q326" s="14">
        <v>0.96466266855622507</v>
      </c>
      <c r="R326" s="14">
        <v>0.94820296951802618</v>
      </c>
      <c r="S326" s="14">
        <v>0.94568815308678911</v>
      </c>
      <c r="T326" s="14">
        <v>1.0673925460297549</v>
      </c>
      <c r="U326" s="14">
        <v>0.99553901990955651</v>
      </c>
      <c r="V326" s="14">
        <v>0.96186799339879636</v>
      </c>
      <c r="W326" s="14">
        <v>0.93465821820871575</v>
      </c>
      <c r="X326" s="14">
        <v>0.98385603680867684</v>
      </c>
    </row>
    <row r="327" spans="1:24" x14ac:dyDescent="0.25">
      <c r="A327" s="13">
        <v>325</v>
      </c>
      <c r="B327" s="14">
        <v>0.94462173019925111</v>
      </c>
      <c r="C327" s="14">
        <v>0.95794620294224209</v>
      </c>
      <c r="D327" s="14">
        <v>0.95111910646300313</v>
      </c>
      <c r="E327" s="14">
        <v>0.96153060699646198</v>
      </c>
      <c r="F327" s="14">
        <v>1.060491617359</v>
      </c>
      <c r="G327" s="14">
        <v>0.98843801694922317</v>
      </c>
      <c r="H327" s="14">
        <v>0.9688235122784794</v>
      </c>
      <c r="I327" s="14">
        <v>0.95278381605130857</v>
      </c>
      <c r="J327" s="14">
        <v>0.96200624559065717</v>
      </c>
      <c r="K327" s="14">
        <v>0.95979615671738772</v>
      </c>
      <c r="L327" s="14">
        <v>0.98933623759182887</v>
      </c>
      <c r="M327" s="14">
        <v>1.1988469819214858</v>
      </c>
      <c r="N327" s="14">
        <v>1.0321834363691968</v>
      </c>
      <c r="O327" s="14">
        <v>0.95246125778085799</v>
      </c>
      <c r="P327" s="14">
        <v>0.95552720236705468</v>
      </c>
      <c r="Q327" s="14">
        <v>0.96525626203578618</v>
      </c>
      <c r="R327" s="14">
        <v>0.94879142498037339</v>
      </c>
      <c r="S327" s="14">
        <v>0.94631114814711226</v>
      </c>
      <c r="T327" s="14">
        <v>1.0680529789340856</v>
      </c>
      <c r="U327" s="14">
        <v>0.99615006337634471</v>
      </c>
      <c r="V327" s="14">
        <v>0.96249136827273618</v>
      </c>
      <c r="W327" s="14">
        <v>0.93527365542629215</v>
      </c>
      <c r="X327" s="14">
        <v>0.98446541039773505</v>
      </c>
    </row>
    <row r="328" spans="1:24" x14ac:dyDescent="0.25">
      <c r="A328" s="13">
        <v>326</v>
      </c>
      <c r="B328" s="14">
        <v>0.94524121322593313</v>
      </c>
      <c r="C328" s="14">
        <v>0.95858413331792536</v>
      </c>
      <c r="D328" s="14">
        <v>0.95175469915976207</v>
      </c>
      <c r="E328" s="14">
        <v>0.96214106528313947</v>
      </c>
      <c r="F328" s="14">
        <v>1.0610310336750912</v>
      </c>
      <c r="G328" s="14">
        <v>0.98899666540801301</v>
      </c>
      <c r="H328" s="14">
        <v>0.96939404998180634</v>
      </c>
      <c r="I328" s="14">
        <v>0.95337404612660104</v>
      </c>
      <c r="J328" s="14">
        <v>0.96261521001167794</v>
      </c>
      <c r="K328" s="14">
        <v>0.96038401216920566</v>
      </c>
      <c r="L328" s="14">
        <v>0.98995450249529637</v>
      </c>
      <c r="M328" s="14">
        <v>1.1995337707451452</v>
      </c>
      <c r="N328" s="14">
        <v>1.032733961673868</v>
      </c>
      <c r="O328" s="14">
        <v>0.95305466495479652</v>
      </c>
      <c r="P328" s="14">
        <v>0.95612033641577232</v>
      </c>
      <c r="Q328" s="14">
        <v>0.96584454685865895</v>
      </c>
      <c r="R328" s="14">
        <v>0.94937953257286667</v>
      </c>
      <c r="S328" s="14">
        <v>0.94693020105852832</v>
      </c>
      <c r="T328" s="14">
        <v>1.0687121328859734</v>
      </c>
      <c r="U328" s="14">
        <v>0.9967606589187834</v>
      </c>
      <c r="V328" s="14">
        <v>0.96311034786680305</v>
      </c>
      <c r="W328" s="14">
        <v>0.9358851948208099</v>
      </c>
      <c r="X328" s="14">
        <v>0.98506981725574816</v>
      </c>
    </row>
    <row r="329" spans="1:24" x14ac:dyDescent="0.25">
      <c r="A329" s="13">
        <v>327</v>
      </c>
      <c r="B329" s="14">
        <v>0.94584596623235906</v>
      </c>
      <c r="C329" s="14">
        <v>0.95921067420524853</v>
      </c>
      <c r="D329" s="14">
        <v>0.95238843422295505</v>
      </c>
      <c r="E329" s="14">
        <v>0.96274718181994912</v>
      </c>
      <c r="F329" s="14">
        <v>1.0615699980151045</v>
      </c>
      <c r="G329" s="14">
        <v>0.98954605770806403</v>
      </c>
      <c r="H329" s="14">
        <v>0.96996314605081391</v>
      </c>
      <c r="I329" s="14">
        <v>0.95396051040522223</v>
      </c>
      <c r="J329" s="14">
        <v>0.96322258207518774</v>
      </c>
      <c r="K329" s="14">
        <v>0.96096668941489127</v>
      </c>
      <c r="L329" s="14">
        <v>0.99057225597283804</v>
      </c>
      <c r="M329" s="14">
        <v>1.2002145519585992</v>
      </c>
      <c r="N329" s="14">
        <v>1.0332758738055847</v>
      </c>
      <c r="O329" s="14">
        <v>0.95364576451100125</v>
      </c>
      <c r="P329" s="14">
        <v>0.95670985443474832</v>
      </c>
      <c r="Q329" s="14">
        <v>0.96643252520164225</v>
      </c>
      <c r="R329" s="14">
        <v>0.94996444136775837</v>
      </c>
      <c r="S329" s="14">
        <v>0.94754862999456047</v>
      </c>
      <c r="T329" s="14">
        <v>1.0693676263786023</v>
      </c>
      <c r="U329" s="14">
        <v>0.99736945305282421</v>
      </c>
      <c r="V329" s="14">
        <v>0.96372932204962969</v>
      </c>
      <c r="W329" s="14">
        <v>0.93649667892743371</v>
      </c>
      <c r="X329" s="14">
        <v>0.98567037353659159</v>
      </c>
    </row>
    <row r="330" spans="1:24" x14ac:dyDescent="0.25">
      <c r="A330" s="13">
        <v>328</v>
      </c>
      <c r="B330" s="14">
        <v>0.9464503917851238</v>
      </c>
      <c r="C330" s="14">
        <v>0.95982893800612856</v>
      </c>
      <c r="D330" s="14">
        <v>0.95302139125821905</v>
      </c>
      <c r="E330" s="14">
        <v>0.96334983630784454</v>
      </c>
      <c r="F330" s="14">
        <v>1.0621079523435941</v>
      </c>
      <c r="G330" s="14">
        <v>0.99008645818376662</v>
      </c>
      <c r="H330" s="14">
        <v>0.97053103637931459</v>
      </c>
      <c r="I330" s="14">
        <v>0.95454098130521614</v>
      </c>
      <c r="J330" s="14">
        <v>0.96382987194017056</v>
      </c>
      <c r="K330" s="14">
        <v>0.9615489118124656</v>
      </c>
      <c r="L330" s="14">
        <v>0.99118124952293563</v>
      </c>
      <c r="M330" s="14">
        <v>1.2008908238984284</v>
      </c>
      <c r="N330" s="14">
        <v>1.0338094550850161</v>
      </c>
      <c r="O330" s="14">
        <v>0.95423682206630323</v>
      </c>
      <c r="P330" s="14">
        <v>0.95729695661178404</v>
      </c>
      <c r="Q330" s="14">
        <v>0.96702036345598563</v>
      </c>
      <c r="R330" s="14">
        <v>0.95054640565888404</v>
      </c>
      <c r="S330" s="14">
        <v>0.94816666304733044</v>
      </c>
      <c r="T330" s="14">
        <v>1.0700207668255139</v>
      </c>
      <c r="U330" s="14">
        <v>0.99797225023233793</v>
      </c>
      <c r="V330" s="14">
        <v>0.9643478572401819</v>
      </c>
      <c r="W330" s="14">
        <v>0.93710761015511845</v>
      </c>
      <c r="X330" s="14">
        <v>0.98626786332371197</v>
      </c>
    </row>
    <row r="331" spans="1:24" x14ac:dyDescent="0.25">
      <c r="A331" s="13">
        <v>329</v>
      </c>
      <c r="B331" s="14">
        <v>0.94704647031375311</v>
      </c>
      <c r="C331" s="14">
        <v>0.96044585245086489</v>
      </c>
      <c r="D331" s="14">
        <v>0.95364865878076577</v>
      </c>
      <c r="E331" s="14">
        <v>0.9639514382399984</v>
      </c>
      <c r="F331" s="14">
        <v>1.0626454285890845</v>
      </c>
      <c r="G331" s="14">
        <v>0.99062552213727051</v>
      </c>
      <c r="H331" s="14">
        <v>0.97109161994091309</v>
      </c>
      <c r="I331" s="14">
        <v>0.95512006010331274</v>
      </c>
      <c r="J331" s="14">
        <v>0.96443433411235757</v>
      </c>
      <c r="K331" s="14">
        <v>0.96212960906817024</v>
      </c>
      <c r="L331" s="14">
        <v>0.99178846097086271</v>
      </c>
      <c r="M331" s="14">
        <v>1.201566198976368</v>
      </c>
      <c r="N331" s="14">
        <v>1.0343406007505398</v>
      </c>
      <c r="O331" s="14">
        <v>0.95482494638389959</v>
      </c>
      <c r="P331" s="14">
        <v>0.95788374174127111</v>
      </c>
      <c r="Q331" s="14">
        <v>0.9676067133528925</v>
      </c>
      <c r="R331" s="14">
        <v>0.95111580250744709</v>
      </c>
      <c r="S331" s="14">
        <v>0.94878370537139844</v>
      </c>
      <c r="T331" s="14">
        <v>1.0706677158128148</v>
      </c>
      <c r="U331" s="14">
        <v>0.99857396194184478</v>
      </c>
      <c r="V331" s="14">
        <v>0.96496379165881208</v>
      </c>
      <c r="W331" s="14">
        <v>0.93771411835129059</v>
      </c>
      <c r="X331" s="14">
        <v>0.98686221597981505</v>
      </c>
    </row>
    <row r="332" spans="1:24" x14ac:dyDescent="0.25">
      <c r="A332" s="13">
        <v>330</v>
      </c>
      <c r="B332" s="14">
        <v>0.94764134424656399</v>
      </c>
      <c r="C332" s="14">
        <v>0.96105997442401747</v>
      </c>
      <c r="D332" s="14">
        <v>0.95427421804191459</v>
      </c>
      <c r="E332" s="14">
        <v>0.9645514923215559</v>
      </c>
      <c r="F332" s="14">
        <v>1.0631793526615743</v>
      </c>
      <c r="G332" s="14">
        <v>0.99116161604144382</v>
      </c>
      <c r="H332" s="14">
        <v>0.97164620229961973</v>
      </c>
      <c r="I332" s="14">
        <v>0.95569876885950311</v>
      </c>
      <c r="J332" s="14">
        <v>0.9650342571789764</v>
      </c>
      <c r="K332" s="14">
        <v>0.96270440675722357</v>
      </c>
      <c r="L332" s="14">
        <v>0.9923900870171547</v>
      </c>
      <c r="M332" s="14">
        <v>1.2022391360070188</v>
      </c>
      <c r="N332" s="14">
        <v>1.0348614800019815</v>
      </c>
      <c r="O332" s="14">
        <v>0.95541281539082645</v>
      </c>
      <c r="P332" s="14">
        <v>0.95846666800714242</v>
      </c>
      <c r="Q332" s="14">
        <v>0.96819260893537429</v>
      </c>
      <c r="R332" s="14">
        <v>0.95168124051592551</v>
      </c>
      <c r="S332" s="14">
        <v>0.94939589455359175</v>
      </c>
      <c r="T332" s="14">
        <v>1.0713034714637142</v>
      </c>
      <c r="U332" s="14">
        <v>0.99917261060131379</v>
      </c>
      <c r="V332" s="14">
        <v>0.9655780418180997</v>
      </c>
      <c r="W332" s="14">
        <v>0.93831952078958458</v>
      </c>
      <c r="X332" s="14">
        <v>0.98745296399700533</v>
      </c>
    </row>
    <row r="333" spans="1:24" x14ac:dyDescent="0.25">
      <c r="A333" s="13">
        <v>331</v>
      </c>
      <c r="B333" s="14">
        <v>0.94823545876027193</v>
      </c>
      <c r="C333" s="14">
        <v>0.96167096489398052</v>
      </c>
      <c r="D333" s="14">
        <v>0.95489835633872522</v>
      </c>
      <c r="E333" s="14">
        <v>0.96514902209993714</v>
      </c>
      <c r="F333" s="14">
        <v>1.06370688869672</v>
      </c>
      <c r="G333" s="14">
        <v>0.9916932103208812</v>
      </c>
      <c r="H333" s="14">
        <v>0.97220008694226456</v>
      </c>
      <c r="I333" s="14">
        <v>0.95627486032216003</v>
      </c>
      <c r="J333" s="14">
        <v>0.96563399135294192</v>
      </c>
      <c r="K333" s="14">
        <v>0.96327359072265761</v>
      </c>
      <c r="L333" s="14">
        <v>0.99298761027856486</v>
      </c>
      <c r="M333" s="14">
        <v>1.2029107628947779</v>
      </c>
      <c r="N333" s="14">
        <v>1.0353794666532692</v>
      </c>
      <c r="O333" s="14">
        <v>0.95599702900249239</v>
      </c>
      <c r="P333" s="14">
        <v>0.95904820230262566</v>
      </c>
      <c r="Q333" s="14">
        <v>0.96877533123927195</v>
      </c>
      <c r="R333" s="14">
        <v>0.95224408540015149</v>
      </c>
      <c r="S333" s="14">
        <v>0.95000136836294946</v>
      </c>
      <c r="T333" s="14">
        <v>1.071927521237986</v>
      </c>
      <c r="U333" s="14">
        <v>0.99977002970247109</v>
      </c>
      <c r="V333" s="14">
        <v>0.96618951196354408</v>
      </c>
      <c r="W333" s="14">
        <v>0.93891416421257001</v>
      </c>
      <c r="X333" s="14">
        <v>0.98804006880460082</v>
      </c>
    </row>
    <row r="334" spans="1:24" x14ac:dyDescent="0.25">
      <c r="A334" s="13">
        <v>332</v>
      </c>
      <c r="B334" s="14">
        <v>0.94882957327397988</v>
      </c>
      <c r="C334" s="14">
        <v>0.96227899335837086</v>
      </c>
      <c r="D334" s="14">
        <v>0.9555170896092644</v>
      </c>
      <c r="E334" s="14">
        <v>0.96574649641330224</v>
      </c>
      <c r="F334" s="14">
        <v>1.0642329643890003</v>
      </c>
      <c r="G334" s="14">
        <v>0.99222139943876109</v>
      </c>
      <c r="H334" s="14">
        <v>0.97274730137382515</v>
      </c>
      <c r="I334" s="14">
        <v>0.95684911189108257</v>
      </c>
      <c r="J334" s="14">
        <v>0.96622913072067362</v>
      </c>
      <c r="K334" s="14">
        <v>0.96384210209805188</v>
      </c>
      <c r="L334" s="14">
        <v>0.99357844033373799</v>
      </c>
      <c r="M334" s="14">
        <v>1.2035821515747387</v>
      </c>
      <c r="N334" s="14">
        <v>1.0358965214070943</v>
      </c>
      <c r="O334" s="14">
        <v>0.95658065478962451</v>
      </c>
      <c r="P334" s="14">
        <v>0.95962948759007283</v>
      </c>
      <c r="Q334" s="14">
        <v>0.96935503505866283</v>
      </c>
      <c r="R334" s="14">
        <v>0.95280407030304937</v>
      </c>
      <c r="S334" s="14">
        <v>0.95060454456737542</v>
      </c>
      <c r="T334" s="14">
        <v>1.0725453510788929</v>
      </c>
      <c r="U334" s="14">
        <v>1.0003641557952019</v>
      </c>
      <c r="V334" s="14">
        <v>0.96679557086876333</v>
      </c>
      <c r="W334" s="14">
        <v>0.939507849491931</v>
      </c>
      <c r="X334" s="14">
        <v>0.98862445433752122</v>
      </c>
    </row>
    <row r="335" spans="1:24" x14ac:dyDescent="0.25">
      <c r="A335" s="13">
        <v>333</v>
      </c>
      <c r="B335" s="14">
        <v>0.94942205110858668</v>
      </c>
      <c r="C335" s="14">
        <v>0.96288068982201236</v>
      </c>
      <c r="D335" s="14">
        <v>0.95612515933192033</v>
      </c>
      <c r="E335" s="14">
        <v>0.96634135357247419</v>
      </c>
      <c r="F335" s="14">
        <v>1.0647534760305915</v>
      </c>
      <c r="G335" s="14">
        <v>0.99274739072013629</v>
      </c>
      <c r="H335" s="14">
        <v>0.97329298928564068</v>
      </c>
      <c r="I335" s="14">
        <v>0.95741580283482508</v>
      </c>
      <c r="J335" s="14">
        <v>0.96681928048141497</v>
      </c>
      <c r="K335" s="14">
        <v>0.96440792978551393</v>
      </c>
      <c r="L335" s="14">
        <v>0.99416575082574798</v>
      </c>
      <c r="M335" s="14">
        <v>1.204252269425623</v>
      </c>
      <c r="N335" s="14">
        <v>1.0364058948854276</v>
      </c>
      <c r="O335" s="14">
        <v>0.95716201829205083</v>
      </c>
      <c r="P335" s="14">
        <v>0.96021024856867376</v>
      </c>
      <c r="Q335" s="14">
        <v>0.96992545123341722</v>
      </c>
      <c r="R335" s="14">
        <v>0.9533639811566017</v>
      </c>
      <c r="S335" s="14">
        <v>0.95120761540038501</v>
      </c>
      <c r="T335" s="14">
        <v>1.0731565307163751</v>
      </c>
      <c r="U335" s="14">
        <v>1.0009567104379236</v>
      </c>
      <c r="V335" s="14">
        <v>0.96739842566500922</v>
      </c>
      <c r="W335" s="14">
        <v>0.94010092272988344</v>
      </c>
      <c r="X335" s="14">
        <v>0.98920508828682874</v>
      </c>
    </row>
    <row r="336" spans="1:24" x14ac:dyDescent="0.25">
      <c r="A336" s="13">
        <v>334</v>
      </c>
      <c r="B336" s="14">
        <v>0.95001143235942764</v>
      </c>
      <c r="C336" s="14">
        <v>0.9634796678469254</v>
      </c>
      <c r="D336" s="14">
        <v>0.95672973995650157</v>
      </c>
      <c r="E336" s="14">
        <v>0.96693236814628547</v>
      </c>
      <c r="F336" s="14">
        <v>1.065268958826437</v>
      </c>
      <c r="G336" s="14">
        <v>0.99327171134876302</v>
      </c>
      <c r="H336" s="14">
        <v>0.97383631692129635</v>
      </c>
      <c r="I336" s="14">
        <v>0.95797401165583396</v>
      </c>
      <c r="J336" s="14">
        <v>0.96740446992863849</v>
      </c>
      <c r="K336" s="14">
        <v>0.9649713814944153</v>
      </c>
      <c r="L336" s="14">
        <v>0.99475199644491041</v>
      </c>
      <c r="M336" s="14">
        <v>1.2049079911786791</v>
      </c>
      <c r="N336" s="14">
        <v>1.0369015590634751</v>
      </c>
      <c r="O336" s="14">
        <v>0.95774084491845712</v>
      </c>
      <c r="P336" s="14">
        <v>0.96078858519266219</v>
      </c>
      <c r="Q336" s="14">
        <v>0.97049431946739895</v>
      </c>
      <c r="R336" s="14">
        <v>0.95391963067988994</v>
      </c>
      <c r="S336" s="14">
        <v>0.95180989447796305</v>
      </c>
      <c r="T336" s="14">
        <v>1.0737671345512771</v>
      </c>
      <c r="U336" s="14">
        <v>1.0015458802656441</v>
      </c>
      <c r="V336" s="14">
        <v>0.96800110254508775</v>
      </c>
      <c r="W336" s="14">
        <v>0.94069083734834169</v>
      </c>
      <c r="X336" s="14">
        <v>0.9897818106644688</v>
      </c>
    </row>
    <row r="337" spans="1:24" x14ac:dyDescent="0.25">
      <c r="A337" s="13">
        <v>335</v>
      </c>
      <c r="B337" s="14">
        <v>0.95059781030780699</v>
      </c>
      <c r="C337" s="14">
        <v>0.96407700032781396</v>
      </c>
      <c r="D337" s="14">
        <v>0.9573299823476914</v>
      </c>
      <c r="E337" s="14">
        <v>0.96752184517825401</v>
      </c>
      <c r="F337" s="14">
        <v>1.0657784500838083</v>
      </c>
      <c r="G337" s="14">
        <v>0.99379340051368292</v>
      </c>
      <c r="H337" s="14">
        <v>0.9743792701064794</v>
      </c>
      <c r="I337" s="14">
        <v>0.9585296052315424</v>
      </c>
      <c r="J337" s="14">
        <v>0.96798909269034661</v>
      </c>
      <c r="K337" s="14">
        <v>0.96553430689781039</v>
      </c>
      <c r="L337" s="14">
        <v>0.99533129139341425</v>
      </c>
      <c r="M337" s="14">
        <v>1.2055619906893522</v>
      </c>
      <c r="N337" s="14">
        <v>1.0373891603546181</v>
      </c>
      <c r="O337" s="14">
        <v>0.95831775271091724</v>
      </c>
      <c r="P337" s="14">
        <v>0.96136666896058964</v>
      </c>
      <c r="Q337" s="14">
        <v>0.97106241915497871</v>
      </c>
      <c r="R337" s="14">
        <v>0.95447430219295359</v>
      </c>
      <c r="S337" s="14">
        <v>0.95240891084649648</v>
      </c>
      <c r="T337" s="14">
        <v>1.0743720436353874</v>
      </c>
      <c r="U337" s="14">
        <v>1.002134900785248</v>
      </c>
      <c r="V337" s="14">
        <v>0.96859755649890733</v>
      </c>
      <c r="W337" s="14">
        <v>0.9412774419027069</v>
      </c>
      <c r="X337" s="14">
        <v>0.99035569103685472</v>
      </c>
    </row>
    <row r="338" spans="1:24" x14ac:dyDescent="0.25">
      <c r="A338" s="13">
        <v>336</v>
      </c>
      <c r="B338" s="14">
        <v>0.95117983141273021</v>
      </c>
      <c r="C338" s="14">
        <v>0.96466956074419585</v>
      </c>
      <c r="D338" s="14">
        <v>0.95792737998821198</v>
      </c>
      <c r="E338" s="14">
        <v>0.96810927774393007</v>
      </c>
      <c r="F338" s="14">
        <v>1.0662875350522145</v>
      </c>
      <c r="G338" s="14">
        <v>0.99430507021718595</v>
      </c>
      <c r="H338" s="14">
        <v>0.97491799575581284</v>
      </c>
      <c r="I338" s="14">
        <v>0.95908314330174693</v>
      </c>
      <c r="J338" s="14">
        <v>0.96856965426001063</v>
      </c>
      <c r="K338" s="14">
        <v>0.96609451834611615</v>
      </c>
      <c r="L338" s="14">
        <v>0.99591029996441716</v>
      </c>
      <c r="M338" s="14">
        <v>1.2062134890181415</v>
      </c>
      <c r="N338" s="14">
        <v>1.0378732924510989</v>
      </c>
      <c r="O338" s="14">
        <v>0.95889130150604129</v>
      </c>
      <c r="P338" s="14">
        <v>0.96193969677036761</v>
      </c>
      <c r="Q338" s="14">
        <v>0.97161475772199402</v>
      </c>
      <c r="R338" s="14">
        <v>0.95502612071047654</v>
      </c>
      <c r="S338" s="14">
        <v>0.95300362871794086</v>
      </c>
      <c r="T338" s="14">
        <v>1.0749763199694098</v>
      </c>
      <c r="U338" s="14">
        <v>1.0027232105862729</v>
      </c>
      <c r="V338" s="14">
        <v>0.96919380753121842</v>
      </c>
      <c r="W338" s="14">
        <v>0.9418596234255594</v>
      </c>
      <c r="X338" s="14">
        <v>0.99092588705432239</v>
      </c>
    </row>
    <row r="339" spans="1:24" x14ac:dyDescent="0.25">
      <c r="A339" s="13">
        <v>337</v>
      </c>
      <c r="B339" s="14">
        <v>0.95176044006358917</v>
      </c>
      <c r="C339" s="14">
        <v>0.96526116344079116</v>
      </c>
      <c r="D339" s="14">
        <v>0.95851733860573285</v>
      </c>
      <c r="E339" s="14">
        <v>0.96868314718865356</v>
      </c>
      <c r="F339" s="14">
        <v>1.0667853156322558</v>
      </c>
      <c r="G339" s="14">
        <v>0.99480700855405735</v>
      </c>
      <c r="H339" s="14">
        <v>0.97545183856099904</v>
      </c>
      <c r="I339" s="14">
        <v>0.95963643883462446</v>
      </c>
      <c r="J339" s="14">
        <v>0.96914942718018027</v>
      </c>
      <c r="K339" s="14">
        <v>0.96665050920751094</v>
      </c>
      <c r="L339" s="14">
        <v>0.9964864808124354</v>
      </c>
      <c r="M339" s="14">
        <v>1.2068587844063305</v>
      </c>
      <c r="N339" s="14">
        <v>1.038346294414084</v>
      </c>
      <c r="O339" s="14">
        <v>0.9594647663262319</v>
      </c>
      <c r="P339" s="14">
        <v>0.96251040462949877</v>
      </c>
      <c r="Q339" s="14">
        <v>0.97216427669631644</v>
      </c>
      <c r="R339" s="14">
        <v>0.95557044975982697</v>
      </c>
      <c r="S339" s="14">
        <v>0.9535961238504066</v>
      </c>
      <c r="T339" s="14">
        <v>1.0755802712280744</v>
      </c>
      <c r="U339" s="14">
        <v>1.0033111844619527</v>
      </c>
      <c r="V339" s="14">
        <v>0.96978541909603022</v>
      </c>
      <c r="W339" s="14">
        <v>0.94243657009600335</v>
      </c>
      <c r="X339" s="14">
        <v>0.99149152968389032</v>
      </c>
    </row>
    <row r="340" spans="1:24" x14ac:dyDescent="0.25">
      <c r="A340" s="13">
        <v>338</v>
      </c>
      <c r="B340" s="14">
        <v>0.95233606012309457</v>
      </c>
      <c r="C340" s="14">
        <v>0.96585191374558177</v>
      </c>
      <c r="D340" s="14">
        <v>0.95910699710205805</v>
      </c>
      <c r="E340" s="14">
        <v>0.96925323339300373</v>
      </c>
      <c r="F340" s="14">
        <v>1.0672826590127367</v>
      </c>
      <c r="G340" s="14">
        <v>0.99530527145488212</v>
      </c>
      <c r="H340" s="14">
        <v>0.97598144132868248</v>
      </c>
      <c r="I340" s="14">
        <v>0.9601878861896187</v>
      </c>
      <c r="J340" s="14">
        <v>0.96972257376118653</v>
      </c>
      <c r="K340" s="14">
        <v>0.96720558029708281</v>
      </c>
      <c r="L340" s="14">
        <v>0.9970600835203266</v>
      </c>
      <c r="M340" s="14">
        <v>1.2075029066401688</v>
      </c>
      <c r="N340" s="14">
        <v>1.0388183465354961</v>
      </c>
      <c r="O340" s="14">
        <v>0.960037475372022</v>
      </c>
      <c r="P340" s="14">
        <v>0.96307894720135945</v>
      </c>
      <c r="Q340" s="14">
        <v>0.97270809074111275</v>
      </c>
      <c r="R340" s="14">
        <v>0.95611094012463471</v>
      </c>
      <c r="S340" s="14">
        <v>0.95418778772563917</v>
      </c>
      <c r="T340" s="14">
        <v>1.0761840729995309</v>
      </c>
      <c r="U340" s="14">
        <v>1.0038925813091282</v>
      </c>
      <c r="V340" s="14">
        <v>0.97037659709063029</v>
      </c>
      <c r="W340" s="14">
        <v>0.94301289110210162</v>
      </c>
      <c r="X340" s="14">
        <v>0.99205474258045812</v>
      </c>
    </row>
    <row r="341" spans="1:24" x14ac:dyDescent="0.25">
      <c r="A341" s="13">
        <v>339</v>
      </c>
      <c r="B341" s="14">
        <v>0.95290889780848798</v>
      </c>
      <c r="C341" s="14">
        <v>0.96644080790304143</v>
      </c>
      <c r="D341" s="14">
        <v>0.95969662288375057</v>
      </c>
      <c r="E341" s="14">
        <v>0.96981820262714424</v>
      </c>
      <c r="F341" s="14">
        <v>1.0677775108139012</v>
      </c>
      <c r="G341" s="14">
        <v>0.99580249780849051</v>
      </c>
      <c r="H341" s="14">
        <v>0.97650954131178813</v>
      </c>
      <c r="I341" s="14">
        <v>0.96073720858161948</v>
      </c>
      <c r="J341" s="14">
        <v>0.97027917712362399</v>
      </c>
      <c r="K341" s="14">
        <v>0.96775921619877592</v>
      </c>
      <c r="L341" s="14">
        <v>0.99762457864323761</v>
      </c>
      <c r="M341" s="14">
        <v>1.2081458783112839</v>
      </c>
      <c r="N341" s="14">
        <v>1.0392860896778831</v>
      </c>
      <c r="O341" s="14">
        <v>0.96059766375524203</v>
      </c>
      <c r="P341" s="14">
        <v>0.96363542602985641</v>
      </c>
      <c r="Q341" s="14">
        <v>0.97324771603960269</v>
      </c>
      <c r="R341" s="14">
        <v>0.95664744859067108</v>
      </c>
      <c r="S341" s="14">
        <v>0.95477916732323331</v>
      </c>
      <c r="T341" s="14">
        <v>1.0767867674583333</v>
      </c>
      <c r="U341" s="14">
        <v>1.0044731211336873</v>
      </c>
      <c r="V341" s="14">
        <v>0.97096168743997702</v>
      </c>
      <c r="W341" s="14">
        <v>0.94358568032638312</v>
      </c>
      <c r="X341" s="14">
        <v>0.99261367762681907</v>
      </c>
    </row>
    <row r="342" spans="1:24" x14ac:dyDescent="0.25">
      <c r="A342" s="13">
        <v>340</v>
      </c>
      <c r="B342" s="14">
        <v>0.95348173549388138</v>
      </c>
      <c r="C342" s="14">
        <v>0.9670249760317341</v>
      </c>
      <c r="D342" s="14">
        <v>0.96028408236505058</v>
      </c>
      <c r="E342" s="14">
        <v>0.97037156290441884</v>
      </c>
      <c r="F342" s="14">
        <v>1.0682655470768829</v>
      </c>
      <c r="G342" s="14">
        <v>0.99628889833228884</v>
      </c>
      <c r="H342" s="14">
        <v>0.97703077636956392</v>
      </c>
      <c r="I342" s="14">
        <v>0.96128347316072094</v>
      </c>
      <c r="J342" s="14">
        <v>0.97083420796227915</v>
      </c>
      <c r="K342" s="14">
        <v>0.96831250737772745</v>
      </c>
      <c r="L342" s="14">
        <v>0.9981886359014861</v>
      </c>
      <c r="M342" s="14">
        <v>1.208774692111426</v>
      </c>
      <c r="N342" s="14">
        <v>1.0397486792717856</v>
      </c>
      <c r="O342" s="14">
        <v>0.96115404135598437</v>
      </c>
      <c r="P342" s="14">
        <v>0.96418928175511553</v>
      </c>
      <c r="Q342" s="14">
        <v>0.97378647296189447</v>
      </c>
      <c r="R342" s="14">
        <v>0.9571823300724297</v>
      </c>
      <c r="S342" s="14">
        <v>0.95536057371982142</v>
      </c>
      <c r="T342" s="14">
        <v>1.0773882755107207</v>
      </c>
      <c r="U342" s="14">
        <v>1.0050524366257185</v>
      </c>
      <c r="V342" s="14">
        <v>0.97154450643206169</v>
      </c>
      <c r="W342" s="14">
        <v>0.94415791002833216</v>
      </c>
      <c r="X342" s="14">
        <v>0.99316843649187836</v>
      </c>
    </row>
    <row r="343" spans="1:24" x14ac:dyDescent="0.25">
      <c r="A343" s="13">
        <v>341</v>
      </c>
      <c r="B343" s="14">
        <v>0.95405129982107251</v>
      </c>
      <c r="C343" s="14">
        <v>0.96759762535225535</v>
      </c>
      <c r="D343" s="14">
        <v>0.9608681096774262</v>
      </c>
      <c r="E343" s="14">
        <v>0.97092208543668179</v>
      </c>
      <c r="F343" s="14">
        <v>1.0687387627668901</v>
      </c>
      <c r="G343" s="14">
        <v>0.99677306240894126</v>
      </c>
      <c r="H343" s="14">
        <v>0.97753378817100944</v>
      </c>
      <c r="I343" s="14">
        <v>0.96182867941698502</v>
      </c>
      <c r="J343" s="14">
        <v>0.97138860783902681</v>
      </c>
      <c r="K343" s="14">
        <v>0.96885513024472303</v>
      </c>
      <c r="L343" s="14">
        <v>0.99874367314768675</v>
      </c>
      <c r="M343" s="14">
        <v>1.2094027388824569</v>
      </c>
      <c r="N343" s="14">
        <v>1.0402102927060866</v>
      </c>
      <c r="O343" s="14">
        <v>0.96170343640742451</v>
      </c>
      <c r="P343" s="14">
        <v>0.96473711954076979</v>
      </c>
      <c r="Q343" s="14">
        <v>0.97432128649887584</v>
      </c>
      <c r="R343" s="14">
        <v>0.95771534564480698</v>
      </c>
      <c r="S343" s="14">
        <v>0.95594186296433781</v>
      </c>
      <c r="T343" s="14">
        <v>1.0779895842594853</v>
      </c>
      <c r="U343" s="14">
        <v>1.0056314900820054</v>
      </c>
      <c r="V343" s="14">
        <v>0.97212578795010618</v>
      </c>
      <c r="W343" s="14">
        <v>0.94472521910772345</v>
      </c>
      <c r="X343" s="14">
        <v>0.99371840856030791</v>
      </c>
    </row>
    <row r="344" spans="1:24" x14ac:dyDescent="0.25">
      <c r="A344" s="13">
        <v>342</v>
      </c>
      <c r="B344" s="14">
        <v>0.95461917182207312</v>
      </c>
      <c r="C344" s="14">
        <v>0.96816782939435619</v>
      </c>
      <c r="D344" s="14">
        <v>0.96144597668222787</v>
      </c>
      <c r="E344" s="14">
        <v>0.97146155366224018</v>
      </c>
      <c r="F344" s="14">
        <v>1.0692048708475308</v>
      </c>
      <c r="G344" s="14">
        <v>0.99724990382896905</v>
      </c>
      <c r="H344" s="14">
        <v>0.9780339379326618</v>
      </c>
      <c r="I344" s="14">
        <v>0.96237152336399712</v>
      </c>
      <c r="J344" s="14">
        <v>0.9719357354090713</v>
      </c>
      <c r="K344" s="14">
        <v>0.96939698717776634</v>
      </c>
      <c r="L344" s="14">
        <v>0.99929511990365483</v>
      </c>
      <c r="M344" s="14">
        <v>1.210018113008138</v>
      </c>
      <c r="N344" s="14">
        <v>1.0406708594006187</v>
      </c>
      <c r="O344" s="14">
        <v>0.96225116207749661</v>
      </c>
      <c r="P344" s="14">
        <v>0.96528403553270037</v>
      </c>
      <c r="Q344" s="14">
        <v>0.97485084014549506</v>
      </c>
      <c r="R344" s="14">
        <v>0.95824628504119336</v>
      </c>
      <c r="S344" s="14">
        <v>0.95651092851444453</v>
      </c>
      <c r="T344" s="14">
        <v>1.0785907759368287</v>
      </c>
      <c r="U344" s="14">
        <v>1.0062075013734739</v>
      </c>
      <c r="V344" s="14">
        <v>0.9726994470544772</v>
      </c>
      <c r="W344" s="14">
        <v>0.94528141532043919</v>
      </c>
      <c r="X344" s="14">
        <v>0.99426336242862978</v>
      </c>
    </row>
    <row r="345" spans="1:24" x14ac:dyDescent="0.25">
      <c r="A345" s="13">
        <v>343</v>
      </c>
      <c r="B345" s="14">
        <v>0.95518287356472398</v>
      </c>
      <c r="C345" s="14">
        <v>0.9687353479217734</v>
      </c>
      <c r="D345" s="14">
        <v>0.96202135169682235</v>
      </c>
      <c r="E345" s="14">
        <v>0.9719958004369772</v>
      </c>
      <c r="F345" s="14">
        <v>1.0696662584704355</v>
      </c>
      <c r="G345" s="14">
        <v>0.99772139916020175</v>
      </c>
      <c r="H345" s="14">
        <v>0.97853159758868646</v>
      </c>
      <c r="I345" s="14">
        <v>0.96291240095754305</v>
      </c>
      <c r="J345" s="14">
        <v>0.97247854678954548</v>
      </c>
      <c r="K345" s="14">
        <v>0.9699173048247397</v>
      </c>
      <c r="L345" s="14">
        <v>0.99984532663390457</v>
      </c>
      <c r="M345" s="14">
        <v>1.2106291160111891</v>
      </c>
      <c r="N345" s="14">
        <v>1.0411301089974532</v>
      </c>
      <c r="O345" s="14">
        <v>0.9627957395205976</v>
      </c>
      <c r="P345" s="14">
        <v>0.96582812426573617</v>
      </c>
      <c r="Q345" s="14">
        <v>0.97537953931642418</v>
      </c>
      <c r="R345" s="14">
        <v>0.95877620940827102</v>
      </c>
      <c r="S345" s="14">
        <v>0.95707939852025903</v>
      </c>
      <c r="T345" s="14">
        <v>1.0791891416004191</v>
      </c>
      <c r="U345" s="14">
        <v>1.0067805683208297</v>
      </c>
      <c r="V345" s="14">
        <v>0.97327268070549677</v>
      </c>
      <c r="W345" s="14">
        <v>0.94583749157169417</v>
      </c>
      <c r="X345" s="14">
        <v>0.99480483301289668</v>
      </c>
    </row>
    <row r="346" spans="1:24" x14ac:dyDescent="0.25">
      <c r="A346" s="13">
        <v>344</v>
      </c>
      <c r="B346" s="14">
        <v>0.9557428584091362</v>
      </c>
      <c r="C346" s="14">
        <v>0.96929220001965954</v>
      </c>
      <c r="D346" s="14">
        <v>0.96259314658132067</v>
      </c>
      <c r="E346" s="14">
        <v>0.97251562372775036</v>
      </c>
      <c r="F346" s="14">
        <v>1.070121334745078</v>
      </c>
      <c r="G346" s="14">
        <v>0.99819144212543165</v>
      </c>
      <c r="H346" s="14">
        <v>0.97902769453807237</v>
      </c>
      <c r="I346" s="14">
        <v>0.96344987347561994</v>
      </c>
      <c r="J346" s="14">
        <v>0.97301767004096562</v>
      </c>
      <c r="K346" s="14">
        <v>0.9704318128388747</v>
      </c>
      <c r="L346" s="14">
        <v>1.0003946944224666</v>
      </c>
      <c r="M346" s="14">
        <v>1.2112338219815595</v>
      </c>
      <c r="N346" s="14">
        <v>1.0415869433170384</v>
      </c>
      <c r="O346" s="14">
        <v>0.96333569834236155</v>
      </c>
      <c r="P346" s="14">
        <v>0.96637135462940571</v>
      </c>
      <c r="Q346" s="14">
        <v>0.97590596301441734</v>
      </c>
      <c r="R346" s="14">
        <v>0.95930293777206199</v>
      </c>
      <c r="S346" s="14">
        <v>0.957647562772589</v>
      </c>
      <c r="T346" s="14">
        <v>1.0797860116073166</v>
      </c>
      <c r="U346" s="14">
        <v>1.0073503280934049</v>
      </c>
      <c r="V346" s="14">
        <v>0.97384581086113575</v>
      </c>
      <c r="W346" s="14">
        <v>0.94638777197976165</v>
      </c>
      <c r="X346" s="14">
        <v>0.99534238887706517</v>
      </c>
    </row>
    <row r="347" spans="1:24" x14ac:dyDescent="0.25">
      <c r="A347" s="13">
        <v>345</v>
      </c>
      <c r="B347" s="14">
        <v>0.95630096598261949</v>
      </c>
      <c r="C347" s="14">
        <v>0.96984768137937327</v>
      </c>
      <c r="D347" s="14">
        <v>0.96316110105241559</v>
      </c>
      <c r="E347" s="14">
        <v>0.97302630176091953</v>
      </c>
      <c r="F347" s="14">
        <v>1.0705700474576154</v>
      </c>
      <c r="G347" s="14">
        <v>0.99866070991966638</v>
      </c>
      <c r="H347" s="14">
        <v>0.97952197789900297</v>
      </c>
      <c r="I347" s="14">
        <v>0.96398680491189359</v>
      </c>
      <c r="J347" s="14">
        <v>0.97355417996252847</v>
      </c>
      <c r="K347" s="14">
        <v>0.97094605352675178</v>
      </c>
      <c r="L347" s="14">
        <v>1.0009431330622149</v>
      </c>
      <c r="M347" s="14">
        <v>1.2118338674354097</v>
      </c>
      <c r="N347" s="14">
        <v>1.0420429474224528</v>
      </c>
      <c r="O347" s="14">
        <v>0.96387145841745547</v>
      </c>
      <c r="P347" s="14">
        <v>0.96690880986259831</v>
      </c>
      <c r="Q347" s="14">
        <v>0.9764309471274919</v>
      </c>
      <c r="R347" s="14">
        <v>0.95982589381070116</v>
      </c>
      <c r="S347" s="14">
        <v>0.95821447698868678</v>
      </c>
      <c r="T347" s="14">
        <v>1.0803792148147993</v>
      </c>
      <c r="U347" s="14">
        <v>1.0079111293789897</v>
      </c>
      <c r="V347" s="14">
        <v>0.97441827273942949</v>
      </c>
      <c r="W347" s="14">
        <v>0.94693800760021207</v>
      </c>
      <c r="X347" s="14">
        <v>0.99587699920514683</v>
      </c>
    </row>
    <row r="348" spans="1:24" x14ac:dyDescent="0.25">
      <c r="A348" s="13">
        <v>346</v>
      </c>
      <c r="B348" s="14">
        <v>0.95685495745546456</v>
      </c>
      <c r="C348" s="14">
        <v>0.97040278756821385</v>
      </c>
      <c r="D348" s="14">
        <v>0.96372265483450503</v>
      </c>
      <c r="E348" s="14">
        <v>0.97352935655844197</v>
      </c>
      <c r="F348" s="14">
        <v>1.0710187601701529</v>
      </c>
      <c r="G348" s="14">
        <v>0.99912700766457052</v>
      </c>
      <c r="H348" s="14">
        <v>0.98001450508721732</v>
      </c>
      <c r="I348" s="14">
        <v>0.96452321909054828</v>
      </c>
      <c r="J348" s="14">
        <v>0.97408879056090747</v>
      </c>
      <c r="K348" s="14">
        <v>0.97146022611352534</v>
      </c>
      <c r="L348" s="14">
        <v>1.0014913396196805</v>
      </c>
      <c r="M348" s="14">
        <v>1.2124315200633393</v>
      </c>
      <c r="N348" s="14">
        <v>1.0424944678928347</v>
      </c>
      <c r="O348" s="14">
        <v>0.96440385949521334</v>
      </c>
      <c r="P348" s="14">
        <v>0.96744611043241446</v>
      </c>
      <c r="Q348" s="14">
        <v>0.97695415110867778</v>
      </c>
      <c r="R348" s="14">
        <v>0.96034773212336932</v>
      </c>
      <c r="S348" s="14">
        <v>0.95878067572410397</v>
      </c>
      <c r="T348" s="14">
        <v>1.0809716270846719</v>
      </c>
      <c r="U348" s="14">
        <v>1.0084576717394487</v>
      </c>
      <c r="V348" s="14">
        <v>0.97498555944285281</v>
      </c>
      <c r="W348" s="14">
        <v>0.94748607649252325</v>
      </c>
      <c r="X348" s="14">
        <v>0.99640877528739447</v>
      </c>
    </row>
    <row r="349" spans="1:24" x14ac:dyDescent="0.25">
      <c r="A349" s="13">
        <v>347</v>
      </c>
      <c r="B349" s="14">
        <v>0.95740815499164444</v>
      </c>
      <c r="C349" s="14">
        <v>0.97095423899061162</v>
      </c>
      <c r="D349" s="14">
        <v>0.96428136386592533</v>
      </c>
      <c r="E349" s="14">
        <v>0.97402913893033138</v>
      </c>
      <c r="F349" s="14">
        <v>1.0714658412000992</v>
      </c>
      <c r="G349" s="14">
        <v>0.99958973986525335</v>
      </c>
      <c r="H349" s="14">
        <v>0.98049752746428509</v>
      </c>
      <c r="I349" s="14">
        <v>0.96505929744190999</v>
      </c>
      <c r="J349" s="14">
        <v>0.97462146784298076</v>
      </c>
      <c r="K349" s="14">
        <v>0.97197421120534955</v>
      </c>
      <c r="L349" s="14">
        <v>1.0020369189891709</v>
      </c>
      <c r="M349" s="14">
        <v>1.2130283497023819</v>
      </c>
      <c r="N349" s="14">
        <v>1.0429363715163582</v>
      </c>
      <c r="O349" s="14">
        <v>0.96493374132496923</v>
      </c>
      <c r="P349" s="14">
        <v>0.96798201903184244</v>
      </c>
      <c r="Q349" s="14">
        <v>0.97747735508986366</v>
      </c>
      <c r="R349" s="14">
        <v>0.96086817327857388</v>
      </c>
      <c r="S349" s="14">
        <v>0.95934592809130914</v>
      </c>
      <c r="T349" s="14">
        <v>1.0815616665417147</v>
      </c>
      <c r="U349" s="14">
        <v>1.0089983164293057</v>
      </c>
      <c r="V349" s="14">
        <v>0.97555256203993057</v>
      </c>
      <c r="W349" s="14">
        <v>0.94803315020274415</v>
      </c>
      <c r="X349" s="14">
        <v>0.99693797881984336</v>
      </c>
    </row>
    <row r="350" spans="1:24" x14ac:dyDescent="0.25">
      <c r="A350" s="13">
        <v>348</v>
      </c>
      <c r="B350" s="14">
        <v>0.95795938848671613</v>
      </c>
      <c r="C350" s="14">
        <v>0.97150352158598519</v>
      </c>
      <c r="D350" s="14">
        <v>0.96483935602017701</v>
      </c>
      <c r="E350" s="14">
        <v>0.97452574430737271</v>
      </c>
      <c r="F350" s="14">
        <v>1.0719074055112054</v>
      </c>
      <c r="G350" s="14">
        <v>1.0000516805477895</v>
      </c>
      <c r="H350" s="14">
        <v>0.98098019037888451</v>
      </c>
      <c r="I350" s="14">
        <v>0.96559047289556954</v>
      </c>
      <c r="J350" s="14">
        <v>0.97515017837933649</v>
      </c>
      <c r="K350" s="14">
        <v>0.97248601538035162</v>
      </c>
      <c r="L350" s="14">
        <v>1.0025814141987512</v>
      </c>
      <c r="M350" s="14">
        <v>1.2136238846725116</v>
      </c>
      <c r="N350" s="14">
        <v>1.0433758000489313</v>
      </c>
      <c r="O350" s="14">
        <v>0.9654626994304577</v>
      </c>
      <c r="P350" s="14">
        <v>0.96851771884808535</v>
      </c>
      <c r="Q350" s="14">
        <v>0.97800003275880332</v>
      </c>
      <c r="R350" s="14">
        <v>0.96138533111373892</v>
      </c>
      <c r="S350" s="14">
        <v>0.95991023340254278</v>
      </c>
      <c r="T350" s="14">
        <v>1.0821509150611475</v>
      </c>
      <c r="U350" s="14">
        <v>1.0095388118110462</v>
      </c>
      <c r="V350" s="14">
        <v>0.9761162779903878</v>
      </c>
      <c r="W350" s="14">
        <v>0.9485765754692691</v>
      </c>
      <c r="X350" s="14">
        <v>0.99746516583177547</v>
      </c>
    </row>
    <row r="351" spans="1:24" x14ac:dyDescent="0.25">
      <c r="A351" s="13">
        <v>349</v>
      </c>
      <c r="B351" s="14">
        <v>0.95850835681972435</v>
      </c>
      <c r="C351" s="14">
        <v>0.97205235656705535</v>
      </c>
      <c r="D351" s="14">
        <v>0.96539692715132963</v>
      </c>
      <c r="E351" s="14">
        <v>0.97501138566959622</v>
      </c>
      <c r="F351" s="14">
        <v>1.0723448269802129</v>
      </c>
      <c r="G351" s="14">
        <v>1.0005130777112983</v>
      </c>
      <c r="H351" s="14">
        <v>0.98145805906928185</v>
      </c>
      <c r="I351" s="14">
        <v>0.9661190673268345</v>
      </c>
      <c r="J351" s="14">
        <v>0.97567533017810559</v>
      </c>
      <c r="K351" s="14">
        <v>0.97299652143061466</v>
      </c>
      <c r="L351" s="14">
        <v>1.0031237104519963</v>
      </c>
      <c r="M351" s="14">
        <v>1.2142126104631941</v>
      </c>
      <c r="N351" s="14">
        <v>1.0438082531076853</v>
      </c>
      <c r="O351" s="14">
        <v>0.96598905431301074</v>
      </c>
      <c r="P351" s="14">
        <v>0.96904914220959604</v>
      </c>
      <c r="Q351" s="14">
        <v>0.97852144964855881</v>
      </c>
      <c r="R351" s="14">
        <v>0.96190175054559579</v>
      </c>
      <c r="S351" s="14">
        <v>0.96047267233407263</v>
      </c>
      <c r="T351" s="14">
        <v>1.0827362088925303</v>
      </c>
      <c r="U351" s="14">
        <v>1.0100772168791559</v>
      </c>
      <c r="V351" s="14">
        <v>0.97667410921710018</v>
      </c>
      <c r="W351" s="14">
        <v>0.94911687989783511</v>
      </c>
      <c r="X351" s="14">
        <v>0.99798904394838139</v>
      </c>
    </row>
    <row r="352" spans="1:24" x14ac:dyDescent="0.25">
      <c r="A352" s="13">
        <v>350</v>
      </c>
      <c r="B352" s="14">
        <v>0.95905720406285344</v>
      </c>
      <c r="C352" s="14">
        <v>0.97259333082381361</v>
      </c>
      <c r="D352" s="14">
        <v>0.96595421521841163</v>
      </c>
      <c r="E352" s="14">
        <v>0.97549412737237151</v>
      </c>
      <c r="F352" s="14">
        <v>1.0727809561566084</v>
      </c>
      <c r="G352" s="14">
        <v>1.0009728472877737</v>
      </c>
      <c r="H352" s="14">
        <v>0.98193099376060466</v>
      </c>
      <c r="I352" s="14">
        <v>0.96663382062850767</v>
      </c>
      <c r="J352" s="14">
        <v>0.97620045175405024</v>
      </c>
      <c r="K352" s="14">
        <v>0.97350097404945157</v>
      </c>
      <c r="L352" s="14">
        <v>1.0036567362346067</v>
      </c>
      <c r="M352" s="14">
        <v>1.2148004287012208</v>
      </c>
      <c r="N352" s="14">
        <v>1.0442350729120724</v>
      </c>
      <c r="O352" s="14">
        <v>0.96651410925687675</v>
      </c>
      <c r="P352" s="14">
        <v>0.9695689371989612</v>
      </c>
      <c r="Q352" s="14">
        <v>0.97904000980742645</v>
      </c>
      <c r="R352" s="14">
        <v>0.96241772079691668</v>
      </c>
      <c r="S352" s="14">
        <v>0.96103362620418875</v>
      </c>
      <c r="T352" s="14">
        <v>1.0833215027239131</v>
      </c>
      <c r="U352" s="14">
        <v>1.010615487558016</v>
      </c>
      <c r="V352" s="14">
        <v>0.97722975971400183</v>
      </c>
      <c r="W352" s="14">
        <v>0.94965483332592293</v>
      </c>
      <c r="X352" s="14">
        <v>0.99850941570675322</v>
      </c>
    </row>
    <row r="353" spans="1:24" x14ac:dyDescent="0.25">
      <c r="A353" s="13">
        <v>351</v>
      </c>
      <c r="B353" s="14">
        <v>0.95960598256546026</v>
      </c>
      <c r="C353" s="14">
        <v>0.97313306926384513</v>
      </c>
      <c r="D353" s="14">
        <v>0.96650979361309952</v>
      </c>
      <c r="E353" s="14">
        <v>0.97597372575143315</v>
      </c>
      <c r="F353" s="14">
        <v>1.0732112178024062</v>
      </c>
      <c r="G353" s="14">
        <v>1.0014312744019518</v>
      </c>
      <c r="H353" s="14">
        <v>0.98239489795469803</v>
      </c>
      <c r="I353" s="14">
        <v>0.96714767315543826</v>
      </c>
      <c r="J353" s="14">
        <v>0.97672462886672884</v>
      </c>
      <c r="K353" s="14">
        <v>0.97399863925157604</v>
      </c>
      <c r="L353" s="14">
        <v>1.0041856767469217</v>
      </c>
      <c r="M353" s="14">
        <v>1.2153846571477249</v>
      </c>
      <c r="N353" s="14">
        <v>1.0446589187792421</v>
      </c>
      <c r="O353" s="14">
        <v>0.96703715552705383</v>
      </c>
      <c r="P353" s="14">
        <v>0.97008046622273114</v>
      </c>
      <c r="Q353" s="14">
        <v>0.97955488276518166</v>
      </c>
      <c r="R353" s="14">
        <v>0.96292768327114397</v>
      </c>
      <c r="S353" s="14">
        <v>0.96159002645170744</v>
      </c>
      <c r="T353" s="14">
        <v>1.0839040773117929</v>
      </c>
      <c r="U353" s="14">
        <v>1.0111537433180091</v>
      </c>
      <c r="V353" s="14">
        <v>0.97777789061620557</v>
      </c>
      <c r="W353" s="14">
        <v>0.95018930139633273</v>
      </c>
      <c r="X353" s="14">
        <v>0.99902615373548542</v>
      </c>
    </row>
    <row r="354" spans="1:24" x14ac:dyDescent="0.25">
      <c r="A354" s="13">
        <v>352</v>
      </c>
      <c r="B354" s="14">
        <v>0.96014963659961461</v>
      </c>
      <c r="C354" s="14">
        <v>0.97367247859507178</v>
      </c>
      <c r="D354" s="14">
        <v>0.96706192273622205</v>
      </c>
      <c r="E354" s="14">
        <v>0.9764505959018025</v>
      </c>
      <c r="F354" s="14">
        <v>1.0736363037510255</v>
      </c>
      <c r="G354" s="14">
        <v>1.001884123763487</v>
      </c>
      <c r="H354" s="14">
        <v>0.98285112341776792</v>
      </c>
      <c r="I354" s="14">
        <v>0.96766015018193929</v>
      </c>
      <c r="J354" s="14">
        <v>0.97724849809193837</v>
      </c>
      <c r="K354" s="14">
        <v>0.97449483063147724</v>
      </c>
      <c r="L354" s="14">
        <v>1.0047121652171267</v>
      </c>
      <c r="M354" s="14">
        <v>1.2159582615264177</v>
      </c>
      <c r="N354" s="14">
        <v>1.0450790717389375</v>
      </c>
      <c r="O354" s="14">
        <v>0.96755454190015577</v>
      </c>
      <c r="P354" s="14">
        <v>0.97059169983945204</v>
      </c>
      <c r="Q354" s="14">
        <v>0.98006492924979927</v>
      </c>
      <c r="R354" s="14">
        <v>0.96343609072029146</v>
      </c>
      <c r="S354" s="14">
        <v>0.96214593442979301</v>
      </c>
      <c r="T354" s="14">
        <v>1.084484603371263</v>
      </c>
      <c r="U354" s="14">
        <v>1.0116871062510244</v>
      </c>
      <c r="V354" s="14">
        <v>0.9783251117644689</v>
      </c>
      <c r="W354" s="14">
        <v>0.95072265153668167</v>
      </c>
      <c r="X354" s="14">
        <v>0.99953962869162538</v>
      </c>
    </row>
    <row r="355" spans="1:24" x14ac:dyDescent="0.25">
      <c r="A355" s="13">
        <v>353</v>
      </c>
      <c r="B355" s="14">
        <v>0.96068228399300082</v>
      </c>
      <c r="C355" s="14">
        <v>0.97420744496072342</v>
      </c>
      <c r="D355" s="14">
        <v>0.96759915391715878</v>
      </c>
      <c r="E355" s="14">
        <v>0.9769274350949535</v>
      </c>
      <c r="F355" s="14">
        <v>1.074060852882599</v>
      </c>
      <c r="G355" s="14">
        <v>1.0023363909953533</v>
      </c>
      <c r="H355" s="14">
        <v>0.9833030639192637</v>
      </c>
      <c r="I355" s="14">
        <v>0.96817143619410151</v>
      </c>
      <c r="J355" s="14">
        <v>0.97776790283173343</v>
      </c>
      <c r="K355" s="14">
        <v>0.97498576308610096</v>
      </c>
      <c r="L355" s="14">
        <v>1.0052281563199126</v>
      </c>
      <c r="M355" s="14">
        <v>1.2165266253335443</v>
      </c>
      <c r="N355" s="14">
        <v>1.0454989639204664</v>
      </c>
      <c r="O355" s="14">
        <v>0.96806880104001991</v>
      </c>
      <c r="P355" s="14">
        <v>0.97110250580575053</v>
      </c>
      <c r="Q355" s="14">
        <v>0.98057484107595316</v>
      </c>
      <c r="R355" s="14">
        <v>0.9639440971740697</v>
      </c>
      <c r="S355" s="14">
        <v>0.96269520887288118</v>
      </c>
      <c r="T355" s="14">
        <v>1.0850552522018595</v>
      </c>
      <c r="U355" s="14">
        <v>1.0122137159779303</v>
      </c>
      <c r="V355" s="14">
        <v>0.97887178230821692</v>
      </c>
      <c r="W355" s="14">
        <v>0.95125567967149038</v>
      </c>
      <c r="X355" s="14">
        <v>1.0000489707989582</v>
      </c>
    </row>
    <row r="356" spans="1:24" x14ac:dyDescent="0.25">
      <c r="A356" s="13">
        <v>354</v>
      </c>
      <c r="B356" s="14">
        <v>0.96121241744728769</v>
      </c>
      <c r="C356" s="14">
        <v>0.97474047616331116</v>
      </c>
      <c r="D356" s="14">
        <v>0.96813254466762366</v>
      </c>
      <c r="E356" s="14">
        <v>0.97740094382800624</v>
      </c>
      <c r="F356" s="14">
        <v>1.0744846139049542</v>
      </c>
      <c r="G356" s="14">
        <v>1.0027872860644289</v>
      </c>
      <c r="H356" s="14">
        <v>0.98375240448631174</v>
      </c>
      <c r="I356" s="14">
        <v>0.96866824257112061</v>
      </c>
      <c r="J356" s="14">
        <v>0.97828486141166926</v>
      </c>
      <c r="K356" s="14">
        <v>0.97547477609178401</v>
      </c>
      <c r="L356" s="14">
        <v>1.005743100926155</v>
      </c>
      <c r="M356" s="14">
        <v>1.2170945127250741</v>
      </c>
      <c r="N356" s="14">
        <v>1.0459169588113972</v>
      </c>
      <c r="O356" s="14">
        <v>0.96858017060242574</v>
      </c>
      <c r="P356" s="14">
        <v>0.97161165067501276</v>
      </c>
      <c r="Q356" s="14">
        <v>0.98108426838426166</v>
      </c>
      <c r="R356" s="14">
        <v>0.96444916959717431</v>
      </c>
      <c r="S356" s="14">
        <v>0.96324181130916786</v>
      </c>
      <c r="T356" s="14">
        <v>1.0856255182186529</v>
      </c>
      <c r="U356" s="14">
        <v>1.0127399584008971</v>
      </c>
      <c r="V356" s="14">
        <v>0.97941676183939452</v>
      </c>
      <c r="W356" s="14">
        <v>0.95178589057406926</v>
      </c>
      <c r="X356" s="14">
        <v>1.0005558335772808</v>
      </c>
    </row>
    <row r="357" spans="1:24" x14ac:dyDescent="0.25">
      <c r="A357" s="13">
        <v>355</v>
      </c>
      <c r="B357" s="14">
        <v>0.96174090111594712</v>
      </c>
      <c r="C357" s="14">
        <v>0.97526672112225465</v>
      </c>
      <c r="D357" s="14">
        <v>0.96866508199288781</v>
      </c>
      <c r="E357" s="14">
        <v>0.97787175152312333</v>
      </c>
      <c r="F357" s="14">
        <v>1.0749037262701342</v>
      </c>
      <c r="G357" s="14">
        <v>1.0032327934640188</v>
      </c>
      <c r="H357" s="14">
        <v>0.98419675238039261</v>
      </c>
      <c r="I357" s="14">
        <v>0.96916360918128919</v>
      </c>
      <c r="J357" s="14">
        <v>0.97880167171087229</v>
      </c>
      <c r="K357" s="14">
        <v>0.97596308622681816</v>
      </c>
      <c r="L357" s="14">
        <v>1.0062559893199423</v>
      </c>
      <c r="M357" s="14">
        <v>1.217658036149736</v>
      </c>
      <c r="N357" s="14">
        <v>1.0463344585214447</v>
      </c>
      <c r="O357" s="14">
        <v>0.96908949788773324</v>
      </c>
      <c r="P357" s="14">
        <v>0.97211609378381725</v>
      </c>
      <c r="Q357" s="14">
        <v>0.9815889404185163</v>
      </c>
      <c r="R357" s="14">
        <v>0.96495323537391497</v>
      </c>
      <c r="S357" s="14">
        <v>0.96378813642306171</v>
      </c>
      <c r="T357" s="14">
        <v>1.0861915875204877</v>
      </c>
      <c r="U357" s="14">
        <v>1.0132655908882635</v>
      </c>
      <c r="V357" s="14">
        <v>0.97995923867196799</v>
      </c>
      <c r="W357" s="14">
        <v>0.95231444283983091</v>
      </c>
      <c r="X357" s="14">
        <v>1.0010600610357481</v>
      </c>
    </row>
    <row r="358" spans="1:24" x14ac:dyDescent="0.25">
      <c r="A358" s="13">
        <v>356</v>
      </c>
      <c r="B358" s="14">
        <v>0.96226682503158589</v>
      </c>
      <c r="C358" s="14">
        <v>0.97579188493936819</v>
      </c>
      <c r="D358" s="14">
        <v>0.96919718264892418</v>
      </c>
      <c r="E358" s="14">
        <v>0.97834099337118119</v>
      </c>
      <c r="F358" s="14">
        <v>1.0753216540272263</v>
      </c>
      <c r="G358" s="14">
        <v>1.0036765515045531</v>
      </c>
      <c r="H358" s="14">
        <v>0.98463785503704482</v>
      </c>
      <c r="I358" s="14">
        <v>0.96965881306887958</v>
      </c>
      <c r="J358" s="14">
        <v>0.97931820811572823</v>
      </c>
      <c r="K358" s="14">
        <v>0.97644910192301282</v>
      </c>
      <c r="L358" s="14">
        <v>1.0067639438687241</v>
      </c>
      <c r="M358" s="14">
        <v>1.2182157544503494</v>
      </c>
      <c r="N358" s="14">
        <v>1.0467502008283931</v>
      </c>
      <c r="O358" s="14">
        <v>0.96959334748813508</v>
      </c>
      <c r="P358" s="14">
        <v>0.97261874975730678</v>
      </c>
      <c r="Q358" s="14">
        <v>0.98209349171339066</v>
      </c>
      <c r="R358" s="14">
        <v>0.96545709576850847</v>
      </c>
      <c r="S358" s="14">
        <v>0.96433417729259585</v>
      </c>
      <c r="T358" s="14">
        <v>1.0867491985355215</v>
      </c>
      <c r="U358" s="14">
        <v>1.0137893637609559</v>
      </c>
      <c r="V358" s="14">
        <v>0.98050117438051898</v>
      </c>
      <c r="W358" s="14">
        <v>0.95283865444861882</v>
      </c>
      <c r="X358" s="14">
        <v>1.0015620100891147</v>
      </c>
    </row>
    <row r="359" spans="1:24" x14ac:dyDescent="0.25">
      <c r="A359" s="13">
        <v>357</v>
      </c>
      <c r="B359" s="14">
        <v>0.96278738393931806</v>
      </c>
      <c r="C359" s="14">
        <v>0.97631286088643254</v>
      </c>
      <c r="D359" s="14">
        <v>0.96972918943956754</v>
      </c>
      <c r="E359" s="14">
        <v>0.97880998231940353</v>
      </c>
      <c r="F359" s="14">
        <v>1.0757336816200693</v>
      </c>
      <c r="G359" s="14">
        <v>1.0041170647661937</v>
      </c>
      <c r="H359" s="14">
        <v>0.98507382023321377</v>
      </c>
      <c r="I359" s="14">
        <v>0.97015354427901612</v>
      </c>
      <c r="J359" s="14">
        <v>0.97983292359540708</v>
      </c>
      <c r="K359" s="14">
        <v>0.97693340585004695</v>
      </c>
      <c r="L359" s="14">
        <v>1.0072701154185886</v>
      </c>
      <c r="M359" s="14">
        <v>1.2187700639973669</v>
      </c>
      <c r="N359" s="14">
        <v>1.0471656512444802</v>
      </c>
      <c r="O359" s="14">
        <v>0.97009281443676276</v>
      </c>
      <c r="P359" s="14">
        <v>0.97312009031877944</v>
      </c>
      <c r="Q359" s="14">
        <v>0.98259751439268295</v>
      </c>
      <c r="R359" s="14">
        <v>0.96595797671922212</v>
      </c>
      <c r="S359" s="14">
        <v>0.96487916777583482</v>
      </c>
      <c r="T359" s="14">
        <v>1.0873068095505554</v>
      </c>
      <c r="U359" s="14">
        <v>1.0143119421687161</v>
      </c>
      <c r="V359" s="14">
        <v>0.98103891637789542</v>
      </c>
      <c r="W359" s="14">
        <v>0.95336278368286786</v>
      </c>
      <c r="X359" s="14">
        <v>1.0020617137732917</v>
      </c>
    </row>
    <row r="360" spans="1:24" x14ac:dyDescent="0.25">
      <c r="A360" s="13">
        <v>358</v>
      </c>
      <c r="B360" s="14">
        <v>0.96330238138527768</v>
      </c>
      <c r="C360" s="14">
        <v>0.97683338266334607</v>
      </c>
      <c r="D360" s="14">
        <v>0.97025902709644662</v>
      </c>
      <c r="E360" s="14">
        <v>0.97926982986935507</v>
      </c>
      <c r="F360" s="14">
        <v>1.0761448656330128</v>
      </c>
      <c r="G360" s="14">
        <v>1.0045538892265655</v>
      </c>
      <c r="H360" s="14">
        <v>0.98550905150645651</v>
      </c>
      <c r="I360" s="14">
        <v>0.97064798109918948</v>
      </c>
      <c r="J360" s="14">
        <v>0.98034271181022681</v>
      </c>
      <c r="K360" s="14">
        <v>0.97741573232281531</v>
      </c>
      <c r="L360" s="14">
        <v>1.0077727840511528</v>
      </c>
      <c r="M360" s="14">
        <v>1.2193203240118105</v>
      </c>
      <c r="N360" s="14">
        <v>1.0475775283900655</v>
      </c>
      <c r="O360" s="14">
        <v>0.97058992925422383</v>
      </c>
      <c r="P360" s="14">
        <v>0.97362042634162205</v>
      </c>
      <c r="Q360" s="14">
        <v>0.98310136911420953</v>
      </c>
      <c r="R360" s="14">
        <v>0.96645739065459901</v>
      </c>
      <c r="S360" s="14">
        <v>0.96542098640084506</v>
      </c>
      <c r="T360" s="14">
        <v>1.087863392346696</v>
      </c>
      <c r="U360" s="14">
        <v>1.0148303399492142</v>
      </c>
      <c r="V360" s="14">
        <v>0.981576252532255</v>
      </c>
      <c r="W360" s="14">
        <v>0.95388059903078648</v>
      </c>
      <c r="X360" s="14">
        <v>1.0025586443040986</v>
      </c>
    </row>
    <row r="361" spans="1:24" x14ac:dyDescent="0.25">
      <c r="A361" s="13">
        <v>359</v>
      </c>
      <c r="B361" s="14">
        <v>0.96381662597882978</v>
      </c>
      <c r="C361" s="14">
        <v>0.97734835237150708</v>
      </c>
      <c r="D361" s="14">
        <v>0.97078750922963186</v>
      </c>
      <c r="E361" s="14">
        <v>0.97972106357331212</v>
      </c>
      <c r="F361" s="14">
        <v>1.0765560235390348</v>
      </c>
      <c r="G361" s="14">
        <v>1.0049903543109684</v>
      </c>
      <c r="H361" s="14">
        <v>0.98593919024328736</v>
      </c>
      <c r="I361" s="14">
        <v>0.97114169233073788</v>
      </c>
      <c r="J361" s="14">
        <v>0.98084743297962396</v>
      </c>
      <c r="K361" s="14">
        <v>0.97789251655626341</v>
      </c>
      <c r="L361" s="14">
        <v>1.0082737204911121</v>
      </c>
      <c r="M361" s="14">
        <v>1.2198635568961995</v>
      </c>
      <c r="N361" s="14">
        <v>1.0479889270260421</v>
      </c>
      <c r="O361" s="14">
        <v>0.97108693909630017</v>
      </c>
      <c r="P361" s="14">
        <v>0.97411778433352403</v>
      </c>
      <c r="Q361" s="14">
        <v>0.98360384385272903</v>
      </c>
      <c r="R361" s="14">
        <v>0.9669561758691172</v>
      </c>
      <c r="S361" s="14">
        <v>0.96596232594587517</v>
      </c>
      <c r="T361" s="14">
        <v>1.0884186305488999</v>
      </c>
      <c r="U361" s="14">
        <v>1.0153484988307537</v>
      </c>
      <c r="V361" s="14">
        <v>0.98211024656395929</v>
      </c>
      <c r="W361" s="14">
        <v>0.95439676680831276</v>
      </c>
      <c r="X361" s="14">
        <v>1.0030530989716373</v>
      </c>
    </row>
    <row r="362" spans="1:24" x14ac:dyDescent="0.25">
      <c r="A362" s="13">
        <v>360</v>
      </c>
      <c r="B362" s="14">
        <v>0.96432726985838046</v>
      </c>
      <c r="C362" s="14">
        <v>0.97785880012790272</v>
      </c>
      <c r="D362" s="14">
        <v>0.97130446673496251</v>
      </c>
      <c r="E362" s="14">
        <v>0.98017205993859546</v>
      </c>
      <c r="F362" s="14">
        <v>1.0769611703263913</v>
      </c>
      <c r="G362" s="14">
        <v>1.0054252096286342</v>
      </c>
      <c r="H362" s="14">
        <v>0.98636693749975224</v>
      </c>
      <c r="I362" s="14">
        <v>0.97163159525856024</v>
      </c>
      <c r="J362" s="14">
        <v>0.9813514930247349</v>
      </c>
      <c r="K362" s="14">
        <v>0.97836727036119464</v>
      </c>
      <c r="L362" s="14">
        <v>1.0087632531838009</v>
      </c>
      <c r="M362" s="14">
        <v>1.22040655157279</v>
      </c>
      <c r="N362" s="14">
        <v>1.0483980922184206</v>
      </c>
      <c r="O362" s="14">
        <v>0.97158059328660185</v>
      </c>
      <c r="P362" s="14">
        <v>0.97461205213260471</v>
      </c>
      <c r="Q362" s="14">
        <v>0.98410556163582708</v>
      </c>
      <c r="R362" s="14">
        <v>0.96745402289798721</v>
      </c>
      <c r="S362" s="14">
        <v>0.9665022033141355</v>
      </c>
      <c r="T362" s="14">
        <v>1.088968585287869</v>
      </c>
      <c r="U362" s="14">
        <v>1.0158654035300869</v>
      </c>
      <c r="V362" s="14">
        <v>0.98264142135032873</v>
      </c>
      <c r="W362" s="14">
        <v>0.95490938842916973</v>
      </c>
      <c r="X362" s="14">
        <v>1.0035442455272148</v>
      </c>
    </row>
    <row r="363" spans="1:24" x14ac:dyDescent="0.25">
      <c r="A363" s="13">
        <v>361</v>
      </c>
      <c r="B363" s="14">
        <v>0.96483758638213191</v>
      </c>
      <c r="C363" s="14">
        <v>0.97836788699608901</v>
      </c>
      <c r="D363" s="14">
        <v>0.9718185231375045</v>
      </c>
      <c r="E363" s="14">
        <v>0.98062247069649922</v>
      </c>
      <c r="F363" s="14">
        <v>1.0773622379072703</v>
      </c>
      <c r="G363" s="14">
        <v>1.0058600099885071</v>
      </c>
      <c r="H363" s="14">
        <v>0.986793737406507</v>
      </c>
      <c r="I363" s="14">
        <v>0.97212084930284082</v>
      </c>
      <c r="J363" s="14">
        <v>0.98184991745753702</v>
      </c>
      <c r="K363" s="14">
        <v>0.97883131128073653</v>
      </c>
      <c r="L363" s="14">
        <v>1.0092527858764897</v>
      </c>
      <c r="M363" s="14">
        <v>1.2209493080415821</v>
      </c>
      <c r="N363" s="14">
        <v>1.0488063805419414</v>
      </c>
      <c r="O363" s="14">
        <v>0.97206605237658894</v>
      </c>
      <c r="P363" s="14">
        <v>0.97510465498662435</v>
      </c>
      <c r="Q363" s="14">
        <v>0.98460500472615142</v>
      </c>
      <c r="R363" s="14">
        <v>0.96794766448289171</v>
      </c>
      <c r="S363" s="14">
        <v>0.96704159536820844</v>
      </c>
      <c r="T363" s="14">
        <v>1.089517416895432</v>
      </c>
      <c r="U363" s="14">
        <v>1.0163779574028498</v>
      </c>
      <c r="V363" s="14">
        <v>0.98317104648736742</v>
      </c>
      <c r="W363" s="14">
        <v>0.95542107622422956</v>
      </c>
      <c r="X363" s="14">
        <v>1.0040329760893627</v>
      </c>
    </row>
    <row r="364" spans="1:24" x14ac:dyDescent="0.25">
      <c r="A364" s="13">
        <v>362</v>
      </c>
      <c r="B364" s="14">
        <v>0.96534708456012497</v>
      </c>
      <c r="C364" s="14">
        <v>0.97887550932706591</v>
      </c>
      <c r="D364" s="14">
        <v>0.97233057825795077</v>
      </c>
      <c r="E364" s="14">
        <v>0.98107123427757159</v>
      </c>
      <c r="F364" s="14">
        <v>1.0777626985022253</v>
      </c>
      <c r="G364" s="14">
        <v>1.0062885881069126</v>
      </c>
      <c r="H364" s="14">
        <v>0.9872167578498402</v>
      </c>
      <c r="I364" s="14">
        <v>0.97260937775849643</v>
      </c>
      <c r="J364" s="14">
        <v>0.98234585511855954</v>
      </c>
      <c r="K364" s="14">
        <v>0.97929436432062589</v>
      </c>
      <c r="L364" s="14">
        <v>1.0097404795375959</v>
      </c>
      <c r="M364" s="14">
        <v>1.221485756767871</v>
      </c>
      <c r="N364" s="14">
        <v>1.0492118982948286</v>
      </c>
      <c r="O364" s="14">
        <v>0.97254591705651294</v>
      </c>
      <c r="P364" s="14">
        <v>0.97559571120687949</v>
      </c>
      <c r="Q364" s="14">
        <v>0.98509198689325517</v>
      </c>
      <c r="R364" s="14">
        <v>0.96843200168090116</v>
      </c>
      <c r="S364" s="14">
        <v>0.96758079122223484</v>
      </c>
      <c r="T364" s="14">
        <v>1.0900646927287161</v>
      </c>
      <c r="U364" s="14">
        <v>1.0168893377018722</v>
      </c>
      <c r="V364" s="14">
        <v>0.98369999521937801</v>
      </c>
      <c r="W364" s="14">
        <v>0.9559301671513355</v>
      </c>
      <c r="X364" s="14">
        <v>1.0045186719791255</v>
      </c>
    </row>
    <row r="365" spans="1:24" x14ac:dyDescent="0.25">
      <c r="A365" s="13">
        <v>363</v>
      </c>
      <c r="B365" s="14">
        <v>0.96584463500686668</v>
      </c>
      <c r="C365" s="14">
        <v>0.97938028652558884</v>
      </c>
      <c r="D365" s="14">
        <v>0.97283992233100935</v>
      </c>
      <c r="E365" s="14">
        <v>0.98151805012849913</v>
      </c>
      <c r="F365" s="14">
        <v>1.0781624607370315</v>
      </c>
      <c r="G365" s="14">
        <v>1.0067147901858537</v>
      </c>
      <c r="H365" s="14">
        <v>0.98763614237908504</v>
      </c>
      <c r="I365" s="14">
        <v>0.9730944855820628</v>
      </c>
      <c r="J365" s="14">
        <v>0.98284144332817358</v>
      </c>
      <c r="K365" s="14">
        <v>0.97975689607935712</v>
      </c>
      <c r="L365" s="14">
        <v>1.0102274078112721</v>
      </c>
      <c r="M365" s="14">
        <v>1.2220205332754146</v>
      </c>
      <c r="N365" s="14">
        <v>1.0496162389140786</v>
      </c>
      <c r="O365" s="14">
        <v>0.97302012602467247</v>
      </c>
      <c r="P365" s="14">
        <v>0.97608290084272309</v>
      </c>
      <c r="Q365" s="14">
        <v>0.98557796909061979</v>
      </c>
      <c r="R365" s="14">
        <v>0.96891332242712391</v>
      </c>
      <c r="S365" s="14">
        <v>0.96811741005237928</v>
      </c>
      <c r="T365" s="14">
        <v>1.0906088166756245</v>
      </c>
      <c r="U365" s="14">
        <v>1.0173999714603121</v>
      </c>
      <c r="V365" s="14">
        <v>0.9842242896029787</v>
      </c>
      <c r="W365" s="14">
        <v>0.95643480794259172</v>
      </c>
      <c r="X365" s="14">
        <v>1.0050014957456053</v>
      </c>
    </row>
    <row r="366" spans="1:24" x14ac:dyDescent="0.25">
      <c r="A366" s="13">
        <v>364</v>
      </c>
      <c r="B366" s="14">
        <v>0.96634058314476834</v>
      </c>
      <c r="C366" s="14">
        <v>0.97987755513963892</v>
      </c>
      <c r="D366" s="14">
        <v>0.97334431796027898</v>
      </c>
      <c r="E366" s="14">
        <v>0.98195764262848795</v>
      </c>
      <c r="F366" s="14">
        <v>1.0785561857462507</v>
      </c>
      <c r="G366" s="14">
        <v>1.0071392577559857</v>
      </c>
      <c r="H366" s="14">
        <v>0.98805330641702771</v>
      </c>
      <c r="I366" s="14">
        <v>0.97357866050596842</v>
      </c>
      <c r="J366" s="14">
        <v>0.98333643463700349</v>
      </c>
      <c r="K366" s="14">
        <v>0.98021883091594142</v>
      </c>
      <c r="L366" s="14">
        <v>1.0107098470964282</v>
      </c>
      <c r="M366" s="14">
        <v>1.2225438591340863</v>
      </c>
      <c r="N366" s="14">
        <v>1.0500176953166629</v>
      </c>
      <c r="O366" s="14">
        <v>0.97349091552682587</v>
      </c>
      <c r="P366" s="14">
        <v>0.97656367194844373</v>
      </c>
      <c r="Q366" s="14">
        <v>0.9860635859615785</v>
      </c>
      <c r="R366" s="14">
        <v>0.9693925474371512</v>
      </c>
      <c r="S366" s="14">
        <v>0.96865319413657491</v>
      </c>
      <c r="T366" s="14">
        <v>1.0911429850718537</v>
      </c>
      <c r="U366" s="14">
        <v>1.0179098586781696</v>
      </c>
      <c r="V366" s="14">
        <v>0.98474584252241149</v>
      </c>
      <c r="W366" s="14">
        <v>0.95693719189971072</v>
      </c>
      <c r="X366" s="14">
        <v>1.0054806349809662</v>
      </c>
    </row>
    <row r="367" spans="1:24" x14ac:dyDescent="0.25">
      <c r="A367" s="13">
        <v>365</v>
      </c>
      <c r="B367" s="14">
        <v>0.96683034134921608</v>
      </c>
      <c r="C367" s="14">
        <v>0.98036247721712677</v>
      </c>
      <c r="D367" s="14">
        <v>0.97384232427954565</v>
      </c>
      <c r="E367" s="14">
        <v>0.98239683397452282</v>
      </c>
      <c r="F367" s="14">
        <v>1.0789486054093971</v>
      </c>
      <c r="G367" s="14">
        <v>1.0075612943407406</v>
      </c>
      <c r="H367" s="14">
        <v>0.98847019835429373</v>
      </c>
      <c r="I367" s="14">
        <v>0.97405443933292768</v>
      </c>
      <c r="J367" s="14">
        <v>0.98382660069056271</v>
      </c>
      <c r="K367" s="14">
        <v>0.98067891187569944</v>
      </c>
      <c r="L367" s="14">
        <v>1.0111906785425435</v>
      </c>
      <c r="M367" s="14">
        <v>1.2230520421230098</v>
      </c>
      <c r="N367" s="14">
        <v>1.0504180882316421</v>
      </c>
      <c r="O367" s="14">
        <v>0.97395739628186451</v>
      </c>
      <c r="P367" s="14">
        <v>0.9770420767045046</v>
      </c>
      <c r="Q367" s="14">
        <v>0.98654716265898224</v>
      </c>
      <c r="R367" s="14">
        <v>0.96987160059681043</v>
      </c>
      <c r="S367" s="14">
        <v>0.9691834525665467</v>
      </c>
      <c r="T367" s="14">
        <v>1.0916762352085001</v>
      </c>
      <c r="U367" s="14">
        <v>1.0184171942262885</v>
      </c>
      <c r="V367" s="14">
        <v>0.98525443146307479</v>
      </c>
      <c r="W367" s="14">
        <v>0.95743871889447418</v>
      </c>
      <c r="X367" s="14">
        <v>1.0059555047419215</v>
      </c>
    </row>
    <row r="368" spans="1:24" x14ac:dyDescent="0.25">
      <c r="A368" s="13">
        <v>366</v>
      </c>
      <c r="B368" s="14">
        <v>0.96731676394928201</v>
      </c>
      <c r="C368" s="14">
        <v>0.98084558261401156</v>
      </c>
      <c r="D368" s="14">
        <v>0.97432820769383577</v>
      </c>
      <c r="E368" s="14">
        <v>0.98283310115331157</v>
      </c>
      <c r="F368" s="14">
        <v>1.0793321196286154</v>
      </c>
      <c r="G368" s="14">
        <v>1.0079802970201044</v>
      </c>
      <c r="H368" s="14">
        <v>0.98888493095051611</v>
      </c>
      <c r="I368" s="14">
        <v>0.97452472441744065</v>
      </c>
      <c r="J368" s="14">
        <v>0.98431334211276333</v>
      </c>
      <c r="K368" s="14">
        <v>0.98113291923265267</v>
      </c>
      <c r="L368" s="14">
        <v>1.0116643605344495</v>
      </c>
      <c r="M368" s="14">
        <v>1.2235597820454283</v>
      </c>
      <c r="N368" s="14">
        <v>1.0508176018756454</v>
      </c>
      <c r="O368" s="14">
        <v>0.97442370908703635</v>
      </c>
      <c r="P368" s="14">
        <v>0.97752039174962058</v>
      </c>
      <c r="Q368" s="14">
        <v>0.98703012018007685</v>
      </c>
      <c r="R368" s="14">
        <v>0.97034921887575454</v>
      </c>
      <c r="S368" s="14">
        <v>0.9697125032685906</v>
      </c>
      <c r="T368" s="14">
        <v>1.0921973159790794</v>
      </c>
      <c r="U368" s="14">
        <v>1.0189174981086606</v>
      </c>
      <c r="V368" s="14">
        <v>0.98576221818737475</v>
      </c>
      <c r="W368" s="14">
        <v>0.95793409842389099</v>
      </c>
      <c r="X368" s="14">
        <v>1.0064264003221881</v>
      </c>
    </row>
    <row r="369" spans="1:24" x14ac:dyDescent="0.25">
      <c r="A369" s="13">
        <v>367</v>
      </c>
      <c r="B369" s="14">
        <v>0.96780194110201923</v>
      </c>
      <c r="C369" s="14">
        <v>0.98131291711696567</v>
      </c>
      <c r="D369" s="14">
        <v>0.9748104256582677</v>
      </c>
      <c r="E369" s="14">
        <v>0.98326536711163393</v>
      </c>
      <c r="F369" s="14">
        <v>1.0797066478921511</v>
      </c>
      <c r="G369" s="14">
        <v>1.0083886802880866</v>
      </c>
      <c r="H369" s="14">
        <v>0.98929659181468077</v>
      </c>
      <c r="I369" s="14">
        <v>0.97498609512741796</v>
      </c>
      <c r="J369" s="14">
        <v>0.98479733513174827</v>
      </c>
      <c r="K369" s="14">
        <v>0.98158608583524121</v>
      </c>
      <c r="L369" s="14">
        <v>1.0121371667970305</v>
      </c>
      <c r="M369" s="14">
        <v>1.2240632342274744</v>
      </c>
      <c r="N369" s="14">
        <v>1.0512134872301118</v>
      </c>
      <c r="O369" s="14">
        <v>0.97488976996740806</v>
      </c>
      <c r="P369" s="14">
        <v>0.97799855446368378</v>
      </c>
      <c r="Q369" s="14">
        <v>0.98751057854460211</v>
      </c>
      <c r="R369" s="14">
        <v>0.97082676311094174</v>
      </c>
      <c r="S369" s="14">
        <v>0.97023871489927715</v>
      </c>
      <c r="T369" s="14">
        <v>1.0927118272155427</v>
      </c>
      <c r="U369" s="14">
        <v>1.0194176802989454</v>
      </c>
      <c r="V369" s="14">
        <v>0.98626140509814686</v>
      </c>
      <c r="W369" s="14">
        <v>0.95842793430646378</v>
      </c>
      <c r="X369" s="14">
        <v>1.0068931456017201</v>
      </c>
    </row>
    <row r="370" spans="1:24" x14ac:dyDescent="0.25">
      <c r="A370" s="13">
        <v>368</v>
      </c>
      <c r="B370" s="14">
        <v>0.96828607078013174</v>
      </c>
      <c r="C370" s="14">
        <v>0.98177997189059996</v>
      </c>
      <c r="D370" s="14">
        <v>0.97529204194655406</v>
      </c>
      <c r="E370" s="14">
        <v>0.9836957898255827</v>
      </c>
      <c r="F370" s="14">
        <v>1.0800730046892708</v>
      </c>
      <c r="G370" s="14">
        <v>1.0087791096078653</v>
      </c>
      <c r="H370" s="14">
        <v>0.98970811289898031</v>
      </c>
      <c r="I370" s="14">
        <v>0.97544145900013546</v>
      </c>
      <c r="J370" s="14">
        <v>0.98528099477031172</v>
      </c>
      <c r="K370" s="14">
        <v>0.98203773907997316</v>
      </c>
      <c r="L370" s="14">
        <v>1.0126017412039561</v>
      </c>
      <c r="M370" s="14">
        <v>1.224566460112112</v>
      </c>
      <c r="N370" s="14">
        <v>1.0516050755682931</v>
      </c>
      <c r="O370" s="14">
        <v>0.97535343588939716</v>
      </c>
      <c r="P370" s="14">
        <v>0.97846950444499925</v>
      </c>
      <c r="Q370" s="14">
        <v>0.98799058955424413</v>
      </c>
      <c r="R370" s="14">
        <v>0.97130398251819583</v>
      </c>
      <c r="S370" s="14">
        <v>0.97076216091576173</v>
      </c>
      <c r="T370" s="14">
        <v>1.0932261739433107</v>
      </c>
      <c r="U370" s="14">
        <v>1.0199166516004055</v>
      </c>
      <c r="V370" s="14">
        <v>0.98675861422767286</v>
      </c>
      <c r="W370" s="14">
        <v>0.95891999656224602</v>
      </c>
      <c r="X370" s="14">
        <v>1.0073567582286362</v>
      </c>
    </row>
    <row r="371" spans="1:24" x14ac:dyDescent="0.25">
      <c r="A371" s="13">
        <v>369</v>
      </c>
      <c r="B371" s="14">
        <v>0.96876908751645541</v>
      </c>
      <c r="C371" s="14">
        <v>0.98224592416290224</v>
      </c>
      <c r="D371" s="14">
        <v>0.97576992023246123</v>
      </c>
      <c r="E371" s="14">
        <v>0.98412364438029598</v>
      </c>
      <c r="F371" s="14">
        <v>1.0804390889953979</v>
      </c>
      <c r="G371" s="14">
        <v>1.0091652160208433</v>
      </c>
      <c r="H371" s="14">
        <v>0.99011785782489381</v>
      </c>
      <c r="I371" s="14">
        <v>0.97589652952773742</v>
      </c>
      <c r="J371" s="14">
        <v>0.98576096911321087</v>
      </c>
      <c r="K371" s="14">
        <v>0.98247905104601896</v>
      </c>
      <c r="L371" s="14">
        <v>1.0130650624352118</v>
      </c>
      <c r="M371" s="14">
        <v>1.2250652338929964</v>
      </c>
      <c r="N371" s="14">
        <v>1.0519938765784342</v>
      </c>
      <c r="O371" s="14">
        <v>0.97581613777243281</v>
      </c>
      <c r="P371" s="14">
        <v>0.9789404474664628</v>
      </c>
      <c r="Q371" s="14">
        <v>0.98847045119379329</v>
      </c>
      <c r="R371" s="14">
        <v>0.97178086728947155</v>
      </c>
      <c r="S371" s="14">
        <v>0.97128104359227219</v>
      </c>
      <c r="T371" s="14">
        <v>1.0937402833897956</v>
      </c>
      <c r="U371" s="14">
        <v>1.0204148674087683</v>
      </c>
      <c r="V371" s="14">
        <v>0.98725512528015358</v>
      </c>
      <c r="W371" s="14">
        <v>0.95940835452913642</v>
      </c>
      <c r="X371" s="14">
        <v>1.0078181381658702</v>
      </c>
    </row>
    <row r="372" spans="1:24" x14ac:dyDescent="0.25">
      <c r="A372" s="13">
        <v>370</v>
      </c>
      <c r="B372" s="14">
        <v>0.96925166070619595</v>
      </c>
      <c r="C372" s="14">
        <v>0.98270285059990148</v>
      </c>
      <c r="D372" s="14">
        <v>0.97624214884353944</v>
      </c>
      <c r="E372" s="14">
        <v>0.98454870377165138</v>
      </c>
      <c r="F372" s="14">
        <v>1.0807992861907363</v>
      </c>
      <c r="G372" s="14">
        <v>1.0095507373341031</v>
      </c>
      <c r="H372" s="14">
        <v>0.99052750040101145</v>
      </c>
      <c r="I372" s="14">
        <v>0.97635054069594696</v>
      </c>
      <c r="J372" s="14">
        <v>0.98623804300186413</v>
      </c>
      <c r="K372" s="14">
        <v>0.9829181081088586</v>
      </c>
      <c r="L372" s="14">
        <v>1.0135252652013469</v>
      </c>
      <c r="M372" s="14">
        <v>1.2255584610052936</v>
      </c>
      <c r="N372" s="14">
        <v>1.0523778805393196</v>
      </c>
      <c r="O372" s="14">
        <v>0.97627710473334439</v>
      </c>
      <c r="P372" s="14">
        <v>0.97940907749713146</v>
      </c>
      <c r="Q372" s="14">
        <v>0.98894597084709135</v>
      </c>
      <c r="R372" s="14">
        <v>0.97225681386951046</v>
      </c>
      <c r="S372" s="14">
        <v>0.97178577034724012</v>
      </c>
      <c r="T372" s="14">
        <v>1.0942539957729454</v>
      </c>
      <c r="U372" s="14">
        <v>1.0209127039685428</v>
      </c>
      <c r="V372" s="14">
        <v>0.98775072724427648</v>
      </c>
      <c r="W372" s="14">
        <v>0.95989582788972438</v>
      </c>
      <c r="X372" s="14">
        <v>1.008276326298617</v>
      </c>
    </row>
    <row r="373" spans="1:24" x14ac:dyDescent="0.25">
      <c r="A373" s="13">
        <v>371</v>
      </c>
      <c r="B373" s="14">
        <v>0.96973068230883375</v>
      </c>
      <c r="C373" s="14">
        <v>0.98315663075672588</v>
      </c>
      <c r="D373" s="14">
        <v>0.97670695550581133</v>
      </c>
      <c r="E373" s="14">
        <v>0.98497224495394686</v>
      </c>
      <c r="F373" s="14">
        <v>1.0811582563607662</v>
      </c>
      <c r="G373" s="14">
        <v>1.0099353409021197</v>
      </c>
      <c r="H373" s="14">
        <v>0.99093590104972851</v>
      </c>
      <c r="I373" s="14">
        <v>0.97680169924962723</v>
      </c>
      <c r="J373" s="14">
        <v>0.98670763013776286</v>
      </c>
      <c r="K373" s="14">
        <v>0.98335630844972666</v>
      </c>
      <c r="L373" s="14">
        <v>1.0139800752122869</v>
      </c>
      <c r="M373" s="14">
        <v>1.2260500945074191</v>
      </c>
      <c r="N373" s="14">
        <v>1.0527602085203009</v>
      </c>
      <c r="O373" s="14">
        <v>0.97673787519291189</v>
      </c>
      <c r="P373" s="14">
        <v>0.97987273123984908</v>
      </c>
      <c r="Q373" s="14">
        <v>0.98941809278277681</v>
      </c>
      <c r="R373" s="14">
        <v>0.97273124382394527</v>
      </c>
      <c r="S373" s="14">
        <v>0.97228945714323489</v>
      </c>
      <c r="T373" s="14">
        <v>1.0947666815317323</v>
      </c>
      <c r="U373" s="14">
        <v>1.0214098999964976</v>
      </c>
      <c r="V373" s="14">
        <v>0.98824361884804035</v>
      </c>
      <c r="W373" s="14">
        <v>0.96037089574383117</v>
      </c>
      <c r="X373" s="14">
        <v>1.0087314783735399</v>
      </c>
    </row>
    <row r="374" spans="1:24" x14ac:dyDescent="0.25">
      <c r="A374" s="13">
        <v>372</v>
      </c>
      <c r="B374" s="14">
        <v>0.97020422104957627</v>
      </c>
      <c r="C374" s="14">
        <v>0.9836056997210082</v>
      </c>
      <c r="D374" s="14">
        <v>0.97717019186002441</v>
      </c>
      <c r="E374" s="14">
        <v>0.98539220412810724</v>
      </c>
      <c r="F374" s="14">
        <v>1.0815149225949776</v>
      </c>
      <c r="G374" s="14">
        <v>1.0103164487220742</v>
      </c>
      <c r="H374" s="14">
        <v>0.99133988942371076</v>
      </c>
      <c r="I374" s="14">
        <v>0.97724783259215309</v>
      </c>
      <c r="J374" s="14">
        <v>0.98717343942059721</v>
      </c>
      <c r="K374" s="14">
        <v>0.98379325269012174</v>
      </c>
      <c r="L374" s="14">
        <v>1.0144345787319748</v>
      </c>
      <c r="M374" s="14">
        <v>1.2265411455914774</v>
      </c>
      <c r="N374" s="14">
        <v>1.0531394273851005</v>
      </c>
      <c r="O374" s="14">
        <v>0.97719741121424031</v>
      </c>
      <c r="P374" s="14">
        <v>0.98033327778296064</v>
      </c>
      <c r="Q374" s="14">
        <v>0.98988944074807594</v>
      </c>
      <c r="R374" s="14">
        <v>0.97320208588919077</v>
      </c>
      <c r="S374" s="14">
        <v>0.97278608193558891</v>
      </c>
      <c r="T374" s="14">
        <v>1.0952768362901675</v>
      </c>
      <c r="U374" s="14">
        <v>1.0219022434867766</v>
      </c>
      <c r="V374" s="14">
        <v>0.9887327056735209</v>
      </c>
      <c r="W374" s="14">
        <v>0.96084469363943792</v>
      </c>
      <c r="X374" s="14">
        <v>1.0091835468441301</v>
      </c>
    </row>
    <row r="375" spans="1:24" x14ac:dyDescent="0.25">
      <c r="A375" s="13">
        <v>373</v>
      </c>
      <c r="B375" s="14">
        <v>0.97066691023146401</v>
      </c>
      <c r="C375" s="14">
        <v>0.98403805654676002</v>
      </c>
      <c r="D375" s="14">
        <v>0.97762249725979122</v>
      </c>
      <c r="E375" s="14">
        <v>0.98581129779003906</v>
      </c>
      <c r="F375" s="14">
        <v>1.0818657343520524</v>
      </c>
      <c r="G375" s="14">
        <v>1.0106949815092592</v>
      </c>
      <c r="H375" s="14">
        <v>0.9917277676901961</v>
      </c>
      <c r="I375" s="14">
        <v>0.97768733198786273</v>
      </c>
      <c r="J375" s="14">
        <v>0.98763320413852862</v>
      </c>
      <c r="K375" s="14">
        <v>0.98422900642906241</v>
      </c>
      <c r="L375" s="14">
        <v>1.014889006931935</v>
      </c>
      <c r="M375" s="14">
        <v>1.2270282805393291</v>
      </c>
      <c r="N375" s="14">
        <v>1.053518085197384</v>
      </c>
      <c r="O375" s="14">
        <v>0.97765650217513977</v>
      </c>
      <c r="P375" s="14">
        <v>0.98079340132792414</v>
      </c>
      <c r="Q375" s="14">
        <v>0.99035704270289682</v>
      </c>
      <c r="R375" s="14">
        <v>0.97367222937570441</v>
      </c>
      <c r="S375" s="14">
        <v>0.97328189416223898</v>
      </c>
      <c r="T375" s="14">
        <v>1.0957838272981626</v>
      </c>
      <c r="U375" s="14">
        <v>1.0223910961652365</v>
      </c>
      <c r="V375" s="14">
        <v>0.98921904088875823</v>
      </c>
      <c r="W375" s="14">
        <v>0.96131427860637486</v>
      </c>
      <c r="X375" s="14">
        <v>1.0096309760593682</v>
      </c>
    </row>
    <row r="376" spans="1:24" x14ac:dyDescent="0.25">
      <c r="A376" s="13">
        <v>374</v>
      </c>
      <c r="B376" s="14">
        <v>0.97112403306772876</v>
      </c>
      <c r="C376" s="14">
        <v>0.98446915617029496</v>
      </c>
      <c r="D376" s="14">
        <v>0.97807371454242709</v>
      </c>
      <c r="E376" s="14">
        <v>0.98623038115353623</v>
      </c>
      <c r="F376" s="14">
        <v>1.0822057476337397</v>
      </c>
      <c r="G376" s="14">
        <v>1.0110722876660705</v>
      </c>
      <c r="H376" s="14">
        <v>0.99211374999411484</v>
      </c>
      <c r="I376" s="14">
        <v>0.97812615866755392</v>
      </c>
      <c r="J376" s="14">
        <v>0.98809004102033515</v>
      </c>
      <c r="K376" s="14">
        <v>0.98466090194622335</v>
      </c>
      <c r="L376" s="14">
        <v>1.0153385082717066</v>
      </c>
      <c r="M376" s="14">
        <v>1.2275082692532269</v>
      </c>
      <c r="N376" s="14">
        <v>1.0538951376099308</v>
      </c>
      <c r="O376" s="14">
        <v>0.97810680934456951</v>
      </c>
      <c r="P376" s="14">
        <v>0.98125273686917103</v>
      </c>
      <c r="Q376" s="14">
        <v>0.99082349609185605</v>
      </c>
      <c r="R376" s="14">
        <v>0.97414097570475444</v>
      </c>
      <c r="S376" s="14">
        <v>0.97377469605431488</v>
      </c>
      <c r="T376" s="14">
        <v>1.0962866263368249</v>
      </c>
      <c r="U376" s="14">
        <v>1.0228757189686453</v>
      </c>
      <c r="V376" s="14">
        <v>0.98970131767382663</v>
      </c>
      <c r="W376" s="14">
        <v>0.9617832281163744</v>
      </c>
      <c r="X376" s="14">
        <v>1.0100751678253281</v>
      </c>
    </row>
    <row r="377" spans="1:24" x14ac:dyDescent="0.25">
      <c r="A377" s="13">
        <v>375</v>
      </c>
      <c r="B377" s="14">
        <v>0.97157902985784117</v>
      </c>
      <c r="C377" s="14">
        <v>0.98488712435251446</v>
      </c>
      <c r="D377" s="14">
        <v>0.9785235421643611</v>
      </c>
      <c r="E377" s="14">
        <v>0.98664924521609887</v>
      </c>
      <c r="F377" s="14">
        <v>1.0825407483865073</v>
      </c>
      <c r="G377" s="14">
        <v>1.0114490621721715</v>
      </c>
      <c r="H377" s="14">
        <v>0.99249740071476522</v>
      </c>
      <c r="I377" s="14">
        <v>0.97856409390149912</v>
      </c>
      <c r="J377" s="14">
        <v>0.98854621677785537</v>
      </c>
      <c r="K377" s="14">
        <v>0.98509205759954332</v>
      </c>
      <c r="L377" s="14">
        <v>1.0157876698425117</v>
      </c>
      <c r="M377" s="14">
        <v>1.2279857960799994</v>
      </c>
      <c r="N377" s="14">
        <v>1.0542705224164917</v>
      </c>
      <c r="O377" s="14">
        <v>0.97855607523826116</v>
      </c>
      <c r="P377" s="14">
        <v>0.98171149087612242</v>
      </c>
      <c r="Q377" s="14">
        <v>0.99128109601499026</v>
      </c>
      <c r="R377" s="14">
        <v>0.97460567027715994</v>
      </c>
      <c r="S377" s="14">
        <v>0.97426694330160502</v>
      </c>
      <c r="T377" s="14">
        <v>1.0967817532806705</v>
      </c>
      <c r="U377" s="14">
        <v>1.0233580588390079</v>
      </c>
      <c r="V377" s="14">
        <v>0.99018224164883883</v>
      </c>
      <c r="W377" s="14">
        <v>0.96224969207727717</v>
      </c>
      <c r="X377" s="14">
        <v>1.010516615047095</v>
      </c>
    </row>
    <row r="378" spans="1:24" x14ac:dyDescent="0.25">
      <c r="A378" s="13">
        <v>376</v>
      </c>
      <c r="B378" s="14">
        <v>0.97203068782258728</v>
      </c>
      <c r="C378" s="14">
        <v>0.985301801446685</v>
      </c>
      <c r="D378" s="14">
        <v>0.97897274963064929</v>
      </c>
      <c r="E378" s="14">
        <v>0.98706547791510524</v>
      </c>
      <c r="F378" s="14">
        <v>1.0828722540751647</v>
      </c>
      <c r="G378" s="14">
        <v>1.0118249516213922</v>
      </c>
      <c r="H378" s="14">
        <v>0.99287739180613066</v>
      </c>
      <c r="I378" s="14">
        <v>0.97899823016071497</v>
      </c>
      <c r="J378" s="14">
        <v>0.9889983927334437</v>
      </c>
      <c r="K378" s="14">
        <v>0.98551520927131109</v>
      </c>
      <c r="L378" s="14">
        <v>1.0162340150678075</v>
      </c>
      <c r="M378" s="14">
        <v>1.2284589982537191</v>
      </c>
      <c r="N378" s="14">
        <v>1.05464528758182</v>
      </c>
      <c r="O378" s="14">
        <v>0.97900366163328478</v>
      </c>
      <c r="P378" s="14">
        <v>0.98216900756987568</v>
      </c>
      <c r="Q378" s="14">
        <v>0.99173767121371648</v>
      </c>
      <c r="R378" s="14">
        <v>0.97506882797635541</v>
      </c>
      <c r="S378" s="14">
        <v>0.97475919054889515</v>
      </c>
      <c r="T378" s="14">
        <v>1.097269465178095</v>
      </c>
      <c r="U378" s="14">
        <v>1.0238383166256029</v>
      </c>
      <c r="V378" s="14">
        <v>0.99066094837899121</v>
      </c>
      <c r="W378" s="14">
        <v>0.96271339164348457</v>
      </c>
      <c r="X378" s="14">
        <v>1.0109552694615831</v>
      </c>
    </row>
    <row r="379" spans="1:24" x14ac:dyDescent="0.25">
      <c r="A379" s="13">
        <v>377</v>
      </c>
      <c r="B379" s="14">
        <v>0.97248027375159141</v>
      </c>
      <c r="C379" s="14">
        <v>0.985715820333119</v>
      </c>
      <c r="D379" s="14">
        <v>0.97941937548570523</v>
      </c>
      <c r="E379" s="14">
        <v>0.98748134041737601</v>
      </c>
      <c r="F379" s="14">
        <v>1.083202500104862</v>
      </c>
      <c r="G379" s="14">
        <v>1.012200604945751</v>
      </c>
      <c r="H379" s="14">
        <v>0.99325671013481376</v>
      </c>
      <c r="I379" s="14">
        <v>0.97943151022535324</v>
      </c>
      <c r="J379" s="14">
        <v>0.98945041285259316</v>
      </c>
      <c r="K379" s="14">
        <v>0.98593421686481508</v>
      </c>
      <c r="L379" s="14">
        <v>1.0166752950746876</v>
      </c>
      <c r="M379" s="14">
        <v>1.2289309843766276</v>
      </c>
      <c r="N379" s="14">
        <v>1.0550171708943201</v>
      </c>
      <c r="O379" s="14">
        <v>0.97944311841500586</v>
      </c>
      <c r="P379" s="14">
        <v>0.98262557307767717</v>
      </c>
      <c r="Q379" s="14">
        <v>0.99219050658753571</v>
      </c>
      <c r="R379" s="14">
        <v>0.97553058851808727</v>
      </c>
      <c r="S379" s="14">
        <v>0.97524450473636437</v>
      </c>
      <c r="T379" s="14">
        <v>1.0977541841676033</v>
      </c>
      <c r="U379" s="14">
        <v>1.0243151320956549</v>
      </c>
      <c r="V379" s="14">
        <v>0.9911391667338908</v>
      </c>
      <c r="W379" s="14">
        <v>0.96317626189128336</v>
      </c>
      <c r="X379" s="14">
        <v>1.0113916023493053</v>
      </c>
    </row>
    <row r="380" spans="1:24" x14ac:dyDescent="0.25">
      <c r="A380" s="13">
        <v>378</v>
      </c>
      <c r="B380" s="14">
        <v>0.97292606092522615</v>
      </c>
      <c r="C380" s="14">
        <v>0.98612852277446017</v>
      </c>
      <c r="D380" s="14">
        <v>0.97984573675936948</v>
      </c>
      <c r="E380" s="14">
        <v>0.98789272444206477</v>
      </c>
      <c r="F380" s="14">
        <v>1.0835307081956367</v>
      </c>
      <c r="G380" s="14">
        <v>1.0125751281603996</v>
      </c>
      <c r="H380" s="14">
        <v>0.99363490511207919</v>
      </c>
      <c r="I380" s="14">
        <v>0.97986385739033088</v>
      </c>
      <c r="J380" s="14">
        <v>0.98989315833491398</v>
      </c>
      <c r="K380" s="14">
        <v>0.9863529125384497</v>
      </c>
      <c r="L380" s="14">
        <v>1.0171144041555766</v>
      </c>
      <c r="M380" s="14">
        <v>1.2294008492590909</v>
      </c>
      <c r="N380" s="14">
        <v>1.0553888472514144</v>
      </c>
      <c r="O380" s="14">
        <v>0.97987936819402044</v>
      </c>
      <c r="P380" s="14">
        <v>0.98307974208264692</v>
      </c>
      <c r="Q380" s="14">
        <v>0.99264019808126203</v>
      </c>
      <c r="R380" s="14">
        <v>0.97598728927083045</v>
      </c>
      <c r="S380" s="14">
        <v>0.97572846282287906</v>
      </c>
      <c r="T380" s="14">
        <v>1.0982357054026821</v>
      </c>
      <c r="U380" s="14">
        <v>1.024787468322212</v>
      </c>
      <c r="V380" s="14">
        <v>0.99161289781783368</v>
      </c>
      <c r="W380" s="14">
        <v>0.96363902156329428</v>
      </c>
      <c r="X380" s="14">
        <v>1.0118244531298488</v>
      </c>
    </row>
    <row r="381" spans="1:24" x14ac:dyDescent="0.25">
      <c r="A381" s="13">
        <v>379</v>
      </c>
      <c r="B381" s="14">
        <v>0.97337142749111216</v>
      </c>
      <c r="C381" s="14">
        <v>0.9865337511548421</v>
      </c>
      <c r="D381" s="14">
        <v>0.98026494774084783</v>
      </c>
      <c r="E381" s="14">
        <v>0.98830290758466</v>
      </c>
      <c r="F381" s="14">
        <v>1.0838556969440256</v>
      </c>
      <c r="G381" s="14">
        <v>1.0129478693513898</v>
      </c>
      <c r="H381" s="14">
        <v>0.99400810741637746</v>
      </c>
      <c r="I381" s="14">
        <v>0.98029321409361836</v>
      </c>
      <c r="J381" s="14">
        <v>0.99032444748537285</v>
      </c>
      <c r="K381" s="14">
        <v>0.98676496625260302</v>
      </c>
      <c r="L381" s="14">
        <v>1.0175424939273632</v>
      </c>
      <c r="M381" s="14">
        <v>1.229863925219298</v>
      </c>
      <c r="N381" s="14">
        <v>1.055757926497608</v>
      </c>
      <c r="O381" s="14">
        <v>0.98031536604823477</v>
      </c>
      <c r="P381" s="14">
        <v>0.98352850328265884</v>
      </c>
      <c r="Q381" s="14">
        <v>0.9930891009053564</v>
      </c>
      <c r="R381" s="14">
        <v>0.97643375093833551</v>
      </c>
      <c r="S381" s="14">
        <v>0.9762110037864199</v>
      </c>
      <c r="T381" s="14">
        <v>1.0987149708710422</v>
      </c>
      <c r="U381" s="14">
        <v>1.0252535627408756</v>
      </c>
      <c r="V381" s="14">
        <v>0.99208655721366601</v>
      </c>
      <c r="W381" s="14">
        <v>0.96409968029533677</v>
      </c>
      <c r="X381" s="14">
        <v>1.0122529171473202</v>
      </c>
    </row>
    <row r="382" spans="1:24" x14ac:dyDescent="0.25">
      <c r="A382" s="13">
        <v>380</v>
      </c>
      <c r="B382" s="14">
        <v>0.97381496751442331</v>
      </c>
      <c r="C382" s="14">
        <v>0.98693832296974049</v>
      </c>
      <c r="D382" s="14">
        <v>0.98067736689148255</v>
      </c>
      <c r="E382" s="14">
        <v>0.98871302624336943</v>
      </c>
      <c r="F382" s="14">
        <v>1.084178760306957</v>
      </c>
      <c r="G382" s="14">
        <v>1.0133158376790459</v>
      </c>
      <c r="H382" s="14">
        <v>0.99437769003277454</v>
      </c>
      <c r="I382" s="14">
        <v>0.98072141503788168</v>
      </c>
      <c r="J382" s="14">
        <v>0.9907488344982831</v>
      </c>
      <c r="K382" s="14">
        <v>0.98716533348108659</v>
      </c>
      <c r="L382" s="14">
        <v>1.0179682735251903</v>
      </c>
      <c r="M382" s="14">
        <v>1.2303265247639081</v>
      </c>
      <c r="N382" s="14">
        <v>1.0561226776243922</v>
      </c>
      <c r="O382" s="14">
        <v>0.98074724409221647</v>
      </c>
      <c r="P382" s="14">
        <v>0.98397679507932323</v>
      </c>
      <c r="Q382" s="14">
        <v>0.993537539347219</v>
      </c>
      <c r="R382" s="14">
        <v>0.9768756466952494</v>
      </c>
      <c r="S382" s="14">
        <v>0.97669264345218398</v>
      </c>
      <c r="T382" s="14">
        <v>1.0991936463126002</v>
      </c>
      <c r="U382" s="14">
        <v>1.0257193361291719</v>
      </c>
      <c r="V382" s="14">
        <v>0.99255469713364619</v>
      </c>
      <c r="W382" s="14">
        <v>0.96455506179348272</v>
      </c>
      <c r="X382" s="14">
        <v>1.0126782563910739</v>
      </c>
    </row>
    <row r="383" spans="1:24" x14ac:dyDescent="0.25">
      <c r="A383" s="13">
        <v>381</v>
      </c>
      <c r="B383" s="14">
        <v>0.9742550066942306</v>
      </c>
      <c r="C383" s="14">
        <v>0.98734094973843756</v>
      </c>
      <c r="D383" s="14">
        <v>0.98108482195219959</v>
      </c>
      <c r="E383" s="14">
        <v>0.98912308039755503</v>
      </c>
      <c r="F383" s="14">
        <v>1.084500201777393</v>
      </c>
      <c r="G383" s="14">
        <v>1.0136830679435032</v>
      </c>
      <c r="H383" s="14">
        <v>0.99474673094415467</v>
      </c>
      <c r="I383" s="14">
        <v>0.98114561176949022</v>
      </c>
      <c r="J383" s="14">
        <v>0.99117195404149028</v>
      </c>
      <c r="K383" s="14">
        <v>0.98756435550258659</v>
      </c>
      <c r="L383" s="14">
        <v>1.0183903479052372</v>
      </c>
      <c r="M383" s="14">
        <v>1.2307850747759446</v>
      </c>
      <c r="N383" s="14">
        <v>1.0564869992888026</v>
      </c>
      <c r="O383" s="14">
        <v>0.98117551625255806</v>
      </c>
      <c r="P383" s="14">
        <v>0.98442454555417003</v>
      </c>
      <c r="Q383" s="14">
        <v>0.99398581061147806</v>
      </c>
      <c r="R383" s="14">
        <v>0.97730946408770847</v>
      </c>
      <c r="S383" s="14">
        <v>0.97717379780376057</v>
      </c>
      <c r="T383" s="14">
        <v>1.0996693161912403</v>
      </c>
      <c r="U383" s="14">
        <v>1.0261812499086287</v>
      </c>
      <c r="V383" s="14">
        <v>0.99301896935885292</v>
      </c>
      <c r="W383" s="14">
        <v>0.96500972400055196</v>
      </c>
      <c r="X383" s="14">
        <v>1.0131012089318168</v>
      </c>
    </row>
    <row r="384" spans="1:24" x14ac:dyDescent="0.25">
      <c r="A384" s="13">
        <v>382</v>
      </c>
      <c r="B384" s="14">
        <v>0.97469394929249342</v>
      </c>
      <c r="C384" s="14">
        <v>0.98774165616384024</v>
      </c>
      <c r="D384" s="14">
        <v>0.98149190577295442</v>
      </c>
      <c r="E384" s="14">
        <v>0.98953136870041292</v>
      </c>
      <c r="F384" s="14">
        <v>1.084815279685724</v>
      </c>
      <c r="G384" s="14">
        <v>1.0140502670105624</v>
      </c>
      <c r="H384" s="14">
        <v>0.99511044716219699</v>
      </c>
      <c r="I384" s="14">
        <v>0.98156095942953947</v>
      </c>
      <c r="J384" s="14">
        <v>0.9915917679632662</v>
      </c>
      <c r="K384" s="14">
        <v>0.987962032317103</v>
      </c>
      <c r="L384" s="14">
        <v>1.0188122243774627</v>
      </c>
      <c r="M384" s="14">
        <v>1.2312408746789476</v>
      </c>
      <c r="N384" s="14">
        <v>1.056844902943088</v>
      </c>
      <c r="O384" s="14">
        <v>0.98160084929023061</v>
      </c>
      <c r="P384" s="14">
        <v>0.98486890039458663</v>
      </c>
      <c r="Q384" s="14">
        <v>0.99443332028887699</v>
      </c>
      <c r="R384" s="14">
        <v>0.97774181446483077</v>
      </c>
      <c r="S384" s="14">
        <v>0.97765261363425948</v>
      </c>
      <c r="T384" s="14">
        <v>1.1001405884504414</v>
      </c>
      <c r="U384" s="14">
        <v>1.0266340730574399</v>
      </c>
      <c r="V384" s="14">
        <v>0.99347946590201508</v>
      </c>
      <c r="W384" s="14">
        <v>0.96546382835719469</v>
      </c>
      <c r="X384" s="14">
        <v>1.0135210495153393</v>
      </c>
    </row>
    <row r="385" spans="1:24" x14ac:dyDescent="0.25">
      <c r="A385" s="13">
        <v>383</v>
      </c>
      <c r="B385" s="14">
        <v>0.97513265456573983</v>
      </c>
      <c r="C385" s="14">
        <v>0.98814232803281843</v>
      </c>
      <c r="D385" s="14">
        <v>0.98189875916890501</v>
      </c>
      <c r="E385" s="14">
        <v>0.98993768219071943</v>
      </c>
      <c r="F385" s="14">
        <v>1.0851270942288729</v>
      </c>
      <c r="G385" s="14">
        <v>1.0143983983727993</v>
      </c>
      <c r="H385" s="14">
        <v>0.99547016924948384</v>
      </c>
      <c r="I385" s="14">
        <v>0.98197620343407077</v>
      </c>
      <c r="J385" s="14">
        <v>0.99200676512238506</v>
      </c>
      <c r="K385" s="14">
        <v>0.98835789392949391</v>
      </c>
      <c r="L385" s="14">
        <v>1.0192301898425224</v>
      </c>
      <c r="M385" s="14">
        <v>1.2316955812081558</v>
      </c>
      <c r="N385" s="14">
        <v>1.0572025888755014</v>
      </c>
      <c r="O385" s="14">
        <v>0.98201744893482956</v>
      </c>
      <c r="P385" s="14">
        <v>0.98531123765125739</v>
      </c>
      <c r="Q385" s="14">
        <v>0.99488070535704365</v>
      </c>
      <c r="R385" s="14">
        <v>0.97817222839288576</v>
      </c>
      <c r="S385" s="14">
        <v>0.97812732024020255</v>
      </c>
      <c r="T385" s="14">
        <v>1.1006112896526881</v>
      </c>
      <c r="U385" s="14">
        <v>1.0270814755631368</v>
      </c>
      <c r="V385" s="14">
        <v>0.99393671570104214</v>
      </c>
      <c r="W385" s="14">
        <v>0.96591680207198394</v>
      </c>
      <c r="X385" s="14">
        <v>1.0139377968993879</v>
      </c>
    </row>
    <row r="386" spans="1:24" x14ac:dyDescent="0.25">
      <c r="A386" s="13">
        <v>384</v>
      </c>
      <c r="B386" s="14">
        <v>0.97556221409580934</v>
      </c>
      <c r="C386" s="14">
        <v>0.98854068955798624</v>
      </c>
      <c r="D386" s="14">
        <v>0.98230233825683544</v>
      </c>
      <c r="E386" s="14">
        <v>0.99032687504941697</v>
      </c>
      <c r="F386" s="14">
        <v>1.0854355899296315</v>
      </c>
      <c r="G386" s="14">
        <v>1.0147424637375027</v>
      </c>
      <c r="H386" s="14">
        <v>0.99582791174193919</v>
      </c>
      <c r="I386" s="14">
        <v>0.98237938503769673</v>
      </c>
      <c r="J386" s="14">
        <v>0.99242114649145441</v>
      </c>
      <c r="K386" s="14">
        <v>0.98874920455196069</v>
      </c>
      <c r="L386" s="14">
        <v>1.0196479267492342</v>
      </c>
      <c r="M386" s="14">
        <v>1.2321442384503221</v>
      </c>
      <c r="N386" s="14">
        <v>1.0575600355531107</v>
      </c>
      <c r="O386" s="14">
        <v>0.98243310470117706</v>
      </c>
      <c r="P386" s="14">
        <v>0.98575187361078709</v>
      </c>
      <c r="Q386" s="14">
        <v>0.9953264349025539</v>
      </c>
      <c r="R386" s="14">
        <v>0.97860075754434506</v>
      </c>
      <c r="S386" s="14">
        <v>0.9785994616140119</v>
      </c>
      <c r="T386" s="14">
        <v>1.1010730390293926</v>
      </c>
      <c r="U386" s="14">
        <v>1.0275197187683991</v>
      </c>
      <c r="V386" s="14">
        <v>0.99438913664457318</v>
      </c>
      <c r="W386" s="14">
        <v>0.96636817243784989</v>
      </c>
      <c r="X386" s="14">
        <v>1.0143500781116361</v>
      </c>
    </row>
    <row r="387" spans="1:24" x14ac:dyDescent="0.25">
      <c r="A387" s="13">
        <v>385</v>
      </c>
      <c r="B387" s="14">
        <v>0.97599011075336539</v>
      </c>
      <c r="C387" s="14">
        <v>0.98893792387233292</v>
      </c>
      <c r="D387" s="14">
        <v>0.98270241830144278</v>
      </c>
      <c r="E387" s="14">
        <v>0.99071473546816213</v>
      </c>
      <c r="F387" s="14">
        <v>1.0857427623358087</v>
      </c>
      <c r="G387" s="14">
        <v>1.0150821378842707</v>
      </c>
      <c r="H387" s="14">
        <v>0.99618488785909409</v>
      </c>
      <c r="I387" s="14">
        <v>0.98277949533662112</v>
      </c>
      <c r="J387" s="14">
        <v>0.99283076020995653</v>
      </c>
      <c r="K387" s="14">
        <v>0.98913642994896922</v>
      </c>
      <c r="L387" s="14">
        <v>1.0200612709906458</v>
      </c>
      <c r="M387" s="14">
        <v>1.2325908649710065</v>
      </c>
      <c r="N387" s="14">
        <v>1.0579153289374814</v>
      </c>
      <c r="O387" s="14">
        <v>0.9828441603206729</v>
      </c>
      <c r="P387" s="14">
        <v>0.98619055232384734</v>
      </c>
      <c r="Q387" s="14">
        <v>0.99577211413998901</v>
      </c>
      <c r="R387" s="14">
        <v>0.97902800829672509</v>
      </c>
      <c r="S387" s="14">
        <v>0.97906189670407184</v>
      </c>
      <c r="T387" s="14">
        <v>1.1015321624932319</v>
      </c>
      <c r="U387" s="14">
        <v>1.0279477717066547</v>
      </c>
      <c r="V387" s="14">
        <v>0.99484144868689472</v>
      </c>
      <c r="W387" s="14">
        <v>0.96680881695229759</v>
      </c>
      <c r="X387" s="14">
        <v>1.0147589117497064</v>
      </c>
    </row>
    <row r="388" spans="1:24" x14ac:dyDescent="0.25">
      <c r="A388" s="13">
        <v>386</v>
      </c>
      <c r="B388" s="14">
        <v>0.97641448364736338</v>
      </c>
      <c r="C388" s="14">
        <v>0.98933429922586313</v>
      </c>
      <c r="D388" s="14">
        <v>0.98310176582275277</v>
      </c>
      <c r="E388" s="14">
        <v>0.9910983818252459</v>
      </c>
      <c r="F388" s="14">
        <v>1.0860462552977432</v>
      </c>
      <c r="G388" s="14">
        <v>1.0154195146978815</v>
      </c>
      <c r="H388" s="14">
        <v>0.99653805581494326</v>
      </c>
      <c r="I388" s="14">
        <v>0.98317442285965273</v>
      </c>
      <c r="J388" s="14">
        <v>0.9932387683409063</v>
      </c>
      <c r="K388" s="14">
        <v>0.98952065469365003</v>
      </c>
      <c r="L388" s="14">
        <v>1.0204689921740615</v>
      </c>
      <c r="M388" s="14">
        <v>1.2330346103683685</v>
      </c>
      <c r="N388" s="14">
        <v>1.0582700325587595</v>
      </c>
      <c r="O388" s="14">
        <v>0.98324999522527723</v>
      </c>
      <c r="P388" s="14">
        <v>0.98662701237221262</v>
      </c>
      <c r="Q388" s="14">
        <v>0.99621456360519356</v>
      </c>
      <c r="R388" s="14">
        <v>0.97945497961761241</v>
      </c>
      <c r="S388" s="14">
        <v>0.97952289317867247</v>
      </c>
      <c r="T388" s="14">
        <v>1.1019891788802958</v>
      </c>
      <c r="U388" s="14">
        <v>1.0283722546818725</v>
      </c>
      <c r="V388" s="14">
        <v>0.99528913276060249</v>
      </c>
      <c r="W388" s="14">
        <v>0.967249219863072</v>
      </c>
      <c r="X388" s="14">
        <v>1.015164975796</v>
      </c>
    </row>
    <row r="389" spans="1:24" x14ac:dyDescent="0.25">
      <c r="A389" s="13">
        <v>387</v>
      </c>
      <c r="B389" s="14">
        <v>0.9768374015171043</v>
      </c>
      <c r="C389" s="14">
        <v>0.98972950783602254</v>
      </c>
      <c r="D389" s="14">
        <v>0.9835004576290336</v>
      </c>
      <c r="E389" s="14">
        <v>0.99148099885482099</v>
      </c>
      <c r="F389" s="14">
        <v>1.0863472028348355</v>
      </c>
      <c r="G389" s="14">
        <v>1.0157565885724007</v>
      </c>
      <c r="H389" s="14">
        <v>0.99689021025818003</v>
      </c>
      <c r="I389" s="14">
        <v>0.98356499685093435</v>
      </c>
      <c r="J389" s="14">
        <v>0.99364246972691839</v>
      </c>
      <c r="K389" s="14">
        <v>0.98990328200503785</v>
      </c>
      <c r="L389" s="14">
        <v>1.0208714773718428</v>
      </c>
      <c r="M389" s="14">
        <v>1.233477676873505</v>
      </c>
      <c r="N389" s="14">
        <v>1.0586238820403862</v>
      </c>
      <c r="O389" s="14">
        <v>0.98364971590826267</v>
      </c>
      <c r="P389" s="14">
        <v>0.9870579818707137</v>
      </c>
      <c r="Q389" s="14">
        <v>0.99665291565878922</v>
      </c>
      <c r="R389" s="14">
        <v>0.97987675490989246</v>
      </c>
      <c r="S389" s="14">
        <v>0.9799761107712468</v>
      </c>
      <c r="T389" s="14">
        <v>1.1024379972243423</v>
      </c>
      <c r="U389" s="14">
        <v>1.0287935715844523</v>
      </c>
      <c r="V389" s="14">
        <v>0.99573664639647685</v>
      </c>
      <c r="W389" s="14">
        <v>0.96768950776618101</v>
      </c>
      <c r="X389" s="14">
        <v>1.0155680615664264</v>
      </c>
    </row>
    <row r="390" spans="1:24" x14ac:dyDescent="0.25">
      <c r="A390" s="13">
        <v>388</v>
      </c>
      <c r="B390" s="14">
        <v>0.97725843394905698</v>
      </c>
      <c r="C390" s="14">
        <v>0.99012267766979301</v>
      </c>
      <c r="D390" s="14">
        <v>0.98389819075433893</v>
      </c>
      <c r="E390" s="14">
        <v>0.99186345335899995</v>
      </c>
      <c r="F390" s="14">
        <v>1.0866464827923199</v>
      </c>
      <c r="G390" s="14">
        <v>1.016086615998943</v>
      </c>
      <c r="H390" s="14">
        <v>0.99724150221716179</v>
      </c>
      <c r="I390" s="14">
        <v>0.98395474159807306</v>
      </c>
      <c r="J390" s="14">
        <v>0.99404103322520732</v>
      </c>
      <c r="K390" s="14">
        <v>0.99028383097163608</v>
      </c>
      <c r="L390" s="14">
        <v>1.0212617023590738</v>
      </c>
      <c r="M390" s="14">
        <v>1.2339182969845512</v>
      </c>
      <c r="N390" s="14">
        <v>1.0589679304489552</v>
      </c>
      <c r="O390" s="14">
        <v>0.98404775709258008</v>
      </c>
      <c r="P390" s="14">
        <v>0.98748891347668755</v>
      </c>
      <c r="Q390" s="14">
        <v>0.9970840380611975</v>
      </c>
      <c r="R390" s="14">
        <v>0.98029471456513928</v>
      </c>
      <c r="S390" s="14">
        <v>0.98042877024695907</v>
      </c>
      <c r="T390" s="14">
        <v>1.1028867293372069</v>
      </c>
      <c r="U390" s="14">
        <v>1.0292070669694042</v>
      </c>
      <c r="V390" s="14">
        <v>0.99617860944186776</v>
      </c>
      <c r="W390" s="14">
        <v>0.96812644799173686</v>
      </c>
      <c r="X390" s="14">
        <v>1.0159676336141314</v>
      </c>
    </row>
    <row r="391" spans="1:24" x14ac:dyDescent="0.25">
      <c r="A391" s="13">
        <v>389</v>
      </c>
      <c r="B391" s="14">
        <v>0.97767940780753793</v>
      </c>
      <c r="C391" s="14">
        <v>0.99050411478125111</v>
      </c>
      <c r="D391" s="14">
        <v>0.98429587125175688</v>
      </c>
      <c r="E391" s="14">
        <v>0.99224577500511701</v>
      </c>
      <c r="F391" s="14">
        <v>1.0869391054848327</v>
      </c>
      <c r="G391" s="14">
        <v>1.0164157613178639</v>
      </c>
      <c r="H391" s="14">
        <v>0.99758323944825256</v>
      </c>
      <c r="I391" s="14">
        <v>0.9843434497900333</v>
      </c>
      <c r="J391" s="14">
        <v>0.99443363055660006</v>
      </c>
      <c r="K391" s="14">
        <v>0.99066234025469335</v>
      </c>
      <c r="L391" s="14">
        <v>1.0216339932854577</v>
      </c>
      <c r="M391" s="14">
        <v>1.2343486229551153</v>
      </c>
      <c r="N391" s="14">
        <v>1.0593100648190898</v>
      </c>
      <c r="O391" s="14">
        <v>0.98444353095369574</v>
      </c>
      <c r="P391" s="14">
        <v>0.98791114449441875</v>
      </c>
      <c r="Q391" s="14">
        <v>0.99751140284357176</v>
      </c>
      <c r="R391" s="14">
        <v>0.98071181846702826</v>
      </c>
      <c r="S391" s="14">
        <v>0.98088080574728753</v>
      </c>
      <c r="T391" s="14">
        <v>1.1033351909620639</v>
      </c>
      <c r="U391" s="14">
        <v>1.0296200696435442</v>
      </c>
      <c r="V391" s="14">
        <v>0.99661996372273332</v>
      </c>
      <c r="W391" s="14">
        <v>0.96856222717152063</v>
      </c>
      <c r="X391" s="14">
        <v>1.0163632513983394</v>
      </c>
    </row>
    <row r="392" spans="1:24" x14ac:dyDescent="0.25">
      <c r="A392" s="13">
        <v>390</v>
      </c>
      <c r="B392" s="14">
        <v>0.97809860877593624</v>
      </c>
      <c r="C392" s="14">
        <v>0.99087433421251214</v>
      </c>
      <c r="D392" s="14">
        <v>0.98469242949503577</v>
      </c>
      <c r="E392" s="14">
        <v>0.99262246114761765</v>
      </c>
      <c r="F392" s="14">
        <v>1.0872313398368889</v>
      </c>
      <c r="G392" s="14">
        <v>1.0167414138617421</v>
      </c>
      <c r="H392" s="14">
        <v>0.99791973936040801</v>
      </c>
      <c r="I392" s="14">
        <v>0.98472884099276881</v>
      </c>
      <c r="J392" s="14">
        <v>0.99482204768602145</v>
      </c>
      <c r="K392" s="14">
        <v>0.99104050988643944</v>
      </c>
      <c r="L392" s="14">
        <v>1.0220055538535844</v>
      </c>
      <c r="M392" s="14">
        <v>1.2347772385936864</v>
      </c>
      <c r="N392" s="14">
        <v>1.0596477358908505</v>
      </c>
      <c r="O392" s="14">
        <v>0.98483861538060813</v>
      </c>
      <c r="P392" s="14">
        <v>0.98833285276231053</v>
      </c>
      <c r="Q392" s="14">
        <v>0.99793846809940645</v>
      </c>
      <c r="R392" s="14">
        <v>0.98112590031732339</v>
      </c>
      <c r="S392" s="14">
        <v>0.98132894764122047</v>
      </c>
      <c r="T392" s="14">
        <v>1.103782228899223</v>
      </c>
      <c r="U392" s="14">
        <v>1.0300314135045099</v>
      </c>
      <c r="V392" s="14">
        <v>0.99705902499055343</v>
      </c>
      <c r="W392" s="14">
        <v>0.96899328090828118</v>
      </c>
      <c r="X392" s="14">
        <v>1.0167560448225876</v>
      </c>
    </row>
    <row r="393" spans="1:24" x14ac:dyDescent="0.25">
      <c r="A393" s="13">
        <v>391</v>
      </c>
      <c r="B393" s="14">
        <v>0.97851420742672646</v>
      </c>
      <c r="C393" s="14">
        <v>0.99124375884600935</v>
      </c>
      <c r="D393" s="14">
        <v>0.98508358271204333</v>
      </c>
      <c r="E393" s="14">
        <v>0.99299773357714882</v>
      </c>
      <c r="F393" s="14">
        <v>1.0875234028622731</v>
      </c>
      <c r="G393" s="14">
        <v>1.0170595150551973</v>
      </c>
      <c r="H393" s="14">
        <v>0.99825337473144116</v>
      </c>
      <c r="I393" s="14">
        <v>0.98511267944850012</v>
      </c>
      <c r="J393" s="14">
        <v>0.99520927762511735</v>
      </c>
      <c r="K393" s="14">
        <v>0.99141838693566653</v>
      </c>
      <c r="L393" s="14">
        <v>1.0223763376497998</v>
      </c>
      <c r="M393" s="14">
        <v>1.235205106250242</v>
      </c>
      <c r="N393" s="14">
        <v>1.0599795440236319</v>
      </c>
      <c r="O393" s="14">
        <v>0.98523326061190086</v>
      </c>
      <c r="P393" s="14">
        <v>0.98875214517588894</v>
      </c>
      <c r="Q393" s="14">
        <v>0.99836485536956621</v>
      </c>
      <c r="R393" s="14">
        <v>0.98153801007985864</v>
      </c>
      <c r="S393" s="14">
        <v>0.98177542281647956</v>
      </c>
      <c r="T393" s="14">
        <v>1.1042276367266228</v>
      </c>
      <c r="U393" s="14">
        <v>1.0304426013325214</v>
      </c>
      <c r="V393" s="14">
        <v>0.99749673210632972</v>
      </c>
      <c r="W393" s="14">
        <v>0.96942397360182542</v>
      </c>
      <c r="X393" s="14">
        <v>1.0171468884074906</v>
      </c>
    </row>
    <row r="394" spans="1:24" x14ac:dyDescent="0.25">
      <c r="A394" s="13">
        <v>392</v>
      </c>
      <c r="B394" s="14">
        <v>0.97892305968626181</v>
      </c>
      <c r="C394" s="14">
        <v>0.99161170248988451</v>
      </c>
      <c r="D394" s="14">
        <v>0.98546435261186649</v>
      </c>
      <c r="E394" s="14">
        <v>0.99337025210413465</v>
      </c>
      <c r="F394" s="14">
        <v>1.0878153973569884</v>
      </c>
      <c r="G394" s="14">
        <v>1.017377547937518</v>
      </c>
      <c r="H394" s="14">
        <v>0.99858384100330844</v>
      </c>
      <c r="I394" s="14">
        <v>0.98549516830938899</v>
      </c>
      <c r="J394" s="14">
        <v>0.99559423330422414</v>
      </c>
      <c r="K394" s="14">
        <v>0.99179420413670005</v>
      </c>
      <c r="L394" s="14">
        <v>1.0227467711542853</v>
      </c>
      <c r="M394" s="14">
        <v>1.2356320222666428</v>
      </c>
      <c r="N394" s="14">
        <v>1.0603009194506723</v>
      </c>
      <c r="O394" s="14">
        <v>0.9856262633002143</v>
      </c>
      <c r="P394" s="14">
        <v>0.98916679768817362</v>
      </c>
      <c r="Q394" s="14">
        <v>0.99878401140963913</v>
      </c>
      <c r="R394" s="14">
        <v>0.98194751693245053</v>
      </c>
      <c r="S394" s="14">
        <v>0.98222058488130148</v>
      </c>
      <c r="T394" s="14">
        <v>1.1046722227571908</v>
      </c>
      <c r="U394" s="14">
        <v>1.0308467142133493</v>
      </c>
      <c r="V394" s="14">
        <v>0.99792449064612954</v>
      </c>
      <c r="W394" s="14">
        <v>0.96985403766759293</v>
      </c>
      <c r="X394" s="14">
        <v>1.0175341868776326</v>
      </c>
    </row>
    <row r="395" spans="1:24" x14ac:dyDescent="0.25">
      <c r="A395" s="13">
        <v>393</v>
      </c>
      <c r="B395" s="14">
        <v>0.97933059278244161</v>
      </c>
      <c r="C395" s="14">
        <v>0.99197430307205869</v>
      </c>
      <c r="D395" s="14">
        <v>0.98584412682619749</v>
      </c>
      <c r="E395" s="14">
        <v>0.99373851401360291</v>
      </c>
      <c r="F395" s="14">
        <v>1.0880955311509495</v>
      </c>
      <c r="G395" s="14">
        <v>1.0176952956951029</v>
      </c>
      <c r="H395" s="14">
        <v>0.99891057274581085</v>
      </c>
      <c r="I395" s="14">
        <v>0.98587247439438508</v>
      </c>
      <c r="J395" s="14">
        <v>0.99596635183106264</v>
      </c>
      <c r="K395" s="14">
        <v>0.99216571751614058</v>
      </c>
      <c r="L395" s="14">
        <v>1.0231147052712304</v>
      </c>
      <c r="M395" s="14">
        <v>1.2360589370920045</v>
      </c>
      <c r="N395" s="14">
        <v>1.060614343244292</v>
      </c>
      <c r="O395" s="14">
        <v>0.98601309047192542</v>
      </c>
      <c r="P395" s="14">
        <v>0.98957665563578812</v>
      </c>
      <c r="Q395" s="14">
        <v>0.99919735958831624</v>
      </c>
      <c r="R395" s="14">
        <v>0.98234990665933397</v>
      </c>
      <c r="S395" s="14">
        <v>0.98266305275907695</v>
      </c>
      <c r="T395" s="14">
        <v>1.1051167296939979</v>
      </c>
      <c r="U395" s="14">
        <v>1.0312503761717207</v>
      </c>
      <c r="V395" s="14">
        <v>0.99834832603676615</v>
      </c>
      <c r="W395" s="14">
        <v>0.97028179291975691</v>
      </c>
      <c r="X395" s="14">
        <v>1.0179172161623617</v>
      </c>
    </row>
    <row r="396" spans="1:24" x14ac:dyDescent="0.25">
      <c r="A396" s="13">
        <v>394</v>
      </c>
      <c r="B396" s="14">
        <v>0.97973648754974785</v>
      </c>
      <c r="C396" s="14">
        <v>0.99233632275744565</v>
      </c>
      <c r="D396" s="14">
        <v>0.98622105628985934</v>
      </c>
      <c r="E396" s="14">
        <v>0.99410097144463827</v>
      </c>
      <c r="F396" s="14">
        <v>1.0883745488740182</v>
      </c>
      <c r="G396" s="14">
        <v>1.0180109347176631</v>
      </c>
      <c r="H396" s="14">
        <v>0.99923509648867892</v>
      </c>
      <c r="I396" s="14">
        <v>0.98624895123523826</v>
      </c>
      <c r="J396" s="14">
        <v>0.99632864510654395</v>
      </c>
      <c r="K396" s="14">
        <v>0.99252303812115006</v>
      </c>
      <c r="L396" s="14">
        <v>1.0234793729738398</v>
      </c>
      <c r="M396" s="14">
        <v>1.2364817642715447</v>
      </c>
      <c r="N396" s="14">
        <v>1.0609220141561428</v>
      </c>
      <c r="O396" s="14">
        <v>0.9863995128844576</v>
      </c>
      <c r="P396" s="14">
        <v>0.98998543093976743</v>
      </c>
      <c r="Q396" s="14">
        <v>0.99960818152765218</v>
      </c>
      <c r="R396" s="14">
        <v>0.98275091320591701</v>
      </c>
      <c r="S396" s="14">
        <v>0.98310356205299942</v>
      </c>
      <c r="T396" s="14">
        <v>1.1055529578931689</v>
      </c>
      <c r="U396" s="14">
        <v>1.0316512684645309</v>
      </c>
      <c r="V396" s="14">
        <v>0.99877117252325165</v>
      </c>
      <c r="W396" s="14">
        <v>0.97070262236360372</v>
      </c>
      <c r="X396" s="14">
        <v>1.0182965829928119</v>
      </c>
    </row>
    <row r="397" spans="1:24" x14ac:dyDescent="0.25">
      <c r="A397" s="13">
        <v>395</v>
      </c>
      <c r="B397" s="14">
        <v>0.9801407832946657</v>
      </c>
      <c r="C397" s="14">
        <v>0.99269505135478364</v>
      </c>
      <c r="D397" s="14">
        <v>0.98659326205072451</v>
      </c>
      <c r="E397" s="14">
        <v>0.99445866920335857</v>
      </c>
      <c r="F397" s="14">
        <v>1.0886468832251941</v>
      </c>
      <c r="G397" s="14">
        <v>1.0183198198480454</v>
      </c>
      <c r="H397" s="14">
        <v>0.99955583952994254</v>
      </c>
      <c r="I397" s="14">
        <v>0.98662523527682822</v>
      </c>
      <c r="J397" s="14">
        <v>0.99669009592834767</v>
      </c>
      <c r="K397" s="14">
        <v>0.99287434312867995</v>
      </c>
      <c r="L397" s="14">
        <v>1.0238430633625226</v>
      </c>
      <c r="M397" s="14">
        <v>1.2369041817336714</v>
      </c>
      <c r="N397" s="14">
        <v>1.0612259479079504</v>
      </c>
      <c r="O397" s="14">
        <v>0.98678337490127033</v>
      </c>
      <c r="P397" s="14">
        <v>0.99039348860567999</v>
      </c>
      <c r="Q397" s="14">
        <v>1.0000123310682874</v>
      </c>
      <c r="R397" s="14">
        <v>0.98315154810861471</v>
      </c>
      <c r="S397" s="14">
        <v>0.98354166071647575</v>
      </c>
      <c r="T397" s="14">
        <v>1.1059877979841792</v>
      </c>
      <c r="U397" s="14">
        <v>1.0320521607573412</v>
      </c>
      <c r="V397" s="14">
        <v>0.99919310721575916</v>
      </c>
      <c r="W397" s="14">
        <v>0.97111357949938459</v>
      </c>
      <c r="X397" s="14">
        <v>1.0186728283955322</v>
      </c>
    </row>
    <row r="398" spans="1:24" x14ac:dyDescent="0.25">
      <c r="A398" s="13">
        <v>396</v>
      </c>
      <c r="B398" s="14">
        <v>0.9805380052274012</v>
      </c>
      <c r="C398" s="14">
        <v>0.99305312173451188</v>
      </c>
      <c r="D398" s="14">
        <v>0.98696199578770849</v>
      </c>
      <c r="E398" s="14">
        <v>0.99480516302881927</v>
      </c>
      <c r="F398" s="14">
        <v>1.0889175973155569</v>
      </c>
      <c r="G398" s="14">
        <v>1.018628109483537</v>
      </c>
      <c r="H398" s="14">
        <v>0.99987454431246736</v>
      </c>
      <c r="I398" s="14">
        <v>0.98699735858593141</v>
      </c>
      <c r="J398" s="14">
        <v>0.99705014988142515</v>
      </c>
      <c r="K398" s="14">
        <v>0.9932236219181908</v>
      </c>
      <c r="L398" s="14">
        <v>1.0242027043858124</v>
      </c>
      <c r="M398" s="14">
        <v>1.2373236620936434</v>
      </c>
      <c r="N398" s="14">
        <v>1.061525853805128</v>
      </c>
      <c r="O398" s="14">
        <v>0.9871631851342646</v>
      </c>
      <c r="P398" s="14">
        <v>0.99080025328576538</v>
      </c>
      <c r="Q398" s="14">
        <v>1.0004163436099722</v>
      </c>
      <c r="R398" s="14">
        <v>0.98355183372194654</v>
      </c>
      <c r="S398" s="14">
        <v>0.98397310502913582</v>
      </c>
      <c r="T398" s="14">
        <v>1.1064224822668081</v>
      </c>
      <c r="U398" s="14">
        <v>1.0324455876443264</v>
      </c>
      <c r="V398" s="14">
        <v>0.99961207249019313</v>
      </c>
      <c r="W398" s="14">
        <v>0.9715241883125878</v>
      </c>
      <c r="X398" s="14">
        <v>1.0190459517752333</v>
      </c>
    </row>
    <row r="399" spans="1:24" x14ac:dyDescent="0.25">
      <c r="A399" s="13">
        <v>397</v>
      </c>
      <c r="B399" s="14">
        <v>0.98092845794048178</v>
      </c>
      <c r="C399" s="14">
        <v>0.99340957783555206</v>
      </c>
      <c r="D399" s="14">
        <v>0.98732925025434459</v>
      </c>
      <c r="E399" s="14">
        <v>0.99515098095501353</v>
      </c>
      <c r="F399" s="14">
        <v>1.0891866095479239</v>
      </c>
      <c r="G399" s="14">
        <v>1.0189231838845321</v>
      </c>
      <c r="H399" s="14">
        <v>1.000189537042641</v>
      </c>
      <c r="I399" s="14">
        <v>0.98736844533985613</v>
      </c>
      <c r="J399" s="14">
        <v>0.99740803062452732</v>
      </c>
      <c r="K399" s="14">
        <v>0.99356482189901096</v>
      </c>
      <c r="L399" s="14">
        <v>1.0245596989480761</v>
      </c>
      <c r="M399" s="14">
        <v>1.2377418358838408</v>
      </c>
      <c r="N399" s="14">
        <v>1.0618201372144047</v>
      </c>
      <c r="O399" s="14">
        <v>0.9875410152316112</v>
      </c>
      <c r="P399" s="14">
        <v>0.99120629646119951</v>
      </c>
      <c r="Q399" s="14">
        <v>1.0008160219174935</v>
      </c>
      <c r="R399" s="14">
        <v>0.98394841686799972</v>
      </c>
      <c r="S399" s="14">
        <v>0.9844017761178675</v>
      </c>
      <c r="T399" s="14">
        <v>1.1068503549884121</v>
      </c>
      <c r="U399" s="14">
        <v>1.032835281828399</v>
      </c>
      <c r="V399" s="14">
        <v>1.00002197393725</v>
      </c>
      <c r="W399" s="14">
        <v>0.97193447977327996</v>
      </c>
      <c r="X399" s="14">
        <v>1.0194152811133508</v>
      </c>
    </row>
    <row r="400" spans="1:24" x14ac:dyDescent="0.25">
      <c r="A400" s="13">
        <v>398</v>
      </c>
      <c r="B400" s="14">
        <v>0.98131248178459984</v>
      </c>
      <c r="C400" s="14">
        <v>0.99376399511083702</v>
      </c>
      <c r="D400" s="14">
        <v>0.98769437400272941</v>
      </c>
      <c r="E400" s="14">
        <v>0.99548863004522647</v>
      </c>
      <c r="F400" s="14">
        <v>1.0894538856830676</v>
      </c>
      <c r="G400" s="14">
        <v>1.0192151397337301</v>
      </c>
      <c r="H400" s="14">
        <v>1.0005005468679551</v>
      </c>
      <c r="I400" s="14">
        <v>0.98772541628535915</v>
      </c>
      <c r="J400" s="14">
        <v>0.99776531068899232</v>
      </c>
      <c r="K400" s="14">
        <v>0.99390543251102148</v>
      </c>
      <c r="L400" s="14">
        <v>1.0249147625271779</v>
      </c>
      <c r="M400" s="14">
        <v>1.2381528455649711</v>
      </c>
      <c r="N400" s="14">
        <v>1.0621097814730263</v>
      </c>
      <c r="O400" s="14">
        <v>0.98791638318391051</v>
      </c>
      <c r="P400" s="14">
        <v>0.9916094056723822</v>
      </c>
      <c r="Q400" s="14">
        <v>1.0012119000242259</v>
      </c>
      <c r="R400" s="14">
        <v>0.9843445382535112</v>
      </c>
      <c r="S400" s="14">
        <v>0.98482191745755499</v>
      </c>
      <c r="T400" s="14">
        <v>1.1072749302974476</v>
      </c>
      <c r="U400" s="14">
        <v>1.033224723687727</v>
      </c>
      <c r="V400" s="14">
        <v>1.000428588732275</v>
      </c>
      <c r="W400" s="14">
        <v>0.97234139867244374</v>
      </c>
      <c r="X400" s="14">
        <v>1.0197807449209171</v>
      </c>
    </row>
    <row r="401" spans="1:24" x14ac:dyDescent="0.25">
      <c r="A401" s="13">
        <v>399</v>
      </c>
      <c r="B401" s="14">
        <v>0.9816953828406676</v>
      </c>
      <c r="C401" s="14">
        <v>0.99411499457472763</v>
      </c>
      <c r="D401" s="14">
        <v>0.98805518226434919</v>
      </c>
      <c r="E401" s="14">
        <v>0.99582566386072546</v>
      </c>
      <c r="F401" s="14">
        <v>1.0897182182628169</v>
      </c>
      <c r="G401" s="14">
        <v>1.019497294420137</v>
      </c>
      <c r="H401" s="14">
        <v>1.0008080955227348</v>
      </c>
      <c r="I401" s="14">
        <v>0.98808003114094134</v>
      </c>
      <c r="J401" s="14">
        <v>0.99811891773581551</v>
      </c>
      <c r="K401" s="14">
        <v>0.99424400429369753</v>
      </c>
      <c r="L401" s="14">
        <v>1.0252584757855041</v>
      </c>
      <c r="M401" s="14">
        <v>1.2385613242882427</v>
      </c>
      <c r="N401" s="14">
        <v>1.0623990907653516</v>
      </c>
      <c r="O401" s="14">
        <v>0.98829122964515548</v>
      </c>
      <c r="P401" s="14">
        <v>0.99200379728235089</v>
      </c>
      <c r="Q401" s="14">
        <v>1.0016014393196857</v>
      </c>
      <c r="R401" s="14">
        <v>0.98473986395784718</v>
      </c>
      <c r="S401" s="14">
        <v>0.98524157556851943</v>
      </c>
      <c r="T401" s="14">
        <v>1.1076991552211219</v>
      </c>
      <c r="U401" s="14">
        <v>1.0336123200927627</v>
      </c>
      <c r="V401" s="14">
        <v>1.0008332142201122</v>
      </c>
      <c r="W401" s="14">
        <v>0.97274638249532075</v>
      </c>
      <c r="X401" s="14">
        <v>1.020142984252663</v>
      </c>
    </row>
    <row r="402" spans="1:24" x14ac:dyDescent="0.25">
      <c r="A402" s="13">
        <v>400</v>
      </c>
      <c r="B402" s="14">
        <v>0.982076693070836</v>
      </c>
      <c r="C402" s="14">
        <v>0.99446272106471789</v>
      </c>
      <c r="D402" s="14">
        <v>0.98841433203632889</v>
      </c>
      <c r="E402" s="14">
        <v>0.99616232103006841</v>
      </c>
      <c r="F402" s="14">
        <v>1.0899789334022618</v>
      </c>
      <c r="G402" s="14">
        <v>1.0197779640818787</v>
      </c>
      <c r="H402" s="14">
        <v>1.0011153308773002</v>
      </c>
      <c r="I402" s="14">
        <v>0.98843289629138209</v>
      </c>
      <c r="J402" s="14">
        <v>0.99847152365157665</v>
      </c>
      <c r="K402" s="14">
        <v>0.99457828822911343</v>
      </c>
      <c r="L402" s="14">
        <v>1.0256005470443401</v>
      </c>
      <c r="M402" s="14">
        <v>1.2389610572217222</v>
      </c>
      <c r="N402" s="14">
        <v>1.0626818349154172</v>
      </c>
      <c r="O402" s="14">
        <v>0.9886573603547808</v>
      </c>
      <c r="P402" s="14">
        <v>0.99239696627832863</v>
      </c>
      <c r="Q402" s="14">
        <v>1.0019862024376995</v>
      </c>
      <c r="R402" s="14">
        <v>0.985133233641734</v>
      </c>
      <c r="S402" s="14">
        <v>0.98566033238170714</v>
      </c>
      <c r="T402" s="14">
        <v>1.1081232796957199</v>
      </c>
      <c r="U402" s="14">
        <v>1.0339988295347105</v>
      </c>
      <c r="V402" s="14">
        <v>1.0012356752118594</v>
      </c>
      <c r="W402" s="14">
        <v>0.97314890103985441</v>
      </c>
      <c r="X402" s="14">
        <v>1.0205025101587879</v>
      </c>
    </row>
    <row r="403" spans="1:24" x14ac:dyDescent="0.25">
      <c r="A403" s="13">
        <v>401</v>
      </c>
      <c r="B403" s="14">
        <v>0.98245784618963072</v>
      </c>
      <c r="C403" s="14">
        <v>0.99480822113693412</v>
      </c>
      <c r="D403" s="14">
        <v>0.98877300244506283</v>
      </c>
      <c r="E403" s="14">
        <v>0.99649586570392767</v>
      </c>
      <c r="F403" s="14">
        <v>1.0902385667361489</v>
      </c>
      <c r="G403" s="14">
        <v>1.0200585297918938</v>
      </c>
      <c r="H403" s="14">
        <v>1.0014161394235741</v>
      </c>
      <c r="I403" s="14">
        <v>0.98877965302215554</v>
      </c>
      <c r="J403" s="14">
        <v>0.99882380844982732</v>
      </c>
      <c r="K403" s="14">
        <v>0.99491248808909294</v>
      </c>
      <c r="L403" s="14">
        <v>1.025939059339199</v>
      </c>
      <c r="M403" s="14">
        <v>1.2393586439029376</v>
      </c>
      <c r="N403" s="14">
        <v>1.062962909066949</v>
      </c>
      <c r="O403" s="14">
        <v>0.98902325173584593</v>
      </c>
      <c r="P403" s="14">
        <v>0.99278818728907992</v>
      </c>
      <c r="Q403" s="14">
        <v>1.0023690352611863</v>
      </c>
      <c r="R403" s="14">
        <v>0.98552555615610182</v>
      </c>
      <c r="S403" s="14">
        <v>0.98607260541953601</v>
      </c>
      <c r="T403" s="14">
        <v>1.1085463522232966</v>
      </c>
      <c r="U403" s="14">
        <v>1.0343732987701433</v>
      </c>
      <c r="V403" s="14">
        <v>1.0016332315961587</v>
      </c>
      <c r="W403" s="14">
        <v>0.97355139690750558</v>
      </c>
      <c r="X403" s="14">
        <v>1.0208594385752814</v>
      </c>
    </row>
    <row r="404" spans="1:24" x14ac:dyDescent="0.25">
      <c r="A404" s="13">
        <v>402</v>
      </c>
      <c r="B404" s="14">
        <v>0.98283870141646223</v>
      </c>
      <c r="C404" s="14">
        <v>0.99515346614653555</v>
      </c>
      <c r="D404" s="14">
        <v>0.98912659784136103</v>
      </c>
      <c r="E404" s="14">
        <v>0.99682891377756944</v>
      </c>
      <c r="F404" s="14">
        <v>1.0904926751927828</v>
      </c>
      <c r="G404" s="14">
        <v>1.0203274855790756</v>
      </c>
      <c r="H404" s="14">
        <v>1.0017102078613422</v>
      </c>
      <c r="I404" s="14">
        <v>0.98912231535997375</v>
      </c>
      <c r="J404" s="14">
        <v>0.9991742043215458</v>
      </c>
      <c r="K404" s="14">
        <v>0.99524637097795088</v>
      </c>
      <c r="L404" s="14">
        <v>1.0262773605832907</v>
      </c>
      <c r="M404" s="14">
        <v>1.2397552598873742</v>
      </c>
      <c r="N404" s="14">
        <v>1.0632401084869254</v>
      </c>
      <c r="O404" s="14">
        <v>0.98938834535504372</v>
      </c>
      <c r="P404" s="14">
        <v>0.99317561904710794</v>
      </c>
      <c r="Q404" s="14">
        <v>1.002747506780121</v>
      </c>
      <c r="R404" s="14">
        <v>0.98591654578224941</v>
      </c>
      <c r="S404" s="14">
        <v>0.98648326441885281</v>
      </c>
      <c r="T404" s="14">
        <v>1.1089687975373486</v>
      </c>
      <c r="U404" s="14">
        <v>1.0347450759802355</v>
      </c>
      <c r="V404" s="14">
        <v>1.0020265245941544</v>
      </c>
      <c r="W404" s="14">
        <v>0.9739483844422866</v>
      </c>
      <c r="X404" s="14">
        <v>1.0212133514258905</v>
      </c>
    </row>
    <row r="405" spans="1:24" x14ac:dyDescent="0.25">
      <c r="A405" s="13">
        <v>403</v>
      </c>
      <c r="B405" s="14">
        <v>0.98321509506097415</v>
      </c>
      <c r="C405" s="14">
        <v>0.99549672664008704</v>
      </c>
      <c r="D405" s="14">
        <v>0.98948018754815781</v>
      </c>
      <c r="E405" s="14">
        <v>0.99715497841871426</v>
      </c>
      <c r="F405" s="14">
        <v>1.0907466253762053</v>
      </c>
      <c r="G405" s="14">
        <v>1.0205958473563912</v>
      </c>
      <c r="H405" s="14">
        <v>1.0020021544130993</v>
      </c>
      <c r="I405" s="14">
        <v>0.98945981254333715</v>
      </c>
      <c r="J405" s="14">
        <v>0.99952346683734494</v>
      </c>
      <c r="K405" s="14">
        <v>0.99557623254540839</v>
      </c>
      <c r="L405" s="14">
        <v>1.0266141660816952</v>
      </c>
      <c r="M405" s="14">
        <v>1.2401459206768493</v>
      </c>
      <c r="N405" s="14">
        <v>1.0635154907666631</v>
      </c>
      <c r="O405" s="14">
        <v>0.98975229271640064</v>
      </c>
      <c r="P405" s="14">
        <v>0.99355947653450605</v>
      </c>
      <c r="Q405" s="14">
        <v>1.003125858333646</v>
      </c>
      <c r="R405" s="14">
        <v>0.98630221223846049</v>
      </c>
      <c r="S405" s="14">
        <v>0.98689194887163967</v>
      </c>
      <c r="T405" s="14">
        <v>1.1093864916891774</v>
      </c>
      <c r="U405" s="14">
        <v>1.0351163201603519</v>
      </c>
      <c r="V405" s="14">
        <v>1.0024149867182615</v>
      </c>
      <c r="W405" s="14">
        <v>0.97434370172979268</v>
      </c>
      <c r="X405" s="14">
        <v>1.0215645451480528</v>
      </c>
    </row>
    <row r="406" spans="1:24" x14ac:dyDescent="0.25">
      <c r="A406" s="13">
        <v>404</v>
      </c>
      <c r="B406" s="14">
        <v>0.98359120392340715</v>
      </c>
      <c r="C406" s="14">
        <v>0.99583990156846991</v>
      </c>
      <c r="D406" s="14">
        <v>0.98983000938269339</v>
      </c>
      <c r="E406" s="14">
        <v>0.9974780053828125</v>
      </c>
      <c r="F406" s="14">
        <v>1.0910005625061672</v>
      </c>
      <c r="G406" s="14">
        <v>1.0208630077472676</v>
      </c>
      <c r="H406" s="14">
        <v>1.0022936928138413</v>
      </c>
      <c r="I406" s="14">
        <v>0.98979236535849879</v>
      </c>
      <c r="J406" s="14">
        <v>0.99986479586170895</v>
      </c>
      <c r="K406" s="14">
        <v>0.9959032859932877</v>
      </c>
      <c r="L406" s="14">
        <v>1.0269492604049986</v>
      </c>
      <c r="M406" s="14">
        <v>1.2405327701415489</v>
      </c>
      <c r="N406" s="14">
        <v>1.0637869708005427</v>
      </c>
      <c r="O406" s="14">
        <v>0.99011312292822973</v>
      </c>
      <c r="P406" s="14">
        <v>0.99393878305205186</v>
      </c>
      <c r="Q406" s="14">
        <v>1.0035024870290907</v>
      </c>
      <c r="R406" s="14">
        <v>0.98668676585875181</v>
      </c>
      <c r="S406" s="14">
        <v>0.98728890953136217</v>
      </c>
      <c r="T406" s="14">
        <v>1.1098013598209258</v>
      </c>
      <c r="U406" s="14">
        <v>1.0354816771214346</v>
      </c>
      <c r="V406" s="14">
        <v>1.0028012139893332</v>
      </c>
      <c r="W406" s="14">
        <v>0.97473845729229669</v>
      </c>
      <c r="X406" s="14">
        <v>1.0219126640231238</v>
      </c>
    </row>
    <row r="407" spans="1:24" x14ac:dyDescent="0.25">
      <c r="A407" s="13">
        <v>405</v>
      </c>
      <c r="B407" s="14">
        <v>0.9839539574793803</v>
      </c>
      <c r="C407" s="14">
        <v>0.99618302218073562</v>
      </c>
      <c r="D407" s="14">
        <v>0.99017923524196372</v>
      </c>
      <c r="E407" s="14">
        <v>0.9977979972547919</v>
      </c>
      <c r="F407" s="14">
        <v>1.0912223587491872</v>
      </c>
      <c r="G407" s="14">
        <v>1.0211243720883603</v>
      </c>
      <c r="H407" s="14">
        <v>1.0025846595535286</v>
      </c>
      <c r="I407" s="14">
        <v>0.99012302646045958</v>
      </c>
      <c r="J407" s="14">
        <v>1.0002048026375006</v>
      </c>
      <c r="K407" s="14">
        <v>0.99622679734302844</v>
      </c>
      <c r="L407" s="14">
        <v>1.0272833704085407</v>
      </c>
      <c r="M407" s="14">
        <v>1.2409136346353125</v>
      </c>
      <c r="N407" s="14">
        <v>1.0640543141188563</v>
      </c>
      <c r="O407" s="14">
        <v>0.9904724516682496</v>
      </c>
      <c r="P407" s="14">
        <v>0.99431569770048078</v>
      </c>
      <c r="Q407" s="14">
        <v>1.0038700455655776</v>
      </c>
      <c r="R407" s="14">
        <v>0.98706884022871255</v>
      </c>
      <c r="S407" s="14">
        <v>0.98768554988372093</v>
      </c>
      <c r="T407" s="14">
        <v>1.1102142292533337</v>
      </c>
      <c r="U407" s="14">
        <v>1.0358427788011968</v>
      </c>
      <c r="V407" s="14">
        <v>1.0031874392311897</v>
      </c>
      <c r="W407" s="14">
        <v>0.97513241228609693</v>
      </c>
      <c r="X407" s="14">
        <v>1.0222564087622821</v>
      </c>
    </row>
    <row r="408" spans="1:24" x14ac:dyDescent="0.25">
      <c r="A408" s="13">
        <v>406</v>
      </c>
      <c r="B408" s="14">
        <v>0.98431629040163193</v>
      </c>
      <c r="C408" s="14">
        <v>0.99652381435808002</v>
      </c>
      <c r="D408" s="14">
        <v>0.99052277444464643</v>
      </c>
      <c r="E408" s="14">
        <v>0.99811397887711617</v>
      </c>
      <c r="F408" s="14">
        <v>1.0914422769288084</v>
      </c>
      <c r="G408" s="14">
        <v>1.0213753412567959</v>
      </c>
      <c r="H408" s="14">
        <v>1.0028750096981045</v>
      </c>
      <c r="I408" s="14">
        <v>0.99044946463662298</v>
      </c>
      <c r="J408" s="14">
        <v>1.0005447149669655</v>
      </c>
      <c r="K408" s="14">
        <v>0.99655027085882275</v>
      </c>
      <c r="L408" s="14">
        <v>1.0276147139831451</v>
      </c>
      <c r="M408" s="14">
        <v>1.2412838524315237</v>
      </c>
      <c r="N408" s="14">
        <v>1.0643202542077428</v>
      </c>
      <c r="O408" s="14">
        <v>0.99083169643333613</v>
      </c>
      <c r="P408" s="14">
        <v>0.99468466264517319</v>
      </c>
      <c r="Q408" s="14">
        <v>1.0042361335583303</v>
      </c>
      <c r="R408" s="14">
        <v>0.98744956563755348</v>
      </c>
      <c r="S408" s="14">
        <v>0.98807830009066766</v>
      </c>
      <c r="T408" s="14">
        <v>1.1106270986857416</v>
      </c>
      <c r="U408" s="14">
        <v>1.0362026113619689</v>
      </c>
      <c r="V408" s="14">
        <v>1.0035731334950992</v>
      </c>
      <c r="W408" s="14">
        <v>0.97552633853019233</v>
      </c>
      <c r="X408" s="14">
        <v>1.0225973771585486</v>
      </c>
    </row>
    <row r="409" spans="1:24" x14ac:dyDescent="0.25">
      <c r="A409" s="13">
        <v>407</v>
      </c>
      <c r="B409" s="14">
        <v>0.98467848749980413</v>
      </c>
      <c r="C409" s="14">
        <v>0.99686184694822211</v>
      </c>
      <c r="D409" s="14">
        <v>0.9908635229469227</v>
      </c>
      <c r="E409" s="14">
        <v>0.99842484094430306</v>
      </c>
      <c r="F409" s="14">
        <v>1.091659775323147</v>
      </c>
      <c r="G409" s="14">
        <v>1.0216254194104324</v>
      </c>
      <c r="H409" s="14">
        <v>1.0031612146759492</v>
      </c>
      <c r="I409" s="14">
        <v>0.99077136477006833</v>
      </c>
      <c r="J409" s="14">
        <v>1.0008829348182575</v>
      </c>
      <c r="K409" s="14">
        <v>0.99687103041952763</v>
      </c>
      <c r="L409" s="14">
        <v>1.0279433751988269</v>
      </c>
      <c r="M409" s="14">
        <v>1.2416458091812843</v>
      </c>
      <c r="N409" s="14">
        <v>1.0645837933746682</v>
      </c>
      <c r="O409" s="14">
        <v>0.99118248576237855</v>
      </c>
      <c r="P409" s="14">
        <v>0.99505206549594993</v>
      </c>
      <c r="Q409" s="14">
        <v>1.0046010226709547</v>
      </c>
      <c r="R409" s="14">
        <v>0.98782373769048848</v>
      </c>
      <c r="S409" s="14">
        <v>0.98846962068958644</v>
      </c>
      <c r="T409" s="14">
        <v>1.1110398099306276</v>
      </c>
      <c r="U409" s="14">
        <v>1.0365553906073173</v>
      </c>
      <c r="V409" s="14">
        <v>1.0039576690826066</v>
      </c>
      <c r="W409" s="14">
        <v>0.97591926959219732</v>
      </c>
      <c r="X409" s="14">
        <v>1.0229352039560689</v>
      </c>
    </row>
    <row r="410" spans="1:24" x14ac:dyDescent="0.25">
      <c r="A410" s="13">
        <v>408</v>
      </c>
      <c r="B410" s="14">
        <v>0.9850380658983211</v>
      </c>
      <c r="C410" s="14">
        <v>0.99719927068707515</v>
      </c>
      <c r="D410" s="14">
        <v>0.99120358444191237</v>
      </c>
      <c r="E410" s="14">
        <v>0.99873312324329755</v>
      </c>
      <c r="F410" s="14">
        <v>1.0918728241190598</v>
      </c>
      <c r="G410" s="14">
        <v>1.0218742694486707</v>
      </c>
      <c r="H410" s="14">
        <v>1.003441024039099</v>
      </c>
      <c r="I410" s="14">
        <v>0.99108833297812038</v>
      </c>
      <c r="J410" s="14">
        <v>1.0012175156525853</v>
      </c>
      <c r="K410" s="14">
        <v>0.99719125358567384</v>
      </c>
      <c r="L410" s="14">
        <v>1.0282687962160062</v>
      </c>
      <c r="M410" s="14">
        <v>1.2420056208698198</v>
      </c>
      <c r="N410" s="14">
        <v>1.0648423081907035</v>
      </c>
      <c r="O410" s="14">
        <v>0.99153212463483342</v>
      </c>
      <c r="P410" s="14">
        <v>0.99541629774750928</v>
      </c>
      <c r="Q410" s="14">
        <v>1.0049638878510188</v>
      </c>
      <c r="R410" s="14">
        <v>0.98819651676066633</v>
      </c>
      <c r="S410" s="14">
        <v>0.98886061337141495</v>
      </c>
      <c r="T410" s="14">
        <v>1.1114516511441426</v>
      </c>
      <c r="U410" s="14">
        <v>1.0369038010971769</v>
      </c>
      <c r="V410" s="14">
        <v>1.0043420024195995</v>
      </c>
      <c r="W410" s="14">
        <v>0.97631147472857838</v>
      </c>
      <c r="X410" s="14">
        <v>1.023270652687513</v>
      </c>
    </row>
    <row r="411" spans="1:24" x14ac:dyDescent="0.25">
      <c r="A411" s="13">
        <v>409</v>
      </c>
      <c r="B411" s="14">
        <v>0.98539568682208634</v>
      </c>
      <c r="C411" s="14">
        <v>0.99753545533127774</v>
      </c>
      <c r="D411" s="14">
        <v>0.99154247532200168</v>
      </c>
      <c r="E411" s="14">
        <v>0.99904102115683135</v>
      </c>
      <c r="F411" s="14">
        <v>1.0920849428558956</v>
      </c>
      <c r="G411" s="14">
        <v>1.0221203380357109</v>
      </c>
      <c r="H411" s="14">
        <v>1.0037204452225497</v>
      </c>
      <c r="I411" s="14">
        <v>0.99140448956346761</v>
      </c>
      <c r="J411" s="14">
        <v>1.0015508157947244</v>
      </c>
      <c r="K411" s="14">
        <v>0.99750876951603962</v>
      </c>
      <c r="L411" s="14">
        <v>1.0285929912121303</v>
      </c>
      <c r="M411" s="14">
        <v>1.2423653146454952</v>
      </c>
      <c r="N411" s="14">
        <v>1.0650970272292688</v>
      </c>
      <c r="O411" s="14">
        <v>0.99188062060844462</v>
      </c>
      <c r="P411" s="14">
        <v>0.99577423674009391</v>
      </c>
      <c r="Q411" s="14">
        <v>1.0053241710658738</v>
      </c>
      <c r="R411" s="14">
        <v>0.98856866362268059</v>
      </c>
      <c r="S411" s="14">
        <v>0.98924817141540822</v>
      </c>
      <c r="T411" s="14">
        <v>1.1118603001271361</v>
      </c>
      <c r="U411" s="14">
        <v>1.0372469066696572</v>
      </c>
      <c r="V411" s="14">
        <v>1.0047245581641784</v>
      </c>
      <c r="W411" s="14">
        <v>0.97670175197167586</v>
      </c>
      <c r="X411" s="14">
        <v>1.0236040524133012</v>
      </c>
    </row>
    <row r="412" spans="1:24" x14ac:dyDescent="0.25">
      <c r="A412" s="13">
        <v>410</v>
      </c>
      <c r="B412" s="14">
        <v>0.98574905566009363</v>
      </c>
      <c r="C412" s="14">
        <v>0.99786512855119325</v>
      </c>
      <c r="D412" s="14">
        <v>0.99187939336750197</v>
      </c>
      <c r="E412" s="14">
        <v>0.99934215749793287</v>
      </c>
      <c r="F412" s="14">
        <v>1.0922883010889002</v>
      </c>
      <c r="G412" s="14">
        <v>1.0223632227298687</v>
      </c>
      <c r="H412" s="14">
        <v>1.0039987867404712</v>
      </c>
      <c r="I412" s="14">
        <v>0.9917113098963215</v>
      </c>
      <c r="J412" s="14">
        <v>1.0018812834915285</v>
      </c>
      <c r="K412" s="14">
        <v>0.99782519833755978</v>
      </c>
      <c r="L412" s="14">
        <v>1.0289147341661444</v>
      </c>
      <c r="M412" s="14">
        <v>1.2427178848169576</v>
      </c>
      <c r="N412" s="14">
        <v>1.0653318558196794</v>
      </c>
      <c r="O412" s="14">
        <v>0.99222844730183668</v>
      </c>
      <c r="P412" s="14">
        <v>0.99612980629593773</v>
      </c>
      <c r="Q412" s="14">
        <v>1.0056825193547629</v>
      </c>
      <c r="R412" s="14">
        <v>0.98894030750800788</v>
      </c>
      <c r="S412" s="14">
        <v>0.98963554643216867</v>
      </c>
      <c r="T412" s="14">
        <v>1.1122681913982269</v>
      </c>
      <c r="U412" s="14">
        <v>1.0375878106939596</v>
      </c>
      <c r="V412" s="14">
        <v>1.005102579300271</v>
      </c>
      <c r="W412" s="14">
        <v>0.97709136243392669</v>
      </c>
      <c r="X412" s="14">
        <v>1.0239334037674206</v>
      </c>
    </row>
    <row r="413" spans="1:24" x14ac:dyDescent="0.25">
      <c r="A413" s="13">
        <v>411</v>
      </c>
      <c r="B413" s="14">
        <v>0.98609535077102584</v>
      </c>
      <c r="C413" s="14">
        <v>0.99819374369288316</v>
      </c>
      <c r="D413" s="14">
        <v>0.99221387772880476</v>
      </c>
      <c r="E413" s="14">
        <v>0.99963697470200652</v>
      </c>
      <c r="F413" s="14">
        <v>1.092491275876496</v>
      </c>
      <c r="G413" s="14">
        <v>1.0226035116009116</v>
      </c>
      <c r="H413" s="14">
        <v>1.004274910263427</v>
      </c>
      <c r="I413" s="14">
        <v>0.9920166748974123</v>
      </c>
      <c r="J413" s="14">
        <v>1.0022084049549809</v>
      </c>
      <c r="K413" s="14">
        <v>0.99813610930163632</v>
      </c>
      <c r="L413" s="14">
        <v>1.0292343753697786</v>
      </c>
      <c r="M413" s="14">
        <v>1.2430567246909165</v>
      </c>
      <c r="N413" s="14">
        <v>1.0655663255278836</v>
      </c>
      <c r="O413" s="14">
        <v>0.99257565677946824</v>
      </c>
      <c r="P413" s="14">
        <v>0.99648243879426268</v>
      </c>
      <c r="Q413" s="14">
        <v>1.0060406354525362</v>
      </c>
      <c r="R413" s="14">
        <v>0.9893093191486737</v>
      </c>
      <c r="S413" s="14">
        <v>0.99002289509775532</v>
      </c>
      <c r="T413" s="14">
        <v>1.1126711100445636</v>
      </c>
      <c r="U413" s="14">
        <v>1.0379277957268049</v>
      </c>
      <c r="V413" s="14">
        <v>1.0054786604959205</v>
      </c>
      <c r="W413" s="14">
        <v>0.97747902456406532</v>
      </c>
      <c r="X413" s="14">
        <v>1.0242598088855552</v>
      </c>
    </row>
    <row r="414" spans="1:24" x14ac:dyDescent="0.25">
      <c r="A414" s="13">
        <v>412</v>
      </c>
      <c r="B414" s="14">
        <v>0.98643748380700391</v>
      </c>
      <c r="C414" s="14">
        <v>0.99851394352243183</v>
      </c>
      <c r="D414" s="14">
        <v>0.99254799369489599</v>
      </c>
      <c r="E414" s="14">
        <v>0.9999296764858433</v>
      </c>
      <c r="F414" s="14">
        <v>1.0926872556408238</v>
      </c>
      <c r="G414" s="14">
        <v>1.0228395681516582</v>
      </c>
      <c r="H414" s="14">
        <v>1.0045489218857175</v>
      </c>
      <c r="I414" s="14">
        <v>0.9923217818045561</v>
      </c>
      <c r="J414" s="14">
        <v>1.0025326259717431</v>
      </c>
      <c r="K414" s="14">
        <v>0.99843825960523236</v>
      </c>
      <c r="L414" s="14">
        <v>1.029553739842946</v>
      </c>
      <c r="M414" s="14">
        <v>1.2433905550548741</v>
      </c>
      <c r="N414" s="14">
        <v>1.0657983931178527</v>
      </c>
      <c r="O414" s="14">
        <v>0.99292245981842209</v>
      </c>
      <c r="P414" s="14">
        <v>0.99682842076739986</v>
      </c>
      <c r="Q414" s="14">
        <v>1.0063957740924248</v>
      </c>
      <c r="R414" s="14">
        <v>0.98967817571603833</v>
      </c>
      <c r="S414" s="14">
        <v>0.99040860618015869</v>
      </c>
      <c r="T414" s="14">
        <v>1.1130631572471239</v>
      </c>
      <c r="U414" s="14">
        <v>1.0382672477296744</v>
      </c>
      <c r="V414" s="14">
        <v>1.0058513596664291</v>
      </c>
      <c r="W414" s="14">
        <v>0.97786310126543796</v>
      </c>
      <c r="X414" s="14">
        <v>1.0245826591394855</v>
      </c>
    </row>
    <row r="415" spans="1:24" x14ac:dyDescent="0.25">
      <c r="A415" s="13">
        <v>413</v>
      </c>
      <c r="B415" s="14">
        <v>0.98677283935482418</v>
      </c>
      <c r="C415" s="14">
        <v>0.99883310007048687</v>
      </c>
      <c r="D415" s="14">
        <v>0.99287973715030808</v>
      </c>
      <c r="E415" s="14">
        <v>1.0002087493594791</v>
      </c>
      <c r="F415" s="14">
        <v>1.0928714726053528</v>
      </c>
      <c r="G415" s="14">
        <v>1.0230687891338706</v>
      </c>
      <c r="H415" s="14">
        <v>1.0048206056742373</v>
      </c>
      <c r="I415" s="14">
        <v>0.99262550491053647</v>
      </c>
      <c r="J415" s="14">
        <v>1.0028527990189466</v>
      </c>
      <c r="K415" s="14">
        <v>0.9987401442304491</v>
      </c>
      <c r="L415" s="14">
        <v>1.0298704534834464</v>
      </c>
      <c r="M415" s="14">
        <v>1.2437177465674885</v>
      </c>
      <c r="N415" s="14">
        <v>1.0660121397711833</v>
      </c>
      <c r="O415" s="14">
        <v>0.99326600127096276</v>
      </c>
      <c r="P415" s="14">
        <v>0.99717092281456676</v>
      </c>
      <c r="Q415" s="14">
        <v>1.0067497316535037</v>
      </c>
      <c r="R415" s="14">
        <v>0.9900462764044492</v>
      </c>
      <c r="S415" s="14">
        <v>0.99078673526279537</v>
      </c>
      <c r="T415" s="14">
        <v>1.1134488279233274</v>
      </c>
      <c r="U415" s="14">
        <v>1.038606475770369</v>
      </c>
      <c r="V415" s="14">
        <v>1.0062177040116984</v>
      </c>
      <c r="W415" s="14">
        <v>0.97824702040073597</v>
      </c>
      <c r="X415" s="14">
        <v>1.0249006262201374</v>
      </c>
    </row>
    <row r="416" spans="1:24" x14ac:dyDescent="0.25">
      <c r="A416" s="13">
        <v>414</v>
      </c>
      <c r="B416" s="14">
        <v>0.98710570716350421</v>
      </c>
      <c r="C416" s="14">
        <v>0.99914841921645892</v>
      </c>
      <c r="D416" s="14">
        <v>0.99320121102451231</v>
      </c>
      <c r="E416" s="14">
        <v>1.0004875965033981</v>
      </c>
      <c r="F416" s="14">
        <v>1.093051176335835</v>
      </c>
      <c r="G416" s="14">
        <v>1.0232938832355081</v>
      </c>
      <c r="H416" s="14">
        <v>1.0050733847065667</v>
      </c>
      <c r="I416" s="14">
        <v>0.99292881132133504</v>
      </c>
      <c r="J416" s="14">
        <v>1.0031658517575872</v>
      </c>
      <c r="K416" s="14">
        <v>0.9990394527842924</v>
      </c>
      <c r="L416" s="14">
        <v>1.0301871574909243</v>
      </c>
      <c r="M416" s="14">
        <v>1.2440366889249854</v>
      </c>
      <c r="N416" s="14">
        <v>1.06622210141351</v>
      </c>
      <c r="O416" s="14">
        <v>0.99360259799651118</v>
      </c>
      <c r="P416" s="14">
        <v>0.99751118224277502</v>
      </c>
      <c r="Q416" s="14">
        <v>1.0071025576636861</v>
      </c>
      <c r="R416" s="14">
        <v>0.9904107947867119</v>
      </c>
      <c r="S416" s="14">
        <v>0.99116444836184281</v>
      </c>
      <c r="T416" s="14">
        <v>1.1138336190705813</v>
      </c>
      <c r="U416" s="14">
        <v>1.0389422980929262</v>
      </c>
      <c r="V416" s="14">
        <v>1.0065697728288487</v>
      </c>
      <c r="W416" s="14">
        <v>0.97862997642976812</v>
      </c>
      <c r="X416" s="14">
        <v>1.0252140313341851</v>
      </c>
    </row>
    <row r="417" spans="1:24" x14ac:dyDescent="0.25">
      <c r="A417" s="13">
        <v>415</v>
      </c>
      <c r="B417" s="14">
        <v>0.98743203478940267</v>
      </c>
      <c r="C417" s="14">
        <v>0.999462734580576</v>
      </c>
      <c r="D417" s="14">
        <v>0.99351780190410621</v>
      </c>
      <c r="E417" s="14">
        <v>1.0007641450738576</v>
      </c>
      <c r="F417" s="14">
        <v>1.0932286055007854</v>
      </c>
      <c r="G417" s="14">
        <v>1.023518043253661</v>
      </c>
      <c r="H417" s="14">
        <v>1.0053207491850631</v>
      </c>
      <c r="I417" s="14">
        <v>0.99322896764094604</v>
      </c>
      <c r="J417" s="14">
        <v>1.0034746912455978</v>
      </c>
      <c r="K417" s="14">
        <v>0.99933376137192864</v>
      </c>
      <c r="L417" s="14">
        <v>1.0305023832673015</v>
      </c>
      <c r="M417" s="14">
        <v>1.2443554050041306</v>
      </c>
      <c r="N417" s="14">
        <v>1.0664254823524448</v>
      </c>
      <c r="O417" s="14">
        <v>0.99393769828874645</v>
      </c>
      <c r="P417" s="14">
        <v>0.99784455915073089</v>
      </c>
      <c r="Q417" s="14">
        <v>1.0074469744856205</v>
      </c>
      <c r="R417" s="14">
        <v>0.99077391601151099</v>
      </c>
      <c r="S417" s="14">
        <v>0.99154116311136897</v>
      </c>
      <c r="T417" s="14">
        <v>1.1142128364804975</v>
      </c>
      <c r="U417" s="14">
        <v>1.0392760017333103</v>
      </c>
      <c r="V417" s="14">
        <v>1.0069186064007494</v>
      </c>
      <c r="W417" s="14">
        <v>0.97901031954408813</v>
      </c>
      <c r="X417" s="14">
        <v>1.0255239491080193</v>
      </c>
    </row>
    <row r="418" spans="1:24" x14ac:dyDescent="0.25">
      <c r="A418" s="13">
        <v>416</v>
      </c>
      <c r="B418" s="14">
        <v>0.98775771756373532</v>
      </c>
      <c r="C418" s="14">
        <v>0.99977703348925284</v>
      </c>
      <c r="D418" s="14">
        <v>0.99383310980114836</v>
      </c>
      <c r="E418" s="14">
        <v>1.0010401802704467</v>
      </c>
      <c r="F418" s="14">
        <v>1.0934046640523591</v>
      </c>
      <c r="G418" s="14">
        <v>1.023741542435838</v>
      </c>
      <c r="H418" s="14">
        <v>1.0055612724534262</v>
      </c>
      <c r="I418" s="14">
        <v>0.99351878846887154</v>
      </c>
      <c r="J418" s="14">
        <v>1.0037806973438101</v>
      </c>
      <c r="K418" s="14">
        <v>0.99962531396675725</v>
      </c>
      <c r="L418" s="14">
        <v>1.0308168427805193</v>
      </c>
      <c r="M418" s="14">
        <v>1.2446622166485477</v>
      </c>
      <c r="N418" s="14">
        <v>1.0666209307983434</v>
      </c>
      <c r="O418" s="14">
        <v>0.99426814301067401</v>
      </c>
      <c r="P418" s="14">
        <v>0.99817532766084283</v>
      </c>
      <c r="Q418" s="14">
        <v>1.0077898433667822</v>
      </c>
      <c r="R418" s="14">
        <v>0.99113532082277744</v>
      </c>
      <c r="S418" s="14">
        <v>0.99191769759024684</v>
      </c>
      <c r="T418" s="14">
        <v>1.1145905882830225</v>
      </c>
      <c r="U418" s="14">
        <v>1.0396074657519467</v>
      </c>
      <c r="V418" s="14">
        <v>1.0072641140891265</v>
      </c>
      <c r="W418" s="14">
        <v>0.97939033632714312</v>
      </c>
      <c r="X418" s="14">
        <v>1.0258308703170733</v>
      </c>
    </row>
    <row r="419" spans="1:24" x14ac:dyDescent="0.25">
      <c r="A419" s="13">
        <v>417</v>
      </c>
      <c r="B419" s="14">
        <v>0.98808337089093756</v>
      </c>
      <c r="C419" s="14">
        <v>1.0000837299944099</v>
      </c>
      <c r="D419" s="14">
        <v>0.99414287327913631</v>
      </c>
      <c r="E419" s="14">
        <v>1.0013092126862777</v>
      </c>
      <c r="F419" s="14">
        <v>1.093579254089601</v>
      </c>
      <c r="G419" s="14">
        <v>1.0239568710123066</v>
      </c>
      <c r="H419" s="14">
        <v>1.0058005001231543</v>
      </c>
      <c r="I419" s="14">
        <v>0.99380853051860352</v>
      </c>
      <c r="J419" s="14">
        <v>1.0040863020451345</v>
      </c>
      <c r="K419" s="14">
        <v>0.99991608045625491</v>
      </c>
      <c r="L419" s="14">
        <v>1.0311292592172219</v>
      </c>
      <c r="M419" s="14">
        <v>1.2449684327734687</v>
      </c>
      <c r="N419" s="14">
        <v>1.0668014485481803</v>
      </c>
      <c r="O419" s="14">
        <v>0.9945964102625785</v>
      </c>
      <c r="P419" s="14">
        <v>0.99850550922344106</v>
      </c>
      <c r="Q419" s="14">
        <v>1.0081305451308622</v>
      </c>
      <c r="R419" s="14">
        <v>0.99149602565815453</v>
      </c>
      <c r="S419" s="14">
        <v>0.99229346943254437</v>
      </c>
      <c r="T419" s="14">
        <v>1.1149666000228056</v>
      </c>
      <c r="U419" s="14">
        <v>1.0399374366894183</v>
      </c>
      <c r="V419" s="14">
        <v>1.0076038046942617</v>
      </c>
      <c r="W419" s="14">
        <v>0.97976794212898966</v>
      </c>
      <c r="X419" s="14">
        <v>1.0261347094944429</v>
      </c>
    </row>
    <row r="420" spans="1:24" x14ac:dyDescent="0.25">
      <c r="A420" s="13">
        <v>418</v>
      </c>
      <c r="B420" s="14">
        <v>0.98840779834549308</v>
      </c>
      <c r="C420" s="14">
        <v>1.0003843083504285</v>
      </c>
      <c r="D420" s="14">
        <v>0.99445172501453483</v>
      </c>
      <c r="E420" s="14">
        <v>1.0015778955435186</v>
      </c>
      <c r="F420" s="14">
        <v>1.0937473728736868</v>
      </c>
      <c r="G420" s="14">
        <v>1.0241705452712979</v>
      </c>
      <c r="H420" s="14">
        <v>1.0060369031881513</v>
      </c>
      <c r="I420" s="14">
        <v>0.99409750448509437</v>
      </c>
      <c r="J420" s="14">
        <v>1.0043905769421801</v>
      </c>
      <c r="K420" s="14">
        <v>1.0002006573121194</v>
      </c>
      <c r="L420" s="14">
        <v>1.0314403209006586</v>
      </c>
      <c r="M420" s="14">
        <v>1.2452721477165059</v>
      </c>
      <c r="N420" s="14">
        <v>1.0669790390154865</v>
      </c>
      <c r="O420" s="14">
        <v>0.99492409808744253</v>
      </c>
      <c r="P420" s="14">
        <v>0.99883506207941397</v>
      </c>
      <c r="Q420" s="14">
        <v>1.0084703181304784</v>
      </c>
      <c r="R420" s="14">
        <v>0.99185579370504096</v>
      </c>
      <c r="S420" s="14">
        <v>0.99266871714106597</v>
      </c>
      <c r="T420" s="14">
        <v>1.1153370751993188</v>
      </c>
      <c r="U420" s="14">
        <v>1.0402652150431713</v>
      </c>
      <c r="V420" s="14">
        <v>1.0079379487781661</v>
      </c>
      <c r="W420" s="14">
        <v>0.98013837101817403</v>
      </c>
      <c r="X420" s="14">
        <v>1.026435881551883</v>
      </c>
    </row>
    <row r="421" spans="1:24" x14ac:dyDescent="0.25">
      <c r="A421" s="13">
        <v>419</v>
      </c>
      <c r="B421" s="14">
        <v>0.98872957109345316</v>
      </c>
      <c r="C421" s="14">
        <v>1.0006841462182181</v>
      </c>
      <c r="D421" s="14">
        <v>0.99475895808680259</v>
      </c>
      <c r="E421" s="14">
        <v>1.0018453955770432</v>
      </c>
      <c r="F421" s="14">
        <v>1.0939105411327914</v>
      </c>
      <c r="G421" s="14">
        <v>1.0243672382732416</v>
      </c>
      <c r="H421" s="14">
        <v>1.006270310649368</v>
      </c>
      <c r="I421" s="14">
        <v>0.99438530714423345</v>
      </c>
      <c r="J421" s="14">
        <v>1.0046939527101963</v>
      </c>
      <c r="K421" s="14">
        <v>1.0004839915330328</v>
      </c>
      <c r="L421" s="14">
        <v>1.031750661858861</v>
      </c>
      <c r="M421" s="14">
        <v>1.2455757709495405</v>
      </c>
      <c r="N421" s="14">
        <v>1.0671561641321985</v>
      </c>
      <c r="O421" s="14">
        <v>0.99524916505463512</v>
      </c>
      <c r="P421" s="14">
        <v>0.9991635670910114</v>
      </c>
      <c r="Q421" s="14">
        <v>1.0088074580828401</v>
      </c>
      <c r="R421" s="14">
        <v>0.99221531725495982</v>
      </c>
      <c r="S421" s="14">
        <v>0.99304181004904868</v>
      </c>
      <c r="T421" s="14">
        <v>1.1157057707662095</v>
      </c>
      <c r="U421" s="14">
        <v>1.0405828680610312</v>
      </c>
      <c r="V421" s="14">
        <v>1.0082716410235117</v>
      </c>
      <c r="W421" s="14">
        <v>0.98050546384026305</v>
      </c>
      <c r="X421" s="14">
        <v>1.0267343213901132</v>
      </c>
    </row>
    <row r="422" spans="1:24" x14ac:dyDescent="0.25">
      <c r="A422" s="13">
        <v>420</v>
      </c>
      <c r="B422" s="14">
        <v>0.9890491654280763</v>
      </c>
      <c r="C422" s="14">
        <v>1.0009805185749123</v>
      </c>
      <c r="D422" s="14">
        <v>0.99506358821220808</v>
      </c>
      <c r="E422" s="14">
        <v>1.0021116831195174</v>
      </c>
      <c r="F422" s="14">
        <v>1.0940693723795689</v>
      </c>
      <c r="G422" s="14">
        <v>1.0245629704657118</v>
      </c>
      <c r="H422" s="14">
        <v>1.0064990399760143</v>
      </c>
      <c r="I422" s="14">
        <v>0.99467273456210548</v>
      </c>
      <c r="J422" s="14">
        <v>1.0049953394385742</v>
      </c>
      <c r="K422" s="14">
        <v>1.0007672030038091</v>
      </c>
      <c r="L422" s="14">
        <v>1.0320566933530548</v>
      </c>
      <c r="M422" s="14">
        <v>1.2458773420223914</v>
      </c>
      <c r="N422" s="14">
        <v>1.0673319482257324</v>
      </c>
      <c r="O422" s="14">
        <v>0.99557036917489128</v>
      </c>
      <c r="P422" s="14">
        <v>0.99949172179006118</v>
      </c>
      <c r="Q422" s="14">
        <v>1.0091418906867904</v>
      </c>
      <c r="R422" s="14">
        <v>0.99256197088331377</v>
      </c>
      <c r="S422" s="14">
        <v>0.9934142942343791</v>
      </c>
      <c r="T422" s="14">
        <v>1.1160631630437161</v>
      </c>
      <c r="U422" s="14">
        <v>1.0409001060023273</v>
      </c>
      <c r="V422" s="14">
        <v>1.0086018619582529</v>
      </c>
      <c r="W422" s="14">
        <v>0.98087091681899574</v>
      </c>
      <c r="X422" s="14">
        <v>1.0270297224252003</v>
      </c>
    </row>
    <row r="423" spans="1:24" x14ac:dyDescent="0.25">
      <c r="A423" s="13">
        <v>421</v>
      </c>
      <c r="B423" s="14">
        <v>0.98936278586434023</v>
      </c>
      <c r="C423" s="14">
        <v>1.0012758937273076</v>
      </c>
      <c r="D423" s="14">
        <v>0.99536636071542661</v>
      </c>
      <c r="E423" s="14">
        <v>1.0023761093592407</v>
      </c>
      <c r="F423" s="14">
        <v>1.0942254656629586</v>
      </c>
      <c r="G423" s="14">
        <v>1.0247571136803051</v>
      </c>
      <c r="H423" s="14">
        <v>1.0067229101836954</v>
      </c>
      <c r="I423" s="14">
        <v>0.99494539003627402</v>
      </c>
      <c r="J423" s="14">
        <v>1.0052915061184804</v>
      </c>
      <c r="K423" s="14">
        <v>1.0010492601188425</v>
      </c>
      <c r="L423" s="14">
        <v>1.0323622169242401</v>
      </c>
      <c r="M423" s="14">
        <v>1.2461753292589146</v>
      </c>
      <c r="N423" s="14">
        <v>1.0675036302956467</v>
      </c>
      <c r="O423" s="14">
        <v>0.99588970401312993</v>
      </c>
      <c r="P423" s="14">
        <v>0.99981416863720274</v>
      </c>
      <c r="Q423" s="14">
        <v>1.0094761669487227</v>
      </c>
      <c r="R423" s="14">
        <v>0.99290594686497735</v>
      </c>
      <c r="S423" s="14">
        <v>0.99378235027994832</v>
      </c>
      <c r="T423" s="14">
        <v>1.1164182940305958</v>
      </c>
      <c r="U423" s="14">
        <v>1.0412147728578571</v>
      </c>
      <c r="V423" s="14">
        <v>1.0089319476119882</v>
      </c>
      <c r="W423" s="14">
        <v>0.9812328866604122</v>
      </c>
      <c r="X423" s="14">
        <v>1.0273218277204774</v>
      </c>
    </row>
    <row r="424" spans="1:24" x14ac:dyDescent="0.25">
      <c r="A424" s="13">
        <v>422</v>
      </c>
      <c r="B424" s="14">
        <v>0.98967520991436808</v>
      </c>
      <c r="C424" s="14">
        <v>1.0015598224623043</v>
      </c>
      <c r="D424" s="14">
        <v>0.9956679042863561</v>
      </c>
      <c r="E424" s="14">
        <v>1.0026387297612294</v>
      </c>
      <c r="F424" s="14">
        <v>1.0943810563881105</v>
      </c>
      <c r="G424" s="14">
        <v>1.0249503346589406</v>
      </c>
      <c r="H424" s="14">
        <v>1.0069346144955236</v>
      </c>
      <c r="I424" s="14">
        <v>0.99521652902814328</v>
      </c>
      <c r="J424" s="14">
        <v>1.0055847818038848</v>
      </c>
      <c r="K424" s="14">
        <v>1.0013311482422487</v>
      </c>
      <c r="L424" s="14">
        <v>1.0326660950000237</v>
      </c>
      <c r="M424" s="14">
        <v>1.2464730377827853</v>
      </c>
      <c r="N424" s="14">
        <v>1.0676711086586497</v>
      </c>
      <c r="O424" s="14">
        <v>0.9962049459131147</v>
      </c>
      <c r="P424" s="14">
        <v>1.0001303005786835</v>
      </c>
      <c r="Q424" s="14">
        <v>1.0098103085336159</v>
      </c>
      <c r="R424" s="14">
        <v>0.99324873805152314</v>
      </c>
      <c r="S424" s="14">
        <v>0.9941498024504607</v>
      </c>
      <c r="T424" s="14">
        <v>1.1167707358296015</v>
      </c>
      <c r="U424" s="14">
        <v>1.0415289171349793</v>
      </c>
      <c r="V424" s="14">
        <v>1.0092521577523128</v>
      </c>
      <c r="W424" s="14">
        <v>0.98158539342590734</v>
      </c>
      <c r="X424" s="14">
        <v>1.0276105305523986</v>
      </c>
    </row>
    <row r="425" spans="1:24" x14ac:dyDescent="0.25">
      <c r="A425" s="13">
        <v>423</v>
      </c>
      <c r="B425" s="14">
        <v>0.98998634262458518</v>
      </c>
      <c r="C425" s="14">
        <v>1.0018429399572613</v>
      </c>
      <c r="D425" s="14">
        <v>0.99596388068022601</v>
      </c>
      <c r="E425" s="14">
        <v>1.0028954166963755</v>
      </c>
      <c r="F425" s="14">
        <v>1.0945289080431408</v>
      </c>
      <c r="G425" s="14">
        <v>1.02513792891476</v>
      </c>
      <c r="H425" s="14">
        <v>1.0071423908218948</v>
      </c>
      <c r="I425" s="14">
        <v>0.99548766387586485</v>
      </c>
      <c r="J425" s="14">
        <v>1.0058698047617145</v>
      </c>
      <c r="K425" s="14">
        <v>1.0016129691053055</v>
      </c>
      <c r="L425" s="14">
        <v>1.0329674947618175</v>
      </c>
      <c r="M425" s="14">
        <v>1.2467697279778458</v>
      </c>
      <c r="N425" s="14">
        <v>1.0678110727191592</v>
      </c>
      <c r="O425" s="14">
        <v>0.99651744267252662</v>
      </c>
      <c r="P425" s="14">
        <v>1.0004422983681116</v>
      </c>
      <c r="Q425" s="14">
        <v>1.0101305635480287</v>
      </c>
      <c r="R425" s="14">
        <v>0.99359072447536978</v>
      </c>
      <c r="S425" s="14">
        <v>0.99451718529037492</v>
      </c>
      <c r="T425" s="14">
        <v>1.1171096359857868</v>
      </c>
      <c r="U425" s="14">
        <v>1.0418427038191624</v>
      </c>
      <c r="V425" s="14">
        <v>1.0095717199020315</v>
      </c>
      <c r="W425" s="14">
        <v>0.98193653454061569</v>
      </c>
      <c r="X425" s="14">
        <v>1.027894334070089</v>
      </c>
    </row>
    <row r="426" spans="1:24" x14ac:dyDescent="0.25">
      <c r="A426" s="13">
        <v>424</v>
      </c>
      <c r="B426" s="14">
        <v>0.99029483535831875</v>
      </c>
      <c r="C426" s="14">
        <v>1.0021236533123983</v>
      </c>
      <c r="D426" s="14">
        <v>0.99625531542396317</v>
      </c>
      <c r="E426" s="14">
        <v>1.0031510678545923</v>
      </c>
      <c r="F426" s="14">
        <v>1.0946731063604418</v>
      </c>
      <c r="G426" s="14">
        <v>1.0253231025774048</v>
      </c>
      <c r="H426" s="14">
        <v>1.0073498738287292</v>
      </c>
      <c r="I426" s="14">
        <v>0.99575851574402274</v>
      </c>
      <c r="J426" s="14">
        <v>1.006151156590829</v>
      </c>
      <c r="K426" s="14">
        <v>1.0018946218174896</v>
      </c>
      <c r="L426" s="14">
        <v>1.0332582237617858</v>
      </c>
      <c r="M426" s="14">
        <v>1.2470609370114636</v>
      </c>
      <c r="N426" s="14">
        <v>1.0679489696181597</v>
      </c>
      <c r="O426" s="14">
        <v>0.99682872347490281</v>
      </c>
      <c r="P426" s="14">
        <v>1.0007520117547233</v>
      </c>
      <c r="Q426" s="14">
        <v>1.0104435091923043</v>
      </c>
      <c r="R426" s="14">
        <v>0.99392562311940347</v>
      </c>
      <c r="S426" s="14">
        <v>0.99488359404093063</v>
      </c>
      <c r="T426" s="14">
        <v>1.1174473663452469</v>
      </c>
      <c r="U426" s="14">
        <v>1.0421484121877023</v>
      </c>
      <c r="V426" s="14">
        <v>1.0098882098147013</v>
      </c>
      <c r="W426" s="14">
        <v>0.98228466250491331</v>
      </c>
      <c r="X426" s="14">
        <v>1.0281747950770193</v>
      </c>
    </row>
    <row r="427" spans="1:24" x14ac:dyDescent="0.25">
      <c r="A427" s="13">
        <v>425</v>
      </c>
      <c r="B427" s="14">
        <v>0.99060252285248129</v>
      </c>
      <c r="C427" s="14">
        <v>1.0024035356678029</v>
      </c>
      <c r="D427" s="14">
        <v>0.99653870806324818</v>
      </c>
      <c r="E427" s="14">
        <v>1.0034016923344862</v>
      </c>
      <c r="F427" s="14">
        <v>1.0948036409677255</v>
      </c>
      <c r="G427" s="14">
        <v>1.0255048339558455</v>
      </c>
      <c r="H427" s="14">
        <v>1.0075561423678643</v>
      </c>
      <c r="I427" s="14">
        <v>0.99602670366537172</v>
      </c>
      <c r="J427" s="14">
        <v>1.0064305779370275</v>
      </c>
      <c r="K427" s="14">
        <v>1.002173477339902</v>
      </c>
      <c r="L427" s="14">
        <v>1.0335449585603027</v>
      </c>
      <c r="M427" s="14">
        <v>1.2473520555261182</v>
      </c>
      <c r="N427" s="14">
        <v>1.0680731727684367</v>
      </c>
      <c r="O427" s="14">
        <v>0.997131513571763</v>
      </c>
      <c r="P427" s="14">
        <v>1.0010497913399534</v>
      </c>
      <c r="Q427" s="14">
        <v>1.0107472151719157</v>
      </c>
      <c r="R427" s="14">
        <v>0.99425875785772788</v>
      </c>
      <c r="S427" s="14">
        <v>0.99524266275550743</v>
      </c>
      <c r="T427" s="14">
        <v>1.1177744712615096</v>
      </c>
      <c r="U427" s="14">
        <v>1.0424515076642031</v>
      </c>
      <c r="V427" s="14">
        <v>1.0102041586033486</v>
      </c>
      <c r="W427" s="14">
        <v>0.98263278659905839</v>
      </c>
      <c r="X427" s="14">
        <v>1.0284502221287091</v>
      </c>
    </row>
    <row r="428" spans="1:24" x14ac:dyDescent="0.25">
      <c r="A428" s="13">
        <v>426</v>
      </c>
      <c r="B428" s="14">
        <v>0.99090550816103951</v>
      </c>
      <c r="C428" s="14">
        <v>1.0026823039899031</v>
      </c>
      <c r="D428" s="14">
        <v>0.99681891600415906</v>
      </c>
      <c r="E428" s="14">
        <v>1.0036428684133754</v>
      </c>
      <c r="F428" s="14">
        <v>1.0949305940317218</v>
      </c>
      <c r="G428" s="14">
        <v>1.0256766513096207</v>
      </c>
      <c r="H428" s="14">
        <v>1.0077604837302414</v>
      </c>
      <c r="I428" s="14">
        <v>0.99629166375389466</v>
      </c>
      <c r="J428" s="14">
        <v>1.0067079280752835</v>
      </c>
      <c r="K428" s="14">
        <v>1.002452078113742</v>
      </c>
      <c r="L428" s="14">
        <v>1.0338304463202608</v>
      </c>
      <c r="M428" s="14">
        <v>1.2476420735207439</v>
      </c>
      <c r="N428" s="14">
        <v>1.0681932188664891</v>
      </c>
      <c r="O428" s="14">
        <v>0.99743326321919834</v>
      </c>
      <c r="P428" s="14">
        <v>1.0013363787099463</v>
      </c>
      <c r="Q428" s="14">
        <v>1.0110498375929862</v>
      </c>
      <c r="R428" s="14">
        <v>0.99459111297659897</v>
      </c>
      <c r="S428" s="14">
        <v>0.99560163163402282</v>
      </c>
      <c r="T428" s="14">
        <v>1.1180976064429253</v>
      </c>
      <c r="U428" s="14">
        <v>1.0427350385516581</v>
      </c>
      <c r="V428" s="14">
        <v>1.0105191604249564</v>
      </c>
      <c r="W428" s="14">
        <v>0.98297916525439277</v>
      </c>
      <c r="X428" s="14">
        <v>1.0287217240498707</v>
      </c>
    </row>
    <row r="429" spans="1:24" x14ac:dyDescent="0.25">
      <c r="A429" s="13">
        <v>427</v>
      </c>
      <c r="B429" s="14">
        <v>0.99120413008311414</v>
      </c>
      <c r="C429" s="14">
        <v>1.0029571098419923</v>
      </c>
      <c r="D429" s="14">
        <v>0.99709912394506994</v>
      </c>
      <c r="E429" s="14">
        <v>1.0038820438820313</v>
      </c>
      <c r="F429" s="14">
        <v>1.0950555792865133</v>
      </c>
      <c r="G429" s="14">
        <v>1.025847132141197</v>
      </c>
      <c r="H429" s="14">
        <v>1.0079531871769247</v>
      </c>
      <c r="I429" s="14">
        <v>0.99654913473125251</v>
      </c>
      <c r="J429" s="14">
        <v>1.0069839049639506</v>
      </c>
      <c r="K429" s="14">
        <v>1.0027296952049753</v>
      </c>
      <c r="L429" s="14">
        <v>1.0341157589343539</v>
      </c>
      <c r="M429" s="14">
        <v>1.2479204479181807</v>
      </c>
      <c r="N429" s="14">
        <v>1.0683076101772422</v>
      </c>
      <c r="O429" s="14">
        <v>0.99773444436305248</v>
      </c>
      <c r="P429" s="14">
        <v>1.0016209593226295</v>
      </c>
      <c r="Q429" s="14">
        <v>1.0113522881864392</v>
      </c>
      <c r="R429" s="14">
        <v>0.99492084213801713</v>
      </c>
      <c r="S429" s="14">
        <v>0.99595988986836015</v>
      </c>
      <c r="T429" s="14">
        <v>1.1184064675796213</v>
      </c>
      <c r="U429" s="14">
        <v>1.0430160073058614</v>
      </c>
      <c r="V429" s="14">
        <v>1.0108292928067666</v>
      </c>
      <c r="W429" s="14">
        <v>0.98332383126769518</v>
      </c>
      <c r="X429" s="14">
        <v>1.0289894945966021</v>
      </c>
    </row>
    <row r="430" spans="1:24" x14ac:dyDescent="0.25">
      <c r="A430" s="13">
        <v>428</v>
      </c>
      <c r="B430" s="14">
        <v>0.99150266035115919</v>
      </c>
      <c r="C430" s="14">
        <v>1.0032200612031568</v>
      </c>
      <c r="D430" s="14">
        <v>0.99737683135014266</v>
      </c>
      <c r="E430" s="14">
        <v>1.0041200945717552</v>
      </c>
      <c r="F430" s="14">
        <v>1.0951746921156595</v>
      </c>
      <c r="G430" s="14">
        <v>1.0260155651237601</v>
      </c>
      <c r="H430" s="14">
        <v>1.0081355370680423</v>
      </c>
      <c r="I430" s="14">
        <v>0.99679858484463868</v>
      </c>
      <c r="J430" s="14">
        <v>1.0072565582863844</v>
      </c>
      <c r="K430" s="14">
        <v>1.0030033649544663</v>
      </c>
      <c r="L430" s="14">
        <v>1.034392708333393</v>
      </c>
      <c r="M430" s="14">
        <v>1.2481927515898739</v>
      </c>
      <c r="N430" s="14">
        <v>1.0684194617982476</v>
      </c>
      <c r="O430" s="14">
        <v>0.99803452458881181</v>
      </c>
      <c r="P430" s="14">
        <v>1.0019037466134628</v>
      </c>
      <c r="Q430" s="14">
        <v>1.0116545305942417</v>
      </c>
      <c r="R430" s="14">
        <v>0.99524714337359832</v>
      </c>
      <c r="S430" s="14">
        <v>0.99631296703818617</v>
      </c>
      <c r="T430" s="14">
        <v>1.1187091957860895</v>
      </c>
      <c r="U430" s="14">
        <v>1.0432905670151362</v>
      </c>
      <c r="V430" s="14">
        <v>1.0111345510193552</v>
      </c>
      <c r="W430" s="14">
        <v>0.98366495757310835</v>
      </c>
      <c r="X430" s="14">
        <v>1.0292527752360305</v>
      </c>
    </row>
    <row r="431" spans="1:24" x14ac:dyDescent="0.25">
      <c r="A431" s="13">
        <v>429</v>
      </c>
      <c r="B431" s="14">
        <v>0.99179971760801322</v>
      </c>
      <c r="C431" s="14">
        <v>1.00348170270305</v>
      </c>
      <c r="D431" s="14">
        <v>0.99765405230285087</v>
      </c>
      <c r="E431" s="14">
        <v>1.0043574667824446</v>
      </c>
      <c r="F431" s="14">
        <v>1.0952838516810004</v>
      </c>
      <c r="G431" s="14">
        <v>1.0261826927696422</v>
      </c>
      <c r="H431" s="14">
        <v>1.008313665654166</v>
      </c>
      <c r="I431" s="14">
        <v>0.99704374258303041</v>
      </c>
      <c r="J431" s="14">
        <v>1.0075270780662999</v>
      </c>
      <c r="K431" s="14">
        <v>1.0032747747562247</v>
      </c>
      <c r="L431" s="14">
        <v>1.0346676873414509</v>
      </c>
      <c r="M431" s="14">
        <v>1.2484544228564827</v>
      </c>
      <c r="N431" s="14">
        <v>1.0685303564000361</v>
      </c>
      <c r="O431" s="14">
        <v>0.99833037751642373</v>
      </c>
      <c r="P431" s="14">
        <v>1.0021857590407801</v>
      </c>
      <c r="Q431" s="14">
        <v>1.0119509612522213</v>
      </c>
      <c r="R431" s="14">
        <v>0.99557107433154246</v>
      </c>
      <c r="S431" s="14">
        <v>0.99666454250170844</v>
      </c>
      <c r="T431" s="14">
        <v>1.1190118093066044</v>
      </c>
      <c r="U431" s="14">
        <v>1.0435587243923754</v>
      </c>
      <c r="V431" s="14">
        <v>1.0114365807453332</v>
      </c>
      <c r="W431" s="14">
        <v>0.98400225187017165</v>
      </c>
      <c r="X431" s="14">
        <v>1.0295128769300843</v>
      </c>
    </row>
    <row r="432" spans="1:24" x14ac:dyDescent="0.25">
      <c r="A432" s="13">
        <v>430</v>
      </c>
      <c r="B432" s="14">
        <v>0.9920869760736355</v>
      </c>
      <c r="C432" s="14">
        <v>1.0037428505397361</v>
      </c>
      <c r="D432" s="14">
        <v>0.99792897469701847</v>
      </c>
      <c r="E432" s="14">
        <v>1.0045921624939536</v>
      </c>
      <c r="F432" s="14">
        <v>1.0953902422809842</v>
      </c>
      <c r="G432" s="14">
        <v>1.0263475943635512</v>
      </c>
      <c r="H432" s="14">
        <v>1.0084871610397763</v>
      </c>
      <c r="I432" s="14">
        <v>0.99728555432130572</v>
      </c>
      <c r="J432" s="14">
        <v>1.0077974561767256</v>
      </c>
      <c r="K432" s="14">
        <v>1.003545626297085</v>
      </c>
      <c r="L432" s="14">
        <v>1.0349391634322085</v>
      </c>
      <c r="M432" s="14">
        <v>1.2487102258739764</v>
      </c>
      <c r="N432" s="14">
        <v>1.0686349107495108</v>
      </c>
      <c r="O432" s="14">
        <v>0.99862445773319153</v>
      </c>
      <c r="P432" s="14">
        <v>1.0024635986502004</v>
      </c>
      <c r="Q432" s="14">
        <v>1.0122465715015914</v>
      </c>
      <c r="R432" s="14">
        <v>0.99587642309522018</v>
      </c>
      <c r="S432" s="14">
        <v>0.9970140380472845</v>
      </c>
      <c r="T432" s="14">
        <v>1.1193125016396646</v>
      </c>
      <c r="U432" s="14">
        <v>1.0438255260519169</v>
      </c>
      <c r="V432" s="14">
        <v>1.0117332323749324</v>
      </c>
      <c r="W432" s="14">
        <v>0.98433896730740877</v>
      </c>
      <c r="X432" s="14">
        <v>1.0297692824882214</v>
      </c>
    </row>
    <row r="433" spans="1:24" x14ac:dyDescent="0.25">
      <c r="A433" s="13">
        <v>431</v>
      </c>
      <c r="B433" s="14">
        <v>0.99237326398200409</v>
      </c>
      <c r="C433" s="14">
        <v>1.0040029764935829</v>
      </c>
      <c r="D433" s="14">
        <v>0.99819908377305389</v>
      </c>
      <c r="E433" s="14">
        <v>1.0048247518144142</v>
      </c>
      <c r="F433" s="14">
        <v>1.0954657369711067</v>
      </c>
      <c r="G433" s="14">
        <v>1.0265123251796235</v>
      </c>
      <c r="H433" s="14">
        <v>1.0086540274038542</v>
      </c>
      <c r="I433" s="14">
        <v>0.99752707167791033</v>
      </c>
      <c r="J433" s="14">
        <v>1.0080615281059235</v>
      </c>
      <c r="K433" s="14">
        <v>1.0038155084481628</v>
      </c>
      <c r="L433" s="14">
        <v>1.035209254119174</v>
      </c>
      <c r="M433" s="14">
        <v>1.248957206865654</v>
      </c>
      <c r="N433" s="14">
        <v>1.0687213020705177</v>
      </c>
      <c r="O433" s="14">
        <v>0.99890804108328435</v>
      </c>
      <c r="P433" s="14">
        <v>1.0027401367673079</v>
      </c>
      <c r="Q433" s="14">
        <v>1.0125368134923616</v>
      </c>
      <c r="R433" s="14">
        <v>0.99617741761766254</v>
      </c>
      <c r="S433" s="14">
        <v>0.99736277095628023</v>
      </c>
      <c r="T433" s="14">
        <v>1.1196092693403039</v>
      </c>
      <c r="U433" s="14">
        <v>1.0440869936789963</v>
      </c>
      <c r="V433" s="14">
        <v>1.0120289566532381</v>
      </c>
      <c r="W433" s="14">
        <v>0.98467517201498567</v>
      </c>
      <c r="X433" s="14">
        <v>1.0300204367504273</v>
      </c>
    </row>
    <row r="434" spans="1:24" x14ac:dyDescent="0.25">
      <c r="A434" s="13">
        <v>432</v>
      </c>
      <c r="B434" s="14">
        <v>0.99265881703291303</v>
      </c>
      <c r="C434" s="14">
        <v>1.0042623142318421</v>
      </c>
      <c r="D434" s="14">
        <v>0.99846809335295561</v>
      </c>
      <c r="E434" s="14">
        <v>1.005057329525918</v>
      </c>
      <c r="F434" s="14">
        <v>1.09553919206053</v>
      </c>
      <c r="G434" s="14">
        <v>1.0266765124766684</v>
      </c>
      <c r="H434" s="14">
        <v>1.0088201236481271</v>
      </c>
      <c r="I434" s="14">
        <v>0.99776640708586406</v>
      </c>
      <c r="J434" s="14">
        <v>1.0083218127374245</v>
      </c>
      <c r="K434" s="14">
        <v>1.0040842421287783</v>
      </c>
      <c r="L434" s="14">
        <v>1.0354777395942867</v>
      </c>
      <c r="M434" s="14">
        <v>1.2491941128584958</v>
      </c>
      <c r="N434" s="14">
        <v>1.0688043234876063</v>
      </c>
      <c r="O434" s="14">
        <v>0.99918656494363978</v>
      </c>
      <c r="P434" s="14">
        <v>1.0030151282506508</v>
      </c>
      <c r="Q434" s="14">
        <v>1.0128264989984239</v>
      </c>
      <c r="R434" s="14">
        <v>0.99647670548990852</v>
      </c>
      <c r="S434" s="14">
        <v>0.99770708403409358</v>
      </c>
      <c r="T434" s="14">
        <v>1.1199026937476659</v>
      </c>
      <c r="U434" s="14">
        <v>1.0443431757987514</v>
      </c>
      <c r="V434" s="14">
        <v>1.0123244015600334</v>
      </c>
      <c r="W434" s="14">
        <v>0.98500832083018675</v>
      </c>
      <c r="X434" s="14">
        <v>1.0302691633579437</v>
      </c>
    </row>
    <row r="435" spans="1:24" x14ac:dyDescent="0.25">
      <c r="A435" s="13">
        <v>433</v>
      </c>
      <c r="B435" s="14">
        <v>0.99294197725406608</v>
      </c>
      <c r="C435" s="14">
        <v>1.0045212356548678</v>
      </c>
      <c r="D435" s="14">
        <v>0.99873492527622021</v>
      </c>
      <c r="E435" s="14">
        <v>1.0052868979378253</v>
      </c>
      <c r="F435" s="14">
        <v>1.0956044593641718</v>
      </c>
      <c r="G435" s="14">
        <v>1.0268335300746292</v>
      </c>
      <c r="H435" s="14">
        <v>1.0089836336878029</v>
      </c>
      <c r="I435" s="14">
        <v>0.99800541286927102</v>
      </c>
      <c r="J435" s="14">
        <v>1.0085807873983754</v>
      </c>
      <c r="K435" s="14">
        <v>1.0043522401493248</v>
      </c>
      <c r="L435" s="14">
        <v>1.0357409050137498</v>
      </c>
      <c r="M435" s="14">
        <v>1.2494157675970412</v>
      </c>
      <c r="N435" s="14">
        <v>1.0688829186908155</v>
      </c>
      <c r="O435" s="14">
        <v>0.99946485787292838</v>
      </c>
      <c r="P435" s="14">
        <v>1.0032862237635407</v>
      </c>
      <c r="Q435" s="14">
        <v>1.0131134059569911</v>
      </c>
      <c r="R435" s="14">
        <v>0.9967748805485892</v>
      </c>
      <c r="S435" s="14">
        <v>0.99804647048514461</v>
      </c>
      <c r="T435" s="14">
        <v>1.1201863239746037</v>
      </c>
      <c r="U435" s="14">
        <v>1.0445978543857732</v>
      </c>
      <c r="V435" s="14">
        <v>1.0126172849372208</v>
      </c>
      <c r="W435" s="14">
        <v>0.98533855542049997</v>
      </c>
      <c r="X435" s="14">
        <v>1.0305141158324298</v>
      </c>
    </row>
    <row r="436" spans="1:24" x14ac:dyDescent="0.25">
      <c r="A436" s="13">
        <v>434</v>
      </c>
      <c r="B436" s="14">
        <v>0.99322022579468994</v>
      </c>
      <c r="C436" s="14">
        <v>1.0047768561091757</v>
      </c>
      <c r="D436" s="14">
        <v>0.99900115126759226</v>
      </c>
      <c r="E436" s="14">
        <v>1.0055148269070464</v>
      </c>
      <c r="F436" s="14">
        <v>1.0956664323006624</v>
      </c>
      <c r="G436" s="14">
        <v>1.0269877647363672</v>
      </c>
      <c r="H436" s="14">
        <v>1.0091458955592369</v>
      </c>
      <c r="I436" s="14">
        <v>0.99824098454537136</v>
      </c>
      <c r="J436" s="14">
        <v>1.0088359587057538</v>
      </c>
      <c r="K436" s="14">
        <v>1.0046157645158964</v>
      </c>
      <c r="L436" s="14">
        <v>1.0359984911616833</v>
      </c>
      <c r="M436" s="14">
        <v>1.2496358716028186</v>
      </c>
      <c r="N436" s="14">
        <v>1.0689610593098966</v>
      </c>
      <c r="O436" s="14">
        <v>0.99973696856762007</v>
      </c>
      <c r="P436" s="14">
        <v>1.0035534782114763</v>
      </c>
      <c r="Q436" s="14">
        <v>1.0133959051480159</v>
      </c>
      <c r="R436" s="14">
        <v>0.99707198608323144</v>
      </c>
      <c r="S436" s="14">
        <v>0.99838522672105789</v>
      </c>
      <c r="T436" s="14">
        <v>1.1204659829038017</v>
      </c>
      <c r="U436" s="14">
        <v>1.0448458887616108</v>
      </c>
      <c r="V436" s="14">
        <v>1.0129071921322843</v>
      </c>
      <c r="W436" s="14">
        <v>0.98566469870666396</v>
      </c>
      <c r="X436" s="14">
        <v>1.0307558458978161</v>
      </c>
    </row>
    <row r="437" spans="1:24" x14ac:dyDescent="0.25">
      <c r="A437" s="13">
        <v>435</v>
      </c>
      <c r="B437" s="14">
        <v>0.99349568543552402</v>
      </c>
      <c r="C437" s="14">
        <v>1.0050307849376441</v>
      </c>
      <c r="D437" s="14">
        <v>0.99925760554041576</v>
      </c>
      <c r="E437" s="14">
        <v>1.0057419471189391</v>
      </c>
      <c r="F437" s="14">
        <v>1.095717089492277</v>
      </c>
      <c r="G437" s="14">
        <v>1.0271407221818516</v>
      </c>
      <c r="H437" s="14">
        <v>1.0093065884831911</v>
      </c>
      <c r="I437" s="14">
        <v>0.99847628257090459</v>
      </c>
      <c r="J437" s="14">
        <v>1.0090823436713678</v>
      </c>
      <c r="K437" s="14">
        <v>1.0048755500478082</v>
      </c>
      <c r="L437" s="14">
        <v>1.0362508448268997</v>
      </c>
      <c r="M437" s="14">
        <v>1.2498555122944282</v>
      </c>
      <c r="N437" s="14">
        <v>1.0690352282992266</v>
      </c>
      <c r="O437" s="14">
        <v>1.0000086719838848</v>
      </c>
      <c r="P437" s="14">
        <v>1.0038167369372677</v>
      </c>
      <c r="Q437" s="14">
        <v>1.0136727164306714</v>
      </c>
      <c r="R437" s="14">
        <v>0.9973668561659319</v>
      </c>
      <c r="S437" s="14">
        <v>0.9987231884227693</v>
      </c>
      <c r="T437" s="14">
        <v>1.1207428782969906</v>
      </c>
      <c r="U437" s="14">
        <v>1.045085524555895</v>
      </c>
      <c r="V437" s="14">
        <v>1.0131954786609005</v>
      </c>
      <c r="W437" s="14">
        <v>0.98599028690237311</v>
      </c>
      <c r="X437" s="14">
        <v>1.0309940237844162</v>
      </c>
    </row>
    <row r="438" spans="1:24" x14ac:dyDescent="0.25">
      <c r="A438" s="13">
        <v>436</v>
      </c>
      <c r="B438" s="14">
        <v>0.99376906486236882</v>
      </c>
      <c r="C438" s="14">
        <v>1.0052779456451002</v>
      </c>
      <c r="D438" s="14">
        <v>0.99951356482662279</v>
      </c>
      <c r="E438" s="14">
        <v>1.0059629352218384</v>
      </c>
      <c r="F438" s="14">
        <v>1.0957543473325608</v>
      </c>
      <c r="G438" s="14">
        <v>1.0272875807260771</v>
      </c>
      <c r="H438" s="14">
        <v>1.009462914066467</v>
      </c>
      <c r="I438" s="14">
        <v>0.99871005686032532</v>
      </c>
      <c r="J438" s="14">
        <v>1.0093275357760989</v>
      </c>
      <c r="K438" s="14">
        <v>1.0051308324993424</v>
      </c>
      <c r="L438" s="14">
        <v>1.0365021791431819</v>
      </c>
      <c r="M438" s="14">
        <v>1.2500749945778515</v>
      </c>
      <c r="N438" s="14">
        <v>1.0691053718264742</v>
      </c>
      <c r="O438" s="14">
        <v>1.0002779930312888</v>
      </c>
      <c r="P438" s="14">
        <v>1.0040714590118087</v>
      </c>
      <c r="Q438" s="14">
        <v>1.0139458118815019</v>
      </c>
      <c r="R438" s="14">
        <v>0.9976596766186332</v>
      </c>
      <c r="S438" s="14">
        <v>0.99905639197107199</v>
      </c>
      <c r="T438" s="14">
        <v>1.1210181759962072</v>
      </c>
      <c r="U438" s="14">
        <v>1.0453250244797934</v>
      </c>
      <c r="V438" s="14">
        <v>1.0134788923676938</v>
      </c>
      <c r="W438" s="14">
        <v>0.98631494846413437</v>
      </c>
      <c r="X438" s="14">
        <v>1.0312285316902925</v>
      </c>
    </row>
    <row r="439" spans="1:24" x14ac:dyDescent="0.25">
      <c r="A439" s="13">
        <v>437</v>
      </c>
      <c r="B439" s="14">
        <v>0.99403959646103091</v>
      </c>
      <c r="C439" s="14">
        <v>1.0055214861475599</v>
      </c>
      <c r="D439" s="14">
        <v>0.99976916994137155</v>
      </c>
      <c r="E439" s="14">
        <v>1.0061789585608514</v>
      </c>
      <c r="F439" s="14">
        <v>1.0957885669798602</v>
      </c>
      <c r="G439" s="14">
        <v>1.0274321731226632</v>
      </c>
      <c r="H439" s="14">
        <v>1.0096183172534123</v>
      </c>
      <c r="I439" s="14">
        <v>0.99893643532854703</v>
      </c>
      <c r="J439" s="14">
        <v>1.0095615426061475</v>
      </c>
      <c r="K439" s="14">
        <v>1.0053847512472971</v>
      </c>
      <c r="L439" s="14">
        <v>1.0367530922336587</v>
      </c>
      <c r="M439" s="14">
        <v>1.2502908156074126</v>
      </c>
      <c r="N439" s="14">
        <v>1.0691724493034049</v>
      </c>
      <c r="O439" s="14">
        <v>1.0005425140714999</v>
      </c>
      <c r="P439" s="14">
        <v>1.004320818907088</v>
      </c>
      <c r="Q439" s="14">
        <v>1.0142167015167314</v>
      </c>
      <c r="R439" s="14">
        <v>0.99794937721871824</v>
      </c>
      <c r="S439" s="14">
        <v>0.9993861109635086</v>
      </c>
      <c r="T439" s="14">
        <v>1.1212924375671547</v>
      </c>
      <c r="U439" s="14">
        <v>1.0455631709256155</v>
      </c>
      <c r="V439" s="14">
        <v>1.0137582665836591</v>
      </c>
      <c r="W439" s="14">
        <v>0.98663686830365971</v>
      </c>
      <c r="X439" s="14">
        <v>1.0314597100386751</v>
      </c>
    </row>
    <row r="440" spans="1:24" x14ac:dyDescent="0.25">
      <c r="A440" s="13">
        <v>438</v>
      </c>
      <c r="B440" s="14">
        <v>0.99430866649870897</v>
      </c>
      <c r="C440" s="14">
        <v>1.0057628446718074</v>
      </c>
      <c r="D440" s="14">
        <v>1.000018966086633</v>
      </c>
      <c r="E440" s="14">
        <v>1.0063920667618069</v>
      </c>
      <c r="F440" s="14">
        <v>1.0958130422187258</v>
      </c>
      <c r="G440" s="14">
        <v>1.0275717654412013</v>
      </c>
      <c r="H440" s="14">
        <v>1.0097704926772844</v>
      </c>
      <c r="I440" s="14">
        <v>0.99916240435747328</v>
      </c>
      <c r="J440" s="14">
        <v>1.0097927472136856</v>
      </c>
      <c r="K440" s="14">
        <v>1.0056378813676576</v>
      </c>
      <c r="L440" s="14">
        <v>1.0370034115796531</v>
      </c>
      <c r="M440" s="14">
        <v>1.2504951490658931</v>
      </c>
      <c r="N440" s="14">
        <v>1.0692380051197803</v>
      </c>
      <c r="O440" s="14">
        <v>1.0008033620481238</v>
      </c>
      <c r="P440" s="14">
        <v>1.004569826943186</v>
      </c>
      <c r="Q440" s="14">
        <v>1.0144841183468372</v>
      </c>
      <c r="R440" s="14">
        <v>0.99823856645917153</v>
      </c>
      <c r="S440" s="14">
        <v>0.99971006304787902</v>
      </c>
      <c r="T440" s="14">
        <v>1.1215641815836896</v>
      </c>
      <c r="U440" s="14">
        <v>1.0457932547331465</v>
      </c>
      <c r="V440" s="14">
        <v>1.0140225569674968</v>
      </c>
      <c r="W440" s="14">
        <v>0.986956211178873</v>
      </c>
      <c r="X440" s="14">
        <v>1.0316867992894871</v>
      </c>
    </row>
    <row r="441" spans="1:24" x14ac:dyDescent="0.25">
      <c r="A441" s="13">
        <v>439</v>
      </c>
      <c r="B441" s="14">
        <v>0.99457773652984027</v>
      </c>
      <c r="C441" s="14">
        <v>1.0059965119232845</v>
      </c>
      <c r="D441" s="14">
        <v>1.0002685317957112</v>
      </c>
      <c r="E441" s="14">
        <v>1.0066039082965801</v>
      </c>
      <c r="F441" s="14">
        <v>1.0958360701551333</v>
      </c>
      <c r="G441" s="14">
        <v>1.0277027253113602</v>
      </c>
      <c r="H441" s="14">
        <v>1.0099199470943894</v>
      </c>
      <c r="I441" s="14">
        <v>0.99938619662052453</v>
      </c>
      <c r="J441" s="14">
        <v>1.0100228071355233</v>
      </c>
      <c r="K441" s="14">
        <v>1.0058867446596171</v>
      </c>
      <c r="L441" s="14">
        <v>1.0372514549051317</v>
      </c>
      <c r="M441" s="14">
        <v>1.2506989846700747</v>
      </c>
      <c r="N441" s="14">
        <v>1.0693019555364189</v>
      </c>
      <c r="O441" s="14">
        <v>1.0010629764329761</v>
      </c>
      <c r="P441" s="14">
        <v>1.0048180616129092</v>
      </c>
      <c r="Q441" s="14">
        <v>1.0147496273399406</v>
      </c>
      <c r="R441" s="14">
        <v>0.99852249119912462</v>
      </c>
      <c r="S441" s="14">
        <v>1.0000333516273316</v>
      </c>
      <c r="T441" s="14">
        <v>1.1218315975896229</v>
      </c>
      <c r="U441" s="14">
        <v>1.0460184337690503</v>
      </c>
      <c r="V441" s="14">
        <v>1.0142824872445229</v>
      </c>
      <c r="W441" s="14">
        <v>0.98727522232672282</v>
      </c>
      <c r="X441" s="14">
        <v>1.0319112647170814</v>
      </c>
    </row>
    <row r="442" spans="1:24" x14ac:dyDescent="0.25">
      <c r="A442" s="13">
        <v>440</v>
      </c>
      <c r="B442" s="14">
        <v>0.99484664290615499</v>
      </c>
      <c r="C442" s="14">
        <v>1.0062285089475766</v>
      </c>
      <c r="D442" s="14">
        <v>1.0005157463183614</v>
      </c>
      <c r="E442" s="14">
        <v>1.0068116621886523</v>
      </c>
      <c r="F442" s="14">
        <v>1.095840616022832</v>
      </c>
      <c r="G442" s="14">
        <v>1.0278081887930404</v>
      </c>
      <c r="H442" s="14">
        <v>1.0100680135484095</v>
      </c>
      <c r="I442" s="14">
        <v>0.99960617643362903</v>
      </c>
      <c r="J442" s="14">
        <v>1.0102525317691236</v>
      </c>
      <c r="K442" s="14">
        <v>1.0061286540722261</v>
      </c>
      <c r="L442" s="14">
        <v>1.0374968342620037</v>
      </c>
      <c r="M442" s="14">
        <v>1.2508862672143413</v>
      </c>
      <c r="N442" s="14">
        <v>1.0693569841414057</v>
      </c>
      <c r="O442" s="14">
        <v>1.0013218350434279</v>
      </c>
      <c r="P442" s="14">
        <v>1.0050650265458041</v>
      </c>
      <c r="Q442" s="14">
        <v>1.0150142478150403</v>
      </c>
      <c r="R442" s="14">
        <v>0.99880418957983663</v>
      </c>
      <c r="S442" s="14">
        <v>1.0003543522970435</v>
      </c>
      <c r="T442" s="14">
        <v>1.1220957707513552</v>
      </c>
      <c r="U442" s="14">
        <v>1.0462430103467042</v>
      </c>
      <c r="V442" s="14">
        <v>1.0145387426130312</v>
      </c>
      <c r="W442" s="14">
        <v>0.98759285127722496</v>
      </c>
      <c r="X442" s="14">
        <v>1.0321307660403283</v>
      </c>
    </row>
    <row r="443" spans="1:24" x14ac:dyDescent="0.25">
      <c r="A443" s="13">
        <v>441</v>
      </c>
      <c r="B443" s="14">
        <v>0.99511342159963823</v>
      </c>
      <c r="C443" s="14">
        <v>1.0064597013008409</v>
      </c>
      <c r="D443" s="14">
        <v>1.0007572386250405</v>
      </c>
      <c r="E443" s="14">
        <v>1.0070154625859695</v>
      </c>
      <c r="F443" s="14">
        <v>1.0958369904241148</v>
      </c>
      <c r="G443" s="14">
        <v>1.0279088942556931</v>
      </c>
      <c r="H443" s="14">
        <v>1.0102129920341993</v>
      </c>
      <c r="I443" s="14">
        <v>0.99981809910540365</v>
      </c>
      <c r="J443" s="14">
        <v>1.0104811013241495</v>
      </c>
      <c r="K443" s="14">
        <v>1.0063683934978196</v>
      </c>
      <c r="L443" s="14">
        <v>1.0377409762133394</v>
      </c>
      <c r="M443" s="14">
        <v>1.2510678839861216</v>
      </c>
      <c r="N443" s="14">
        <v>1.0693856947179206</v>
      </c>
      <c r="O443" s="14">
        <v>1.0015782944900324</v>
      </c>
      <c r="P443" s="14">
        <v>1.0053073886966155</v>
      </c>
      <c r="Q443" s="14">
        <v>1.0152683422928854</v>
      </c>
      <c r="R443" s="14">
        <v>0.9990850182300276</v>
      </c>
      <c r="S443" s="14">
        <v>1.0006656466830059</v>
      </c>
      <c r="T443" s="14">
        <v>1.1223577087234018</v>
      </c>
      <c r="U443" s="14">
        <v>1.04646562874841</v>
      </c>
      <c r="V443" s="14">
        <v>1.014790297642999</v>
      </c>
      <c r="W443" s="14">
        <v>0.98790611668598827</v>
      </c>
      <c r="X443" s="14">
        <v>1.0323450587210734</v>
      </c>
    </row>
    <row r="444" spans="1:24" x14ac:dyDescent="0.25">
      <c r="A444" s="13">
        <v>442</v>
      </c>
      <c r="B444" s="14">
        <v>0.99537692693491919</v>
      </c>
      <c r="C444" s="14">
        <v>1.0066900346801244</v>
      </c>
      <c r="D444" s="14">
        <v>1.0009984080525187</v>
      </c>
      <c r="E444" s="14">
        <v>1.0072167296509218</v>
      </c>
      <c r="F444" s="14">
        <v>1.095829647852455</v>
      </c>
      <c r="G444" s="14">
        <v>1.0280064900766965</v>
      </c>
      <c r="H444" s="14">
        <v>1.010356281748358</v>
      </c>
      <c r="I444" s="14">
        <v>1.0000271328958226</v>
      </c>
      <c r="J444" s="14">
        <v>1.0107070991057017</v>
      </c>
      <c r="K444" s="14">
        <v>1.00660674736022</v>
      </c>
      <c r="L444" s="14">
        <v>1.0379817606184429</v>
      </c>
      <c r="M444" s="14">
        <v>1.2512447235005035</v>
      </c>
      <c r="N444" s="14">
        <v>1.0693990188179714</v>
      </c>
      <c r="O444" s="14">
        <v>1.0018299992759079</v>
      </c>
      <c r="P444" s="14">
        <v>1.0055478902470081</v>
      </c>
      <c r="Q444" s="14">
        <v>1.0155174059632193</v>
      </c>
      <c r="R444" s="14">
        <v>0.99936205848775583</v>
      </c>
      <c r="S444" s="14">
        <v>1.0009745838286292</v>
      </c>
      <c r="T444" s="14">
        <v>1.1226155037642471</v>
      </c>
      <c r="U444" s="14">
        <v>1.0466881851872476</v>
      </c>
      <c r="V444" s="14">
        <v>1.0150327259399219</v>
      </c>
      <c r="W444" s="14">
        <v>0.98821561831608595</v>
      </c>
      <c r="X444" s="14">
        <v>1.0325556805593035</v>
      </c>
    </row>
    <row r="445" spans="1:24" x14ac:dyDescent="0.25">
      <c r="A445" s="13">
        <v>443</v>
      </c>
      <c r="B445" s="14">
        <v>0.99562990024182108</v>
      </c>
      <c r="C445" s="14">
        <v>1.0069184147986507</v>
      </c>
      <c r="D445" s="14">
        <v>1.001238455225858</v>
      </c>
      <c r="E445" s="14">
        <v>1.0074082542212954</v>
      </c>
      <c r="F445" s="14">
        <v>1.0958206572813782</v>
      </c>
      <c r="G445" s="14">
        <v>1.0280896514579534</v>
      </c>
      <c r="H445" s="14">
        <v>1.0104973247596813</v>
      </c>
      <c r="I445" s="14">
        <v>1.0002302977108204</v>
      </c>
      <c r="J445" s="14">
        <v>1.0109258896880704</v>
      </c>
      <c r="K445" s="14">
        <v>1.0068437938495833</v>
      </c>
      <c r="L445" s="14">
        <v>1.0382152300564946</v>
      </c>
      <c r="M445" s="14">
        <v>1.2514187902761116</v>
      </c>
      <c r="N445" s="14">
        <v>1.0693918411738428</v>
      </c>
      <c r="O445" s="14">
        <v>1.0020794048281068</v>
      </c>
      <c r="P445" s="14">
        <v>1.0057851825323392</v>
      </c>
      <c r="Q445" s="14">
        <v>1.0157656956631667</v>
      </c>
      <c r="R445" s="14">
        <v>0.99963418284694827</v>
      </c>
      <c r="S445" s="14">
        <v>1.0012805466915893</v>
      </c>
      <c r="T445" s="14">
        <v>1.1228639902603608</v>
      </c>
      <c r="U445" s="14">
        <v>1.0469089506752276</v>
      </c>
      <c r="V445" s="14">
        <v>1.0152726982101876</v>
      </c>
      <c r="W445" s="14">
        <v>0.9885241446721581</v>
      </c>
      <c r="X445" s="14">
        <v>1.0327610589600746</v>
      </c>
    </row>
    <row r="446" spans="1:24" x14ac:dyDescent="0.25">
      <c r="A446" s="13">
        <v>444</v>
      </c>
      <c r="B446" s="14">
        <v>0.99588032472333965</v>
      </c>
      <c r="C446" s="14">
        <v>1.0071425592868581</v>
      </c>
      <c r="D446" s="14">
        <v>1.0014763418110639</v>
      </c>
      <c r="E446" s="14">
        <v>1.0075927076470537</v>
      </c>
      <c r="F446" s="14">
        <v>1.0958064469576929</v>
      </c>
      <c r="G446" s="14">
        <v>1.0281628379285335</v>
      </c>
      <c r="H446" s="14">
        <v>1.0106336334688637</v>
      </c>
      <c r="I446" s="14">
        <v>1.0004306607171707</v>
      </c>
      <c r="J446" s="14">
        <v>1.0111385374851345</v>
      </c>
      <c r="K446" s="14">
        <v>1.0070788216877169</v>
      </c>
      <c r="L446" s="14">
        <v>1.0384447989961325</v>
      </c>
      <c r="M446" s="14">
        <v>1.2515863456415486</v>
      </c>
      <c r="N446" s="14">
        <v>1.0693813008034398</v>
      </c>
      <c r="O446" s="14">
        <v>1.0023175921689527</v>
      </c>
      <c r="P446" s="14">
        <v>1.0060183924778487</v>
      </c>
      <c r="Q446" s="14">
        <v>1.0160098059230276</v>
      </c>
      <c r="R446" s="14">
        <v>0.99990400678637681</v>
      </c>
      <c r="S446" s="14">
        <v>1.0015849080177306</v>
      </c>
      <c r="T446" s="14">
        <v>1.1231058795458695</v>
      </c>
      <c r="U446" s="14">
        <v>1.0471172354977492</v>
      </c>
      <c r="V446" s="14">
        <v>1.0155118824685956</v>
      </c>
      <c r="W446" s="14">
        <v>0.98883264875384358</v>
      </c>
      <c r="X446" s="14">
        <v>1.0329617122179333</v>
      </c>
    </row>
    <row r="447" spans="1:24" x14ac:dyDescent="0.25">
      <c r="A447" s="13">
        <v>445</v>
      </c>
      <c r="B447" s="14">
        <v>0.99613065315517746</v>
      </c>
      <c r="C447" s="14">
        <v>1.0073648722845663</v>
      </c>
      <c r="D447" s="14">
        <v>1.0017079045155324</v>
      </c>
      <c r="E447" s="14">
        <v>1.0077758660291793</v>
      </c>
      <c r="F447" s="14">
        <v>1.0957898037952643</v>
      </c>
      <c r="G447" s="14">
        <v>1.028222267130614</v>
      </c>
      <c r="H447" s="14">
        <v>1.0107698672879515</v>
      </c>
      <c r="I447" s="14">
        <v>1.0006248075021151</v>
      </c>
      <c r="J447" s="14">
        <v>1.0113445098120559</v>
      </c>
      <c r="K447" s="14">
        <v>1.0073049846118287</v>
      </c>
      <c r="L447" s="14">
        <v>1.0386633302433579</v>
      </c>
      <c r="M447" s="14">
        <v>1.2517255780997487</v>
      </c>
      <c r="N447" s="14">
        <v>1.0693691849401505</v>
      </c>
      <c r="O447" s="14">
        <v>1.0025538136566077</v>
      </c>
      <c r="P447" s="14">
        <v>1.0062509505172266</v>
      </c>
      <c r="Q447" s="14">
        <v>1.0162534518006567</v>
      </c>
      <c r="R447" s="14">
        <v>1.0001699675854185</v>
      </c>
      <c r="S447" s="14">
        <v>1.0018841666118437</v>
      </c>
      <c r="T447" s="14">
        <v>1.1233477197932464</v>
      </c>
      <c r="U447" s="14">
        <v>1.0473204065172805</v>
      </c>
      <c r="V447" s="14">
        <v>1.015749492732503</v>
      </c>
      <c r="W447" s="14">
        <v>0.98914098933816919</v>
      </c>
      <c r="X447" s="14">
        <v>1.0331574812709314</v>
      </c>
    </row>
    <row r="448" spans="1:24" x14ac:dyDescent="0.25">
      <c r="A448" s="13">
        <v>446</v>
      </c>
      <c r="B448" s="14">
        <v>0.99637615502034604</v>
      </c>
      <c r="C448" s="14">
        <v>1.0075785692137622</v>
      </c>
      <c r="D448" s="14">
        <v>1.0019392652427033</v>
      </c>
      <c r="E448" s="14">
        <v>1.0079551392804071</v>
      </c>
      <c r="F448" s="14">
        <v>1.0957475823765384</v>
      </c>
      <c r="G448" s="14">
        <v>1.0282811795441111</v>
      </c>
      <c r="H448" s="14">
        <v>1.0109025475720548</v>
      </c>
      <c r="I448" s="14">
        <v>1.0008188216079967</v>
      </c>
      <c r="J448" s="14">
        <v>1.0115494583407969</v>
      </c>
      <c r="K448" s="14">
        <v>1.0075281208202276</v>
      </c>
      <c r="L448" s="14">
        <v>1.0388806862618289</v>
      </c>
      <c r="M448" s="14">
        <v>1.2518586171551889</v>
      </c>
      <c r="N448" s="14">
        <v>1.0693356892675498</v>
      </c>
      <c r="O448" s="14">
        <v>1.0027885193967148</v>
      </c>
      <c r="P448" s="14">
        <v>1.0064795429876319</v>
      </c>
      <c r="Q448" s="14">
        <v>1.0164968554255549</v>
      </c>
      <c r="R448" s="14">
        <v>1.0004358466507486</v>
      </c>
      <c r="S448" s="14">
        <v>1.0021806935803874</v>
      </c>
      <c r="T448" s="14">
        <v>1.1235851228806315</v>
      </c>
      <c r="U448" s="14">
        <v>1.0475191602561851</v>
      </c>
      <c r="V448" s="14">
        <v>1.0159777652249968</v>
      </c>
      <c r="W448" s="14">
        <v>0.98944667610358716</v>
      </c>
      <c r="X448" s="14">
        <v>1.0333482733731796</v>
      </c>
    </row>
    <row r="449" spans="1:24" x14ac:dyDescent="0.25">
      <c r="A449" s="13">
        <v>447</v>
      </c>
      <c r="B449" s="14">
        <v>0.99661330982209895</v>
      </c>
      <c r="C449" s="14">
        <v>1.0077873393841488</v>
      </c>
      <c r="D449" s="14">
        <v>1.0021700797777457</v>
      </c>
      <c r="E449" s="14">
        <v>1.0081339726811582</v>
      </c>
      <c r="F449" s="14">
        <v>1.095701895263989</v>
      </c>
      <c r="G449" s="14">
        <v>1.0283265767481293</v>
      </c>
      <c r="H449" s="14">
        <v>1.0110322409895556</v>
      </c>
      <c r="I449" s="14">
        <v>1.0010080965836019</v>
      </c>
      <c r="J449" s="14">
        <v>1.0117492038214051</v>
      </c>
      <c r="K449" s="14">
        <v>1.0077458282776934</v>
      </c>
      <c r="L449" s="14">
        <v>1.0390877787326107</v>
      </c>
      <c r="M449" s="14">
        <v>1.2519751865234434</v>
      </c>
      <c r="N449" s="14">
        <v>1.0692938603118352</v>
      </c>
      <c r="O449" s="14">
        <v>1.0030171747428704</v>
      </c>
      <c r="P449" s="14">
        <v>1.0067059717174005</v>
      </c>
      <c r="Q449" s="14">
        <v>1.0167353126057139</v>
      </c>
      <c r="R449" s="14">
        <v>1.0006932931722068</v>
      </c>
      <c r="S449" s="14">
        <v>1.0024747683201261</v>
      </c>
      <c r="T449" s="14">
        <v>1.1238195947532339</v>
      </c>
      <c r="U449" s="14">
        <v>1.0477122305816351</v>
      </c>
      <c r="V449" s="14">
        <v>1.0162025264989896</v>
      </c>
      <c r="W449" s="14">
        <v>0.98975169941427832</v>
      </c>
      <c r="X449" s="14">
        <v>1.0335335427601759</v>
      </c>
    </row>
    <row r="450" spans="1:24" x14ac:dyDescent="0.25">
      <c r="A450" s="13">
        <v>448</v>
      </c>
      <c r="B450" s="14">
        <v>0.99684630908252059</v>
      </c>
      <c r="C450" s="14">
        <v>1.0079900934422907</v>
      </c>
      <c r="D450" s="14">
        <v>1.0023912577170517</v>
      </c>
      <c r="E450" s="14">
        <v>1.0083097838834718</v>
      </c>
      <c r="F450" s="14">
        <v>1.0956426651859341</v>
      </c>
      <c r="G450" s="14">
        <v>1.0283662031477832</v>
      </c>
      <c r="H450" s="14">
        <v>1.0111491406825779</v>
      </c>
      <c r="I450" s="14">
        <v>1.0011946163955425</v>
      </c>
      <c r="J450" s="14">
        <v>1.0119417798813604</v>
      </c>
      <c r="K450" s="14">
        <v>1.0079627429037934</v>
      </c>
      <c r="L450" s="14">
        <v>1.0392903436827823</v>
      </c>
      <c r="M450" s="14">
        <v>1.2520511057308907</v>
      </c>
      <c r="N450" s="14">
        <v>1.0692397851372435</v>
      </c>
      <c r="O450" s="14">
        <v>1.0032450827121189</v>
      </c>
      <c r="P450" s="14">
        <v>1.0069307354959216</v>
      </c>
      <c r="Q450" s="14">
        <v>1.0169734091156728</v>
      </c>
      <c r="R450" s="14">
        <v>1.0009506670414769</v>
      </c>
      <c r="S450" s="14">
        <v>1.002768056850881</v>
      </c>
      <c r="T450" s="14">
        <v>1.124052842254416</v>
      </c>
      <c r="U450" s="14">
        <v>1.0478964738112373</v>
      </c>
      <c r="V450" s="14">
        <v>1.0164230345381653</v>
      </c>
      <c r="W450" s="14">
        <v>0.99005372723130047</v>
      </c>
      <c r="X450" s="14">
        <v>1.0337122661783829</v>
      </c>
    </row>
    <row r="451" spans="1:24" x14ac:dyDescent="0.25">
      <c r="A451" s="13">
        <v>449</v>
      </c>
      <c r="B451" s="14">
        <v>0.9970787175148802</v>
      </c>
      <c r="C451" s="14">
        <v>1.0081925068728197</v>
      </c>
      <c r="D451" s="14">
        <v>1.0026088811432414</v>
      </c>
      <c r="E451" s="14">
        <v>1.00848182088492</v>
      </c>
      <c r="F451" s="14">
        <v>1.0955824805735634</v>
      </c>
      <c r="G451" s="14">
        <v>1.028400358715085</v>
      </c>
      <c r="H451" s="14">
        <v>1.0112652203290653</v>
      </c>
      <c r="I451" s="14">
        <v>1.0013711417424513</v>
      </c>
      <c r="J451" s="14">
        <v>1.0121318058904971</v>
      </c>
      <c r="K451" s="14">
        <v>1.0081752856071966</v>
      </c>
      <c r="L451" s="14">
        <v>1.0394801378722069</v>
      </c>
      <c r="M451" s="14">
        <v>1.2521216152392349</v>
      </c>
      <c r="N451" s="14">
        <v>1.0691787752387112</v>
      </c>
      <c r="O451" s="14">
        <v>1.0034688238451719</v>
      </c>
      <c r="P451" s="14">
        <v>1.0071544127642231</v>
      </c>
      <c r="Q451" s="14">
        <v>1.0172103469919633</v>
      </c>
      <c r="R451" s="14">
        <v>1.0012071844532218</v>
      </c>
      <c r="S451" s="14">
        <v>1.0030602853223356</v>
      </c>
      <c r="T451" s="14">
        <v>1.1242858967668214</v>
      </c>
      <c r="U451" s="14">
        <v>1.0480756435510408</v>
      </c>
      <c r="V451" s="14">
        <v>1.0166421593290584</v>
      </c>
      <c r="W451" s="14">
        <v>0.9903534981920703</v>
      </c>
      <c r="X451" s="14">
        <v>1.0338875908563536</v>
      </c>
    </row>
    <row r="452" spans="1:24" x14ac:dyDescent="0.25">
      <c r="A452" s="13">
        <v>450</v>
      </c>
      <c r="B452" s="14">
        <v>0.99730785258903754</v>
      </c>
      <c r="C452" s="14">
        <v>1.0083914531453801</v>
      </c>
      <c r="D452" s="14">
        <v>1.0028225219184943</v>
      </c>
      <c r="E452" s="14">
        <v>1.0086507544252326</v>
      </c>
      <c r="F452" s="14">
        <v>1.0955165508067897</v>
      </c>
      <c r="G452" s="14">
        <v>1.0284329267910197</v>
      </c>
      <c r="H452" s="14">
        <v>1.0113763073025854</v>
      </c>
      <c r="I452" s="14">
        <v>1.0015466305341816</v>
      </c>
      <c r="J452" s="14">
        <v>1.0123196303557607</v>
      </c>
      <c r="K452" s="14">
        <v>1.0083873238546182</v>
      </c>
      <c r="L452" s="14">
        <v>1.0396584424928872</v>
      </c>
      <c r="M452" s="14">
        <v>1.2521918865397808</v>
      </c>
      <c r="N452" s="14">
        <v>1.0691105876194886</v>
      </c>
      <c r="O452" s="14">
        <v>1.0036924087848489</v>
      </c>
      <c r="P452" s="14">
        <v>1.0073745946402166</v>
      </c>
      <c r="Q452" s="14">
        <v>1.0174471045331539</v>
      </c>
      <c r="R452" s="14">
        <v>1.0014629061949685</v>
      </c>
      <c r="S452" s="14">
        <v>1.0033498133614436</v>
      </c>
      <c r="T452" s="14">
        <v>1.1245137255544377</v>
      </c>
      <c r="U452" s="14">
        <v>1.0482488409661841</v>
      </c>
      <c r="V452" s="14">
        <v>1.0168605238407</v>
      </c>
      <c r="W452" s="14">
        <v>0.99065205281917412</v>
      </c>
      <c r="X452" s="14">
        <v>1.0340597654122901</v>
      </c>
    </row>
    <row r="453" spans="1:24" x14ac:dyDescent="0.25">
      <c r="A453" s="13">
        <v>451</v>
      </c>
      <c r="B453" s="14">
        <v>0.99753626589710143</v>
      </c>
      <c r="C453" s="14">
        <v>1.0085856273402696</v>
      </c>
      <c r="D453" s="14">
        <v>1.0030325896869068</v>
      </c>
      <c r="E453" s="14">
        <v>1.0088184522565811</v>
      </c>
      <c r="F453" s="14">
        <v>1.0954240262454644</v>
      </c>
      <c r="G453" s="14">
        <v>1.0284624787818593</v>
      </c>
      <c r="H453" s="14">
        <v>1.011485352272862</v>
      </c>
      <c r="I453" s="14">
        <v>1.0017213937372869</v>
      </c>
      <c r="J453" s="14">
        <v>1.0125000228395833</v>
      </c>
      <c r="K453" s="14">
        <v>1.0085965708009117</v>
      </c>
      <c r="L453" s="14">
        <v>1.0398305233052545</v>
      </c>
      <c r="M453" s="14">
        <v>1.2522165553393894</v>
      </c>
      <c r="N453" s="14">
        <v>1.069026728810585</v>
      </c>
      <c r="O453" s="14">
        <v>1.0039159047110964</v>
      </c>
      <c r="P453" s="14">
        <v>1.007593056659464</v>
      </c>
      <c r="Q453" s="14">
        <v>1.0176818729704513</v>
      </c>
      <c r="R453" s="14">
        <v>1.0017173991255486</v>
      </c>
      <c r="S453" s="14">
        <v>1.0036289716285236</v>
      </c>
      <c r="T453" s="14">
        <v>1.1247400396965308</v>
      </c>
      <c r="U453" s="14">
        <v>1.0484174844837741</v>
      </c>
      <c r="V453" s="14">
        <v>1.0170744159622955</v>
      </c>
      <c r="W453" s="14">
        <v>0.99094784305158257</v>
      </c>
      <c r="X453" s="14">
        <v>1.0342251625274237</v>
      </c>
    </row>
    <row r="454" spans="1:24" x14ac:dyDescent="0.25">
      <c r="A454" s="13">
        <v>452</v>
      </c>
      <c r="B454" s="14">
        <v>0.99776199504204932</v>
      </c>
      <c r="C454" s="14">
        <v>1.0087788766670132</v>
      </c>
      <c r="D454" s="14">
        <v>1.003241963336156</v>
      </c>
      <c r="E454" s="14">
        <v>1.0089850575560999</v>
      </c>
      <c r="F454" s="14">
        <v>1.0953293886551838</v>
      </c>
      <c r="G454" s="14">
        <v>1.0284802990778428</v>
      </c>
      <c r="H454" s="14">
        <v>1.0115768829463696</v>
      </c>
      <c r="I454" s="14">
        <v>1.0018935717717767</v>
      </c>
      <c r="J454" s="14">
        <v>1.0126766044141273</v>
      </c>
      <c r="K454" s="14">
        <v>1.0088055823359832</v>
      </c>
      <c r="L454" s="14">
        <v>1.039998549490847</v>
      </c>
      <c r="M454" s="14">
        <v>1.2522328451796871</v>
      </c>
      <c r="N454" s="14">
        <v>1.0689358406955314</v>
      </c>
      <c r="O454" s="14">
        <v>1.0041330638888695</v>
      </c>
      <c r="P454" s="14">
        <v>1.0078057188020941</v>
      </c>
      <c r="Q454" s="14">
        <v>1.017913677101169</v>
      </c>
      <c r="R454" s="14">
        <v>1.0019709832051986</v>
      </c>
      <c r="S454" s="14">
        <v>1.0039011794864938</v>
      </c>
      <c r="T454" s="14">
        <v>1.124942754633155</v>
      </c>
      <c r="U454" s="14">
        <v>1.0485751672925316</v>
      </c>
      <c r="V454" s="14">
        <v>1.0172844349886998</v>
      </c>
      <c r="W454" s="14">
        <v>0.99123413040078612</v>
      </c>
      <c r="X454" s="14">
        <v>1.0343844803167122</v>
      </c>
    </row>
    <row r="455" spans="1:24" x14ac:dyDescent="0.25">
      <c r="A455" s="13">
        <v>453</v>
      </c>
      <c r="B455" s="14">
        <v>0.99797620523948349</v>
      </c>
      <c r="C455" s="14">
        <v>1.0089710762090731</v>
      </c>
      <c r="D455" s="14">
        <v>1.0034503441674216</v>
      </c>
      <c r="E455" s="14">
        <v>1.0091497422181996</v>
      </c>
      <c r="F455" s="14">
        <v>1.0952045649369688</v>
      </c>
      <c r="G455" s="14">
        <v>1.028483279522346</v>
      </c>
      <c r="H455" s="14">
        <v>1.0116669907080817</v>
      </c>
      <c r="I455" s="14">
        <v>1.0020587893382427</v>
      </c>
      <c r="J455" s="14">
        <v>1.0128398832235685</v>
      </c>
      <c r="K455" s="14">
        <v>1.0090143214666405</v>
      </c>
      <c r="L455" s="14">
        <v>1.0401582982828594</v>
      </c>
      <c r="M455" s="14">
        <v>1.2522486967176356</v>
      </c>
      <c r="N455" s="14">
        <v>1.0688387259646259</v>
      </c>
      <c r="O455" s="14">
        <v>1.0043481933925023</v>
      </c>
      <c r="P455" s="14">
        <v>1.0080166463949574</v>
      </c>
      <c r="Q455" s="14">
        <v>1.0181430014307689</v>
      </c>
      <c r="R455" s="14">
        <v>1.0022208026440629</v>
      </c>
      <c r="S455" s="14">
        <v>1.0041650517432807</v>
      </c>
      <c r="T455" s="14">
        <v>1.1251454047128953</v>
      </c>
      <c r="U455" s="14">
        <v>1.0487289546525296</v>
      </c>
      <c r="V455" s="14">
        <v>1.017490605270494</v>
      </c>
      <c r="W455" s="14">
        <v>0.99151497190570881</v>
      </c>
      <c r="X455" s="14">
        <v>1.0345379340973797</v>
      </c>
    </row>
    <row r="456" spans="1:24" x14ac:dyDescent="0.25">
      <c r="A456" s="13">
        <v>454</v>
      </c>
      <c r="B456" s="14">
        <v>0.99818962818445001</v>
      </c>
      <c r="C456" s="14">
        <v>1.0091589973366695</v>
      </c>
      <c r="D456" s="14">
        <v>1.0036521792273976</v>
      </c>
      <c r="E456" s="14">
        <v>1.0093126184627965</v>
      </c>
      <c r="F456" s="14">
        <v>1.095070277458094</v>
      </c>
      <c r="G456" s="14">
        <v>1.0284856511067364</v>
      </c>
      <c r="H456" s="14">
        <v>1.0117534513221913</v>
      </c>
      <c r="I456" s="14">
        <v>1.0022175968474845</v>
      </c>
      <c r="J456" s="14">
        <v>1.0130017642273759</v>
      </c>
      <c r="K456" s="14">
        <v>1.0092141158116115</v>
      </c>
      <c r="L456" s="14">
        <v>1.0403103248936838</v>
      </c>
      <c r="M456" s="14">
        <v>1.2522362896644528</v>
      </c>
      <c r="N456" s="14">
        <v>1.0687203606411437</v>
      </c>
      <c r="O456" s="14">
        <v>1.0045629567519896</v>
      </c>
      <c r="P456" s="14">
        <v>1.0082211113786352</v>
      </c>
      <c r="Q456" s="14">
        <v>1.0183654157465674</v>
      </c>
      <c r="R456" s="14">
        <v>1.00246849421211</v>
      </c>
      <c r="S456" s="14">
        <v>1.0044228173554308</v>
      </c>
      <c r="T456" s="14">
        <v>1.1253408216681922</v>
      </c>
      <c r="U456" s="14">
        <v>1.0488795139710487</v>
      </c>
      <c r="V456" s="14">
        <v>1.0176867363488604</v>
      </c>
      <c r="W456" s="14">
        <v>0.99179501393441649</v>
      </c>
      <c r="X456" s="14">
        <v>1.0346848243886972</v>
      </c>
    </row>
    <row r="457" spans="1:24" x14ac:dyDescent="0.25">
      <c r="A457" s="13">
        <v>455</v>
      </c>
      <c r="B457" s="14">
        <v>0.99840030970174221</v>
      </c>
      <c r="C457" s="14">
        <v>1.0093336652526925</v>
      </c>
      <c r="D457" s="14">
        <v>1.003851027299171</v>
      </c>
      <c r="E457" s="14">
        <v>1.0094707272957737</v>
      </c>
      <c r="F457" s="14">
        <v>1.0949351741395554</v>
      </c>
      <c r="G457" s="14">
        <v>1.0284865421215357</v>
      </c>
      <c r="H457" s="14">
        <v>1.0118313158016194</v>
      </c>
      <c r="I457" s="14">
        <v>1.0023700295423781</v>
      </c>
      <c r="J457" s="14">
        <v>1.0131604340560785</v>
      </c>
      <c r="K457" s="14">
        <v>1.0094120369558577</v>
      </c>
      <c r="L457" s="14">
        <v>1.0404524093494811</v>
      </c>
      <c r="M457" s="14">
        <v>1.2522098759927205</v>
      </c>
      <c r="N457" s="14">
        <v>1.0685977234327011</v>
      </c>
      <c r="O457" s="14">
        <v>1.0047764856933918</v>
      </c>
      <c r="P457" s="14">
        <v>1.0084235657384191</v>
      </c>
      <c r="Q457" s="14">
        <v>1.0185829014251373</v>
      </c>
      <c r="R457" s="14">
        <v>1.0027081067171237</v>
      </c>
      <c r="S457" s="14">
        <v>1.0046761409617</v>
      </c>
      <c r="T457" s="14">
        <v>1.1255243191937068</v>
      </c>
      <c r="U457" s="14">
        <v>1.0490098763806486</v>
      </c>
      <c r="V457" s="14">
        <v>1.0178746410055082</v>
      </c>
      <c r="W457" s="14">
        <v>0.99206811622668079</v>
      </c>
      <c r="X457" s="14">
        <v>1.0348252465583465</v>
      </c>
    </row>
    <row r="458" spans="1:24" x14ac:dyDescent="0.25">
      <c r="A458" s="13">
        <v>456</v>
      </c>
      <c r="B458" s="14">
        <v>0.99861078664887681</v>
      </c>
      <c r="C458" s="14">
        <v>1.0095052082806131</v>
      </c>
      <c r="D458" s="14">
        <v>1.0040496136538828</v>
      </c>
      <c r="E458" s="14">
        <v>1.0096274688516089</v>
      </c>
      <c r="F458" s="14">
        <v>1.0947960960422252</v>
      </c>
      <c r="G458" s="14">
        <v>1.0284850570968704</v>
      </c>
      <c r="H458" s="14">
        <v>1.0118937242137094</v>
      </c>
      <c r="I458" s="14">
        <v>1.0025221678556009</v>
      </c>
      <c r="J458" s="14">
        <v>1.0133170015171065</v>
      </c>
      <c r="K458" s="14">
        <v>1.0096020474422862</v>
      </c>
      <c r="L458" s="14">
        <v>1.0405918990192884</v>
      </c>
      <c r="M458" s="14">
        <v>1.2521256695359648</v>
      </c>
      <c r="N458" s="14">
        <v>1.068467329564363</v>
      </c>
      <c r="O458" s="14">
        <v>1.004980628756488</v>
      </c>
      <c r="P458" s="14">
        <v>1.0086230575212269</v>
      </c>
      <c r="Q458" s="14">
        <v>1.018798191349721</v>
      </c>
      <c r="R458" s="14">
        <v>1.0029449947650833</v>
      </c>
      <c r="S458" s="14">
        <v>1.0049252679868594</v>
      </c>
      <c r="T458" s="14">
        <v>1.1257030710935616</v>
      </c>
      <c r="U458" s="14">
        <v>1.049133802117346</v>
      </c>
      <c r="V458" s="14">
        <v>1.0180578074287001</v>
      </c>
      <c r="W458" s="14">
        <v>0.99234085140732953</v>
      </c>
      <c r="X458" s="14">
        <v>1.0349591700976688</v>
      </c>
    </row>
    <row r="459" spans="1:24" x14ac:dyDescent="0.25">
      <c r="A459" s="13">
        <v>457</v>
      </c>
      <c r="B459" s="14">
        <v>0.9988174206587519</v>
      </c>
      <c r="C459" s="14">
        <v>1.0096763366314396</v>
      </c>
      <c r="D459" s="14">
        <v>1.0042470820215816</v>
      </c>
      <c r="E459" s="14">
        <v>1.0097816164505267</v>
      </c>
      <c r="F459" s="14">
        <v>1.0946539144584997</v>
      </c>
      <c r="G459" s="14">
        <v>1.0284687218255522</v>
      </c>
      <c r="H459" s="14">
        <v>1.0119511399528323</v>
      </c>
      <c r="I459" s="14">
        <v>1.0026716805745564</v>
      </c>
      <c r="J459" s="14">
        <v>1.0134697287829388</v>
      </c>
      <c r="K459" s="14">
        <v>1.0097868620667407</v>
      </c>
      <c r="L459" s="14">
        <v>1.0407293885233173</v>
      </c>
      <c r="M459" s="14">
        <v>1.2520391667465036</v>
      </c>
      <c r="N459" s="14">
        <v>1.0683297580518962</v>
      </c>
      <c r="O459" s="14">
        <v>1.0051785576745125</v>
      </c>
      <c r="P459" s="14">
        <v>1.0088158183538913</v>
      </c>
      <c r="Q459" s="14">
        <v>1.0190079373244272</v>
      </c>
      <c r="R459" s="14">
        <v>1.00317670634464</v>
      </c>
      <c r="S459" s="14">
        <v>1.0051706671112997</v>
      </c>
      <c r="T459" s="14">
        <v>1.1258611763580455</v>
      </c>
      <c r="U459" s="14">
        <v>1.0492509470139877</v>
      </c>
      <c r="V459" s="14">
        <v>1.0182335374550127</v>
      </c>
      <c r="W459" s="14">
        <v>0.99261147127315741</v>
      </c>
      <c r="X459" s="14">
        <v>1.0350877107115506</v>
      </c>
    </row>
    <row r="460" spans="1:24" x14ac:dyDescent="0.25">
      <c r="A460" s="13">
        <v>458</v>
      </c>
      <c r="B460" s="14">
        <v>0.99901451774449945</v>
      </c>
      <c r="C460" s="14">
        <v>1.0098444931363399</v>
      </c>
      <c r="D460" s="14">
        <v>1.0044410300103273</v>
      </c>
      <c r="E460" s="14">
        <v>1.0099346134728306</v>
      </c>
      <c r="F460" s="14">
        <v>1.0945083683713783</v>
      </c>
      <c r="G460" s="14">
        <v>1.0284494952112104</v>
      </c>
      <c r="H460" s="14">
        <v>1.0120064437912899</v>
      </c>
      <c r="I460" s="14">
        <v>1.002821112442208</v>
      </c>
      <c r="J460" s="14">
        <v>1.0136164039206066</v>
      </c>
      <c r="K460" s="14">
        <v>1.009968633160395</v>
      </c>
      <c r="L460" s="14">
        <v>1.040865940121239</v>
      </c>
      <c r="M460" s="14">
        <v>1.2519372137706493</v>
      </c>
      <c r="N460" s="14">
        <v>1.0681836092546957</v>
      </c>
      <c r="O460" s="14">
        <v>1.0053733215772971</v>
      </c>
      <c r="P460" s="14">
        <v>1.009008406736891</v>
      </c>
      <c r="Q460" s="14">
        <v>1.0192176832991333</v>
      </c>
      <c r="R460" s="14">
        <v>1.0034047224427054</v>
      </c>
      <c r="S460" s="14">
        <v>1.0054063911452134</v>
      </c>
      <c r="T460" s="14">
        <v>1.1260013305025334</v>
      </c>
      <c r="U460" s="14">
        <v>1.0493591946519116</v>
      </c>
      <c r="V460" s="14">
        <v>1.018395781994279</v>
      </c>
      <c r="W460" s="14">
        <v>0.99287658557050984</v>
      </c>
      <c r="X460" s="14">
        <v>1.0352106951058249</v>
      </c>
    </row>
    <row r="461" spans="1:24" x14ac:dyDescent="0.25">
      <c r="A461" s="13">
        <v>459</v>
      </c>
      <c r="B461" s="14">
        <v>0.99921012217391203</v>
      </c>
      <c r="C461" s="14">
        <v>1.0100125739396331</v>
      </c>
      <c r="D461" s="14">
        <v>1.0046344730558292</v>
      </c>
      <c r="E461" s="14">
        <v>1.0100843973938509</v>
      </c>
      <c r="F461" s="14">
        <v>1.0943516468869277</v>
      </c>
      <c r="G461" s="14">
        <v>1.0284123695945779</v>
      </c>
      <c r="H461" s="14">
        <v>1.0120450059491204</v>
      </c>
      <c r="I461" s="14">
        <v>1.0029686142441172</v>
      </c>
      <c r="J461" s="14">
        <v>1.0137538233258223</v>
      </c>
      <c r="K461" s="14">
        <v>1.0101489320931565</v>
      </c>
      <c r="L461" s="14">
        <v>1.0410008024372928</v>
      </c>
      <c r="M461" s="14">
        <v>1.2518349987995658</v>
      </c>
      <c r="N461" s="14">
        <v>1.0680371613889899</v>
      </c>
      <c r="O461" s="14">
        <v>1.0055597459294459</v>
      </c>
      <c r="P461" s="14">
        <v>1.0092001893236993</v>
      </c>
      <c r="Q461" s="14">
        <v>1.0194150844461769</v>
      </c>
      <c r="R461" s="14">
        <v>1.0036308719328109</v>
      </c>
      <c r="S461" s="14">
        <v>1.0056317849199936</v>
      </c>
      <c r="T461" s="14">
        <v>1.1261275570266471</v>
      </c>
      <c r="U461" s="14">
        <v>1.0494495200900713</v>
      </c>
      <c r="V461" s="14">
        <v>1.0185552566549552</v>
      </c>
      <c r="W461" s="14">
        <v>0.99313981123340644</v>
      </c>
      <c r="X461" s="14">
        <v>1.0353274883109091</v>
      </c>
    </row>
    <row r="462" spans="1:24" x14ac:dyDescent="0.25">
      <c r="A462" s="13">
        <v>460</v>
      </c>
      <c r="B462" s="14">
        <v>0.99940370857799299</v>
      </c>
      <c r="C462" s="14">
        <v>1.0101777947854029</v>
      </c>
      <c r="D462" s="14">
        <v>1.0048260741252728</v>
      </c>
      <c r="E462" s="14">
        <v>1.0102326386134921</v>
      </c>
      <c r="F462" s="14">
        <v>1.0941912214862586</v>
      </c>
      <c r="G462" s="14">
        <v>1.0283737588582385</v>
      </c>
      <c r="H462" s="14">
        <v>1.0120807272760324</v>
      </c>
      <c r="I462" s="14">
        <v>1.0031147685242943</v>
      </c>
      <c r="J462" s="14">
        <v>1.013890649609996</v>
      </c>
      <c r="K462" s="14">
        <v>1.0103247767109227</v>
      </c>
      <c r="L462" s="14">
        <v>1.0411307606691265</v>
      </c>
      <c r="M462" s="14">
        <v>1.2516843323670397</v>
      </c>
      <c r="N462" s="14">
        <v>1.0678864308622871</v>
      </c>
      <c r="O462" s="14">
        <v>1.0057154354559701</v>
      </c>
      <c r="P462" s="14">
        <v>1.0093824709392918</v>
      </c>
      <c r="Q462" s="14">
        <v>1.0196122325049042</v>
      </c>
      <c r="R462" s="14">
        <v>1.0038501725626181</v>
      </c>
      <c r="S462" s="14">
        <v>1.0058550294462294</v>
      </c>
      <c r="T462" s="14">
        <v>1.1262429374296428</v>
      </c>
      <c r="U462" s="14">
        <v>1.049497468898605</v>
      </c>
      <c r="V462" s="14">
        <v>1.0187139953869606</v>
      </c>
      <c r="W462" s="14">
        <v>0.99340209700210658</v>
      </c>
      <c r="X462" s="14">
        <v>1.0354358855496677</v>
      </c>
    </row>
    <row r="463" spans="1:24" x14ac:dyDescent="0.25">
      <c r="A463" s="13">
        <v>461</v>
      </c>
      <c r="B463" s="14">
        <v>0.99959398725361059</v>
      </c>
      <c r="C463" s="14">
        <v>1.0103410442697947</v>
      </c>
      <c r="D463" s="14">
        <v>1.0050167136689903</v>
      </c>
      <c r="E463" s="14">
        <v>1.0103773971460734</v>
      </c>
      <c r="F463" s="14">
        <v>1.093959718360241</v>
      </c>
      <c r="G463" s="14">
        <v>1.028333278570887</v>
      </c>
      <c r="H463" s="14">
        <v>1.0121135129112397</v>
      </c>
      <c r="I463" s="14">
        <v>1.0032590196870903</v>
      </c>
      <c r="J463" s="14">
        <v>1.0140265833744941</v>
      </c>
      <c r="K463" s="14">
        <v>1.0104976358083109</v>
      </c>
      <c r="L463" s="14">
        <v>1.0412601566827335</v>
      </c>
      <c r="M463" s="14">
        <v>1.2515322819472043</v>
      </c>
      <c r="N463" s="14">
        <v>1.0677342648067587</v>
      </c>
      <c r="O463" s="14">
        <v>1.005864843657476</v>
      </c>
      <c r="P463" s="14">
        <v>1.0095603338222188</v>
      </c>
      <c r="Q463" s="14">
        <v>1.0198034031903376</v>
      </c>
      <c r="R463" s="14">
        <v>1.0040671860456574</v>
      </c>
      <c r="S463" s="14">
        <v>1.0060767542457525</v>
      </c>
      <c r="T463" s="14">
        <v>1.126338403599167</v>
      </c>
      <c r="U463" s="14">
        <v>1.0495398447816902</v>
      </c>
      <c r="V463" s="14">
        <v>1.0188628044931529</v>
      </c>
      <c r="W463" s="14">
        <v>0.99366404109162232</v>
      </c>
      <c r="X463" s="14">
        <v>1.0355374186097503</v>
      </c>
    </row>
    <row r="464" spans="1:24" x14ac:dyDescent="0.25">
      <c r="A464" s="13">
        <v>462</v>
      </c>
      <c r="B464" s="14">
        <v>0.99978272417971259</v>
      </c>
      <c r="C464" s="14">
        <v>1.0105014288686218</v>
      </c>
      <c r="D464" s="14">
        <v>1.0052055453736575</v>
      </c>
      <c r="E464" s="14">
        <v>1.0105213095146877</v>
      </c>
      <c r="F464" s="14">
        <v>1.0937120289429203</v>
      </c>
      <c r="G464" s="14">
        <v>1.0282616008853669</v>
      </c>
      <c r="H464" s="14">
        <v>1.0121389805360455</v>
      </c>
      <c r="I464" s="14">
        <v>1.0034019119281203</v>
      </c>
      <c r="J464" s="14">
        <v>1.0141597744176676</v>
      </c>
      <c r="K464" s="14">
        <v>1.0106677683359311</v>
      </c>
      <c r="L464" s="14">
        <v>1.0413869185025308</v>
      </c>
      <c r="M464" s="14">
        <v>1.2513242634140818</v>
      </c>
      <c r="N464" s="14">
        <v>1.067579740895134</v>
      </c>
      <c r="O464" s="14">
        <v>1.0060107920917256</v>
      </c>
      <c r="P464" s="14">
        <v>1.0097343301207344</v>
      </c>
      <c r="Q464" s="14">
        <v>1.0199904718327231</v>
      </c>
      <c r="R464" s="14">
        <v>1.0042804376822259</v>
      </c>
      <c r="S464" s="14">
        <v>1.0062950756062095</v>
      </c>
      <c r="T464" s="14">
        <v>1.1264293005221184</v>
      </c>
      <c r="U464" s="14">
        <v>1.0495800086650295</v>
      </c>
      <c r="V464" s="14">
        <v>1.0190011969619117</v>
      </c>
      <c r="W464" s="14">
        <v>0.99392206361082325</v>
      </c>
      <c r="X464" s="14">
        <v>1.0356312578585447</v>
      </c>
    </row>
    <row r="465" spans="1:24" x14ac:dyDescent="0.25">
      <c r="A465" s="13">
        <v>463</v>
      </c>
      <c r="B465" s="14">
        <v>0.99996938743119579</v>
      </c>
      <c r="C465" s="14">
        <v>1.0106592727425385</v>
      </c>
      <c r="D465" s="14">
        <v>1.0053940101054883</v>
      </c>
      <c r="E465" s="14">
        <v>1.0106643950675962</v>
      </c>
      <c r="F465" s="14">
        <v>1.0934460646805799</v>
      </c>
      <c r="G465" s="14">
        <v>1.0281712534697547</v>
      </c>
      <c r="H465" s="14">
        <v>1.0121636942662808</v>
      </c>
      <c r="I465" s="14">
        <v>1.0035400546733222</v>
      </c>
      <c r="J465" s="14">
        <v>1.014291208759166</v>
      </c>
      <c r="K465" s="14">
        <v>1.0108369281157958</v>
      </c>
      <c r="L465" s="14">
        <v>1.0415112974628349</v>
      </c>
      <c r="M465" s="14">
        <v>1.2510925027096866</v>
      </c>
      <c r="N465" s="14">
        <v>1.0674155343415797</v>
      </c>
      <c r="O465" s="14">
        <v>1.0061550677453019</v>
      </c>
      <c r="P465" s="14">
        <v>1.0099060335346941</v>
      </c>
      <c r="Q465" s="14">
        <v>1.020157455169612</v>
      </c>
      <c r="R465" s="14">
        <v>1.0044930354546899</v>
      </c>
      <c r="S465" s="14">
        <v>1.0065099075576585</v>
      </c>
      <c r="T465" s="14">
        <v>1.1264957392813564</v>
      </c>
      <c r="U465" s="14">
        <v>1.0496058143333453</v>
      </c>
      <c r="V465" s="14">
        <v>1.0191391835876535</v>
      </c>
      <c r="W465" s="14">
        <v>0.99418001702015679</v>
      </c>
      <c r="X465" s="14">
        <v>1.035718084432286</v>
      </c>
    </row>
    <row r="466" spans="1:24" x14ac:dyDescent="0.25">
      <c r="A466" s="13">
        <v>464</v>
      </c>
      <c r="B466" s="14">
        <v>1.0001558722961137</v>
      </c>
      <c r="C466" s="14">
        <v>1.0107851963534684</v>
      </c>
      <c r="D466" s="14">
        <v>1.0055768109358922</v>
      </c>
      <c r="E466" s="14">
        <v>1.0108069982012731</v>
      </c>
      <c r="F466" s="14">
        <v>1.0931342387156531</v>
      </c>
      <c r="G466" s="14">
        <v>1.0280806669651714</v>
      </c>
      <c r="H466" s="14">
        <v>1.0121791715524791</v>
      </c>
      <c r="I466" s="14">
        <v>1.0036746285507518</v>
      </c>
      <c r="J466" s="14">
        <v>1.0144203234988831</v>
      </c>
      <c r="K466" s="14">
        <v>1.0110023347664949</v>
      </c>
      <c r="L466" s="14">
        <v>1.0416356448968831</v>
      </c>
      <c r="M466" s="14">
        <v>1.2508291675616057</v>
      </c>
      <c r="N466" s="14">
        <v>1.0672475332163995</v>
      </c>
      <c r="O466" s="14">
        <v>1.0062950279270508</v>
      </c>
      <c r="P466" s="14">
        <v>1.010074371473582</v>
      </c>
      <c r="Q466" s="14">
        <v>1.0203159488315245</v>
      </c>
      <c r="R466" s="14">
        <v>1.0047050589898479</v>
      </c>
      <c r="S466" s="14">
        <v>1.0067195015824126</v>
      </c>
      <c r="T466" s="14">
        <v>1.1265416136627351</v>
      </c>
      <c r="U466" s="14">
        <v>1.0496132319605731</v>
      </c>
      <c r="V466" s="14">
        <v>1.0192704724508068</v>
      </c>
      <c r="W466" s="14">
        <v>0.99443157693743878</v>
      </c>
      <c r="X466" s="14">
        <v>1.0357952450603201</v>
      </c>
    </row>
    <row r="467" spans="1:24" x14ac:dyDescent="0.25">
      <c r="A467" s="13">
        <v>465</v>
      </c>
      <c r="B467" s="14">
        <v>1.0003331246493121</v>
      </c>
      <c r="C467" s="14">
        <v>1.0108933480889337</v>
      </c>
      <c r="D467" s="14">
        <v>1.0057546148355061</v>
      </c>
      <c r="E467" s="14">
        <v>1.0109331488658826</v>
      </c>
      <c r="F467" s="14">
        <v>1.0927277670020326</v>
      </c>
      <c r="G467" s="14">
        <v>1.0279752302139351</v>
      </c>
      <c r="H467" s="14">
        <v>1.0121934031667721</v>
      </c>
      <c r="I467" s="14">
        <v>1.00379237396315</v>
      </c>
      <c r="J467" s="14">
        <v>1.0145487034461791</v>
      </c>
      <c r="K467" s="14">
        <v>1.0111671226219816</v>
      </c>
      <c r="L467" s="14">
        <v>1.0417463975088896</v>
      </c>
      <c r="M467" s="14">
        <v>1.2505408384507428</v>
      </c>
      <c r="N467" s="14">
        <v>1.0670704846612249</v>
      </c>
      <c r="O467" s="14">
        <v>1.006417359251031</v>
      </c>
      <c r="P467" s="14">
        <v>1.0102289683447885</v>
      </c>
      <c r="Q467" s="14">
        <v>1.0204729084779396</v>
      </c>
      <c r="R467" s="14">
        <v>1.0049111397157342</v>
      </c>
      <c r="S467" s="14">
        <v>1.0069268000710603</v>
      </c>
      <c r="T467" s="14">
        <v>1.1265248457600936</v>
      </c>
      <c r="U467" s="14">
        <v>1.0495311124964966</v>
      </c>
      <c r="V467" s="14">
        <v>1.0194016835273818</v>
      </c>
      <c r="W467" s="14">
        <v>0.99467985828703498</v>
      </c>
      <c r="X467" s="14">
        <v>1.0358532378820955</v>
      </c>
    </row>
    <row r="468" spans="1:24" x14ac:dyDescent="0.25">
      <c r="A468" s="13">
        <v>466</v>
      </c>
      <c r="B468" s="14">
        <v>1.0005056307280447</v>
      </c>
      <c r="C468" s="14">
        <v>1.0109968314160016</v>
      </c>
      <c r="D468" s="14">
        <v>1.0059166589454973</v>
      </c>
      <c r="E468" s="14">
        <v>1.0110545269593361</v>
      </c>
      <c r="F468" s="14">
        <v>1.0923198463542712</v>
      </c>
      <c r="G468" s="14">
        <v>1.0278632370788015</v>
      </c>
      <c r="H468" s="14">
        <v>1.0122047764757913</v>
      </c>
      <c r="I468" s="14">
        <v>1.0039086982583985</v>
      </c>
      <c r="J468" s="14">
        <v>1.0146740101100074</v>
      </c>
      <c r="K468" s="14">
        <v>1.0113248481408046</v>
      </c>
      <c r="L468" s="14">
        <v>1.0418356737349292</v>
      </c>
      <c r="M468" s="14">
        <v>1.2502465625107764</v>
      </c>
      <c r="N468" s="14">
        <v>1.0668327766392447</v>
      </c>
      <c r="O468" s="14">
        <v>1.0065356648167041</v>
      </c>
      <c r="P468" s="14">
        <v>1.0103759209786134</v>
      </c>
      <c r="Q468" s="14">
        <v>1.020628506710445</v>
      </c>
      <c r="R468" s="14">
        <v>1.0051169228470809</v>
      </c>
      <c r="S468" s="14">
        <v>1.0071312220331881</v>
      </c>
      <c r="T468" s="14">
        <v>1.1264851406920728</v>
      </c>
      <c r="U468" s="14">
        <v>1.0494461561782065</v>
      </c>
      <c r="V468" s="14">
        <v>1.0195264761966447</v>
      </c>
      <c r="W468" s="14">
        <v>0.99492803182081502</v>
      </c>
      <c r="X468" s="14">
        <v>1.035902641801167</v>
      </c>
    </row>
    <row r="469" spans="1:24" x14ac:dyDescent="0.25">
      <c r="A469" s="13">
        <v>467</v>
      </c>
      <c r="B469" s="14">
        <v>1.0006710891650936</v>
      </c>
      <c r="C469" s="14">
        <v>1.0110998622184628</v>
      </c>
      <c r="D469" s="14">
        <v>1.0060780117810759</v>
      </c>
      <c r="E469" s="14">
        <v>1.011167371179609</v>
      </c>
      <c r="F469" s="14">
        <v>1.0918711336417337</v>
      </c>
      <c r="G469" s="14">
        <v>1.0277429500809121</v>
      </c>
      <c r="H469" s="14">
        <v>1.0122074425631558</v>
      </c>
      <c r="I469" s="14">
        <v>1.0040199942244756</v>
      </c>
      <c r="J469" s="14">
        <v>1.0147967903345987</v>
      </c>
      <c r="K469" s="14">
        <v>1.0114718641305298</v>
      </c>
      <c r="L469" s="14">
        <v>1.0419198497133799</v>
      </c>
      <c r="M469" s="14">
        <v>1.2499465814654518</v>
      </c>
      <c r="N469" s="14">
        <v>1.0665868227004347</v>
      </c>
      <c r="O469" s="14">
        <v>1.0066532297234645</v>
      </c>
      <c r="P469" s="14">
        <v>1.0105206000608045</v>
      </c>
      <c r="Q469" s="14">
        <v>1.0207763350542416</v>
      </c>
      <c r="R469" s="14">
        <v>1.0053167163643808</v>
      </c>
      <c r="S469" s="14">
        <v>1.0073299235276576</v>
      </c>
      <c r="T469" s="14">
        <v>1.126412374431955</v>
      </c>
      <c r="U469" s="14">
        <v>1.0492722122224805</v>
      </c>
      <c r="V469" s="14">
        <v>1.0196499877547842</v>
      </c>
      <c r="W469" s="14">
        <v>0.99517162586276575</v>
      </c>
      <c r="X469" s="14">
        <v>1.0359401258273384</v>
      </c>
    </row>
    <row r="470" spans="1:24" x14ac:dyDescent="0.25">
      <c r="A470" s="13">
        <v>468</v>
      </c>
      <c r="B470" s="14">
        <v>1.0008342038842166</v>
      </c>
      <c r="C470" s="14">
        <v>1.0111995821838358</v>
      </c>
      <c r="D470" s="14">
        <v>1.0062373078619207</v>
      </c>
      <c r="E470" s="14">
        <v>1.0112674636057069</v>
      </c>
      <c r="F470" s="14">
        <v>1.0913827171706014</v>
      </c>
      <c r="G470" s="14">
        <v>1.0276139058925715</v>
      </c>
      <c r="H470" s="14">
        <v>1.0122013926916877</v>
      </c>
      <c r="I470" s="14">
        <v>1.0041307345969772</v>
      </c>
      <c r="J470" s="14">
        <v>1.014919342943543</v>
      </c>
      <c r="K470" s="14">
        <v>1.0116147923725336</v>
      </c>
      <c r="L470" s="14">
        <v>1.042002574608339</v>
      </c>
      <c r="M470" s="14">
        <v>1.2495982108688914</v>
      </c>
      <c r="N470" s="14">
        <v>1.0662698041033805</v>
      </c>
      <c r="O470" s="14">
        <v>1.0067678966552733</v>
      </c>
      <c r="P470" s="14">
        <v>1.0106559722743171</v>
      </c>
      <c r="Q470" s="14">
        <v>1.020913327812629</v>
      </c>
      <c r="R470" s="14">
        <v>1.0055156715872027</v>
      </c>
      <c r="S470" s="14">
        <v>1.0075122581478078</v>
      </c>
      <c r="T470" s="14">
        <v>1.1263394531543931</v>
      </c>
      <c r="U470" s="14">
        <v>1.0490644499783666</v>
      </c>
      <c r="V470" s="14">
        <v>1.0197663294196253</v>
      </c>
      <c r="W470" s="14">
        <v>0.99541412630575188</v>
      </c>
      <c r="X470" s="14">
        <v>1.0359646144599806</v>
      </c>
    </row>
    <row r="471" spans="1:24" x14ac:dyDescent="0.25">
      <c r="A471" s="13">
        <v>469</v>
      </c>
      <c r="B471" s="14">
        <v>1.0009948553947456</v>
      </c>
      <c r="C471" s="14">
        <v>1.011287831064325</v>
      </c>
      <c r="D471" s="14">
        <v>1.0063955883667766</v>
      </c>
      <c r="E471" s="14">
        <v>1.0113585036252175</v>
      </c>
      <c r="F471" s="14">
        <v>1.0906933312758846</v>
      </c>
      <c r="G471" s="14">
        <v>1.027463324439031</v>
      </c>
      <c r="H471" s="14">
        <v>1.0121862112213627</v>
      </c>
      <c r="I471" s="14">
        <v>1.0042375319135795</v>
      </c>
      <c r="J471" s="14">
        <v>1.0150344843492383</v>
      </c>
      <c r="K471" s="14">
        <v>1.0117558827254962</v>
      </c>
      <c r="L471" s="14">
        <v>1.0420829166367989</v>
      </c>
      <c r="M471" s="14">
        <v>1.2491989257756013</v>
      </c>
      <c r="N471" s="14">
        <v>1.0659357733126076</v>
      </c>
      <c r="O471" s="14">
        <v>1.0068745448206917</v>
      </c>
      <c r="P471" s="14">
        <v>1.010790916070277</v>
      </c>
      <c r="Q471" s="14">
        <v>1.0210387110152208</v>
      </c>
      <c r="R471" s="14">
        <v>1.005699652774908</v>
      </c>
      <c r="S471" s="14">
        <v>1.0076940741750833</v>
      </c>
      <c r="T471" s="14">
        <v>1.1262611076203743</v>
      </c>
      <c r="U471" s="14">
        <v>1.048786736881671</v>
      </c>
      <c r="V471" s="14">
        <v>1.0198740503023829</v>
      </c>
      <c r="W471" s="14">
        <v>0.99565029186185405</v>
      </c>
      <c r="X471" s="14">
        <v>1.0359679657101424</v>
      </c>
    </row>
    <row r="472" spans="1:24" x14ac:dyDescent="0.25">
      <c r="A472" s="13">
        <v>470</v>
      </c>
      <c r="B472" s="14">
        <v>1.0011518407457247</v>
      </c>
      <c r="C472" s="14">
        <v>1.0113749593293335</v>
      </c>
      <c r="D472" s="14">
        <v>1.0065486359527767</v>
      </c>
      <c r="E472" s="14">
        <v>1.0114471418805409</v>
      </c>
      <c r="F472" s="14">
        <v>1.0898872800759083</v>
      </c>
      <c r="G472" s="14">
        <v>1.0273101753303233</v>
      </c>
      <c r="H472" s="14">
        <v>1.0121667397967906</v>
      </c>
      <c r="I472" s="14">
        <v>1.0043387079914483</v>
      </c>
      <c r="J472" s="14">
        <v>1.0151323014652436</v>
      </c>
      <c r="K472" s="14">
        <v>1.0118953655561134</v>
      </c>
      <c r="L472" s="14">
        <v>1.0421581417858186</v>
      </c>
      <c r="M472" s="14">
        <v>1.2487570503094572</v>
      </c>
      <c r="N472" s="14">
        <v>1.065601553491399</v>
      </c>
      <c r="O472" s="14">
        <v>1.0069759865402392</v>
      </c>
      <c r="P472" s="14">
        <v>1.0109119502154751</v>
      </c>
      <c r="Q472" s="14">
        <v>1.0211501581070357</v>
      </c>
      <c r="R472" s="14">
        <v>1.0058678705335298</v>
      </c>
      <c r="S472" s="14">
        <v>1.0078738095911064</v>
      </c>
      <c r="T472" s="14">
        <v>1.1261756610484934</v>
      </c>
      <c r="U472" s="14">
        <v>1.0485045445414805</v>
      </c>
      <c r="V472" s="14">
        <v>1.019957924525873</v>
      </c>
      <c r="W472" s="14">
        <v>0.99587763568160426</v>
      </c>
      <c r="X472" s="14">
        <v>1.0359575197498052</v>
      </c>
    </row>
    <row r="473" spans="1:24" x14ac:dyDescent="0.25">
      <c r="A473" s="13">
        <v>471</v>
      </c>
      <c r="B473" s="14">
        <v>1.0013080552126639</v>
      </c>
      <c r="C473" s="14">
        <v>1.0114615840512884</v>
      </c>
      <c r="D473" s="14">
        <v>1.0066969626750413</v>
      </c>
      <c r="E473" s="14">
        <v>1.0115330997683214</v>
      </c>
      <c r="F473" s="14">
        <v>1.0890700828525604</v>
      </c>
      <c r="G473" s="14">
        <v>1.027111182025173</v>
      </c>
      <c r="H473" s="14">
        <v>1.0121186304000787</v>
      </c>
      <c r="I473" s="14">
        <v>1.0044388537334699</v>
      </c>
      <c r="J473" s="14">
        <v>1.0152274958067591</v>
      </c>
      <c r="K473" s="14">
        <v>1.012034005950857</v>
      </c>
      <c r="L473" s="14">
        <v>1.0422332452084619</v>
      </c>
      <c r="M473" s="14">
        <v>1.2483134394995012</v>
      </c>
      <c r="N473" s="14">
        <v>1.0652441068137897</v>
      </c>
      <c r="O473" s="14">
        <v>1.0070722134164227</v>
      </c>
      <c r="P473" s="14">
        <v>1.0110311106138674</v>
      </c>
      <c r="Q473" s="14">
        <v>1.021257986113324</v>
      </c>
      <c r="R473" s="14">
        <v>1.0060360477745851</v>
      </c>
      <c r="S473" s="14">
        <v>1.0080519406970871</v>
      </c>
      <c r="T473" s="14">
        <v>1.1260451563428473</v>
      </c>
      <c r="U473" s="14">
        <v>1.0482136281340151</v>
      </c>
      <c r="V473" s="14">
        <v>1.0200412866945232</v>
      </c>
      <c r="W473" s="14">
        <v>0.99610084562552692</v>
      </c>
      <c r="X473" s="14">
        <v>1.0359382254277349</v>
      </c>
    </row>
    <row r="474" spans="1:24" x14ac:dyDescent="0.25">
      <c r="A474" s="13">
        <v>472</v>
      </c>
      <c r="B474" s="14">
        <v>1.0014602172719687</v>
      </c>
      <c r="C474" s="14">
        <v>1.0115352073364878</v>
      </c>
      <c r="D474" s="14">
        <v>1.0068418344476182</v>
      </c>
      <c r="E474" s="14">
        <v>1.0116148951885144</v>
      </c>
      <c r="F474" s="14">
        <v>1.0882114914731522</v>
      </c>
      <c r="G474" s="14">
        <v>1.026890655862376</v>
      </c>
      <c r="H474" s="14">
        <v>1.012060375881912</v>
      </c>
      <c r="I474" s="14">
        <v>1.0045387776506101</v>
      </c>
      <c r="J474" s="14">
        <v>1.0153134419639731</v>
      </c>
      <c r="K474" s="14">
        <v>1.012171264145425</v>
      </c>
      <c r="L474" s="14">
        <v>1.0422878311687493</v>
      </c>
      <c r="M474" s="14">
        <v>1.2478429790975418</v>
      </c>
      <c r="N474" s="14">
        <v>1.0648122758175267</v>
      </c>
      <c r="O474" s="14">
        <v>1.0071581197732913</v>
      </c>
      <c r="P474" s="14">
        <v>1.0111467315408895</v>
      </c>
      <c r="Q474" s="14">
        <v>1.0213567339250849</v>
      </c>
      <c r="R474" s="14">
        <v>1.0061995340594563</v>
      </c>
      <c r="S474" s="14">
        <v>1.008228866837271</v>
      </c>
      <c r="T474" s="14">
        <v>1.1259012056978315</v>
      </c>
      <c r="U474" s="14">
        <v>1.0478366997939035</v>
      </c>
      <c r="V474" s="14">
        <v>1.0200937750483023</v>
      </c>
      <c r="W474" s="14">
        <v>0.99632311954540576</v>
      </c>
      <c r="X474" s="14">
        <v>1.0359011833421496</v>
      </c>
    </row>
    <row r="475" spans="1:24" x14ac:dyDescent="0.25">
      <c r="A475" s="13">
        <v>473</v>
      </c>
      <c r="B475" s="14">
        <v>1.001612328590948</v>
      </c>
      <c r="C475" s="14">
        <v>1.0115969201740382</v>
      </c>
      <c r="D475" s="14">
        <v>1.0069832256677513</v>
      </c>
      <c r="E475" s="14">
        <v>1.0116948680024795</v>
      </c>
      <c r="F475" s="14">
        <v>1.0873509453380001</v>
      </c>
      <c r="G475" s="14">
        <v>1.0266690441465487</v>
      </c>
      <c r="H475" s="14">
        <v>1.0119861323385533</v>
      </c>
      <c r="I475" s="14">
        <v>1.0046348787543247</v>
      </c>
      <c r="J475" s="14">
        <v>1.0153977825336347</v>
      </c>
      <c r="K475" s="14">
        <v>1.012308075058671</v>
      </c>
      <c r="L475" s="14">
        <v>1.0423355137547676</v>
      </c>
      <c r="M475" s="14">
        <v>1.2473423854090773</v>
      </c>
      <c r="N475" s="14">
        <v>1.0643686974103732</v>
      </c>
      <c r="O475" s="14">
        <v>1.0072399928141085</v>
      </c>
      <c r="P475" s="14">
        <v>1.0112477824045323</v>
      </c>
      <c r="Q475" s="14">
        <v>1.02144778921913</v>
      </c>
      <c r="R475" s="14">
        <v>1.0063618062144917</v>
      </c>
      <c r="S475" s="14">
        <v>1.0084021898662658</v>
      </c>
      <c r="T475" s="14">
        <v>1.1257090078586072</v>
      </c>
      <c r="U475" s="14">
        <v>1.0474170379777676</v>
      </c>
      <c r="V475" s="14">
        <v>1.0201458582354697</v>
      </c>
      <c r="W475" s="14">
        <v>0.99654371050179402</v>
      </c>
      <c r="X475" s="14">
        <v>1.03585436237597</v>
      </c>
    </row>
    <row r="476" spans="1:24" x14ac:dyDescent="0.25">
      <c r="A476" s="13">
        <v>474</v>
      </c>
      <c r="B476" s="14">
        <v>1.0017560257459417</v>
      </c>
      <c r="C476" s="14">
        <v>1.0116426663045011</v>
      </c>
      <c r="D476" s="14">
        <v>1.0071186215758494</v>
      </c>
      <c r="E476" s="14">
        <v>1.011770477139192</v>
      </c>
      <c r="F476" s="14">
        <v>1.0863996743874207</v>
      </c>
      <c r="G476" s="14">
        <v>1.0264384198160277</v>
      </c>
      <c r="H476" s="14">
        <v>1.0119111311558235</v>
      </c>
      <c r="I476" s="14">
        <v>1.0047287274241545</v>
      </c>
      <c r="J476" s="14">
        <v>1.015479832779876</v>
      </c>
      <c r="K476" s="14">
        <v>1.0124415414510541</v>
      </c>
      <c r="L476" s="14">
        <v>1.0423700122357977</v>
      </c>
      <c r="M476" s="14">
        <v>1.2468332769733284</v>
      </c>
      <c r="N476" s="14">
        <v>1.0638913840758148</v>
      </c>
      <c r="O476" s="14">
        <v>1.0073038137634927</v>
      </c>
      <c r="P476" s="14">
        <v>1.0113313006278197</v>
      </c>
      <c r="Q476" s="14">
        <v>1.0215341194239664</v>
      </c>
      <c r="R476" s="14">
        <v>1.0065213245721663</v>
      </c>
      <c r="S476" s="14">
        <v>1.0085500027016494</v>
      </c>
      <c r="T476" s="14">
        <v>1.1254764136782183</v>
      </c>
      <c r="U476" s="14">
        <v>1.0469639274168046</v>
      </c>
      <c r="V476" s="14">
        <v>1.0201646913806683</v>
      </c>
      <c r="W476" s="14">
        <v>0.99675991878683223</v>
      </c>
      <c r="X476" s="14">
        <v>1.0357903319734727</v>
      </c>
    </row>
    <row r="477" spans="1:24" x14ac:dyDescent="0.25">
      <c r="A477" s="13">
        <v>475</v>
      </c>
      <c r="B477" s="14">
        <v>1.0018669025716473</v>
      </c>
      <c r="C477" s="14">
        <v>1.011687454727519</v>
      </c>
      <c r="D477" s="14">
        <v>1.0072452129806264</v>
      </c>
      <c r="E477" s="14">
        <v>1.0118417561343487</v>
      </c>
      <c r="F477" s="14">
        <v>1.0853325539728769</v>
      </c>
      <c r="G477" s="14">
        <v>1.0262039774870921</v>
      </c>
      <c r="H477" s="14">
        <v>1.0118025405187869</v>
      </c>
      <c r="I477" s="14">
        <v>1.0047984792952303</v>
      </c>
      <c r="J477" s="14">
        <v>1.0155580343307522</v>
      </c>
      <c r="K477" s="14">
        <v>1.0125745841032374</v>
      </c>
      <c r="L477" s="14">
        <v>1.0423989113035235</v>
      </c>
      <c r="M477" s="14">
        <v>1.2462711065689618</v>
      </c>
      <c r="N477" s="14">
        <v>1.0633854953437061</v>
      </c>
      <c r="O477" s="14">
        <v>1.0073664263135853</v>
      </c>
      <c r="P477" s="14">
        <v>1.011404920395014</v>
      </c>
      <c r="Q477" s="14">
        <v>1.0216103887877506</v>
      </c>
      <c r="R477" s="14">
        <v>1.006678515964085</v>
      </c>
      <c r="S477" s="14">
        <v>1.0086953972857673</v>
      </c>
      <c r="T477" s="14">
        <v>1.1252397936443772</v>
      </c>
      <c r="U477" s="14">
        <v>1.046490676695951</v>
      </c>
      <c r="V477" s="14">
        <v>1.0201809251013438</v>
      </c>
      <c r="W477" s="14">
        <v>0.99697538400257624</v>
      </c>
      <c r="X477" s="14">
        <v>1.0357095198876705</v>
      </c>
    </row>
    <row r="478" spans="1:24" x14ac:dyDescent="0.25">
      <c r="A478" s="13">
        <v>476</v>
      </c>
      <c r="B478" s="14">
        <v>1.001956995209857</v>
      </c>
      <c r="C478" s="14">
        <v>1.0117266186818838</v>
      </c>
      <c r="D478" s="14">
        <v>1.0073679525929973</v>
      </c>
      <c r="E478" s="14">
        <v>1.0118615326366669</v>
      </c>
      <c r="F478" s="14">
        <v>1.0842496160142421</v>
      </c>
      <c r="G478" s="14">
        <v>1.0259501867717924</v>
      </c>
      <c r="H478" s="14">
        <v>1.0116876853253447</v>
      </c>
      <c r="I478" s="14">
        <v>1.0048670443106265</v>
      </c>
      <c r="J478" s="14">
        <v>1.0156339058983068</v>
      </c>
      <c r="K478" s="14">
        <v>1.0127050691806432</v>
      </c>
      <c r="L478" s="14">
        <v>1.0423925657688344</v>
      </c>
      <c r="M478" s="14">
        <v>1.2455016953799345</v>
      </c>
      <c r="N478" s="14">
        <v>1.062850760856118</v>
      </c>
      <c r="O478" s="14">
        <v>1.007407907411437</v>
      </c>
      <c r="P478" s="14">
        <v>1.0114696910971241</v>
      </c>
      <c r="Q478" s="14">
        <v>1.0216760067710773</v>
      </c>
      <c r="R478" s="14">
        <v>1.0068304163206889</v>
      </c>
      <c r="S478" s="14">
        <v>1.0088372567026824</v>
      </c>
      <c r="T478" s="14">
        <v>1.1249811570459147</v>
      </c>
      <c r="U478" s="14">
        <v>1.0460091147208752</v>
      </c>
      <c r="V478" s="14">
        <v>1.0201766441339206</v>
      </c>
      <c r="W478" s="14">
        <v>0.99718373366637425</v>
      </c>
      <c r="X478" s="14">
        <v>1.0356056162044247</v>
      </c>
    </row>
    <row r="479" spans="1:24" x14ac:dyDescent="0.25">
      <c r="A479" s="13">
        <v>477</v>
      </c>
      <c r="B479" s="14">
        <v>1.0020199238862528</v>
      </c>
      <c r="C479" s="14">
        <v>1.0117447196661531</v>
      </c>
      <c r="D479" s="14">
        <v>1.0074889967339695</v>
      </c>
      <c r="E479" s="14">
        <v>1.011880706765047</v>
      </c>
      <c r="F479" s="14">
        <v>1.083124784657296</v>
      </c>
      <c r="G479" s="14">
        <v>1.0256294214440875</v>
      </c>
      <c r="H479" s="14">
        <v>1.011571025281873</v>
      </c>
      <c r="I479" s="14">
        <v>1.0049354569524114</v>
      </c>
      <c r="J479" s="14">
        <v>1.0157089907279608</v>
      </c>
      <c r="K479" s="14">
        <v>1.0128346832365271</v>
      </c>
      <c r="L479" s="14">
        <v>1.0423792879608085</v>
      </c>
      <c r="M479" s="14">
        <v>1.2446905978261766</v>
      </c>
      <c r="N479" s="14">
        <v>1.062124622525098</v>
      </c>
      <c r="O479" s="14">
        <v>1.0074448563283893</v>
      </c>
      <c r="P479" s="14">
        <v>1.0115217492430062</v>
      </c>
      <c r="Q479" s="14">
        <v>1.0217215162297959</v>
      </c>
      <c r="R479" s="14">
        <v>1.0069790354529895</v>
      </c>
      <c r="S479" s="14">
        <v>1.0089641316974065</v>
      </c>
      <c r="T479" s="14">
        <v>1.1246726913780238</v>
      </c>
      <c r="U479" s="14">
        <v>1.0454730985826297</v>
      </c>
      <c r="V479" s="14">
        <v>1.0201715021028968</v>
      </c>
      <c r="W479" s="14">
        <v>0.99738806058301155</v>
      </c>
      <c r="X479" s="14">
        <v>1.0354759026937186</v>
      </c>
    </row>
    <row r="480" spans="1:24" x14ac:dyDescent="0.25">
      <c r="A480" s="13">
        <v>478</v>
      </c>
      <c r="B480" s="14">
        <v>1.0020761814569958</v>
      </c>
      <c r="C480" s="14">
        <v>1.011753047764461</v>
      </c>
      <c r="D480" s="14">
        <v>1.0076040740104131</v>
      </c>
      <c r="E480" s="14">
        <v>1.0118916282136896</v>
      </c>
      <c r="F480" s="14">
        <v>1.0819733861921887</v>
      </c>
      <c r="G480" s="14">
        <v>1.0252615214424163</v>
      </c>
      <c r="H480" s="14">
        <v>1.0114281100156906</v>
      </c>
      <c r="I480" s="14">
        <v>1.0049942057902665</v>
      </c>
      <c r="J480" s="14">
        <v>1.0157781962737833</v>
      </c>
      <c r="K480" s="14">
        <v>1.0129623669203898</v>
      </c>
      <c r="L480" s="14">
        <v>1.0423211395336269</v>
      </c>
      <c r="M480" s="14">
        <v>1.2438771181944341</v>
      </c>
      <c r="N480" s="14">
        <v>1.0613725250095318</v>
      </c>
      <c r="O480" s="14">
        <v>1.0074760488174008</v>
      </c>
      <c r="P480" s="14">
        <v>1.0115721695037316</v>
      </c>
      <c r="Q480" s="14">
        <v>1.0217602085573514</v>
      </c>
      <c r="R480" s="14">
        <v>1.0071121153999796</v>
      </c>
      <c r="S480" s="14">
        <v>1.0090875401622201</v>
      </c>
      <c r="T480" s="14">
        <v>1.1243034192239429</v>
      </c>
      <c r="U480" s="14">
        <v>1.0448534698991425</v>
      </c>
      <c r="V480" s="14">
        <v>1.020131159954208</v>
      </c>
      <c r="W480" s="14">
        <v>0.99758924825303275</v>
      </c>
      <c r="X480" s="14">
        <v>1.0353263127540406</v>
      </c>
    </row>
    <row r="481" spans="1:24" x14ac:dyDescent="0.25">
      <c r="A481" s="13">
        <v>479</v>
      </c>
      <c r="B481" s="14">
        <v>1.0021285551882317</v>
      </c>
      <c r="C481" s="14">
        <v>1.0117546933051944</v>
      </c>
      <c r="D481" s="14">
        <v>1.0077150192865099</v>
      </c>
      <c r="E481" s="14">
        <v>1.011901620945783</v>
      </c>
      <c r="F481" s="14">
        <v>1.0806779444065731</v>
      </c>
      <c r="G481" s="14">
        <v>1.0248525456495927</v>
      </c>
      <c r="H481" s="14">
        <v>1.0112645999760148</v>
      </c>
      <c r="I481" s="14">
        <v>1.0050520455692302</v>
      </c>
      <c r="J481" s="14">
        <v>1.0158408774673637</v>
      </c>
      <c r="K481" s="14">
        <v>1.0130897437289093</v>
      </c>
      <c r="L481" s="14">
        <v>1.0422625558689707</v>
      </c>
      <c r="M481" s="14">
        <v>1.2429874120671844</v>
      </c>
      <c r="N481" s="14">
        <v>1.060528434059997</v>
      </c>
      <c r="O481" s="14">
        <v>1.0074958988054401</v>
      </c>
      <c r="P481" s="14">
        <v>1.0116212318200117</v>
      </c>
      <c r="Q481" s="14">
        <v>1.021746431884474</v>
      </c>
      <c r="R481" s="14">
        <v>1.0072451275848326</v>
      </c>
      <c r="S481" s="14">
        <v>1.0091866427059133</v>
      </c>
      <c r="T481" s="14">
        <v>1.1236205015642182</v>
      </c>
      <c r="U481" s="14">
        <v>1.0441916869715107</v>
      </c>
      <c r="V481" s="14">
        <v>1.0200736655268154</v>
      </c>
      <c r="W481" s="14">
        <v>0.99778939042898018</v>
      </c>
      <c r="X481" s="14">
        <v>1.0351375738550794</v>
      </c>
    </row>
    <row r="482" spans="1:24" x14ac:dyDescent="0.25">
      <c r="A482" s="13">
        <v>480</v>
      </c>
      <c r="B482" s="14">
        <v>1.0021734427525326</v>
      </c>
      <c r="C482" s="14">
        <v>1.011746136476267</v>
      </c>
      <c r="D482" s="14">
        <v>1.0078249006258564</v>
      </c>
      <c r="E482" s="14">
        <v>1.0119042007139754</v>
      </c>
      <c r="F482" s="14">
        <v>1.0793359638092561</v>
      </c>
      <c r="G482" s="14">
        <v>1.0244144633733292</v>
      </c>
      <c r="H482" s="14">
        <v>1.0110869856352067</v>
      </c>
      <c r="I482" s="14">
        <v>1.0051028367729797</v>
      </c>
      <c r="J482" s="14">
        <v>1.0158815838341322</v>
      </c>
      <c r="K482" s="14">
        <v>1.013214620133948</v>
      </c>
      <c r="L482" s="14">
        <v>1.0422021585688823</v>
      </c>
      <c r="M482" s="14">
        <v>1.2420393450293119</v>
      </c>
      <c r="N482" s="14">
        <v>1.0596623316684672</v>
      </c>
      <c r="O482" s="14">
        <v>1.0075138274402851</v>
      </c>
      <c r="P482" s="14">
        <v>1.0116651562189258</v>
      </c>
      <c r="Q482" s="14">
        <v>1.0217173592596178</v>
      </c>
      <c r="R482" s="14">
        <v>1.0073342564744188</v>
      </c>
      <c r="S482" s="14">
        <v>1.0092795457075145</v>
      </c>
      <c r="T482" s="14">
        <v>1.122882181104055</v>
      </c>
      <c r="U482" s="14">
        <v>1.0434697822282191</v>
      </c>
      <c r="V482" s="14">
        <v>1.0200100834541697</v>
      </c>
      <c r="W482" s="14">
        <v>0.99798916604619092</v>
      </c>
      <c r="X482" s="14">
        <v>1.0349295603330699</v>
      </c>
    </row>
    <row r="483" spans="1:24" x14ac:dyDescent="0.25">
      <c r="A483" s="13">
        <v>481</v>
      </c>
      <c r="B483" s="14">
        <v>1.0022025985540401</v>
      </c>
      <c r="C483" s="14">
        <v>1.0116948366413037</v>
      </c>
      <c r="D483" s="14">
        <v>1.0079031312692579</v>
      </c>
      <c r="E483" s="14">
        <v>1.0118480855968988</v>
      </c>
      <c r="F483" s="14">
        <v>1.0778935563987719</v>
      </c>
      <c r="G483" s="14">
        <v>1.0239689559737393</v>
      </c>
      <c r="H483" s="14">
        <v>1.0109081393523438</v>
      </c>
      <c r="I483" s="14">
        <v>1.0051510531736656</v>
      </c>
      <c r="J483" s="14">
        <v>1.0159152652831274</v>
      </c>
      <c r="K483" s="14">
        <v>1.0133382118663175</v>
      </c>
      <c r="L483" s="14">
        <v>1.0421373545988304</v>
      </c>
      <c r="M483" s="14">
        <v>1.2410755562386278</v>
      </c>
      <c r="N483" s="14">
        <v>1.0587635710344327</v>
      </c>
      <c r="O483" s="14">
        <v>1.0075312102514988</v>
      </c>
      <c r="P483" s="14">
        <v>1.0116903663492884</v>
      </c>
      <c r="Q483" s="14">
        <v>1.0216850846697392</v>
      </c>
      <c r="R483" s="14">
        <v>1.0074209361234627</v>
      </c>
      <c r="S483" s="14">
        <v>1.0093680018678775</v>
      </c>
      <c r="T483" s="14">
        <v>1.121650691245321</v>
      </c>
      <c r="U483" s="14">
        <v>1.0426672511020159</v>
      </c>
      <c r="V483" s="14">
        <v>1.019929011576711</v>
      </c>
      <c r="W483" s="14">
        <v>0.99818251942164538</v>
      </c>
      <c r="X483" s="14">
        <v>1.0346784267540416</v>
      </c>
    </row>
    <row r="484" spans="1:24" x14ac:dyDescent="0.25">
      <c r="A484" s="13">
        <v>482</v>
      </c>
      <c r="B484" s="14">
        <v>1.0022120929295057</v>
      </c>
      <c r="C484" s="14">
        <v>1.0116197405942022</v>
      </c>
      <c r="D484" s="14">
        <v>1.0079630986133634</v>
      </c>
      <c r="E484" s="14">
        <v>1.0117900408125693</v>
      </c>
      <c r="F484" s="14">
        <v>1.076351616350234</v>
      </c>
      <c r="G484" s="14">
        <v>1.0234589554260798</v>
      </c>
      <c r="H484" s="14">
        <v>1.0106772282276109</v>
      </c>
      <c r="I484" s="14">
        <v>1.0051951243901924</v>
      </c>
      <c r="J484" s="14">
        <v>1.0159487465059103</v>
      </c>
      <c r="K484" s="14">
        <v>1.0134590064089155</v>
      </c>
      <c r="L484" s="14">
        <v>1.0420210796377003</v>
      </c>
      <c r="M484" s="14">
        <v>1.23998364146646</v>
      </c>
      <c r="N484" s="14">
        <v>1.0577694673226079</v>
      </c>
      <c r="O484" s="14">
        <v>1.0075469975389781</v>
      </c>
      <c r="P484" s="14">
        <v>1.0116957795674644</v>
      </c>
      <c r="Q484" s="14">
        <v>1.0216481779042486</v>
      </c>
      <c r="R484" s="14">
        <v>1.007504765571281</v>
      </c>
      <c r="S484" s="14">
        <v>1.0094564184864685</v>
      </c>
      <c r="T484" s="14">
        <v>1.1197772763717098</v>
      </c>
      <c r="U484" s="14">
        <v>1.0418643392819218</v>
      </c>
      <c r="V484" s="14">
        <v>1.0198376968979113</v>
      </c>
      <c r="W484" s="14">
        <v>0.99837125846947428</v>
      </c>
      <c r="X484" s="14">
        <v>1.0343705703988553</v>
      </c>
    </row>
    <row r="485" spans="1:24" x14ac:dyDescent="0.25">
      <c r="A485" s="13">
        <v>483</v>
      </c>
      <c r="B485" s="14">
        <v>1.0022195692793774</v>
      </c>
      <c r="C485" s="14">
        <v>1.0115125547963704</v>
      </c>
      <c r="D485" s="14">
        <v>1.0080169127617717</v>
      </c>
      <c r="E485" s="14">
        <v>1.0117203870713738</v>
      </c>
      <c r="F485" s="14">
        <v>1.0747935748578876</v>
      </c>
      <c r="G485" s="14">
        <v>1.0229456536804695</v>
      </c>
      <c r="H485" s="14">
        <v>1.0104258458855586</v>
      </c>
      <c r="I485" s="14">
        <v>1.0052328435976217</v>
      </c>
      <c r="J485" s="14">
        <v>1.0159808610903471</v>
      </c>
      <c r="K485" s="14">
        <v>1.0135749388690223</v>
      </c>
      <c r="L485" s="14">
        <v>1.0416418888399646</v>
      </c>
      <c r="M485" s="14">
        <v>1.238784484314273</v>
      </c>
      <c r="N485" s="14">
        <v>1.0566999982708702</v>
      </c>
      <c r="O485" s="14">
        <v>1.0075449813008273</v>
      </c>
      <c r="P485" s="14">
        <v>1.0116942329336998</v>
      </c>
      <c r="Q485" s="14">
        <v>1.0215694612399111</v>
      </c>
      <c r="R485" s="14">
        <v>1.0075691472857842</v>
      </c>
      <c r="S485" s="14">
        <v>1.0095401005185078</v>
      </c>
      <c r="T485" s="14">
        <v>1.1178821899088252</v>
      </c>
      <c r="U485" s="14">
        <v>1.0409496173023822</v>
      </c>
      <c r="V485" s="14">
        <v>1.0197353838625314</v>
      </c>
      <c r="W485" s="14">
        <v>0.99855732047748014</v>
      </c>
      <c r="X485" s="14">
        <v>1.034026906733857</v>
      </c>
    </row>
    <row r="486" spans="1:24" x14ac:dyDescent="0.25">
      <c r="A486" s="13">
        <v>484</v>
      </c>
      <c r="B486" s="14">
        <v>1.0022213810831424</v>
      </c>
      <c r="C486" s="14">
        <v>1.0113414182178238</v>
      </c>
      <c r="D486" s="14">
        <v>1.0080401117041897</v>
      </c>
      <c r="E486" s="14">
        <v>1.0116492783305988</v>
      </c>
      <c r="F486" s="14">
        <v>1.0730884665502451</v>
      </c>
      <c r="G486" s="14">
        <v>1.0224234759424349</v>
      </c>
      <c r="H486" s="14">
        <v>1.0101621079360663</v>
      </c>
      <c r="I486" s="14">
        <v>1.0052662206743712</v>
      </c>
      <c r="J486" s="14">
        <v>1.0160055663604615</v>
      </c>
      <c r="K486" s="14">
        <v>1.0136893974867276</v>
      </c>
      <c r="L486" s="14">
        <v>1.0412199659961199</v>
      </c>
      <c r="M486" s="14">
        <v>1.2372655475041774</v>
      </c>
      <c r="N486" s="14">
        <v>1.0552776284593663</v>
      </c>
      <c r="O486" s="14">
        <v>1.0075327705057615</v>
      </c>
      <c r="P486" s="14">
        <v>1.0116754892791067</v>
      </c>
      <c r="Q486" s="14">
        <v>1.0214837749784362</v>
      </c>
      <c r="R486" s="14">
        <v>1.0076325279369647</v>
      </c>
      <c r="S486" s="14">
        <v>1.0096136602832084</v>
      </c>
      <c r="T486" s="14">
        <v>1.1156390908469307</v>
      </c>
      <c r="U486" s="14">
        <v>1.0398036774604436</v>
      </c>
      <c r="V486" s="14">
        <v>1.019570520959401</v>
      </c>
      <c r="W486" s="14">
        <v>0.99872851335929835</v>
      </c>
      <c r="X486" s="14">
        <v>1.033605935993422</v>
      </c>
    </row>
    <row r="487" spans="1:24" x14ac:dyDescent="0.25">
      <c r="A487" s="13">
        <v>485</v>
      </c>
      <c r="B487" s="14">
        <v>1.0022203990756817</v>
      </c>
      <c r="C487" s="14">
        <v>1.0111571027616053</v>
      </c>
      <c r="D487" s="14">
        <v>1.0080619039168317</v>
      </c>
      <c r="E487" s="14">
        <v>1.0115521681165314</v>
      </c>
      <c r="F487" s="14">
        <v>1.0712658770960475</v>
      </c>
      <c r="G487" s="14">
        <v>1.0218415957696614</v>
      </c>
      <c r="H487" s="14">
        <v>1.0098534646377386</v>
      </c>
      <c r="I487" s="14">
        <v>1.005285492308251</v>
      </c>
      <c r="J487" s="14">
        <v>1.0160266439471708</v>
      </c>
      <c r="K487" s="14">
        <v>1.0137927531022923</v>
      </c>
      <c r="L487" s="14">
        <v>1.0407505750779067</v>
      </c>
      <c r="M487" s="14">
        <v>1.2354682696647934</v>
      </c>
      <c r="N487" s="14">
        <v>1.0538397070855836</v>
      </c>
      <c r="O487" s="14">
        <v>1.0074974833989974</v>
      </c>
      <c r="P487" s="14">
        <v>1.0116483574562916</v>
      </c>
      <c r="Q487" s="14">
        <v>1.0213814127572083</v>
      </c>
      <c r="R487" s="14">
        <v>1.0076441243439129</v>
      </c>
      <c r="S487" s="14">
        <v>1.0096864047200742</v>
      </c>
      <c r="T487" s="14">
        <v>1.1131288953305525</v>
      </c>
      <c r="U487" s="14">
        <v>1.0386054798255075</v>
      </c>
      <c r="V487" s="14">
        <v>1.0194018688569482</v>
      </c>
      <c r="W487" s="14">
        <v>0.9988609660138551</v>
      </c>
      <c r="X487" s="14">
        <v>1.03313504296652</v>
      </c>
    </row>
    <row r="488" spans="1:24" x14ac:dyDescent="0.25">
      <c r="A488" s="13">
        <v>486</v>
      </c>
      <c r="B488" s="14">
        <v>1.0022037115086602</v>
      </c>
      <c r="C488" s="14">
        <v>1.0108878226463502</v>
      </c>
      <c r="D488" s="14">
        <v>1.0080662834104868</v>
      </c>
      <c r="E488" s="14">
        <v>1.0114528315650937</v>
      </c>
      <c r="F488" s="14">
        <v>1.0690614739155451</v>
      </c>
      <c r="G488" s="14">
        <v>1.0210534976348606</v>
      </c>
      <c r="H488" s="14">
        <v>1.0095439189137723</v>
      </c>
      <c r="I488" s="14">
        <v>1.0052975163483224</v>
      </c>
      <c r="J488" s="14">
        <v>1.0160387330769767</v>
      </c>
      <c r="K488" s="14">
        <v>1.0138873379683242</v>
      </c>
      <c r="L488" s="14">
        <v>1.040266296761168</v>
      </c>
      <c r="M488" s="14">
        <v>1.2336638455914555</v>
      </c>
      <c r="N488" s="14">
        <v>1.05234197208729</v>
      </c>
      <c r="O488" s="14">
        <v>1.007404271222923</v>
      </c>
      <c r="P488" s="14">
        <v>1.0116143315134707</v>
      </c>
      <c r="Q488" s="14">
        <v>1.0212782425047051</v>
      </c>
      <c r="R488" s="14">
        <v>1.0076427271864492</v>
      </c>
      <c r="S488" s="14">
        <v>1.0097536553559663</v>
      </c>
      <c r="T488" s="14">
        <v>1.1101945167975382</v>
      </c>
      <c r="U488" s="14">
        <v>1.0373938444600863</v>
      </c>
      <c r="V488" s="14">
        <v>1.0192203217473936</v>
      </c>
      <c r="W488" s="14">
        <v>0.99898923392772199</v>
      </c>
      <c r="X488" s="14">
        <v>1.0326025630065709</v>
      </c>
    </row>
    <row r="489" spans="1:24" x14ac:dyDescent="0.25">
      <c r="A489" s="13">
        <v>487</v>
      </c>
      <c r="B489" s="14">
        <v>1.0021793708170683</v>
      </c>
      <c r="C489" s="14">
        <v>1.0106106702353177</v>
      </c>
      <c r="D489" s="14">
        <v>1.0080526143835216</v>
      </c>
      <c r="E489" s="14">
        <v>1.0113530203337289</v>
      </c>
      <c r="F489" s="14">
        <v>1.0666754954254682</v>
      </c>
      <c r="G489" s="14">
        <v>1.0202085186003049</v>
      </c>
      <c r="H489" s="14">
        <v>1.0091814533526899</v>
      </c>
      <c r="I489" s="14">
        <v>1.0052841396037431</v>
      </c>
      <c r="J489" s="14">
        <v>1.0160427300455188</v>
      </c>
      <c r="K489" s="14">
        <v>1.0139789801940795</v>
      </c>
      <c r="L489" s="14">
        <v>1.0397652018212067</v>
      </c>
      <c r="M489" s="14">
        <v>1.2316938670981876</v>
      </c>
      <c r="N489" s="14">
        <v>1.0507760496228968</v>
      </c>
      <c r="O489" s="14">
        <v>1.0072918287871</v>
      </c>
      <c r="P489" s="14">
        <v>1.0115612324892516</v>
      </c>
      <c r="Q489" s="14">
        <v>1.0210615307965216</v>
      </c>
      <c r="R489" s="14">
        <v>1.0075889498970951</v>
      </c>
      <c r="S489" s="14">
        <v>1.0096526871258753</v>
      </c>
      <c r="T489" s="14">
        <v>1.1072357750576163</v>
      </c>
      <c r="U489" s="14">
        <v>1.0361553336336946</v>
      </c>
      <c r="V489" s="14">
        <v>1.0190329575545971</v>
      </c>
      <c r="W489" s="14">
        <v>0.9991169489626498</v>
      </c>
      <c r="X489" s="14">
        <v>1.0320226979926426</v>
      </c>
    </row>
    <row r="490" spans="1:24" x14ac:dyDescent="0.25">
      <c r="A490" s="13">
        <v>488</v>
      </c>
      <c r="B490" s="14">
        <v>1.0020428717800345</v>
      </c>
      <c r="C490" s="14">
        <v>1.0103136758676023</v>
      </c>
      <c r="D490" s="14">
        <v>1.0079470741336962</v>
      </c>
      <c r="E490" s="14">
        <v>1.0112492607671455</v>
      </c>
      <c r="F490" s="14">
        <v>1.0642051279826255</v>
      </c>
      <c r="G490" s="14">
        <v>1.0192581028145129</v>
      </c>
      <c r="H490" s="14">
        <v>1.0087688501314882</v>
      </c>
      <c r="I490" s="14">
        <v>1.0052480674835291</v>
      </c>
      <c r="J490" s="14">
        <v>1.0160305464693864</v>
      </c>
      <c r="K490" s="14">
        <v>1.0140435501292906</v>
      </c>
      <c r="L490" s="14">
        <v>1.0392012321358908</v>
      </c>
      <c r="M490" s="14">
        <v>1.2296976856708626</v>
      </c>
      <c r="N490" s="14">
        <v>1.0491081182887427</v>
      </c>
      <c r="O490" s="14">
        <v>1.0071757191659354</v>
      </c>
      <c r="P490" s="14">
        <v>1.0114514214919661</v>
      </c>
      <c r="Q490" s="14">
        <v>1.0208313520283823</v>
      </c>
      <c r="R490" s="14">
        <v>1.0075262873848509</v>
      </c>
      <c r="S490" s="14">
        <v>1.0094933654111891</v>
      </c>
      <c r="T490" s="14">
        <v>1.1042325849525338</v>
      </c>
      <c r="U490" s="14">
        <v>1.0349051021201574</v>
      </c>
      <c r="V490" s="14">
        <v>1.0188010838817334</v>
      </c>
      <c r="W490" s="14">
        <v>0.99924056716463894</v>
      </c>
      <c r="X490" s="14">
        <v>1.0313987112389178</v>
      </c>
    </row>
    <row r="491" spans="1:24" x14ac:dyDescent="0.25">
      <c r="A491" s="13">
        <v>489</v>
      </c>
      <c r="B491" s="14">
        <v>1.0018980256763117</v>
      </c>
      <c r="C491" s="14">
        <v>1.0099382515805919</v>
      </c>
      <c r="D491" s="14">
        <v>1.007756040592011</v>
      </c>
      <c r="E491" s="14">
        <v>1.0110596479701075</v>
      </c>
      <c r="F491" s="14">
        <v>1.0617184439227276</v>
      </c>
      <c r="G491" s="14">
        <v>1.0182410242497424</v>
      </c>
      <c r="H491" s="14">
        <v>1.0083544582752106</v>
      </c>
      <c r="I491" s="14">
        <v>1.0052106540609143</v>
      </c>
      <c r="J491" s="14">
        <v>1.0160059233675762</v>
      </c>
      <c r="K491" s="14">
        <v>1.0140654097427735</v>
      </c>
      <c r="L491" s="14">
        <v>1.0383678302980501</v>
      </c>
      <c r="M491" s="14">
        <v>1.2274132264616913</v>
      </c>
      <c r="N491" s="14">
        <v>1.047435727206756</v>
      </c>
      <c r="O491" s="14">
        <v>1.0069860416248668</v>
      </c>
      <c r="P491" s="14">
        <v>1.0113083578687421</v>
      </c>
      <c r="Q491" s="14">
        <v>1.0205144622310176</v>
      </c>
      <c r="R491" s="14">
        <v>1.00742680977344</v>
      </c>
      <c r="S491" s="14">
        <v>1.0092023848905023</v>
      </c>
      <c r="T491" s="14">
        <v>1.1010371969576072</v>
      </c>
      <c r="U491" s="14">
        <v>1.0335555060550874</v>
      </c>
      <c r="V491" s="14">
        <v>1.0185379623257844</v>
      </c>
      <c r="W491" s="14">
        <v>0.99936111135972683</v>
      </c>
      <c r="X491" s="14">
        <v>1.0306997498405108</v>
      </c>
    </row>
    <row r="492" spans="1:24" x14ac:dyDescent="0.25">
      <c r="A492" s="13">
        <v>490</v>
      </c>
      <c r="B492" s="14">
        <v>1.0017520339037649</v>
      </c>
      <c r="C492" s="14">
        <v>1.0095268655744702</v>
      </c>
      <c r="D492" s="14">
        <v>1.0075245006455478</v>
      </c>
      <c r="E492" s="14">
        <v>1.0108519766306174</v>
      </c>
      <c r="F492" s="14">
        <v>1.0587177796377951</v>
      </c>
      <c r="G492" s="14">
        <v>1.0169541018747934</v>
      </c>
      <c r="H492" s="14">
        <v>1.0079063658764043</v>
      </c>
      <c r="I492" s="14">
        <v>1.0051511547571097</v>
      </c>
      <c r="J492" s="14">
        <v>1.0159713324004558</v>
      </c>
      <c r="K492" s="14">
        <v>1.014082224830068</v>
      </c>
      <c r="L492" s="14">
        <v>1.0372670385364939</v>
      </c>
      <c r="M492" s="14">
        <v>1.2246762188573808</v>
      </c>
      <c r="N492" s="14">
        <v>1.0454660118156407</v>
      </c>
      <c r="O492" s="14">
        <v>1.0066719753739497</v>
      </c>
      <c r="P492" s="14">
        <v>1.0111418086118029</v>
      </c>
      <c r="Q492" s="14">
        <v>1.0201189633635828</v>
      </c>
      <c r="R492" s="14">
        <v>1.0072895446636221</v>
      </c>
      <c r="S492" s="14">
        <v>1.0087218884807563</v>
      </c>
      <c r="T492" s="14">
        <v>1.0974336852571724</v>
      </c>
      <c r="U492" s="14">
        <v>1.0319414853634694</v>
      </c>
      <c r="V492" s="14">
        <v>1.018193604525955</v>
      </c>
      <c r="W492" s="14">
        <v>0.99948158368055262</v>
      </c>
      <c r="X492" s="14">
        <v>1.0298564611209728</v>
      </c>
    </row>
    <row r="493" spans="1:24" x14ac:dyDescent="0.25">
      <c r="A493" s="13">
        <v>491</v>
      </c>
      <c r="B493" s="14">
        <v>1.0016036640332107</v>
      </c>
      <c r="C493" s="14">
        <v>1.0089917346560617</v>
      </c>
      <c r="D493" s="14">
        <v>1.007270464410793</v>
      </c>
      <c r="E493" s="14">
        <v>1.0105505139591586</v>
      </c>
      <c r="F493" s="14">
        <v>1.0555379566043657</v>
      </c>
      <c r="G493" s="14">
        <v>1.0156252854452514</v>
      </c>
      <c r="H493" s="14">
        <v>1.0072690823663617</v>
      </c>
      <c r="I493" s="14">
        <v>1.0050318472560573</v>
      </c>
      <c r="J493" s="14">
        <v>1.0159132989106077</v>
      </c>
      <c r="K493" s="14">
        <v>1.0140794806078215</v>
      </c>
      <c r="L493" s="14">
        <v>1.0361195931288414</v>
      </c>
      <c r="M493" s="14">
        <v>1.2216331142320487</v>
      </c>
      <c r="N493" s="14">
        <v>1.0434514863635194</v>
      </c>
      <c r="O493" s="14">
        <v>1.0063334153077403</v>
      </c>
      <c r="P493" s="14">
        <v>1.0109639458278605</v>
      </c>
      <c r="Q493" s="14">
        <v>1.0194750200516574</v>
      </c>
      <c r="R493" s="14">
        <v>1.0071371846422126</v>
      </c>
      <c r="S493" s="14">
        <v>1.0082263133425662</v>
      </c>
      <c r="T493" s="14">
        <v>1.0936779226226176</v>
      </c>
      <c r="U493" s="14">
        <v>1.0301990596438801</v>
      </c>
      <c r="V493" s="14">
        <v>1.0178256401906434</v>
      </c>
      <c r="W493" s="14">
        <v>0.99959602409215309</v>
      </c>
      <c r="X493" s="14">
        <v>1.0289323658043374</v>
      </c>
    </row>
    <row r="494" spans="1:24" x14ac:dyDescent="0.25">
      <c r="A494" s="13">
        <v>492</v>
      </c>
      <c r="B494" s="14">
        <v>1.0014172953839657</v>
      </c>
      <c r="C494" s="14">
        <v>1.0082133330665661</v>
      </c>
      <c r="D494" s="14">
        <v>1.0070019071462477</v>
      </c>
      <c r="E494" s="14">
        <v>1.0101970857167968</v>
      </c>
      <c r="F494" s="14">
        <v>1.0522778547874569</v>
      </c>
      <c r="G494" s="14">
        <v>1.0142828231478203</v>
      </c>
      <c r="H494" s="14">
        <v>1.0066212829689847</v>
      </c>
      <c r="I494" s="14">
        <v>1.0048687027999486</v>
      </c>
      <c r="J494" s="14">
        <v>1.0158358529227884</v>
      </c>
      <c r="K494" s="14">
        <v>1.0140554173771485</v>
      </c>
      <c r="L494" s="14">
        <v>1.0348562020833258</v>
      </c>
      <c r="M494" s="14">
        <v>1.2184685237057282</v>
      </c>
      <c r="N494" s="14">
        <v>1.0412661150848754</v>
      </c>
      <c r="O494" s="14">
        <v>1.0059143803900727</v>
      </c>
      <c r="P494" s="14">
        <v>1.0107188043761741</v>
      </c>
      <c r="Q494" s="14">
        <v>1.0188053034267976</v>
      </c>
      <c r="R494" s="14">
        <v>1.0069520612782807</v>
      </c>
      <c r="S494" s="14">
        <v>1.0076837321031615</v>
      </c>
      <c r="T494" s="14">
        <v>1.0886791969275635</v>
      </c>
      <c r="U494" s="14">
        <v>1.0283991502994374</v>
      </c>
      <c r="V494" s="14">
        <v>1.0174285904824112</v>
      </c>
      <c r="W494" s="14">
        <v>0.99970051821163941</v>
      </c>
      <c r="X494" s="14">
        <v>1.0278929151675997</v>
      </c>
    </row>
    <row r="495" spans="1:24" x14ac:dyDescent="0.25">
      <c r="A495" s="13">
        <v>493</v>
      </c>
      <c r="B495" s="14">
        <v>1.0011838705738842</v>
      </c>
      <c r="C495" s="14">
        <v>1.0072692844597184</v>
      </c>
      <c r="D495" s="14">
        <v>1.0066377790605969</v>
      </c>
      <c r="E495" s="14">
        <v>1.0094771498176565</v>
      </c>
      <c r="F495" s="14">
        <v>1.048490505939023</v>
      </c>
      <c r="G495" s="14">
        <v>1.0128350726016193</v>
      </c>
      <c r="H495" s="14">
        <v>1.0059347905158773</v>
      </c>
      <c r="I495" s="14">
        <v>1.0046935249747719</v>
      </c>
      <c r="J495" s="14">
        <v>1.0156956435730846</v>
      </c>
      <c r="K495" s="14">
        <v>1.0140248391409035</v>
      </c>
      <c r="L495" s="14">
        <v>1.0332200367158448</v>
      </c>
      <c r="M495" s="14">
        <v>1.2142963140394671</v>
      </c>
      <c r="N495" s="14">
        <v>1.038548180584703</v>
      </c>
      <c r="O495" s="14">
        <v>1.0054663430630928</v>
      </c>
      <c r="P495" s="14">
        <v>1.0103839581661418</v>
      </c>
      <c r="Q495" s="14">
        <v>1.0179879906987914</v>
      </c>
      <c r="R495" s="14">
        <v>1.0067522160661546</v>
      </c>
      <c r="S495" s="14">
        <v>1.0071311672354288</v>
      </c>
      <c r="T495" s="14">
        <v>1.0833909255388943</v>
      </c>
      <c r="U495" s="14">
        <v>1.0263118228307264</v>
      </c>
      <c r="V495" s="14">
        <v>1.0169963676694256</v>
      </c>
      <c r="W495" s="14">
        <v>0.99979970027027909</v>
      </c>
      <c r="X495" s="14">
        <v>1.026660340160731</v>
      </c>
    </row>
    <row r="496" spans="1:24" x14ac:dyDescent="0.25">
      <c r="A496" s="13">
        <v>494</v>
      </c>
      <c r="B496" s="14">
        <v>1.000854510168518</v>
      </c>
      <c r="C496" s="14">
        <v>1.0056648791938165</v>
      </c>
      <c r="D496" s="14">
        <v>1.0062356934667678</v>
      </c>
      <c r="E496" s="14">
        <v>1.0076313411958635</v>
      </c>
      <c r="F496" s="14">
        <v>1.0394606113641323</v>
      </c>
      <c r="G496" s="14">
        <v>1.0107248525522281</v>
      </c>
      <c r="H496" s="14">
        <v>1.004961094470449</v>
      </c>
      <c r="I496" s="14">
        <v>1.0045121278185238</v>
      </c>
      <c r="J496" s="14">
        <v>1.0155467886066432</v>
      </c>
      <c r="K496" s="14">
        <v>1.0139769161421139</v>
      </c>
      <c r="L496" s="14">
        <v>1.0314239893334007</v>
      </c>
      <c r="M496" s="14">
        <v>1.2098215806978407</v>
      </c>
      <c r="N496" s="14">
        <v>1.0357453105524461</v>
      </c>
      <c r="O496" s="14">
        <v>1.004966692209361</v>
      </c>
      <c r="P496" s="14">
        <v>1.0099453390108546</v>
      </c>
      <c r="Q496" s="14">
        <v>1.0170282674196931</v>
      </c>
      <c r="R496" s="14">
        <v>1.0064565775468493</v>
      </c>
      <c r="S496" s="14">
        <v>1.0065093113156593</v>
      </c>
      <c r="T496" s="14">
        <v>1.0778132334120971</v>
      </c>
      <c r="U496" s="14">
        <v>1.0241505878443466</v>
      </c>
      <c r="V496" s="14">
        <v>1.0164281874024925</v>
      </c>
      <c r="W496" s="14">
        <v>0.99989274481539303</v>
      </c>
      <c r="X496" s="14">
        <v>1.0249886652972497</v>
      </c>
    </row>
    <row r="497" spans="1:24" x14ac:dyDescent="0.25">
      <c r="A497" s="13">
        <v>495</v>
      </c>
      <c r="B497" s="14">
        <v>1.0004633438633495</v>
      </c>
      <c r="C497" s="14">
        <v>1.0039333439620783</v>
      </c>
      <c r="D497" s="14">
        <v>1.005799024239054</v>
      </c>
      <c r="E497" s="14">
        <v>1.0056358905815772</v>
      </c>
      <c r="F497" s="14">
        <v>1.0295824051667986</v>
      </c>
      <c r="G497" s="14">
        <v>1.0083116874711158</v>
      </c>
      <c r="H497" s="14">
        <v>1.003911384979095</v>
      </c>
      <c r="I497" s="14">
        <v>1.0042060672806159</v>
      </c>
      <c r="J497" s="14">
        <v>1.0153934077722306</v>
      </c>
      <c r="K497" s="14">
        <v>1.0139149718827838</v>
      </c>
      <c r="L497" s="14">
        <v>1.0295038056937806</v>
      </c>
      <c r="M497" s="14">
        <v>1.2052769545964452</v>
      </c>
      <c r="N497" s="14">
        <v>1.0328140156997501</v>
      </c>
      <c r="O497" s="14">
        <v>1.004416656395589</v>
      </c>
      <c r="P497" s="14">
        <v>1.0089745873748486</v>
      </c>
      <c r="Q497" s="14">
        <v>1.0160143662135488</v>
      </c>
      <c r="R497" s="14">
        <v>1.0058254479999229</v>
      </c>
      <c r="S497" s="14">
        <v>1.0058548304241866</v>
      </c>
      <c r="T497" s="14">
        <v>1.0711108279026726</v>
      </c>
      <c r="U497" s="14">
        <v>1.0216407185014897</v>
      </c>
      <c r="V497" s="14">
        <v>1.0153714398270193</v>
      </c>
      <c r="W497" s="14">
        <v>0.99997865999101054</v>
      </c>
      <c r="X497" s="14">
        <v>1.0230879017190437</v>
      </c>
    </row>
    <row r="498" spans="1:24" x14ac:dyDescent="0.25">
      <c r="A498" s="13">
        <v>496</v>
      </c>
      <c r="B498" s="14">
        <v>1.0000000000000011</v>
      </c>
      <c r="C498" s="14">
        <v>0.99999999999999989</v>
      </c>
      <c r="D498" s="14">
        <v>1.0052713229899275</v>
      </c>
      <c r="E498" s="14">
        <v>1.0029992385005118</v>
      </c>
      <c r="F498" s="14">
        <v>1.0162172931679732</v>
      </c>
      <c r="G498" s="14">
        <v>1.0053861844610414</v>
      </c>
      <c r="H498" s="14">
        <v>1.0027680628696061</v>
      </c>
      <c r="I498" s="14">
        <v>1.0038173590886557</v>
      </c>
      <c r="J498" s="14">
        <v>1.0152234043843349</v>
      </c>
      <c r="K498" s="14">
        <v>1.0138221526009177</v>
      </c>
      <c r="L498" s="14">
        <v>1.0263643160635667</v>
      </c>
      <c r="M498" s="14">
        <v>1.1980828874495302</v>
      </c>
      <c r="N498" s="14">
        <v>1.0289117698417809</v>
      </c>
      <c r="O498" s="14">
        <v>1.0036734782349963</v>
      </c>
      <c r="P498" s="14">
        <v>1.007813838734529</v>
      </c>
      <c r="Q498" s="14">
        <v>1.0149314368919802</v>
      </c>
      <c r="R498" s="14">
        <v>1.0048558207201592</v>
      </c>
      <c r="S498" s="14">
        <v>1.0049759264528657</v>
      </c>
      <c r="T498" s="14">
        <v>1.0634743250758656</v>
      </c>
      <c r="U498" s="14">
        <v>1.0190651534440356</v>
      </c>
      <c r="V498" s="14">
        <v>1.0140287758028586</v>
      </c>
      <c r="W498" s="14">
        <v>1.0000627152607293</v>
      </c>
      <c r="X498" s="14">
        <v>1.0205338846379939</v>
      </c>
    </row>
    <row r="499" spans="1:24" x14ac:dyDescent="0.25">
      <c r="A499" s="13">
        <v>497</v>
      </c>
      <c r="B499" s="14"/>
      <c r="C499" s="14"/>
      <c r="D499" s="14">
        <v>1.0046042289580128</v>
      </c>
      <c r="E499" s="14">
        <v>1.0000000000000013</v>
      </c>
      <c r="F499" s="14">
        <v>1.0000000000000002</v>
      </c>
      <c r="G499" s="14">
        <v>0.99999999999999867</v>
      </c>
      <c r="H499" s="14">
        <v>1.001431648973345</v>
      </c>
      <c r="I499" s="14">
        <v>1.0033498727031249</v>
      </c>
      <c r="J499" s="14">
        <v>1.0148758419024146</v>
      </c>
      <c r="K499" s="14">
        <v>1.0137052877442205</v>
      </c>
      <c r="L499" s="14">
        <v>1.021936143414172</v>
      </c>
      <c r="M499" s="14">
        <v>1.1825565031458787</v>
      </c>
      <c r="N499" s="14">
        <v>1.0245116551588744</v>
      </c>
      <c r="O499" s="14">
        <v>1.0029181287475566</v>
      </c>
      <c r="P499" s="14">
        <v>1.0063961037849563</v>
      </c>
      <c r="Q499" s="14">
        <v>1.0135228107887875</v>
      </c>
      <c r="R499" s="14">
        <v>1.0037401904854455</v>
      </c>
      <c r="S499" s="14">
        <v>1.0040205508095335</v>
      </c>
      <c r="T499" s="14">
        <v>1.0528899978779145</v>
      </c>
      <c r="U499" s="14">
        <v>1.0158684667174864</v>
      </c>
      <c r="V499" s="14">
        <v>1.0124913072171715</v>
      </c>
      <c r="W499" s="14">
        <v>1.00010940312274</v>
      </c>
      <c r="X499" s="14">
        <v>1.0189464070775816</v>
      </c>
    </row>
    <row r="500" spans="1:24" x14ac:dyDescent="0.25">
      <c r="A500" s="13">
        <v>498</v>
      </c>
      <c r="B500" s="14"/>
      <c r="C500" s="14"/>
      <c r="D500" s="14">
        <v>1.0000000000000002</v>
      </c>
      <c r="E500" s="14"/>
      <c r="F500" s="14"/>
      <c r="G500" s="14"/>
      <c r="H500" s="14">
        <v>1.0000000000000002</v>
      </c>
      <c r="I500" s="14">
        <v>1.0027258892898454</v>
      </c>
      <c r="J500" s="14">
        <v>1.0141873281814369</v>
      </c>
      <c r="K500" s="14">
        <v>1.0134305292178274</v>
      </c>
      <c r="L500" s="14">
        <v>1.0174287642980362</v>
      </c>
      <c r="M500" s="14">
        <v>1.1572064289288124</v>
      </c>
      <c r="N500" s="14">
        <v>1.019487304345347</v>
      </c>
      <c r="O500" s="14">
        <v>1.0021547966566917</v>
      </c>
      <c r="P500" s="14">
        <v>1.0049500013140558</v>
      </c>
      <c r="Q500" s="14">
        <v>1.0117775076665922</v>
      </c>
      <c r="R500" s="14">
        <v>1.002412890894991</v>
      </c>
      <c r="S500" s="14">
        <v>1.0021950068280689</v>
      </c>
      <c r="T500" s="14">
        <v>1.0384743688972353</v>
      </c>
      <c r="U500" s="14">
        <v>1.0112279705999112</v>
      </c>
      <c r="V500" s="14">
        <v>1.0087846075763489</v>
      </c>
      <c r="W500" s="14">
        <v>1.0001220087625511</v>
      </c>
      <c r="X500" s="14">
        <v>1.0180332590269268</v>
      </c>
    </row>
    <row r="501" spans="1:24" x14ac:dyDescent="0.25">
      <c r="A501" s="13">
        <v>499</v>
      </c>
      <c r="B501" s="14"/>
      <c r="C501" s="14"/>
      <c r="D501" s="14"/>
      <c r="E501" s="14"/>
      <c r="F501" s="14"/>
      <c r="G501" s="14"/>
      <c r="H501" s="14"/>
      <c r="I501" s="14">
        <v>1.0015278823331977</v>
      </c>
      <c r="J501" s="14">
        <v>1.0132772641110925</v>
      </c>
      <c r="K501" s="14">
        <v>1.0130123556795574</v>
      </c>
      <c r="L501" s="14">
        <v>1.0107425710135653</v>
      </c>
      <c r="M501" s="14">
        <v>1.1083797856680631</v>
      </c>
      <c r="N501" s="14">
        <v>1.0099972625331859</v>
      </c>
      <c r="O501" s="14">
        <v>1.0011109882076541</v>
      </c>
      <c r="P501" s="14">
        <v>1.0029277776668635</v>
      </c>
      <c r="Q501" s="14">
        <v>1.0087822422218078</v>
      </c>
      <c r="R501" s="14">
        <v>0.99999999999999989</v>
      </c>
      <c r="S501" s="14">
        <v>1.0000000000000009</v>
      </c>
      <c r="T501" s="14">
        <v>1.0220806054095839</v>
      </c>
      <c r="U501" s="14">
        <v>1.0061679184838483</v>
      </c>
      <c r="V501" s="14">
        <v>1.0047794781886228</v>
      </c>
      <c r="W501" s="14">
        <v>1.000063690548024</v>
      </c>
      <c r="X501" s="14">
        <v>1.0135233214710047</v>
      </c>
    </row>
    <row r="502" spans="1:24" x14ac:dyDescent="0.25">
      <c r="A502" s="13">
        <v>500</v>
      </c>
      <c r="B502" s="14"/>
      <c r="C502" s="14"/>
      <c r="D502" s="14"/>
      <c r="E502" s="14"/>
      <c r="F502" s="14"/>
      <c r="G502" s="14"/>
      <c r="H502" s="14"/>
      <c r="I502" s="14">
        <v>0.99999999999999944</v>
      </c>
      <c r="J502" s="14">
        <v>0.99999999999999978</v>
      </c>
      <c r="K502" s="14">
        <v>1.0000000000000004</v>
      </c>
      <c r="L502" s="14">
        <v>0.99999999999999978</v>
      </c>
      <c r="M502" s="14">
        <v>1.0000000000000016</v>
      </c>
      <c r="N502" s="14">
        <v>0.99999999999999933</v>
      </c>
      <c r="O502" s="14">
        <v>1</v>
      </c>
      <c r="P502" s="14">
        <v>1.0000000000000002</v>
      </c>
      <c r="Q502" s="14">
        <v>1.0000000000000011</v>
      </c>
      <c r="R502" s="14"/>
      <c r="S502" s="14"/>
      <c r="T502" s="14">
        <v>0.99999999999999845</v>
      </c>
      <c r="U502" s="14">
        <v>0.999999999999998</v>
      </c>
      <c r="V502" s="14">
        <v>1.0000000000000002</v>
      </c>
      <c r="W502" s="14">
        <v>0.99999999999999978</v>
      </c>
      <c r="X502" s="14">
        <v>0.99999999999999989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2" bestFit="1" customWidth="1"/>
    <col min="2" max="2" width="9.7109375" bestFit="1" customWidth="1"/>
  </cols>
  <sheetData>
    <row r="1" spans="1:23" x14ac:dyDescent="0.25">
      <c r="A1" s="15" t="s">
        <v>13243</v>
      </c>
      <c r="B1" s="18" t="s">
        <v>13242</v>
      </c>
      <c r="C1" s="18" t="s">
        <v>13221</v>
      </c>
      <c r="D1" s="18" t="s">
        <v>13222</v>
      </c>
      <c r="E1" s="18" t="s">
        <v>13223</v>
      </c>
      <c r="F1" s="18" t="s">
        <v>13224</v>
      </c>
      <c r="G1" s="18" t="s">
        <v>13225</v>
      </c>
      <c r="H1" s="18" t="s">
        <v>13226</v>
      </c>
      <c r="I1" s="18" t="s">
        <v>13227</v>
      </c>
      <c r="J1" s="18" t="s">
        <v>13228</v>
      </c>
      <c r="K1" s="18" t="s">
        <v>13229</v>
      </c>
      <c r="L1" s="18" t="s">
        <v>13230</v>
      </c>
      <c r="M1" s="18" t="s">
        <v>13231</v>
      </c>
      <c r="N1" s="18" t="s">
        <v>13232</v>
      </c>
      <c r="O1" s="18" t="s">
        <v>13233</v>
      </c>
      <c r="P1" s="18" t="s">
        <v>13234</v>
      </c>
      <c r="Q1" s="18" t="s">
        <v>13235</v>
      </c>
      <c r="R1" s="18" t="s">
        <v>13236</v>
      </c>
      <c r="S1" s="18" t="s">
        <v>13237</v>
      </c>
      <c r="T1" s="18" t="s">
        <v>13238</v>
      </c>
      <c r="U1" s="18" t="s">
        <v>13239</v>
      </c>
      <c r="V1" s="18" t="s">
        <v>13240</v>
      </c>
      <c r="W1" s="18" t="s">
        <v>13241</v>
      </c>
    </row>
    <row r="2" spans="1:23" x14ac:dyDescent="0.25">
      <c r="A2" s="16">
        <v>0</v>
      </c>
      <c r="B2" s="17">
        <v>0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</row>
    <row r="3" spans="1:23" x14ac:dyDescent="0.25">
      <c r="A3" s="16">
        <v>1</v>
      </c>
      <c r="B3" s="17">
        <v>2.3574725353599113E-2</v>
      </c>
      <c r="C3" s="17">
        <v>2.2840151059870247E-2</v>
      </c>
      <c r="D3" s="17">
        <v>2.255887244219873E-2</v>
      </c>
      <c r="E3" s="17">
        <v>3.2477991410845154E-2</v>
      </c>
      <c r="F3" s="17">
        <v>3.6476264844959173E-2</v>
      </c>
      <c r="G3" s="17">
        <v>3.1019194828618181E-2</v>
      </c>
      <c r="H3" s="17">
        <v>3.2810599291147241E-2</v>
      </c>
      <c r="I3" s="17">
        <v>3.7183306834607015E-2</v>
      </c>
      <c r="J3" s="17">
        <v>4.6280589327493099E-2</v>
      </c>
      <c r="K3" s="17">
        <v>4.7871712611836134E-2</v>
      </c>
      <c r="L3" s="17">
        <v>5.0490174290350479E-2</v>
      </c>
      <c r="M3" s="17">
        <v>7.8953975866884199E-2</v>
      </c>
      <c r="N3" s="17">
        <v>3.1389034125382381E-2</v>
      </c>
      <c r="O3" s="17">
        <v>3.3692422241429161E-2</v>
      </c>
      <c r="P3" s="17">
        <v>4.1839537787314328E-2</v>
      </c>
      <c r="Q3" s="17">
        <v>4.265428201275015E-2</v>
      </c>
      <c r="R3" s="17">
        <v>3.4406399520674889E-2</v>
      </c>
      <c r="S3" s="17">
        <v>4.1103338188481497E-2</v>
      </c>
      <c r="T3" s="17">
        <v>5.6279165891007239E-2</v>
      </c>
      <c r="U3" s="17">
        <v>4.4204161927428619E-2</v>
      </c>
      <c r="V3" s="17">
        <v>4.346511161275371E-2</v>
      </c>
      <c r="W3" s="17">
        <v>0.10395397586688421</v>
      </c>
    </row>
    <row r="4" spans="1:23" x14ac:dyDescent="0.25">
      <c r="A4" s="16">
        <v>2</v>
      </c>
      <c r="B4" s="17">
        <v>4.1463628138378499E-2</v>
      </c>
      <c r="C4" s="17">
        <v>4.5578278179592709E-2</v>
      </c>
      <c r="D4" s="17">
        <v>4.5029557431589894E-2</v>
      </c>
      <c r="E4" s="17">
        <v>5.8531070551225015E-2</v>
      </c>
      <c r="F4" s="17">
        <v>7.04054732697241E-2</v>
      </c>
      <c r="G4" s="17">
        <v>5.8469875291479102E-2</v>
      </c>
      <c r="H4" s="17">
        <v>6.1746883720684459E-2</v>
      </c>
      <c r="I4" s="17">
        <v>7.0451544826130447E-2</v>
      </c>
      <c r="J4" s="17">
        <v>7.4160201023140568E-2</v>
      </c>
      <c r="K4" s="17">
        <v>7.5487971283872746E-2</v>
      </c>
      <c r="L4" s="17">
        <v>7.716051049165347E-2</v>
      </c>
      <c r="M4" s="17">
        <v>0.11887760288885416</v>
      </c>
      <c r="N4" s="17">
        <v>6.0039796479735452E-2</v>
      </c>
      <c r="O4" s="17">
        <v>5.7859567733518233E-2</v>
      </c>
      <c r="P4" s="17">
        <v>7.5326478790675666E-2</v>
      </c>
      <c r="Q4" s="17">
        <v>8.1260698805718984E-2</v>
      </c>
      <c r="R4" s="17">
        <v>6.2559821483480466E-2</v>
      </c>
      <c r="S4" s="17">
        <v>6.4732591871685188E-2</v>
      </c>
      <c r="T4" s="17">
        <v>8.669941746018929E-2</v>
      </c>
      <c r="U4" s="17">
        <v>7.125953951279175E-2</v>
      </c>
      <c r="V4" s="17">
        <v>6.7748052296372416E-2</v>
      </c>
      <c r="W4" s="17">
        <v>0.14387760288885415</v>
      </c>
    </row>
    <row r="5" spans="1:23" x14ac:dyDescent="0.25">
      <c r="A5" s="16">
        <v>3</v>
      </c>
      <c r="B5" s="17">
        <v>5.877641946057241E-2</v>
      </c>
      <c r="C5" s="17">
        <v>6.1775368117926464E-2</v>
      </c>
      <c r="D5" s="17">
        <v>6.4217400512914802E-2</v>
      </c>
      <c r="E5" s="17">
        <v>8.309820321276952E-2</v>
      </c>
      <c r="F5" s="17">
        <v>0.1034943646379622</v>
      </c>
      <c r="G5" s="17">
        <v>8.3979628801917783E-2</v>
      </c>
      <c r="H5" s="17">
        <v>8.6928678078886629E-2</v>
      </c>
      <c r="I5" s="17">
        <v>9.3088873702411479E-2</v>
      </c>
      <c r="J5" s="17">
        <v>9.8307293407645074E-2</v>
      </c>
      <c r="K5" s="17">
        <v>0.10115620150094297</v>
      </c>
      <c r="L5" s="17">
        <v>9.9037104928237571E-2</v>
      </c>
      <c r="M5" s="17">
        <v>0.15071169307510754</v>
      </c>
      <c r="N5" s="17">
        <v>8.5750118054980326E-2</v>
      </c>
      <c r="O5" s="17">
        <v>8.0015514591805281E-2</v>
      </c>
      <c r="P5" s="17">
        <v>0.10494374191708118</v>
      </c>
      <c r="Q5" s="17">
        <v>0.10835972409228076</v>
      </c>
      <c r="R5" s="17">
        <v>8.5353747058104334E-2</v>
      </c>
      <c r="S5" s="17">
        <v>8.8246064121452125E-2</v>
      </c>
      <c r="T5" s="17">
        <v>0.11346553706879797</v>
      </c>
      <c r="U5" s="17">
        <v>9.7042065070517242E-2</v>
      </c>
      <c r="V5" s="17">
        <v>8.8575915923059162E-2</v>
      </c>
      <c r="W5" s="17">
        <v>0.17571169307510753</v>
      </c>
    </row>
    <row r="6" spans="1:23" x14ac:dyDescent="0.25">
      <c r="A6" s="16">
        <v>4</v>
      </c>
      <c r="B6" s="17">
        <v>7.594190966366518E-2</v>
      </c>
      <c r="C6" s="17">
        <v>7.7802966495164036E-2</v>
      </c>
      <c r="D6" s="17">
        <v>8.2338462275374044E-2</v>
      </c>
      <c r="E6" s="17">
        <v>0.10203241194360695</v>
      </c>
      <c r="F6" s="17">
        <v>0.12911504447370228</v>
      </c>
      <c r="G6" s="17">
        <v>0.10628321434509869</v>
      </c>
      <c r="H6" s="17">
        <v>0.10938072841238895</v>
      </c>
      <c r="I6" s="17">
        <v>0.11462952706709641</v>
      </c>
      <c r="J6" s="17">
        <v>0.12121336069783673</v>
      </c>
      <c r="K6" s="17">
        <v>0.1260753201709314</v>
      </c>
      <c r="L6" s="17">
        <v>0.11915873779747202</v>
      </c>
      <c r="M6" s="17">
        <v>0.17818062543079982</v>
      </c>
      <c r="N6" s="17">
        <v>0.11137430759443467</v>
      </c>
      <c r="O6" s="17">
        <v>0.10167684871615687</v>
      </c>
      <c r="P6" s="17">
        <v>0.12588284289142687</v>
      </c>
      <c r="Q6" s="17">
        <v>0.13125144616040085</v>
      </c>
      <c r="R6" s="17">
        <v>0.10768591159919692</v>
      </c>
      <c r="S6" s="17">
        <v>0.10998675319685028</v>
      </c>
      <c r="T6" s="17">
        <v>0.13961393465711472</v>
      </c>
      <c r="U6" s="17">
        <v>0.12102094858088738</v>
      </c>
      <c r="V6" s="17">
        <v>0.10817069314014494</v>
      </c>
      <c r="W6" s="17">
        <v>0.20318062543079982</v>
      </c>
    </row>
    <row r="7" spans="1:23" x14ac:dyDescent="0.25">
      <c r="A7" s="16">
        <v>5</v>
      </c>
      <c r="B7" s="17">
        <v>9.3012473107377536E-2</v>
      </c>
      <c r="C7" s="17">
        <v>9.3252979235751363E-2</v>
      </c>
      <c r="D7" s="17">
        <v>9.9926132832208331E-2</v>
      </c>
      <c r="E7" s="17">
        <v>0.1193882339671104</v>
      </c>
      <c r="F7" s="17">
        <v>0.15060756798066352</v>
      </c>
      <c r="G7" s="17">
        <v>0.12557516986705139</v>
      </c>
      <c r="H7" s="17">
        <v>0.12962976187899666</v>
      </c>
      <c r="I7" s="17">
        <v>0.13514191716393303</v>
      </c>
      <c r="J7" s="17">
        <v>0.14339313603863535</v>
      </c>
      <c r="K7" s="17">
        <v>0.14753221247458553</v>
      </c>
      <c r="L7" s="17">
        <v>0.13876106345720016</v>
      </c>
      <c r="M7" s="17">
        <v>0.20530773012928683</v>
      </c>
      <c r="N7" s="17">
        <v>0.13509522508920088</v>
      </c>
      <c r="O7" s="17">
        <v>0.12315511737820788</v>
      </c>
      <c r="P7" s="17">
        <v>0.14656829592838094</v>
      </c>
      <c r="Q7" s="17">
        <v>0.15328715708026436</v>
      </c>
      <c r="R7" s="17">
        <v>0.12975890392258438</v>
      </c>
      <c r="S7" s="17">
        <v>0.13064172466056584</v>
      </c>
      <c r="T7" s="17">
        <v>0.16389730085490584</v>
      </c>
      <c r="U7" s="17">
        <v>0.14122159044204394</v>
      </c>
      <c r="V7" s="17">
        <v>0.12671366066833267</v>
      </c>
      <c r="W7" s="17">
        <v>0.23030773012928682</v>
      </c>
    </row>
    <row r="8" spans="1:23" x14ac:dyDescent="0.25">
      <c r="A8" s="16">
        <v>6</v>
      </c>
      <c r="B8" s="17">
        <v>0.10919431906594736</v>
      </c>
      <c r="C8" s="17">
        <v>0.10833274446551444</v>
      </c>
      <c r="D8" s="17">
        <v>0.1168908035386918</v>
      </c>
      <c r="E8" s="17">
        <v>0.13611158152214692</v>
      </c>
      <c r="F8" s="17">
        <v>0.16999522052746541</v>
      </c>
      <c r="G8" s="17">
        <v>0.144348851875856</v>
      </c>
      <c r="H8" s="17">
        <v>0.14970405147222127</v>
      </c>
      <c r="I8" s="17">
        <v>0.15427672576016038</v>
      </c>
      <c r="J8" s="17">
        <v>0.16467944900882392</v>
      </c>
      <c r="K8" s="17">
        <v>0.16878312001268952</v>
      </c>
      <c r="L8" s="17">
        <v>0.15836251299527654</v>
      </c>
      <c r="M8" s="17">
        <v>0.23154750963511128</v>
      </c>
      <c r="N8" s="17">
        <v>0.15662576446788484</v>
      </c>
      <c r="O8" s="17">
        <v>0.14446375678227819</v>
      </c>
      <c r="P8" s="17">
        <v>0.16710604578726329</v>
      </c>
      <c r="Q8" s="17">
        <v>0.17480430774219202</v>
      </c>
      <c r="R8" s="17">
        <v>0.151050885134381</v>
      </c>
      <c r="S8" s="17">
        <v>0.14946290202348791</v>
      </c>
      <c r="T8" s="17">
        <v>0.18353311785895265</v>
      </c>
      <c r="U8" s="17">
        <v>0.159397613861192</v>
      </c>
      <c r="V8" s="17">
        <v>0.14506791115037762</v>
      </c>
      <c r="W8" s="17">
        <v>0.2565475096351113</v>
      </c>
    </row>
    <row r="9" spans="1:23" x14ac:dyDescent="0.25">
      <c r="A9" s="16">
        <v>7</v>
      </c>
      <c r="B9" s="17">
        <v>0.12532215503316993</v>
      </c>
      <c r="C9" s="17">
        <v>0.12255764973252911</v>
      </c>
      <c r="D9" s="17">
        <v>0.13338751285113279</v>
      </c>
      <c r="E9" s="17">
        <v>0.15202617166630641</v>
      </c>
      <c r="F9" s="17">
        <v>0.18863229887353103</v>
      </c>
      <c r="G9" s="17">
        <v>0.16254040421586305</v>
      </c>
      <c r="H9" s="17">
        <v>0.16950124819506282</v>
      </c>
      <c r="I9" s="17">
        <v>0.17199974633586734</v>
      </c>
      <c r="J9" s="17">
        <v>0.18380010728675433</v>
      </c>
      <c r="K9" s="17">
        <v>0.18813392247127458</v>
      </c>
      <c r="L9" s="17">
        <v>0.17762505545270835</v>
      </c>
      <c r="M9" s="17">
        <v>0.254521461291214</v>
      </c>
      <c r="N9" s="17">
        <v>0.17697558222957477</v>
      </c>
      <c r="O9" s="17">
        <v>0.16260990008700527</v>
      </c>
      <c r="P9" s="17">
        <v>0.18539962995475115</v>
      </c>
      <c r="Q9" s="17">
        <v>0.19413808779556868</v>
      </c>
      <c r="R9" s="17">
        <v>0.17060270685934553</v>
      </c>
      <c r="S9" s="17">
        <v>0.16823485461730939</v>
      </c>
      <c r="T9" s="17">
        <v>0.20300837468003419</v>
      </c>
      <c r="U9" s="17">
        <v>0.17751242104813106</v>
      </c>
      <c r="V9" s="17">
        <v>0.16285330470072193</v>
      </c>
      <c r="W9" s="17">
        <v>0.27952146129121402</v>
      </c>
    </row>
    <row r="10" spans="1:23" x14ac:dyDescent="0.25">
      <c r="A10" s="16">
        <v>8</v>
      </c>
      <c r="B10" s="17">
        <v>0.14021266170469029</v>
      </c>
      <c r="C10" s="17">
        <v>0.13656452046895676</v>
      </c>
      <c r="D10" s="17">
        <v>0.14976189806686455</v>
      </c>
      <c r="E10" s="17">
        <v>0.16792270326801378</v>
      </c>
      <c r="F10" s="17">
        <v>0.20678803075081054</v>
      </c>
      <c r="G10" s="17">
        <v>0.17951126571074411</v>
      </c>
      <c r="H10" s="17">
        <v>0.1880265613996272</v>
      </c>
      <c r="I10" s="17">
        <v>0.18967819497255667</v>
      </c>
      <c r="J10" s="17">
        <v>0.20049349557529639</v>
      </c>
      <c r="K10" s="17">
        <v>0.20532987122401977</v>
      </c>
      <c r="L10" s="17">
        <v>0.19665552885435511</v>
      </c>
      <c r="M10" s="17">
        <v>0.27609236855702574</v>
      </c>
      <c r="N10" s="17">
        <v>0.19660165367235682</v>
      </c>
      <c r="O10" s="17">
        <v>0.18065359386549606</v>
      </c>
      <c r="P10" s="17">
        <v>0.20147147437296953</v>
      </c>
      <c r="Q10" s="17">
        <v>0.20996113817637274</v>
      </c>
      <c r="R10" s="17">
        <v>0.1896131300224419</v>
      </c>
      <c r="S10" s="17">
        <v>0.18276585491797659</v>
      </c>
      <c r="T10" s="17">
        <v>0.22207392571790766</v>
      </c>
      <c r="U10" s="17">
        <v>0.19521737769416259</v>
      </c>
      <c r="V10" s="17">
        <v>0.18053859065321992</v>
      </c>
      <c r="W10" s="17">
        <v>0.30109236855702576</v>
      </c>
    </row>
    <row r="11" spans="1:23" x14ac:dyDescent="0.25">
      <c r="A11" s="16">
        <v>9</v>
      </c>
      <c r="B11" s="17">
        <v>0.15372508436356938</v>
      </c>
      <c r="C11" s="17">
        <v>0.15011392996657719</v>
      </c>
      <c r="D11" s="17">
        <v>0.165284280002027</v>
      </c>
      <c r="E11" s="17">
        <v>0.18303240573613747</v>
      </c>
      <c r="F11" s="17">
        <v>0.22455379080211324</v>
      </c>
      <c r="G11" s="17">
        <v>0.19629694477242463</v>
      </c>
      <c r="H11" s="17">
        <v>0.20328791425247017</v>
      </c>
      <c r="I11" s="17">
        <v>0.20663105471889551</v>
      </c>
      <c r="J11" s="17">
        <v>0.21686009945288087</v>
      </c>
      <c r="K11" s="17">
        <v>0.22218699655967056</v>
      </c>
      <c r="L11" s="17">
        <v>0.21452390977797406</v>
      </c>
      <c r="M11" s="17">
        <v>0.29626142300512431</v>
      </c>
      <c r="N11" s="17">
        <v>0.21582218845155202</v>
      </c>
      <c r="O11" s="17">
        <v>0.19717650154636346</v>
      </c>
      <c r="P11" s="17">
        <v>0.21715975381554045</v>
      </c>
      <c r="Q11" s="17">
        <v>0.22516578656520622</v>
      </c>
      <c r="R11" s="17">
        <v>0.2084090892913249</v>
      </c>
      <c r="S11" s="17">
        <v>0.19644200880960119</v>
      </c>
      <c r="T11" s="17">
        <v>0.24040548705868262</v>
      </c>
      <c r="U11" s="17">
        <v>0.21221162770564017</v>
      </c>
      <c r="V11" s="17">
        <v>0.19593424545557228</v>
      </c>
      <c r="W11" s="17">
        <v>0.32126142300512434</v>
      </c>
    </row>
    <row r="12" spans="1:23" x14ac:dyDescent="0.25">
      <c r="A12" s="16">
        <v>10</v>
      </c>
      <c r="B12" s="17">
        <v>0.16718128231733004</v>
      </c>
      <c r="C12" s="17">
        <v>0.16275993590006943</v>
      </c>
      <c r="D12" s="17">
        <v>0.18069856177589</v>
      </c>
      <c r="E12" s="17">
        <v>0.19748426681987791</v>
      </c>
      <c r="F12" s="17">
        <v>0.24115871798075691</v>
      </c>
      <c r="G12" s="17">
        <v>0.21108333545985739</v>
      </c>
      <c r="H12" s="17">
        <v>0.2177604247764954</v>
      </c>
      <c r="I12" s="17">
        <v>0.22111173069606516</v>
      </c>
      <c r="J12" s="17">
        <v>0.23150022448005741</v>
      </c>
      <c r="K12" s="17">
        <v>0.2372373401736293</v>
      </c>
      <c r="L12" s="17">
        <v>0.23217510982898687</v>
      </c>
      <c r="M12" s="17">
        <v>0.31637449884926416</v>
      </c>
      <c r="N12" s="17">
        <v>0.23447210029283105</v>
      </c>
      <c r="O12" s="17">
        <v>0.21313257858801068</v>
      </c>
      <c r="P12" s="17">
        <v>0.23227887223071395</v>
      </c>
      <c r="Q12" s="17">
        <v>0.23819480414842059</v>
      </c>
      <c r="R12" s="17">
        <v>0.2265120589053346</v>
      </c>
      <c r="S12" s="17">
        <v>0.21003011279712766</v>
      </c>
      <c r="T12" s="17">
        <v>0.25795876538628021</v>
      </c>
      <c r="U12" s="17">
        <v>0.22824507955741405</v>
      </c>
      <c r="V12" s="17">
        <v>0.21010425413047359</v>
      </c>
      <c r="W12" s="17">
        <v>0.34137449884926419</v>
      </c>
    </row>
    <row r="13" spans="1:23" x14ac:dyDescent="0.25">
      <c r="A13" s="16">
        <v>11</v>
      </c>
      <c r="B13" s="17">
        <v>0.17858566271295137</v>
      </c>
      <c r="C13" s="17">
        <v>0.17537796737451578</v>
      </c>
      <c r="D13" s="17">
        <v>0.19514847252672043</v>
      </c>
      <c r="E13" s="17">
        <v>0.21134149207823821</v>
      </c>
      <c r="F13" s="17">
        <v>0.25743932085097315</v>
      </c>
      <c r="G13" s="17">
        <v>0.22555935570711774</v>
      </c>
      <c r="H13" s="17">
        <v>0.23132926213251942</v>
      </c>
      <c r="I13" s="17">
        <v>0.23470822464154595</v>
      </c>
      <c r="J13" s="17">
        <v>0.24597790182546692</v>
      </c>
      <c r="K13" s="17">
        <v>0.25046240600795477</v>
      </c>
      <c r="L13" s="17">
        <v>0.24660888045195198</v>
      </c>
      <c r="M13" s="17">
        <v>0.3357157811214862</v>
      </c>
      <c r="N13" s="17">
        <v>0.25160513713428101</v>
      </c>
      <c r="O13" s="17">
        <v>0.22837318898211151</v>
      </c>
      <c r="P13" s="17">
        <v>0.24618156323953519</v>
      </c>
      <c r="Q13" s="17">
        <v>0.25075556969741547</v>
      </c>
      <c r="R13" s="17">
        <v>0.24016857431010383</v>
      </c>
      <c r="S13" s="17">
        <v>0.22218792632172635</v>
      </c>
      <c r="T13" s="17">
        <v>0.2732713171104732</v>
      </c>
      <c r="U13" s="17">
        <v>0.24402396169167218</v>
      </c>
      <c r="V13" s="17">
        <v>0.22392794382057318</v>
      </c>
      <c r="W13" s="17">
        <v>0.36071578112148622</v>
      </c>
    </row>
    <row r="14" spans="1:23" x14ac:dyDescent="0.25">
      <c r="A14" s="16">
        <v>12</v>
      </c>
      <c r="B14" s="17">
        <v>0.188988395079695</v>
      </c>
      <c r="C14" s="17">
        <v>0.18769815548584493</v>
      </c>
      <c r="D14" s="17">
        <v>0.20882745648343648</v>
      </c>
      <c r="E14" s="17">
        <v>0.22489043429463079</v>
      </c>
      <c r="F14" s="17">
        <v>0.27353097477271865</v>
      </c>
      <c r="G14" s="17">
        <v>0.23993142479805657</v>
      </c>
      <c r="H14" s="17">
        <v>0.24448495572062479</v>
      </c>
      <c r="I14" s="17">
        <v>0.24823008687952849</v>
      </c>
      <c r="J14" s="17">
        <v>0.26016468448492147</v>
      </c>
      <c r="K14" s="17">
        <v>0.26367486068823415</v>
      </c>
      <c r="L14" s="17">
        <v>0.26077642936010953</v>
      </c>
      <c r="M14" s="17">
        <v>0.35469856073325173</v>
      </c>
      <c r="N14" s="17">
        <v>0.26838527268003404</v>
      </c>
      <c r="O14" s="17">
        <v>0.24226936096119331</v>
      </c>
      <c r="P14" s="17">
        <v>0.25969682253982068</v>
      </c>
      <c r="Q14" s="17">
        <v>0.26303770551104444</v>
      </c>
      <c r="R14" s="17">
        <v>0.25328578711274552</v>
      </c>
      <c r="S14" s="17">
        <v>0.23426184968937633</v>
      </c>
      <c r="T14" s="17">
        <v>0.28715701779122788</v>
      </c>
      <c r="U14" s="17">
        <v>0.25877933606618098</v>
      </c>
      <c r="V14" s="17">
        <v>0.23759267811260876</v>
      </c>
      <c r="W14" s="17">
        <v>0.37969856073325176</v>
      </c>
    </row>
    <row r="15" spans="1:23" x14ac:dyDescent="0.25">
      <c r="A15" s="16">
        <v>13</v>
      </c>
      <c r="B15" s="17">
        <v>0.1993841240834715</v>
      </c>
      <c r="C15" s="17">
        <v>0.19862522581541431</v>
      </c>
      <c r="D15" s="17">
        <v>0.22219351741138638</v>
      </c>
      <c r="E15" s="17">
        <v>0.23780217409770535</v>
      </c>
      <c r="F15" s="17">
        <v>0.28953125446936556</v>
      </c>
      <c r="G15" s="17">
        <v>0.25424409271230025</v>
      </c>
      <c r="H15" s="17">
        <v>0.25712640383334295</v>
      </c>
      <c r="I15" s="17">
        <v>0.261564332431173</v>
      </c>
      <c r="J15" s="17">
        <v>0.27390473632174489</v>
      </c>
      <c r="K15" s="17">
        <v>0.27636604766238204</v>
      </c>
      <c r="L15" s="17">
        <v>0.27409889997403825</v>
      </c>
      <c r="M15" s="17">
        <v>0.36888621690464962</v>
      </c>
      <c r="N15" s="17">
        <v>0.2845876086390422</v>
      </c>
      <c r="O15" s="17">
        <v>0.25614789825800499</v>
      </c>
      <c r="P15" s="17">
        <v>0.27174819283345147</v>
      </c>
      <c r="Q15" s="17">
        <v>0.27449633742798535</v>
      </c>
      <c r="R15" s="17">
        <v>0.26612356842265994</v>
      </c>
      <c r="S15" s="17">
        <v>0.24569862517007857</v>
      </c>
      <c r="T15" s="17">
        <v>0.30009675688797016</v>
      </c>
      <c r="U15" s="17">
        <v>0.27194308591876859</v>
      </c>
      <c r="V15" s="17">
        <v>0.25025092189592202</v>
      </c>
      <c r="W15" s="17">
        <v>0.39388621690464964</v>
      </c>
    </row>
    <row r="16" spans="1:23" x14ac:dyDescent="0.25">
      <c r="A16" s="16">
        <v>14</v>
      </c>
      <c r="B16" s="17">
        <v>0.20939405346594542</v>
      </c>
      <c r="C16" s="17">
        <v>0.20953057496386046</v>
      </c>
      <c r="D16" s="17">
        <v>0.23445794868822553</v>
      </c>
      <c r="E16" s="17">
        <v>0.24949278075072559</v>
      </c>
      <c r="F16" s="17">
        <v>0.30469774383984982</v>
      </c>
      <c r="G16" s="17">
        <v>0.26743408197957719</v>
      </c>
      <c r="H16" s="17">
        <v>0.26971917314498256</v>
      </c>
      <c r="I16" s="17">
        <v>0.27468090192603606</v>
      </c>
      <c r="J16" s="17">
        <v>0.28709888826987845</v>
      </c>
      <c r="K16" s="17">
        <v>0.28872850005657913</v>
      </c>
      <c r="L16" s="17">
        <v>0.28713675838919389</v>
      </c>
      <c r="M16" s="17">
        <v>0.38163033442718919</v>
      </c>
      <c r="N16" s="17">
        <v>0.29794640048344884</v>
      </c>
      <c r="O16" s="17">
        <v>0.26950998944568505</v>
      </c>
      <c r="P16" s="17">
        <v>0.283534315386964</v>
      </c>
      <c r="Q16" s="17">
        <v>0.2858257158445956</v>
      </c>
      <c r="R16" s="17">
        <v>0.27742098367362422</v>
      </c>
      <c r="S16" s="17">
        <v>0.2563387924766935</v>
      </c>
      <c r="T16" s="17">
        <v>0.31275017646866077</v>
      </c>
      <c r="U16" s="17">
        <v>0.28452901345604709</v>
      </c>
      <c r="V16" s="17">
        <v>0.26241741918048289</v>
      </c>
      <c r="W16" s="17">
        <v>0.40663033442718921</v>
      </c>
    </row>
    <row r="17" spans="1:23" x14ac:dyDescent="0.25">
      <c r="A17" s="16">
        <v>15</v>
      </c>
      <c r="B17" s="17">
        <v>0.21899088525279056</v>
      </c>
      <c r="C17" s="17">
        <v>0.22024964873936442</v>
      </c>
      <c r="D17" s="17">
        <v>0.24654102724645466</v>
      </c>
      <c r="E17" s="17">
        <v>0.26116494185478856</v>
      </c>
      <c r="F17" s="17">
        <v>0.31881343003941159</v>
      </c>
      <c r="G17" s="17">
        <v>0.28042359244183074</v>
      </c>
      <c r="H17" s="17">
        <v>0.28151186701304209</v>
      </c>
      <c r="I17" s="17">
        <v>0.28669664955590968</v>
      </c>
      <c r="J17" s="17">
        <v>0.29972730666117992</v>
      </c>
      <c r="K17" s="17">
        <v>0.3007218610156191</v>
      </c>
      <c r="L17" s="17">
        <v>0.30016060513514914</v>
      </c>
      <c r="M17" s="17">
        <v>0.39429822514931545</v>
      </c>
      <c r="N17" s="17">
        <v>0.31124657490080443</v>
      </c>
      <c r="O17" s="17">
        <v>0.28267641952223804</v>
      </c>
      <c r="P17" s="17">
        <v>0.29484330147359494</v>
      </c>
      <c r="Q17" s="17">
        <v>0.29711794348452369</v>
      </c>
      <c r="R17" s="17">
        <v>0.28805824224656545</v>
      </c>
      <c r="S17" s="17">
        <v>0.26692185036142096</v>
      </c>
      <c r="T17" s="17">
        <v>0.32462135900618422</v>
      </c>
      <c r="U17" s="17">
        <v>0.29498058161125201</v>
      </c>
      <c r="V17" s="17">
        <v>0.27457174091479758</v>
      </c>
      <c r="W17" s="17">
        <v>0.41929822514931547</v>
      </c>
    </row>
    <row r="18" spans="1:23" x14ac:dyDescent="0.25">
      <c r="A18" s="16">
        <v>16</v>
      </c>
      <c r="B18" s="17">
        <v>0.22856054816655705</v>
      </c>
      <c r="C18" s="17">
        <v>0.23068075220526846</v>
      </c>
      <c r="D18" s="17">
        <v>0.25774934488288942</v>
      </c>
      <c r="E18" s="17">
        <v>0.27211734779827079</v>
      </c>
      <c r="F18" s="17">
        <v>0.33289191345818675</v>
      </c>
      <c r="G18" s="17">
        <v>0.29329133107161287</v>
      </c>
      <c r="H18" s="17">
        <v>0.29284935372361015</v>
      </c>
      <c r="I18" s="17">
        <v>0.29852478043310576</v>
      </c>
      <c r="J18" s="17">
        <v>0.31117325680155727</v>
      </c>
      <c r="K18" s="17">
        <v>0.31224776254787018</v>
      </c>
      <c r="L18" s="17">
        <v>0.31213270079360961</v>
      </c>
      <c r="M18" s="17">
        <v>0.40580842612337698</v>
      </c>
      <c r="N18" s="17">
        <v>0.32392349093579237</v>
      </c>
      <c r="O18" s="17">
        <v>0.29556741160226219</v>
      </c>
      <c r="P18" s="17">
        <v>0.30577026911935845</v>
      </c>
      <c r="Q18" s="17">
        <v>0.30817024060188186</v>
      </c>
      <c r="R18" s="17">
        <v>0.29843213632464799</v>
      </c>
      <c r="S18" s="17">
        <v>0.27725488271862186</v>
      </c>
      <c r="T18" s="17">
        <v>0.33569606731984092</v>
      </c>
      <c r="U18" s="17">
        <v>0.3050334973820657</v>
      </c>
      <c r="V18" s="17">
        <v>0.28485918494458762</v>
      </c>
      <c r="W18" s="17">
        <v>0.430808426123377</v>
      </c>
    </row>
    <row r="19" spans="1:23" x14ac:dyDescent="0.25">
      <c r="A19" s="16">
        <v>17</v>
      </c>
      <c r="B19" s="17">
        <v>0.23774395470771084</v>
      </c>
      <c r="C19" s="17">
        <v>0.24073996272163856</v>
      </c>
      <c r="D19" s="17">
        <v>0.26889382994679523</v>
      </c>
      <c r="E19" s="17">
        <v>0.28278597924058657</v>
      </c>
      <c r="F19" s="17">
        <v>0.34556192888208226</v>
      </c>
      <c r="G19" s="17">
        <v>0.30439783063843245</v>
      </c>
      <c r="H19" s="17">
        <v>0.30402045908830827</v>
      </c>
      <c r="I19" s="17">
        <v>0.30986884004191406</v>
      </c>
      <c r="J19" s="17">
        <v>0.32244637034557755</v>
      </c>
      <c r="K19" s="17">
        <v>0.32284799357836375</v>
      </c>
      <c r="L19" s="17">
        <v>0.32396993402392293</v>
      </c>
      <c r="M19" s="17">
        <v>0.41643844874854169</v>
      </c>
      <c r="N19" s="17">
        <v>0.33619367380348741</v>
      </c>
      <c r="O19" s="17">
        <v>0.30790584851302444</v>
      </c>
      <c r="P19" s="17">
        <v>0.31618684762280957</v>
      </c>
      <c r="Q19" s="17">
        <v>0.31888663467062384</v>
      </c>
      <c r="R19" s="17">
        <v>0.30872988536567136</v>
      </c>
      <c r="S19" s="17">
        <v>0.28751373164633925</v>
      </c>
      <c r="T19" s="17">
        <v>0.34666716275597065</v>
      </c>
      <c r="U19" s="17">
        <v>0.31505729783126835</v>
      </c>
      <c r="V19" s="17">
        <v>0.2947894871195163</v>
      </c>
      <c r="W19" s="17">
        <v>0.44143844874854171</v>
      </c>
    </row>
    <row r="20" spans="1:23" x14ac:dyDescent="0.25">
      <c r="A20" s="16">
        <v>18</v>
      </c>
      <c r="B20" s="17">
        <v>0.24657711181647665</v>
      </c>
      <c r="C20" s="17">
        <v>0.25076297148009963</v>
      </c>
      <c r="D20" s="17">
        <v>0.27988594671443895</v>
      </c>
      <c r="E20" s="17">
        <v>0.29336173886286998</v>
      </c>
      <c r="F20" s="17">
        <v>0.35818593054362724</v>
      </c>
      <c r="G20" s="17">
        <v>0.31468608170971341</v>
      </c>
      <c r="H20" s="17">
        <v>0.31501806954669276</v>
      </c>
      <c r="I20" s="17">
        <v>0.32063035630376663</v>
      </c>
      <c r="J20" s="17">
        <v>0.33335208749775286</v>
      </c>
      <c r="K20" s="17">
        <v>0.33342132046918604</v>
      </c>
      <c r="L20" s="17">
        <v>0.33447868592422031</v>
      </c>
      <c r="M20" s="17">
        <v>0.42685051177170058</v>
      </c>
      <c r="N20" s="17">
        <v>0.34820426467259707</v>
      </c>
      <c r="O20" s="17">
        <v>0.31956576796191227</v>
      </c>
      <c r="P20" s="17">
        <v>0.32649670829751992</v>
      </c>
      <c r="Q20" s="17">
        <v>0.32907208455897519</v>
      </c>
      <c r="R20" s="17">
        <v>0.31848623584482655</v>
      </c>
      <c r="S20" s="17">
        <v>0.29747237859572045</v>
      </c>
      <c r="T20" s="17">
        <v>0.35685681203592323</v>
      </c>
      <c r="U20" s="17">
        <v>0.32497135676706274</v>
      </c>
      <c r="V20" s="17">
        <v>0.304343031910217</v>
      </c>
      <c r="W20" s="17">
        <v>0.4518505117717006</v>
      </c>
    </row>
    <row r="21" spans="1:23" x14ac:dyDescent="0.25">
      <c r="A21" s="16">
        <v>19</v>
      </c>
      <c r="B21" s="17">
        <v>0.25537589845462394</v>
      </c>
      <c r="C21" s="17">
        <v>0.26047826340066693</v>
      </c>
      <c r="D21" s="17">
        <v>0.2907628511710143</v>
      </c>
      <c r="E21" s="17">
        <v>0.30392975934568128</v>
      </c>
      <c r="F21" s="17">
        <v>0.36977577209225065</v>
      </c>
      <c r="G21" s="17">
        <v>0.32454219069843365</v>
      </c>
      <c r="H21" s="17">
        <v>0.32557258019935542</v>
      </c>
      <c r="I21" s="17">
        <v>0.33131620357320757</v>
      </c>
      <c r="J21" s="17">
        <v>0.34288738839038957</v>
      </c>
      <c r="K21" s="17">
        <v>0.34356334042471104</v>
      </c>
      <c r="L21" s="17">
        <v>0.34319219282031022</v>
      </c>
      <c r="M21" s="17">
        <v>0.43701007452849139</v>
      </c>
      <c r="N21" s="17">
        <v>0.3585460535114689</v>
      </c>
      <c r="O21" s="17">
        <v>0.33063702339638379</v>
      </c>
      <c r="P21" s="17">
        <v>0.33645703013737277</v>
      </c>
      <c r="Q21" s="17">
        <v>0.33916388437731454</v>
      </c>
      <c r="R21" s="17">
        <v>0.32823629898126827</v>
      </c>
      <c r="S21" s="17">
        <v>0.30689094031816144</v>
      </c>
      <c r="T21" s="17">
        <v>0.36683686310233193</v>
      </c>
      <c r="U21" s="17">
        <v>0.33458232041747055</v>
      </c>
      <c r="V21" s="17">
        <v>0.31384449338388065</v>
      </c>
      <c r="W21" s="17">
        <v>0.46201007452849141</v>
      </c>
    </row>
    <row r="22" spans="1:23" x14ac:dyDescent="0.25">
      <c r="A22" s="16">
        <v>20</v>
      </c>
      <c r="B22" s="17">
        <v>0.26390954307838915</v>
      </c>
      <c r="C22" s="17">
        <v>0.26963625439792427</v>
      </c>
      <c r="D22" s="17">
        <v>0.30144773468432623</v>
      </c>
      <c r="E22" s="17">
        <v>0.31444618446464412</v>
      </c>
      <c r="F22" s="17">
        <v>0.38070641366523633</v>
      </c>
      <c r="G22" s="17">
        <v>0.3333320517873854</v>
      </c>
      <c r="H22" s="17">
        <v>0.33585249367905651</v>
      </c>
      <c r="I22" s="17">
        <v>0.34128371817024561</v>
      </c>
      <c r="J22" s="17">
        <v>0.35215918421312481</v>
      </c>
      <c r="K22" s="17">
        <v>0.35359101789424952</v>
      </c>
      <c r="L22" s="17">
        <v>0.35160707607261338</v>
      </c>
      <c r="M22" s="17">
        <v>0.44706958970502281</v>
      </c>
      <c r="N22" s="17">
        <v>0.36848970581871016</v>
      </c>
      <c r="O22" s="17">
        <v>0.34146307181035057</v>
      </c>
      <c r="P22" s="17">
        <v>0.34553731687025507</v>
      </c>
      <c r="Q22" s="17">
        <v>0.34922317763756278</v>
      </c>
      <c r="R22" s="17">
        <v>0.337711122544464</v>
      </c>
      <c r="S22" s="17">
        <v>0.31607724466971404</v>
      </c>
      <c r="T22" s="17">
        <v>0.37646969230486077</v>
      </c>
      <c r="U22" s="17">
        <v>0.34399246441228892</v>
      </c>
      <c r="V22" s="17">
        <v>0.32321067385191504</v>
      </c>
      <c r="W22" s="17">
        <v>0.47206958970502283</v>
      </c>
    </row>
    <row r="23" spans="1:23" x14ac:dyDescent="0.25">
      <c r="A23" s="16">
        <v>21</v>
      </c>
      <c r="B23" s="17">
        <v>0.27240947232216611</v>
      </c>
      <c r="C23" s="17">
        <v>0.27877460204908028</v>
      </c>
      <c r="D23" s="17">
        <v>0.31060356480400425</v>
      </c>
      <c r="E23" s="17">
        <v>0.32491101421975854</v>
      </c>
      <c r="F23" s="17">
        <v>0.3909860139888226</v>
      </c>
      <c r="G23" s="17">
        <v>0.34207439189696437</v>
      </c>
      <c r="H23" s="17">
        <v>0.3450302745213652</v>
      </c>
      <c r="I23" s="17">
        <v>0.34984670043399457</v>
      </c>
      <c r="J23" s="17">
        <v>0.3610352500482607</v>
      </c>
      <c r="K23" s="17">
        <v>0.36224069879857357</v>
      </c>
      <c r="L23" s="17">
        <v>0.35989760564866968</v>
      </c>
      <c r="M23" s="17">
        <v>0.45615126209755363</v>
      </c>
      <c r="N23" s="17">
        <v>0.37833623767207103</v>
      </c>
      <c r="O23" s="17">
        <v>0.35143089629747837</v>
      </c>
      <c r="P23" s="17">
        <v>0.35455341825241488</v>
      </c>
      <c r="Q23" s="17">
        <v>0.35906962879388887</v>
      </c>
      <c r="R23" s="17">
        <v>0.34714193542401001</v>
      </c>
      <c r="S23" s="17">
        <v>0.32464442646865133</v>
      </c>
      <c r="T23" s="17">
        <v>0.38582332058168778</v>
      </c>
      <c r="U23" s="17">
        <v>0.35328166873718275</v>
      </c>
      <c r="V23" s="17">
        <v>0.33242398687016816</v>
      </c>
      <c r="W23" s="17">
        <v>0.48115126209755366</v>
      </c>
    </row>
    <row r="24" spans="1:23" x14ac:dyDescent="0.25">
      <c r="A24" s="16">
        <v>22</v>
      </c>
      <c r="B24" s="17">
        <v>0.28079908960402228</v>
      </c>
      <c r="C24" s="17">
        <v>0.28790243485822076</v>
      </c>
      <c r="D24" s="17">
        <v>0.31946638551372825</v>
      </c>
      <c r="E24" s="17">
        <v>0.33533198791560176</v>
      </c>
      <c r="F24" s="17">
        <v>0.40058193941118853</v>
      </c>
      <c r="G24" s="17">
        <v>0.35068456490637323</v>
      </c>
      <c r="H24" s="17">
        <v>0.35335056402120546</v>
      </c>
      <c r="I24" s="17">
        <v>0.35789866092837369</v>
      </c>
      <c r="J24" s="17">
        <v>0.3698782596690835</v>
      </c>
      <c r="K24" s="17">
        <v>0.37011268191552404</v>
      </c>
      <c r="L24" s="17">
        <v>0.36782295604014398</v>
      </c>
      <c r="M24" s="17">
        <v>0.46442447978515239</v>
      </c>
      <c r="N24" s="17">
        <v>0.38795906605373615</v>
      </c>
      <c r="O24" s="17">
        <v>0.36083608883831209</v>
      </c>
      <c r="P24" s="17">
        <v>0.36292921345400647</v>
      </c>
      <c r="Q24" s="17">
        <v>0.36849581437715501</v>
      </c>
      <c r="R24" s="17">
        <v>0.35580920197322385</v>
      </c>
      <c r="S24" s="17">
        <v>0.33311593226391689</v>
      </c>
      <c r="T24" s="17">
        <v>0.39513581990031593</v>
      </c>
      <c r="U24" s="17">
        <v>0.36228270849278316</v>
      </c>
      <c r="V24" s="17">
        <v>0.34146955109512156</v>
      </c>
      <c r="W24" s="17">
        <v>0.48942447978515241</v>
      </c>
    </row>
    <row r="25" spans="1:23" x14ac:dyDescent="0.25">
      <c r="A25" s="16">
        <v>23</v>
      </c>
      <c r="B25" s="17">
        <v>0.28916742974332144</v>
      </c>
      <c r="C25" s="17">
        <v>0.29624205197431747</v>
      </c>
      <c r="D25" s="17">
        <v>0.32831355973064386</v>
      </c>
      <c r="E25" s="17">
        <v>0.34499321963111879</v>
      </c>
      <c r="F25" s="17">
        <v>0.40993800738824304</v>
      </c>
      <c r="G25" s="17">
        <v>0.35921306146414905</v>
      </c>
      <c r="H25" s="17">
        <v>0.3614249642975283</v>
      </c>
      <c r="I25" s="17">
        <v>0.36586583140816514</v>
      </c>
      <c r="J25" s="17">
        <v>0.37729135190504987</v>
      </c>
      <c r="K25" s="17">
        <v>0.37722294157803071</v>
      </c>
      <c r="L25" s="17">
        <v>0.37547420320893216</v>
      </c>
      <c r="M25" s="17">
        <v>0.4726843349680887</v>
      </c>
      <c r="N25" s="17">
        <v>0.39750652894236532</v>
      </c>
      <c r="O25" s="17">
        <v>0.37005149792217318</v>
      </c>
      <c r="P25" s="17">
        <v>0.37121994369956141</v>
      </c>
      <c r="Q25" s="17">
        <v>0.37716970034859698</v>
      </c>
      <c r="R25" s="17">
        <v>0.36439543321071066</v>
      </c>
      <c r="S25" s="17">
        <v>0.34138360605607382</v>
      </c>
      <c r="T25" s="17">
        <v>0.40437871681050613</v>
      </c>
      <c r="U25" s="17">
        <v>0.37124642121925783</v>
      </c>
      <c r="V25" s="17">
        <v>0.34983735774161173</v>
      </c>
      <c r="W25" s="17">
        <v>0.49768433496808873</v>
      </c>
    </row>
    <row r="26" spans="1:23" x14ac:dyDescent="0.25">
      <c r="A26" s="16">
        <v>24</v>
      </c>
      <c r="B26" s="17">
        <v>0.29735246203278964</v>
      </c>
      <c r="C26" s="17">
        <v>0.30445331655118946</v>
      </c>
      <c r="D26" s="17">
        <v>0.33674255596332309</v>
      </c>
      <c r="E26" s="17">
        <v>0.35336585721707336</v>
      </c>
      <c r="F26" s="17">
        <v>0.41892694657345697</v>
      </c>
      <c r="G26" s="17">
        <v>0.36773710285288735</v>
      </c>
      <c r="H26" s="17">
        <v>0.36945318258855281</v>
      </c>
      <c r="I26" s="17">
        <v>0.37309269411308915</v>
      </c>
      <c r="J26" s="17">
        <v>0.38450421780771438</v>
      </c>
      <c r="K26" s="17">
        <v>0.38422726613677338</v>
      </c>
      <c r="L26" s="17">
        <v>0.38311844454312016</v>
      </c>
      <c r="M26" s="17">
        <v>0.48083223263820163</v>
      </c>
      <c r="N26" s="17">
        <v>0.40689775882660084</v>
      </c>
      <c r="O26" s="17">
        <v>0.37876977561528036</v>
      </c>
      <c r="P26" s="17">
        <v>0.37907220361930305</v>
      </c>
      <c r="Q26" s="17">
        <v>0.3855123271928092</v>
      </c>
      <c r="R26" s="17">
        <v>0.37259465174135209</v>
      </c>
      <c r="S26" s="17">
        <v>0.34952717803306343</v>
      </c>
      <c r="T26" s="17">
        <v>0.41309564015944167</v>
      </c>
      <c r="U26" s="17">
        <v>0.37981148146578403</v>
      </c>
      <c r="V26" s="17">
        <v>0.35800427213803232</v>
      </c>
      <c r="W26" s="17">
        <v>0.50583223263820165</v>
      </c>
    </row>
    <row r="27" spans="1:23" x14ac:dyDescent="0.25">
      <c r="A27" s="16">
        <v>25</v>
      </c>
      <c r="B27" s="17">
        <v>0.30519706496447657</v>
      </c>
      <c r="C27" s="17">
        <v>0.31262673372081307</v>
      </c>
      <c r="D27" s="17">
        <v>0.34506914117191306</v>
      </c>
      <c r="E27" s="17">
        <v>0.3616443333465571</v>
      </c>
      <c r="F27" s="17">
        <v>0.42765971180073215</v>
      </c>
      <c r="G27" s="17">
        <v>0.37579603470653689</v>
      </c>
      <c r="H27" s="17">
        <v>0.37723176707145178</v>
      </c>
      <c r="I27" s="17">
        <v>0.38023663227104926</v>
      </c>
      <c r="J27" s="17">
        <v>0.39133363174523866</v>
      </c>
      <c r="K27" s="17">
        <v>0.39096170849063</v>
      </c>
      <c r="L27" s="17">
        <v>0.39008837407285235</v>
      </c>
      <c r="M27" s="17">
        <v>0.4888503071343801</v>
      </c>
      <c r="N27" s="17">
        <v>0.41619998561739435</v>
      </c>
      <c r="O27" s="17">
        <v>0.38638462257601963</v>
      </c>
      <c r="P27" s="17">
        <v>0.38652156499794027</v>
      </c>
      <c r="Q27" s="17">
        <v>0.39368622859186103</v>
      </c>
      <c r="R27" s="17">
        <v>0.38059337813125266</v>
      </c>
      <c r="S27" s="17">
        <v>0.35764024454684074</v>
      </c>
      <c r="T27" s="17">
        <v>0.42149777044084641</v>
      </c>
      <c r="U27" s="17">
        <v>0.38788531772234403</v>
      </c>
      <c r="V27" s="17">
        <v>0.36614277726353123</v>
      </c>
      <c r="W27" s="17">
        <v>0.51385030713438007</v>
      </c>
    </row>
    <row r="28" spans="1:23" x14ac:dyDescent="0.25">
      <c r="A28" s="16">
        <v>26</v>
      </c>
      <c r="B28" s="17">
        <v>0.31299420430697839</v>
      </c>
      <c r="C28" s="17">
        <v>0.32070399423755935</v>
      </c>
      <c r="D28" s="17">
        <v>0.35323215312599515</v>
      </c>
      <c r="E28" s="17">
        <v>0.36944206963210663</v>
      </c>
      <c r="F28" s="17">
        <v>0.43608021183538254</v>
      </c>
      <c r="G28" s="17">
        <v>0.38384189834313182</v>
      </c>
      <c r="H28" s="17">
        <v>0.38494295030952802</v>
      </c>
      <c r="I28" s="17">
        <v>0.38720021009329797</v>
      </c>
      <c r="J28" s="17">
        <v>0.39809221099825204</v>
      </c>
      <c r="K28" s="17">
        <v>0.39765747625132564</v>
      </c>
      <c r="L28" s="17">
        <v>0.39696197360101854</v>
      </c>
      <c r="M28" s="17">
        <v>0.4968326504607895</v>
      </c>
      <c r="N28" s="17">
        <v>0.42524501341701459</v>
      </c>
      <c r="O28" s="17">
        <v>0.39375762172856604</v>
      </c>
      <c r="P28" s="17">
        <v>0.39364999991991878</v>
      </c>
      <c r="Q28" s="17">
        <v>0.40084855025012084</v>
      </c>
      <c r="R28" s="17">
        <v>0.3877384414002894</v>
      </c>
      <c r="S28" s="17">
        <v>0.36489846482906174</v>
      </c>
      <c r="T28" s="17">
        <v>0.42897529470680817</v>
      </c>
      <c r="U28" s="17">
        <v>0.39577550528227701</v>
      </c>
      <c r="V28" s="17">
        <v>0.37392346434559021</v>
      </c>
      <c r="W28" s="17">
        <v>0.52183265046078953</v>
      </c>
    </row>
    <row r="29" spans="1:23" x14ac:dyDescent="0.25">
      <c r="A29" s="16">
        <v>27</v>
      </c>
      <c r="B29" s="17">
        <v>0.32061785587425601</v>
      </c>
      <c r="C29" s="17">
        <v>0.32855323912904433</v>
      </c>
      <c r="D29" s="17">
        <v>0.36132262402904602</v>
      </c>
      <c r="E29" s="17">
        <v>0.37715880136151925</v>
      </c>
      <c r="F29" s="17">
        <v>0.44438384443678508</v>
      </c>
      <c r="G29" s="17">
        <v>0.39145561980212445</v>
      </c>
      <c r="H29" s="17">
        <v>0.39246316388649155</v>
      </c>
      <c r="I29" s="17">
        <v>0.39415964169483242</v>
      </c>
      <c r="J29" s="17">
        <v>0.40472800990578273</v>
      </c>
      <c r="K29" s="17">
        <v>0.40434904029400592</v>
      </c>
      <c r="L29" s="17">
        <v>0.40358248741029923</v>
      </c>
      <c r="M29" s="17">
        <v>0.50481007839786263</v>
      </c>
      <c r="N29" s="17">
        <v>0.43387493436087637</v>
      </c>
      <c r="O29" s="17">
        <v>0.40106763962731828</v>
      </c>
      <c r="P29" s="17">
        <v>0.40071811622406311</v>
      </c>
      <c r="Q29" s="17">
        <v>0.40797913937021002</v>
      </c>
      <c r="R29" s="17">
        <v>0.394639002381444</v>
      </c>
      <c r="S29" s="17">
        <v>0.37202149048914507</v>
      </c>
      <c r="T29" s="17">
        <v>0.43626932144725528</v>
      </c>
      <c r="U29" s="17">
        <v>0.40349324191987052</v>
      </c>
      <c r="V29" s="17">
        <v>0.38145320511891695</v>
      </c>
      <c r="W29" s="17">
        <v>0.52981007839786265</v>
      </c>
    </row>
    <row r="30" spans="1:23" x14ac:dyDescent="0.25">
      <c r="A30" s="16">
        <v>28</v>
      </c>
      <c r="B30" s="17">
        <v>0.32817471092744244</v>
      </c>
      <c r="C30" s="17">
        <v>0.33628729583350042</v>
      </c>
      <c r="D30" s="17">
        <v>0.36926516789730129</v>
      </c>
      <c r="E30" s="17">
        <v>0.38486714872047761</v>
      </c>
      <c r="F30" s="17">
        <v>0.45233340202035843</v>
      </c>
      <c r="G30" s="17">
        <v>0.39898915002423246</v>
      </c>
      <c r="H30" s="17">
        <v>0.39980863406936862</v>
      </c>
      <c r="I30" s="17">
        <v>0.40071492013371823</v>
      </c>
      <c r="J30" s="17">
        <v>0.41098507910405802</v>
      </c>
      <c r="K30" s="17">
        <v>0.4109153317749169</v>
      </c>
      <c r="L30" s="17">
        <v>0.41016359334390712</v>
      </c>
      <c r="M30" s="17">
        <v>0.51270901225364007</v>
      </c>
      <c r="N30" s="17">
        <v>0.44205864501817588</v>
      </c>
      <c r="O30" s="17">
        <v>0.40816268191154159</v>
      </c>
      <c r="P30" s="17">
        <v>0.40735549507426339</v>
      </c>
      <c r="Q30" s="17">
        <v>0.41503155743174175</v>
      </c>
      <c r="R30" s="17">
        <v>0.40150533269177624</v>
      </c>
      <c r="S30" s="17">
        <v>0.3790841987506437</v>
      </c>
      <c r="T30" s="17">
        <v>0.44346448063211519</v>
      </c>
      <c r="U30" s="17">
        <v>0.41118559608210131</v>
      </c>
      <c r="V30" s="17">
        <v>0.38898091680702901</v>
      </c>
      <c r="W30" s="17">
        <v>0.5377090122536401</v>
      </c>
    </row>
    <row r="31" spans="1:23" x14ac:dyDescent="0.25">
      <c r="A31" s="16">
        <v>29</v>
      </c>
      <c r="B31" s="17">
        <v>0.33551030644918495</v>
      </c>
      <c r="C31" s="17">
        <v>0.34393150593953442</v>
      </c>
      <c r="D31" s="17">
        <v>0.37700246314132574</v>
      </c>
      <c r="E31" s="17">
        <v>0.39229043185927848</v>
      </c>
      <c r="F31" s="17">
        <v>0.46002841691087332</v>
      </c>
      <c r="G31" s="17">
        <v>0.4063474474308767</v>
      </c>
      <c r="H31" s="17">
        <v>0.40704052086235909</v>
      </c>
      <c r="I31" s="17">
        <v>0.4070275413038309</v>
      </c>
      <c r="J31" s="17">
        <v>0.41681241745581782</v>
      </c>
      <c r="K31" s="17">
        <v>0.41736307694420943</v>
      </c>
      <c r="L31" s="17">
        <v>0.41664836893966894</v>
      </c>
      <c r="M31" s="17">
        <v>0.5204234850031273</v>
      </c>
      <c r="N31" s="17">
        <v>0.44983801505622534</v>
      </c>
      <c r="O31" s="17">
        <v>0.41515947336245468</v>
      </c>
      <c r="P31" s="17">
        <v>0.41395165615938367</v>
      </c>
      <c r="Q31" s="17">
        <v>0.42184714055504441</v>
      </c>
      <c r="R31" s="17">
        <v>0.40828503932878113</v>
      </c>
      <c r="S31" s="17">
        <v>0.38603112478001711</v>
      </c>
      <c r="T31" s="17">
        <v>0.45050145244683976</v>
      </c>
      <c r="U31" s="17">
        <v>0.41849721445169247</v>
      </c>
      <c r="V31" s="17">
        <v>0.39608925720453053</v>
      </c>
      <c r="W31" s="17">
        <v>0.54542348500312732</v>
      </c>
    </row>
    <row r="32" spans="1:23" x14ac:dyDescent="0.25">
      <c r="A32" s="16">
        <v>30</v>
      </c>
      <c r="B32" s="17">
        <v>0.34282953528466364</v>
      </c>
      <c r="C32" s="17">
        <v>0.35157505803858824</v>
      </c>
      <c r="D32" s="17">
        <v>0.38400908385736798</v>
      </c>
      <c r="E32" s="17">
        <v>0.39947766620847269</v>
      </c>
      <c r="F32" s="17">
        <v>0.46743462408720088</v>
      </c>
      <c r="G32" s="17">
        <v>0.41370425933764771</v>
      </c>
      <c r="H32" s="17">
        <v>0.41415208423684002</v>
      </c>
      <c r="I32" s="17">
        <v>0.41325620143814062</v>
      </c>
      <c r="J32" s="17">
        <v>0.42263786688104543</v>
      </c>
      <c r="K32" s="17">
        <v>0.42364687517380484</v>
      </c>
      <c r="L32" s="17">
        <v>0.42313226886215244</v>
      </c>
      <c r="M32" s="17">
        <v>0.52810437632247176</v>
      </c>
      <c r="N32" s="17">
        <v>0.45757192668145974</v>
      </c>
      <c r="O32" s="17">
        <v>0.42186067304779867</v>
      </c>
      <c r="P32" s="17">
        <v>0.42049701025109898</v>
      </c>
      <c r="Q32" s="17">
        <v>0.42850684619113455</v>
      </c>
      <c r="R32" s="17">
        <v>0.41500746250977694</v>
      </c>
      <c r="S32" s="17">
        <v>0.39280403078602577</v>
      </c>
      <c r="T32" s="17">
        <v>0.45744430288845711</v>
      </c>
      <c r="U32" s="17">
        <v>0.42580211400381957</v>
      </c>
      <c r="V32" s="17">
        <v>0.40312589858246872</v>
      </c>
      <c r="W32" s="17">
        <v>0.55310437632247178</v>
      </c>
    </row>
    <row r="33" spans="1:23" x14ac:dyDescent="0.25">
      <c r="A33" s="16">
        <v>31</v>
      </c>
      <c r="B33" s="17">
        <v>0.34996872962851366</v>
      </c>
      <c r="C33" s="17">
        <v>0.35891952274324235</v>
      </c>
      <c r="D33" s="17">
        <v>0.39053351960808608</v>
      </c>
      <c r="E33" s="17">
        <v>0.40655139059209516</v>
      </c>
      <c r="F33" s="17">
        <v>0.47446880784162543</v>
      </c>
      <c r="G33" s="17">
        <v>0.42068239014485043</v>
      </c>
      <c r="H33" s="17">
        <v>0.42104446926806083</v>
      </c>
      <c r="I33" s="17">
        <v>0.4194010042916746</v>
      </c>
      <c r="J33" s="17">
        <v>0.42843970466417525</v>
      </c>
      <c r="K33" s="17">
        <v>0.42968517291366648</v>
      </c>
      <c r="L33" s="17">
        <v>0.42941124823467347</v>
      </c>
      <c r="M33" s="17">
        <v>0.53577359553591819</v>
      </c>
      <c r="N33" s="17">
        <v>0.46527341939555511</v>
      </c>
      <c r="O33" s="17">
        <v>0.42846446170291042</v>
      </c>
      <c r="P33" s="17">
        <v>0.42693487329617574</v>
      </c>
      <c r="Q33" s="17">
        <v>0.43514209436301537</v>
      </c>
      <c r="R33" s="17">
        <v>0.42155873367793206</v>
      </c>
      <c r="S33" s="17">
        <v>0.39953464526024118</v>
      </c>
      <c r="T33" s="17">
        <v>0.46434760644957562</v>
      </c>
      <c r="U33" s="17">
        <v>0.43292784381614319</v>
      </c>
      <c r="V33" s="17">
        <v>0.41011586805675471</v>
      </c>
      <c r="W33" s="17">
        <v>0.56077359553591821</v>
      </c>
    </row>
    <row r="34" spans="1:23" x14ac:dyDescent="0.25">
      <c r="A34" s="16">
        <v>32</v>
      </c>
      <c r="B34" s="17">
        <v>0.35708501025545303</v>
      </c>
      <c r="C34" s="17">
        <v>0.36622409287856678</v>
      </c>
      <c r="D34" s="17">
        <v>0.39705638342654831</v>
      </c>
      <c r="E34" s="17">
        <v>0.41316462643592278</v>
      </c>
      <c r="F34" s="17">
        <v>0.48112280934348106</v>
      </c>
      <c r="G34" s="17">
        <v>0.42721946881654221</v>
      </c>
      <c r="H34" s="17">
        <v>0.42777459226808207</v>
      </c>
      <c r="I34" s="17">
        <v>0.42546174248705754</v>
      </c>
      <c r="J34" s="17">
        <v>0.43415824084768179</v>
      </c>
      <c r="K34" s="17">
        <v>0.43543929578586654</v>
      </c>
      <c r="L34" s="17">
        <v>0.43568147020185088</v>
      </c>
      <c r="M34" s="17">
        <v>0.54334503056243633</v>
      </c>
      <c r="N34" s="17">
        <v>0.4728805259745158</v>
      </c>
      <c r="O34" s="17">
        <v>0.43479029348969905</v>
      </c>
      <c r="P34" s="17">
        <v>0.43331551094145521</v>
      </c>
      <c r="Q34" s="17">
        <v>0.44139902273892423</v>
      </c>
      <c r="R34" s="17">
        <v>0.42799194526395512</v>
      </c>
      <c r="S34" s="17">
        <v>0.40617721000784479</v>
      </c>
      <c r="T34" s="17">
        <v>0.47121452667815517</v>
      </c>
      <c r="U34" s="17">
        <v>0.43993338083357492</v>
      </c>
      <c r="V34" s="17">
        <v>0.41706795902262417</v>
      </c>
      <c r="W34" s="17">
        <v>0.56834503056243635</v>
      </c>
    </row>
    <row r="35" spans="1:23" x14ac:dyDescent="0.25">
      <c r="A35" s="16">
        <v>33</v>
      </c>
      <c r="B35" s="17">
        <v>0.36418377804939422</v>
      </c>
      <c r="C35" s="17">
        <v>0.37329828674514831</v>
      </c>
      <c r="D35" s="17">
        <v>0.40352676882352062</v>
      </c>
      <c r="E35" s="17">
        <v>0.41966564228082742</v>
      </c>
      <c r="F35" s="17">
        <v>0.48771480680244927</v>
      </c>
      <c r="G35" s="17">
        <v>0.43369625548682283</v>
      </c>
      <c r="H35" s="17">
        <v>0.4344597812113985</v>
      </c>
      <c r="I35" s="17">
        <v>0.43149760322547598</v>
      </c>
      <c r="J35" s="17">
        <v>0.43975135243034319</v>
      </c>
      <c r="K35" s="17">
        <v>0.44101770104964666</v>
      </c>
      <c r="L35" s="17">
        <v>0.44185536183118224</v>
      </c>
      <c r="M35" s="17">
        <v>0.5509128924719775</v>
      </c>
      <c r="N35" s="17">
        <v>0.48034040938736239</v>
      </c>
      <c r="O35" s="17">
        <v>0.441065824157021</v>
      </c>
      <c r="P35" s="17">
        <v>0.43963582977093141</v>
      </c>
      <c r="Q35" s="17">
        <v>0.44754125182422172</v>
      </c>
      <c r="R35" s="17">
        <v>0.43439511774096479</v>
      </c>
      <c r="S35" s="17">
        <v>0.41241072413726693</v>
      </c>
      <c r="T35" s="17">
        <v>0.47793354167490903</v>
      </c>
      <c r="U35" s="17">
        <v>0.44653877200322162</v>
      </c>
      <c r="V35" s="17">
        <v>0.42384283161137976</v>
      </c>
      <c r="W35" s="17">
        <v>0.57591289247197752</v>
      </c>
    </row>
    <row r="36" spans="1:23" x14ac:dyDescent="0.25">
      <c r="A36" s="16">
        <v>34</v>
      </c>
      <c r="B36" s="17">
        <v>0.37104637352040681</v>
      </c>
      <c r="C36" s="17">
        <v>0.3801980528398195</v>
      </c>
      <c r="D36" s="17">
        <v>0.40969916645135185</v>
      </c>
      <c r="E36" s="17">
        <v>0.42597177379524526</v>
      </c>
      <c r="F36" s="17">
        <v>0.49429701437472656</v>
      </c>
      <c r="G36" s="17">
        <v>0.44007443651932754</v>
      </c>
      <c r="H36" s="17">
        <v>0.44104511701490201</v>
      </c>
      <c r="I36" s="17">
        <v>0.43710433011997035</v>
      </c>
      <c r="J36" s="17">
        <v>0.44490717733946916</v>
      </c>
      <c r="K36" s="17">
        <v>0.44656415753995055</v>
      </c>
      <c r="L36" s="17">
        <v>0.44800736028343463</v>
      </c>
      <c r="M36" s="17">
        <v>0.5583866622249003</v>
      </c>
      <c r="N36" s="17">
        <v>0.48717233032386209</v>
      </c>
      <c r="O36" s="17">
        <v>0.44716660290732102</v>
      </c>
      <c r="P36" s="17">
        <v>0.44589892315111801</v>
      </c>
      <c r="Q36" s="17">
        <v>0.45355190574569998</v>
      </c>
      <c r="R36" s="17">
        <v>0.44066765621866966</v>
      </c>
      <c r="S36" s="17">
        <v>0.41851112351812608</v>
      </c>
      <c r="T36" s="17">
        <v>0.48463278323141346</v>
      </c>
      <c r="U36" s="17">
        <v>0.45307996049165766</v>
      </c>
      <c r="V36" s="17">
        <v>0.4305886189137948</v>
      </c>
      <c r="W36" s="17">
        <v>0.58338666222490032</v>
      </c>
    </row>
    <row r="37" spans="1:23" x14ac:dyDescent="0.25">
      <c r="A37" s="16">
        <v>35</v>
      </c>
      <c r="B37" s="17">
        <v>0.37775675783501489</v>
      </c>
      <c r="C37" s="17">
        <v>0.38699356901005749</v>
      </c>
      <c r="D37" s="17">
        <v>0.41582505263332259</v>
      </c>
      <c r="E37" s="17">
        <v>0.43195593312407438</v>
      </c>
      <c r="F37" s="17">
        <v>0.500727475361609</v>
      </c>
      <c r="G37" s="17">
        <v>0.44643182711147644</v>
      </c>
      <c r="H37" s="17">
        <v>0.44721481271400326</v>
      </c>
      <c r="I37" s="17">
        <v>0.44227570383946929</v>
      </c>
      <c r="J37" s="17">
        <v>0.45004222417763251</v>
      </c>
      <c r="K37" s="17">
        <v>0.45204503518980566</v>
      </c>
      <c r="L37" s="17">
        <v>0.45414622273976502</v>
      </c>
      <c r="M37" s="17">
        <v>0.56558792225638443</v>
      </c>
      <c r="N37" s="17">
        <v>0.49385627212562772</v>
      </c>
      <c r="O37" s="17">
        <v>0.45326570258890464</v>
      </c>
      <c r="P37" s="17">
        <v>0.45207308504034882</v>
      </c>
      <c r="Q37" s="17">
        <v>0.45953160095079165</v>
      </c>
      <c r="R37" s="17">
        <v>0.44679020973088052</v>
      </c>
      <c r="S37" s="17">
        <v>0.42457963064632237</v>
      </c>
      <c r="T37" s="17">
        <v>0.49124581253781041</v>
      </c>
      <c r="U37" s="17">
        <v>0.45951961965198612</v>
      </c>
      <c r="V37" s="17">
        <v>0.43707669585719611</v>
      </c>
      <c r="W37" s="17">
        <v>0.59058792225638446</v>
      </c>
    </row>
    <row r="38" spans="1:23" x14ac:dyDescent="0.25">
      <c r="A38" s="16">
        <v>36</v>
      </c>
      <c r="B38" s="17">
        <v>0.38411031811096719</v>
      </c>
      <c r="C38" s="17">
        <v>0.3936152382699053</v>
      </c>
      <c r="D38" s="17">
        <v>0.42183601070619581</v>
      </c>
      <c r="E38" s="17">
        <v>0.437579827866108</v>
      </c>
      <c r="F38" s="17">
        <v>0.50682796303169564</v>
      </c>
      <c r="G38" s="17">
        <v>0.45251448823558643</v>
      </c>
      <c r="H38" s="17">
        <v>0.45336578580959475</v>
      </c>
      <c r="I38" s="17">
        <v>0.44742634652173657</v>
      </c>
      <c r="J38" s="17">
        <v>0.45511682524587493</v>
      </c>
      <c r="K38" s="17">
        <v>0.45727032351278335</v>
      </c>
      <c r="L38" s="17">
        <v>0.45996456837522964</v>
      </c>
      <c r="M38" s="17">
        <v>0.57234825957669178</v>
      </c>
      <c r="N38" s="17">
        <v>0.50049798533959389</v>
      </c>
      <c r="O38" s="17">
        <v>0.45874943352857922</v>
      </c>
      <c r="P38" s="17">
        <v>0.45800442542854009</v>
      </c>
      <c r="Q38" s="17">
        <v>0.46547027577493982</v>
      </c>
      <c r="R38" s="17">
        <v>0.45243752019889905</v>
      </c>
      <c r="S38" s="17">
        <v>0.43020996857131855</v>
      </c>
      <c r="T38" s="17">
        <v>0.49785251434332756</v>
      </c>
      <c r="U38" s="17">
        <v>0.46593016349070354</v>
      </c>
      <c r="V38" s="17">
        <v>0.44354042247932368</v>
      </c>
      <c r="W38" s="17">
        <v>0.5973482595766918</v>
      </c>
    </row>
    <row r="39" spans="1:23" x14ac:dyDescent="0.25">
      <c r="A39" s="16">
        <v>37</v>
      </c>
      <c r="B39" s="17">
        <v>0.39045735966512574</v>
      </c>
      <c r="C39" s="17">
        <v>0.40002315141635519</v>
      </c>
      <c r="D39" s="17">
        <v>0.42767770620528689</v>
      </c>
      <c r="E39" s="17">
        <v>0.44310698113582059</v>
      </c>
      <c r="F39" s="17">
        <v>0.51291381275977688</v>
      </c>
      <c r="G39" s="17">
        <v>0.45825410856697057</v>
      </c>
      <c r="H39" s="17">
        <v>0.45930831480880557</v>
      </c>
      <c r="I39" s="17">
        <v>0.45245052953855897</v>
      </c>
      <c r="J39" s="17">
        <v>0.46018481507125475</v>
      </c>
      <c r="K39" s="17">
        <v>0.46239724362889612</v>
      </c>
      <c r="L39" s="17">
        <v>0.46575059962662424</v>
      </c>
      <c r="M39" s="17">
        <v>0.57894066032285796</v>
      </c>
      <c r="N39" s="17">
        <v>0.50710620318720556</v>
      </c>
      <c r="O39" s="17">
        <v>0.46397939227326207</v>
      </c>
      <c r="P39" s="17">
        <v>0.46353596103807893</v>
      </c>
      <c r="Q39" s="17">
        <v>0.47139424496361054</v>
      </c>
      <c r="R39" s="17">
        <v>0.45805758605166758</v>
      </c>
      <c r="S39" s="17">
        <v>0.43575294985382707</v>
      </c>
      <c r="T39" s="17">
        <v>0.50422114387762162</v>
      </c>
      <c r="U39" s="17">
        <v>0.47213316914303904</v>
      </c>
      <c r="V39" s="17">
        <v>0.45000191664018396</v>
      </c>
      <c r="W39" s="17">
        <v>0.60394066032285798</v>
      </c>
    </row>
    <row r="40" spans="1:23" x14ac:dyDescent="0.25">
      <c r="A40" s="16">
        <v>38</v>
      </c>
      <c r="B40" s="17">
        <v>0.39667510357029551</v>
      </c>
      <c r="C40" s="17">
        <v>0.40616432171573819</v>
      </c>
      <c r="D40" s="17">
        <v>0.43347815281967533</v>
      </c>
      <c r="E40" s="17">
        <v>0.44814784818381415</v>
      </c>
      <c r="F40" s="17">
        <v>0.51895267013366375</v>
      </c>
      <c r="G40" s="17">
        <v>0.46396254338038345</v>
      </c>
      <c r="H40" s="17">
        <v>0.46485642264360755</v>
      </c>
      <c r="I40" s="17">
        <v>0.45745812767252442</v>
      </c>
      <c r="J40" s="17">
        <v>0.46523674908155671</v>
      </c>
      <c r="K40" s="17">
        <v>0.4674863298524044</v>
      </c>
      <c r="L40" s="17">
        <v>0.47149713545743688</v>
      </c>
      <c r="M40" s="17">
        <v>0.58552460480651858</v>
      </c>
      <c r="N40" s="17">
        <v>0.51369288779618494</v>
      </c>
      <c r="O40" s="17">
        <v>0.46916652396314262</v>
      </c>
      <c r="P40" s="17">
        <v>0.46891515327129862</v>
      </c>
      <c r="Q40" s="17">
        <v>0.47711620798050702</v>
      </c>
      <c r="R40" s="17">
        <v>0.46356797508824971</v>
      </c>
      <c r="S40" s="17">
        <v>0.44126417767798387</v>
      </c>
      <c r="T40" s="17">
        <v>0.5105723728857362</v>
      </c>
      <c r="U40" s="17">
        <v>0.47823389878334865</v>
      </c>
      <c r="V40" s="17">
        <v>0.45643926324976419</v>
      </c>
      <c r="W40" s="17">
        <v>0.6105246048065186</v>
      </c>
    </row>
    <row r="41" spans="1:23" x14ac:dyDescent="0.25">
      <c r="A41" s="16">
        <v>39</v>
      </c>
      <c r="B41" s="17">
        <v>0.40258187876049412</v>
      </c>
      <c r="C41" s="17">
        <v>0.41214422859540667</v>
      </c>
      <c r="D41" s="17">
        <v>0.43923735054936114</v>
      </c>
      <c r="E41" s="17">
        <v>0.45312293114290092</v>
      </c>
      <c r="F41" s="17">
        <v>0.52487078289138556</v>
      </c>
      <c r="G41" s="17">
        <v>0.46947643996264199</v>
      </c>
      <c r="H41" s="17">
        <v>0.47030717343543188</v>
      </c>
      <c r="I41" s="17">
        <v>0.46242011731229365</v>
      </c>
      <c r="J41" s="17">
        <v>0.47015929150351343</v>
      </c>
      <c r="K41" s="17">
        <v>0.47257205305845379</v>
      </c>
      <c r="L41" s="17">
        <v>0.47716092531973986</v>
      </c>
      <c r="M41" s="17">
        <v>0.59193477658686255</v>
      </c>
      <c r="N41" s="17">
        <v>0.52022693650134366</v>
      </c>
      <c r="O41" s="17">
        <v>0.47434357855352721</v>
      </c>
      <c r="P41" s="17">
        <v>0.47406621717271918</v>
      </c>
      <c r="Q41" s="17">
        <v>0.48272981504424356</v>
      </c>
      <c r="R41" s="17">
        <v>0.46899174027266832</v>
      </c>
      <c r="S41" s="17">
        <v>0.44671217617405962</v>
      </c>
      <c r="T41" s="17">
        <v>0.51685083573497292</v>
      </c>
      <c r="U41" s="17">
        <v>0.4842846101568512</v>
      </c>
      <c r="V41" s="17">
        <v>0.46230504765385055</v>
      </c>
      <c r="W41" s="17">
        <v>0.61693477658686258</v>
      </c>
    </row>
    <row r="42" spans="1:23" x14ac:dyDescent="0.25">
      <c r="A42" s="16">
        <v>40</v>
      </c>
      <c r="B42" s="17">
        <v>0.40843791647956806</v>
      </c>
      <c r="C42" s="17">
        <v>0.41805502273136158</v>
      </c>
      <c r="D42" s="17">
        <v>0.44499085868667665</v>
      </c>
      <c r="E42" s="17">
        <v>0.4579870840697135</v>
      </c>
      <c r="F42" s="17">
        <v>0.53064421276123719</v>
      </c>
      <c r="G42" s="17">
        <v>0.47490717516364378</v>
      </c>
      <c r="H42" s="17">
        <v>0.47560564754199103</v>
      </c>
      <c r="I42" s="17">
        <v>0.46716546691974375</v>
      </c>
      <c r="J42" s="17">
        <v>0.47506388936519706</v>
      </c>
      <c r="K42" s="17">
        <v>0.47764432419466751</v>
      </c>
      <c r="L42" s="17">
        <v>0.48272095529671999</v>
      </c>
      <c r="M42" s="17">
        <v>0.59826991291069154</v>
      </c>
      <c r="N42" s="17">
        <v>0.52647746826341879</v>
      </c>
      <c r="O42" s="17">
        <v>0.47945566508350135</v>
      </c>
      <c r="P42" s="17">
        <v>0.47921418770762603</v>
      </c>
      <c r="Q42" s="17">
        <v>0.48832407309599135</v>
      </c>
      <c r="R42" s="17">
        <v>0.47424225802101405</v>
      </c>
      <c r="S42" s="17">
        <v>0.45206380504988047</v>
      </c>
      <c r="T42" s="17">
        <v>0.52302173076553282</v>
      </c>
      <c r="U42" s="17">
        <v>0.49032860271288969</v>
      </c>
      <c r="V42" s="17">
        <v>0.4677575485424495</v>
      </c>
      <c r="W42" s="17">
        <v>0.62326991291069156</v>
      </c>
    </row>
    <row r="43" spans="1:23" x14ac:dyDescent="0.25">
      <c r="A43" s="16">
        <v>41</v>
      </c>
      <c r="B43" s="17">
        <v>0.41423830721395122</v>
      </c>
      <c r="C43" s="17">
        <v>0.42390657728243497</v>
      </c>
      <c r="D43" s="17">
        <v>0.45065475735997812</v>
      </c>
      <c r="E43" s="17">
        <v>0.4628399839238419</v>
      </c>
      <c r="F43" s="17">
        <v>0.53638512473735767</v>
      </c>
      <c r="G43" s="17">
        <v>0.4803094587176821</v>
      </c>
      <c r="H43" s="17">
        <v>0.48063763393449438</v>
      </c>
      <c r="I43" s="17">
        <v>0.47185795214674775</v>
      </c>
      <c r="J43" s="17">
        <v>0.47995809788917115</v>
      </c>
      <c r="K43" s="17">
        <v>0.48251397347517344</v>
      </c>
      <c r="L43" s="17">
        <v>0.48816536462249244</v>
      </c>
      <c r="M43" s="17">
        <v>0.60458122845467444</v>
      </c>
      <c r="N43" s="17">
        <v>0.53257009193122407</v>
      </c>
      <c r="O43" s="17">
        <v>0.4844639301114953</v>
      </c>
      <c r="P43" s="17">
        <v>0.4843405053698287</v>
      </c>
      <c r="Q43" s="17">
        <v>0.49354450330252031</v>
      </c>
      <c r="R43" s="17">
        <v>0.47944387516871445</v>
      </c>
      <c r="S43" s="17">
        <v>0.45734679672221668</v>
      </c>
      <c r="T43" s="17">
        <v>0.52908664035883579</v>
      </c>
      <c r="U43" s="17">
        <v>0.49611018623028502</v>
      </c>
      <c r="V43" s="17">
        <v>0.47311467636536969</v>
      </c>
      <c r="W43" s="17">
        <v>0.62958122845467446</v>
      </c>
    </row>
    <row r="44" spans="1:23" x14ac:dyDescent="0.25">
      <c r="A44" s="16">
        <v>42</v>
      </c>
      <c r="B44" s="17">
        <v>0.42003542459013216</v>
      </c>
      <c r="C44" s="17">
        <v>0.42928123843113775</v>
      </c>
      <c r="D44" s="17">
        <v>0.45599862140093661</v>
      </c>
      <c r="E44" s="17">
        <v>0.46759449661992397</v>
      </c>
      <c r="F44" s="17">
        <v>0.54198016423762474</v>
      </c>
      <c r="G44" s="17">
        <v>0.485618347763698</v>
      </c>
      <c r="H44" s="17">
        <v>0.4856452850004796</v>
      </c>
      <c r="I44" s="17">
        <v>0.47649135379491331</v>
      </c>
      <c r="J44" s="17">
        <v>0.48475030444085343</v>
      </c>
      <c r="K44" s="17">
        <v>0.48730879556341028</v>
      </c>
      <c r="L44" s="17">
        <v>0.49352570387701578</v>
      </c>
      <c r="M44" s="17">
        <v>0.61084966667116092</v>
      </c>
      <c r="N44" s="17">
        <v>0.53854428439434432</v>
      </c>
      <c r="O44" s="17">
        <v>0.4894335665626372</v>
      </c>
      <c r="P44" s="17">
        <v>0.48939103787858224</v>
      </c>
      <c r="Q44" s="17">
        <v>0.49856215336688864</v>
      </c>
      <c r="R44" s="17">
        <v>0.48459659189460563</v>
      </c>
      <c r="S44" s="17">
        <v>0.46252787237081278</v>
      </c>
      <c r="T44" s="17">
        <v>0.53513494036356923</v>
      </c>
      <c r="U44" s="17">
        <v>0.50174432805430158</v>
      </c>
      <c r="V44" s="17">
        <v>0.47840416359889543</v>
      </c>
      <c r="W44" s="17">
        <v>0.63584966667116094</v>
      </c>
    </row>
    <row r="45" spans="1:23" x14ac:dyDescent="0.25">
      <c r="A45" s="16">
        <v>43</v>
      </c>
      <c r="B45" s="17">
        <v>0.42559040699883072</v>
      </c>
      <c r="C45" s="17">
        <v>0.43441161849041943</v>
      </c>
      <c r="D45" s="17">
        <v>0.46129270230518504</v>
      </c>
      <c r="E45" s="17">
        <v>0.47227548600507457</v>
      </c>
      <c r="F45" s="17">
        <v>0.54756051859457244</v>
      </c>
      <c r="G45" s="17">
        <v>0.49066189393310017</v>
      </c>
      <c r="H45" s="17">
        <v>0.49058927940625024</v>
      </c>
      <c r="I45" s="17">
        <v>0.48112371888790029</v>
      </c>
      <c r="J45" s="17">
        <v>0.48950945483866831</v>
      </c>
      <c r="K45" s="17">
        <v>0.4919791860594756</v>
      </c>
      <c r="L45" s="17">
        <v>0.49875897477845471</v>
      </c>
      <c r="M45" s="17">
        <v>0.61709190187736374</v>
      </c>
      <c r="N45" s="17">
        <v>0.54438927911002488</v>
      </c>
      <c r="O45" s="17">
        <v>0.49437465164391092</v>
      </c>
      <c r="P45" s="17">
        <v>0.49442378404955079</v>
      </c>
      <c r="Q45" s="17">
        <v>0.50355503632935905</v>
      </c>
      <c r="R45" s="17">
        <v>0.48951039469421498</v>
      </c>
      <c r="S45" s="17">
        <v>0.4674746105087163</v>
      </c>
      <c r="T45" s="17">
        <v>0.54109623707934518</v>
      </c>
      <c r="U45" s="17">
        <v>0.50717317117034799</v>
      </c>
      <c r="V45" s="17">
        <v>0.4836902689804401</v>
      </c>
      <c r="W45" s="17">
        <v>0.64209190187736376</v>
      </c>
    </row>
    <row r="46" spans="1:23" x14ac:dyDescent="0.25">
      <c r="A46" s="16">
        <v>44</v>
      </c>
      <c r="B46" s="17">
        <v>0.43097344456242731</v>
      </c>
      <c r="C46" s="17">
        <v>0.43949634952608219</v>
      </c>
      <c r="D46" s="17">
        <v>0.46634355711825354</v>
      </c>
      <c r="E46" s="17">
        <v>0.47688682164902979</v>
      </c>
      <c r="F46" s="17">
        <v>0.55304623546566722</v>
      </c>
      <c r="G46" s="17">
        <v>0.49561445109683377</v>
      </c>
      <c r="H46" s="17">
        <v>0.49547191266301249</v>
      </c>
      <c r="I46" s="17">
        <v>0.48569431152816106</v>
      </c>
      <c r="J46" s="17">
        <v>0.49426671637039665</v>
      </c>
      <c r="K46" s="17">
        <v>0.49658820159453232</v>
      </c>
      <c r="L46" s="17">
        <v>0.50375571121722784</v>
      </c>
      <c r="M46" s="17">
        <v>0.62320312302309289</v>
      </c>
      <c r="N46" s="17">
        <v>0.55014814232584563</v>
      </c>
      <c r="O46" s="17">
        <v>0.49930733923184462</v>
      </c>
      <c r="P46" s="17">
        <v>0.49939775813746518</v>
      </c>
      <c r="Q46" s="17">
        <v>0.50843956338820362</v>
      </c>
      <c r="R46" s="17">
        <v>0.49416712060993334</v>
      </c>
      <c r="S46" s="17">
        <v>0.47240262942947475</v>
      </c>
      <c r="T46" s="17">
        <v>0.5470440879063716</v>
      </c>
      <c r="U46" s="17">
        <v>0.51256543375007257</v>
      </c>
      <c r="V46" s="17">
        <v>0.48878292248064492</v>
      </c>
      <c r="W46" s="17">
        <v>0.64820312302309291</v>
      </c>
    </row>
    <row r="47" spans="1:23" x14ac:dyDescent="0.25">
      <c r="A47" s="16">
        <v>45</v>
      </c>
      <c r="B47" s="17">
        <v>0.43628299036362644</v>
      </c>
      <c r="C47" s="17">
        <v>0.44451361325674099</v>
      </c>
      <c r="D47" s="17">
        <v>0.47135458542195402</v>
      </c>
      <c r="E47" s="17">
        <v>0.48149686740888875</v>
      </c>
      <c r="F47" s="17">
        <v>0.55832146528251714</v>
      </c>
      <c r="G47" s="17">
        <v>0.50055616762803146</v>
      </c>
      <c r="H47" s="17">
        <v>0.50028734581976053</v>
      </c>
      <c r="I47" s="17">
        <v>0.4902333866550776</v>
      </c>
      <c r="J47" s="17">
        <v>0.49899753293067456</v>
      </c>
      <c r="K47" s="17">
        <v>0.50113247882827183</v>
      </c>
      <c r="L47" s="17">
        <v>0.50875087128716923</v>
      </c>
      <c r="M47" s="17">
        <v>0.62931196216706387</v>
      </c>
      <c r="N47" s="17">
        <v>0.55589384645086892</v>
      </c>
      <c r="O47" s="17">
        <v>0.5042106354856003</v>
      </c>
      <c r="P47" s="17">
        <v>0.50430213380495792</v>
      </c>
      <c r="Q47" s="17">
        <v>0.51330861108885484</v>
      </c>
      <c r="R47" s="17">
        <v>0.49880219036142015</v>
      </c>
      <c r="S47" s="17">
        <v>0.47730915582041655</v>
      </c>
      <c r="T47" s="17">
        <v>0.55293103658804976</v>
      </c>
      <c r="U47" s="17">
        <v>0.5178710976222255</v>
      </c>
      <c r="V47" s="17">
        <v>0.49386745920709185</v>
      </c>
      <c r="W47" s="17">
        <v>0.65431196216706389</v>
      </c>
    </row>
    <row r="48" spans="1:23" x14ac:dyDescent="0.25">
      <c r="A48" s="16">
        <v>46</v>
      </c>
      <c r="B48" s="17">
        <v>0.44137469904722298</v>
      </c>
      <c r="C48" s="17">
        <v>0.44950600626134241</v>
      </c>
      <c r="D48" s="17">
        <v>0.47624471182221578</v>
      </c>
      <c r="E48" s="17">
        <v>0.48608846786744819</v>
      </c>
      <c r="F48" s="17">
        <v>0.56358272131744347</v>
      </c>
      <c r="G48" s="17">
        <v>0.50545674902352111</v>
      </c>
      <c r="H48" s="17">
        <v>0.50508655270948233</v>
      </c>
      <c r="I48" s="17">
        <v>0.49472063408940564</v>
      </c>
      <c r="J48" s="17">
        <v>0.50366884830518899</v>
      </c>
      <c r="K48" s="17">
        <v>0.50567003018851842</v>
      </c>
      <c r="L48" s="17">
        <v>0.51374077703720711</v>
      </c>
      <c r="M48" s="17">
        <v>0.63531241676273542</v>
      </c>
      <c r="N48" s="17">
        <v>0.56157614812931689</v>
      </c>
      <c r="O48" s="17">
        <v>0.50899720685064931</v>
      </c>
      <c r="P48" s="17">
        <v>0.50907968550375482</v>
      </c>
      <c r="Q48" s="17">
        <v>0.51812193297122155</v>
      </c>
      <c r="R48" s="17">
        <v>0.50341630292978856</v>
      </c>
      <c r="S48" s="17">
        <v>0.48206176846081877</v>
      </c>
      <c r="T48" s="17">
        <v>0.55858268130544975</v>
      </c>
      <c r="U48" s="17">
        <v>0.52311853142449949</v>
      </c>
      <c r="V48" s="17">
        <v>0.49894117327992876</v>
      </c>
      <c r="W48" s="17">
        <v>0.66031241676273544</v>
      </c>
    </row>
    <row r="49" spans="1:23" x14ac:dyDescent="0.25">
      <c r="A49" s="16">
        <v>47</v>
      </c>
      <c r="B49" s="17">
        <v>0.44634856683553858</v>
      </c>
      <c r="C49" s="17">
        <v>0.45448097956322936</v>
      </c>
      <c r="D49" s="17">
        <v>0.48102915568960275</v>
      </c>
      <c r="E49" s="17">
        <v>0.49064691826345874</v>
      </c>
      <c r="F49" s="17">
        <v>0.5686980462403709</v>
      </c>
      <c r="G49" s="17">
        <v>0.51028753425974172</v>
      </c>
      <c r="H49" s="17">
        <v>0.50983708103777392</v>
      </c>
      <c r="I49" s="17">
        <v>0.49916952884944787</v>
      </c>
      <c r="J49" s="17">
        <v>0.50833449683966114</v>
      </c>
      <c r="K49" s="17">
        <v>0.51018519041709864</v>
      </c>
      <c r="L49" s="17">
        <v>0.51868514480629702</v>
      </c>
      <c r="M49" s="17">
        <v>0.64128071300070877</v>
      </c>
      <c r="N49" s="17">
        <v>0.56716633670811323</v>
      </c>
      <c r="O49" s="17">
        <v>0.51375522657711037</v>
      </c>
      <c r="P49" s="17">
        <v>0.51385027740010336</v>
      </c>
      <c r="Q49" s="17">
        <v>0.52290584402844043</v>
      </c>
      <c r="R49" s="17">
        <v>0.50800037665739783</v>
      </c>
      <c r="S49" s="17">
        <v>0.48661609541285439</v>
      </c>
      <c r="T49" s="17">
        <v>0.56408207071009919</v>
      </c>
      <c r="U49" s="17">
        <v>0.52830848155414123</v>
      </c>
      <c r="V49" s="17">
        <v>0.50395604007202699</v>
      </c>
      <c r="W49" s="17">
        <v>0.66628071300070879</v>
      </c>
    </row>
    <row r="50" spans="1:23" x14ac:dyDescent="0.25">
      <c r="A50" s="16">
        <v>48</v>
      </c>
      <c r="B50" s="17">
        <v>0.45132079794475305</v>
      </c>
      <c r="C50" s="17">
        <v>0.45929419583485187</v>
      </c>
      <c r="D50" s="17">
        <v>0.48577562218107267</v>
      </c>
      <c r="E50" s="17">
        <v>0.49518344054728108</v>
      </c>
      <c r="F50" s="17">
        <v>0.57367304646046846</v>
      </c>
      <c r="G50" s="17">
        <v>0.51502921801604429</v>
      </c>
      <c r="H50" s="17">
        <v>0.5144902522432051</v>
      </c>
      <c r="I50" s="17">
        <v>0.50358458228869951</v>
      </c>
      <c r="J50" s="17">
        <v>0.51292553289700371</v>
      </c>
      <c r="K50" s="17">
        <v>0.51465623808019112</v>
      </c>
      <c r="L50" s="17">
        <v>0.52356996298128522</v>
      </c>
      <c r="M50" s="17">
        <v>0.64713705172585867</v>
      </c>
      <c r="N50" s="17">
        <v>0.57250889641134639</v>
      </c>
      <c r="O50" s="17">
        <v>0.51849645131689137</v>
      </c>
      <c r="P50" s="17">
        <v>0.5185427643408328</v>
      </c>
      <c r="Q50" s="17">
        <v>0.52752025557104432</v>
      </c>
      <c r="R50" s="17">
        <v>0.51248315642418441</v>
      </c>
      <c r="S50" s="17">
        <v>0.49100264236159363</v>
      </c>
      <c r="T50" s="17">
        <v>0.56957592334899887</v>
      </c>
      <c r="U50" s="17">
        <v>0.53329761221930794</v>
      </c>
      <c r="V50" s="17">
        <v>0.50879301247159248</v>
      </c>
      <c r="W50" s="17">
        <v>0.67213705172585869</v>
      </c>
    </row>
    <row r="51" spans="1:23" x14ac:dyDescent="0.25">
      <c r="A51" s="16">
        <v>49</v>
      </c>
      <c r="B51" s="17">
        <v>0.45621119509891134</v>
      </c>
      <c r="C51" s="17">
        <v>0.46402019827317659</v>
      </c>
      <c r="D51" s="17">
        <v>0.49035638190054881</v>
      </c>
      <c r="E51" s="17">
        <v>0.49958710485174629</v>
      </c>
      <c r="F51" s="17">
        <v>0.57854851404251217</v>
      </c>
      <c r="G51" s="17">
        <v>0.51955260314654783</v>
      </c>
      <c r="H51" s="17">
        <v>0.51905730623057345</v>
      </c>
      <c r="I51" s="17">
        <v>0.50799408815097502</v>
      </c>
      <c r="J51" s="17">
        <v>0.51749238954626708</v>
      </c>
      <c r="K51" s="17">
        <v>0.51906767628572847</v>
      </c>
      <c r="L51" s="17">
        <v>0.52841878876508497</v>
      </c>
      <c r="M51" s="17">
        <v>0.65260034781222842</v>
      </c>
      <c r="N51" s="17">
        <v>0.57772465114486748</v>
      </c>
      <c r="O51" s="17">
        <v>0.52315286132019412</v>
      </c>
      <c r="P51" s="17">
        <v>0.52321127845821114</v>
      </c>
      <c r="Q51" s="17">
        <v>0.53210061236711381</v>
      </c>
      <c r="R51" s="17">
        <v>0.51683886478671681</v>
      </c>
      <c r="S51" s="17">
        <v>0.49529489974113905</v>
      </c>
      <c r="T51" s="17">
        <v>0.57505633009914892</v>
      </c>
      <c r="U51" s="17">
        <v>0.53815311216798312</v>
      </c>
      <c r="V51" s="17">
        <v>0.51337430368393877</v>
      </c>
      <c r="W51" s="17">
        <v>0.67760034781222844</v>
      </c>
    </row>
    <row r="52" spans="1:23" x14ac:dyDescent="0.25">
      <c r="A52" s="16">
        <v>50</v>
      </c>
      <c r="B52" s="17">
        <v>0.46108686214115951</v>
      </c>
      <c r="C52" s="17">
        <v>0.46855712775574526</v>
      </c>
      <c r="D52" s="17">
        <v>0.49491458133622229</v>
      </c>
      <c r="E52" s="17">
        <v>0.50395207263332509</v>
      </c>
      <c r="F52" s="17">
        <v>0.58341745489419172</v>
      </c>
      <c r="G52" s="17">
        <v>0.52397753256736568</v>
      </c>
      <c r="H52" s="17">
        <v>0.52345806274897777</v>
      </c>
      <c r="I52" s="17">
        <v>0.51232999846289373</v>
      </c>
      <c r="J52" s="17">
        <v>0.52192031096455127</v>
      </c>
      <c r="K52" s="17">
        <v>0.52347491077325048</v>
      </c>
      <c r="L52" s="17">
        <v>0.53309868627801738</v>
      </c>
      <c r="M52" s="17">
        <v>0.6578980890213092</v>
      </c>
      <c r="N52" s="17">
        <v>0.58236809636636555</v>
      </c>
      <c r="O52" s="17">
        <v>0.5277949956385628</v>
      </c>
      <c r="P52" s="17">
        <v>0.52780478073902271</v>
      </c>
      <c r="Q52" s="17">
        <v>0.53660279815416001</v>
      </c>
      <c r="R52" s="17">
        <v>0.52099750402193967</v>
      </c>
      <c r="S52" s="17">
        <v>0.49939857789355357</v>
      </c>
      <c r="T52" s="17">
        <v>0.58048611684226048</v>
      </c>
      <c r="U52" s="17">
        <v>0.54277121230697589</v>
      </c>
      <c r="V52" s="17">
        <v>0.51794544877757287</v>
      </c>
      <c r="W52" s="17">
        <v>0.68289808902130922</v>
      </c>
    </row>
    <row r="53" spans="1:23" x14ac:dyDescent="0.25">
      <c r="A53" s="16">
        <v>51</v>
      </c>
      <c r="B53" s="17">
        <v>0.46575209467372541</v>
      </c>
      <c r="C53" s="17">
        <v>0.47292111050868302</v>
      </c>
      <c r="D53" s="17">
        <v>0.49941070976880736</v>
      </c>
      <c r="E53" s="17">
        <v>0.50830285168984557</v>
      </c>
      <c r="F53" s="17">
        <v>0.58823809794117632</v>
      </c>
      <c r="G53" s="17">
        <v>0.52833340682058183</v>
      </c>
      <c r="H53" s="17">
        <v>0.52785323761877023</v>
      </c>
      <c r="I53" s="17">
        <v>0.51666072606525915</v>
      </c>
      <c r="J53" s="17">
        <v>0.52632528763758335</v>
      </c>
      <c r="K53" s="17">
        <v>0.52780647731413866</v>
      </c>
      <c r="L53" s="17">
        <v>0.53772866710733003</v>
      </c>
      <c r="M53" s="17">
        <v>0.66314104258919704</v>
      </c>
      <c r="N53" s="17">
        <v>0.58691513399845774</v>
      </c>
      <c r="O53" s="17">
        <v>0.53235946155446545</v>
      </c>
      <c r="P53" s="17">
        <v>0.5323248178665243</v>
      </c>
      <c r="Q53" s="17">
        <v>0.54110266207958113</v>
      </c>
      <c r="R53" s="17">
        <v>0.52509606548622623</v>
      </c>
      <c r="S53" s="17">
        <v>0.50348977644954718</v>
      </c>
      <c r="T53" s="17">
        <v>0.58588663884318282</v>
      </c>
      <c r="U53" s="17">
        <v>0.54735646446922359</v>
      </c>
      <c r="V53" s="17">
        <v>0.52242460278737912</v>
      </c>
      <c r="W53" s="17">
        <v>0.68814104258919706</v>
      </c>
    </row>
    <row r="54" spans="1:23" x14ac:dyDescent="0.25">
      <c r="A54" s="16">
        <v>52</v>
      </c>
      <c r="B54" s="17">
        <v>0.47025296220181617</v>
      </c>
      <c r="C54" s="17">
        <v>0.47728509320896334</v>
      </c>
      <c r="D54" s="17">
        <v>0.50388253119516291</v>
      </c>
      <c r="E54" s="17">
        <v>0.51254811558561342</v>
      </c>
      <c r="F54" s="17">
        <v>0.5928606546171804</v>
      </c>
      <c r="G54" s="17">
        <v>0.53260582278264967</v>
      </c>
      <c r="H54" s="17">
        <v>0.53222407316790621</v>
      </c>
      <c r="I54" s="17">
        <v>0.52094338762548664</v>
      </c>
      <c r="J54" s="17">
        <v>0.53070098607025795</v>
      </c>
      <c r="K54" s="17">
        <v>0.53213299938264669</v>
      </c>
      <c r="L54" s="17">
        <v>0.5422938440786842</v>
      </c>
      <c r="M54" s="17">
        <v>0.66833873675160382</v>
      </c>
      <c r="N54" s="17">
        <v>0.59144781618916942</v>
      </c>
      <c r="O54" s="17">
        <v>0.53691762104692176</v>
      </c>
      <c r="P54" s="17">
        <v>0.53681392231873426</v>
      </c>
      <c r="Q54" s="17">
        <v>0.54547621403794677</v>
      </c>
      <c r="R54" s="17">
        <v>0.52905281542324467</v>
      </c>
      <c r="S54" s="17">
        <v>0.50755185619866416</v>
      </c>
      <c r="T54" s="17">
        <v>0.59091542026865607</v>
      </c>
      <c r="U54" s="17">
        <v>0.55178046396120528</v>
      </c>
      <c r="V54" s="17">
        <v>0.52687940647591158</v>
      </c>
      <c r="W54" s="17">
        <v>0.69333873675160385</v>
      </c>
    </row>
    <row r="55" spans="1:23" x14ac:dyDescent="0.25">
      <c r="A55" s="16">
        <v>53</v>
      </c>
      <c r="B55" s="17">
        <v>0.47471454943148</v>
      </c>
      <c r="C55" s="17">
        <v>0.48154491792229009</v>
      </c>
      <c r="D55" s="17">
        <v>0.50828762760633528</v>
      </c>
      <c r="E55" s="17">
        <v>0.51675581029655682</v>
      </c>
      <c r="F55" s="17">
        <v>0.59745938893621053</v>
      </c>
      <c r="G55" s="17">
        <v>0.53686635845235353</v>
      </c>
      <c r="H55" s="17">
        <v>0.53644537816167459</v>
      </c>
      <c r="I55" s="17">
        <v>0.52514869198490666</v>
      </c>
      <c r="J55" s="17">
        <v>0.53480656782749458</v>
      </c>
      <c r="K55" s="17">
        <v>0.53639394250308936</v>
      </c>
      <c r="L55" s="17">
        <v>0.54674640225884019</v>
      </c>
      <c r="M55" s="17">
        <v>0.67353047579527558</v>
      </c>
      <c r="N55" s="17">
        <v>0.59585847850625473</v>
      </c>
      <c r="O55" s="17">
        <v>0.54132882429843954</v>
      </c>
      <c r="P55" s="17">
        <v>0.54126163899988078</v>
      </c>
      <c r="Q55" s="17">
        <v>0.54979264683319606</v>
      </c>
      <c r="R55" s="17">
        <v>0.53298441643649952</v>
      </c>
      <c r="S55" s="17">
        <v>0.51159452333591082</v>
      </c>
      <c r="T55" s="17">
        <v>0.5958390068907623</v>
      </c>
      <c r="U55" s="17">
        <v>0.55616937599803018</v>
      </c>
      <c r="V55" s="17">
        <v>0.53123004370352966</v>
      </c>
      <c r="W55" s="17">
        <v>0.69853047579527561</v>
      </c>
    </row>
    <row r="56" spans="1:23" x14ac:dyDescent="0.25">
      <c r="A56" s="16">
        <v>54</v>
      </c>
      <c r="B56" s="17">
        <v>0.4791632068438712</v>
      </c>
      <c r="C56" s="17">
        <v>0.4857114353922895</v>
      </c>
      <c r="D56" s="17">
        <v>0.51266712126148539</v>
      </c>
      <c r="E56" s="17">
        <v>0.52094277407285849</v>
      </c>
      <c r="F56" s="17">
        <v>0.60194325269640336</v>
      </c>
      <c r="G56" s="17">
        <v>0.54100276982043294</v>
      </c>
      <c r="H56" s="17">
        <v>0.54058680046785046</v>
      </c>
      <c r="I56" s="17">
        <v>0.52919312298061416</v>
      </c>
      <c r="J56" s="17">
        <v>0.53888948252679081</v>
      </c>
      <c r="K56" s="17">
        <v>0.54053129478572526</v>
      </c>
      <c r="L56" s="17">
        <v>0.55118547420739084</v>
      </c>
      <c r="M56" s="17">
        <v>0.67868410159119374</v>
      </c>
      <c r="N56" s="17">
        <v>0.60025478553508271</v>
      </c>
      <c r="O56" s="17">
        <v>0.54551161567736461</v>
      </c>
      <c r="P56" s="17">
        <v>0.54568810473513274</v>
      </c>
      <c r="Q56" s="17">
        <v>0.55395041574877368</v>
      </c>
      <c r="R56" s="17">
        <v>0.53687410281526338</v>
      </c>
      <c r="S56" s="17">
        <v>0.51557132636048653</v>
      </c>
      <c r="T56" s="17">
        <v>0.6007459838230591</v>
      </c>
      <c r="U56" s="17">
        <v>0.56053290570282821</v>
      </c>
      <c r="V56" s="17">
        <v>0.53552318637388552</v>
      </c>
      <c r="W56" s="17">
        <v>0.70368410159119377</v>
      </c>
    </row>
    <row r="57" spans="1:23" x14ac:dyDescent="0.25">
      <c r="A57" s="16">
        <v>55</v>
      </c>
      <c r="B57" s="17">
        <v>0.48353641340207432</v>
      </c>
      <c r="C57" s="17">
        <v>0.489843511573199</v>
      </c>
      <c r="D57" s="17">
        <v>0.51704092541529723</v>
      </c>
      <c r="E57" s="17">
        <v>0.52510265028313974</v>
      </c>
      <c r="F57" s="17">
        <v>0.60637361350611507</v>
      </c>
      <c r="G57" s="17">
        <v>0.54499303109609376</v>
      </c>
      <c r="H57" s="17">
        <v>0.54462770772560209</v>
      </c>
      <c r="I57" s="17">
        <v>0.53303252336200235</v>
      </c>
      <c r="J57" s="17">
        <v>0.54289211784846958</v>
      </c>
      <c r="K57" s="17">
        <v>0.54464792915894933</v>
      </c>
      <c r="L57" s="17">
        <v>0.55554397905803921</v>
      </c>
      <c r="M57" s="17">
        <v>0.68355068691374055</v>
      </c>
      <c r="N57" s="17">
        <v>0.60457991429791513</v>
      </c>
      <c r="O57" s="17">
        <v>0.54968600977792548</v>
      </c>
      <c r="P57" s="17">
        <v>0.5501021974992526</v>
      </c>
      <c r="Q57" s="17">
        <v>0.55806871212511233</v>
      </c>
      <c r="R57" s="17">
        <v>0.54071698437428639</v>
      </c>
      <c r="S57" s="17">
        <v>0.51950237119024367</v>
      </c>
      <c r="T57" s="17">
        <v>0.60558810387133777</v>
      </c>
      <c r="U57" s="17">
        <v>0.56488822341344003</v>
      </c>
      <c r="V57" s="17">
        <v>0.53965805031094505</v>
      </c>
      <c r="W57" s="17">
        <v>0.70855068691374057</v>
      </c>
    </row>
    <row r="58" spans="1:23" x14ac:dyDescent="0.25">
      <c r="A58" s="16">
        <v>56</v>
      </c>
      <c r="B58" s="17">
        <v>0.48789816325894331</v>
      </c>
      <c r="C58" s="17">
        <v>0.49393383377268857</v>
      </c>
      <c r="D58" s="17">
        <v>0.52128244866299378</v>
      </c>
      <c r="E58" s="17">
        <v>0.52920835136138011</v>
      </c>
      <c r="F58" s="17">
        <v>0.61078764135583885</v>
      </c>
      <c r="G58" s="17">
        <v>0.54897141217443224</v>
      </c>
      <c r="H58" s="17">
        <v>0.54862097365971785</v>
      </c>
      <c r="I58" s="17">
        <v>0.53683875397767666</v>
      </c>
      <c r="J58" s="17">
        <v>0.54689252429728608</v>
      </c>
      <c r="K58" s="17">
        <v>0.5487341793958439</v>
      </c>
      <c r="L58" s="17">
        <v>0.55989907823237173</v>
      </c>
      <c r="M58" s="17">
        <v>0.68841012592610706</v>
      </c>
      <c r="N58" s="17">
        <v>0.60880182976316155</v>
      </c>
      <c r="O58" s="17">
        <v>0.55380330087003016</v>
      </c>
      <c r="P58" s="17">
        <v>0.55437747990774733</v>
      </c>
      <c r="Q58" s="17">
        <v>0.56200435158933593</v>
      </c>
      <c r="R58" s="17">
        <v>0.54451655409664568</v>
      </c>
      <c r="S58" s="17">
        <v>0.52339459097374652</v>
      </c>
      <c r="T58" s="17">
        <v>0.61026887274842112</v>
      </c>
      <c r="U58" s="17">
        <v>0.56918904375708546</v>
      </c>
      <c r="V58" s="17">
        <v>0.54377262214045008</v>
      </c>
      <c r="W58" s="17">
        <v>0.71341012592610709</v>
      </c>
    </row>
    <row r="59" spans="1:23" x14ac:dyDescent="0.25">
      <c r="A59" s="16">
        <v>57</v>
      </c>
      <c r="B59" s="17">
        <v>0.49215025556366326</v>
      </c>
      <c r="C59" s="17">
        <v>0.49798683350663792</v>
      </c>
      <c r="D59" s="17">
        <v>0.52552095929697362</v>
      </c>
      <c r="E59" s="17">
        <v>0.53325858742348342</v>
      </c>
      <c r="F59" s="17">
        <v>0.61515957163807211</v>
      </c>
      <c r="G59" s="17">
        <v>0.55289930241415053</v>
      </c>
      <c r="H59" s="17">
        <v>0.5526063748557859</v>
      </c>
      <c r="I59" s="17">
        <v>0.54063119844264584</v>
      </c>
      <c r="J59" s="17">
        <v>0.55083471396993522</v>
      </c>
      <c r="K59" s="17">
        <v>0.55267160023673922</v>
      </c>
      <c r="L59" s="17">
        <v>0.5642094180261904</v>
      </c>
      <c r="M59" s="17">
        <v>0.69326360981973856</v>
      </c>
      <c r="N59" s="17">
        <v>0.61301630321729073</v>
      </c>
      <c r="O59" s="17">
        <v>0.55781117254329826</v>
      </c>
      <c r="P59" s="17">
        <v>0.55849229903842046</v>
      </c>
      <c r="Q59" s="17">
        <v>0.56590671022787742</v>
      </c>
      <c r="R59" s="17">
        <v>0.54826820140742039</v>
      </c>
      <c r="S59" s="17">
        <v>0.52727155802564318</v>
      </c>
      <c r="T59" s="17">
        <v>0.61493382277206499</v>
      </c>
      <c r="U59" s="17">
        <v>0.57336145912053837</v>
      </c>
      <c r="V59" s="17">
        <v>0.54786960743922331</v>
      </c>
      <c r="W59" s="17">
        <v>0.71826360981973858</v>
      </c>
    </row>
    <row r="60" spans="1:23" x14ac:dyDescent="0.25">
      <c r="A60" s="16">
        <v>58</v>
      </c>
      <c r="B60" s="17">
        <v>0.49630414701756831</v>
      </c>
      <c r="C60" s="17">
        <v>0.5019904421182132</v>
      </c>
      <c r="D60" s="17">
        <v>0.52962166738654737</v>
      </c>
      <c r="E60" s="17">
        <v>0.53730018122086587</v>
      </c>
      <c r="F60" s="17">
        <v>0.61951126910839027</v>
      </c>
      <c r="G60" s="17">
        <v>0.55678858201257098</v>
      </c>
      <c r="H60" s="17">
        <v>0.55655058641999178</v>
      </c>
      <c r="I60" s="17">
        <v>0.54435851922224188</v>
      </c>
      <c r="J60" s="17">
        <v>0.55475212660837325</v>
      </c>
      <c r="K60" s="17">
        <v>0.55658951546875624</v>
      </c>
      <c r="L60" s="17">
        <v>0.56851888197859068</v>
      </c>
      <c r="M60" s="17">
        <v>0.69809803708949325</v>
      </c>
      <c r="N60" s="17">
        <v>0.61712071938488489</v>
      </c>
      <c r="O60" s="17">
        <v>0.56178990478031665</v>
      </c>
      <c r="P60" s="17">
        <v>0.5624795207845309</v>
      </c>
      <c r="Q60" s="17">
        <v>0.56980365117278253</v>
      </c>
      <c r="R60" s="17">
        <v>0.55200629629079778</v>
      </c>
      <c r="S60" s="17">
        <v>0.53105562212031021</v>
      </c>
      <c r="T60" s="17">
        <v>0.61958532690695922</v>
      </c>
      <c r="U60" s="17">
        <v>0.5775084920564072</v>
      </c>
      <c r="V60" s="17">
        <v>0.55187460156758872</v>
      </c>
      <c r="W60" s="17">
        <v>0.72309803708949327</v>
      </c>
    </row>
    <row r="61" spans="1:23" x14ac:dyDescent="0.25">
      <c r="A61" s="16">
        <v>59</v>
      </c>
      <c r="B61" s="17">
        <v>0.50031630227081092</v>
      </c>
      <c r="C61" s="17">
        <v>0.50596831789663443</v>
      </c>
      <c r="D61" s="17">
        <v>0.5336802219038107</v>
      </c>
      <c r="E61" s="17">
        <v>0.54129108261454351</v>
      </c>
      <c r="F61" s="17">
        <v>0.62378790917952032</v>
      </c>
      <c r="G61" s="17">
        <v>0.56062143067371006</v>
      </c>
      <c r="H61" s="17">
        <v>0.56048730913451239</v>
      </c>
      <c r="I61" s="17">
        <v>0.5480569481656854</v>
      </c>
      <c r="J61" s="17">
        <v>0.55866126006670935</v>
      </c>
      <c r="K61" s="17">
        <v>0.56049986407291552</v>
      </c>
      <c r="L61" s="17">
        <v>0.57281538524907394</v>
      </c>
      <c r="M61" s="17">
        <v>0.7029026883082139</v>
      </c>
      <c r="N61" s="17">
        <v>0.62117848086564253</v>
      </c>
      <c r="O61" s="17">
        <v>0.56575772038348082</v>
      </c>
      <c r="P61" s="17">
        <v>0.56645359619313462</v>
      </c>
      <c r="Q61" s="17">
        <v>0.57346770445319606</v>
      </c>
      <c r="R61" s="17">
        <v>0.55573251524631617</v>
      </c>
      <c r="S61" s="17">
        <v>0.53480155434159016</v>
      </c>
      <c r="T61" s="17">
        <v>0.62396633037924132</v>
      </c>
      <c r="U61" s="17">
        <v>0.58160252070647467</v>
      </c>
      <c r="V61" s="17">
        <v>0.55580451478111981</v>
      </c>
      <c r="W61" s="17">
        <v>0.72790268830821392</v>
      </c>
    </row>
    <row r="62" spans="1:23" x14ac:dyDescent="0.25">
      <c r="A62" s="16">
        <v>60</v>
      </c>
      <c r="B62" s="17">
        <v>0.50431290902021919</v>
      </c>
      <c r="C62" s="17">
        <v>0.50984521961832419</v>
      </c>
      <c r="D62" s="17">
        <v>0.53763300300410488</v>
      </c>
      <c r="E62" s="17">
        <v>0.5452330637607975</v>
      </c>
      <c r="F62" s="17">
        <v>0.62804823242473995</v>
      </c>
      <c r="G62" s="17">
        <v>0.56443645903886552</v>
      </c>
      <c r="H62" s="17">
        <v>0.5643616233570603</v>
      </c>
      <c r="I62" s="17">
        <v>0.55173153627368243</v>
      </c>
      <c r="J62" s="17">
        <v>0.56254914307133563</v>
      </c>
      <c r="K62" s="17">
        <v>0.56440155288021399</v>
      </c>
      <c r="L62" s="17">
        <v>0.57707668403255119</v>
      </c>
      <c r="M62" s="17">
        <v>0.70760491032604955</v>
      </c>
      <c r="N62" s="17">
        <v>0.62522427960618565</v>
      </c>
      <c r="O62" s="17">
        <v>0.56969950381103496</v>
      </c>
      <c r="P62" s="17">
        <v>0.57034028674454718</v>
      </c>
      <c r="Q62" s="17">
        <v>0.57709143375264449</v>
      </c>
      <c r="R62" s="17">
        <v>0.55943917408676169</v>
      </c>
      <c r="S62" s="17">
        <v>0.53853916684671332</v>
      </c>
      <c r="T62" s="17">
        <v>0.62833942437418366</v>
      </c>
      <c r="U62" s="17">
        <v>0.58568385811886081</v>
      </c>
      <c r="V62" s="17">
        <v>0.55971481229212461</v>
      </c>
      <c r="W62" s="17">
        <v>0.73260491032604957</v>
      </c>
    </row>
    <row r="63" spans="1:23" x14ac:dyDescent="0.25">
      <c r="A63" s="16">
        <v>61</v>
      </c>
      <c r="B63" s="17">
        <v>0.50829003923595029</v>
      </c>
      <c r="C63" s="17">
        <v>0.51372212134001394</v>
      </c>
      <c r="D63" s="17">
        <v>0.54154595754951507</v>
      </c>
      <c r="E63" s="17">
        <v>0.54908207790389185</v>
      </c>
      <c r="F63" s="17">
        <v>0.63227249553691134</v>
      </c>
      <c r="G63" s="17">
        <v>0.56824554730535981</v>
      </c>
      <c r="H63" s="17">
        <v>0.56821908726840253</v>
      </c>
      <c r="I63" s="17">
        <v>0.55540145985020617</v>
      </c>
      <c r="J63" s="17">
        <v>0.5664157756222522</v>
      </c>
      <c r="K63" s="17">
        <v>0.56828751955398793</v>
      </c>
      <c r="L63" s="17">
        <v>0.58128272437968942</v>
      </c>
      <c r="M63" s="17">
        <v>0.71230475026590057</v>
      </c>
      <c r="N63" s="17">
        <v>0.62921983483782795</v>
      </c>
      <c r="O63" s="17">
        <v>0.57357494698745881</v>
      </c>
      <c r="P63" s="17">
        <v>0.57418753823394741</v>
      </c>
      <c r="Q63" s="17">
        <v>0.58062306072471725</v>
      </c>
      <c r="R63" s="17">
        <v>0.56303685446620744</v>
      </c>
      <c r="S63" s="17">
        <v>0.5422753929173586</v>
      </c>
      <c r="T63" s="17">
        <v>0.63269511784294652</v>
      </c>
      <c r="U63" s="17">
        <v>0.58967113127451432</v>
      </c>
      <c r="V63" s="17">
        <v>0.5636156400461555</v>
      </c>
      <c r="W63" s="17">
        <v>0.73730475026590059</v>
      </c>
    </row>
    <row r="64" spans="1:23" x14ac:dyDescent="0.25">
      <c r="A64" s="16">
        <v>62</v>
      </c>
      <c r="B64" s="17">
        <v>0.51218263646875972</v>
      </c>
      <c r="C64" s="17">
        <v>0.51759244088560574</v>
      </c>
      <c r="D64" s="17">
        <v>0.5453429883686095</v>
      </c>
      <c r="E64" s="17">
        <v>0.55286844115878264</v>
      </c>
      <c r="F64" s="17">
        <v>0.63648386830439962</v>
      </c>
      <c r="G64" s="17">
        <v>0.57204572542386223</v>
      </c>
      <c r="H64" s="17">
        <v>0.5719823145174302</v>
      </c>
      <c r="I64" s="17">
        <v>0.55906775551677479</v>
      </c>
      <c r="J64" s="17">
        <v>0.57024462970297085</v>
      </c>
      <c r="K64" s="17">
        <v>0.57217096391085942</v>
      </c>
      <c r="L64" s="17">
        <v>0.58548035772530738</v>
      </c>
      <c r="M64" s="17">
        <v>0.71696766784453725</v>
      </c>
      <c r="N64" s="17">
        <v>0.633196249685127</v>
      </c>
      <c r="O64" s="17">
        <v>0.57736557558863633</v>
      </c>
      <c r="P64" s="17">
        <v>0.57785074025587002</v>
      </c>
      <c r="Q64" s="17">
        <v>0.58407729060861902</v>
      </c>
      <c r="R64" s="17">
        <v>0.56662126198387575</v>
      </c>
      <c r="S64" s="17">
        <v>0.54596932723435276</v>
      </c>
      <c r="T64" s="17">
        <v>0.63699465458954097</v>
      </c>
      <c r="U64" s="17">
        <v>0.59361585185585741</v>
      </c>
      <c r="V64" s="17">
        <v>0.56733180922750237</v>
      </c>
      <c r="W64" s="17">
        <v>0.74196766784453727</v>
      </c>
    </row>
    <row r="65" spans="1:23" x14ac:dyDescent="0.25">
      <c r="A65" s="16">
        <v>63</v>
      </c>
      <c r="B65" s="17">
        <v>0.51599282541617619</v>
      </c>
      <c r="C65" s="17">
        <v>0.52142326737460987</v>
      </c>
      <c r="D65" s="17">
        <v>0.54903262998649172</v>
      </c>
      <c r="E65" s="17">
        <v>0.55658072758767863</v>
      </c>
      <c r="F65" s="17">
        <v>0.64067468187124077</v>
      </c>
      <c r="G65" s="17">
        <v>0.57581338164475704</v>
      </c>
      <c r="H65" s="17">
        <v>0.57569673834826207</v>
      </c>
      <c r="I65" s="17">
        <v>0.56273094151780767</v>
      </c>
      <c r="J65" s="17">
        <v>0.57401606053800269</v>
      </c>
      <c r="K65" s="17">
        <v>0.57581490680925274</v>
      </c>
      <c r="L65" s="17">
        <v>0.58960066425559565</v>
      </c>
      <c r="M65" s="17">
        <v>0.72162701245865002</v>
      </c>
      <c r="N65" s="17">
        <v>0.63716429061427593</v>
      </c>
      <c r="O65" s="17">
        <v>0.581001530531572</v>
      </c>
      <c r="P65" s="17">
        <v>0.58149847594014681</v>
      </c>
      <c r="Q65" s="17">
        <v>0.58751758892649786</v>
      </c>
      <c r="R65" s="17">
        <v>0.5701903007694441</v>
      </c>
      <c r="S65" s="17">
        <v>0.54960351454945977</v>
      </c>
      <c r="T65" s="17">
        <v>0.64126255393297638</v>
      </c>
      <c r="U65" s="17">
        <v>0.59755639176215991</v>
      </c>
      <c r="V65" s="17">
        <v>0.57104662555550301</v>
      </c>
      <c r="W65" s="17">
        <v>0.74662701245865004</v>
      </c>
    </row>
    <row r="66" spans="1:23" x14ac:dyDescent="0.25">
      <c r="A66" s="16">
        <v>64</v>
      </c>
      <c r="B66" s="17">
        <v>0.51980137768449153</v>
      </c>
      <c r="C66" s="17">
        <v>0.52524751168751604</v>
      </c>
      <c r="D66" s="17">
        <v>0.55264404096097242</v>
      </c>
      <c r="E66" s="17">
        <v>0.56028656459609349</v>
      </c>
      <c r="F66" s="17">
        <v>0.64475878318777213</v>
      </c>
      <c r="G66" s="17">
        <v>0.57953782350532923</v>
      </c>
      <c r="H66" s="17">
        <v>0.57936011213794569</v>
      </c>
      <c r="I66" s="17">
        <v>0.56636510397384088</v>
      </c>
      <c r="J66" s="17">
        <v>0.57777502427658523</v>
      </c>
      <c r="K66" s="17">
        <v>0.57942762831448991</v>
      </c>
      <c r="L66" s="17">
        <v>0.59368944464227635</v>
      </c>
      <c r="M66" s="17">
        <v>0.72613628608350622</v>
      </c>
      <c r="N66" s="17">
        <v>0.64107867507431093</v>
      </c>
      <c r="O66" s="17">
        <v>0.58453049302529836</v>
      </c>
      <c r="P66" s="17">
        <v>0.58507815983776645</v>
      </c>
      <c r="Q66" s="17">
        <v>0.59095711327399036</v>
      </c>
      <c r="R66" s="17">
        <v>0.57375444954859878</v>
      </c>
      <c r="S66" s="17">
        <v>0.55315878771440574</v>
      </c>
      <c r="T66" s="17">
        <v>0.64550751608572243</v>
      </c>
      <c r="U66" s="17">
        <v>0.60147796948988785</v>
      </c>
      <c r="V66" s="17">
        <v>0.57476008924660704</v>
      </c>
      <c r="W66" s="17">
        <v>0.75113628608350624</v>
      </c>
    </row>
    <row r="67" spans="1:23" x14ac:dyDescent="0.25">
      <c r="A67" s="16">
        <v>65</v>
      </c>
      <c r="B67" s="17">
        <v>0.52357883315463305</v>
      </c>
      <c r="C67" s="17">
        <v>0.52895492237468378</v>
      </c>
      <c r="D67" s="17">
        <v>0.55623838343143828</v>
      </c>
      <c r="E67" s="17">
        <v>0.56395112531342961</v>
      </c>
      <c r="F67" s="17">
        <v>0.64883798966538575</v>
      </c>
      <c r="G67" s="17">
        <v>0.5832579588418928</v>
      </c>
      <c r="H67" s="17">
        <v>0.58297355927784011</v>
      </c>
      <c r="I67" s="17">
        <v>0.56992359790183922</v>
      </c>
      <c r="J67" s="17">
        <v>0.58152076552944254</v>
      </c>
      <c r="K67" s="17">
        <v>0.58297813399673726</v>
      </c>
      <c r="L67" s="17">
        <v>0.59774494731460615</v>
      </c>
      <c r="M67" s="17">
        <v>0.7305831491889393</v>
      </c>
      <c r="N67" s="17">
        <v>0.64493546251946499</v>
      </c>
      <c r="O67" s="17">
        <v>0.58805744028185492</v>
      </c>
      <c r="P67" s="17">
        <v>0.58862536447582214</v>
      </c>
      <c r="Q67" s="17">
        <v>0.59434501382147908</v>
      </c>
      <c r="R67" s="17">
        <v>0.57730811960206707</v>
      </c>
      <c r="S67" s="17">
        <v>0.55669880805900229</v>
      </c>
      <c r="T67" s="17">
        <v>0.64967947462113762</v>
      </c>
      <c r="U67" s="17">
        <v>0.6053637132696551</v>
      </c>
      <c r="V67" s="17">
        <v>0.57845326061370705</v>
      </c>
      <c r="W67" s="17">
        <v>0.75558314918893932</v>
      </c>
    </row>
    <row r="68" spans="1:23" x14ac:dyDescent="0.25">
      <c r="A68" s="16">
        <v>66</v>
      </c>
      <c r="B68" s="17">
        <v>0.52733828504991465</v>
      </c>
      <c r="C68" s="17">
        <v>0.53265229534861691</v>
      </c>
      <c r="D68" s="17">
        <v>0.5596860789593936</v>
      </c>
      <c r="E68" s="17">
        <v>0.56749185715752948</v>
      </c>
      <c r="F68" s="17">
        <v>0.65289892119355197</v>
      </c>
      <c r="G68" s="17">
        <v>0.58696279790167516</v>
      </c>
      <c r="H68" s="17">
        <v>0.58650862141220805</v>
      </c>
      <c r="I68" s="17">
        <v>0.57347690905394466</v>
      </c>
      <c r="J68" s="17">
        <v>0.58522400599577162</v>
      </c>
      <c r="K68" s="17">
        <v>0.58648071673400337</v>
      </c>
      <c r="L68" s="17">
        <v>0.60170499532236821</v>
      </c>
      <c r="M68" s="17">
        <v>0.73501024119955305</v>
      </c>
      <c r="N68" s="17">
        <v>0.64866903374040974</v>
      </c>
      <c r="O68" s="17">
        <v>0.59153232302595937</v>
      </c>
      <c r="P68" s="17">
        <v>0.59211689019936831</v>
      </c>
      <c r="Q68" s="17">
        <v>0.59773036024192572</v>
      </c>
      <c r="R68" s="17">
        <v>0.58078843897811261</v>
      </c>
      <c r="S68" s="17">
        <v>0.56023258869413162</v>
      </c>
      <c r="T68" s="17">
        <v>0.65376545826365839</v>
      </c>
      <c r="U68" s="17">
        <v>0.60920869583805992</v>
      </c>
      <c r="V68" s="17">
        <v>0.5820681044084175</v>
      </c>
      <c r="W68" s="17">
        <v>0.76001024119955307</v>
      </c>
    </row>
    <row r="69" spans="1:23" x14ac:dyDescent="0.25">
      <c r="A69" s="16">
        <v>67</v>
      </c>
      <c r="B69" s="17">
        <v>0.53104699989306148</v>
      </c>
      <c r="C69" s="17">
        <v>0.53634012406189324</v>
      </c>
      <c r="D69" s="17">
        <v>0.5631177016005523</v>
      </c>
      <c r="E69" s="17">
        <v>0.57096422514453016</v>
      </c>
      <c r="F69" s="17">
        <v>0.65695854748007299</v>
      </c>
      <c r="G69" s="17">
        <v>0.59065456931465232</v>
      </c>
      <c r="H69" s="17">
        <v>0.5900284558540847</v>
      </c>
      <c r="I69" s="17">
        <v>0.57696553922924754</v>
      </c>
      <c r="J69" s="17">
        <v>0.58879785499464665</v>
      </c>
      <c r="K69" s="17">
        <v>0.58994916479025328</v>
      </c>
      <c r="L69" s="17">
        <v>0.60565374998080146</v>
      </c>
      <c r="M69" s="17">
        <v>0.73937897214709103</v>
      </c>
      <c r="N69" s="17">
        <v>0.65239303476918287</v>
      </c>
      <c r="O69" s="17">
        <v>0.59500384682647178</v>
      </c>
      <c r="P69" s="17">
        <v>0.59558057646565965</v>
      </c>
      <c r="Q69" s="17">
        <v>0.60111106288958827</v>
      </c>
      <c r="R69" s="17">
        <v>0.58425967669651735</v>
      </c>
      <c r="S69" s="17">
        <v>0.56374931386898652</v>
      </c>
      <c r="T69" s="17">
        <v>0.65780952221285038</v>
      </c>
      <c r="U69" s="17">
        <v>0.61300694506155651</v>
      </c>
      <c r="V69" s="17">
        <v>0.58566996114000769</v>
      </c>
      <c r="W69" s="17">
        <v>0.76437897214709105</v>
      </c>
    </row>
    <row r="70" spans="1:23" x14ac:dyDescent="0.25">
      <c r="A70" s="16">
        <v>68</v>
      </c>
      <c r="B70" s="17">
        <v>0.53471905307196943</v>
      </c>
      <c r="C70" s="17">
        <v>0.53996854863588561</v>
      </c>
      <c r="D70" s="17">
        <v>0.56649854557881474</v>
      </c>
      <c r="E70" s="17">
        <v>0.57443659313153084</v>
      </c>
      <c r="F70" s="17">
        <v>0.66100022525809254</v>
      </c>
      <c r="G70" s="17">
        <v>0.59429733481863301</v>
      </c>
      <c r="H70" s="17">
        <v>0.5934933708933221</v>
      </c>
      <c r="I70" s="17">
        <v>0.58044940118438948</v>
      </c>
      <c r="J70" s="17">
        <v>0.59228292444650954</v>
      </c>
      <c r="K70" s="17">
        <v>0.59333824563447279</v>
      </c>
      <c r="L70" s="17">
        <v>0.60939136279605388</v>
      </c>
      <c r="M70" s="17">
        <v>0.743729837585971</v>
      </c>
      <c r="N70" s="17">
        <v>0.65610985823038892</v>
      </c>
      <c r="O70" s="17">
        <v>0.5984594153358942</v>
      </c>
      <c r="P70" s="17">
        <v>0.5990071435710933</v>
      </c>
      <c r="Q70" s="17">
        <v>0.60437281944017052</v>
      </c>
      <c r="R70" s="17">
        <v>0.58770855989550386</v>
      </c>
      <c r="S70" s="17">
        <v>0.56725043972580158</v>
      </c>
      <c r="T70" s="17">
        <v>0.66182590349755321</v>
      </c>
      <c r="U70" s="17">
        <v>0.61678444040908054</v>
      </c>
      <c r="V70" s="17">
        <v>0.58920620654057765</v>
      </c>
      <c r="W70" s="17">
        <v>0.76872983758597102</v>
      </c>
    </row>
    <row r="71" spans="1:23" x14ac:dyDescent="0.25">
      <c r="A71" s="16">
        <v>69</v>
      </c>
      <c r="B71" s="17">
        <v>0.53838521425848707</v>
      </c>
      <c r="C71" s="17">
        <v>0.5435941755744067</v>
      </c>
      <c r="D71" s="17">
        <v>0.56983956295667715</v>
      </c>
      <c r="E71" s="17">
        <v>0.5778038356059666</v>
      </c>
      <c r="F71" s="17">
        <v>0.66490157833328223</v>
      </c>
      <c r="G71" s="17">
        <v>0.59790622988004749</v>
      </c>
      <c r="H71" s="17">
        <v>0.5968796513333261</v>
      </c>
      <c r="I71" s="17">
        <v>0.58387480248889312</v>
      </c>
      <c r="J71" s="17">
        <v>0.59575193802284887</v>
      </c>
      <c r="K71" s="17">
        <v>0.59672302682051492</v>
      </c>
      <c r="L71" s="17">
        <v>0.61287164424455975</v>
      </c>
      <c r="M71" s="17">
        <v>0.74807951221453817</v>
      </c>
      <c r="N71" s="17">
        <v>0.65974892380363914</v>
      </c>
      <c r="O71" s="17">
        <v>0.60186963738128041</v>
      </c>
      <c r="P71" s="17">
        <v>0.60240061276345713</v>
      </c>
      <c r="Q71" s="17">
        <v>0.60759176222754763</v>
      </c>
      <c r="R71" s="17">
        <v>0.59098419552429049</v>
      </c>
      <c r="S71" s="17">
        <v>0.57071350306201363</v>
      </c>
      <c r="T71" s="17">
        <v>0.66576556368222817</v>
      </c>
      <c r="U71" s="17">
        <v>0.62049605585551504</v>
      </c>
      <c r="V71" s="17">
        <v>0.59257822093018342</v>
      </c>
      <c r="W71" s="17">
        <v>0.77307951221453819</v>
      </c>
    </row>
    <row r="72" spans="1:23" x14ac:dyDescent="0.25">
      <c r="A72" s="16">
        <v>70</v>
      </c>
      <c r="B72" s="17">
        <v>0.54200227507197096</v>
      </c>
      <c r="C72" s="17">
        <v>0.54718738555893243</v>
      </c>
      <c r="D72" s="17">
        <v>0.57315995593770419</v>
      </c>
      <c r="E72" s="17">
        <v>0.58113044669009539</v>
      </c>
      <c r="F72" s="17">
        <v>0.66867892353155245</v>
      </c>
      <c r="G72" s="17">
        <v>0.60148365429875494</v>
      </c>
      <c r="H72" s="17">
        <v>0.60016857465046969</v>
      </c>
      <c r="I72" s="17">
        <v>0.58727470347457167</v>
      </c>
      <c r="J72" s="17">
        <v>0.59919790675594131</v>
      </c>
      <c r="K72" s="17">
        <v>0.60004652882428566</v>
      </c>
      <c r="L72" s="17">
        <v>0.61630537892798187</v>
      </c>
      <c r="M72" s="17">
        <v>0.7523339034950417</v>
      </c>
      <c r="N72" s="17">
        <v>0.66329228745517343</v>
      </c>
      <c r="O72" s="17">
        <v>0.60519756409942227</v>
      </c>
      <c r="P72" s="17">
        <v>0.60573515511040588</v>
      </c>
      <c r="Q72" s="17">
        <v>0.61080838320283382</v>
      </c>
      <c r="R72" s="17">
        <v>0.59422140932282708</v>
      </c>
      <c r="S72" s="17">
        <v>0.57415784713670903</v>
      </c>
      <c r="T72" s="17">
        <v>0.66969731454142345</v>
      </c>
      <c r="U72" s="17">
        <v>0.62420561601003022</v>
      </c>
      <c r="V72" s="17">
        <v>0.59593386618823829</v>
      </c>
      <c r="W72" s="17">
        <v>0.77733390349504172</v>
      </c>
    </row>
    <row r="73" spans="1:23" x14ac:dyDescent="0.25">
      <c r="A73" s="16">
        <v>71</v>
      </c>
      <c r="B73" s="17">
        <v>0.54561769910160629</v>
      </c>
      <c r="C73" s="17">
        <v>0.55073846956377392</v>
      </c>
      <c r="D73" s="17">
        <v>0.57643469062497543</v>
      </c>
      <c r="E73" s="17">
        <v>0.5844079131901585</v>
      </c>
      <c r="F73" s="17">
        <v>0.67241058161727341</v>
      </c>
      <c r="G73" s="17">
        <v>0.60505636522541439</v>
      </c>
      <c r="H73" s="17">
        <v>0.60343003826629371</v>
      </c>
      <c r="I73" s="17">
        <v>0.59064350780489339</v>
      </c>
      <c r="J73" s="17">
        <v>0.60256217938629442</v>
      </c>
      <c r="K73" s="17">
        <v>0.60330781495125818</v>
      </c>
      <c r="L73" s="17">
        <v>0.61964103192700126</v>
      </c>
      <c r="M73" s="17">
        <v>0.75653708009887621</v>
      </c>
      <c r="N73" s="17">
        <v>0.66681531437178154</v>
      </c>
      <c r="O73" s="17">
        <v>0.60852483739853036</v>
      </c>
      <c r="P73" s="17">
        <v>0.60900705883938122</v>
      </c>
      <c r="Q73" s="17">
        <v>0.61391213987841831</v>
      </c>
      <c r="R73" s="17">
        <v>0.59745513036183173</v>
      </c>
      <c r="S73" s="17">
        <v>0.57749126238738335</v>
      </c>
      <c r="T73" s="17">
        <v>0.67357053606810036</v>
      </c>
      <c r="U73" s="17">
        <v>0.6277882643132966</v>
      </c>
      <c r="V73" s="17">
        <v>0.5992689766554371</v>
      </c>
      <c r="W73" s="17">
        <v>0.78153708009887624</v>
      </c>
    </row>
    <row r="74" spans="1:23" x14ac:dyDescent="0.25">
      <c r="A74" s="16">
        <v>72</v>
      </c>
      <c r="B74" s="17">
        <v>0.54912837577351714</v>
      </c>
      <c r="C74" s="17">
        <v>0.55425828823215018</v>
      </c>
      <c r="D74" s="17">
        <v>0.57963930225376825</v>
      </c>
      <c r="E74" s="17">
        <v>0.58767080408248706</v>
      </c>
      <c r="F74" s="17">
        <v>0.67611613278153759</v>
      </c>
      <c r="G74" s="17">
        <v>0.60858775387949759</v>
      </c>
      <c r="H74" s="17">
        <v>0.60668650920915046</v>
      </c>
      <c r="I74" s="17">
        <v>0.59385268263771673</v>
      </c>
      <c r="J74" s="17">
        <v>0.60563168500107878</v>
      </c>
      <c r="K74" s="17">
        <v>0.60655144529037974</v>
      </c>
      <c r="L74" s="17">
        <v>0.62290224793339355</v>
      </c>
      <c r="M74" s="17">
        <v>0.7607055415559002</v>
      </c>
      <c r="N74" s="17">
        <v>0.67028929413007166</v>
      </c>
      <c r="O74" s="17">
        <v>0.61183764852117228</v>
      </c>
      <c r="P74" s="17">
        <v>0.61227200266692372</v>
      </c>
      <c r="Q74" s="17">
        <v>0.61701576102869227</v>
      </c>
      <c r="R74" s="17">
        <v>0.60066740496670601</v>
      </c>
      <c r="S74" s="17">
        <v>0.58081358469797251</v>
      </c>
      <c r="T74" s="17">
        <v>0.67743901419639774</v>
      </c>
      <c r="U74" s="17">
        <v>0.63131566851789966</v>
      </c>
      <c r="V74" s="17">
        <v>0.60252451409919605</v>
      </c>
      <c r="W74" s="17">
        <v>0.78570554155590022</v>
      </c>
    </row>
    <row r="75" spans="1:23" x14ac:dyDescent="0.25">
      <c r="A75" s="16">
        <v>73</v>
      </c>
      <c r="B75" s="17">
        <v>0.55258831539329312</v>
      </c>
      <c r="C75" s="17">
        <v>0.55775556300004836</v>
      </c>
      <c r="D75" s="17">
        <v>0.58281546637586967</v>
      </c>
      <c r="E75" s="17">
        <v>0.59092466570358959</v>
      </c>
      <c r="F75" s="17">
        <v>0.67982005226321074</v>
      </c>
      <c r="G75" s="17">
        <v>0.61211617248425021</v>
      </c>
      <c r="H75" s="17">
        <v>0.60990678327299497</v>
      </c>
      <c r="I75" s="17">
        <v>0.59694078782568427</v>
      </c>
      <c r="J75" s="17">
        <v>0.60853700796263199</v>
      </c>
      <c r="K75" s="17">
        <v>0.60975556022816735</v>
      </c>
      <c r="L75" s="17">
        <v>0.62612843482283154</v>
      </c>
      <c r="M75" s="17">
        <v>0.76485631244407337</v>
      </c>
      <c r="N75" s="17">
        <v>0.6737309744897827</v>
      </c>
      <c r="O75" s="17">
        <v>0.61510931192644802</v>
      </c>
      <c r="P75" s="17">
        <v>0.61541862911046008</v>
      </c>
      <c r="Q75" s="17">
        <v>0.62008368210760922</v>
      </c>
      <c r="R75" s="17">
        <v>0.60387457992448346</v>
      </c>
      <c r="S75" s="17">
        <v>0.58407073620187278</v>
      </c>
      <c r="T75" s="17">
        <v>0.68127869991779166</v>
      </c>
      <c r="U75" s="17">
        <v>0.63483403960534357</v>
      </c>
      <c r="V75" s="17">
        <v>0.60570497054154082</v>
      </c>
      <c r="W75" s="17">
        <v>0.78985631244407339</v>
      </c>
    </row>
    <row r="76" spans="1:23" x14ac:dyDescent="0.25">
      <c r="A76" s="16">
        <v>74</v>
      </c>
      <c r="B76" s="17">
        <v>0.55594841758790048</v>
      </c>
      <c r="C76" s="17">
        <v>0.56124411622664461</v>
      </c>
      <c r="D76" s="17">
        <v>0.58598508757143197</v>
      </c>
      <c r="E76" s="17">
        <v>0.59415969501688737</v>
      </c>
      <c r="F76" s="17">
        <v>0.68352234006229284</v>
      </c>
      <c r="G76" s="17">
        <v>0.61563765153310124</v>
      </c>
      <c r="H76" s="17">
        <v>0.61309212979500249</v>
      </c>
      <c r="I76" s="17">
        <v>0.60001106426458051</v>
      </c>
      <c r="J76" s="17">
        <v>0.61142234324052924</v>
      </c>
      <c r="K76" s="17">
        <v>0.61293243467072944</v>
      </c>
      <c r="L76" s="17">
        <v>0.62931258664862166</v>
      </c>
      <c r="M76" s="17">
        <v>0.7689665880065083</v>
      </c>
      <c r="N76" s="17">
        <v>0.67712958898472153</v>
      </c>
      <c r="O76" s="17">
        <v>0.61837677658505374</v>
      </c>
      <c r="P76" s="17">
        <v>0.61856525550450425</v>
      </c>
      <c r="Q76" s="17">
        <v>0.62313544734106463</v>
      </c>
      <c r="R76" s="17">
        <v>0.60707407051621087</v>
      </c>
      <c r="S76" s="17">
        <v>0.58728212959969772</v>
      </c>
      <c r="T76" s="17">
        <v>0.68500559793600291</v>
      </c>
      <c r="U76" s="17">
        <v>0.63829052255016494</v>
      </c>
      <c r="V76" s="17">
        <v>0.60886039991126439</v>
      </c>
      <c r="W76" s="17">
        <v>0.79396658800650832</v>
      </c>
    </row>
    <row r="77" spans="1:23" x14ac:dyDescent="0.25">
      <c r="A77" s="16">
        <v>75</v>
      </c>
      <c r="B77" s="17">
        <v>0.55927987726975348</v>
      </c>
      <c r="C77" s="17">
        <v>0.56473102401453112</v>
      </c>
      <c r="D77" s="17">
        <v>0.58914375652243411</v>
      </c>
      <c r="E77" s="17">
        <v>0.59738182548922303</v>
      </c>
      <c r="F77" s="17">
        <v>0.68715772887514204</v>
      </c>
      <c r="G77" s="17">
        <v>0.61902053772065446</v>
      </c>
      <c r="H77" s="17">
        <v>0.6162428808478374</v>
      </c>
      <c r="I77" s="17">
        <v>0.60302536672383455</v>
      </c>
      <c r="J77" s="17">
        <v>0.61428501140004044</v>
      </c>
      <c r="K77" s="17">
        <v>0.61610544164321379</v>
      </c>
      <c r="L77" s="17">
        <v>0.63249411128643673</v>
      </c>
      <c r="M77" s="17">
        <v>0.77303755943465025</v>
      </c>
      <c r="N77" s="17">
        <v>0.68050906309531711</v>
      </c>
      <c r="O77" s="17">
        <v>0.62164004249698945</v>
      </c>
      <c r="P77" s="17">
        <v>0.62165465644925877</v>
      </c>
      <c r="Q77" s="17">
        <v>0.6261825687522018</v>
      </c>
      <c r="R77" s="17">
        <v>0.61023443998361193</v>
      </c>
      <c r="S77" s="17">
        <v>0.59044221831047572</v>
      </c>
      <c r="T77" s="17">
        <v>0.68866922084417592</v>
      </c>
      <c r="U77" s="17">
        <v>0.64174103302699037</v>
      </c>
      <c r="V77" s="17">
        <v>0.61197862709101969</v>
      </c>
      <c r="W77" s="17">
        <v>0.79803755943465027</v>
      </c>
    </row>
    <row r="78" spans="1:23" x14ac:dyDescent="0.25">
      <c r="A78" s="16">
        <v>76</v>
      </c>
      <c r="B78" s="17">
        <v>0.56261051934528816</v>
      </c>
      <c r="C78" s="17">
        <v>0.56817679320180547</v>
      </c>
      <c r="D78" s="17">
        <v>0.5922402676257994</v>
      </c>
      <c r="E78" s="17">
        <v>0.60059969930276491</v>
      </c>
      <c r="F78" s="17">
        <v>0.69078871214499549</v>
      </c>
      <c r="G78" s="17">
        <v>0.6223974838095464</v>
      </c>
      <c r="H78" s="17">
        <v>0.6193732867982723</v>
      </c>
      <c r="I78" s="17">
        <v>0.60603106580827626</v>
      </c>
      <c r="J78" s="17">
        <v>0.61710517871257764</v>
      </c>
      <c r="K78" s="17">
        <v>0.61917649112755968</v>
      </c>
      <c r="L78" s="17">
        <v>0.63567125733367336</v>
      </c>
      <c r="M78" s="17">
        <v>0.77701991740931187</v>
      </c>
      <c r="N78" s="17">
        <v>0.68382393840875444</v>
      </c>
      <c r="O78" s="17">
        <v>0.62489743021733113</v>
      </c>
      <c r="P78" s="17">
        <v>0.62472549778883835</v>
      </c>
      <c r="Q78" s="17">
        <v>0.62919253958479326</v>
      </c>
      <c r="R78" s="17">
        <v>0.61338712593443467</v>
      </c>
      <c r="S78" s="17">
        <v>0.59353912809929077</v>
      </c>
      <c r="T78" s="17">
        <v>0.69231069770174969</v>
      </c>
      <c r="U78" s="17">
        <v>0.64518333170074393</v>
      </c>
      <c r="V78" s="17">
        <v>0.61504814769750826</v>
      </c>
      <c r="W78" s="17">
        <v>0.80201991740931189</v>
      </c>
    </row>
    <row r="79" spans="1:23" x14ac:dyDescent="0.25">
      <c r="A79" s="16">
        <v>77</v>
      </c>
      <c r="B79" s="17">
        <v>0.5658794585663367</v>
      </c>
      <c r="C79" s="17">
        <v>0.57153699409980652</v>
      </c>
      <c r="D79" s="17">
        <v>0.59528557321712006</v>
      </c>
      <c r="E79" s="17">
        <v>0.60379474220908014</v>
      </c>
      <c r="F79" s="17">
        <v>0.69438330889306854</v>
      </c>
      <c r="G79" s="17">
        <v>0.62571205886249581</v>
      </c>
      <c r="H79" s="17">
        <v>0.62249745190749828</v>
      </c>
      <c r="I79" s="17">
        <v>0.60899879380341693</v>
      </c>
      <c r="J79" s="17">
        <v>0.61989795665084402</v>
      </c>
      <c r="K79" s="17">
        <v>0.62219311778820463</v>
      </c>
      <c r="L79" s="17">
        <v>0.6387564517457357</v>
      </c>
      <c r="M79" s="17">
        <v>0.780993223487632</v>
      </c>
      <c r="N79" s="17">
        <v>0.68713402862610595</v>
      </c>
      <c r="O79" s="17">
        <v>0.6280897876417596</v>
      </c>
      <c r="P79" s="17">
        <v>0.62778705932583045</v>
      </c>
      <c r="Q79" s="17">
        <v>0.63209734872050227</v>
      </c>
      <c r="R79" s="17">
        <v>0.61653422316598483</v>
      </c>
      <c r="S79" s="17">
        <v>0.59662295315203795</v>
      </c>
      <c r="T79" s="17">
        <v>0.69591895507846435</v>
      </c>
      <c r="U79" s="17">
        <v>0.64862339070497133</v>
      </c>
      <c r="V79" s="17">
        <v>0.6180283882082318</v>
      </c>
      <c r="W79" s="17">
        <v>0.80599322348763203</v>
      </c>
    </row>
    <row r="80" spans="1:23" x14ac:dyDescent="0.25">
      <c r="A80" s="16">
        <v>78</v>
      </c>
      <c r="B80" s="17">
        <v>0.56913825037695831</v>
      </c>
      <c r="C80" s="17">
        <v>0.57487580292548923</v>
      </c>
      <c r="D80" s="17">
        <v>0.59832220941939751</v>
      </c>
      <c r="E80" s="17">
        <v>0.60695882789708633</v>
      </c>
      <c r="F80" s="17">
        <v>0.69794853535450285</v>
      </c>
      <c r="G80" s="17">
        <v>0.62896871795349851</v>
      </c>
      <c r="H80" s="17">
        <v>0.62561287983903158</v>
      </c>
      <c r="I80" s="17">
        <v>0.61196645127963567</v>
      </c>
      <c r="J80" s="17">
        <v>0.62268764611867322</v>
      </c>
      <c r="K80" s="17">
        <v>0.62517779244687655</v>
      </c>
      <c r="L80" s="17">
        <v>0.64183113734985098</v>
      </c>
      <c r="M80" s="17">
        <v>0.78495223709804451</v>
      </c>
      <c r="N80" s="17">
        <v>0.69044124778580607</v>
      </c>
      <c r="O80" s="17">
        <v>0.63122541165492685</v>
      </c>
      <c r="P80" s="17">
        <v>0.63075736947071215</v>
      </c>
      <c r="Q80" s="17">
        <v>0.63498193644957002</v>
      </c>
      <c r="R80" s="17">
        <v>0.61967992324007137</v>
      </c>
      <c r="S80" s="17">
        <v>0.59967835265951908</v>
      </c>
      <c r="T80" s="17">
        <v>0.69950698895244701</v>
      </c>
      <c r="U80" s="17">
        <v>0.65192310007968601</v>
      </c>
      <c r="V80" s="17">
        <v>0.62099442425665419</v>
      </c>
      <c r="W80" s="17">
        <v>0.80995223709804454</v>
      </c>
    </row>
    <row r="81" spans="1:23" x14ac:dyDescent="0.25">
      <c r="A81" s="16">
        <v>79</v>
      </c>
      <c r="B81" s="17">
        <v>0.57236250815379874</v>
      </c>
      <c r="C81" s="17">
        <v>0.57819321967885362</v>
      </c>
      <c r="D81" s="17">
        <v>0.6013281308714582</v>
      </c>
      <c r="E81" s="17">
        <v>0.610113884396419</v>
      </c>
      <c r="F81" s="17">
        <v>0.70148928657707144</v>
      </c>
      <c r="G81" s="17">
        <v>0.63221498187184411</v>
      </c>
      <c r="H81" s="17">
        <v>0.6286758846245265</v>
      </c>
      <c r="I81" s="17">
        <v>0.61492182864519185</v>
      </c>
      <c r="J81" s="17">
        <v>0.62546593118500871</v>
      </c>
      <c r="K81" s="17">
        <v>0.62813472554762573</v>
      </c>
      <c r="L81" s="17">
        <v>0.64489443852878769</v>
      </c>
      <c r="M81" s="17">
        <v>0.7888827335761095</v>
      </c>
      <c r="N81" s="17">
        <v>0.69371544985907563</v>
      </c>
      <c r="O81" s="17">
        <v>0.63435179847916401</v>
      </c>
      <c r="P81" s="17">
        <v>0.63371607986235945</v>
      </c>
      <c r="Q81" s="17">
        <v>0.63783169541218299</v>
      </c>
      <c r="R81" s="17">
        <v>0.62266704589732613</v>
      </c>
      <c r="S81" s="17">
        <v>0.60271780612941195</v>
      </c>
      <c r="T81" s="17">
        <v>0.7030938910643123</v>
      </c>
      <c r="U81" s="17">
        <v>0.65521982329207062</v>
      </c>
      <c r="V81" s="17">
        <v>0.62393340414724063</v>
      </c>
      <c r="W81" s="17">
        <v>0.81388273357610952</v>
      </c>
    </row>
    <row r="82" spans="1:23" x14ac:dyDescent="0.25">
      <c r="A82" s="16">
        <v>80</v>
      </c>
      <c r="B82" s="17">
        <v>0.57557694590840613</v>
      </c>
      <c r="C82" s="17">
        <v>0.58150076316807109</v>
      </c>
      <c r="D82" s="17">
        <v>0.60432792045207251</v>
      </c>
      <c r="E82" s="17">
        <v>0.61321476580498713</v>
      </c>
      <c r="F82" s="17">
        <v>0.70502432858141439</v>
      </c>
      <c r="G82" s="17">
        <v>0.63542720161161792</v>
      </c>
      <c r="H82" s="17">
        <v>0.631727655975728</v>
      </c>
      <c r="I82" s="17">
        <v>0.6178683404973504</v>
      </c>
      <c r="J82" s="17">
        <v>0.62822565284851639</v>
      </c>
      <c r="K82" s="17">
        <v>0.63108241035036294</v>
      </c>
      <c r="L82" s="17">
        <v>0.64794723095582407</v>
      </c>
      <c r="M82" s="17">
        <v>0.79275718341806856</v>
      </c>
      <c r="N82" s="17">
        <v>0.69691309031841087</v>
      </c>
      <c r="O82" s="17">
        <v>0.63745383251897114</v>
      </c>
      <c r="P82" s="17">
        <v>0.63665896821534118</v>
      </c>
      <c r="Q82" s="17">
        <v>0.64067913246363684</v>
      </c>
      <c r="R82" s="17">
        <v>0.6256213353541854</v>
      </c>
      <c r="S82" s="17">
        <v>0.60570456825592212</v>
      </c>
      <c r="T82" s="17">
        <v>0.70667051103786793</v>
      </c>
      <c r="U82" s="17">
        <v>0.65845831633901908</v>
      </c>
      <c r="V82" s="17">
        <v>0.62685953221242252</v>
      </c>
      <c r="W82" s="17">
        <v>0.81775718341806858</v>
      </c>
    </row>
    <row r="83" spans="1:23" x14ac:dyDescent="0.25">
      <c r="A83" s="16">
        <v>81</v>
      </c>
      <c r="B83" s="17">
        <v>0.57878320026750785</v>
      </c>
      <c r="C83" s="17">
        <v>0.5848033700252151</v>
      </c>
      <c r="D83" s="17">
        <v>0.60732202053134854</v>
      </c>
      <c r="E83" s="17">
        <v>0.61626551847888145</v>
      </c>
      <c r="F83" s="17">
        <v>0.70851449764366059</v>
      </c>
      <c r="G83" s="17">
        <v>0.63860604545767974</v>
      </c>
      <c r="H83" s="17">
        <v>0.63471801744943301</v>
      </c>
      <c r="I83" s="17">
        <v>0.62074771773672377</v>
      </c>
      <c r="J83" s="17">
        <v>0.63089754130209297</v>
      </c>
      <c r="K83" s="17">
        <v>0.63396115329519243</v>
      </c>
      <c r="L83" s="17">
        <v>0.65096499420985943</v>
      </c>
      <c r="M83" s="17">
        <v>0.79655659780351262</v>
      </c>
      <c r="N83" s="17">
        <v>0.70006168354286669</v>
      </c>
      <c r="O83" s="17">
        <v>0.64055166781210826</v>
      </c>
      <c r="P83" s="17">
        <v>0.63958971626040129</v>
      </c>
      <c r="Q83" s="17">
        <v>0.64344917237738553</v>
      </c>
      <c r="R83" s="17">
        <v>0.62853291015301271</v>
      </c>
      <c r="S83" s="17">
        <v>0.60865375324257409</v>
      </c>
      <c r="T83" s="17">
        <v>0.71021391158118452</v>
      </c>
      <c r="U83" s="17">
        <v>0.66169456971644147</v>
      </c>
      <c r="V83" s="17">
        <v>0.62978254890105478</v>
      </c>
      <c r="W83" s="17">
        <v>0.82155659780351264</v>
      </c>
    </row>
    <row r="84" spans="1:23" x14ac:dyDescent="0.25">
      <c r="A84" s="16">
        <v>82</v>
      </c>
      <c r="B84" s="17">
        <v>0.5819887999549691</v>
      </c>
      <c r="C84" s="17">
        <v>0.58810433133833462</v>
      </c>
      <c r="D84" s="17">
        <v>0.6101686202429133</v>
      </c>
      <c r="E84" s="17">
        <v>0.61926965853895743</v>
      </c>
      <c r="F84" s="17">
        <v>0.71192047188420882</v>
      </c>
      <c r="G84" s="17">
        <v>0.64174405107792498</v>
      </c>
      <c r="H84" s="17">
        <v>0.63767692504350326</v>
      </c>
      <c r="I84" s="17">
        <v>0.62362312180205071</v>
      </c>
      <c r="J84" s="17">
        <v>0.63353353827774317</v>
      </c>
      <c r="K84" s="17">
        <v>0.63681635511780954</v>
      </c>
      <c r="L84" s="17">
        <v>0.65396874585074105</v>
      </c>
      <c r="M84" s="17">
        <v>0.80025715595259561</v>
      </c>
      <c r="N84" s="17">
        <v>0.7032066879452582</v>
      </c>
      <c r="O84" s="17">
        <v>0.64356132942517508</v>
      </c>
      <c r="P84" s="17">
        <v>0.64251208075858091</v>
      </c>
      <c r="Q84" s="17">
        <v>0.64620373293294087</v>
      </c>
      <c r="R84" s="17">
        <v>0.63143241909998404</v>
      </c>
      <c r="S84" s="17">
        <v>0.61159961040488353</v>
      </c>
      <c r="T84" s="17">
        <v>0.71375652118689115</v>
      </c>
      <c r="U84" s="17">
        <v>0.66491141303871848</v>
      </c>
      <c r="V84" s="17">
        <v>0.63269988378745057</v>
      </c>
      <c r="W84" s="17">
        <v>0.82525715595259563</v>
      </c>
    </row>
    <row r="85" spans="1:23" x14ac:dyDescent="0.25">
      <c r="A85" s="16">
        <v>83</v>
      </c>
      <c r="B85" s="17">
        <v>0.58517541416485741</v>
      </c>
      <c r="C85" s="17">
        <v>0.59135354521535177</v>
      </c>
      <c r="D85" s="17">
        <v>0.61301038538036889</v>
      </c>
      <c r="E85" s="17">
        <v>0.62221446393060775</v>
      </c>
      <c r="F85" s="17">
        <v>0.71530131821285492</v>
      </c>
      <c r="G85" s="17">
        <v>0.64475122602515733</v>
      </c>
      <c r="H85" s="17">
        <v>0.64062884293536082</v>
      </c>
      <c r="I85" s="17">
        <v>0.62645913677059228</v>
      </c>
      <c r="J85" s="17">
        <v>0.63615820169420034</v>
      </c>
      <c r="K85" s="17">
        <v>0.63964801581821429</v>
      </c>
      <c r="L85" s="17">
        <v>0.65692433232269964</v>
      </c>
      <c r="M85" s="17">
        <v>0.80393032020485566</v>
      </c>
      <c r="N85" s="17">
        <v>0.70630982275689891</v>
      </c>
      <c r="O85" s="17">
        <v>0.64655083710796979</v>
      </c>
      <c r="P85" s="17">
        <v>0.64540612795153784</v>
      </c>
      <c r="Q85" s="17">
        <v>0.64895674559725758</v>
      </c>
      <c r="R85" s="17">
        <v>0.63433012367956598</v>
      </c>
      <c r="S85" s="17">
        <v>0.61447336374505479</v>
      </c>
      <c r="T85" s="17">
        <v>0.71724218323405942</v>
      </c>
      <c r="U85" s="17">
        <v>0.66806853311439429</v>
      </c>
      <c r="V85" s="17">
        <v>0.63558272201741095</v>
      </c>
      <c r="W85" s="17">
        <v>0.82893032020485569</v>
      </c>
    </row>
    <row r="86" spans="1:23" x14ac:dyDescent="0.25">
      <c r="A86" s="16">
        <v>84</v>
      </c>
      <c r="B86" s="17">
        <v>0.58830186080381708</v>
      </c>
      <c r="C86" s="17">
        <v>0.59457716595932053</v>
      </c>
      <c r="D86" s="17">
        <v>0.615840912296169</v>
      </c>
      <c r="E86" s="17">
        <v>0.62515759239038038</v>
      </c>
      <c r="F86" s="17">
        <v>0.71859686022785507</v>
      </c>
      <c r="G86" s="17">
        <v>0.6477407291788726</v>
      </c>
      <c r="H86" s="17">
        <v>0.64356366096224704</v>
      </c>
      <c r="I86" s="17">
        <v>0.62929204207359823</v>
      </c>
      <c r="J86" s="17">
        <v>0.63876591288660456</v>
      </c>
      <c r="K86" s="17">
        <v>0.64243763880038263</v>
      </c>
      <c r="L86" s="17">
        <v>0.65983875951638216</v>
      </c>
      <c r="M86" s="17">
        <v>0.80758776274241728</v>
      </c>
      <c r="N86" s="17">
        <v>0.70938903208811066</v>
      </c>
      <c r="O86" s="17">
        <v>0.64950255601699036</v>
      </c>
      <c r="P86" s="17">
        <v>0.64827436021846474</v>
      </c>
      <c r="Q86" s="17">
        <v>0.65169969664655147</v>
      </c>
      <c r="R86" s="17">
        <v>0.63712374002810701</v>
      </c>
      <c r="S86" s="17">
        <v>0.61732562451103778</v>
      </c>
      <c r="T86" s="17">
        <v>0.72067429883034229</v>
      </c>
      <c r="U86" s="17">
        <v>0.67119355199280051</v>
      </c>
      <c r="V86" s="17">
        <v>0.63846488388563305</v>
      </c>
      <c r="W86" s="17">
        <v>0.8325877627424173</v>
      </c>
    </row>
    <row r="87" spans="1:23" x14ac:dyDescent="0.25">
      <c r="A87" s="16">
        <v>85</v>
      </c>
      <c r="B87" s="17">
        <v>0.59142246944770327</v>
      </c>
      <c r="C87" s="17">
        <v>0.59779749561524032</v>
      </c>
      <c r="D87" s="17">
        <v>0.61864156932994308</v>
      </c>
      <c r="E87" s="17">
        <v>0.62809336859335718</v>
      </c>
      <c r="F87" s="17">
        <v>0.721744865450759</v>
      </c>
      <c r="G87" s="17">
        <v>0.65068998816415824</v>
      </c>
      <c r="H87" s="17">
        <v>0.64641198089003515</v>
      </c>
      <c r="I87" s="17">
        <v>0.63209696038678298</v>
      </c>
      <c r="J87" s="17">
        <v>0.64134901991935389</v>
      </c>
      <c r="K87" s="17">
        <v>0.64515284073517432</v>
      </c>
      <c r="L87" s="17">
        <v>0.66275143522339119</v>
      </c>
      <c r="M87" s="17">
        <v>0.81114301413443934</v>
      </c>
      <c r="N87" s="17">
        <v>0.71240962399227137</v>
      </c>
      <c r="O87" s="17">
        <v>0.6524324414433269</v>
      </c>
      <c r="P87" s="17">
        <v>0.65113872595047251</v>
      </c>
      <c r="Q87" s="17">
        <v>0.65438692182802682</v>
      </c>
      <c r="R87" s="17">
        <v>0.63991526064045268</v>
      </c>
      <c r="S87" s="17">
        <v>0.62015500626835462</v>
      </c>
      <c r="T87" s="17">
        <v>0.72406109362564341</v>
      </c>
      <c r="U87" s="17">
        <v>0.67430222170411758</v>
      </c>
      <c r="V87" s="17">
        <v>0.64134501649548081</v>
      </c>
      <c r="W87" s="17">
        <v>0.83614301413443937</v>
      </c>
    </row>
    <row r="88" spans="1:23" x14ac:dyDescent="0.25">
      <c r="A88" s="16">
        <v>86</v>
      </c>
      <c r="B88" s="17">
        <v>0.59454197981444545</v>
      </c>
      <c r="C88" s="17">
        <v>0.60099067379475601</v>
      </c>
      <c r="D88" s="17">
        <v>0.62142231310903318</v>
      </c>
      <c r="E88" s="17">
        <v>0.6310153429539519</v>
      </c>
      <c r="F88" s="17">
        <v>0.72486977737857772</v>
      </c>
      <c r="G88" s="17">
        <v>0.65358430123682776</v>
      </c>
      <c r="H88" s="17">
        <v>0.64915046201254478</v>
      </c>
      <c r="I88" s="17">
        <v>0.63488425726193221</v>
      </c>
      <c r="J88" s="17">
        <v>0.64392362681293125</v>
      </c>
      <c r="K88" s="17">
        <v>0.64786349253424824</v>
      </c>
      <c r="L88" s="17">
        <v>0.66564309351066975</v>
      </c>
      <c r="M88" s="17">
        <v>0.81465538812273852</v>
      </c>
      <c r="N88" s="17">
        <v>0.71537997238753115</v>
      </c>
      <c r="O88" s="17">
        <v>0.65533797413897732</v>
      </c>
      <c r="P88" s="17">
        <v>0.6539930385630105</v>
      </c>
      <c r="Q88" s="17">
        <v>0.65706253745370657</v>
      </c>
      <c r="R88" s="17">
        <v>0.64268931678450281</v>
      </c>
      <c r="S88" s="17">
        <v>0.62296774863772952</v>
      </c>
      <c r="T88" s="17">
        <v>0.72744156097068469</v>
      </c>
      <c r="U88" s="17">
        <v>0.67737498264619067</v>
      </c>
      <c r="V88" s="17">
        <v>0.64422447270030048</v>
      </c>
      <c r="W88" s="17">
        <v>0.83965538812273854</v>
      </c>
    </row>
    <row r="89" spans="1:23" x14ac:dyDescent="0.25">
      <c r="A89" s="16">
        <v>87</v>
      </c>
      <c r="B89" s="17">
        <v>0.59764512339017639</v>
      </c>
      <c r="C89" s="17">
        <v>0.60414863727949031</v>
      </c>
      <c r="D89" s="17">
        <v>0.62420163451278865</v>
      </c>
      <c r="E89" s="17">
        <v>0.63392648620938608</v>
      </c>
      <c r="F89" s="17">
        <v>0.72799118617524761</v>
      </c>
      <c r="G89" s="17">
        <v>0.65644491755541601</v>
      </c>
      <c r="H89" s="17">
        <v>0.65188145412560361</v>
      </c>
      <c r="I89" s="17">
        <v>0.63766637136118864</v>
      </c>
      <c r="J89" s="17">
        <v>0.64646865876868287</v>
      </c>
      <c r="K89" s="17">
        <v>0.65054633971209608</v>
      </c>
      <c r="L89" s="17">
        <v>0.66851049401157503</v>
      </c>
      <c r="M89" s="17">
        <v>0.81811761933134852</v>
      </c>
      <c r="N89" s="17">
        <v>0.71827124703169232</v>
      </c>
      <c r="O89" s="17">
        <v>0.65822083354886574</v>
      </c>
      <c r="P89" s="17">
        <v>0.65684348459113695</v>
      </c>
      <c r="Q89" s="17">
        <v>0.65973660513861365</v>
      </c>
      <c r="R89" s="17">
        <v>0.64545778429869838</v>
      </c>
      <c r="S89" s="17">
        <v>0.62576593158148042</v>
      </c>
      <c r="T89" s="17">
        <v>0.73079434544875677</v>
      </c>
      <c r="U89" s="17">
        <v>0.68024880779498653</v>
      </c>
      <c r="V89" s="17">
        <v>0.64704981650286841</v>
      </c>
      <c r="W89" s="17">
        <v>0.84311761933134854</v>
      </c>
    </row>
    <row r="90" spans="1:23" x14ac:dyDescent="0.25">
      <c r="A90" s="16">
        <v>88</v>
      </c>
      <c r="B90" s="17">
        <v>0.60072699013759279</v>
      </c>
      <c r="C90" s="17">
        <v>0.60725542439772051</v>
      </c>
      <c r="D90" s="17">
        <v>0.62692121615249208</v>
      </c>
      <c r="E90" s="17">
        <v>0.63683001530995753</v>
      </c>
      <c r="F90" s="17">
        <v>0.73110056464144102</v>
      </c>
      <c r="G90" s="17">
        <v>0.6592976499374571</v>
      </c>
      <c r="H90" s="17">
        <v>0.65460616673419403</v>
      </c>
      <c r="I90" s="17">
        <v>0.6403551954943747</v>
      </c>
      <c r="J90" s="17">
        <v>0.64901020941772436</v>
      </c>
      <c r="K90" s="17">
        <v>0.65321909783756715</v>
      </c>
      <c r="L90" s="17">
        <v>0.67135661431790561</v>
      </c>
      <c r="M90" s="17">
        <v>0.82154714464734324</v>
      </c>
      <c r="N90" s="17">
        <v>0.72112735129618444</v>
      </c>
      <c r="O90" s="17">
        <v>0.66109193652182208</v>
      </c>
      <c r="P90" s="17">
        <v>0.65968929076746197</v>
      </c>
      <c r="Q90" s="17">
        <v>0.66240370709004337</v>
      </c>
      <c r="R90" s="17">
        <v>0.64821786891282118</v>
      </c>
      <c r="S90" s="17">
        <v>0.62852002993777489</v>
      </c>
      <c r="T90" s="17">
        <v>0.73414396612576893</v>
      </c>
      <c r="U90" s="17">
        <v>0.68311328401009519</v>
      </c>
      <c r="V90" s="17">
        <v>0.64987245472861366</v>
      </c>
      <c r="W90" s="17">
        <v>0.84654714464734326</v>
      </c>
    </row>
    <row r="91" spans="1:23" x14ac:dyDescent="0.25">
      <c r="A91" s="16">
        <v>89</v>
      </c>
      <c r="B91" s="17">
        <v>0.60378708894821675</v>
      </c>
      <c r="C91" s="17">
        <v>0.61035233825180379</v>
      </c>
      <c r="D91" s="17">
        <v>0.62963510829085723</v>
      </c>
      <c r="E91" s="17">
        <v>0.63968710858306543</v>
      </c>
      <c r="F91" s="17">
        <v>0.73420891997738258</v>
      </c>
      <c r="G91" s="17">
        <v>0.66214949135221979</v>
      </c>
      <c r="H91" s="17">
        <v>0.65731094731417505</v>
      </c>
      <c r="I91" s="17">
        <v>0.64303987340684643</v>
      </c>
      <c r="J91" s="17">
        <v>0.65149414780753445</v>
      </c>
      <c r="K91" s="17">
        <v>0.65586158880590795</v>
      </c>
      <c r="L91" s="17">
        <v>0.67418434425236395</v>
      </c>
      <c r="M91" s="17">
        <v>0.82491063876160464</v>
      </c>
      <c r="N91" s="17">
        <v>0.72395055798680596</v>
      </c>
      <c r="O91" s="17">
        <v>0.66386478882270006</v>
      </c>
      <c r="P91" s="17">
        <v>0.6624863779307103</v>
      </c>
      <c r="Q91" s="17">
        <v>0.66504526801872288</v>
      </c>
      <c r="R91" s="17">
        <v>0.65097306343111228</v>
      </c>
      <c r="S91" s="17">
        <v>0.63125650869349059</v>
      </c>
      <c r="T91" s="17">
        <v>0.73744850340963242</v>
      </c>
      <c r="U91" s="17">
        <v>0.68592102314093273</v>
      </c>
      <c r="V91" s="17">
        <v>0.65266600745156877</v>
      </c>
      <c r="W91" s="17">
        <v>0.84991063876160466</v>
      </c>
    </row>
    <row r="92" spans="1:23" x14ac:dyDescent="0.25">
      <c r="A92" s="16">
        <v>90</v>
      </c>
      <c r="B92" s="17">
        <v>0.60682666066048874</v>
      </c>
      <c r="C92" s="17">
        <v>0.61339330360905453</v>
      </c>
      <c r="D92" s="17">
        <v>0.63227243116572762</v>
      </c>
      <c r="E92" s="17">
        <v>0.64254291197207714</v>
      </c>
      <c r="F92" s="17">
        <v>0.73729280007445841</v>
      </c>
      <c r="G92" s="17">
        <v>0.66498202739881285</v>
      </c>
      <c r="H92" s="17">
        <v>0.66001447980579708</v>
      </c>
      <c r="I92" s="17">
        <v>0.6456640165632298</v>
      </c>
      <c r="J92" s="17">
        <v>0.65396382480202664</v>
      </c>
      <c r="K92" s="17">
        <v>0.65848978678862358</v>
      </c>
      <c r="L92" s="17">
        <v>0.67700848372461309</v>
      </c>
      <c r="M92" s="17">
        <v>0.82826377804003692</v>
      </c>
      <c r="N92" s="17">
        <v>0.72672232489450506</v>
      </c>
      <c r="O92" s="17">
        <v>0.66658725610979386</v>
      </c>
      <c r="P92" s="17">
        <v>0.66515076391695749</v>
      </c>
      <c r="Q92" s="17">
        <v>0.6676860549274819</v>
      </c>
      <c r="R92" s="17">
        <v>0.65360181519894422</v>
      </c>
      <c r="S92" s="17">
        <v>0.63398050776404213</v>
      </c>
      <c r="T92" s="17">
        <v>0.74073801303076636</v>
      </c>
      <c r="U92" s="17">
        <v>0.68871457804848113</v>
      </c>
      <c r="V92" s="17">
        <v>0.65545157859519176</v>
      </c>
      <c r="W92" s="17">
        <v>0.85326377804003695</v>
      </c>
    </row>
    <row r="93" spans="1:23" x14ac:dyDescent="0.25">
      <c r="A93" s="16">
        <v>91</v>
      </c>
      <c r="B93" s="17">
        <v>0.6098651569829372</v>
      </c>
      <c r="C93" s="17">
        <v>0.61642275015813386</v>
      </c>
      <c r="D93" s="17">
        <v>0.63488533465533814</v>
      </c>
      <c r="E93" s="17">
        <v>0.64539871536108884</v>
      </c>
      <c r="F93" s="17">
        <v>0.74035383661525966</v>
      </c>
      <c r="G93" s="17">
        <v>0.66780654431221331</v>
      </c>
      <c r="H93" s="17">
        <v>0.66262527335711197</v>
      </c>
      <c r="I93" s="17">
        <v>0.64822430785427432</v>
      </c>
      <c r="J93" s="17">
        <v>0.65641754042776757</v>
      </c>
      <c r="K93" s="17">
        <v>0.66106333589905675</v>
      </c>
      <c r="L93" s="17">
        <v>0.6797346291134152</v>
      </c>
      <c r="M93" s="17">
        <v>0.83159987825747539</v>
      </c>
      <c r="N93" s="17">
        <v>0.72949169925416135</v>
      </c>
      <c r="O93" s="17">
        <v>0.66927865272527354</v>
      </c>
      <c r="P93" s="17">
        <v>0.66781286009335661</v>
      </c>
      <c r="Q93" s="17">
        <v>0.67028349944507015</v>
      </c>
      <c r="R93" s="17">
        <v>0.65619493945145346</v>
      </c>
      <c r="S93" s="17">
        <v>0.63669826703638321</v>
      </c>
      <c r="T93" s="17">
        <v>0.74402040416279058</v>
      </c>
      <c r="U93" s="17">
        <v>0.69144393041815466</v>
      </c>
      <c r="V93" s="17">
        <v>0.65822957408907934</v>
      </c>
      <c r="W93" s="17">
        <v>0.85659987825747541</v>
      </c>
    </row>
    <row r="94" spans="1:23" x14ac:dyDescent="0.25">
      <c r="A94" s="16">
        <v>92</v>
      </c>
      <c r="B94" s="17">
        <v>0.61287337317080293</v>
      </c>
      <c r="C94" s="17">
        <v>0.61944561453111524</v>
      </c>
      <c r="D94" s="17">
        <v>0.63748401439160285</v>
      </c>
      <c r="E94" s="17">
        <v>0.64824419967733082</v>
      </c>
      <c r="F94" s="17">
        <v>0.74328760191395937</v>
      </c>
      <c r="G94" s="17">
        <v>0.67054938486902227</v>
      </c>
      <c r="H94" s="17">
        <v>0.66520281938107262</v>
      </c>
      <c r="I94" s="17">
        <v>0.65078045292460462</v>
      </c>
      <c r="J94" s="17">
        <v>0.6588415998465077</v>
      </c>
      <c r="K94" s="17">
        <v>0.66362511444838368</v>
      </c>
      <c r="L94" s="17">
        <v>0.68241786376529112</v>
      </c>
      <c r="M94" s="17">
        <v>0.83489429211018329</v>
      </c>
      <c r="N94" s="17">
        <v>0.73225269969566742</v>
      </c>
      <c r="O94" s="17">
        <v>0.67185920248240871</v>
      </c>
      <c r="P94" s="17">
        <v>0.67047229680206477</v>
      </c>
      <c r="Q94" s="17">
        <v>0.67287320435786291</v>
      </c>
      <c r="R94" s="17">
        <v>0.65876920207820366</v>
      </c>
      <c r="S94" s="17">
        <v>0.63940077379897597</v>
      </c>
      <c r="T94" s="17">
        <v>0.74727590326421556</v>
      </c>
      <c r="U94" s="17">
        <v>0.69415163306315664</v>
      </c>
      <c r="V94" s="17">
        <v>0.66100689313464878</v>
      </c>
      <c r="W94" s="17">
        <v>0.85989429211018331</v>
      </c>
    </row>
    <row r="95" spans="1:23" x14ac:dyDescent="0.25">
      <c r="A95" s="16">
        <v>93</v>
      </c>
      <c r="B95" s="17">
        <v>0.61581612219462378</v>
      </c>
      <c r="C95" s="17">
        <v>0.62246177651113443</v>
      </c>
      <c r="D95" s="17">
        <v>0.64005140187050702</v>
      </c>
      <c r="E95" s="17">
        <v>0.65101874036828122</v>
      </c>
      <c r="F95" s="17">
        <v>0.7462142203906964</v>
      </c>
      <c r="G95" s="17">
        <v>0.67329074040116588</v>
      </c>
      <c r="H95" s="17">
        <v>0.6677403454166525</v>
      </c>
      <c r="I95" s="17">
        <v>0.65333583402889095</v>
      </c>
      <c r="J95" s="17">
        <v>0.66120548846258442</v>
      </c>
      <c r="K95" s="17">
        <v>0.6661736090787479</v>
      </c>
      <c r="L95" s="17">
        <v>0.68508796247729165</v>
      </c>
      <c r="M95" s="17">
        <v>0.83818394180692202</v>
      </c>
      <c r="N95" s="17">
        <v>0.73500293367098046</v>
      </c>
      <c r="O95" s="17">
        <v>0.67443975218579999</v>
      </c>
      <c r="P95" s="17">
        <v>0.67311549390573711</v>
      </c>
      <c r="Q95" s="17">
        <v>0.67542885457365542</v>
      </c>
      <c r="R95" s="17">
        <v>0.66133662632333667</v>
      </c>
      <c r="S95" s="17">
        <v>0.64209912063693297</v>
      </c>
      <c r="T95" s="17">
        <v>0.75044123557934317</v>
      </c>
      <c r="U95" s="17">
        <v>0.69681827607167757</v>
      </c>
      <c r="V95" s="17">
        <v>0.66375174478215715</v>
      </c>
      <c r="W95" s="17">
        <v>0.86318394180692204</v>
      </c>
    </row>
    <row r="96" spans="1:23" x14ac:dyDescent="0.25">
      <c r="A96" s="16">
        <v>94</v>
      </c>
      <c r="B96" s="17">
        <v>0.61874403635907205</v>
      </c>
      <c r="C96" s="17">
        <v>0.62540894585898943</v>
      </c>
      <c r="D96" s="17">
        <v>0.64261736697407656</v>
      </c>
      <c r="E96" s="17">
        <v>0.65375381956284273</v>
      </c>
      <c r="F96" s="17">
        <v>0.74911910490753464</v>
      </c>
      <c r="G96" s="17">
        <v>0.67603061090864425</v>
      </c>
      <c r="H96" s="17">
        <v>0.67027287877926511</v>
      </c>
      <c r="I96" s="17">
        <v>0.65589094254404268</v>
      </c>
      <c r="J96" s="17">
        <v>0.66356513554702301</v>
      </c>
      <c r="K96" s="17">
        <v>0.66871689103205079</v>
      </c>
      <c r="L96" s="17">
        <v>0.68773616795616654</v>
      </c>
      <c r="M96" s="17">
        <v>0.84143309610169592</v>
      </c>
      <c r="N96" s="17">
        <v>0.73773641980999316</v>
      </c>
      <c r="O96" s="17">
        <v>0.67701778264118928</v>
      </c>
      <c r="P96" s="17">
        <v>0.6757277583341178</v>
      </c>
      <c r="Q96" s="17">
        <v>0.67797521714481146</v>
      </c>
      <c r="R96" s="17">
        <v>0.66389971169037776</v>
      </c>
      <c r="S96" s="17">
        <v>0.64479330768336907</v>
      </c>
      <c r="T96" s="17">
        <v>0.75340211054760176</v>
      </c>
      <c r="U96" s="17">
        <v>0.69948491903241983</v>
      </c>
      <c r="V96" s="17">
        <v>0.66638172657887562</v>
      </c>
      <c r="W96" s="17">
        <v>0.86643309610169594</v>
      </c>
    </row>
    <row r="97" spans="1:23" x14ac:dyDescent="0.25">
      <c r="A97" s="16">
        <v>95</v>
      </c>
      <c r="B97" s="17">
        <v>0.62166436293158123</v>
      </c>
      <c r="C97" s="17">
        <v>0.62831053363736622</v>
      </c>
      <c r="D97" s="17">
        <v>0.64517195307496955</v>
      </c>
      <c r="E97" s="17">
        <v>0.65647289523765606</v>
      </c>
      <c r="F97" s="17">
        <v>0.75197454944186415</v>
      </c>
      <c r="G97" s="17">
        <v>0.67876204942231266</v>
      </c>
      <c r="H97" s="17">
        <v>0.67279293045945976</v>
      </c>
      <c r="I97" s="17">
        <v>0.65840997890581066</v>
      </c>
      <c r="J97" s="17">
        <v>0.66590834891018602</v>
      </c>
      <c r="K97" s="17">
        <v>0.67123831337187079</v>
      </c>
      <c r="L97" s="17">
        <v>0.69035635009664065</v>
      </c>
      <c r="M97" s="17">
        <v>0.84464294618595037</v>
      </c>
      <c r="N97" s="17">
        <v>0.74046933893426015</v>
      </c>
      <c r="O97" s="17">
        <v>0.67954458838720433</v>
      </c>
      <c r="P97" s="17">
        <v>0.67826191780687939</v>
      </c>
      <c r="Q97" s="17">
        <v>0.68047204556170571</v>
      </c>
      <c r="R97" s="17">
        <v>0.6664537155339052</v>
      </c>
      <c r="S97" s="17">
        <v>0.6474146976460563</v>
      </c>
      <c r="T97" s="17">
        <v>0.75633229713659322</v>
      </c>
      <c r="U97" s="17">
        <v>0.70215006891199705</v>
      </c>
      <c r="V97" s="17">
        <v>0.66898115114533252</v>
      </c>
      <c r="W97" s="17">
        <v>0.86964294618595039</v>
      </c>
    </row>
    <row r="98" spans="1:23" x14ac:dyDescent="0.25">
      <c r="A98" s="16">
        <v>96</v>
      </c>
      <c r="B98" s="17">
        <v>0.62451873138868885</v>
      </c>
      <c r="C98" s="17">
        <v>0.63119568735440612</v>
      </c>
      <c r="D98" s="17">
        <v>0.64772511680052802</v>
      </c>
      <c r="E98" s="17">
        <v>0.65916101369416025</v>
      </c>
      <c r="F98" s="17">
        <v>0.75480290804518235</v>
      </c>
      <c r="G98" s="17">
        <v>0.68147982718220479</v>
      </c>
      <c r="H98" s="17">
        <v>0.6752980041207528</v>
      </c>
      <c r="I98" s="17">
        <v>0.66090231569587421</v>
      </c>
      <c r="J98" s="17">
        <v>0.66825156227334903</v>
      </c>
      <c r="K98" s="17">
        <v>0.67375858894964147</v>
      </c>
      <c r="L98" s="17">
        <v>0.6929488591343973</v>
      </c>
      <c r="M98" s="17">
        <v>0.84784803211423565</v>
      </c>
      <c r="N98" s="17">
        <v>0.74317985657378027</v>
      </c>
      <c r="O98" s="17">
        <v>0.68205879789320933</v>
      </c>
      <c r="P98" s="17">
        <v>0.68079530391326637</v>
      </c>
      <c r="Q98" s="17">
        <v>0.68292170131324703</v>
      </c>
      <c r="R98" s="17">
        <v>0.66898676201547802</v>
      </c>
      <c r="S98" s="17">
        <v>0.65002638128062262</v>
      </c>
      <c r="T98" s="17">
        <v>0.75918916378382983</v>
      </c>
      <c r="U98" s="17">
        <v>0.70477789171466998</v>
      </c>
      <c r="V98" s="17">
        <v>0.67153593293664182</v>
      </c>
      <c r="W98" s="17">
        <v>0.87284803211423567</v>
      </c>
    </row>
    <row r="99" spans="1:23" x14ac:dyDescent="0.25">
      <c r="A99" s="16">
        <v>97</v>
      </c>
      <c r="B99" s="17">
        <v>0.62729617582329611</v>
      </c>
      <c r="C99" s="17">
        <v>0.63407374385323267</v>
      </c>
      <c r="D99" s="17">
        <v>0.6502725910247481</v>
      </c>
      <c r="E99" s="17">
        <v>0.66176399980031453</v>
      </c>
      <c r="F99" s="17">
        <v>0.75762898229287301</v>
      </c>
      <c r="G99" s="17">
        <v>0.68419738815225617</v>
      </c>
      <c r="H99" s="17">
        <v>0.67779808510907869</v>
      </c>
      <c r="I99" s="17">
        <v>0.66336413424495544</v>
      </c>
      <c r="J99" s="17">
        <v>0.67058627546711735</v>
      </c>
      <c r="K99" s="17">
        <v>0.67625771190091144</v>
      </c>
      <c r="L99" s="17">
        <v>0.69553663928984555</v>
      </c>
      <c r="M99" s="17">
        <v>0.85105120285182123</v>
      </c>
      <c r="N99" s="17">
        <v>0.74588367511706111</v>
      </c>
      <c r="O99" s="17">
        <v>0.68456796890321037</v>
      </c>
      <c r="P99" s="17">
        <v>0.6832838376404804</v>
      </c>
      <c r="Q99" s="17">
        <v>0.68534422862258393</v>
      </c>
      <c r="R99" s="17">
        <v>0.67151491840121913</v>
      </c>
      <c r="S99" s="17">
        <v>0.65258745357849568</v>
      </c>
      <c r="T99" s="17">
        <v>0.76203653917974667</v>
      </c>
      <c r="U99" s="17">
        <v>0.7073907837534712</v>
      </c>
      <c r="V99" s="17">
        <v>0.67401631013156504</v>
      </c>
      <c r="W99" s="17">
        <v>0.87605120285182125</v>
      </c>
    </row>
    <row r="100" spans="1:23" x14ac:dyDescent="0.25">
      <c r="A100" s="16">
        <v>98</v>
      </c>
      <c r="B100" s="17">
        <v>0.63004579671318428</v>
      </c>
      <c r="C100" s="17">
        <v>0.63692922017062659</v>
      </c>
      <c r="D100" s="17">
        <v>0.65281010862162625</v>
      </c>
      <c r="E100" s="17">
        <v>0.6643529971237645</v>
      </c>
      <c r="F100" s="17">
        <v>0.76043390659249777</v>
      </c>
      <c r="G100" s="17">
        <v>0.68687637264845725</v>
      </c>
      <c r="H100" s="17">
        <v>0.68027072892302531</v>
      </c>
      <c r="I100" s="17">
        <v>0.6657824174765371</v>
      </c>
      <c r="J100" s="17">
        <v>0.67289737707923347</v>
      </c>
      <c r="K100" s="17">
        <v>0.6787172101662321</v>
      </c>
      <c r="L100" s="17">
        <v>0.6981090066091733</v>
      </c>
      <c r="M100" s="17">
        <v>0.85416457877769925</v>
      </c>
      <c r="N100" s="17">
        <v>0.74858738356485122</v>
      </c>
      <c r="O100" s="17">
        <v>0.68705530643052726</v>
      </c>
      <c r="P100" s="17">
        <v>0.68576850478328299</v>
      </c>
      <c r="Q100" s="17">
        <v>0.68776366005037537</v>
      </c>
      <c r="R100" s="17">
        <v>0.67399906437156476</v>
      </c>
      <c r="S100" s="17">
        <v>0.65513396649511624</v>
      </c>
      <c r="T100" s="17">
        <v>0.76488075082522367</v>
      </c>
      <c r="U100" s="17">
        <v>0.70999770356316949</v>
      </c>
      <c r="V100" s="17">
        <v>0.67648518848429973</v>
      </c>
      <c r="W100" s="17">
        <v>0.87916457877769927</v>
      </c>
    </row>
    <row r="101" spans="1:23" x14ac:dyDescent="0.25">
      <c r="A101" s="16">
        <v>99</v>
      </c>
      <c r="B101" s="17">
        <v>0.63277086741655564</v>
      </c>
      <c r="C101" s="17">
        <v>0.63971677174810648</v>
      </c>
      <c r="D101" s="17">
        <v>0.6553334024651587</v>
      </c>
      <c r="E101" s="17">
        <v>0.66689535867739691</v>
      </c>
      <c r="F101" s="17">
        <v>0.76323713728391385</v>
      </c>
      <c r="G101" s="17">
        <v>0.68950486630603813</v>
      </c>
      <c r="H101" s="17">
        <v>0.68273710936882259</v>
      </c>
      <c r="I101" s="17">
        <v>0.66819539354560453</v>
      </c>
      <c r="J101" s="17">
        <v>0.67520847869134959</v>
      </c>
      <c r="K101" s="17">
        <v>0.68114194575410836</v>
      </c>
      <c r="L101" s="17">
        <v>0.70064774592242018</v>
      </c>
      <c r="M101" s="17">
        <v>0.85727676366458494</v>
      </c>
      <c r="N101" s="17">
        <v>0.75128019638713472</v>
      </c>
      <c r="O101" s="17">
        <v>0.6895300477178341</v>
      </c>
      <c r="P101" s="17">
        <v>0.68823383895453605</v>
      </c>
      <c r="Q101" s="17">
        <v>0.69018154353739403</v>
      </c>
      <c r="R101" s="17">
        <v>0.6764695881237035</v>
      </c>
      <c r="S101" s="17">
        <v>0.65766869316566956</v>
      </c>
      <c r="T101" s="17">
        <v>0.76771547121938088</v>
      </c>
      <c r="U101" s="17">
        <v>0.71259342512079427</v>
      </c>
      <c r="V101" s="17">
        <v>0.67894459716664035</v>
      </c>
      <c r="W101" s="17">
        <v>0.88227676366458496</v>
      </c>
    </row>
    <row r="102" spans="1:23" x14ac:dyDescent="0.25">
      <c r="A102" s="16">
        <v>100</v>
      </c>
      <c r="B102" s="17">
        <v>0.63548939129877502</v>
      </c>
      <c r="C102" s="17">
        <v>0.64248967794359402</v>
      </c>
      <c r="D102" s="17">
        <v>0.65781402509416986</v>
      </c>
      <c r="E102" s="17">
        <v>0.66942613191230893</v>
      </c>
      <c r="F102" s="17">
        <v>0.76597848642611799</v>
      </c>
      <c r="G102" s="17">
        <v>0.69210959956897422</v>
      </c>
      <c r="H102" s="17">
        <v>0.68517752791519038</v>
      </c>
      <c r="I102" s="17">
        <v>0.67059709189432926</v>
      </c>
      <c r="J102" s="17">
        <v>0.67751712472919667</v>
      </c>
      <c r="K102" s="17">
        <v>0.6835607960614315</v>
      </c>
      <c r="L102" s="17">
        <v>0.70318560950634201</v>
      </c>
      <c r="M102" s="17">
        <v>0.86037703816154754</v>
      </c>
      <c r="N102" s="17">
        <v>0.75395386890163651</v>
      </c>
      <c r="O102" s="17">
        <v>0.69198295546871291</v>
      </c>
      <c r="P102" s="17">
        <v>0.69064581431040328</v>
      </c>
      <c r="Q102" s="17">
        <v>0.6925878174686172</v>
      </c>
      <c r="R102" s="17">
        <v>0.67893347531082637</v>
      </c>
      <c r="S102" s="17">
        <v>0.66019925995595874</v>
      </c>
      <c r="T102" s="17">
        <v>0.77054386411265829</v>
      </c>
      <c r="U102" s="17">
        <v>0.71517555968759594</v>
      </c>
      <c r="V102" s="17">
        <v>0.68140197667718649</v>
      </c>
      <c r="W102" s="17">
        <v>0.88537703816154756</v>
      </c>
    </row>
    <row r="103" spans="1:23" x14ac:dyDescent="0.25">
      <c r="A103" s="16">
        <v>101</v>
      </c>
      <c r="B103" s="17">
        <v>0.63820135234657416</v>
      </c>
      <c r="C103" s="17">
        <v>0.64524267309655969</v>
      </c>
      <c r="D103" s="17">
        <v>0.6602907432687507</v>
      </c>
      <c r="E103" s="17">
        <v>0.67191173856570796</v>
      </c>
      <c r="F103" s="17">
        <v>0.76871954995860137</v>
      </c>
      <c r="G103" s="17">
        <v>0.69469354248659609</v>
      </c>
      <c r="H103" s="17">
        <v>0.68761644865966798</v>
      </c>
      <c r="I103" s="17">
        <v>0.67299049780162556</v>
      </c>
      <c r="J103" s="17">
        <v>0.67982067063518403</v>
      </c>
      <c r="K103" s="17">
        <v>0.68597853151501498</v>
      </c>
      <c r="L103" s="17">
        <v>0.70569676331782727</v>
      </c>
      <c r="M103" s="17">
        <v>0.86346897538556411</v>
      </c>
      <c r="N103" s="17">
        <v>0.75660636728939712</v>
      </c>
      <c r="O103" s="17">
        <v>0.69431158037190321</v>
      </c>
      <c r="P103" s="17">
        <v>0.69299747094945174</v>
      </c>
      <c r="Q103" s="17">
        <v>0.69499217655995393</v>
      </c>
      <c r="R103" s="17">
        <v>0.68138199376584929</v>
      </c>
      <c r="S103" s="17">
        <v>0.66272566691035528</v>
      </c>
      <c r="T103" s="17">
        <v>0.77337067513071578</v>
      </c>
      <c r="U103" s="17">
        <v>0.71774067312911627</v>
      </c>
      <c r="V103" s="17">
        <v>0.68384515163885162</v>
      </c>
      <c r="W103" s="17">
        <v>0.88846897538556413</v>
      </c>
    </row>
    <row r="104" spans="1:23" x14ac:dyDescent="0.25">
      <c r="A104" s="16">
        <v>102</v>
      </c>
      <c r="B104" s="17">
        <v>0.6409116929380354</v>
      </c>
      <c r="C104" s="17">
        <v>0.64796292192343807</v>
      </c>
      <c r="D104" s="17">
        <v>0.66271447083886303</v>
      </c>
      <c r="E104" s="17">
        <v>0.67438186660995247</v>
      </c>
      <c r="F104" s="17">
        <v>0.77144445988564725</v>
      </c>
      <c r="G104" s="17">
        <v>0.69725075496024258</v>
      </c>
      <c r="H104" s="17">
        <v>0.69003290237579318</v>
      </c>
      <c r="I104" s="17">
        <v>0.675326893174101</v>
      </c>
      <c r="J104" s="17">
        <v>0.68211241265438327</v>
      </c>
      <c r="K104" s="17">
        <v>0.688390443083292</v>
      </c>
      <c r="L104" s="17">
        <v>0.708161941367772</v>
      </c>
      <c r="M104" s="17">
        <v>0.86652279936182697</v>
      </c>
      <c r="N104" s="17">
        <v>0.75921185218467624</v>
      </c>
      <c r="O104" s="17">
        <v>0.69663936552575956</v>
      </c>
      <c r="P104" s="17">
        <v>0.69533752783526581</v>
      </c>
      <c r="Q104" s="17">
        <v>0.69738993681692696</v>
      </c>
      <c r="R104" s="17">
        <v>0.68377322876486302</v>
      </c>
      <c r="S104" s="17">
        <v>0.66523612782716357</v>
      </c>
      <c r="T104" s="17">
        <v>0.7761674305702142</v>
      </c>
      <c r="U104" s="17">
        <v>0.72027069916325837</v>
      </c>
      <c r="V104" s="17">
        <v>0.68627953333515079</v>
      </c>
      <c r="W104" s="17">
        <v>0.89152279936182699</v>
      </c>
    </row>
    <row r="105" spans="1:23" x14ac:dyDescent="0.25">
      <c r="A105" s="16">
        <v>103</v>
      </c>
      <c r="B105" s="17">
        <v>0.64361221345488984</v>
      </c>
      <c r="C105" s="17">
        <v>0.65067971510786504</v>
      </c>
      <c r="D105" s="17">
        <v>0.66510690615161472</v>
      </c>
      <c r="E105" s="17">
        <v>0.67683651604504247</v>
      </c>
      <c r="F105" s="17">
        <v>0.77416660741322685</v>
      </c>
      <c r="G105" s="17">
        <v>0.69980232434016088</v>
      </c>
      <c r="H105" s="17">
        <v>0.69242564089532421</v>
      </c>
      <c r="I105" s="17">
        <v>0.67765287327331203</v>
      </c>
      <c r="J105" s="17">
        <v>0.6843732688811891</v>
      </c>
      <c r="K105" s="17">
        <v>0.69072084608525397</v>
      </c>
      <c r="L105" s="17">
        <v>0.7105903387860657</v>
      </c>
      <c r="M105" s="17">
        <v>0.86953255489537462</v>
      </c>
      <c r="N105" s="17">
        <v>0.76181015935926522</v>
      </c>
      <c r="O105" s="17">
        <v>0.69895035569293584</v>
      </c>
      <c r="P105" s="17">
        <v>0.69765129194708198</v>
      </c>
      <c r="Q105" s="17">
        <v>0.69977763550841132</v>
      </c>
      <c r="R105" s="17">
        <v>0.68615035242878497</v>
      </c>
      <c r="S105" s="17">
        <v>0.66774381556441498</v>
      </c>
      <c r="T105" s="17">
        <v>0.77896023127104264</v>
      </c>
      <c r="U105" s="17">
        <v>0.72279997870459656</v>
      </c>
      <c r="V105" s="17">
        <v>0.68870715098116853</v>
      </c>
      <c r="W105" s="17">
        <v>0.89453255489537464</v>
      </c>
    </row>
    <row r="106" spans="1:23" x14ac:dyDescent="0.25">
      <c r="A106" s="16">
        <v>104</v>
      </c>
      <c r="B106" s="17">
        <v>0.64625054016590155</v>
      </c>
      <c r="C106" s="17">
        <v>0.65333268256304988</v>
      </c>
      <c r="D106" s="17">
        <v>0.66748654008635522</v>
      </c>
      <c r="E106" s="17">
        <v>0.67927310710278554</v>
      </c>
      <c r="F106" s="17">
        <v>0.77688009556213544</v>
      </c>
      <c r="G106" s="17">
        <v>0.70233132134516663</v>
      </c>
      <c r="H106" s="17">
        <v>0.69480856633610888</v>
      </c>
      <c r="I106" s="17">
        <v>0.67996128158962676</v>
      </c>
      <c r="J106" s="17">
        <v>0.68662211531310346</v>
      </c>
      <c r="K106" s="17">
        <v>0.69300736168247301</v>
      </c>
      <c r="L106" s="17">
        <v>0.71299622998872958</v>
      </c>
      <c r="M106" s="17">
        <v>0.87253778448075159</v>
      </c>
      <c r="N106" s="17">
        <v>0.76439291497157524</v>
      </c>
      <c r="O106" s="17">
        <v>0.70122691611054599</v>
      </c>
      <c r="P106" s="17">
        <v>0.69992948348231276</v>
      </c>
      <c r="Q106" s="17">
        <v>0.70215527258487287</v>
      </c>
      <c r="R106" s="17">
        <v>0.68852552016167601</v>
      </c>
      <c r="S106" s="17">
        <v>0.670248730077738</v>
      </c>
      <c r="T106" s="17">
        <v>0.78173246759401172</v>
      </c>
      <c r="U106" s="17">
        <v>0.72531432738650581</v>
      </c>
      <c r="V106" s="17">
        <v>0.69113273941210185</v>
      </c>
      <c r="W106" s="17">
        <v>0.89753778448075161</v>
      </c>
    </row>
    <row r="107" spans="1:23" x14ac:dyDescent="0.25">
      <c r="A107" s="16">
        <v>105</v>
      </c>
      <c r="B107" s="17">
        <v>0.64887413676500316</v>
      </c>
      <c r="C107" s="17">
        <v>0.65597679857110525</v>
      </c>
      <c r="D107" s="17">
        <v>0.66985479501841916</v>
      </c>
      <c r="E107" s="17">
        <v>0.68169397317319258</v>
      </c>
      <c r="F107" s="17">
        <v>0.77950710453371863</v>
      </c>
      <c r="G107" s="17">
        <v>0.70483343945125121</v>
      </c>
      <c r="H107" s="17">
        <v>0.69718570275261738</v>
      </c>
      <c r="I107" s="17">
        <v>0.68226772051744178</v>
      </c>
      <c r="J107" s="17">
        <v>0.68885765986393255</v>
      </c>
      <c r="K107" s="17">
        <v>0.69528412450215704</v>
      </c>
      <c r="L107" s="17">
        <v>0.71534668749709607</v>
      </c>
      <c r="M107" s="17">
        <v>0.87554277585833007</v>
      </c>
      <c r="N107" s="17">
        <v>0.7669026978685769</v>
      </c>
      <c r="O107" s="17">
        <v>0.70349533101336026</v>
      </c>
      <c r="P107" s="17">
        <v>0.7022007151656029</v>
      </c>
      <c r="Q107" s="17">
        <v>0.70450899397639566</v>
      </c>
      <c r="R107" s="17">
        <v>0.690893003483808</v>
      </c>
      <c r="S107" s="17">
        <v>0.67274913878993692</v>
      </c>
      <c r="T107" s="17">
        <v>0.78448880609633032</v>
      </c>
      <c r="U107" s="17">
        <v>0.72781897108862104</v>
      </c>
      <c r="V107" s="17">
        <v>0.69354784358674382</v>
      </c>
      <c r="W107" s="17">
        <v>0.90054277585833009</v>
      </c>
    </row>
    <row r="108" spans="1:23" x14ac:dyDescent="0.25">
      <c r="A108" s="16">
        <v>106</v>
      </c>
      <c r="B108" s="17">
        <v>0.65146516341003446</v>
      </c>
      <c r="C108" s="17">
        <v>0.65861625118638134</v>
      </c>
      <c r="D108" s="17">
        <v>0.67221737897416112</v>
      </c>
      <c r="E108" s="17">
        <v>0.68403802278633707</v>
      </c>
      <c r="F108" s="17">
        <v>0.78210527841055288</v>
      </c>
      <c r="G108" s="17">
        <v>0.70731831634969045</v>
      </c>
      <c r="H108" s="17">
        <v>0.69955847058027953</v>
      </c>
      <c r="I108" s="17">
        <v>0.68457301923456038</v>
      </c>
      <c r="J108" s="17">
        <v>0.69109263773680196</v>
      </c>
      <c r="K108" s="17">
        <v>0.69750497715658666</v>
      </c>
      <c r="L108" s="17">
        <v>0.71764929072745576</v>
      </c>
      <c r="M108" s="17">
        <v>0.87854538515792391</v>
      </c>
      <c r="N108" s="17">
        <v>0.76941008798785104</v>
      </c>
      <c r="O108" s="17">
        <v>0.70575845546849836</v>
      </c>
      <c r="P108" s="17">
        <v>0.70441317476583887</v>
      </c>
      <c r="Q108" s="17">
        <v>0.70684019278014099</v>
      </c>
      <c r="R108" s="17">
        <v>0.69325699386757178</v>
      </c>
      <c r="S108" s="17">
        <v>0.67524670425984978</v>
      </c>
      <c r="T108" s="17">
        <v>0.78714872927868262</v>
      </c>
      <c r="U108" s="17">
        <v>0.73031562673483541</v>
      </c>
      <c r="V108" s="17">
        <v>0.69594502300649497</v>
      </c>
      <c r="W108" s="17">
        <v>0.90354538515792393</v>
      </c>
    </row>
    <row r="109" spans="1:23" x14ac:dyDescent="0.25">
      <c r="A109" s="16">
        <v>107</v>
      </c>
      <c r="B109" s="17">
        <v>0.65405602642711358</v>
      </c>
      <c r="C109" s="17">
        <v>0.66125191905040115</v>
      </c>
      <c r="D109" s="17">
        <v>0.67457135890185127</v>
      </c>
      <c r="E109" s="17">
        <v>0.6863636838118059</v>
      </c>
      <c r="F109" s="17">
        <v>0.78469938446352727</v>
      </c>
      <c r="G109" s="17">
        <v>0.70979043106495809</v>
      </c>
      <c r="H109" s="17">
        <v>0.70193073914064508</v>
      </c>
      <c r="I109" s="17">
        <v>0.68686069651364345</v>
      </c>
      <c r="J109" s="17">
        <v>0.6933121264121076</v>
      </c>
      <c r="K109" s="17">
        <v>0.69970859434653931</v>
      </c>
      <c r="L109" s="17">
        <v>0.71994527789982909</v>
      </c>
      <c r="M109" s="17">
        <v>0.88154203926255625</v>
      </c>
      <c r="N109" s="17">
        <v>0.77180383230477201</v>
      </c>
      <c r="O109" s="17">
        <v>0.70801174311337389</v>
      </c>
      <c r="P109" s="17">
        <v>0.70662254109854572</v>
      </c>
      <c r="Q109" s="17">
        <v>0.7091535902649998</v>
      </c>
      <c r="R109" s="17">
        <v>0.69561190277253104</v>
      </c>
      <c r="S109" s="17">
        <v>0.67772527314585307</v>
      </c>
      <c r="T109" s="17">
        <v>0.78980548871059508</v>
      </c>
      <c r="U109" s="17">
        <v>0.73279190184703646</v>
      </c>
      <c r="V109" s="17">
        <v>0.69833746759104909</v>
      </c>
      <c r="W109" s="17">
        <v>0.90654203926255628</v>
      </c>
    </row>
    <row r="110" spans="1:23" x14ac:dyDescent="0.25">
      <c r="A110" s="16">
        <v>108</v>
      </c>
      <c r="B110" s="17">
        <v>0.65664034272778826</v>
      </c>
      <c r="C110" s="17">
        <v>0.66387277696554314</v>
      </c>
      <c r="D110" s="17">
        <v>0.67691827820389661</v>
      </c>
      <c r="E110" s="17">
        <v>0.68868160553269753</v>
      </c>
      <c r="F110" s="17">
        <v>0.78726657110848874</v>
      </c>
      <c r="G110" s="17">
        <v>0.71224235528983482</v>
      </c>
      <c r="H110" s="17">
        <v>0.70429976246358184</v>
      </c>
      <c r="I110" s="17">
        <v>0.68914267267290497</v>
      </c>
      <c r="J110" s="17">
        <v>0.69553142622498276</v>
      </c>
      <c r="K110" s="17">
        <v>0.7019105300277626</v>
      </c>
      <c r="L110" s="17">
        <v>0.72223653610582395</v>
      </c>
      <c r="M110" s="17">
        <v>0.88447199518361963</v>
      </c>
      <c r="N110" s="17">
        <v>0.77418920270354286</v>
      </c>
      <c r="O110" s="17">
        <v>0.71025891233116589</v>
      </c>
      <c r="P110" s="17">
        <v>0.70879246841873256</v>
      </c>
      <c r="Q110" s="17">
        <v>0.71143602893440383</v>
      </c>
      <c r="R110" s="17">
        <v>0.69795253965811288</v>
      </c>
      <c r="S110" s="17">
        <v>0.68019552236007119</v>
      </c>
      <c r="T110" s="17">
        <v>0.7923830808053296</v>
      </c>
      <c r="U110" s="17">
        <v>0.73526250327469966</v>
      </c>
      <c r="V110" s="17">
        <v>0.70071503126498402</v>
      </c>
      <c r="W110" s="17">
        <v>0.90947199518361965</v>
      </c>
    </row>
    <row r="111" spans="1:23" x14ac:dyDescent="0.25">
      <c r="A111" s="16">
        <v>109</v>
      </c>
      <c r="B111" s="17">
        <v>0.65916901193902477</v>
      </c>
      <c r="C111" s="17">
        <v>0.66648590087642745</v>
      </c>
      <c r="D111" s="17">
        <v>0.6792506892775293</v>
      </c>
      <c r="E111" s="17">
        <v>0.69099823736949295</v>
      </c>
      <c r="F111" s="17">
        <v>0.78979832902935088</v>
      </c>
      <c r="G111" s="17">
        <v>0.71468967593824906</v>
      </c>
      <c r="H111" s="17">
        <v>0.70666004860882603</v>
      </c>
      <c r="I111" s="17">
        <v>0.69142205751055952</v>
      </c>
      <c r="J111" s="17">
        <v>0.69774949823561205</v>
      </c>
      <c r="K111" s="17">
        <v>0.70411078420025641</v>
      </c>
      <c r="L111" s="17">
        <v>0.7245055507869631</v>
      </c>
      <c r="M111" s="17">
        <v>0.88739170816934931</v>
      </c>
      <c r="N111" s="17">
        <v>0.7765710692635559</v>
      </c>
      <c r="O111" s="17">
        <v>0.71249516480761588</v>
      </c>
      <c r="P111" s="17">
        <v>0.71094383598526756</v>
      </c>
      <c r="Q111" s="17">
        <v>0.7136901402381326</v>
      </c>
      <c r="R111" s="17">
        <v>0.70028090252655395</v>
      </c>
      <c r="S111" s="17">
        <v>0.68266161173839668</v>
      </c>
      <c r="T111" s="17">
        <v>0.79495837371403444</v>
      </c>
      <c r="U111" s="17">
        <v>0.73768129476204714</v>
      </c>
      <c r="V111" s="17">
        <v>0.70308650725037569</v>
      </c>
      <c r="W111" s="17">
        <v>0.91239170816934934</v>
      </c>
    </row>
    <row r="112" spans="1:23" x14ac:dyDescent="0.25">
      <c r="A112" s="16">
        <v>110</v>
      </c>
      <c r="B112" s="17">
        <v>0.66169440779205901</v>
      </c>
      <c r="C112" s="17">
        <v>0.66909099784988901</v>
      </c>
      <c r="D112" s="17">
        <v>0.68157058344821775</v>
      </c>
      <c r="E112" s="17">
        <v>0.69331396628742104</v>
      </c>
      <c r="F112" s="17">
        <v>0.79231601526733397</v>
      </c>
      <c r="G112" s="17">
        <v>0.71711026614268791</v>
      </c>
      <c r="H112" s="17">
        <v>0.70899818478042198</v>
      </c>
      <c r="I112" s="17">
        <v>0.69370091266022549</v>
      </c>
      <c r="J112" s="17">
        <v>0.69993026391700808</v>
      </c>
      <c r="K112" s="17">
        <v>0.7063020423279518</v>
      </c>
      <c r="L112" s="17">
        <v>0.72676931109215215</v>
      </c>
      <c r="M112" s="17">
        <v>0.89030641875319805</v>
      </c>
      <c r="N112" s="17">
        <v>0.77895285084026245</v>
      </c>
      <c r="O112" s="17">
        <v>0.71468439132136174</v>
      </c>
      <c r="P112" s="17">
        <v>0.71309133696739102</v>
      </c>
      <c r="Q112" s="17">
        <v>0.7159408461216954</v>
      </c>
      <c r="R112" s="17">
        <v>0.70259738960126317</v>
      </c>
      <c r="S112" s="17">
        <v>0.68509788895949197</v>
      </c>
      <c r="T112" s="17">
        <v>0.79751848057000774</v>
      </c>
      <c r="U112" s="17">
        <v>0.74006499884201637</v>
      </c>
      <c r="V112" s="17">
        <v>0.70545257208212209</v>
      </c>
      <c r="W112" s="17">
        <v>0.91530641875319807</v>
      </c>
    </row>
    <row r="113" spans="1:23" x14ac:dyDescent="0.25">
      <c r="A113" s="16">
        <v>111</v>
      </c>
      <c r="B113" s="17">
        <v>0.66421015048556797</v>
      </c>
      <c r="C113" s="17">
        <v>0.6716695653362591</v>
      </c>
      <c r="D113" s="17">
        <v>0.68386861140875077</v>
      </c>
      <c r="E113" s="17">
        <v>0.69562647049510851</v>
      </c>
      <c r="F113" s="17">
        <v>0.79479780448831405</v>
      </c>
      <c r="G113" s="17">
        <v>0.71946299071992259</v>
      </c>
      <c r="H113" s="17">
        <v>0.71129356617709261</v>
      </c>
      <c r="I113" s="17">
        <v>0.69597791342096937</v>
      </c>
      <c r="J113" s="17">
        <v>0.7020911957791478</v>
      </c>
      <c r="K113" s="17">
        <v>0.70848716292188052</v>
      </c>
      <c r="L113" s="17">
        <v>0.72900442190546721</v>
      </c>
      <c r="M113" s="17">
        <v>0.89320921898523697</v>
      </c>
      <c r="N113" s="17">
        <v>0.78131549203262574</v>
      </c>
      <c r="O113" s="17">
        <v>0.71678141330449008</v>
      </c>
      <c r="P113" s="17">
        <v>0.71522971278555736</v>
      </c>
      <c r="Q113" s="17">
        <v>0.71818923009409918</v>
      </c>
      <c r="R113" s="17">
        <v>0.70488516506774013</v>
      </c>
      <c r="S113" s="17">
        <v>0.68750712729165697</v>
      </c>
      <c r="T113" s="17">
        <v>0.79995140465829673</v>
      </c>
      <c r="U113" s="17">
        <v>0.74244273059732546</v>
      </c>
      <c r="V113" s="17">
        <v>0.70781593125046594</v>
      </c>
      <c r="W113" s="17">
        <v>0.918209218985237</v>
      </c>
    </row>
    <row r="114" spans="1:23" x14ac:dyDescent="0.25">
      <c r="A114" s="16">
        <v>112</v>
      </c>
      <c r="B114" s="17">
        <v>0.66672048894324554</v>
      </c>
      <c r="C114" s="17">
        <v>0.67415738915259105</v>
      </c>
      <c r="D114" s="17">
        <v>0.6861496146374475</v>
      </c>
      <c r="E114" s="17">
        <v>0.69793665291142282</v>
      </c>
      <c r="F114" s="17">
        <v>0.79725348678783747</v>
      </c>
      <c r="G114" s="17">
        <v>0.72181229974042704</v>
      </c>
      <c r="H114" s="17">
        <v>0.71357767036371322</v>
      </c>
      <c r="I114" s="17">
        <v>0.69823656715505278</v>
      </c>
      <c r="J114" s="17">
        <v>0.70424834987889162</v>
      </c>
      <c r="K114" s="17">
        <v>0.71066421232771604</v>
      </c>
      <c r="L114" s="17">
        <v>0.73123665567472196</v>
      </c>
      <c r="M114" s="17">
        <v>0.8961046347755236</v>
      </c>
      <c r="N114" s="17">
        <v>0.78366258166271019</v>
      </c>
      <c r="O114" s="17">
        <v>0.71884803641547146</v>
      </c>
      <c r="P114" s="17">
        <v>0.71736021935587568</v>
      </c>
      <c r="Q114" s="17">
        <v>0.72042523054032104</v>
      </c>
      <c r="R114" s="17">
        <v>0.70716183315473569</v>
      </c>
      <c r="S114" s="17">
        <v>0.6899004195418621</v>
      </c>
      <c r="T114" s="17">
        <v>0.80233687248998709</v>
      </c>
      <c r="U114" s="17">
        <v>0.74480672602980558</v>
      </c>
      <c r="V114" s="17">
        <v>0.71012314884476357</v>
      </c>
      <c r="W114" s="17">
        <v>0.92110463477552362</v>
      </c>
    </row>
    <row r="115" spans="1:23" x14ac:dyDescent="0.25">
      <c r="A115" s="16">
        <v>113</v>
      </c>
      <c r="B115" s="17">
        <v>0.66922378962841456</v>
      </c>
      <c r="C115" s="17">
        <v>0.67664051508554091</v>
      </c>
      <c r="D115" s="17">
        <v>0.68841837018186902</v>
      </c>
      <c r="E115" s="17">
        <v>0.70024335264067739</v>
      </c>
      <c r="F115" s="17">
        <v>0.79969611562663245</v>
      </c>
      <c r="G115" s="17">
        <v>0.72415715368693556</v>
      </c>
      <c r="H115" s="17">
        <v>0.71581938052598637</v>
      </c>
      <c r="I115" s="17">
        <v>0.70048900155806482</v>
      </c>
      <c r="J115" s="17">
        <v>0.70638208506748956</v>
      </c>
      <c r="K115" s="17">
        <v>0.71284081609338212</v>
      </c>
      <c r="L115" s="17">
        <v>0.73344787222040952</v>
      </c>
      <c r="M115" s="17">
        <v>0.89899688118246679</v>
      </c>
      <c r="N115" s="17">
        <v>0.78597497934617266</v>
      </c>
      <c r="O115" s="17">
        <v>0.72090290303577687</v>
      </c>
      <c r="P115" s="17">
        <v>0.71948993404970651</v>
      </c>
      <c r="Q115" s="17">
        <v>0.72262872423031532</v>
      </c>
      <c r="R115" s="17">
        <v>0.70943710408426763</v>
      </c>
      <c r="S115" s="17">
        <v>0.69228539207591044</v>
      </c>
      <c r="T115" s="17">
        <v>0.80471996750884756</v>
      </c>
      <c r="U115" s="17">
        <v>0.74713817226899881</v>
      </c>
      <c r="V115" s="17">
        <v>0.71237287196837884</v>
      </c>
      <c r="W115" s="17">
        <v>0.92399688118246681</v>
      </c>
    </row>
    <row r="116" spans="1:23" x14ac:dyDescent="0.25">
      <c r="A116" s="16">
        <v>114</v>
      </c>
      <c r="B116" s="17">
        <v>0.67171317854122403</v>
      </c>
      <c r="C116" s="17">
        <v>0.67909616032796705</v>
      </c>
      <c r="D116" s="17">
        <v>0.69068705884051285</v>
      </c>
      <c r="E116" s="17">
        <v>0.70254760674968553</v>
      </c>
      <c r="F116" s="17">
        <v>0.80213221773506327</v>
      </c>
      <c r="G116" s="17">
        <v>0.72649755255944826</v>
      </c>
      <c r="H116" s="17">
        <v>0.71805984252001775</v>
      </c>
      <c r="I116" s="17">
        <v>0.7027393628507197</v>
      </c>
      <c r="J116" s="17">
        <v>0.70850618295292034</v>
      </c>
      <c r="K116" s="17">
        <v>0.71500407707382785</v>
      </c>
      <c r="L116" s="17">
        <v>0.73564420136757169</v>
      </c>
      <c r="M116" s="17">
        <v>0.90186371203693816</v>
      </c>
      <c r="N116" s="17">
        <v>0.78828019938550642</v>
      </c>
      <c r="O116" s="17">
        <v>0.7229342566747301</v>
      </c>
      <c r="P116" s="17">
        <v>0.72160905425275768</v>
      </c>
      <c r="Q116" s="17">
        <v>0.72481209469026397</v>
      </c>
      <c r="R116" s="17">
        <v>0.71171097790104498</v>
      </c>
      <c r="S116" s="17">
        <v>0.69466433282572881</v>
      </c>
      <c r="T116" s="17">
        <v>0.8070991078396581</v>
      </c>
      <c r="U116" s="17">
        <v>0.74946066006898049</v>
      </c>
      <c r="V116" s="17">
        <v>0.7146212422819378</v>
      </c>
      <c r="W116" s="17">
        <v>0.92686371203693818</v>
      </c>
    </row>
    <row r="117" spans="1:23" x14ac:dyDescent="0.25">
      <c r="A117" s="16">
        <v>115</v>
      </c>
      <c r="B117" s="17">
        <v>0.67414446534594363</v>
      </c>
      <c r="C117" s="17">
        <v>0.68152662885213333</v>
      </c>
      <c r="D117" s="17">
        <v>0.69292587761713065</v>
      </c>
      <c r="E117" s="17">
        <v>0.70480103426576657</v>
      </c>
      <c r="F117" s="17">
        <v>0.80455852974794784</v>
      </c>
      <c r="G117" s="17">
        <v>0.72882268839597175</v>
      </c>
      <c r="H117" s="17">
        <v>0.72029323369088605</v>
      </c>
      <c r="I117" s="17">
        <v>0.70496555068151756</v>
      </c>
      <c r="J117" s="17">
        <v>0.71062735777743247</v>
      </c>
      <c r="K117" s="17">
        <v>0.71715388598443797</v>
      </c>
      <c r="L117" s="17">
        <v>0.73783177322148363</v>
      </c>
      <c r="M117" s="17">
        <v>0.90469481179786704</v>
      </c>
      <c r="N117" s="17">
        <v>0.79055942919459055</v>
      </c>
      <c r="O117" s="17">
        <v>0.72493369983899125</v>
      </c>
      <c r="P117" s="17">
        <v>0.72372330260894269</v>
      </c>
      <c r="Q117" s="17">
        <v>0.72697890210964322</v>
      </c>
      <c r="R117" s="17">
        <v>0.7139750715261588</v>
      </c>
      <c r="S117" s="17">
        <v>0.69702919961941112</v>
      </c>
      <c r="T117" s="17">
        <v>0.80947429353303879</v>
      </c>
      <c r="U117" s="17">
        <v>0.75175552581963045</v>
      </c>
      <c r="V117" s="17">
        <v>0.71686555416532782</v>
      </c>
      <c r="W117" s="17">
        <v>0.92969481179786706</v>
      </c>
    </row>
    <row r="118" spans="1:23" x14ac:dyDescent="0.25">
      <c r="A118" s="16">
        <v>116</v>
      </c>
      <c r="B118" s="17">
        <v>0.67657427908709844</v>
      </c>
      <c r="C118" s="17">
        <v>0.6839340597599568</v>
      </c>
      <c r="D118" s="17">
        <v>0.69514717700813156</v>
      </c>
      <c r="E118" s="17">
        <v>0.70705188201365521</v>
      </c>
      <c r="F118" s="17">
        <v>0.8069766833478772</v>
      </c>
      <c r="G118" s="17">
        <v>0.73113135231514736</v>
      </c>
      <c r="H118" s="17">
        <v>0.72250532356262775</v>
      </c>
      <c r="I118" s="17">
        <v>0.70718837795067191</v>
      </c>
      <c r="J118" s="17">
        <v>0.71274106656693625</v>
      </c>
      <c r="K118" s="17">
        <v>0.71926459979018409</v>
      </c>
      <c r="L118" s="17">
        <v>0.74000909901426937</v>
      </c>
      <c r="M118" s="17">
        <v>0.90747707888388496</v>
      </c>
      <c r="N118" s="17">
        <v>0.79283619349248657</v>
      </c>
      <c r="O118" s="17">
        <v>0.72692398976238382</v>
      </c>
      <c r="P118" s="17">
        <v>0.72582131131059957</v>
      </c>
      <c r="Q118" s="17">
        <v>0.72914447125070536</v>
      </c>
      <c r="R118" s="17">
        <v>0.71621960499149073</v>
      </c>
      <c r="S118" s="17">
        <v>0.69930670977060572</v>
      </c>
      <c r="T118" s="17">
        <v>0.8118384062011198</v>
      </c>
      <c r="U118" s="17">
        <v>0.75404292616445534</v>
      </c>
      <c r="V118" s="17">
        <v>0.71909701435318307</v>
      </c>
      <c r="W118" s="17">
        <v>0.93247707888388498</v>
      </c>
    </row>
    <row r="119" spans="1:23" x14ac:dyDescent="0.25">
      <c r="A119" s="16">
        <v>117</v>
      </c>
      <c r="B119" s="17">
        <v>0.6789916541194585</v>
      </c>
      <c r="C119" s="17">
        <v>0.68633814036647511</v>
      </c>
      <c r="D119" s="17">
        <v>0.69734901402605043</v>
      </c>
      <c r="E119" s="17">
        <v>0.70930143987744765</v>
      </c>
      <c r="F119" s="17">
        <v>0.80938341516966927</v>
      </c>
      <c r="G119" s="17">
        <v>0.73343462557102757</v>
      </c>
      <c r="H119" s="17">
        <v>0.72466091011621669</v>
      </c>
      <c r="I119" s="17">
        <v>0.70941064863115755</v>
      </c>
      <c r="J119" s="17">
        <v>0.71483305270132003</v>
      </c>
      <c r="K119" s="17">
        <v>0.72135639664962792</v>
      </c>
      <c r="L119" s="17">
        <v>0.74215813877788017</v>
      </c>
      <c r="M119" s="17">
        <v>0.91023433415106458</v>
      </c>
      <c r="N119" s="17">
        <v>0.79509356257096231</v>
      </c>
      <c r="O119" s="17">
        <v>0.72890300850303535</v>
      </c>
      <c r="P119" s="17">
        <v>0.7279007604070814</v>
      </c>
      <c r="Q119" s="17">
        <v>0.73130539656944937</v>
      </c>
      <c r="R119" s="17">
        <v>0.71846064556316358</v>
      </c>
      <c r="S119" s="17">
        <v>0.70155440776457012</v>
      </c>
      <c r="T119" s="17">
        <v>0.81418116340187141</v>
      </c>
      <c r="U119" s="17">
        <v>0.75631912844832105</v>
      </c>
      <c r="V119" s="17">
        <v>0.72132847454103832</v>
      </c>
      <c r="W119" s="17">
        <v>0.93523433415106461</v>
      </c>
    </row>
    <row r="120" spans="1:23" x14ac:dyDescent="0.25">
      <c r="A120" s="16">
        <v>118</v>
      </c>
      <c r="B120" s="17">
        <v>0.68135501874148141</v>
      </c>
      <c r="C120" s="17">
        <v>0.68871509909005313</v>
      </c>
      <c r="D120" s="17">
        <v>0.69953384230247651</v>
      </c>
      <c r="E120" s="17">
        <v>0.71154196855256657</v>
      </c>
      <c r="F120" s="17">
        <v>0.81178949431842484</v>
      </c>
      <c r="G120" s="17">
        <v>0.7357156234569282</v>
      </c>
      <c r="H120" s="17">
        <v>0.7267728107813427</v>
      </c>
      <c r="I120" s="17">
        <v>0.71157290273363483</v>
      </c>
      <c r="J120" s="17">
        <v>0.7169250388357038</v>
      </c>
      <c r="K120" s="17">
        <v>0.72343995411629747</v>
      </c>
      <c r="L120" s="17">
        <v>0.74429106517795718</v>
      </c>
      <c r="M120" s="17">
        <v>0.91295367512164383</v>
      </c>
      <c r="N120" s="17">
        <v>0.79734016518324502</v>
      </c>
      <c r="O120" s="17">
        <v>0.7308571052032603</v>
      </c>
      <c r="P120" s="17">
        <v>0.72997402296850489</v>
      </c>
      <c r="Q120" s="17">
        <v>0.73346415472157744</v>
      </c>
      <c r="R120" s="17">
        <v>0.72065278562360913</v>
      </c>
      <c r="S120" s="17">
        <v>0.7037951726987135</v>
      </c>
      <c r="T120" s="17">
        <v>0.81648832841017405</v>
      </c>
      <c r="U120" s="17">
        <v>0.75859458414382563</v>
      </c>
      <c r="V120" s="17">
        <v>0.72349973468138851</v>
      </c>
      <c r="W120" s="17">
        <v>0.93795367512164385</v>
      </c>
    </row>
    <row r="121" spans="1:23" x14ac:dyDescent="0.25">
      <c r="A121" s="16">
        <v>119</v>
      </c>
      <c r="B121" s="17">
        <v>0.6836926841758848</v>
      </c>
      <c r="C121" s="17">
        <v>0.69108654192373242</v>
      </c>
      <c r="D121" s="17">
        <v>0.70170580943836935</v>
      </c>
      <c r="E121" s="17">
        <v>0.7137799174594931</v>
      </c>
      <c r="F121" s="17">
        <v>0.814174524761756</v>
      </c>
      <c r="G121" s="17">
        <v>0.73798028607151056</v>
      </c>
      <c r="H121" s="17">
        <v>0.72888233117964618</v>
      </c>
      <c r="I121" s="17">
        <v>0.7137238884033037</v>
      </c>
      <c r="J121" s="17">
        <v>0.71900442960797106</v>
      </c>
      <c r="K121" s="17">
        <v>0.72551577664281153</v>
      </c>
      <c r="L121" s="17">
        <v>0.74640157285126685</v>
      </c>
      <c r="M121" s="17">
        <v>0.91564661428323912</v>
      </c>
      <c r="N121" s="17">
        <v>0.7995748050553132</v>
      </c>
      <c r="O121" s="17">
        <v>0.73279524666613927</v>
      </c>
      <c r="P121" s="17">
        <v>0.73203259245967256</v>
      </c>
      <c r="Q121" s="17">
        <v>0.73560495681027582</v>
      </c>
      <c r="R121" s="17">
        <v>0.72284073421166384</v>
      </c>
      <c r="S121" s="17">
        <v>0.70602623134910747</v>
      </c>
      <c r="T121" s="17">
        <v>0.81878141467839916</v>
      </c>
      <c r="U121" s="17">
        <v>0.76086406751467017</v>
      </c>
      <c r="V121" s="17">
        <v>0.72566896560665428</v>
      </c>
      <c r="W121" s="17">
        <v>0.94064661428323915</v>
      </c>
    </row>
    <row r="122" spans="1:23" x14ac:dyDescent="0.25">
      <c r="A122" s="16">
        <v>120</v>
      </c>
      <c r="B122" s="17">
        <v>0.68602660821423678</v>
      </c>
      <c r="C122" s="17">
        <v>0.69344789759887027</v>
      </c>
      <c r="D122" s="17">
        <v>0.70385501856890909</v>
      </c>
      <c r="E122" s="17">
        <v>0.71601141694593851</v>
      </c>
      <c r="F122" s="17">
        <v>0.81654527152911083</v>
      </c>
      <c r="G122" s="17">
        <v>0.74021985176924932</v>
      </c>
      <c r="H122" s="17">
        <v>0.73098299833059599</v>
      </c>
      <c r="I122" s="17">
        <v>0.71586852209600815</v>
      </c>
      <c r="J122" s="17">
        <v>0.72107941540356524</v>
      </c>
      <c r="K122" s="17">
        <v>0.72757142106457207</v>
      </c>
      <c r="L122" s="17">
        <v>0.74847806719759258</v>
      </c>
      <c r="M122" s="17">
        <v>0.91833598032785746</v>
      </c>
      <c r="N122" s="17">
        <v>0.80179389336510254</v>
      </c>
      <c r="O122" s="17">
        <v>0.73472667013434623</v>
      </c>
      <c r="P122" s="17">
        <v>0.73408350306993031</v>
      </c>
      <c r="Q122" s="17">
        <v>0.73774483013451053</v>
      </c>
      <c r="R122" s="17">
        <v>0.72502309416986399</v>
      </c>
      <c r="S122" s="17">
        <v>0.70824203726789536</v>
      </c>
      <c r="T122" s="17">
        <v>0.82106247874557259</v>
      </c>
      <c r="U122" s="17">
        <v>0.76313280434493214</v>
      </c>
      <c r="V122" s="17">
        <v>0.72776514478888021</v>
      </c>
      <c r="W122" s="17">
        <v>0.94333598032785748</v>
      </c>
    </row>
    <row r="123" spans="1:23" x14ac:dyDescent="0.25">
      <c r="A123" s="16">
        <v>121</v>
      </c>
      <c r="B123" s="17">
        <v>0.68835674819813319</v>
      </c>
      <c r="C123" s="17">
        <v>0.69578950674571427</v>
      </c>
      <c r="D123" s="17">
        <v>0.70598431444476473</v>
      </c>
      <c r="E123" s="17">
        <v>0.71821769917766487</v>
      </c>
      <c r="F123" s="17">
        <v>0.81888673604726103</v>
      </c>
      <c r="G123" s="17">
        <v>0.74245595880890203</v>
      </c>
      <c r="H123" s="17">
        <v>0.73307492830385312</v>
      </c>
      <c r="I123" s="17">
        <v>0.718012325516307</v>
      </c>
      <c r="J123" s="17">
        <v>0.72313645639710378</v>
      </c>
      <c r="K123" s="17">
        <v>0.72962420686768426</v>
      </c>
      <c r="L123" s="17">
        <v>0.7505464523183919</v>
      </c>
      <c r="M123" s="17">
        <v>0.92096460338386843</v>
      </c>
      <c r="N123" s="17">
        <v>0.80399408050707222</v>
      </c>
      <c r="O123" s="17">
        <v>0.73663069845331197</v>
      </c>
      <c r="P123" s="17">
        <v>0.73611962558475375</v>
      </c>
      <c r="Q123" s="17">
        <v>0.73987866644019751</v>
      </c>
      <c r="R123" s="17">
        <v>0.72720475554933228</v>
      </c>
      <c r="S123" s="17">
        <v>0.71045375265920307</v>
      </c>
      <c r="T123" s="17">
        <v>0.82333009687337644</v>
      </c>
      <c r="U123" s="17">
        <v>0.76537615879538867</v>
      </c>
      <c r="V123" s="17">
        <v>0.72984035541523362</v>
      </c>
      <c r="W123" s="17">
        <v>0.94596460338386845</v>
      </c>
    </row>
    <row r="124" spans="1:23" x14ac:dyDescent="0.25">
      <c r="A124" s="16">
        <v>122</v>
      </c>
      <c r="B124" s="17">
        <v>0.69066446573071794</v>
      </c>
      <c r="C124" s="17">
        <v>0.69812617926048481</v>
      </c>
      <c r="D124" s="17">
        <v>0.70811004728178628</v>
      </c>
      <c r="E124" s="17">
        <v>0.72042082121399365</v>
      </c>
      <c r="F124" s="17">
        <v>0.82122444769545178</v>
      </c>
      <c r="G124" s="17">
        <v>0.74468201078218654</v>
      </c>
      <c r="H124" s="17">
        <v>0.73515936926765946</v>
      </c>
      <c r="I124" s="17">
        <v>0.72014410900958559</v>
      </c>
      <c r="J124" s="17">
        <v>0.72519282305898181</v>
      </c>
      <c r="K124" s="17">
        <v>0.7316596193226037</v>
      </c>
      <c r="L124" s="17">
        <v>0.75260879487882526</v>
      </c>
      <c r="M124" s="17">
        <v>0.92352057313757541</v>
      </c>
      <c r="N124" s="17">
        <v>0.80616531785600354</v>
      </c>
      <c r="O124" s="17">
        <v>0.73848085853200007</v>
      </c>
      <c r="P124" s="17">
        <v>0.73813256942935856</v>
      </c>
      <c r="Q124" s="17">
        <v>0.74197844809841829</v>
      </c>
      <c r="R124" s="17">
        <v>0.72936755530304154</v>
      </c>
      <c r="S124" s="17">
        <v>0.71266054555585201</v>
      </c>
      <c r="T124" s="17">
        <v>0.82559771500118029</v>
      </c>
      <c r="U124" s="17">
        <v>0.76761533264247239</v>
      </c>
      <c r="V124" s="17">
        <v>0.7318945974857145</v>
      </c>
      <c r="W124" s="17">
        <v>0.94852057313757543</v>
      </c>
    </row>
    <row r="125" spans="1:23" x14ac:dyDescent="0.25">
      <c r="A125" s="16">
        <v>123</v>
      </c>
      <c r="B125" s="17">
        <v>0.69294108636038132</v>
      </c>
      <c r="C125" s="17">
        <v>0.70045975646745229</v>
      </c>
      <c r="D125" s="17">
        <v>0.71023507603163827</v>
      </c>
      <c r="E125" s="17">
        <v>0.7226097545252641</v>
      </c>
      <c r="F125" s="17">
        <v>0.82356101716582886</v>
      </c>
      <c r="G125" s="17">
        <v>0.74690806275547106</v>
      </c>
      <c r="H125" s="17">
        <v>0.73723756939025686</v>
      </c>
      <c r="I125" s="17">
        <v>0.72226593746009904</v>
      </c>
      <c r="J125" s="17">
        <v>0.72722606354799213</v>
      </c>
      <c r="K125" s="17">
        <v>0.73369440964619737</v>
      </c>
      <c r="L125" s="17">
        <v>0.75466938598060862</v>
      </c>
      <c r="M125" s="17">
        <v>0.92607654281505591</v>
      </c>
      <c r="N125" s="17">
        <v>0.80831741482059172</v>
      </c>
      <c r="O125" s="17">
        <v>0.74031655057613066</v>
      </c>
      <c r="P125" s="17">
        <v>0.74014319332331646</v>
      </c>
      <c r="Q125" s="17">
        <v>0.7440573325562071</v>
      </c>
      <c r="R125" s="17">
        <v>0.73151079485225989</v>
      </c>
      <c r="S125" s="17">
        <v>0.71486456527294417</v>
      </c>
      <c r="T125" s="17">
        <v>0.82784555963811468</v>
      </c>
      <c r="U125" s="17">
        <v>0.7698497286059387</v>
      </c>
      <c r="V125" s="17">
        <v>0.73393815235675064</v>
      </c>
      <c r="W125" s="17">
        <v>0.95107654281505594</v>
      </c>
    </row>
    <row r="126" spans="1:23" x14ac:dyDescent="0.25">
      <c r="A126" s="16">
        <v>124</v>
      </c>
      <c r="B126" s="17">
        <v>0.6952079572271721</v>
      </c>
      <c r="C126" s="17">
        <v>0.70278984680612488</v>
      </c>
      <c r="D126" s="17">
        <v>0.71235726003082112</v>
      </c>
      <c r="E126" s="17">
        <v>0.7247934135107843</v>
      </c>
      <c r="F126" s="17">
        <v>0.8258959549536149</v>
      </c>
      <c r="G126" s="17">
        <v>0.7491160506036022</v>
      </c>
      <c r="H126" s="17">
        <v>0.73927639981014204</v>
      </c>
      <c r="I126" s="17">
        <v>0.72436201579028181</v>
      </c>
      <c r="J126" s="17">
        <v>0.72925760403334627</v>
      </c>
      <c r="K126" s="17">
        <v>0.73569288277115641</v>
      </c>
      <c r="L126" s="17">
        <v>0.75668330068134482</v>
      </c>
      <c r="M126" s="17">
        <v>0.92863203603882627</v>
      </c>
      <c r="N126" s="17">
        <v>0.81044080120866513</v>
      </c>
      <c r="O126" s="17">
        <v>0.74214888362292519</v>
      </c>
      <c r="P126" s="17">
        <v>0.74214260414722732</v>
      </c>
      <c r="Q126" s="17">
        <v>0.74612770333974587</v>
      </c>
      <c r="R126" s="17">
        <v>0.73364097100154768</v>
      </c>
      <c r="S126" s="17">
        <v>0.71703946613878822</v>
      </c>
      <c r="T126" s="17">
        <v>0.83008549494956929</v>
      </c>
      <c r="U126" s="17">
        <v>0.77201940922384549</v>
      </c>
      <c r="V126" s="17">
        <v>0.73594579014243722</v>
      </c>
      <c r="W126" s="17">
        <v>0.95363203603882629</v>
      </c>
    </row>
    <row r="127" spans="1:23" x14ac:dyDescent="0.25">
      <c r="A127" s="16">
        <v>125</v>
      </c>
      <c r="B127" s="17">
        <v>0.69747475778222878</v>
      </c>
      <c r="C127" s="17">
        <v>0.70511662141308129</v>
      </c>
      <c r="D127" s="17">
        <v>0.71446948740266192</v>
      </c>
      <c r="E127" s="17">
        <v>0.72695138960374572</v>
      </c>
      <c r="F127" s="17">
        <v>0.8281901006766248</v>
      </c>
      <c r="G127" s="17">
        <v>0.75128108887724865</v>
      </c>
      <c r="H127" s="17">
        <v>0.74129343968889116</v>
      </c>
      <c r="I127" s="17">
        <v>0.72642787026115296</v>
      </c>
      <c r="J127" s="17">
        <v>0.73128801113255837</v>
      </c>
      <c r="K127" s="17">
        <v>0.73768947513532757</v>
      </c>
      <c r="L127" s="17">
        <v>0.7586860937037232</v>
      </c>
      <c r="M127" s="17">
        <v>0.93116275690929395</v>
      </c>
      <c r="N127" s="17">
        <v>0.81256059877467413</v>
      </c>
      <c r="O127" s="17">
        <v>0.74397113967771167</v>
      </c>
      <c r="P127" s="17">
        <v>0.74412291396990715</v>
      </c>
      <c r="Q127" s="17">
        <v>0.74818723858740954</v>
      </c>
      <c r="R127" s="17">
        <v>0.73576255461007967</v>
      </c>
      <c r="S127" s="17">
        <v>0.71917021177761586</v>
      </c>
      <c r="T127" s="17">
        <v>0.83232147557297398</v>
      </c>
      <c r="U127" s="17">
        <v>0.77417989766964279</v>
      </c>
      <c r="V127" s="17">
        <v>0.73794524340563827</v>
      </c>
      <c r="W127" s="17">
        <v>0.95616275690929398</v>
      </c>
    </row>
    <row r="128" spans="1:23" x14ac:dyDescent="0.25">
      <c r="A128" s="16">
        <v>126</v>
      </c>
      <c r="B128" s="17">
        <v>0.6997319772702012</v>
      </c>
      <c r="C128" s="17">
        <v>0.70742748439259984</v>
      </c>
      <c r="D128" s="17">
        <v>0.71655698105567278</v>
      </c>
      <c r="E128" s="17">
        <v>0.72909287581842119</v>
      </c>
      <c r="F128" s="17">
        <v>0.83047057616288689</v>
      </c>
      <c r="G128" s="17">
        <v>0.75343796840162358</v>
      </c>
      <c r="H128" s="17">
        <v>0.74329050887577153</v>
      </c>
      <c r="I128" s="17">
        <v>0.72849154796614912</v>
      </c>
      <c r="J128" s="17">
        <v>0.73331766275182608</v>
      </c>
      <c r="K128" s="17">
        <v>0.7396391457651712</v>
      </c>
      <c r="L128" s="17">
        <v>0.76068888667005485</v>
      </c>
      <c r="M128" s="17">
        <v>0.93366036567615163</v>
      </c>
      <c r="N128" s="17">
        <v>0.81465897943730692</v>
      </c>
      <c r="O128" s="17">
        <v>0.74578463460754252</v>
      </c>
      <c r="P128" s="17">
        <v>0.74608404558339836</v>
      </c>
      <c r="Q128" s="17">
        <v>0.75024290393360726</v>
      </c>
      <c r="R128" s="17">
        <v>0.73781497892416159</v>
      </c>
      <c r="S128" s="17">
        <v>0.72124042344016293</v>
      </c>
      <c r="T128" s="17">
        <v>0.83452740056719954</v>
      </c>
      <c r="U128" s="17">
        <v>0.77629708676165432</v>
      </c>
      <c r="V128" s="17">
        <v>0.7399352270417352</v>
      </c>
      <c r="W128" s="17">
        <v>0.95866036567615165</v>
      </c>
    </row>
    <row r="129" spans="1:23" x14ac:dyDescent="0.25">
      <c r="A129" s="16">
        <v>127</v>
      </c>
      <c r="B129" s="17">
        <v>0.7019796286797747</v>
      </c>
      <c r="C129" s="17">
        <v>0.70973016507559317</v>
      </c>
      <c r="D129" s="17">
        <v>0.71864328992692506</v>
      </c>
      <c r="E129" s="17">
        <v>0.7312340834181319</v>
      </c>
      <c r="F129" s="17">
        <v>0.83274514007617506</v>
      </c>
      <c r="G129" s="17">
        <v>0.75559279707129512</v>
      </c>
      <c r="H129" s="17">
        <v>0.74527700985210454</v>
      </c>
      <c r="I129" s="17">
        <v>0.73053615305585973</v>
      </c>
      <c r="J129" s="17">
        <v>0.73534023086637523</v>
      </c>
      <c r="K129" s="17">
        <v>0.74155774722548107</v>
      </c>
      <c r="L129" s="17">
        <v>0.76268379807246134</v>
      </c>
      <c r="M129" s="17">
        <v>0.93614856527308343</v>
      </c>
      <c r="N129" s="17">
        <v>0.81673810368658661</v>
      </c>
      <c r="O129" s="17">
        <v>0.74759498637577027</v>
      </c>
      <c r="P129" s="17">
        <v>0.74803976397871352</v>
      </c>
      <c r="Q129" s="17">
        <v>0.75224980914546369</v>
      </c>
      <c r="R129" s="17">
        <v>0.73982416119238947</v>
      </c>
      <c r="S129" s="17">
        <v>0.72326903674378407</v>
      </c>
      <c r="T129" s="17">
        <v>0.83669694243136616</v>
      </c>
      <c r="U129" s="17">
        <v>0.77832829597448616</v>
      </c>
      <c r="V129" s="17">
        <v>0.74189612521833193</v>
      </c>
      <c r="W129" s="17">
        <v>0.96114856527308346</v>
      </c>
    </row>
    <row r="130" spans="1:23" x14ac:dyDescent="0.25">
      <c r="A130" s="16">
        <v>128</v>
      </c>
      <c r="B130" s="17">
        <v>0.70421696901101105</v>
      </c>
      <c r="C130" s="17">
        <v>0.71201597880069201</v>
      </c>
      <c r="D130" s="17">
        <v>0.72070288941138672</v>
      </c>
      <c r="E130" s="17">
        <v>0.73333810244169817</v>
      </c>
      <c r="F130" s="17">
        <v>0.83492833138299383</v>
      </c>
      <c r="G130" s="17">
        <v>0.75772380746600054</v>
      </c>
      <c r="H130" s="17">
        <v>0.74725368634642619</v>
      </c>
      <c r="I130" s="17">
        <v>0.73257609364726683</v>
      </c>
      <c r="J130" s="17">
        <v>0.73735760434229247</v>
      </c>
      <c r="K130" s="17">
        <v>0.74347634868579093</v>
      </c>
      <c r="L130" s="17">
        <v>0.76467853438504951</v>
      </c>
      <c r="M130" s="17">
        <v>0.93862473533807977</v>
      </c>
      <c r="N130" s="17">
        <v>0.81878492853728724</v>
      </c>
      <c r="O130" s="17">
        <v>0.74940123428228467</v>
      </c>
      <c r="P130" s="17">
        <v>0.74997692276885375</v>
      </c>
      <c r="Q130" s="17">
        <v>0.75423727147820296</v>
      </c>
      <c r="R130" s="17">
        <v>0.74181860347173045</v>
      </c>
      <c r="S130" s="17">
        <v>0.72529557012945889</v>
      </c>
      <c r="T130" s="17">
        <v>0.8388569931960731</v>
      </c>
      <c r="U130" s="17">
        <v>0.78033649014145057</v>
      </c>
      <c r="V130" s="17">
        <v>0.74384146607928125</v>
      </c>
      <c r="W130" s="17">
        <v>0.9636247353380798</v>
      </c>
    </row>
    <row r="131" spans="1:23" x14ac:dyDescent="0.25">
      <c r="A131" s="16">
        <v>129</v>
      </c>
      <c r="B131" s="17">
        <v>0.70642190314841891</v>
      </c>
      <c r="C131" s="17">
        <v>0.71430048751722897</v>
      </c>
      <c r="D131" s="17">
        <v>0.72275932835509693</v>
      </c>
      <c r="E131" s="17">
        <v>0.73543416409804141</v>
      </c>
      <c r="F131" s="17">
        <v>0.83710173912099672</v>
      </c>
      <c r="G131" s="17">
        <v>0.75985184781137527</v>
      </c>
      <c r="H131" s="17">
        <v>0.7492297538344993</v>
      </c>
      <c r="I131" s="17">
        <v>0.73458701069367427</v>
      </c>
      <c r="J131" s="17">
        <v>0.73937063340807696</v>
      </c>
      <c r="K131" s="17">
        <v>0.74538738330300991</v>
      </c>
      <c r="L131" s="17">
        <v>0.76666954701247758</v>
      </c>
      <c r="M131" s="17">
        <v>0.94110090540307612</v>
      </c>
      <c r="N131" s="17">
        <v>0.82082768965470709</v>
      </c>
      <c r="O131" s="17">
        <v>0.75119493885971511</v>
      </c>
      <c r="P131" s="17">
        <v>0.75188546883434915</v>
      </c>
      <c r="Q131" s="17">
        <v>0.75612343730978571</v>
      </c>
      <c r="R131" s="17">
        <v>0.74380047133389871</v>
      </c>
      <c r="S131" s="17">
        <v>0.72730685078352764</v>
      </c>
      <c r="T131" s="17">
        <v>0.84100280693194041</v>
      </c>
      <c r="U131" s="17">
        <v>0.78232527425326959</v>
      </c>
      <c r="V131" s="17">
        <v>0.74577598441649029</v>
      </c>
      <c r="W131" s="17">
        <v>0.96610090540307614</v>
      </c>
    </row>
    <row r="132" spans="1:23" x14ac:dyDescent="0.25">
      <c r="A132" s="16">
        <v>130</v>
      </c>
      <c r="B132" s="17">
        <v>0.7086228406202093</v>
      </c>
      <c r="C132" s="17">
        <v>0.7165779204471181</v>
      </c>
      <c r="D132" s="17">
        <v>0.72481551413875556</v>
      </c>
      <c r="E132" s="17">
        <v>0.73745773426817762</v>
      </c>
      <c r="F132" s="17">
        <v>0.83924140528164592</v>
      </c>
      <c r="G132" s="17">
        <v>0.7619190021454727</v>
      </c>
      <c r="H132" s="17">
        <v>0.75119852331203418</v>
      </c>
      <c r="I132" s="17">
        <v>0.73659585462972454</v>
      </c>
      <c r="J132" s="17">
        <v>0.7413748250177451</v>
      </c>
      <c r="K132" s="17">
        <v>0.74726991645488117</v>
      </c>
      <c r="L132" s="17">
        <v>0.76862154767795787</v>
      </c>
      <c r="M132" s="17">
        <v>0.94354146340220257</v>
      </c>
      <c r="N132" s="17">
        <v>0.82285645076768377</v>
      </c>
      <c r="O132" s="17">
        <v>0.75297520744780144</v>
      </c>
      <c r="P132" s="17">
        <v>0.75378937499855081</v>
      </c>
      <c r="Q132" s="17">
        <v>0.75800882917098211</v>
      </c>
      <c r="R132" s="17">
        <v>0.74577884630240787</v>
      </c>
      <c r="S132" s="17">
        <v>0.72930911845982904</v>
      </c>
      <c r="T132" s="17">
        <v>0.84314387504214794</v>
      </c>
      <c r="U132" s="17">
        <v>0.78428121057945799</v>
      </c>
      <c r="V132" s="17">
        <v>0.74770779717687663</v>
      </c>
      <c r="W132" s="17">
        <v>0.9685414634022026</v>
      </c>
    </row>
    <row r="133" spans="1:23" x14ac:dyDescent="0.25">
      <c r="A133" s="16">
        <v>131</v>
      </c>
      <c r="B133" s="17">
        <v>0.71080780722020975</v>
      </c>
      <c r="C133" s="17">
        <v>0.71884548011286031</v>
      </c>
      <c r="D133" s="17">
        <v>0.72685733679904363</v>
      </c>
      <c r="E133" s="17">
        <v>0.73947438677958677</v>
      </c>
      <c r="F133" s="17">
        <v>0.84138054115850647</v>
      </c>
      <c r="G133" s="17">
        <v>0.7639846714549049</v>
      </c>
      <c r="H133" s="17">
        <v>0.75316563646111134</v>
      </c>
      <c r="I133" s="17">
        <v>0.73858178860663337</v>
      </c>
      <c r="J133" s="17">
        <v>0.74337469104610021</v>
      </c>
      <c r="K133" s="17">
        <v>0.74914883430917578</v>
      </c>
      <c r="L133" s="17">
        <v>0.77056654250883794</v>
      </c>
      <c r="M133" s="17">
        <v>0.94597356502448371</v>
      </c>
      <c r="N133" s="17">
        <v>0.82486721754597014</v>
      </c>
      <c r="O133" s="17">
        <v>0.75475211703855183</v>
      </c>
      <c r="P133" s="17">
        <v>0.75568172931804567</v>
      </c>
      <c r="Q133" s="17">
        <v>0.75988725529870116</v>
      </c>
      <c r="R133" s="17">
        <v>0.74773766102171713</v>
      </c>
      <c r="S133" s="17">
        <v>0.73129128026264956</v>
      </c>
      <c r="T133" s="17">
        <v>0.84527102262510989</v>
      </c>
      <c r="U133" s="17">
        <v>0.78622594879690866</v>
      </c>
      <c r="V133" s="17">
        <v>0.74961525935624973</v>
      </c>
      <c r="W133" s="17">
        <v>0.97097356502448373</v>
      </c>
    </row>
    <row r="134" spans="1:23" x14ac:dyDescent="0.25">
      <c r="A134" s="16">
        <v>132</v>
      </c>
      <c r="B134" s="17">
        <v>0.71296167691728884</v>
      </c>
      <c r="C134" s="17">
        <v>0.72110481205848009</v>
      </c>
      <c r="D134" s="17">
        <v>0.72888607073874501</v>
      </c>
      <c r="E134" s="17">
        <v>0.74146800854460604</v>
      </c>
      <c r="F134" s="17">
        <v>0.84351168669877219</v>
      </c>
      <c r="G134" s="17">
        <v>0.76605034076433709</v>
      </c>
      <c r="H134" s="17">
        <v>0.75512238482110861</v>
      </c>
      <c r="I134" s="17">
        <v>0.74051703712500583</v>
      </c>
      <c r="J134" s="17">
        <v>0.74537411978040746</v>
      </c>
      <c r="K134" s="17">
        <v>0.75102623880561392</v>
      </c>
      <c r="L134" s="17">
        <v>0.77250803442241789</v>
      </c>
      <c r="M134" s="17">
        <v>0.94838899210087257</v>
      </c>
      <c r="N134" s="17">
        <v>0.82685063987353391</v>
      </c>
      <c r="O134" s="17">
        <v>0.75652734713063419</v>
      </c>
      <c r="P134" s="17">
        <v>0.75757016914460151</v>
      </c>
      <c r="Q134" s="17">
        <v>0.76176026363371563</v>
      </c>
      <c r="R134" s="17">
        <v>0.74966923121519446</v>
      </c>
      <c r="S134" s="17">
        <v>0.73327205545350593</v>
      </c>
      <c r="T134" s="17">
        <v>0.84738282604374826</v>
      </c>
      <c r="U134" s="17">
        <v>0.78814829079688387</v>
      </c>
      <c r="V134" s="17">
        <v>0.75151866310545401</v>
      </c>
      <c r="W134" s="17">
        <v>0.9733889921008726</v>
      </c>
    </row>
    <row r="135" spans="1:23" x14ac:dyDescent="0.25">
      <c r="A135" s="16">
        <v>133</v>
      </c>
      <c r="B135" s="17">
        <v>0.71507376541790069</v>
      </c>
      <c r="C135" s="17">
        <v>0.72335756182800193</v>
      </c>
      <c r="D135" s="17">
        <v>0.73090515388263688</v>
      </c>
      <c r="E135" s="17">
        <v>0.74345829970505994</v>
      </c>
      <c r="F135" s="17">
        <v>0.84561329387603867</v>
      </c>
      <c r="G135" s="17">
        <v>0.76810709992577741</v>
      </c>
      <c r="H135" s="17">
        <v>0.75707451995128416</v>
      </c>
      <c r="I135" s="17">
        <v>0.7424284448742714</v>
      </c>
      <c r="J135" s="17">
        <v>0.74736315941878773</v>
      </c>
      <c r="K135" s="17">
        <v>0.75289943953022842</v>
      </c>
      <c r="L135" s="17">
        <v>0.77443044076114653</v>
      </c>
      <c r="M135" s="17">
        <v>0.95080120329575579</v>
      </c>
      <c r="N135" s="17">
        <v>0.82883286592707617</v>
      </c>
      <c r="O135" s="17">
        <v>0.75828410273736846</v>
      </c>
      <c r="P135" s="17">
        <v>0.75943463614780637</v>
      </c>
      <c r="Q135" s="17">
        <v>0.76360540908435492</v>
      </c>
      <c r="R135" s="17">
        <v>0.75157355683813099</v>
      </c>
      <c r="S135" s="17">
        <v>0.73523549799480981</v>
      </c>
      <c r="T135" s="17">
        <v>0.84949373809468265</v>
      </c>
      <c r="U135" s="17">
        <v>0.79006615355336396</v>
      </c>
      <c r="V135" s="17">
        <v>0.75341417995038507</v>
      </c>
      <c r="W135" s="17">
        <v>0.97580120329575581</v>
      </c>
    </row>
    <row r="136" spans="1:23" x14ac:dyDescent="0.25">
      <c r="A136" s="16">
        <v>134</v>
      </c>
      <c r="B136" s="17">
        <v>0.71717820735375204</v>
      </c>
      <c r="C136" s="17">
        <v>0.7255747678465948</v>
      </c>
      <c r="D136" s="17">
        <v>0.73292103239406436</v>
      </c>
      <c r="E136" s="17">
        <v>0.74542279318358962</v>
      </c>
      <c r="F136" s="17">
        <v>0.84770646522820259</v>
      </c>
      <c r="G136" s="17">
        <v>0.77013412547245652</v>
      </c>
      <c r="H136" s="17">
        <v>0.75901816757735685</v>
      </c>
      <c r="I136" s="17">
        <v>0.74432837691286269</v>
      </c>
      <c r="J136" s="17">
        <v>0.74933803210817662</v>
      </c>
      <c r="K136" s="17">
        <v>0.75476507346556032</v>
      </c>
      <c r="L136" s="17">
        <v>0.77634636137843571</v>
      </c>
      <c r="M136" s="17">
        <v>0.95319745468248185</v>
      </c>
      <c r="N136" s="17">
        <v>0.83079475532225378</v>
      </c>
      <c r="O136" s="17">
        <v>0.76003581984809876</v>
      </c>
      <c r="P136" s="17">
        <v>0.76127009527999911</v>
      </c>
      <c r="Q136" s="17">
        <v>0.76544900654468739</v>
      </c>
      <c r="R136" s="17">
        <v>0.75344993931179471</v>
      </c>
      <c r="S136" s="17">
        <v>0.73719200747629265</v>
      </c>
      <c r="T136" s="17">
        <v>0.85156757650804216</v>
      </c>
      <c r="U136" s="17">
        <v>0.79197953701857038</v>
      </c>
      <c r="V136" s="17">
        <v>0.75528917464511724</v>
      </c>
      <c r="W136" s="17">
        <v>0.97819745468248187</v>
      </c>
    </row>
    <row r="137" spans="1:23" x14ac:dyDescent="0.25">
      <c r="A137" s="16">
        <v>135</v>
      </c>
      <c r="B137" s="17">
        <v>0.71925842649128058</v>
      </c>
      <c r="C137" s="17">
        <v>0.72776990206470804</v>
      </c>
      <c r="D137" s="17">
        <v>0.73487253135309849</v>
      </c>
      <c r="E137" s="17">
        <v>0.74738728666211929</v>
      </c>
      <c r="F137" s="17">
        <v>0.84977707043623929</v>
      </c>
      <c r="G137" s="17">
        <v>0.77212854769412065</v>
      </c>
      <c r="H137" s="17">
        <v>0.76094546415952058</v>
      </c>
      <c r="I137" s="17">
        <v>0.74621179767230716</v>
      </c>
      <c r="J137" s="17">
        <v>0.75130251570163864</v>
      </c>
      <c r="K137" s="17">
        <v>0.7566146490194301</v>
      </c>
      <c r="L137" s="17">
        <v>0.77825694001881895</v>
      </c>
      <c r="M137" s="17">
        <v>0.95552355383444809</v>
      </c>
      <c r="N137" s="17">
        <v>0.83270209462205336</v>
      </c>
      <c r="O137" s="17">
        <v>0.761784177961493</v>
      </c>
      <c r="P137" s="17">
        <v>0.76308646197312535</v>
      </c>
      <c r="Q137" s="17">
        <v>0.76729105606424708</v>
      </c>
      <c r="R137" s="17">
        <v>0.75532073311089487</v>
      </c>
      <c r="S137" s="17">
        <v>0.73914158389795459</v>
      </c>
      <c r="T137" s="17">
        <v>0.85362796898203197</v>
      </c>
      <c r="U137" s="17">
        <v>0.79383790044284541</v>
      </c>
      <c r="V137" s="17">
        <v>0.75715672897111963</v>
      </c>
      <c r="W137" s="17">
        <v>0.98052355383444811</v>
      </c>
    </row>
    <row r="138" spans="1:23" x14ac:dyDescent="0.25">
      <c r="A138" s="16">
        <v>136</v>
      </c>
      <c r="B138" s="17">
        <v>0.72130692343591052</v>
      </c>
      <c r="C138" s="17">
        <v>0.72995948948302358</v>
      </c>
      <c r="D138" s="17">
        <v>0.73681639495582052</v>
      </c>
      <c r="E138" s="17">
        <v>0.74932844227801532</v>
      </c>
      <c r="F138" s="17">
        <v>0.8518473885203538</v>
      </c>
      <c r="G138" s="17">
        <v>0.77410500715247488</v>
      </c>
      <c r="H138" s="17">
        <v>0.7628726359248601</v>
      </c>
      <c r="I138" s="17">
        <v>0.74809210876621601</v>
      </c>
      <c r="J138" s="17">
        <v>0.75325365875902284</v>
      </c>
      <c r="K138" s="17">
        <v>0.75844013772751839</v>
      </c>
      <c r="L138" s="17">
        <v>0.78015246227994617</v>
      </c>
      <c r="M138" s="17">
        <v>0.95784410278282339</v>
      </c>
      <c r="N138" s="17">
        <v>0.83460417031615852</v>
      </c>
      <c r="O138" s="17">
        <v>0.76352271103455138</v>
      </c>
      <c r="P138" s="17">
        <v>0.7648990966760969</v>
      </c>
      <c r="Q138" s="17">
        <v>0.76911762617607937</v>
      </c>
      <c r="R138" s="17">
        <v>0.75718523979082675</v>
      </c>
      <c r="S138" s="17">
        <v>0.74108284064783125</v>
      </c>
      <c r="T138" s="17">
        <v>0.85568353671129094</v>
      </c>
      <c r="U138" s="17">
        <v>0.79566632766142953</v>
      </c>
      <c r="V138" s="17">
        <v>0.75893973262531378</v>
      </c>
      <c r="W138" s="17">
        <v>0.98284410278282341</v>
      </c>
    </row>
    <row r="139" spans="1:23" x14ac:dyDescent="0.25">
      <c r="A139" s="16">
        <v>137</v>
      </c>
      <c r="B139" s="17">
        <v>0.72335440899141656</v>
      </c>
      <c r="C139" s="17">
        <v>0.73211308861656521</v>
      </c>
      <c r="D139" s="17">
        <v>0.73874086878349776</v>
      </c>
      <c r="E139" s="17">
        <v>0.75126713807462087</v>
      </c>
      <c r="F139" s="17">
        <v>0.85387683460029862</v>
      </c>
      <c r="G139" s="17">
        <v>0.77607711990799311</v>
      </c>
      <c r="H139" s="17">
        <v>0.76479231868074882</v>
      </c>
      <c r="I139" s="17">
        <v>0.74996931019458912</v>
      </c>
      <c r="J139" s="17">
        <v>0.75518319721163962</v>
      </c>
      <c r="K139" s="17">
        <v>0.76021244792836551</v>
      </c>
      <c r="L139" s="17">
        <v>0.78203878324604958</v>
      </c>
      <c r="M139" s="17">
        <v>0.96015829154486654</v>
      </c>
      <c r="N139" s="17">
        <v>0.83650600675545939</v>
      </c>
      <c r="O139" s="17">
        <v>0.76525254766350681</v>
      </c>
      <c r="P139" s="17">
        <v>0.76670943149754134</v>
      </c>
      <c r="Q139" s="17">
        <v>0.77092871688018427</v>
      </c>
      <c r="R139" s="17">
        <v>0.75904904784731775</v>
      </c>
      <c r="S139" s="17">
        <v>0.74299359193449566</v>
      </c>
      <c r="T139" s="17">
        <v>0.85761026072919466</v>
      </c>
      <c r="U139" s="17">
        <v>0.79745279927538704</v>
      </c>
      <c r="V139" s="17">
        <v>0.76072138355603147</v>
      </c>
      <c r="W139" s="17">
        <v>0.98515829154486656</v>
      </c>
    </row>
    <row r="140" spans="1:23" x14ac:dyDescent="0.25">
      <c r="A140" s="16">
        <v>138</v>
      </c>
      <c r="B140" s="17">
        <v>0.72538880111411363</v>
      </c>
      <c r="C140" s="17">
        <v>0.73423117859509557</v>
      </c>
      <c r="D140" s="17">
        <v>0.74063689510448349</v>
      </c>
      <c r="E140" s="17">
        <v>0.7531980945666491</v>
      </c>
      <c r="F140" s="17">
        <v>0.85587877210428065</v>
      </c>
      <c r="G140" s="17">
        <v>0.77804329256485016</v>
      </c>
      <c r="H140" s="17">
        <v>0.76670326425894497</v>
      </c>
      <c r="I140" s="17">
        <v>0.7518280609739536</v>
      </c>
      <c r="J140" s="17">
        <v>0.75710045764179723</v>
      </c>
      <c r="K140" s="17">
        <v>0.76198307662048315</v>
      </c>
      <c r="L140" s="17">
        <v>0.78389007503915198</v>
      </c>
      <c r="M140" s="17">
        <v>0.96246876666638836</v>
      </c>
      <c r="N140" s="17">
        <v>0.83840700580294525</v>
      </c>
      <c r="O140" s="17">
        <v>0.766977392795549</v>
      </c>
      <c r="P140" s="17">
        <v>0.76849710810958849</v>
      </c>
      <c r="Q140" s="17">
        <v>0.77272510209741407</v>
      </c>
      <c r="R140" s="17">
        <v>0.76091285590380875</v>
      </c>
      <c r="S140" s="17">
        <v>0.7448932503254464</v>
      </c>
      <c r="T140" s="17">
        <v>0.85952986630860861</v>
      </c>
      <c r="U140" s="17">
        <v>0.799209409266044</v>
      </c>
      <c r="V140" s="17">
        <v>0.76248747708452191</v>
      </c>
      <c r="W140" s="17">
        <v>0.98746876666638839</v>
      </c>
    </row>
    <row r="141" spans="1:23" x14ac:dyDescent="0.25">
      <c r="A141" s="16">
        <v>139</v>
      </c>
      <c r="B141" s="17">
        <v>0.72740916519476773</v>
      </c>
      <c r="C141" s="17">
        <v>0.7363378303839474</v>
      </c>
      <c r="D141" s="17">
        <v>0.74252865429946546</v>
      </c>
      <c r="E141" s="17">
        <v>0.75511089848883417</v>
      </c>
      <c r="F141" s="17">
        <v>0.85785457655377761</v>
      </c>
      <c r="G141" s="17">
        <v>0.7800020400983807</v>
      </c>
      <c r="H141" s="17">
        <v>0.76859952139327159</v>
      </c>
      <c r="I141" s="17">
        <v>0.75363975211504175</v>
      </c>
      <c r="J141" s="17">
        <v>0.75901771807195484</v>
      </c>
      <c r="K141" s="17">
        <v>0.76374336403391463</v>
      </c>
      <c r="L141" s="17">
        <v>0.78572998235102909</v>
      </c>
      <c r="M141" s="17">
        <v>0.96473521854750688</v>
      </c>
      <c r="N141" s="17">
        <v>0.84029113738672867</v>
      </c>
      <c r="O141" s="17">
        <v>0.76870187765497289</v>
      </c>
      <c r="P141" s="17">
        <v>0.77025176411550789</v>
      </c>
      <c r="Q141" s="17">
        <v>0.77451374766031422</v>
      </c>
      <c r="R141" s="17">
        <v>0.76274984059361373</v>
      </c>
      <c r="S141" s="17">
        <v>0.74677973590273727</v>
      </c>
      <c r="T141" s="17">
        <v>0.86144314438714276</v>
      </c>
      <c r="U141" s="17">
        <v>0.80095273088211083</v>
      </c>
      <c r="V141" s="17">
        <v>0.76425289420798426</v>
      </c>
      <c r="W141" s="17">
        <v>0.9897352185475069</v>
      </c>
    </row>
    <row r="142" spans="1:23" x14ac:dyDescent="0.25">
      <c r="A142" s="16">
        <v>140</v>
      </c>
      <c r="B142" s="17">
        <v>0.72941900715713481</v>
      </c>
      <c r="C142" s="17">
        <v>0.73843754455919197</v>
      </c>
      <c r="D142" s="17">
        <v>0.74439338836309055</v>
      </c>
      <c r="E142" s="17">
        <v>0.75702173278896145</v>
      </c>
      <c r="F142" s="17">
        <v>0.85982970543446802</v>
      </c>
      <c r="G142" s="17">
        <v>0.78195039245925413</v>
      </c>
      <c r="H142" s="17">
        <v>0.77048987219547804</v>
      </c>
      <c r="I142" s="17">
        <v>0.75545061401198699</v>
      </c>
      <c r="J142" s="17">
        <v>0.76092647833271765</v>
      </c>
      <c r="K142" s="17">
        <v>0.76549381462127886</v>
      </c>
      <c r="L142" s="17">
        <v>0.78755762945235586</v>
      </c>
      <c r="M142" s="17">
        <v>0.96699753872388938</v>
      </c>
      <c r="N142" s="17">
        <v>0.84213815936366287</v>
      </c>
      <c r="O142" s="17">
        <v>0.77041748554434109</v>
      </c>
      <c r="P142" s="17">
        <v>0.77198322061495861</v>
      </c>
      <c r="Q142" s="17">
        <v>0.7762892357266461</v>
      </c>
      <c r="R142" s="17">
        <v>0.76458360976463657</v>
      </c>
      <c r="S142" s="17">
        <v>0.74864195577065473</v>
      </c>
      <c r="T142" s="17">
        <v>0.86333981277586735</v>
      </c>
      <c r="U142" s="17">
        <v>0.80269291697995249</v>
      </c>
      <c r="V142" s="17">
        <v>0.76599595615608884</v>
      </c>
      <c r="W142" s="17">
        <v>0.9919975387238894</v>
      </c>
    </row>
    <row r="143" spans="1:23" x14ac:dyDescent="0.25">
      <c r="A143" s="16">
        <v>141</v>
      </c>
      <c r="B143" s="17">
        <v>0.73140429890679814</v>
      </c>
      <c r="C143" s="17">
        <v>0.74051463092437753</v>
      </c>
      <c r="D143" s="17">
        <v>0.74625243292537735</v>
      </c>
      <c r="E143" s="17">
        <v>0.75890586644702096</v>
      </c>
      <c r="F143" s="17">
        <v>0.86178968256283184</v>
      </c>
      <c r="G143" s="17">
        <v>0.78389280472146639</v>
      </c>
      <c r="H143" s="17">
        <v>0.77236561942925541</v>
      </c>
      <c r="I143" s="17">
        <v>0.75725940279857507</v>
      </c>
      <c r="J143" s="17">
        <v>0.76283382192880411</v>
      </c>
      <c r="K143" s="17">
        <v>0.76724090219118413</v>
      </c>
      <c r="L143" s="17">
        <v>0.78938089796310418</v>
      </c>
      <c r="M143" s="17">
        <v>0.96925179794837202</v>
      </c>
      <c r="N143" s="17">
        <v>0.84398338329289191</v>
      </c>
      <c r="O143" s="17">
        <v>0.77209782396168114</v>
      </c>
      <c r="P143" s="17">
        <v>0.77368374443911758</v>
      </c>
      <c r="Q143" s="17">
        <v>0.77805234026679604</v>
      </c>
      <c r="R143" s="17">
        <v>0.76639781873116852</v>
      </c>
      <c r="S143" s="17">
        <v>0.7504860110218412</v>
      </c>
      <c r="T143" s="17">
        <v>0.86521117116107271</v>
      </c>
      <c r="U143" s="17">
        <v>0.80442862383429903</v>
      </c>
      <c r="V143" s="17">
        <v>0.76772586203721849</v>
      </c>
      <c r="W143" s="17">
        <v>0.99425179794837204</v>
      </c>
    </row>
    <row r="144" spans="1:23" x14ac:dyDescent="0.25">
      <c r="A144" s="16">
        <v>142</v>
      </c>
      <c r="B144" s="17">
        <v>0.73337486054455137</v>
      </c>
      <c r="C144" s="17">
        <v>0.74257825010460932</v>
      </c>
      <c r="D144" s="17">
        <v>0.74810863273699502</v>
      </c>
      <c r="E144" s="17">
        <v>0.76078006803881593</v>
      </c>
      <c r="F144" s="17">
        <v>0.86367753932067137</v>
      </c>
      <c r="G144" s="17">
        <v>0.78579215126838498</v>
      </c>
      <c r="H144" s="17">
        <v>0.77424056779541661</v>
      </c>
      <c r="I144" s="17">
        <v>0.75903605837462784</v>
      </c>
      <c r="J144" s="17">
        <v>0.76472747077730951</v>
      </c>
      <c r="K144" s="17">
        <v>0.76896781165633588</v>
      </c>
      <c r="L144" s="17">
        <v>0.79119365766590544</v>
      </c>
      <c r="M144" s="17">
        <v>0.97147904086397718</v>
      </c>
      <c r="N144" s="17">
        <v>0.84582564528592452</v>
      </c>
      <c r="O144" s="17">
        <v>0.7737689251363471</v>
      </c>
      <c r="P144" s="17">
        <v>0.77535256227110261</v>
      </c>
      <c r="Q144" s="17">
        <v>0.77979710170878902</v>
      </c>
      <c r="R144" s="17">
        <v>0.76819966283179275</v>
      </c>
      <c r="S144" s="17">
        <v>0.75232465848636731</v>
      </c>
      <c r="T144" s="17">
        <v>0.86706750173168856</v>
      </c>
      <c r="U144" s="17">
        <v>0.80614492058572162</v>
      </c>
      <c r="V144" s="17">
        <v>0.76945137122073026</v>
      </c>
      <c r="W144" s="17">
        <v>0.99647904086397721</v>
      </c>
    </row>
    <row r="145" spans="1:23" x14ac:dyDescent="0.25">
      <c r="A145" s="16">
        <v>143</v>
      </c>
      <c r="B145" s="17">
        <v>0.73533660046885607</v>
      </c>
      <c r="C145" s="17">
        <v>0.74463518013521723</v>
      </c>
      <c r="D145" s="17">
        <v>0.74995975186943364</v>
      </c>
      <c r="E145" s="17">
        <v>0.76261428322362834</v>
      </c>
      <c r="F145" s="17">
        <v>0.86547728521859446</v>
      </c>
      <c r="G145" s="17">
        <v>0.78768918414687505</v>
      </c>
      <c r="H145" s="17">
        <v>0.7760765544601006</v>
      </c>
      <c r="I145" s="17">
        <v>0.76080772503548355</v>
      </c>
      <c r="J145" s="17">
        <v>0.76661356391968627</v>
      </c>
      <c r="K145" s="17">
        <v>0.77068588141664485</v>
      </c>
      <c r="L145" s="17">
        <v>0.79299987829083096</v>
      </c>
      <c r="M145" s="17">
        <v>0.97370566089477428</v>
      </c>
      <c r="N145" s="17">
        <v>0.84766647175013143</v>
      </c>
      <c r="O145" s="17">
        <v>0.77542155182566497</v>
      </c>
      <c r="P145" s="17">
        <v>0.7769868198168608</v>
      </c>
      <c r="Q145" s="17">
        <v>0.78154163095966611</v>
      </c>
      <c r="R145" s="17">
        <v>0.76995694391330149</v>
      </c>
      <c r="S145" s="17">
        <v>0.75414320007741253</v>
      </c>
      <c r="T145" s="17">
        <v>0.86891987761425449</v>
      </c>
      <c r="U145" s="17">
        <v>0.80785897776317528</v>
      </c>
      <c r="V145" s="17">
        <v>0.77116335234696898</v>
      </c>
      <c r="W145" s="17">
        <v>0.99870566089477431</v>
      </c>
    </row>
    <row r="146" spans="1:23" x14ac:dyDescent="0.25">
      <c r="A146" s="16">
        <v>144</v>
      </c>
      <c r="B146" s="17">
        <v>0.7372894858675697</v>
      </c>
      <c r="C146" s="17">
        <v>0.74665176632348373</v>
      </c>
      <c r="D146" s="17">
        <v>0.75175478954166475</v>
      </c>
      <c r="E146" s="17">
        <v>0.76444686024531949</v>
      </c>
      <c r="F146" s="17">
        <v>0.86727213606874443</v>
      </c>
      <c r="G146" s="17">
        <v>0.7895837563513749</v>
      </c>
      <c r="H146" s="17">
        <v>0.77790636910257971</v>
      </c>
      <c r="I146" s="17">
        <v>0.76257712472528638</v>
      </c>
      <c r="J146" s="17">
        <v>0.76849153374106705</v>
      </c>
      <c r="K146" s="17">
        <v>0.77240135662243636</v>
      </c>
      <c r="L146" s="17">
        <v>0.794794066422854</v>
      </c>
      <c r="M146" s="17">
        <v>0.97591241793971184</v>
      </c>
      <c r="N146" s="17">
        <v>0.84949504860290947</v>
      </c>
      <c r="O146" s="17">
        <v>0.77706700203061052</v>
      </c>
      <c r="P146" s="17">
        <v>0.77858371917879277</v>
      </c>
      <c r="Q146" s="17">
        <v>0.78325520139508842</v>
      </c>
      <c r="R146" s="17">
        <v>0.77166916038498801</v>
      </c>
      <c r="S146" s="17">
        <v>0.75595134207872627</v>
      </c>
      <c r="T146" s="17">
        <v>0.87076766603337252</v>
      </c>
      <c r="U146" s="17">
        <v>0.80956803309483671</v>
      </c>
      <c r="V146" s="17">
        <v>0.77285767928032811</v>
      </c>
      <c r="W146" s="17">
        <v>1</v>
      </c>
    </row>
    <row r="147" spans="1:23" x14ac:dyDescent="0.25">
      <c r="A147" s="16">
        <v>145</v>
      </c>
      <c r="B147" s="17">
        <v>0.7392407345871822</v>
      </c>
      <c r="C147" s="17">
        <v>0.74865933003335705</v>
      </c>
      <c r="D147" s="17">
        <v>0.75354413771255746</v>
      </c>
      <c r="E147" s="17">
        <v>0.76627849566193951</v>
      </c>
      <c r="F147" s="17">
        <v>0.86906426365370337</v>
      </c>
      <c r="G147" s="17">
        <v>0.79145934250364869</v>
      </c>
      <c r="H147" s="17">
        <v>0.77971897400071677</v>
      </c>
      <c r="I147" s="17">
        <v>0.76434134163919643</v>
      </c>
      <c r="J147" s="17">
        <v>0.77036629332425066</v>
      </c>
      <c r="K147" s="17">
        <v>0.77411279620727713</v>
      </c>
      <c r="L147" s="17">
        <v>0.796584407482958</v>
      </c>
      <c r="M147" s="17">
        <v>0.97807891786670953</v>
      </c>
      <c r="N147" s="17">
        <v>0.85128754559664988</v>
      </c>
      <c r="O147" s="17">
        <v>0.77869726198969924</v>
      </c>
      <c r="P147" s="17">
        <v>0.78016283220293969</v>
      </c>
      <c r="Q147" s="17">
        <v>0.78496762172290013</v>
      </c>
      <c r="R147" s="17">
        <v>0.77336530954584259</v>
      </c>
      <c r="S147" s="17">
        <v>0.75774769787834428</v>
      </c>
      <c r="T147" s="17">
        <v>0.8726145053526686</v>
      </c>
      <c r="U147" s="17">
        <v>0.81124998902724221</v>
      </c>
      <c r="V147" s="17">
        <v>0.7745486918506943</v>
      </c>
      <c r="W147" s="17">
        <v>1</v>
      </c>
    </row>
    <row r="148" spans="1:23" x14ac:dyDescent="0.25">
      <c r="A148" s="16">
        <v>146</v>
      </c>
      <c r="B148" s="17">
        <v>0.74116023183698032</v>
      </c>
      <c r="C148" s="17">
        <v>0.75062744344445864</v>
      </c>
      <c r="D148" s="17">
        <v>0.75533064113278103</v>
      </c>
      <c r="E148" s="17">
        <v>0.76810755131036701</v>
      </c>
      <c r="F148" s="17">
        <v>0.87083463926498772</v>
      </c>
      <c r="G148" s="17">
        <v>0.79333047358192654</v>
      </c>
      <c r="H148" s="17">
        <v>0.7815011660121276</v>
      </c>
      <c r="I148" s="17">
        <v>0.76610348544274931</v>
      </c>
      <c r="J148" s="17">
        <v>0.77222688595844302</v>
      </c>
      <c r="K148" s="17">
        <v>0.77581196077839287</v>
      </c>
      <c r="L148" s="17">
        <v>0.79833947240037972</v>
      </c>
      <c r="M148" s="17">
        <v>0.98023341452179946</v>
      </c>
      <c r="N148" s="17">
        <v>0.8530520497782883</v>
      </c>
      <c r="O148" s="17">
        <v>0.78030454221498102</v>
      </c>
      <c r="P148" s="17">
        <v>0.78173421210775607</v>
      </c>
      <c r="Q148" s="17">
        <v>0.78667887024716332</v>
      </c>
      <c r="R148" s="17">
        <v>0.77505285919133127</v>
      </c>
      <c r="S148" s="17">
        <v>0.75951354821475003</v>
      </c>
      <c r="T148" s="17">
        <v>0.87445897185913479</v>
      </c>
      <c r="U148" s="17">
        <v>0.81292074685090998</v>
      </c>
      <c r="V148" s="17">
        <v>0.77623361677580727</v>
      </c>
      <c r="W148" s="17">
        <v>1</v>
      </c>
    </row>
    <row r="149" spans="1:23" x14ac:dyDescent="0.25">
      <c r="A149" s="16">
        <v>147</v>
      </c>
      <c r="B149" s="17">
        <v>0.74307514638529526</v>
      </c>
      <c r="C149" s="17">
        <v>0.75255865391159582</v>
      </c>
      <c r="D149" s="17">
        <v>0.75711096289842161</v>
      </c>
      <c r="E149" s="17">
        <v>0.76990608058241172</v>
      </c>
      <c r="F149" s="17">
        <v>0.87259522478072571</v>
      </c>
      <c r="G149" s="17">
        <v>0.79518061829163444</v>
      </c>
      <c r="H149" s="17">
        <v>0.78327805832115438</v>
      </c>
      <c r="I149" s="17">
        <v>0.76785895280268956</v>
      </c>
      <c r="J149" s="17">
        <v>0.77406269019464224</v>
      </c>
      <c r="K149" s="17">
        <v>0.77750843493554156</v>
      </c>
      <c r="L149" s="17">
        <v>0.80008679145689243</v>
      </c>
      <c r="M149" s="17">
        <v>0.98236882836921136</v>
      </c>
      <c r="N149" s="17">
        <v>0.85480886308553228</v>
      </c>
      <c r="O149" s="17">
        <v>0.78190090569892079</v>
      </c>
      <c r="P149" s="17">
        <v>0.78330249874504321</v>
      </c>
      <c r="Q149" s="17">
        <v>0.78836302980790363</v>
      </c>
      <c r="R149" s="17">
        <v>0.77673812031524903</v>
      </c>
      <c r="S149" s="17">
        <v>0.76126830565544212</v>
      </c>
      <c r="T149" s="17">
        <v>0.87629995826542706</v>
      </c>
      <c r="U149" s="17">
        <v>0.81458851851224767</v>
      </c>
      <c r="V149" s="17">
        <v>0.77791177765063868</v>
      </c>
      <c r="W149" s="17">
        <v>1</v>
      </c>
    </row>
    <row r="150" spans="1:23" x14ac:dyDescent="0.25">
      <c r="A150" s="16">
        <v>148</v>
      </c>
      <c r="B150" s="17">
        <v>0.74498842425450917</v>
      </c>
      <c r="C150" s="17">
        <v>0.75447998292635898</v>
      </c>
      <c r="D150" s="17">
        <v>0.75886759643661916</v>
      </c>
      <c r="E150" s="17">
        <v>0.77168741051927947</v>
      </c>
      <c r="F150" s="17">
        <v>0.87435113222331484</v>
      </c>
      <c r="G150" s="17">
        <v>0.7970076070236165</v>
      </c>
      <c r="H150" s="17">
        <v>0.78504671271978532</v>
      </c>
      <c r="I150" s="17">
        <v>0.76960658483374267</v>
      </c>
      <c r="J150" s="17">
        <v>0.77589683785738417</v>
      </c>
      <c r="K150" s="17">
        <v>0.77919507229352702</v>
      </c>
      <c r="L150" s="17">
        <v>0.80181022676854119</v>
      </c>
      <c r="M150" s="17">
        <v>0.98445552868372477</v>
      </c>
      <c r="N150" s="17">
        <v>0.85655554278425106</v>
      </c>
      <c r="O150" s="17">
        <v>0.78349139093752251</v>
      </c>
      <c r="P150" s="17">
        <v>0.78486544947109638</v>
      </c>
      <c r="Q150" s="17">
        <v>0.79003712775362112</v>
      </c>
      <c r="R150" s="17">
        <v>0.7783937519096582</v>
      </c>
      <c r="S150" s="17">
        <v>0.76301751664827744</v>
      </c>
      <c r="T150" s="17">
        <v>0.87813572445818344</v>
      </c>
      <c r="U150" s="17">
        <v>0.81624125114341228</v>
      </c>
      <c r="V150" s="17">
        <v>0.77958926216373192</v>
      </c>
      <c r="W150" s="17">
        <v>1</v>
      </c>
    </row>
    <row r="151" spans="1:23" x14ac:dyDescent="0.25">
      <c r="A151" s="16">
        <v>149</v>
      </c>
      <c r="B151" s="17">
        <v>0.74688369865361071</v>
      </c>
      <c r="C151" s="17">
        <v>0.75639128231079988</v>
      </c>
      <c r="D151" s="17">
        <v>0.7606228075994822</v>
      </c>
      <c r="E151" s="17">
        <v>0.77344616748446349</v>
      </c>
      <c r="F151" s="17">
        <v>0.87607284612552605</v>
      </c>
      <c r="G151" s="17">
        <v>0.79882438469035932</v>
      </c>
      <c r="H151" s="17">
        <v>0.78678890595169004</v>
      </c>
      <c r="I151" s="17">
        <v>0.77135318030961719</v>
      </c>
      <c r="J151" s="17">
        <v>0.77769255248399494</v>
      </c>
      <c r="K151" s="17">
        <v>0.78087509876631245</v>
      </c>
      <c r="L151" s="17">
        <v>0.80349600571921387</v>
      </c>
      <c r="M151" s="17">
        <v>0.98647809755133931</v>
      </c>
      <c r="N151" s="17">
        <v>0.85829823408624195</v>
      </c>
      <c r="O151" s="17">
        <v>0.78508187617612424</v>
      </c>
      <c r="P151" s="17">
        <v>0.78642832289020748</v>
      </c>
      <c r="Q151" s="17">
        <v>0.79164094918825623</v>
      </c>
      <c r="R151" s="17">
        <v>0.78002772756338101</v>
      </c>
      <c r="S151" s="17">
        <v>0.76476395437281275</v>
      </c>
      <c r="T151" s="17">
        <v>0.87996595408766998</v>
      </c>
      <c r="U151" s="17">
        <v>0.81789193378608194</v>
      </c>
      <c r="V151" s="17">
        <v>0.7812451016726345</v>
      </c>
      <c r="W151" s="17">
        <v>1</v>
      </c>
    </row>
    <row r="152" spans="1:23" x14ac:dyDescent="0.25">
      <c r="A152" s="16">
        <v>150</v>
      </c>
      <c r="B152" s="17">
        <v>0.74877676513332447</v>
      </c>
      <c r="C152" s="17">
        <v>0.75829024011505708</v>
      </c>
      <c r="D152" s="17">
        <v>0.76235668313232663</v>
      </c>
      <c r="E152" s="17">
        <v>0.77516928369314231</v>
      </c>
      <c r="F152" s="17">
        <v>0.87778938434361187</v>
      </c>
      <c r="G152" s="17">
        <v>0.80061938007471256</v>
      </c>
      <c r="H152" s="17">
        <v>0.78852036493671529</v>
      </c>
      <c r="I152" s="17">
        <v>0.77309573322029534</v>
      </c>
      <c r="J152" s="17">
        <v>0.77943603167319242</v>
      </c>
      <c r="K152" s="17">
        <v>0.78255263411081932</v>
      </c>
      <c r="L152" s="17">
        <v>0.80514325257958552</v>
      </c>
      <c r="M152" s="17">
        <v>0.9884902388249347</v>
      </c>
      <c r="N152" s="17">
        <v>0.85999419176645131</v>
      </c>
      <c r="O152" s="17">
        <v>0.78663929380575959</v>
      </c>
      <c r="P152" s="17">
        <v>0.78798518995090727</v>
      </c>
      <c r="Q152" s="17">
        <v>0.79323919798657538</v>
      </c>
      <c r="R152" s="17">
        <v>0.78163376006783114</v>
      </c>
      <c r="S152" s="17">
        <v>0.76649929931256344</v>
      </c>
      <c r="T152" s="17">
        <v>0.88177878308973701</v>
      </c>
      <c r="U152" s="17">
        <v>0.8195363387271869</v>
      </c>
      <c r="V152" s="17">
        <v>0.78288403105583348</v>
      </c>
      <c r="W152" s="17">
        <v>1</v>
      </c>
    </row>
    <row r="153" spans="1:23" x14ac:dyDescent="0.25">
      <c r="A153" s="16">
        <v>151</v>
      </c>
      <c r="B153" s="17">
        <v>0.75065403606231362</v>
      </c>
      <c r="C153" s="17">
        <v>0.76017899554636248</v>
      </c>
      <c r="D153" s="17">
        <v>0.76408771391450192</v>
      </c>
      <c r="E153" s="17">
        <v>0.77689169564574279</v>
      </c>
      <c r="F153" s="17">
        <v>0.87949250203765361</v>
      </c>
      <c r="G153" s="17">
        <v>0.80241061682599735</v>
      </c>
      <c r="H153" s="17">
        <v>0.79024643558942609</v>
      </c>
      <c r="I153" s="17">
        <v>0.77482574381331282</v>
      </c>
      <c r="J153" s="17">
        <v>0.78115401035420562</v>
      </c>
      <c r="K153" s="17">
        <v>0.78420892020933397</v>
      </c>
      <c r="L153" s="17">
        <v>0.80678086641738189</v>
      </c>
      <c r="M153" s="17">
        <v>0.99049713952696394</v>
      </c>
      <c r="N153" s="17">
        <v>0.86168811578082416</v>
      </c>
      <c r="O153" s="17">
        <v>0.78818275308165708</v>
      </c>
      <c r="P153" s="17">
        <v>0.78953746736972419</v>
      </c>
      <c r="Q153" s="17">
        <v>0.79481213800279438</v>
      </c>
      <c r="R153" s="17">
        <v>0.78320137074203122</v>
      </c>
      <c r="S153" s="17">
        <v>0.76821384500629386</v>
      </c>
      <c r="T153" s="17">
        <v>0.88358132990287441</v>
      </c>
      <c r="U153" s="17">
        <v>0.82117723492755412</v>
      </c>
      <c r="V153" s="17">
        <v>0.78450864026277034</v>
      </c>
      <c r="W153" s="17">
        <v>1</v>
      </c>
    </row>
    <row r="154" spans="1:23" x14ac:dyDescent="0.25">
      <c r="A154" s="16">
        <v>152</v>
      </c>
      <c r="B154" s="17">
        <v>0.75252967031220164</v>
      </c>
      <c r="C154" s="17">
        <v>0.76206478899842378</v>
      </c>
      <c r="D154" s="17">
        <v>0.76581362414547272</v>
      </c>
      <c r="E154" s="17">
        <v>0.77861230561141648</v>
      </c>
      <c r="F154" s="17">
        <v>0.88118888081732705</v>
      </c>
      <c r="G154" s="17">
        <v>0.80419946125006714</v>
      </c>
      <c r="H154" s="17">
        <v>0.79196017058541779</v>
      </c>
      <c r="I154" s="17">
        <v>0.77651686803051423</v>
      </c>
      <c r="J154" s="17">
        <v>0.7828598951302066</v>
      </c>
      <c r="K154" s="17">
        <v>0.78583519137702784</v>
      </c>
      <c r="L154" s="17">
        <v>0.80841826224761715</v>
      </c>
      <c r="M154" s="17">
        <v>0.99250165815100855</v>
      </c>
      <c r="N154" s="17">
        <v>0.86337997623208029</v>
      </c>
      <c r="O154" s="17">
        <v>0.78972041808714999</v>
      </c>
      <c r="P154" s="17">
        <v>0.79108332781742485</v>
      </c>
      <c r="Q154" s="17">
        <v>0.79637246230171554</v>
      </c>
      <c r="R154" s="17">
        <v>0.78476318321275718</v>
      </c>
      <c r="S154" s="17">
        <v>0.76991244466243602</v>
      </c>
      <c r="T154" s="17">
        <v>0.88536457783832834</v>
      </c>
      <c r="U154" s="17">
        <v>0.8228024537756885</v>
      </c>
      <c r="V154" s="17">
        <v>0.78611780782473084</v>
      </c>
      <c r="W154" s="17">
        <v>1</v>
      </c>
    </row>
    <row r="155" spans="1:23" x14ac:dyDescent="0.25">
      <c r="A155" s="16">
        <v>153</v>
      </c>
      <c r="B155" s="17">
        <v>0.7543791176964717</v>
      </c>
      <c r="C155" s="17">
        <v>0.76393264602061817</v>
      </c>
      <c r="D155" s="17">
        <v>0.7675375430509751</v>
      </c>
      <c r="E155" s="17">
        <v>0.78033236605371414</v>
      </c>
      <c r="F155" s="17">
        <v>0.88287835760574729</v>
      </c>
      <c r="G155" s="17">
        <v>0.80598743094708825</v>
      </c>
      <c r="H155" s="17">
        <v>0.79367322657788597</v>
      </c>
      <c r="I155" s="17">
        <v>0.77815526684858782</v>
      </c>
      <c r="J155" s="17">
        <v>0.78456559578876062</v>
      </c>
      <c r="K155" s="17">
        <v>0.78744691749421192</v>
      </c>
      <c r="L155" s="17">
        <v>0.81005149743878835</v>
      </c>
      <c r="M155" s="17">
        <v>0.99449891143720015</v>
      </c>
      <c r="N155" s="17">
        <v>0.86506276530872117</v>
      </c>
      <c r="O155" s="17">
        <v>0.79124565482937159</v>
      </c>
      <c r="P155" s="17">
        <v>0.79262841494824332</v>
      </c>
      <c r="Q155" s="17">
        <v>0.79790856135231036</v>
      </c>
      <c r="R155" s="17">
        <v>0.78631682231232092</v>
      </c>
      <c r="S155" s="17">
        <v>0.77160428319864072</v>
      </c>
      <c r="T155" s="17">
        <v>0.88713074152140681</v>
      </c>
      <c r="U155" s="17">
        <v>0.82442767262382288</v>
      </c>
      <c r="V155" s="17">
        <v>0.78771750571629728</v>
      </c>
      <c r="W155" s="17">
        <v>1</v>
      </c>
    </row>
    <row r="156" spans="1:23" x14ac:dyDescent="0.25">
      <c r="A156" s="16">
        <v>154</v>
      </c>
      <c r="B156" s="17">
        <v>0.7562254112132073</v>
      </c>
      <c r="C156" s="17">
        <v>0.7657788296219592</v>
      </c>
      <c r="D156" s="17">
        <v>0.76925997271812319</v>
      </c>
      <c r="E156" s="17">
        <v>0.7820489722483166</v>
      </c>
      <c r="F156" s="17">
        <v>0.884557358991933</v>
      </c>
      <c r="G156" s="17">
        <v>0.80777510363917626</v>
      </c>
      <c r="H156" s="17">
        <v>0.79537132703845159</v>
      </c>
      <c r="I156" s="17">
        <v>0.77978379868962422</v>
      </c>
      <c r="J156" s="17">
        <v>0.78626090735138765</v>
      </c>
      <c r="K156" s="17">
        <v>0.78903762475227779</v>
      </c>
      <c r="L156" s="17">
        <v>0.81167422387805932</v>
      </c>
      <c r="M156" s="17">
        <v>0.99647365408643718</v>
      </c>
      <c r="N156" s="17">
        <v>0.86673899279364375</v>
      </c>
      <c r="O156" s="17">
        <v>0.79276140237724702</v>
      </c>
      <c r="P156" s="17">
        <v>0.79415648910765135</v>
      </c>
      <c r="Q156" s="17">
        <v>0.79943870080616308</v>
      </c>
      <c r="R156" s="17">
        <v>0.78781806800699827</v>
      </c>
      <c r="S156" s="17">
        <v>0.7732751506154989</v>
      </c>
      <c r="T156" s="17">
        <v>0.88886445934919378</v>
      </c>
      <c r="U156" s="17">
        <v>0.82604542606613207</v>
      </c>
      <c r="V156" s="17">
        <v>0.78931314517769491</v>
      </c>
      <c r="W156" s="17">
        <v>1</v>
      </c>
    </row>
    <row r="157" spans="1:23" x14ac:dyDescent="0.25">
      <c r="A157" s="16">
        <v>155</v>
      </c>
      <c r="B157" s="17">
        <v>0.75805382881605299</v>
      </c>
      <c r="C157" s="17">
        <v>0.76761344665485898</v>
      </c>
      <c r="D157" s="17">
        <v>0.77094487163520931</v>
      </c>
      <c r="E157" s="17">
        <v>0.78376393762779606</v>
      </c>
      <c r="F157" s="17">
        <v>0.88623456552726865</v>
      </c>
      <c r="G157" s="17">
        <v>0.80949476220159355</v>
      </c>
      <c r="H157" s="17">
        <v>0.79706608987716798</v>
      </c>
      <c r="I157" s="17">
        <v>0.78140995888411968</v>
      </c>
      <c r="J157" s="17">
        <v>0.78793666852440669</v>
      </c>
      <c r="K157" s="17">
        <v>0.79061600491020423</v>
      </c>
      <c r="L157" s="17">
        <v>0.81329169594138007</v>
      </c>
      <c r="M157" s="17">
        <v>0.99843172218978204</v>
      </c>
      <c r="N157" s="17">
        <v>0.86840899132758764</v>
      </c>
      <c r="O157" s="17">
        <v>0.79427379092778638</v>
      </c>
      <c r="P157" s="17">
        <v>0.79565827049306148</v>
      </c>
      <c r="Q157" s="17">
        <v>0.80096651834885668</v>
      </c>
      <c r="R157" s="17">
        <v>0.78931791654421202</v>
      </c>
      <c r="S157" s="17">
        <v>0.77491481926316264</v>
      </c>
      <c r="T157" s="17">
        <v>0.89055864773507432</v>
      </c>
      <c r="U157" s="17">
        <v>0.8276624329678588</v>
      </c>
      <c r="V157" s="17">
        <v>0.79089884150682366</v>
      </c>
      <c r="W157" s="17">
        <v>1</v>
      </c>
    </row>
    <row r="158" spans="1:23" x14ac:dyDescent="0.25">
      <c r="A158" s="16">
        <v>156</v>
      </c>
      <c r="B158" s="17">
        <v>0.75986235922279488</v>
      </c>
      <c r="C158" s="17">
        <v>0.76940708964154902</v>
      </c>
      <c r="D158" s="17">
        <v>0.77262611928067448</v>
      </c>
      <c r="E158" s="17">
        <v>0.78547819359166082</v>
      </c>
      <c r="F158" s="17">
        <v>0.88789725008754394</v>
      </c>
      <c r="G158" s="17">
        <v>0.81121382675414477</v>
      </c>
      <c r="H158" s="17">
        <v>0.79875149145407087</v>
      </c>
      <c r="I158" s="17">
        <v>0.78301972907642414</v>
      </c>
      <c r="J158" s="17">
        <v>0.78959505157332976</v>
      </c>
      <c r="K158" s="17">
        <v>0.79217711425161419</v>
      </c>
      <c r="L158" s="17">
        <v>0.81488727477157519</v>
      </c>
      <c r="M158" s="17">
        <v>1</v>
      </c>
      <c r="N158" s="17">
        <v>0.8700626547301985</v>
      </c>
      <c r="O158" s="17">
        <v>0.79577946148365375</v>
      </c>
      <c r="P158" s="17">
        <v>0.79715695856145019</v>
      </c>
      <c r="Q158" s="17">
        <v>0.80248659618768658</v>
      </c>
      <c r="R158" s="17">
        <v>0.79081357360903481</v>
      </c>
      <c r="S158" s="17">
        <v>0.77655310129886213</v>
      </c>
      <c r="T158" s="17">
        <v>0.89225283609564487</v>
      </c>
      <c r="U158" s="17">
        <v>0.82924509900278986</v>
      </c>
      <c r="V158" s="17">
        <v>0.79247071341587483</v>
      </c>
      <c r="W158" s="17">
        <v>1</v>
      </c>
    </row>
    <row r="159" spans="1:23" x14ac:dyDescent="0.25">
      <c r="A159" s="16">
        <v>157</v>
      </c>
      <c r="B159" s="17">
        <v>0.76166042501760667</v>
      </c>
      <c r="C159" s="17">
        <v>0.77117160649900574</v>
      </c>
      <c r="D159" s="17">
        <v>0.77428603129612106</v>
      </c>
      <c r="E159" s="17">
        <v>0.78718432328571941</v>
      </c>
      <c r="F159" s="17">
        <v>0.88955993464781924</v>
      </c>
      <c r="G159" s="17">
        <v>0.8129198750536244</v>
      </c>
      <c r="H159" s="17">
        <v>0.80043651858050113</v>
      </c>
      <c r="I159" s="17">
        <v>0.78461395094105024</v>
      </c>
      <c r="J159" s="17">
        <v>0.79124313997265239</v>
      </c>
      <c r="K159" s="17">
        <v>0.79373166907199666</v>
      </c>
      <c r="L159" s="17">
        <v>0.81646750468688478</v>
      </c>
      <c r="M159" s="17">
        <v>1</v>
      </c>
      <c r="N159" s="17">
        <v>0.87170991927263874</v>
      </c>
      <c r="O159" s="17">
        <v>0.79726665755417303</v>
      </c>
      <c r="P159" s="17">
        <v>0.79865343576017811</v>
      </c>
      <c r="Q159" s="17">
        <v>0.80398964667801642</v>
      </c>
      <c r="R159" s="17">
        <v>0.79228547899697577</v>
      </c>
      <c r="S159" s="17">
        <v>0.77819069002857955</v>
      </c>
      <c r="T159" s="17">
        <v>0.89388414494153223</v>
      </c>
      <c r="U159" s="17">
        <v>0.83081932912913847</v>
      </c>
      <c r="V159" s="17">
        <v>0.79403456184094956</v>
      </c>
      <c r="W159" s="17">
        <v>1</v>
      </c>
    </row>
    <row r="160" spans="1:23" x14ac:dyDescent="0.25">
      <c r="A160" s="16">
        <v>158</v>
      </c>
      <c r="B160" s="17">
        <v>0.76345727121152596</v>
      </c>
      <c r="C160" s="17">
        <v>0.77293069306118167</v>
      </c>
      <c r="D160" s="17">
        <v>0.77593484878395802</v>
      </c>
      <c r="E160" s="17">
        <v>0.78888332503898606</v>
      </c>
      <c r="F160" s="17">
        <v>0.89122098752550349</v>
      </c>
      <c r="G160" s="17">
        <v>0.81460003195994468</v>
      </c>
      <c r="H160" s="17">
        <v>0.80212017272186542</v>
      </c>
      <c r="I160" s="17">
        <v>0.7862047760226486</v>
      </c>
      <c r="J160" s="17">
        <v>0.7928789720797268</v>
      </c>
      <c r="K160" s="17">
        <v>0.79527865710309664</v>
      </c>
      <c r="L160" s="17">
        <v>0.81804521863884938</v>
      </c>
      <c r="M160" s="17">
        <v>1</v>
      </c>
      <c r="N160" s="17">
        <v>0.87335467642473008</v>
      </c>
      <c r="O160" s="17">
        <v>0.79875217412602439</v>
      </c>
      <c r="P160" s="17">
        <v>0.80014174212984701</v>
      </c>
      <c r="Q160" s="17">
        <v>0.80545446303125956</v>
      </c>
      <c r="R160" s="17">
        <v>0.79375319291252588</v>
      </c>
      <c r="S160" s="17">
        <v>0.77980997552474118</v>
      </c>
      <c r="T160" s="17">
        <v>0.89551110360525477</v>
      </c>
      <c r="U160" s="17">
        <v>0.83238714946999026</v>
      </c>
      <c r="V160" s="17">
        <v>0.7955848821654613</v>
      </c>
      <c r="W160" s="17">
        <v>1</v>
      </c>
    </row>
    <row r="161" spans="1:23" x14ac:dyDescent="0.25">
      <c r="A161" s="16">
        <v>159</v>
      </c>
      <c r="B161" s="17">
        <v>0.7652494348272566</v>
      </c>
      <c r="C161" s="17">
        <v>0.77466180537494134</v>
      </c>
      <c r="D161" s="17">
        <v>0.77754995597636556</v>
      </c>
      <c r="E161" s="17">
        <v>0.79057178332092659</v>
      </c>
      <c r="F161" s="17">
        <v>0.89288040872059671</v>
      </c>
      <c r="G161" s="17">
        <v>0.81627365475773772</v>
      </c>
      <c r="H161" s="17">
        <v>0.80377089894682818</v>
      </c>
      <c r="I161" s="17">
        <v>0.7877803398940606</v>
      </c>
      <c r="J161" s="17">
        <v>0.79451091015719932</v>
      </c>
      <c r="K161" s="17">
        <v>0.79680714853817258</v>
      </c>
      <c r="L161" s="17">
        <v>0.81961914156557181</v>
      </c>
      <c r="M161" s="17">
        <v>1</v>
      </c>
      <c r="N161" s="17">
        <v>0.87499716065618061</v>
      </c>
      <c r="O161" s="17">
        <v>0.80023769069787576</v>
      </c>
      <c r="P161" s="17">
        <v>0.80161413747373</v>
      </c>
      <c r="Q161" s="17">
        <v>0.8069164930911118</v>
      </c>
      <c r="R161" s="17">
        <v>0.79520414093851233</v>
      </c>
      <c r="S161" s="17">
        <v>0.78142080264354963</v>
      </c>
      <c r="T161" s="17">
        <v>0.89713062745544347</v>
      </c>
      <c r="U161" s="17">
        <v>0.83394741928744587</v>
      </c>
      <c r="V161" s="17">
        <v>0.79713384967991674</v>
      </c>
      <c r="W161" s="17">
        <v>1</v>
      </c>
    </row>
    <row r="162" spans="1:23" x14ac:dyDescent="0.25">
      <c r="A162" s="16">
        <v>160</v>
      </c>
      <c r="B162" s="17">
        <v>0.76703390605121202</v>
      </c>
      <c r="C162" s="17">
        <v>0.776392917688701</v>
      </c>
      <c r="D162" s="17">
        <v>0.77916292958301325</v>
      </c>
      <c r="E162" s="17">
        <v>0.79225766183467472</v>
      </c>
      <c r="F162" s="17">
        <v>0.89453583226723499</v>
      </c>
      <c r="G162" s="17">
        <v>0.81793391233354307</v>
      </c>
      <c r="H162" s="17">
        <v>0.80541348835303728</v>
      </c>
      <c r="I162" s="17">
        <v>0.78933425326233531</v>
      </c>
      <c r="J162" s="17">
        <v>0.79614105375446631</v>
      </c>
      <c r="K162" s="17">
        <v>0.79833328586102725</v>
      </c>
      <c r="L162" s="17">
        <v>0.82119224480964603</v>
      </c>
      <c r="M162" s="17">
        <v>1</v>
      </c>
      <c r="N162" s="17">
        <v>0.87662768214741671</v>
      </c>
      <c r="O162" s="17">
        <v>0.80171648927505501</v>
      </c>
      <c r="P162" s="17">
        <v>0.80307802633190783</v>
      </c>
      <c r="Q162" s="17">
        <v>0.80837000947671389</v>
      </c>
      <c r="R162" s="17">
        <v>0.7966529932283033</v>
      </c>
      <c r="S162" s="17">
        <v>0.78301609970835906</v>
      </c>
      <c r="T162" s="17">
        <v>0.89874809486784624</v>
      </c>
      <c r="U162" s="17">
        <v>0.83550217294639884</v>
      </c>
      <c r="V162" s="17">
        <v>0.79867909696671735</v>
      </c>
      <c r="W162" s="17">
        <v>1</v>
      </c>
    </row>
    <row r="163" spans="1:23" x14ac:dyDescent="0.25">
      <c r="A163" s="16">
        <v>161</v>
      </c>
      <c r="B163" s="17">
        <v>0.76880593840925138</v>
      </c>
      <c r="C163" s="17">
        <v>0.77807332252385297</v>
      </c>
      <c r="D163" s="17">
        <v>0.78077106429153076</v>
      </c>
      <c r="E163" s="17">
        <v>0.7939204656221448</v>
      </c>
      <c r="F163" s="17">
        <v>0.89617893663641779</v>
      </c>
      <c r="G163" s="17">
        <v>0.81958377473669131</v>
      </c>
      <c r="H163" s="17">
        <v>0.80704609241331193</v>
      </c>
      <c r="I163" s="17">
        <v>0.79086690374935487</v>
      </c>
      <c r="J163" s="17">
        <v>0.79776370964695975</v>
      </c>
      <c r="K163" s="17">
        <v>0.79985910202916666</v>
      </c>
      <c r="L163" s="17">
        <v>0.82275367019616519</v>
      </c>
      <c r="M163" s="17">
        <v>1</v>
      </c>
      <c r="N163" s="17">
        <v>0.87825355972204189</v>
      </c>
      <c r="O163" s="17">
        <v>0.80318722625862793</v>
      </c>
      <c r="P163" s="17">
        <v>0.80453727528879193</v>
      </c>
      <c r="Q163" s="17">
        <v>0.80981656017837278</v>
      </c>
      <c r="R163" s="17">
        <v>0.79809926077678661</v>
      </c>
      <c r="S163" s="17">
        <v>0.78461001016120424</v>
      </c>
      <c r="T163" s="17">
        <v>0.90036081665458911</v>
      </c>
      <c r="U163" s="17">
        <v>0.83704377924929152</v>
      </c>
      <c r="V163" s="17">
        <v>0.80021115435546919</v>
      </c>
      <c r="W163" s="17">
        <v>1</v>
      </c>
    </row>
    <row r="164" spans="1:23" x14ac:dyDescent="0.25">
      <c r="A164" s="16">
        <v>162</v>
      </c>
      <c r="B164" s="17">
        <v>0.7705162680699259</v>
      </c>
      <c r="C164" s="17">
        <v>0.77970984738736282</v>
      </c>
      <c r="D164" s="17">
        <v>0.78237265891825991</v>
      </c>
      <c r="E164" s="17">
        <v>0.7955655605599008</v>
      </c>
      <c r="F164" s="17">
        <v>0.89781714595782736</v>
      </c>
      <c r="G164" s="17">
        <v>0.8212234127331387</v>
      </c>
      <c r="H164" s="17">
        <v>0.80866371845468499</v>
      </c>
      <c r="I164" s="17">
        <v>0.7923985474819295</v>
      </c>
      <c r="J164" s="17">
        <v>0.79937496397890506</v>
      </c>
      <c r="K164" s="17">
        <v>0.8013848189479349</v>
      </c>
      <c r="L164" s="17">
        <v>0.82430555010501827</v>
      </c>
      <c r="M164" s="17">
        <v>1</v>
      </c>
      <c r="N164" s="17">
        <v>0.87987121770743582</v>
      </c>
      <c r="O164" s="17">
        <v>0.80465678759313319</v>
      </c>
      <c r="P164" s="17">
        <v>0.80599497761191141</v>
      </c>
      <c r="Q164" s="17">
        <v>0.81125293310753332</v>
      </c>
      <c r="R164" s="17">
        <v>0.79953903154306394</v>
      </c>
      <c r="S164" s="17">
        <v>0.78618866788244324</v>
      </c>
      <c r="T164" s="17">
        <v>0.90195139218825271</v>
      </c>
      <c r="U164" s="17">
        <v>0.83858422766176843</v>
      </c>
      <c r="V164" s="17">
        <v>0.80174253533919282</v>
      </c>
      <c r="W164" s="17">
        <v>1</v>
      </c>
    </row>
    <row r="165" spans="1:23" x14ac:dyDescent="0.25">
      <c r="A165" s="16">
        <v>163</v>
      </c>
      <c r="B165" s="17">
        <v>0.77218913089880437</v>
      </c>
      <c r="C165" s="17">
        <v>0.78134588340581823</v>
      </c>
      <c r="D165" s="17">
        <v>0.78396697949808147</v>
      </c>
      <c r="E165" s="17">
        <v>0.79720564818823336</v>
      </c>
      <c r="F165" s="17">
        <v>0.89944866538061374</v>
      </c>
      <c r="G165" s="17">
        <v>0.82284357464298086</v>
      </c>
      <c r="H165" s="17">
        <v>0.81026761464539832</v>
      </c>
      <c r="I165" s="17">
        <v>0.79391626533846182</v>
      </c>
      <c r="J165" s="17">
        <v>0.80096827350879463</v>
      </c>
      <c r="K165" s="17">
        <v>0.80290268241381235</v>
      </c>
      <c r="L165" s="17">
        <v>0.82585709025891663</v>
      </c>
      <c r="M165" s="17">
        <v>1</v>
      </c>
      <c r="N165" s="17">
        <v>0.88142637393532053</v>
      </c>
      <c r="O165" s="17">
        <v>0.80612157163398523</v>
      </c>
      <c r="P165" s="17">
        <v>0.80744904534568418</v>
      </c>
      <c r="Q165" s="17">
        <v>0.8126863262630899</v>
      </c>
      <c r="R165" s="17">
        <v>0.80093479184923677</v>
      </c>
      <c r="S165" s="17">
        <v>0.78776732560368223</v>
      </c>
      <c r="T165" s="17">
        <v>0.90354117678430634</v>
      </c>
      <c r="U165" s="17">
        <v>0.8401209052679014</v>
      </c>
      <c r="V165" s="17">
        <v>0.80327019611690664</v>
      </c>
      <c r="W165" s="17">
        <v>1</v>
      </c>
    </row>
    <row r="166" spans="1:23" x14ac:dyDescent="0.25">
      <c r="A166" s="16">
        <v>164</v>
      </c>
      <c r="B166" s="17">
        <v>0.77385363354464742</v>
      </c>
      <c r="C166" s="17">
        <v>0.78297990862213318</v>
      </c>
      <c r="D166" s="17">
        <v>0.78555819078486822</v>
      </c>
      <c r="E166" s="17">
        <v>0.79884122122222923</v>
      </c>
      <c r="F166" s="17">
        <v>0.90107529301899214</v>
      </c>
      <c r="G166" s="17">
        <v>0.82446282030448481</v>
      </c>
      <c r="H166" s="17">
        <v>0.81186402182666084</v>
      </c>
      <c r="I166" s="17">
        <v>0.79542414215671386</v>
      </c>
      <c r="J166" s="17">
        <v>0.80254458269989459</v>
      </c>
      <c r="K166" s="17">
        <v>0.80440006593739333</v>
      </c>
      <c r="L166" s="17">
        <v>0.82740659258366978</v>
      </c>
      <c r="M166" s="17">
        <v>1</v>
      </c>
      <c r="N166" s="17">
        <v>0.88297605840583115</v>
      </c>
      <c r="O166" s="17">
        <v>0.80758629517929525</v>
      </c>
      <c r="P166" s="17">
        <v>0.80886498855715994</v>
      </c>
      <c r="Q166" s="17">
        <v>0.81411894544826002</v>
      </c>
      <c r="R166" s="17">
        <v>0.80231099195091871</v>
      </c>
      <c r="S166" s="17">
        <v>0.78933905026510032</v>
      </c>
      <c r="T166" s="17">
        <v>0.90512779762992002</v>
      </c>
      <c r="U166" s="17">
        <v>0.8416572857867165</v>
      </c>
      <c r="V166" s="17">
        <v>0.80477722651961703</v>
      </c>
      <c r="W166" s="17">
        <v>1</v>
      </c>
    </row>
    <row r="167" spans="1:23" x14ac:dyDescent="0.25">
      <c r="A167" s="16">
        <v>165</v>
      </c>
      <c r="B167" s="17">
        <v>0.77551175319436982</v>
      </c>
      <c r="C167" s="17">
        <v>0.78459952542864098</v>
      </c>
      <c r="D167" s="17">
        <v>0.78714317634619457</v>
      </c>
      <c r="E167" s="17">
        <v>0.80046596432743888</v>
      </c>
      <c r="F167" s="17">
        <v>0.90269832766619806</v>
      </c>
      <c r="G167" s="17">
        <v>0.82607852714033114</v>
      </c>
      <c r="H167" s="17">
        <v>0.81346009577695877</v>
      </c>
      <c r="I167" s="17">
        <v>0.79690330639651974</v>
      </c>
      <c r="J167" s="17">
        <v>0.80409728030934247</v>
      </c>
      <c r="K167" s="17">
        <v>0.80588895612002565</v>
      </c>
      <c r="L167" s="17">
        <v>0.8289443732784133</v>
      </c>
      <c r="M167" s="17">
        <v>1</v>
      </c>
      <c r="N167" s="17">
        <v>0.88451051909314482</v>
      </c>
      <c r="O167" s="17">
        <v>0.80904745902046049</v>
      </c>
      <c r="P167" s="17">
        <v>0.81026855869851899</v>
      </c>
      <c r="Q167" s="17">
        <v>0.81554382492956645</v>
      </c>
      <c r="R167" s="17">
        <v>0.80367461763542791</v>
      </c>
      <c r="S167" s="17">
        <v>0.79088234938125235</v>
      </c>
      <c r="T167" s="17">
        <v>0.9067127385240501</v>
      </c>
      <c r="U167" s="17">
        <v>0.84315701118681941</v>
      </c>
      <c r="V167" s="17">
        <v>0.80627478725193336</v>
      </c>
      <c r="W167" s="17">
        <v>1</v>
      </c>
    </row>
    <row r="168" spans="1:23" x14ac:dyDescent="0.25">
      <c r="A168" s="16">
        <v>166</v>
      </c>
      <c r="B168" s="17">
        <v>0.77715764843551216</v>
      </c>
      <c r="C168" s="17">
        <v>0.78621512713405772</v>
      </c>
      <c r="D168" s="17">
        <v>0.78872059059223598</v>
      </c>
      <c r="E168" s="17">
        <v>0.802060261070356</v>
      </c>
      <c r="F168" s="17">
        <v>0.90431434610436945</v>
      </c>
      <c r="G168" s="17">
        <v>0.8276883874459503</v>
      </c>
      <c r="H168" s="17">
        <v>0.81503278776162702</v>
      </c>
      <c r="I168" s="17">
        <v>0.79837832441561141</v>
      </c>
      <c r="J168" s="17">
        <v>0.80564525560245981</v>
      </c>
      <c r="K168" s="17">
        <v>0.80736532078448842</v>
      </c>
      <c r="L168" s="17">
        <v>0.83047777532653166</v>
      </c>
      <c r="M168" s="17">
        <v>1</v>
      </c>
      <c r="N168" s="17">
        <v>0.88603696474451477</v>
      </c>
      <c r="O168" s="17">
        <v>0.81049602662161568</v>
      </c>
      <c r="P168" s="17">
        <v>0.81165975576976146</v>
      </c>
      <c r="Q168" s="17">
        <v>0.81696715647010021</v>
      </c>
      <c r="R168" s="17">
        <v>0.80503614758374165</v>
      </c>
      <c r="S168" s="17">
        <v>0.7924249551914222</v>
      </c>
      <c r="T168" s="17">
        <v>0.9082950186534402</v>
      </c>
      <c r="U168" s="17">
        <v>0.84465199752341524</v>
      </c>
      <c r="V168" s="17">
        <v>0.80775629688210926</v>
      </c>
      <c r="W168" s="17">
        <v>1</v>
      </c>
    </row>
    <row r="169" spans="1:23" x14ac:dyDescent="0.25">
      <c r="A169" s="16">
        <v>167</v>
      </c>
      <c r="B169" s="17">
        <v>0.77879923757393943</v>
      </c>
      <c r="C169" s="17">
        <v>0.78782660839723717</v>
      </c>
      <c r="D169" s="17">
        <v>0.79029373771227363</v>
      </c>
      <c r="E169" s="17">
        <v>0.80361070175400195</v>
      </c>
      <c r="F169" s="17">
        <v>0.90592318513914027</v>
      </c>
      <c r="G169" s="17">
        <v>0.82928775901047835</v>
      </c>
      <c r="H169" s="17">
        <v>0.81659395663711631</v>
      </c>
      <c r="I169" s="17">
        <v>0.79984815965881029</v>
      </c>
      <c r="J169" s="17">
        <v>0.80716569034673813</v>
      </c>
      <c r="K169" s="17">
        <v>0.80883378233101866</v>
      </c>
      <c r="L169" s="17">
        <v>0.83200066862274979</v>
      </c>
      <c r="M169" s="17">
        <v>1</v>
      </c>
      <c r="N169" s="17">
        <v>0.88755573629803708</v>
      </c>
      <c r="O169" s="17">
        <v>0.81193199798276083</v>
      </c>
      <c r="P169" s="17">
        <v>0.81303827044413435</v>
      </c>
      <c r="Q169" s="17">
        <v>0.81838336208386198</v>
      </c>
      <c r="R169" s="17">
        <v>0.80636135143800081</v>
      </c>
      <c r="S169" s="17">
        <v>0.7939564681058785</v>
      </c>
      <c r="T169" s="17">
        <v>0.90986795627840134</v>
      </c>
      <c r="U169" s="17">
        <v>0.84613761328261938</v>
      </c>
      <c r="V169" s="17">
        <v>0.80921009076755568</v>
      </c>
      <c r="W169" s="17">
        <v>1</v>
      </c>
    </row>
    <row r="170" spans="1:23" x14ac:dyDescent="0.25">
      <c r="A170" s="16">
        <v>168</v>
      </c>
      <c r="B170" s="17">
        <v>0.7804375533279776</v>
      </c>
      <c r="C170" s="17">
        <v>0.78943658895059499</v>
      </c>
      <c r="D170" s="17">
        <v>0.79186536578097</v>
      </c>
      <c r="E170" s="17">
        <v>0.80516114243764791</v>
      </c>
      <c r="F170" s="17">
        <v>0.90752386576095589</v>
      </c>
      <c r="G170" s="17">
        <v>0.83087822042701454</v>
      </c>
      <c r="H170" s="17">
        <v>0.81814418159343216</v>
      </c>
      <c r="I170" s="17">
        <v>0.80130691935242493</v>
      </c>
      <c r="J170" s="17">
        <v>0.80866549801328502</v>
      </c>
      <c r="K170" s="17">
        <v>0.81028912813636322</v>
      </c>
      <c r="L170" s="17">
        <v>0.83352076745968595</v>
      </c>
      <c r="M170" s="17">
        <v>1</v>
      </c>
      <c r="N170" s="17">
        <v>0.88906304156506377</v>
      </c>
      <c r="O170" s="17">
        <v>0.81336209109856794</v>
      </c>
      <c r="P170" s="17">
        <v>0.81441601333588554</v>
      </c>
      <c r="Q170" s="17">
        <v>0.81979895392053204</v>
      </c>
      <c r="R170" s="17">
        <v>0.80768585671352811</v>
      </c>
      <c r="S170" s="17">
        <v>0.7954859011467601</v>
      </c>
      <c r="T170" s="17">
        <v>0.91143796743420546</v>
      </c>
      <c r="U170" s="17">
        <v>0.84761852062828658</v>
      </c>
      <c r="V170" s="17">
        <v>0.81066097957457484</v>
      </c>
      <c r="W170" s="17">
        <v>1</v>
      </c>
    </row>
    <row r="171" spans="1:23" x14ac:dyDescent="0.25">
      <c r="A171" s="16">
        <v>169</v>
      </c>
      <c r="B171" s="17">
        <v>0.78207145989470417</v>
      </c>
      <c r="C171" s="17">
        <v>0.79103605774239572</v>
      </c>
      <c r="D171" s="17">
        <v>0.79342898298626607</v>
      </c>
      <c r="E171" s="17">
        <v>0.80670900335310136</v>
      </c>
      <c r="F171" s="17">
        <v>0.90911801965240724</v>
      </c>
      <c r="G171" s="17">
        <v>0.83246868184355072</v>
      </c>
      <c r="H171" s="17">
        <v>0.81969066204502261</v>
      </c>
      <c r="I171" s="17">
        <v>0.80276016971276676</v>
      </c>
      <c r="J171" s="17">
        <v>0.81015965120092504</v>
      </c>
      <c r="K171" s="17">
        <v>0.81173690715242519</v>
      </c>
      <c r="L171" s="17">
        <v>0.83503315200400374</v>
      </c>
      <c r="M171" s="17">
        <v>1</v>
      </c>
      <c r="N171" s="17">
        <v>0.89056460471678756</v>
      </c>
      <c r="O171" s="17">
        <v>0.81478857329223886</v>
      </c>
      <c r="P171" s="17">
        <v>0.81577937099936548</v>
      </c>
      <c r="Q171" s="17">
        <v>0.82120965654292899</v>
      </c>
      <c r="R171" s="17">
        <v>0.80899289752075998</v>
      </c>
      <c r="S171" s="17">
        <v>0.79695369924146153</v>
      </c>
      <c r="T171" s="17">
        <v>0.91297261892056303</v>
      </c>
      <c r="U171" s="17">
        <v>0.84907203514244256</v>
      </c>
      <c r="V171" s="17">
        <v>0.81211092137126473</v>
      </c>
      <c r="W171" s="17">
        <v>1</v>
      </c>
    </row>
    <row r="172" spans="1:23" x14ac:dyDescent="0.25">
      <c r="A172" s="16">
        <v>170</v>
      </c>
      <c r="B172" s="17">
        <v>0.7836845708167719</v>
      </c>
      <c r="C172" s="17">
        <v>0.79263075440386799</v>
      </c>
      <c r="D172" s="17">
        <v>0.79498932872829253</v>
      </c>
      <c r="E172" s="17">
        <v>0.80824912496397761</v>
      </c>
      <c r="F172" s="17">
        <v>0.91069778860402906</v>
      </c>
      <c r="G172" s="17">
        <v>0.83405643456321721</v>
      </c>
      <c r="H172" s="17">
        <v>0.8212246608141951</v>
      </c>
      <c r="I172" s="17">
        <v>0.80421134696275154</v>
      </c>
      <c r="J172" s="17">
        <v>0.81165379208787547</v>
      </c>
      <c r="K172" s="17">
        <v>0.8131619857468313</v>
      </c>
      <c r="L172" s="17">
        <v>0.83653853071372131</v>
      </c>
      <c r="M172" s="17">
        <v>1</v>
      </c>
      <c r="N172" s="17">
        <v>0.89205958836139332</v>
      </c>
      <c r="O172" s="17">
        <v>0.81621126822984946</v>
      </c>
      <c r="P172" s="17">
        <v>0.81712339574078807</v>
      </c>
      <c r="Q172" s="17">
        <v>0.82261497550161955</v>
      </c>
      <c r="R172" s="17">
        <v>0.81029993832799185</v>
      </c>
      <c r="S172" s="17">
        <v>0.79842004139360057</v>
      </c>
      <c r="T172" s="17">
        <v>0.91449201006932868</v>
      </c>
      <c r="U172" s="17">
        <v>0.85051584462902585</v>
      </c>
      <c r="V172" s="17">
        <v>0.81355978094155446</v>
      </c>
      <c r="W172" s="17">
        <v>1</v>
      </c>
    </row>
    <row r="173" spans="1:23" x14ac:dyDescent="0.25">
      <c r="A173" s="16">
        <v>171</v>
      </c>
      <c r="B173" s="17">
        <v>0.78527885992917668</v>
      </c>
      <c r="C173" s="17">
        <v>0.79422248961267028</v>
      </c>
      <c r="D173" s="17">
        <v>0.79654825209498448</v>
      </c>
      <c r="E173" s="17">
        <v>0.80978537692256525</v>
      </c>
      <c r="F173" s="17">
        <v>0.91227725745658872</v>
      </c>
      <c r="G173" s="17">
        <v>0.83563361838610117</v>
      </c>
      <c r="H173" s="17">
        <v>0.82274368156446598</v>
      </c>
      <c r="I173" s="17">
        <v>0.80566148765755774</v>
      </c>
      <c r="J173" s="17">
        <v>0.81312300479626931</v>
      </c>
      <c r="K173" s="17">
        <v>0.81457816412898443</v>
      </c>
      <c r="L173" s="17">
        <v>0.83802902202491347</v>
      </c>
      <c r="M173" s="17">
        <v>1</v>
      </c>
      <c r="N173" s="17">
        <v>0.89354510231998574</v>
      </c>
      <c r="O173" s="17">
        <v>0.81761700861497055</v>
      </c>
      <c r="P173" s="17">
        <v>0.81845712918114122</v>
      </c>
      <c r="Q173" s="17">
        <v>0.82401137287270765</v>
      </c>
      <c r="R173" s="17">
        <v>0.81160348624156464</v>
      </c>
      <c r="S173" s="17">
        <v>0.79988222370984696</v>
      </c>
      <c r="T173" s="17">
        <v>0.91601068939955532</v>
      </c>
      <c r="U173" s="17">
        <v>0.85195517487211403</v>
      </c>
      <c r="V173" s="17">
        <v>0.81499849443642203</v>
      </c>
      <c r="W173" s="17">
        <v>1</v>
      </c>
    </row>
    <row r="174" spans="1:23" x14ac:dyDescent="0.25">
      <c r="A174" s="16">
        <v>172</v>
      </c>
      <c r="B174" s="17">
        <v>0.7868582552355744</v>
      </c>
      <c r="C174" s="17">
        <v>0.79581142689638562</v>
      </c>
      <c r="D174" s="17">
        <v>0.79807502977911504</v>
      </c>
      <c r="E174" s="17">
        <v>0.81131130980838317</v>
      </c>
      <c r="F174" s="17">
        <v>0.91385429661628914</v>
      </c>
      <c r="G174" s="17">
        <v>0.83720774453131908</v>
      </c>
      <c r="H174" s="17">
        <v>0.82421012946839223</v>
      </c>
      <c r="I174" s="17">
        <v>0.80710022624539979</v>
      </c>
      <c r="J174" s="17">
        <v>0.81458692285870493</v>
      </c>
      <c r="K174" s="17">
        <v>0.81598979070736311</v>
      </c>
      <c r="L174" s="17">
        <v>0.83951075604285541</v>
      </c>
      <c r="M174" s="17">
        <v>1</v>
      </c>
      <c r="N174" s="17">
        <v>0.89502250073647627</v>
      </c>
      <c r="O174" s="17">
        <v>0.81897737649710811</v>
      </c>
      <c r="P174" s="17">
        <v>0.8197864609018003</v>
      </c>
      <c r="Q174" s="17">
        <v>0.82536306724983621</v>
      </c>
      <c r="R174" s="17">
        <v>0.81290423984021021</v>
      </c>
      <c r="S174" s="17">
        <v>0.80132638007055879</v>
      </c>
      <c r="T174" s="17">
        <v>0.91752691679788101</v>
      </c>
      <c r="U174" s="17">
        <v>0.8533911456825809</v>
      </c>
      <c r="V174" s="17">
        <v>0.81642489733813239</v>
      </c>
      <c r="W174" s="17">
        <v>1</v>
      </c>
    </row>
    <row r="175" spans="1:23" x14ac:dyDescent="0.25">
      <c r="A175" s="16">
        <v>173</v>
      </c>
      <c r="B175" s="17">
        <v>0.78839182355332749</v>
      </c>
      <c r="C175" s="17">
        <v>0.79739674400957572</v>
      </c>
      <c r="D175" s="17">
        <v>0.79959697138710806</v>
      </c>
      <c r="E175" s="17">
        <v>0.81282034523317881</v>
      </c>
      <c r="F175" s="17">
        <v>0.91542988359153699</v>
      </c>
      <c r="G175" s="17">
        <v>0.83877593057787581</v>
      </c>
      <c r="H175" s="17">
        <v>0.82565950243077069</v>
      </c>
      <c r="I175" s="17">
        <v>0.80853896483324184</v>
      </c>
      <c r="J175" s="17">
        <v>0.81603478410870944</v>
      </c>
      <c r="K175" s="17">
        <v>0.81739939944836237</v>
      </c>
      <c r="L175" s="17">
        <v>0.84096719288880284</v>
      </c>
      <c r="M175" s="17">
        <v>1</v>
      </c>
      <c r="N175" s="17">
        <v>0.89649762741902983</v>
      </c>
      <c r="O175" s="17">
        <v>0.82032614242931901</v>
      </c>
      <c r="P175" s="17">
        <v>0.82111409132531832</v>
      </c>
      <c r="Q175" s="17">
        <v>0.82671054969250568</v>
      </c>
      <c r="R175" s="17">
        <v>0.81419490249701776</v>
      </c>
      <c r="S175" s="17">
        <v>0.80277053643127061</v>
      </c>
      <c r="T175" s="17">
        <v>0.91903207106966711</v>
      </c>
      <c r="U175" s="17">
        <v>0.85482077085031782</v>
      </c>
      <c r="V175" s="17">
        <v>0.81783452541678969</v>
      </c>
      <c r="W175" s="17">
        <v>1</v>
      </c>
    </row>
    <row r="176" spans="1:23" x14ac:dyDescent="0.25">
      <c r="A176" s="16">
        <v>174</v>
      </c>
      <c r="B176" s="17">
        <v>0.78991784345469251</v>
      </c>
      <c r="C176" s="17">
        <v>0.79895984633109274</v>
      </c>
      <c r="D176" s="17">
        <v>0.80111053239376684</v>
      </c>
      <c r="E176" s="17">
        <v>0.81431221230065387</v>
      </c>
      <c r="F176" s="17">
        <v>0.91699140383116751</v>
      </c>
      <c r="G176" s="17">
        <v>0.84031471304101801</v>
      </c>
      <c r="H176" s="17">
        <v>0.82710363308653356</v>
      </c>
      <c r="I176" s="17">
        <v>0.8099766668659053</v>
      </c>
      <c r="J176" s="17">
        <v>0.81747320166296067</v>
      </c>
      <c r="K176" s="17">
        <v>0.81880093697436429</v>
      </c>
      <c r="L176" s="17">
        <v>0.84242046570368145</v>
      </c>
      <c r="M176" s="17">
        <v>1</v>
      </c>
      <c r="N176" s="17">
        <v>0.8979494698240299</v>
      </c>
      <c r="O176" s="17">
        <v>0.82167142086239187</v>
      </c>
      <c r="P176" s="17">
        <v>0.82244110309533058</v>
      </c>
      <c r="Q176" s="17">
        <v>0.82803790890512963</v>
      </c>
      <c r="R176" s="17">
        <v>0.81548098594229512</v>
      </c>
      <c r="S176" s="17">
        <v>0.80419944006037625</v>
      </c>
      <c r="T176" s="17">
        <v>0.92053398249725227</v>
      </c>
      <c r="U176" s="17">
        <v>0.85624367720059069</v>
      </c>
      <c r="V176" s="17">
        <v>0.8192411712527341</v>
      </c>
      <c r="W176" s="17">
        <v>1</v>
      </c>
    </row>
    <row r="177" spans="1:23" x14ac:dyDescent="0.25">
      <c r="A177" s="16">
        <v>175</v>
      </c>
      <c r="B177" s="17">
        <v>0.79144005651202187</v>
      </c>
      <c r="C177" s="17">
        <v>0.80051653097825681</v>
      </c>
      <c r="D177" s="17">
        <v>0.80262393974975244</v>
      </c>
      <c r="E177" s="17">
        <v>0.81579222531264661</v>
      </c>
      <c r="F177" s="17">
        <v>0.91853301430592893</v>
      </c>
      <c r="G177" s="17">
        <v>0.84183808852770026</v>
      </c>
      <c r="H177" s="17">
        <v>0.82853653022812024</v>
      </c>
      <c r="I177" s="17">
        <v>0.81136886412622999</v>
      </c>
      <c r="J177" s="17">
        <v>0.81889980587067968</v>
      </c>
      <c r="K177" s="17">
        <v>0.82018397790434228</v>
      </c>
      <c r="L177" s="17">
        <v>0.84387347579976257</v>
      </c>
      <c r="M177" s="17">
        <v>1</v>
      </c>
      <c r="N177" s="17">
        <v>0.89937901727966241</v>
      </c>
      <c r="O177" s="17">
        <v>0.82300998130079261</v>
      </c>
      <c r="P177" s="17">
        <v>0.8237625260980479</v>
      </c>
      <c r="Q177" s="17">
        <v>0.82935056268041252</v>
      </c>
      <c r="R177" s="17">
        <v>0.81676511336712343</v>
      </c>
      <c r="S177" s="17">
        <v>0.8056158641818042</v>
      </c>
      <c r="T177" s="17">
        <v>0.92202885452948857</v>
      </c>
      <c r="U177" s="17">
        <v>0.85765803041749278</v>
      </c>
      <c r="V177" s="17">
        <v>0.82063659482580031</v>
      </c>
      <c r="W177" s="17">
        <v>1</v>
      </c>
    </row>
    <row r="178" spans="1:23" x14ac:dyDescent="0.25">
      <c r="A178" s="16">
        <v>176</v>
      </c>
      <c r="B178" s="17">
        <v>0.79295762305748363</v>
      </c>
      <c r="C178" s="17">
        <v>0.80207245210615785</v>
      </c>
      <c r="D178" s="17">
        <v>0.80412568362799453</v>
      </c>
      <c r="E178" s="17">
        <v>0.81727043248690467</v>
      </c>
      <c r="F178" s="17">
        <v>0.92006982429218676</v>
      </c>
      <c r="G178" s="17">
        <v>0.84334687358764493</v>
      </c>
      <c r="H178" s="17">
        <v>0.82996863355467576</v>
      </c>
      <c r="I178" s="17">
        <v>0.81275624036012672</v>
      </c>
      <c r="J178" s="17">
        <v>0.82028817723825709</v>
      </c>
      <c r="K178" s="17">
        <v>0.82155886268295408</v>
      </c>
      <c r="L178" s="17">
        <v>0.84531869190485098</v>
      </c>
      <c r="M178" s="17">
        <v>1</v>
      </c>
      <c r="N178" s="17">
        <v>0.90078822807693026</v>
      </c>
      <c r="O178" s="17">
        <v>0.82433133776099776</v>
      </c>
      <c r="P178" s="17">
        <v>0.82507252489664973</v>
      </c>
      <c r="Q178" s="17">
        <v>0.83066089454453629</v>
      </c>
      <c r="R178" s="17">
        <v>0.81804700534000985</v>
      </c>
      <c r="S178" s="17">
        <v>0.80702119540751849</v>
      </c>
      <c r="T178" s="17">
        <v>0.92350078942165559</v>
      </c>
      <c r="U178" s="17">
        <v>0.85906824557786288</v>
      </c>
      <c r="V178" s="17">
        <v>0.82202978626227363</v>
      </c>
      <c r="W178" s="17">
        <v>1</v>
      </c>
    </row>
    <row r="179" spans="1:23" x14ac:dyDescent="0.25">
      <c r="A179" s="16">
        <v>177</v>
      </c>
      <c r="B179" s="17">
        <v>0.79445371158094225</v>
      </c>
      <c r="C179" s="17">
        <v>0.80362677868873478</v>
      </c>
      <c r="D179" s="17">
        <v>0.80562714300841176</v>
      </c>
      <c r="E179" s="17">
        <v>0.81874734977706654</v>
      </c>
      <c r="F179" s="17">
        <v>0.92159454027318666</v>
      </c>
      <c r="G179" s="17">
        <v>0.84484939336416731</v>
      </c>
      <c r="H179" s="17">
        <v>0.83139803584515604</v>
      </c>
      <c r="I179" s="17">
        <v>0.8141374293712853</v>
      </c>
      <c r="J179" s="17">
        <v>0.82167646742732781</v>
      </c>
      <c r="K179" s="17">
        <v>0.82292677003436687</v>
      </c>
      <c r="L179" s="17">
        <v>0.84676014237384178</v>
      </c>
      <c r="M179" s="17">
        <v>1</v>
      </c>
      <c r="N179" s="17">
        <v>0.90219265377811231</v>
      </c>
      <c r="O179" s="17">
        <v>0.82564865254124831</v>
      </c>
      <c r="P179" s="17">
        <v>0.82637618249681677</v>
      </c>
      <c r="Q179" s="17">
        <v>0.83197045243827372</v>
      </c>
      <c r="R179" s="17">
        <v>0.81932212109919766</v>
      </c>
      <c r="S179" s="17">
        <v>0.80842465472926694</v>
      </c>
      <c r="T179" s="17">
        <v>0.92496244212489287</v>
      </c>
      <c r="U179" s="17">
        <v>0.86045670580509026</v>
      </c>
      <c r="V179" s="17">
        <v>0.82341533161630875</v>
      </c>
      <c r="W179" s="17">
        <v>1</v>
      </c>
    </row>
    <row r="180" spans="1:23" x14ac:dyDescent="0.25">
      <c r="A180" s="16">
        <v>178</v>
      </c>
      <c r="B180" s="17">
        <v>0.7959255771227699</v>
      </c>
      <c r="C180" s="17">
        <v>0.80516865343967847</v>
      </c>
      <c r="D180" s="17">
        <v>0.80709901989489452</v>
      </c>
      <c r="E180" s="17">
        <v>0.82020183494518883</v>
      </c>
      <c r="F180" s="17">
        <v>0.92311671250018756</v>
      </c>
      <c r="G180" s="17">
        <v>0.84635075330078557</v>
      </c>
      <c r="H180" s="17">
        <v>0.83282718848201731</v>
      </c>
      <c r="I180" s="17">
        <v>0.81547976832752123</v>
      </c>
      <c r="J180" s="17">
        <v>0.82306466223316443</v>
      </c>
      <c r="K180" s="17">
        <v>0.82428711059649717</v>
      </c>
      <c r="L180" s="17">
        <v>0.84820071711350753</v>
      </c>
      <c r="M180" s="17">
        <v>1</v>
      </c>
      <c r="N180" s="17">
        <v>0.90354444342235052</v>
      </c>
      <c r="O180" s="17">
        <v>0.82694354601428099</v>
      </c>
      <c r="P180" s="17">
        <v>0.82766839500712586</v>
      </c>
      <c r="Q180" s="17">
        <v>0.83326155345401565</v>
      </c>
      <c r="R180" s="17">
        <v>0.82058886792988728</v>
      </c>
      <c r="S180" s="17">
        <v>0.80981604147512398</v>
      </c>
      <c r="T180" s="17">
        <v>0.92640511232549072</v>
      </c>
      <c r="U180" s="17">
        <v>0.86184079204507236</v>
      </c>
      <c r="V180" s="17">
        <v>0.82478153447051406</v>
      </c>
      <c r="W180" s="17">
        <v>1</v>
      </c>
    </row>
    <row r="181" spans="1:23" x14ac:dyDescent="0.25">
      <c r="A181" s="16">
        <v>179</v>
      </c>
      <c r="B181" s="17">
        <v>0.79739040491827584</v>
      </c>
      <c r="C181" s="17">
        <v>0.8067033311866193</v>
      </c>
      <c r="D181" s="17">
        <v>0.80854557561015516</v>
      </c>
      <c r="E181" s="17">
        <v>0.82161812768282882</v>
      </c>
      <c r="F181" s="17">
        <v>0.9246243872143135</v>
      </c>
      <c r="G181" s="17">
        <v>0.84784320308941197</v>
      </c>
      <c r="H181" s="17">
        <v>0.83420104726576683</v>
      </c>
      <c r="I181" s="17">
        <v>0.81681796106304283</v>
      </c>
      <c r="J181" s="17">
        <v>0.82444799303806926</v>
      </c>
      <c r="K181" s="17">
        <v>0.8256448364394573</v>
      </c>
      <c r="L181" s="17">
        <v>0.84963962796745574</v>
      </c>
      <c r="M181" s="17">
        <v>1</v>
      </c>
      <c r="N181" s="17">
        <v>0.90488905542246012</v>
      </c>
      <c r="O181" s="17">
        <v>0.82823600421424504</v>
      </c>
      <c r="P181" s="17">
        <v>0.82895805557172342</v>
      </c>
      <c r="Q181" s="17">
        <v>0.83455177679972292</v>
      </c>
      <c r="R181" s="17">
        <v>0.82185280642936598</v>
      </c>
      <c r="S181" s="17">
        <v>0.81120320810629309</v>
      </c>
      <c r="T181" s="17">
        <v>0.92784540971325868</v>
      </c>
      <c r="U181" s="17">
        <v>0.8632241533881766</v>
      </c>
      <c r="V181" s="17">
        <v>0.82614043217206035</v>
      </c>
      <c r="W181" s="17">
        <v>1</v>
      </c>
    </row>
    <row r="182" spans="1:23" x14ac:dyDescent="0.25">
      <c r="A182" s="16">
        <v>180</v>
      </c>
      <c r="B182" s="17">
        <v>0.79884050260187167</v>
      </c>
      <c r="C182" s="17">
        <v>0.80821558614512223</v>
      </c>
      <c r="D182" s="17">
        <v>0.80998051051893238</v>
      </c>
      <c r="E182" s="17">
        <v>0.82300642993558104</v>
      </c>
      <c r="F182" s="17">
        <v>0.92609942827661862</v>
      </c>
      <c r="G182" s="17">
        <v>0.84933134630650897</v>
      </c>
      <c r="H182" s="17">
        <v>0.8355685129517525</v>
      </c>
      <c r="I182" s="17">
        <v>0.81815086736715381</v>
      </c>
      <c r="J182" s="17">
        <v>0.82583068725962139</v>
      </c>
      <c r="K182" s="17">
        <v>0.8269921621240216</v>
      </c>
      <c r="L182" s="17">
        <v>0.85106210663634918</v>
      </c>
      <c r="M182" s="17">
        <v>1</v>
      </c>
      <c r="N182" s="17">
        <v>0.90623197110600728</v>
      </c>
      <c r="O182" s="17">
        <v>0.82951991543205161</v>
      </c>
      <c r="P182" s="17">
        <v>0.83024253491320965</v>
      </c>
      <c r="Q182" s="17">
        <v>0.83583734161148282</v>
      </c>
      <c r="R182" s="17">
        <v>0.82311646547499739</v>
      </c>
      <c r="S182" s="17">
        <v>0.81258427362263397</v>
      </c>
      <c r="T182" s="17">
        <v>0.92927700678731695</v>
      </c>
      <c r="U182" s="17">
        <v>0.8645699002661138</v>
      </c>
      <c r="V182" s="17">
        <v>0.82749853037368581</v>
      </c>
      <c r="W182" s="17">
        <v>1</v>
      </c>
    </row>
    <row r="183" spans="1:23" x14ac:dyDescent="0.25">
      <c r="A183" s="16">
        <v>181</v>
      </c>
      <c r="B183" s="17">
        <v>0.80028078021086069</v>
      </c>
      <c r="C183" s="17">
        <v>0.80970809457533133</v>
      </c>
      <c r="D183" s="17">
        <v>0.81140725536777514</v>
      </c>
      <c r="E183" s="17">
        <v>0.82439114501034261</v>
      </c>
      <c r="F183" s="17">
        <v>0.92756859528159596</v>
      </c>
      <c r="G183" s="17">
        <v>0.85081934102113943</v>
      </c>
      <c r="H183" s="17">
        <v>0.83690138560498994</v>
      </c>
      <c r="I183" s="17">
        <v>0.81946840155796674</v>
      </c>
      <c r="J183" s="17">
        <v>0.82721195532653025</v>
      </c>
      <c r="K183" s="17">
        <v>0.82833720095671382</v>
      </c>
      <c r="L183" s="17">
        <v>0.85248435411270085</v>
      </c>
      <c r="M183" s="17">
        <v>1</v>
      </c>
      <c r="N183" s="17">
        <v>0.90756347912048585</v>
      </c>
      <c r="O183" s="17">
        <v>0.83079918956747179</v>
      </c>
      <c r="P183" s="17">
        <v>0.8315219235282193</v>
      </c>
      <c r="Q183" s="17">
        <v>0.83711903657131093</v>
      </c>
      <c r="R183" s="17">
        <v>0.8243725100348066</v>
      </c>
      <c r="S183" s="17">
        <v>0.81396117930308221</v>
      </c>
      <c r="T183" s="17">
        <v>0.93067235047039432</v>
      </c>
      <c r="U183" s="17">
        <v>0.86590471482764997</v>
      </c>
      <c r="V183" s="17">
        <v>0.82885073166545342</v>
      </c>
      <c r="W183" s="17">
        <v>1</v>
      </c>
    </row>
    <row r="184" spans="1:23" x14ac:dyDescent="0.25">
      <c r="A184" s="16">
        <v>182</v>
      </c>
      <c r="B184" s="17">
        <v>0.80171611515371177</v>
      </c>
      <c r="C184" s="17">
        <v>0.8111991335083979</v>
      </c>
      <c r="D184" s="17">
        <v>0.8128338978283518</v>
      </c>
      <c r="E184" s="17">
        <v>0.82575455250003793</v>
      </c>
      <c r="F184" s="17">
        <v>0.92903341874751588</v>
      </c>
      <c r="G184" s="17">
        <v>0.8523043656864393</v>
      </c>
      <c r="H184" s="17">
        <v>0.83822956143108951</v>
      </c>
      <c r="I184" s="17">
        <v>0.82078040780830486</v>
      </c>
      <c r="J184" s="17">
        <v>0.82857504623830858</v>
      </c>
      <c r="K184" s="17">
        <v>0.82968148311047774</v>
      </c>
      <c r="L184" s="17">
        <v>0.85390303561924097</v>
      </c>
      <c r="M184" s="17">
        <v>1</v>
      </c>
      <c r="N184" s="17">
        <v>0.90887035108690706</v>
      </c>
      <c r="O184" s="17">
        <v>0.83206513434155938</v>
      </c>
      <c r="P184" s="17">
        <v>0.83279503511153585</v>
      </c>
      <c r="Q184" s="17">
        <v>0.83840017117657928</v>
      </c>
      <c r="R184" s="17">
        <v>0.82562855459461582</v>
      </c>
      <c r="S184" s="17">
        <v>0.81532421886388851</v>
      </c>
      <c r="T184" s="17">
        <v>0.93206606163293459</v>
      </c>
      <c r="U184" s="17">
        <v>0.86721675990141944</v>
      </c>
      <c r="V184" s="17">
        <v>0.83020248583726375</v>
      </c>
      <c r="W184" s="17">
        <v>1</v>
      </c>
    </row>
    <row r="185" spans="1:23" x14ac:dyDescent="0.25">
      <c r="A185" s="16">
        <v>183</v>
      </c>
      <c r="B185" s="17">
        <v>0.80314820936719522</v>
      </c>
      <c r="C185" s="17">
        <v>0.81267367096547993</v>
      </c>
      <c r="D185" s="17">
        <v>0.8142504058988066</v>
      </c>
      <c r="E185" s="17">
        <v>0.82710895659874162</v>
      </c>
      <c r="F185" s="17">
        <v>0.93049736436820185</v>
      </c>
      <c r="G185" s="17">
        <v>0.85377157005575566</v>
      </c>
      <c r="H185" s="17">
        <v>0.83955761244036498</v>
      </c>
      <c r="I185" s="17">
        <v>0.82208543077811258</v>
      </c>
      <c r="J185" s="17">
        <v>0.82993668554782551</v>
      </c>
      <c r="K185" s="17">
        <v>0.83102500858531347</v>
      </c>
      <c r="L185" s="17">
        <v>0.85530691730018815</v>
      </c>
      <c r="M185" s="17">
        <v>1</v>
      </c>
      <c r="N185" s="17">
        <v>0.91017668231833027</v>
      </c>
      <c r="O185" s="17">
        <v>0.83331888009722588</v>
      </c>
      <c r="P185" s="17">
        <v>0.83406172816472934</v>
      </c>
      <c r="Q185" s="17">
        <v>0.83966663826286381</v>
      </c>
      <c r="R185" s="17">
        <v>0.82685945032007957</v>
      </c>
      <c r="S185" s="17">
        <v>0.81667963205889171</v>
      </c>
      <c r="T185" s="17">
        <v>0.93345020245039423</v>
      </c>
      <c r="U185" s="17">
        <v>0.86851648705557738</v>
      </c>
      <c r="V185" s="17">
        <v>0.83151877002203678</v>
      </c>
      <c r="W185" s="17">
        <v>1</v>
      </c>
    </row>
    <row r="186" spans="1:23" x14ac:dyDescent="0.25">
      <c r="A186" s="16">
        <v>184</v>
      </c>
      <c r="B186" s="17">
        <v>0.80457332315740582</v>
      </c>
      <c r="C186" s="17">
        <v>0.81414149623532173</v>
      </c>
      <c r="D186" s="17">
        <v>0.8156656693567067</v>
      </c>
      <c r="E186" s="17">
        <v>0.82845998122175146</v>
      </c>
      <c r="F186" s="17">
        <v>0.93192687817063768</v>
      </c>
      <c r="G186" s="17">
        <v>0.85523728940040666</v>
      </c>
      <c r="H186" s="17">
        <v>0.84088528899916781</v>
      </c>
      <c r="I186" s="17">
        <v>0.82337666753087568</v>
      </c>
      <c r="J186" s="17">
        <v>0.83128211218580539</v>
      </c>
      <c r="K186" s="17">
        <v>0.83236508190927549</v>
      </c>
      <c r="L186" s="17">
        <v>0.85668969390440231</v>
      </c>
      <c r="M186" s="17">
        <v>1</v>
      </c>
      <c r="N186" s="17">
        <v>0.91148265466754697</v>
      </c>
      <c r="O186" s="17">
        <v>0.83455591484114566</v>
      </c>
      <c r="P186" s="17">
        <v>0.83532455463351141</v>
      </c>
      <c r="Q186" s="17">
        <v>0.8409152846871939</v>
      </c>
      <c r="R186" s="17">
        <v>0.82808797087785513</v>
      </c>
      <c r="S186" s="17">
        <v>0.81803362607318886</v>
      </c>
      <c r="T186" s="17">
        <v>0.93481298795238443</v>
      </c>
      <c r="U186" s="17">
        <v>0.86981529893903653</v>
      </c>
      <c r="V186" s="17">
        <v>0.83282761375150027</v>
      </c>
      <c r="W186" s="17">
        <v>1</v>
      </c>
    </row>
    <row r="187" spans="1:23" x14ac:dyDescent="0.25">
      <c r="A187" s="16">
        <v>185</v>
      </c>
      <c r="B187" s="17">
        <v>0.80599085747360566</v>
      </c>
      <c r="C187" s="17">
        <v>0.81560553675390723</v>
      </c>
      <c r="D187" s="17">
        <v>0.81707239856259939</v>
      </c>
      <c r="E187" s="17">
        <v>0.82980417203881951</v>
      </c>
      <c r="F187" s="17">
        <v>0.93334807370743822</v>
      </c>
      <c r="G187" s="17">
        <v>0.85669409859706591</v>
      </c>
      <c r="H187" s="17">
        <v>0.84220424090190193</v>
      </c>
      <c r="I187" s="17">
        <v>0.8246588862867551</v>
      </c>
      <c r="J187" s="17">
        <v>0.83262325002364967</v>
      </c>
      <c r="K187" s="17">
        <v>0.83370188134919343</v>
      </c>
      <c r="L187" s="17">
        <v>0.85805711548464314</v>
      </c>
      <c r="M187" s="17">
        <v>1</v>
      </c>
      <c r="N187" s="17">
        <v>0.91278061198081994</v>
      </c>
      <c r="O187" s="17">
        <v>0.83578530786612604</v>
      </c>
      <c r="P187" s="17">
        <v>0.83658385014978198</v>
      </c>
      <c r="Q187" s="17">
        <v>0.84216292495002176</v>
      </c>
      <c r="R187" s="17">
        <v>0.82931575722379491</v>
      </c>
      <c r="S187" s="17">
        <v>0.8193842762450021</v>
      </c>
      <c r="T187" s="17">
        <v>0.93617498251676468</v>
      </c>
      <c r="U187" s="17">
        <v>0.87110935236087805</v>
      </c>
      <c r="V187" s="17">
        <v>0.83413172264576674</v>
      </c>
      <c r="W187" s="17">
        <v>1</v>
      </c>
    </row>
    <row r="188" spans="1:23" x14ac:dyDescent="0.25">
      <c r="A188" s="16">
        <v>186</v>
      </c>
      <c r="B188" s="17">
        <v>0.80740494821697673</v>
      </c>
      <c r="C188" s="17">
        <v>0.81706245209319539</v>
      </c>
      <c r="D188" s="17">
        <v>0.81845921451380799</v>
      </c>
      <c r="E188" s="17">
        <v>0.8311482312670716</v>
      </c>
      <c r="F188" s="17">
        <v>0.93475584866798089</v>
      </c>
      <c r="G188" s="17">
        <v>0.85814081408107512</v>
      </c>
      <c r="H188" s="17">
        <v>0.84351107305106676</v>
      </c>
      <c r="I188" s="17">
        <v>0.8259369588219202</v>
      </c>
      <c r="J188" s="17">
        <v>0.83396344339822781</v>
      </c>
      <c r="K188" s="17">
        <v>0.83503279550855825</v>
      </c>
      <c r="L188" s="17">
        <v>0.8594129625293776</v>
      </c>
      <c r="M188" s="17">
        <v>1</v>
      </c>
      <c r="N188" s="17">
        <v>0.9140692383567256</v>
      </c>
      <c r="O188" s="17">
        <v>0.83701352524203887</v>
      </c>
      <c r="P188" s="17">
        <v>0.83784281003415251</v>
      </c>
      <c r="Q188" s="17">
        <v>0.84340901727207684</v>
      </c>
      <c r="R188" s="17">
        <v>0.83053370199256082</v>
      </c>
      <c r="S188" s="17">
        <v>0.82073213240480047</v>
      </c>
      <c r="T188" s="17">
        <v>0.93752598304836621</v>
      </c>
      <c r="U188" s="17">
        <v>0.87238205472205965</v>
      </c>
      <c r="V188" s="17">
        <v>0.83542917099595471</v>
      </c>
      <c r="W188" s="17">
        <v>1</v>
      </c>
    </row>
    <row r="189" spans="1:23" x14ac:dyDescent="0.25">
      <c r="A189" s="16">
        <v>187</v>
      </c>
      <c r="B189" s="17">
        <v>0.80881615354746628</v>
      </c>
      <c r="C189" s="17">
        <v>0.81851925219174448</v>
      </c>
      <c r="D189" s="17">
        <v>0.8198406809227623</v>
      </c>
      <c r="E189" s="17">
        <v>0.83248229777354943</v>
      </c>
      <c r="F189" s="17">
        <v>0.93616056436725348</v>
      </c>
      <c r="G189" s="17">
        <v>0.85957577858866818</v>
      </c>
      <c r="H189" s="17">
        <v>0.84481490959645122</v>
      </c>
      <c r="I189" s="17">
        <v>0.82719978258556104</v>
      </c>
      <c r="J189" s="17">
        <v>0.83530097432330319</v>
      </c>
      <c r="K189" s="17">
        <v>0.83636183060209601</v>
      </c>
      <c r="L189" s="17">
        <v>0.86075141895232854</v>
      </c>
      <c r="M189" s="17">
        <v>1</v>
      </c>
      <c r="N189" s="17">
        <v>0.91534087764152672</v>
      </c>
      <c r="O189" s="17">
        <v>0.83824088104857097</v>
      </c>
      <c r="P189" s="17">
        <v>0.83909535136365387</v>
      </c>
      <c r="Q189" s="17">
        <v>0.84465046577181369</v>
      </c>
      <c r="R189" s="17">
        <v>0.83175062614338813</v>
      </c>
      <c r="S189" s="17">
        <v>0.82207090625623336</v>
      </c>
      <c r="T189" s="17">
        <v>0.9388766672049238</v>
      </c>
      <c r="U189" s="17">
        <v>0.87365058094716741</v>
      </c>
      <c r="V189" s="17">
        <v>0.8367224574097708</v>
      </c>
      <c r="W189" s="17">
        <v>1</v>
      </c>
    </row>
    <row r="190" spans="1:23" x14ac:dyDescent="0.25">
      <c r="A190" s="16">
        <v>188</v>
      </c>
      <c r="B190" s="17">
        <v>0.81022042421623064</v>
      </c>
      <c r="C190" s="17">
        <v>0.81995910321317</v>
      </c>
      <c r="D190" s="17">
        <v>0.82120715692944457</v>
      </c>
      <c r="E190" s="17">
        <v>0.83381102027989762</v>
      </c>
      <c r="F190" s="17">
        <v>0.9375574298979924</v>
      </c>
      <c r="G190" s="17">
        <v>0.86100511036206517</v>
      </c>
      <c r="H190" s="17">
        <v>0.84611175639968161</v>
      </c>
      <c r="I190" s="17">
        <v>0.82846041611640209</v>
      </c>
      <c r="J190" s="17">
        <v>0.8366078420787183</v>
      </c>
      <c r="K190" s="17">
        <v>0.83766920363924846</v>
      </c>
      <c r="L190" s="17">
        <v>0.86208568015193632</v>
      </c>
      <c r="M190" s="17">
        <v>1</v>
      </c>
      <c r="N190" s="17">
        <v>0.91661132065230644</v>
      </c>
      <c r="O190" s="17">
        <v>0.83946699905114874</v>
      </c>
      <c r="P190" s="17">
        <v>0.84034742872777202</v>
      </c>
      <c r="Q190" s="17">
        <v>0.84588572250845961</v>
      </c>
      <c r="R190" s="17">
        <v>0.83296755029421543</v>
      </c>
      <c r="S190" s="17">
        <v>0.82340482696579154</v>
      </c>
      <c r="T190" s="17">
        <v>0.94022600676754442</v>
      </c>
      <c r="U190" s="17">
        <v>0.87490633683712593</v>
      </c>
      <c r="V190" s="17">
        <v>0.83801510123881018</v>
      </c>
      <c r="W190" s="17">
        <v>1</v>
      </c>
    </row>
    <row r="191" spans="1:23" x14ac:dyDescent="0.25">
      <c r="A191" s="16">
        <v>189</v>
      </c>
      <c r="B191" s="17">
        <v>0.81162282582364831</v>
      </c>
      <c r="C191" s="17">
        <v>0.82139615678342526</v>
      </c>
      <c r="D191" s="17">
        <v>0.82256694774929628</v>
      </c>
      <c r="E191" s="17">
        <v>0.83513910042396589</v>
      </c>
      <c r="F191" s="17">
        <v>0.93895415019592732</v>
      </c>
      <c r="G191" s="17">
        <v>0.86242182389276134</v>
      </c>
      <c r="H191" s="17">
        <v>0.84740236236170308</v>
      </c>
      <c r="I191" s="17">
        <v>0.82972086721353167</v>
      </c>
      <c r="J191" s="17">
        <v>0.8379130903124512</v>
      </c>
      <c r="K191" s="17">
        <v>0.83896732837838883</v>
      </c>
      <c r="L191" s="17">
        <v>0.8634027770567736</v>
      </c>
      <c r="M191" s="17">
        <v>1</v>
      </c>
      <c r="N191" s="17">
        <v>0.91787937111504325</v>
      </c>
      <c r="O191" s="17">
        <v>0.84066784059877309</v>
      </c>
      <c r="P191" s="17">
        <v>0.84158937564073222</v>
      </c>
      <c r="Q191" s="17">
        <v>0.84712059225991232</v>
      </c>
      <c r="R191" s="17">
        <v>0.83418041220412864</v>
      </c>
      <c r="S191" s="17">
        <v>0.82472696147365399</v>
      </c>
      <c r="T191" s="17">
        <v>0.94157218257972508</v>
      </c>
      <c r="U191" s="17">
        <v>0.87615455269109044</v>
      </c>
      <c r="V191" s="17">
        <v>0.83930703484256997</v>
      </c>
      <c r="W191" s="17">
        <v>1</v>
      </c>
    </row>
    <row r="192" spans="1:23" x14ac:dyDescent="0.25">
      <c r="A192" s="16">
        <v>190</v>
      </c>
      <c r="B192" s="17">
        <v>0.81302513412726385</v>
      </c>
      <c r="C192" s="17">
        <v>0.82282613454070386</v>
      </c>
      <c r="D192" s="17">
        <v>0.82392176025547703</v>
      </c>
      <c r="E192" s="17">
        <v>0.83646587520532878</v>
      </c>
      <c r="F192" s="17">
        <v>0.94034575353725669</v>
      </c>
      <c r="G192" s="17">
        <v>0.86382962727546564</v>
      </c>
      <c r="H192" s="17">
        <v>0.84868625569489076</v>
      </c>
      <c r="I192" s="17">
        <v>0.83098069637755412</v>
      </c>
      <c r="J192" s="17">
        <v>0.83920127019092794</v>
      </c>
      <c r="K192" s="17">
        <v>0.84025704557388192</v>
      </c>
      <c r="L192" s="17">
        <v>0.86470529131689056</v>
      </c>
      <c r="M192" s="17">
        <v>1</v>
      </c>
      <c r="N192" s="17">
        <v>0.91913414293614193</v>
      </c>
      <c r="O192" s="17">
        <v>0.84186479747941423</v>
      </c>
      <c r="P192" s="17">
        <v>0.84282513601863407</v>
      </c>
      <c r="Q192" s="17">
        <v>0.84835193966594491</v>
      </c>
      <c r="R192" s="17">
        <v>0.83537847472919691</v>
      </c>
      <c r="S192" s="17">
        <v>0.82603793375520462</v>
      </c>
      <c r="T192" s="17">
        <v>0.94289675949296259</v>
      </c>
      <c r="U192" s="17">
        <v>0.87738996015425308</v>
      </c>
      <c r="V192" s="17">
        <v>0.84057994523131818</v>
      </c>
      <c r="W192" s="17">
        <v>1</v>
      </c>
    </row>
    <row r="193" spans="1:23" x14ac:dyDescent="0.25">
      <c r="A193" s="16">
        <v>191</v>
      </c>
      <c r="B193" s="17">
        <v>0.81440649128861242</v>
      </c>
      <c r="C193" s="17">
        <v>0.82425331482048347</v>
      </c>
      <c r="D193" s="17">
        <v>0.82527586157399047</v>
      </c>
      <c r="E193" s="17">
        <v>0.83778303391107345</v>
      </c>
      <c r="F193" s="17">
        <v>0.94170657681818859</v>
      </c>
      <c r="G193" s="17">
        <v>0.86522312098425547</v>
      </c>
      <c r="H193" s="17">
        <v>0.84996313180625238</v>
      </c>
      <c r="I193" s="17">
        <v>0.83224011091950512</v>
      </c>
      <c r="J193" s="17">
        <v>0.84048744026668587</v>
      </c>
      <c r="K193" s="17">
        <v>0.84153415145390409</v>
      </c>
      <c r="L193" s="17">
        <v>0.86600312217657727</v>
      </c>
      <c r="M193" s="17">
        <v>1</v>
      </c>
      <c r="N193" s="17">
        <v>0.92038305301453549</v>
      </c>
      <c r="O193" s="17">
        <v>0.84305472228569645</v>
      </c>
      <c r="P193" s="17">
        <v>0.84406040224086154</v>
      </c>
      <c r="Q193" s="17">
        <v>0.84957094302447711</v>
      </c>
      <c r="R193" s="17">
        <v>0.836569551466947</v>
      </c>
      <c r="S193" s="17">
        <v>0.82734828206137145</v>
      </c>
      <c r="T193" s="17">
        <v>0.94421050372469384</v>
      </c>
      <c r="U193" s="17">
        <v>0.8785930849570337</v>
      </c>
      <c r="V193" s="17">
        <v>0.84184549903898032</v>
      </c>
      <c r="W193" s="17">
        <v>1</v>
      </c>
    </row>
    <row r="194" spans="1:23" x14ac:dyDescent="0.25">
      <c r="A194" s="16">
        <v>192</v>
      </c>
      <c r="B194" s="17">
        <v>0.81577715111535609</v>
      </c>
      <c r="C194" s="17">
        <v>0.82567506485763964</v>
      </c>
      <c r="D194" s="17">
        <v>0.82661849995830361</v>
      </c>
      <c r="E194" s="17">
        <v>0.83909613592101651</v>
      </c>
      <c r="F194" s="17">
        <v>0.94306581410364199</v>
      </c>
      <c r="G194" s="17">
        <v>0.8666107547619557</v>
      </c>
      <c r="H194" s="17">
        <v>0.85122758738545445</v>
      </c>
      <c r="I194" s="17">
        <v>0.83348812335449196</v>
      </c>
      <c r="J194" s="17">
        <v>0.84177318912693855</v>
      </c>
      <c r="K194" s="17">
        <v>0.8428011682815495</v>
      </c>
      <c r="L194" s="17">
        <v>0.8672941039642188</v>
      </c>
      <c r="M194" s="17">
        <v>1</v>
      </c>
      <c r="N194" s="17">
        <v>0.92162239290075743</v>
      </c>
      <c r="O194" s="17">
        <v>0.84423876970654399</v>
      </c>
      <c r="P194" s="17">
        <v>0.84529229603435185</v>
      </c>
      <c r="Q194" s="17">
        <v>0.85078821036124086</v>
      </c>
      <c r="R194" s="17">
        <v>0.83775783388976977</v>
      </c>
      <c r="S194" s="17">
        <v>0.82865507924320503</v>
      </c>
      <c r="T194" s="17">
        <v>0.94549527982216719</v>
      </c>
      <c r="U194" s="17">
        <v>0.87978978951080467</v>
      </c>
      <c r="V194" s="17">
        <v>0.84310631801144542</v>
      </c>
      <c r="W194" s="17">
        <v>1</v>
      </c>
    </row>
    <row r="195" spans="1:23" x14ac:dyDescent="0.25">
      <c r="A195" s="16">
        <v>193</v>
      </c>
      <c r="B195" s="17">
        <v>0.81714099578413579</v>
      </c>
      <c r="C195" s="17">
        <v>0.82709138459951503</v>
      </c>
      <c r="D195" s="17">
        <v>0.82795979989880586</v>
      </c>
      <c r="E195" s="17">
        <v>0.84040419448414339</v>
      </c>
      <c r="F195" s="17">
        <v>0.94441598249725434</v>
      </c>
      <c r="G195" s="17">
        <v>0.86796658228137447</v>
      </c>
      <c r="H195" s="17">
        <v>0.85248489100057245</v>
      </c>
      <c r="I195" s="17">
        <v>0.83472794700356823</v>
      </c>
      <c r="J195" s="17">
        <v>0.84305104792595498</v>
      </c>
      <c r="K195" s="17">
        <v>0.84406429746101241</v>
      </c>
      <c r="L195" s="17">
        <v>0.86856224759978717</v>
      </c>
      <c r="M195" s="17">
        <v>1</v>
      </c>
      <c r="N195" s="17">
        <v>0.92284115687381041</v>
      </c>
      <c r="O195" s="17">
        <v>0.84542113676882025</v>
      </c>
      <c r="P195" s="17">
        <v>0.84652032324343074</v>
      </c>
      <c r="Q195" s="17">
        <v>0.85200435775666383</v>
      </c>
      <c r="R195" s="17">
        <v>0.83893532187402853</v>
      </c>
      <c r="S195" s="17">
        <v>0.82995779009067305</v>
      </c>
      <c r="T195" s="17">
        <v>0.94677299204951826</v>
      </c>
      <c r="U195" s="17">
        <v>0.88098276136166309</v>
      </c>
      <c r="V195" s="17">
        <v>0.84435293247831944</v>
      </c>
      <c r="W195" s="17">
        <v>1</v>
      </c>
    </row>
    <row r="196" spans="1:23" x14ac:dyDescent="0.25">
      <c r="A196" s="16">
        <v>194</v>
      </c>
      <c r="B196" s="17">
        <v>0.81848947037329001</v>
      </c>
      <c r="C196" s="17">
        <v>0.82850326137252428</v>
      </c>
      <c r="D196" s="17">
        <v>0.82928781627605852</v>
      </c>
      <c r="E196" s="17">
        <v>0.8417119976502192</v>
      </c>
      <c r="F196" s="17">
        <v>0.9457645796066384</v>
      </c>
      <c r="G196" s="17">
        <v>0.86932226129832679</v>
      </c>
      <c r="H196" s="17">
        <v>0.85373633942851213</v>
      </c>
      <c r="I196" s="17">
        <v>0.8359469358935554</v>
      </c>
      <c r="J196" s="17">
        <v>0.84431662870251223</v>
      </c>
      <c r="K196" s="17">
        <v>0.8453187029731869</v>
      </c>
      <c r="L196" s="17">
        <v>0.86982164531958073</v>
      </c>
      <c r="M196" s="17">
        <v>1</v>
      </c>
      <c r="N196" s="17">
        <v>0.9240592030824506</v>
      </c>
      <c r="O196" s="17">
        <v>0.84660222236017679</v>
      </c>
      <c r="P196" s="17">
        <v>0.84773133748109919</v>
      </c>
      <c r="Q196" s="17">
        <v>0.8532109775890141</v>
      </c>
      <c r="R196" s="17">
        <v>0.84011172845841042</v>
      </c>
      <c r="S196" s="17">
        <v>0.83123832623960958</v>
      </c>
      <c r="T196" s="17">
        <v>0.94804956535202101</v>
      </c>
      <c r="U196" s="17">
        <v>0.8821712539690264</v>
      </c>
      <c r="V196" s="17">
        <v>0.8455900772747994</v>
      </c>
      <c r="W196" s="17">
        <v>1</v>
      </c>
    </row>
    <row r="197" spans="1:23" x14ac:dyDescent="0.25">
      <c r="A197" s="16">
        <v>195</v>
      </c>
      <c r="B197" s="17">
        <v>0.81982541453415259</v>
      </c>
      <c r="C197" s="17">
        <v>0.82991184705748455</v>
      </c>
      <c r="D197" s="17">
        <v>0.83060351346053851</v>
      </c>
      <c r="E197" s="17">
        <v>0.8430183922628619</v>
      </c>
      <c r="F197" s="17">
        <v>0.94710654716354814</v>
      </c>
      <c r="G197" s="17">
        <v>0.87067511876841497</v>
      </c>
      <c r="H197" s="17">
        <v>0.85498450767031231</v>
      </c>
      <c r="I197" s="17">
        <v>0.83716456687967378</v>
      </c>
      <c r="J197" s="17">
        <v>0.84558202058641629</v>
      </c>
      <c r="K197" s="17">
        <v>0.84656587799782479</v>
      </c>
      <c r="L197" s="17">
        <v>0.8710700509129099</v>
      </c>
      <c r="M197" s="17">
        <v>1</v>
      </c>
      <c r="N197" s="17">
        <v>0.92526911462774486</v>
      </c>
      <c r="O197" s="17">
        <v>0.84778290992378502</v>
      </c>
      <c r="P197" s="17">
        <v>0.8489365673084881</v>
      </c>
      <c r="Q197" s="17">
        <v>0.85441258672469944</v>
      </c>
      <c r="R197" s="17">
        <v>0.84128388070949278</v>
      </c>
      <c r="S197" s="17">
        <v>0.83251747577658186</v>
      </c>
      <c r="T197" s="17">
        <v>0.94932534771691379</v>
      </c>
      <c r="U197" s="17">
        <v>0.8833552673328946</v>
      </c>
      <c r="V197" s="17">
        <v>0.84681376161121924</v>
      </c>
      <c r="W197" s="17">
        <v>1</v>
      </c>
    </row>
    <row r="198" spans="1:23" x14ac:dyDescent="0.25">
      <c r="A198" s="16">
        <v>196</v>
      </c>
      <c r="B198" s="17">
        <v>0.82114780874657778</v>
      </c>
      <c r="C198" s="17">
        <v>0.83130140530372532</v>
      </c>
      <c r="D198" s="17">
        <v>0.83190843614048005</v>
      </c>
      <c r="E198" s="17">
        <v>0.84432246508413145</v>
      </c>
      <c r="F198" s="17">
        <v>0.94842821006229494</v>
      </c>
      <c r="G198" s="17">
        <v>0.8720193229878983</v>
      </c>
      <c r="H198" s="17">
        <v>0.85621960008164077</v>
      </c>
      <c r="I198" s="17">
        <v>0.83838034244860737</v>
      </c>
      <c r="J198" s="17">
        <v>0.84684023454949808</v>
      </c>
      <c r="K198" s="17">
        <v>0.84780103023504705</v>
      </c>
      <c r="L198" s="17">
        <v>0.87231735219054274</v>
      </c>
      <c r="M198" s="17">
        <v>1</v>
      </c>
      <c r="N198" s="17">
        <v>0.92645838805362113</v>
      </c>
      <c r="O198" s="17">
        <v>0.8489624218383256</v>
      </c>
      <c r="P198" s="17">
        <v>0.85013721909993389</v>
      </c>
      <c r="Q198" s="17">
        <v>0.85561024088409399</v>
      </c>
      <c r="R198" s="17">
        <v>0.84245169477547333</v>
      </c>
      <c r="S198" s="17">
        <v>0.83379177217167955</v>
      </c>
      <c r="T198" s="17">
        <v>0.9506009632129534</v>
      </c>
      <c r="U198" s="17">
        <v>0.88453181529093772</v>
      </c>
      <c r="V198" s="17">
        <v>0.84803670185881819</v>
      </c>
      <c r="W198" s="17">
        <v>1</v>
      </c>
    </row>
    <row r="199" spans="1:23" x14ac:dyDescent="0.25">
      <c r="A199" s="16">
        <v>197</v>
      </c>
      <c r="B199" s="17">
        <v>0.82246811777745443</v>
      </c>
      <c r="C199" s="17">
        <v>0.83268859891636726</v>
      </c>
      <c r="D199" s="17">
        <v>0.8332063023822498</v>
      </c>
      <c r="E199" s="17">
        <v>0.84562305005880489</v>
      </c>
      <c r="F199" s="17">
        <v>0.94974448840849135</v>
      </c>
      <c r="G199" s="17">
        <v>0.87336275798836538</v>
      </c>
      <c r="H199" s="17">
        <v>0.85744887854526963</v>
      </c>
      <c r="I199" s="17">
        <v>0.83959610975826937</v>
      </c>
      <c r="J199" s="17">
        <v>0.84809696006869528</v>
      </c>
      <c r="K199" s="17">
        <v>0.84903111186251756</v>
      </c>
      <c r="L199" s="17">
        <v>0.87356085543709872</v>
      </c>
      <c r="M199" s="17">
        <v>1</v>
      </c>
      <c r="N199" s="17">
        <v>0.92761977995916023</v>
      </c>
      <c r="O199" s="17">
        <v>0.85011783294698029</v>
      </c>
      <c r="P199" s="17">
        <v>0.85132583191890232</v>
      </c>
      <c r="Q199" s="17">
        <v>0.85679681488343729</v>
      </c>
      <c r="R199" s="17">
        <v>0.84361901983634158</v>
      </c>
      <c r="S199" s="17">
        <v>0.83506121542490253</v>
      </c>
      <c r="T199" s="17">
        <v>0.95187595464023622</v>
      </c>
      <c r="U199" s="17">
        <v>0.88570619828129149</v>
      </c>
      <c r="V199" s="17">
        <v>0.84925896570138892</v>
      </c>
      <c r="W199" s="17">
        <v>1</v>
      </c>
    </row>
    <row r="200" spans="1:23" x14ac:dyDescent="0.25">
      <c r="A200" s="16">
        <v>198</v>
      </c>
      <c r="B200" s="17">
        <v>0.82377156902668291</v>
      </c>
      <c r="C200" s="17">
        <v>0.83406903591208037</v>
      </c>
      <c r="D200" s="17">
        <v>0.8344878625587</v>
      </c>
      <c r="E200" s="17">
        <v>0.84691899658963021</v>
      </c>
      <c r="F200" s="17">
        <v>0.95104983448132774</v>
      </c>
      <c r="G200" s="17">
        <v>0.87469631013780469</v>
      </c>
      <c r="H200" s="17">
        <v>0.85866709074926661</v>
      </c>
      <c r="I200" s="17">
        <v>0.84079099043132866</v>
      </c>
      <c r="J200" s="17">
        <v>0.84933730477167124</v>
      </c>
      <c r="K200" s="17">
        <v>0.8502602947437502</v>
      </c>
      <c r="L200" s="17">
        <v>0.87479913670268372</v>
      </c>
      <c r="M200" s="17">
        <v>1</v>
      </c>
      <c r="N200" s="17">
        <v>0.92877538066388077</v>
      </c>
      <c r="O200" s="17">
        <v>0.85126073179055839</v>
      </c>
      <c r="P200" s="17">
        <v>0.85250908410524273</v>
      </c>
      <c r="Q200" s="17">
        <v>0.8579809895745828</v>
      </c>
      <c r="R200" s="17">
        <v>0.84478285200355074</v>
      </c>
      <c r="S200" s="17">
        <v>0.83631966353300891</v>
      </c>
      <c r="T200" s="17">
        <v>0.95313275450248958</v>
      </c>
      <c r="U200" s="17">
        <v>0.88687752045525692</v>
      </c>
      <c r="V200" s="17">
        <v>0.85047987677719339</v>
      </c>
      <c r="W200" s="17">
        <v>1</v>
      </c>
    </row>
    <row r="201" spans="1:23" x14ac:dyDescent="0.25">
      <c r="A201" s="16">
        <v>199</v>
      </c>
      <c r="B201" s="17">
        <v>0.82507376819021216</v>
      </c>
      <c r="C201" s="17">
        <v>0.83542990082033053</v>
      </c>
      <c r="D201" s="17">
        <v>0.83576828483488252</v>
      </c>
      <c r="E201" s="17">
        <v>0.84819985149716792</v>
      </c>
      <c r="F201" s="17">
        <v>0.95233661033543504</v>
      </c>
      <c r="G201" s="17">
        <v>0.87601342748363253</v>
      </c>
      <c r="H201" s="17">
        <v>0.8598815584485382</v>
      </c>
      <c r="I201" s="17">
        <v>0.84197991922113757</v>
      </c>
      <c r="J201" s="17">
        <v>0.85057266272371368</v>
      </c>
      <c r="K201" s="17">
        <v>0.85147165363245059</v>
      </c>
      <c r="L201" s="17">
        <v>0.87602883582088353</v>
      </c>
      <c r="M201" s="17">
        <v>1</v>
      </c>
      <c r="N201" s="17">
        <v>0.92992009527500608</v>
      </c>
      <c r="O201" s="17">
        <v>0.8524011113861345</v>
      </c>
      <c r="P201" s="17">
        <v>0.85366905942867999</v>
      </c>
      <c r="Q201" s="17">
        <v>0.85914596980014635</v>
      </c>
      <c r="R201" s="17">
        <v>0.84593351386034032</v>
      </c>
      <c r="S201" s="17">
        <v>0.83757108083069731</v>
      </c>
      <c r="T201" s="17">
        <v>0.9543676453929465</v>
      </c>
      <c r="U201" s="17">
        <v>0.88804413942355254</v>
      </c>
      <c r="V201" s="17">
        <v>0.85168739501179558</v>
      </c>
      <c r="W201" s="17">
        <v>1</v>
      </c>
    </row>
    <row r="202" spans="1:23" x14ac:dyDescent="0.25">
      <c r="A202" s="16">
        <v>200</v>
      </c>
      <c r="B202" s="17">
        <v>0.82637450581239758</v>
      </c>
      <c r="C202" s="17">
        <v>0.83678418355248274</v>
      </c>
      <c r="D202" s="17">
        <v>0.83703988838399068</v>
      </c>
      <c r="E202" s="17">
        <v>0.84947425698422463</v>
      </c>
      <c r="F202" s="17">
        <v>0.95360392029579821</v>
      </c>
      <c r="G202" s="17">
        <v>0.87731638812496671</v>
      </c>
      <c r="H202" s="17">
        <v>0.86108916122247992</v>
      </c>
      <c r="I202" s="17">
        <v>0.84315756823407828</v>
      </c>
      <c r="J202" s="17">
        <v>0.8518070478634806</v>
      </c>
      <c r="K202" s="17">
        <v>0.85267527758099548</v>
      </c>
      <c r="L202" s="17">
        <v>0.87725450658418824</v>
      </c>
      <c r="M202" s="17">
        <v>1</v>
      </c>
      <c r="N202" s="17">
        <v>0.93105607708577476</v>
      </c>
      <c r="O202" s="17">
        <v>0.85353897173370863</v>
      </c>
      <c r="P202" s="17">
        <v>0.854813104424342</v>
      </c>
      <c r="Q202" s="17">
        <v>0.86030847332047355</v>
      </c>
      <c r="R202" s="17">
        <v>0.84708212608713074</v>
      </c>
      <c r="S202" s="17">
        <v>0.83879760362931155</v>
      </c>
      <c r="T202" s="17">
        <v>0.95560055893937845</v>
      </c>
      <c r="U202" s="17">
        <v>0.88919194556916881</v>
      </c>
      <c r="V202" s="17">
        <v>0.85288202434317517</v>
      </c>
      <c r="W202" s="17">
        <v>1</v>
      </c>
    </row>
    <row r="203" spans="1:23" x14ac:dyDescent="0.25">
      <c r="A203" s="16">
        <v>201</v>
      </c>
      <c r="B203" s="17">
        <v>0.82767468375579756</v>
      </c>
      <c r="C203" s="17">
        <v>0.83813682074061047</v>
      </c>
      <c r="D203" s="17">
        <v>0.8383073670446286</v>
      </c>
      <c r="E203" s="17">
        <v>0.85074484311415344</v>
      </c>
      <c r="F203" s="17">
        <v>0.95486131445454203</v>
      </c>
      <c r="G203" s="17">
        <v>0.87861578470710411</v>
      </c>
      <c r="H203" s="17">
        <v>0.86229439744946446</v>
      </c>
      <c r="I203" s="17">
        <v>0.84433322911760167</v>
      </c>
      <c r="J203" s="17">
        <v>0.853039761318378</v>
      </c>
      <c r="K203" s="17">
        <v>0.85387163404881172</v>
      </c>
      <c r="L203" s="17">
        <v>0.87847702472192279</v>
      </c>
      <c r="M203" s="17">
        <v>1</v>
      </c>
      <c r="N203" s="17">
        <v>0.93219044034736265</v>
      </c>
      <c r="O203" s="17">
        <v>0.8546373638625846</v>
      </c>
      <c r="P203" s="17">
        <v>0.85595657407224357</v>
      </c>
      <c r="Q203" s="17">
        <v>0.86146732758900424</v>
      </c>
      <c r="R203" s="17">
        <v>0.84822597890260987</v>
      </c>
      <c r="S203" s="17">
        <v>0.84002364592805512</v>
      </c>
      <c r="T203" s="17">
        <v>0.95682888504767261</v>
      </c>
      <c r="U203" s="17">
        <v>0.89033713882274623</v>
      </c>
      <c r="V203" s="17">
        <v>0.8540617125692993</v>
      </c>
      <c r="W203" s="17">
        <v>1</v>
      </c>
    </row>
    <row r="204" spans="1:23" x14ac:dyDescent="0.25">
      <c r="A204" s="16">
        <v>202</v>
      </c>
      <c r="B204" s="17">
        <v>0.82897093360388774</v>
      </c>
      <c r="C204" s="17">
        <v>0.83948582458069654</v>
      </c>
      <c r="D204" s="17">
        <v>0.83956858725379446</v>
      </c>
      <c r="E204" s="17">
        <v>0.85198777542926263</v>
      </c>
      <c r="F204" s="17">
        <v>0.95611868905920161</v>
      </c>
      <c r="G204" s="17">
        <v>0.87991146872757831</v>
      </c>
      <c r="H204" s="17">
        <v>0.86349887980280171</v>
      </c>
      <c r="I204" s="17">
        <v>0.84550194508142862</v>
      </c>
      <c r="J204" s="17">
        <v>0.85426095232142907</v>
      </c>
      <c r="K204" s="17">
        <v>0.8550642054404779</v>
      </c>
      <c r="L204" s="17">
        <v>0.87967659611714788</v>
      </c>
      <c r="M204" s="17">
        <v>1</v>
      </c>
      <c r="N204" s="17">
        <v>0.93331526210821503</v>
      </c>
      <c r="O204" s="17">
        <v>0.85572912197172191</v>
      </c>
      <c r="P204" s="17">
        <v>0.85707227934267993</v>
      </c>
      <c r="Q204" s="17">
        <v>0.86261264668818516</v>
      </c>
      <c r="R204" s="17">
        <v>0.84936955228659627</v>
      </c>
      <c r="S204" s="17">
        <v>0.84120919915744408</v>
      </c>
      <c r="T204" s="17">
        <v>0.95805562928074683</v>
      </c>
      <c r="U204" s="17">
        <v>0.89146971554047916</v>
      </c>
      <c r="V204" s="17">
        <v>0.8552386573182742</v>
      </c>
      <c r="W204" s="17">
        <v>1</v>
      </c>
    </row>
    <row r="205" spans="1:23" x14ac:dyDescent="0.25">
      <c r="A205" s="16">
        <v>203</v>
      </c>
      <c r="B205" s="17">
        <v>0.83025986754876957</v>
      </c>
      <c r="C205" s="17">
        <v>0.84082164465116715</v>
      </c>
      <c r="D205" s="17">
        <v>0.84082283782382083</v>
      </c>
      <c r="E205" s="17">
        <v>0.85322503225434843</v>
      </c>
      <c r="F205" s="17">
        <v>0.95737090591519092</v>
      </c>
      <c r="G205" s="17">
        <v>0.88120615628462184</v>
      </c>
      <c r="H205" s="17">
        <v>0.86470111545330364</v>
      </c>
      <c r="I205" s="17">
        <v>0.8466689745782725</v>
      </c>
      <c r="J205" s="17">
        <v>0.85547458761835149</v>
      </c>
      <c r="K205" s="17">
        <v>0.85624608078202014</v>
      </c>
      <c r="L205" s="17">
        <v>0.88086758799918163</v>
      </c>
      <c r="M205" s="17">
        <v>1</v>
      </c>
      <c r="N205" s="17">
        <v>0.93443617086631348</v>
      </c>
      <c r="O205" s="17">
        <v>0.85681703655487551</v>
      </c>
      <c r="P205" s="17">
        <v>0.85818430901941511</v>
      </c>
      <c r="Q205" s="17">
        <v>0.86375502697846673</v>
      </c>
      <c r="R205" s="17">
        <v>0.85051102993438721</v>
      </c>
      <c r="S205" s="17">
        <v>0.84239197916290465</v>
      </c>
      <c r="T205" s="17">
        <v>0.95926576382401152</v>
      </c>
      <c r="U205" s="17">
        <v>0.89259975402023162</v>
      </c>
      <c r="V205" s="17">
        <v>0.85640791741349065</v>
      </c>
      <c r="W205" s="17">
        <v>1</v>
      </c>
    </row>
    <row r="206" spans="1:23" x14ac:dyDescent="0.25">
      <c r="A206" s="16">
        <v>204</v>
      </c>
      <c r="B206" s="17">
        <v>0.83154629732225294</v>
      </c>
      <c r="C206" s="17">
        <v>0.84215173788615949</v>
      </c>
      <c r="D206" s="17">
        <v>0.84207694615631379</v>
      </c>
      <c r="E206" s="17">
        <v>0.85443946071069954</v>
      </c>
      <c r="F206" s="17">
        <v>0.95862311137550904</v>
      </c>
      <c r="G206" s="17">
        <v>0.88249699914844748</v>
      </c>
      <c r="H206" s="17">
        <v>0.8658954788867339</v>
      </c>
      <c r="I206" s="17">
        <v>0.84783022734481384</v>
      </c>
      <c r="J206" s="17">
        <v>0.85668633398874172</v>
      </c>
      <c r="K206" s="17">
        <v>0.85741758791383249</v>
      </c>
      <c r="L206" s="17">
        <v>0.88205698430939095</v>
      </c>
      <c r="M206" s="17">
        <v>1</v>
      </c>
      <c r="N206" s="17">
        <v>0.93555576372298832</v>
      </c>
      <c r="O206" s="17">
        <v>0.8578961833085148</v>
      </c>
      <c r="P206" s="17">
        <v>0.85928856610672599</v>
      </c>
      <c r="Q206" s="17">
        <v>0.86489702028355508</v>
      </c>
      <c r="R206" s="17">
        <v>0.85164763150263012</v>
      </c>
      <c r="S206" s="17">
        <v>0.84357240192802607</v>
      </c>
      <c r="T206" s="17">
        <v>0.96047115274161632</v>
      </c>
      <c r="U206" s="17">
        <v>0.89372197245752061</v>
      </c>
      <c r="V206" s="17">
        <v>0.85757539249207149</v>
      </c>
      <c r="W206" s="17">
        <v>1</v>
      </c>
    </row>
    <row r="207" spans="1:23" x14ac:dyDescent="0.25">
      <c r="A207" s="16">
        <v>205</v>
      </c>
      <c r="B207" s="17">
        <v>0.83282847015886152</v>
      </c>
      <c r="C207" s="17">
        <v>0.84346224914726042</v>
      </c>
      <c r="D207" s="17">
        <v>0.84332152457406506</v>
      </c>
      <c r="E207" s="17">
        <v>0.8556413334146199</v>
      </c>
      <c r="F207" s="17">
        <v>0.95986971687506772</v>
      </c>
      <c r="G207" s="17">
        <v>0.88377751662389514</v>
      </c>
      <c r="H207" s="17">
        <v>0.86708872772589496</v>
      </c>
      <c r="I207" s="17">
        <v>0.84897873048265893</v>
      </c>
      <c r="J207" s="17">
        <v>0.85788523565871322</v>
      </c>
      <c r="K207" s="17">
        <v>0.8585883719968912</v>
      </c>
      <c r="L207" s="17">
        <v>0.88324526143051707</v>
      </c>
      <c r="M207" s="17">
        <v>1</v>
      </c>
      <c r="N207" s="17">
        <v>0.93667308365902247</v>
      </c>
      <c r="O207" s="17">
        <v>0.85897400327164231</v>
      </c>
      <c r="P207" s="17">
        <v>0.86038899603022678</v>
      </c>
      <c r="Q207" s="17">
        <v>0.86603109358063857</v>
      </c>
      <c r="R207" s="17">
        <v>0.85278002762690741</v>
      </c>
      <c r="S207" s="17">
        <v>0.84474339573179102</v>
      </c>
      <c r="T207" s="17">
        <v>0.96167179603356123</v>
      </c>
      <c r="U207" s="17">
        <v>0.89484402295304011</v>
      </c>
      <c r="V207" s="17">
        <v>0.85874246172763546</v>
      </c>
      <c r="W207" s="17">
        <v>1</v>
      </c>
    </row>
    <row r="208" spans="1:23" x14ac:dyDescent="0.25">
      <c r="A208" s="16">
        <v>206</v>
      </c>
      <c r="B208" s="17">
        <v>0.83410671653683932</v>
      </c>
      <c r="C208" s="17">
        <v>0.8447665237701798</v>
      </c>
      <c r="D208" s="17">
        <v>0.84456183586581268</v>
      </c>
      <c r="E208" s="17">
        <v>0.85684092562409631</v>
      </c>
      <c r="F208" s="17">
        <v>0.96110490059648912</v>
      </c>
      <c r="G208" s="17">
        <v>0.88505760788538368</v>
      </c>
      <c r="H208" s="17">
        <v>0.86827074305087981</v>
      </c>
      <c r="I208" s="17">
        <v>0.85012459035504406</v>
      </c>
      <c r="J208" s="17">
        <v>0.8590840088665691</v>
      </c>
      <c r="K208" s="17">
        <v>0.85975206011311156</v>
      </c>
      <c r="L208" s="17">
        <v>0.88443046122478342</v>
      </c>
      <c r="M208" s="17">
        <v>1</v>
      </c>
      <c r="N208" s="17">
        <v>0.93778466147975359</v>
      </c>
      <c r="O208" s="17">
        <v>0.86005056191783413</v>
      </c>
      <c r="P208" s="17">
        <v>0.86148865263684526</v>
      </c>
      <c r="Q208" s="17">
        <v>0.86716186431512454</v>
      </c>
      <c r="R208" s="17">
        <v>0.85390445995364206</v>
      </c>
      <c r="S208" s="17">
        <v>0.84589698755540521</v>
      </c>
      <c r="T208" s="17">
        <v>0.96286929217842854</v>
      </c>
      <c r="U208" s="17">
        <v>0.8959496495557443</v>
      </c>
      <c r="V208" s="17">
        <v>0.85990282914218052</v>
      </c>
      <c r="W208" s="17">
        <v>1</v>
      </c>
    </row>
    <row r="209" spans="1:23" x14ac:dyDescent="0.25">
      <c r="A209" s="16">
        <v>207</v>
      </c>
      <c r="B209" s="17">
        <v>0.83535877610157283</v>
      </c>
      <c r="C209" s="17">
        <v>0.84606485800549946</v>
      </c>
      <c r="D209" s="17">
        <v>0.84577256172784321</v>
      </c>
      <c r="E209" s="17">
        <v>0.85804051783357271</v>
      </c>
      <c r="F209" s="17">
        <v>0.96233355758754635</v>
      </c>
      <c r="G209" s="17">
        <v>0.88632870438811506</v>
      </c>
      <c r="H209" s="17">
        <v>0.86945151020762279</v>
      </c>
      <c r="I209" s="17">
        <v>0.85126583760663921</v>
      </c>
      <c r="J209" s="17">
        <v>0.86025410440692485</v>
      </c>
      <c r="K209" s="17">
        <v>0.86091398264516594</v>
      </c>
      <c r="L209" s="17">
        <v>0.88560568997896671</v>
      </c>
      <c r="M209" s="17">
        <v>1</v>
      </c>
      <c r="N209" s="17">
        <v>0.93889480377165901</v>
      </c>
      <c r="O209" s="17">
        <v>0.861126280814692</v>
      </c>
      <c r="P209" s="17">
        <v>0.86257046262408121</v>
      </c>
      <c r="Q209" s="17">
        <v>0.86829263504961052</v>
      </c>
      <c r="R209" s="17">
        <v>0.85501310440103762</v>
      </c>
      <c r="S209" s="17">
        <v>0.84703955581390411</v>
      </c>
      <c r="T209" s="17">
        <v>0.96406202609427372</v>
      </c>
      <c r="U209" s="17">
        <v>0.89705244303096554</v>
      </c>
      <c r="V209" s="17">
        <v>0.86105853477327166</v>
      </c>
      <c r="W209" s="17">
        <v>1</v>
      </c>
    </row>
    <row r="210" spans="1:23" x14ac:dyDescent="0.25">
      <c r="A210" s="16">
        <v>208</v>
      </c>
      <c r="B210" s="17">
        <v>0.83660903201975001</v>
      </c>
      <c r="C210" s="17">
        <v>0.84735693917352617</v>
      </c>
      <c r="D210" s="17">
        <v>0.84697850415300258</v>
      </c>
      <c r="E210" s="17">
        <v>0.859214312361125</v>
      </c>
      <c r="F210" s="17">
        <v>0.9635589512134215</v>
      </c>
      <c r="G210" s="17">
        <v>0.88758711428949022</v>
      </c>
      <c r="H210" s="17">
        <v>0.87062354018667321</v>
      </c>
      <c r="I210" s="17">
        <v>0.85240609392806854</v>
      </c>
      <c r="J210" s="17">
        <v>0.8614233499303412</v>
      </c>
      <c r="K210" s="17">
        <v>0.86206245310738472</v>
      </c>
      <c r="L210" s="17">
        <v>0.88677058512711471</v>
      </c>
      <c r="M210" s="17">
        <v>1</v>
      </c>
      <c r="N210" s="17">
        <v>0.93999537587139281</v>
      </c>
      <c r="O210" s="17">
        <v>0.86219884980507999</v>
      </c>
      <c r="P210" s="17">
        <v>0.86364691972423102</v>
      </c>
      <c r="Q210" s="17">
        <v>0.86941489210984646</v>
      </c>
      <c r="R210" s="17">
        <v>0.85610443109284862</v>
      </c>
      <c r="S210" s="17">
        <v>0.8481716204978671</v>
      </c>
      <c r="T210" s="17">
        <v>0.96522739356881371</v>
      </c>
      <c r="U210" s="17">
        <v>0.89815433693075719</v>
      </c>
      <c r="V210" s="17">
        <v>0.86221248175128962</v>
      </c>
      <c r="W210" s="17">
        <v>1</v>
      </c>
    </row>
    <row r="211" spans="1:23" x14ac:dyDescent="0.25">
      <c r="A211" s="16">
        <v>209</v>
      </c>
      <c r="B211" s="17">
        <v>0.83785339911414769</v>
      </c>
      <c r="C211" s="17">
        <v>0.84863572928246711</v>
      </c>
      <c r="D211" s="17">
        <v>0.84817407179522952</v>
      </c>
      <c r="E211" s="17">
        <v>0.86038294735229237</v>
      </c>
      <c r="F211" s="17">
        <v>0.9647684244992023</v>
      </c>
      <c r="G211" s="17">
        <v>0.88884404063934452</v>
      </c>
      <c r="H211" s="17">
        <v>0.87178421183472321</v>
      </c>
      <c r="I211" s="17">
        <v>0.85354319598721218</v>
      </c>
      <c r="J211" s="17">
        <v>0.86258126189456441</v>
      </c>
      <c r="K211" s="17">
        <v>0.86320671979777985</v>
      </c>
      <c r="L211" s="17">
        <v>0.88792856201359494</v>
      </c>
      <c r="M211" s="17">
        <v>1</v>
      </c>
      <c r="N211" s="17">
        <v>0.94109570871632231</v>
      </c>
      <c r="O211" s="17">
        <v>0.86326130066246065</v>
      </c>
      <c r="P211" s="17">
        <v>0.86472089911708994</v>
      </c>
      <c r="Q211" s="17">
        <v>0.8705371491700824</v>
      </c>
      <c r="R211" s="17">
        <v>0.85719463306172416</v>
      </c>
      <c r="S211" s="17">
        <v>0.84930309586065234</v>
      </c>
      <c r="T211" s="17">
        <v>0.96638611716742984</v>
      </c>
      <c r="U211" s="17">
        <v>0.89925324466821877</v>
      </c>
      <c r="V211" s="17">
        <v>0.86336575232427937</v>
      </c>
      <c r="W211" s="17">
        <v>1</v>
      </c>
    </row>
    <row r="212" spans="1:23" x14ac:dyDescent="0.25">
      <c r="A212" s="16">
        <v>210</v>
      </c>
      <c r="B212" s="17">
        <v>0.83909580221981084</v>
      </c>
      <c r="C212" s="17">
        <v>0.84990477286047972</v>
      </c>
      <c r="D212" s="17">
        <v>0.84936810986862932</v>
      </c>
      <c r="E212" s="17">
        <v>0.86154642280707494</v>
      </c>
      <c r="F212" s="17">
        <v>0.96596563405862879</v>
      </c>
      <c r="G212" s="17">
        <v>0.89009449677237273</v>
      </c>
      <c r="H212" s="17">
        <v>0.87294126379487202</v>
      </c>
      <c r="I212" s="17">
        <v>0.85467926046291454</v>
      </c>
      <c r="J212" s="17">
        <v>0.86373828911582284</v>
      </c>
      <c r="K212" s="17">
        <v>0.86434426045325718</v>
      </c>
      <c r="L212" s="17">
        <v>0.88908627618127767</v>
      </c>
      <c r="M212" s="17">
        <v>1</v>
      </c>
      <c r="N212" s="17">
        <v>0.9421947256598282</v>
      </c>
      <c r="O212" s="17">
        <v>0.86432349959504107</v>
      </c>
      <c r="P212" s="17">
        <v>0.86579348963282821</v>
      </c>
      <c r="Q212" s="17">
        <v>0.87165282748203421</v>
      </c>
      <c r="R212" s="17">
        <v>0.85827752369441523</v>
      </c>
      <c r="S212" s="17">
        <v>0.85041169212602841</v>
      </c>
      <c r="T212" s="17">
        <v>0.96754167701560612</v>
      </c>
      <c r="U212" s="17">
        <v>0.90033199580995238</v>
      </c>
      <c r="V212" s="17">
        <v>0.86451476156723672</v>
      </c>
      <c r="W212" s="17">
        <v>1</v>
      </c>
    </row>
    <row r="213" spans="1:23" x14ac:dyDescent="0.25">
      <c r="A213" s="16">
        <v>211</v>
      </c>
      <c r="B213" s="17">
        <v>0.84032658490385603</v>
      </c>
      <c r="C213" s="17">
        <v>0.85116855067128527</v>
      </c>
      <c r="D213" s="17">
        <v>0.85053647599357884</v>
      </c>
      <c r="E213" s="17">
        <v>0.86270496446550859</v>
      </c>
      <c r="F213" s="17">
        <v>0.96716165739786508</v>
      </c>
      <c r="G213" s="17">
        <v>0.8913273330283461</v>
      </c>
      <c r="H213" s="17">
        <v>0.87409502556356478</v>
      </c>
      <c r="I213" s="17">
        <v>0.85581101393050651</v>
      </c>
      <c r="J213" s="17">
        <v>0.86489081763942943</v>
      </c>
      <c r="K213" s="17">
        <v>0.86547339356508723</v>
      </c>
      <c r="L213" s="17">
        <v>0.89023260586773512</v>
      </c>
      <c r="M213" s="17">
        <v>1</v>
      </c>
      <c r="N213" s="17">
        <v>0.94328261725493467</v>
      </c>
      <c r="O213" s="17">
        <v>0.8653779083264278</v>
      </c>
      <c r="P213" s="17">
        <v>0.86686453351480197</v>
      </c>
      <c r="Q213" s="17">
        <v>0.87275171066136881</v>
      </c>
      <c r="R213" s="17">
        <v>0.85935473209887892</v>
      </c>
      <c r="S213" s="17">
        <v>0.85151404863756552</v>
      </c>
      <c r="T213" s="17">
        <v>0.96869715779533139</v>
      </c>
      <c r="U213" s="17">
        <v>0.90141074695168599</v>
      </c>
      <c r="V213" s="17">
        <v>0.86564334335669912</v>
      </c>
      <c r="W213" s="17">
        <v>1</v>
      </c>
    </row>
    <row r="214" spans="1:23" x14ac:dyDescent="0.25">
      <c r="A214" s="16">
        <v>212</v>
      </c>
      <c r="B214" s="17">
        <v>0.84155670636954438</v>
      </c>
      <c r="C214" s="17">
        <v>0.85242706274121238</v>
      </c>
      <c r="D214" s="17">
        <v>0.85169428951592119</v>
      </c>
      <c r="E214" s="17">
        <v>0.86385434408752593</v>
      </c>
      <c r="F214" s="17">
        <v>0.96835588588625121</v>
      </c>
      <c r="G214" s="17">
        <v>0.89254059817989617</v>
      </c>
      <c r="H214" s="17">
        <v>0.87524399816064047</v>
      </c>
      <c r="I214" s="17">
        <v>0.85694189563031609</v>
      </c>
      <c r="J214" s="17">
        <v>0.86603805716874593</v>
      </c>
      <c r="K214" s="17">
        <v>0.86659527851336082</v>
      </c>
      <c r="L214" s="17">
        <v>0.89137543263689245</v>
      </c>
      <c r="M214" s="17">
        <v>1</v>
      </c>
      <c r="N214" s="17">
        <v>0.94435746946320731</v>
      </c>
      <c r="O214" s="17">
        <v>0.86642675524459756</v>
      </c>
      <c r="P214" s="17">
        <v>0.86792018839081808</v>
      </c>
      <c r="Q214" s="17">
        <v>0.87384997463962732</v>
      </c>
      <c r="R214" s="17">
        <v>0.86042316286716591</v>
      </c>
      <c r="S214" s="17">
        <v>0.85261561617798798</v>
      </c>
      <c r="T214" s="17">
        <v>0.96985034483067778</v>
      </c>
      <c r="U214" s="17">
        <v>0.90248875155283714</v>
      </c>
      <c r="V214" s="17">
        <v>0.86676982829057425</v>
      </c>
      <c r="W214" s="17">
        <v>1</v>
      </c>
    </row>
    <row r="215" spans="1:23" x14ac:dyDescent="0.25">
      <c r="A215" s="16">
        <v>213</v>
      </c>
      <c r="B215" s="17">
        <v>0.84278585567403352</v>
      </c>
      <c r="C215" s="17">
        <v>0.85367155474972223</v>
      </c>
      <c r="D215" s="17">
        <v>0.85283503453424869</v>
      </c>
      <c r="E215" s="17">
        <v>0.86500071312006266</v>
      </c>
      <c r="F215" s="17">
        <v>0.96954995120637821</v>
      </c>
      <c r="G215" s="17">
        <v>0.89375237830678089</v>
      </c>
      <c r="H215" s="17">
        <v>0.8763873677204933</v>
      </c>
      <c r="I215" s="17">
        <v>0.85807020977465587</v>
      </c>
      <c r="J215" s="17">
        <v>0.86718369111051008</v>
      </c>
      <c r="K215" s="17">
        <v>0.86771104781438535</v>
      </c>
      <c r="L215" s="17">
        <v>0.89251731448710225</v>
      </c>
      <c r="M215" s="17">
        <v>1</v>
      </c>
      <c r="N215" s="17">
        <v>0.94543062535491751</v>
      </c>
      <c r="O215" s="17">
        <v>0.86747550894387326</v>
      </c>
      <c r="P215" s="17">
        <v>0.86896029959750021</v>
      </c>
      <c r="Q215" s="17">
        <v>0.87493508112131757</v>
      </c>
      <c r="R215" s="17">
        <v>0.86148451353441735</v>
      </c>
      <c r="S215" s="17">
        <v>0.85370895971175786</v>
      </c>
      <c r="T215" s="17">
        <v>0.97100088458518852</v>
      </c>
      <c r="U215" s="17">
        <v>0.90355854420758064</v>
      </c>
      <c r="V215" s="17">
        <v>0.86788319096690336</v>
      </c>
      <c r="W215" s="17">
        <v>1</v>
      </c>
    </row>
    <row r="216" spans="1:23" x14ac:dyDescent="0.25">
      <c r="A216" s="16">
        <v>214</v>
      </c>
      <c r="B216" s="17">
        <v>0.84400644679659631</v>
      </c>
      <c r="C216" s="17">
        <v>0.85491558603223394</v>
      </c>
      <c r="D216" s="17">
        <v>0.8539757795525762</v>
      </c>
      <c r="E216" s="17">
        <v>0.86614113574563956</v>
      </c>
      <c r="F216" s="17">
        <v>0.97074271118043243</v>
      </c>
      <c r="G216" s="17">
        <v>0.8949433680883514</v>
      </c>
      <c r="H216" s="17">
        <v>0.87752516294100757</v>
      </c>
      <c r="I216" s="17">
        <v>0.85919590869857265</v>
      </c>
      <c r="J216" s="17">
        <v>0.86832365827267766</v>
      </c>
      <c r="K216" s="17">
        <v>0.86880066547107315</v>
      </c>
      <c r="L216" s="17">
        <v>0.89365401115098442</v>
      </c>
      <c r="M216" s="17">
        <v>1</v>
      </c>
      <c r="N216" s="17">
        <v>0.94650085996460775</v>
      </c>
      <c r="O216" s="17">
        <v>0.86851875222145525</v>
      </c>
      <c r="P216" s="17">
        <v>0.86999329628886524</v>
      </c>
      <c r="Q216" s="17">
        <v>0.87601469241326457</v>
      </c>
      <c r="R216" s="17">
        <v>0.86253007634468415</v>
      </c>
      <c r="S216" s="17">
        <v>0.85479675679767098</v>
      </c>
      <c r="T216" s="17">
        <v>0.97214654898128883</v>
      </c>
      <c r="U216" s="17">
        <v>0.9046148991318389</v>
      </c>
      <c r="V216" s="17">
        <v>0.86899614780021561</v>
      </c>
      <c r="W216" s="17">
        <v>1</v>
      </c>
    </row>
    <row r="217" spans="1:23" x14ac:dyDescent="0.25">
      <c r="A217" s="16">
        <v>215</v>
      </c>
      <c r="B217" s="17">
        <v>0.84522104272433141</v>
      </c>
      <c r="C217" s="17">
        <v>0.85615287058424516</v>
      </c>
      <c r="D217" s="17">
        <v>0.85511552890816944</v>
      </c>
      <c r="E217" s="17">
        <v>0.86727654462269166</v>
      </c>
      <c r="F217" s="17">
        <v>0.97192078601116727</v>
      </c>
      <c r="G217" s="17">
        <v>0.89613418413391632</v>
      </c>
      <c r="H217" s="17">
        <v>0.87866231536486272</v>
      </c>
      <c r="I217" s="17">
        <v>0.8603184979569537</v>
      </c>
      <c r="J217" s="17">
        <v>0.86946324764953886</v>
      </c>
      <c r="K217" s="17">
        <v>0.86988271633847836</v>
      </c>
      <c r="L217" s="17">
        <v>0.89478457770959141</v>
      </c>
      <c r="M217" s="17">
        <v>1</v>
      </c>
      <c r="N217" s="17">
        <v>0.94756890060774268</v>
      </c>
      <c r="O217" s="17">
        <v>0.86955852984681781</v>
      </c>
      <c r="P217" s="17">
        <v>0.87102165307893653</v>
      </c>
      <c r="Q217" s="17">
        <v>0.87709205919109112</v>
      </c>
      <c r="R217" s="17">
        <v>0.86356061409005525</v>
      </c>
      <c r="S217" s="17">
        <v>0.855876881770679</v>
      </c>
      <c r="T217" s="17">
        <v>0.97327996257638572</v>
      </c>
      <c r="U217" s="17">
        <v>0.90566901443434955</v>
      </c>
      <c r="V217" s="17">
        <v>0.87010166417821821</v>
      </c>
      <c r="W217" s="17">
        <v>1</v>
      </c>
    </row>
    <row r="218" spans="1:23" x14ac:dyDescent="0.25">
      <c r="A218" s="16">
        <v>216</v>
      </c>
      <c r="B218" s="17">
        <v>0.84643178915663375</v>
      </c>
      <c r="C218" s="17">
        <v>0.85738724418204149</v>
      </c>
      <c r="D218" s="17">
        <v>0.85624916204982404</v>
      </c>
      <c r="E218" s="17">
        <v>0.86840917892809566</v>
      </c>
      <c r="F218" s="17">
        <v>0.9730717749108907</v>
      </c>
      <c r="G218" s="17">
        <v>0.89731448173789674</v>
      </c>
      <c r="H218" s="17">
        <v>0.87979709999359246</v>
      </c>
      <c r="I218" s="17">
        <v>0.86143933440882026</v>
      </c>
      <c r="J218" s="17">
        <v>0.87059849249537602</v>
      </c>
      <c r="K218" s="17">
        <v>0.87096351191253485</v>
      </c>
      <c r="L218" s="17">
        <v>0.89590701225969793</v>
      </c>
      <c r="M218" s="17">
        <v>1</v>
      </c>
      <c r="N218" s="17">
        <v>0.94861440342917303</v>
      </c>
      <c r="O218" s="17">
        <v>0.87058806253030552</v>
      </c>
      <c r="P218" s="17">
        <v>0.87204784458173734</v>
      </c>
      <c r="Q218" s="17">
        <v>0.87816710405775855</v>
      </c>
      <c r="R218" s="17">
        <v>0.86458403193216893</v>
      </c>
      <c r="S218" s="17">
        <v>0.85695635918480684</v>
      </c>
      <c r="T218" s="17">
        <v>0.97438648429274344</v>
      </c>
      <c r="U218" s="17">
        <v>0.90671715741220005</v>
      </c>
      <c r="V218" s="17">
        <v>0.87120684235370671</v>
      </c>
      <c r="W218" s="17">
        <v>1</v>
      </c>
    </row>
    <row r="219" spans="1:23" x14ac:dyDescent="0.25">
      <c r="A219" s="16">
        <v>217</v>
      </c>
      <c r="B219" s="17">
        <v>0.84763376628849918</v>
      </c>
      <c r="C219" s="17">
        <v>0.85860807329380784</v>
      </c>
      <c r="D219" s="17">
        <v>0.85736085647431826</v>
      </c>
      <c r="E219" s="17">
        <v>0.86954162751082797</v>
      </c>
      <c r="F219" s="17">
        <v>0.97421251517309937</v>
      </c>
      <c r="G219" s="17">
        <v>0.89848213584187675</v>
      </c>
      <c r="H219" s="17">
        <v>0.88092419591593807</v>
      </c>
      <c r="I219" s="17">
        <v>0.86255736282441564</v>
      </c>
      <c r="J219" s="17">
        <v>0.87173177192071216</v>
      </c>
      <c r="K219" s="17">
        <v>0.87204388127121069</v>
      </c>
      <c r="L219" s="17">
        <v>0.89702619433707964</v>
      </c>
      <c r="M219" s="17">
        <v>1</v>
      </c>
      <c r="N219" s="17">
        <v>0.94965222500382229</v>
      </c>
      <c r="O219" s="17">
        <v>0.87159660148044316</v>
      </c>
      <c r="P219" s="17">
        <v>0.87305842203718131</v>
      </c>
      <c r="Q219" s="17">
        <v>0.87922303185588258</v>
      </c>
      <c r="R219" s="17">
        <v>0.86560465545935539</v>
      </c>
      <c r="S219" s="17">
        <v>0.85803042741456947</v>
      </c>
      <c r="T219" s="17">
        <v>0.97548675760198233</v>
      </c>
      <c r="U219" s="17">
        <v>0.90776432988729328</v>
      </c>
      <c r="V219" s="17">
        <v>0.87230938254958545</v>
      </c>
      <c r="W219" s="17">
        <v>1</v>
      </c>
    </row>
    <row r="220" spans="1:23" x14ac:dyDescent="0.25">
      <c r="A220" s="16">
        <v>218</v>
      </c>
      <c r="B220" s="17">
        <v>0.84883476141290393</v>
      </c>
      <c r="C220" s="17">
        <v>0.85981425706375636</v>
      </c>
      <c r="D220" s="17">
        <v>0.8584688868599506</v>
      </c>
      <c r="E220" s="17">
        <v>0.87066047297588156</v>
      </c>
      <c r="F220" s="17">
        <v>0.97533877921262768</v>
      </c>
      <c r="G220" s="17">
        <v>0.89964639527451351</v>
      </c>
      <c r="H220" s="17">
        <v>0.88205074392238159</v>
      </c>
      <c r="I220" s="17">
        <v>0.8636747693069039</v>
      </c>
      <c r="J220" s="17">
        <v>0.87285395672850585</v>
      </c>
      <c r="K220" s="17">
        <v>0.87311929017913459</v>
      </c>
      <c r="L220" s="17">
        <v>0.89812260745201067</v>
      </c>
      <c r="M220" s="17">
        <v>1</v>
      </c>
      <c r="N220" s="17">
        <v>0.95068939458041923</v>
      </c>
      <c r="O220" s="17">
        <v>0.87260274464588483</v>
      </c>
      <c r="P220" s="17">
        <v>0.87406427530597786</v>
      </c>
      <c r="Q220" s="17">
        <v>0.88027678944104326</v>
      </c>
      <c r="R220" s="17">
        <v>0.86661969035668729</v>
      </c>
      <c r="S220" s="17">
        <v>0.85909687482497687</v>
      </c>
      <c r="T220" s="17">
        <v>0.9765814152541904</v>
      </c>
      <c r="U220" s="17">
        <v>0.90880754569729927</v>
      </c>
      <c r="V220" s="17">
        <v>0.87339282037483068</v>
      </c>
      <c r="W220" s="17">
        <v>1</v>
      </c>
    </row>
    <row r="221" spans="1:23" x14ac:dyDescent="0.25">
      <c r="A221" s="16">
        <v>219</v>
      </c>
      <c r="B221" s="17">
        <v>0.85003395621648425</v>
      </c>
      <c r="C221" s="17">
        <v>0.86102044083370488</v>
      </c>
      <c r="D221" s="17">
        <v>0.85957333003774716</v>
      </c>
      <c r="E221" s="17">
        <v>0.87177364295091186</v>
      </c>
      <c r="F221" s="17">
        <v>0.97644648286268276</v>
      </c>
      <c r="G221" s="17">
        <v>0.90080295030414503</v>
      </c>
      <c r="H221" s="17">
        <v>0.88316910266703463</v>
      </c>
      <c r="I221" s="17">
        <v>0.8647876149466065</v>
      </c>
      <c r="J221" s="17">
        <v>0.87396001765942088</v>
      </c>
      <c r="K221" s="17">
        <v>0.87419041123979835</v>
      </c>
      <c r="L221" s="17">
        <v>0.89921289046166653</v>
      </c>
      <c r="M221" s="17">
        <v>1</v>
      </c>
      <c r="N221" s="17">
        <v>0.95172273608014757</v>
      </c>
      <c r="O221" s="17">
        <v>0.87359784760667836</v>
      </c>
      <c r="P221" s="17">
        <v>0.87506804061919219</v>
      </c>
      <c r="Q221" s="17">
        <v>0.88131777961071045</v>
      </c>
      <c r="R221" s="17">
        <v>0.86763262951782372</v>
      </c>
      <c r="S221" s="17">
        <v>0.86015763297758807</v>
      </c>
      <c r="T221" s="17">
        <v>0.9776729091559585</v>
      </c>
      <c r="U221" s="17">
        <v>0.90984896980990715</v>
      </c>
      <c r="V221" s="17">
        <v>0.87445326452001648</v>
      </c>
      <c r="W221" s="17">
        <v>1</v>
      </c>
    </row>
    <row r="222" spans="1:23" x14ac:dyDescent="0.25">
      <c r="A222" s="16">
        <v>220</v>
      </c>
      <c r="B222" s="17">
        <v>0.85122652406710386</v>
      </c>
      <c r="C222" s="17">
        <v>0.86221675133950648</v>
      </c>
      <c r="D222" s="17">
        <v>0.86067591129209375</v>
      </c>
      <c r="E222" s="17">
        <v>0.87288504318432403</v>
      </c>
      <c r="F222" s="17">
        <v>0.97755076154571197</v>
      </c>
      <c r="G222" s="17">
        <v>0.9019590048923446</v>
      </c>
      <c r="H222" s="17">
        <v>0.88428139032135955</v>
      </c>
      <c r="I222" s="17">
        <v>0.8658956851848939</v>
      </c>
      <c r="J222" s="17">
        <v>0.87505927845482012</v>
      </c>
      <c r="K222" s="17">
        <v>0.875250522628782</v>
      </c>
      <c r="L222" s="17">
        <v>0.90029590491792466</v>
      </c>
      <c r="M222" s="17">
        <v>1</v>
      </c>
      <c r="N222" s="17">
        <v>0.95274196154642277</v>
      </c>
      <c r="O222" s="17">
        <v>0.87458119407679591</v>
      </c>
      <c r="P222" s="17">
        <v>0.87607065988916011</v>
      </c>
      <c r="Q222" s="17">
        <v>0.8823572216910025</v>
      </c>
      <c r="R222" s="17">
        <v>0.86862728265972156</v>
      </c>
      <c r="S222" s="17">
        <v>0.86121631121225295</v>
      </c>
      <c r="T222" s="17">
        <v>0.97876044836967679</v>
      </c>
      <c r="U222" s="17">
        <v>0.91088815430076753</v>
      </c>
      <c r="V222" s="17">
        <v>0.8755110943435348</v>
      </c>
      <c r="W222" s="17">
        <v>1</v>
      </c>
    </row>
    <row r="223" spans="1:23" x14ac:dyDescent="0.25">
      <c r="A223" s="16">
        <v>221</v>
      </c>
      <c r="B223" s="17">
        <v>0.85241317525730576</v>
      </c>
      <c r="C223" s="17">
        <v>0.86341169277900842</v>
      </c>
      <c r="D223" s="17">
        <v>0.8617697179243804</v>
      </c>
      <c r="E223" s="17">
        <v>0.87399305362296953</v>
      </c>
      <c r="F223" s="17">
        <v>0.97865377897725869</v>
      </c>
      <c r="G223" s="17">
        <v>0.90310299811021255</v>
      </c>
      <c r="H223" s="17">
        <v>0.88538010038157944</v>
      </c>
      <c r="I223" s="17">
        <v>0.86699364796534273</v>
      </c>
      <c r="J223" s="17">
        <v>0.87615768923327986</v>
      </c>
      <c r="K223" s="17">
        <v>0.8763098243780385</v>
      </c>
      <c r="L223" s="17">
        <v>0.90136393739689025</v>
      </c>
      <c r="M223" s="17">
        <v>1</v>
      </c>
      <c r="N223" s="17">
        <v>0.9537486572194569</v>
      </c>
      <c r="O223" s="17">
        <v>0.87556034180024345</v>
      </c>
      <c r="P223" s="17">
        <v>0.87705957751823449</v>
      </c>
      <c r="Q223" s="17">
        <v>0.88338660230487409</v>
      </c>
      <c r="R223" s="17">
        <v>0.86961996303763522</v>
      </c>
      <c r="S223" s="17">
        <v>0.862274559597209</v>
      </c>
      <c r="T223" s="17">
        <v>0.97984748137699718</v>
      </c>
      <c r="U223" s="17">
        <v>0.91192659225104544</v>
      </c>
      <c r="V223" s="17">
        <v>0.87656642146844899</v>
      </c>
      <c r="W223" s="17">
        <v>1</v>
      </c>
    </row>
    <row r="224" spans="1:23" x14ac:dyDescent="0.25">
      <c r="A224" s="16">
        <v>222</v>
      </c>
      <c r="B224" s="17">
        <v>0.85358896552355323</v>
      </c>
      <c r="C224" s="17">
        <v>0.86460010467349246</v>
      </c>
      <c r="D224" s="17">
        <v>0.86286014783762266</v>
      </c>
      <c r="E224" s="17">
        <v>0.87509074498884531</v>
      </c>
      <c r="F224" s="17">
        <v>0.9797547943473196</v>
      </c>
      <c r="G224" s="17">
        <v>0.90423994934111773</v>
      </c>
      <c r="H224" s="17">
        <v>0.8864670052865391</v>
      </c>
      <c r="I224" s="17">
        <v>0.86808856120045619</v>
      </c>
      <c r="J224" s="17">
        <v>0.87725603294729204</v>
      </c>
      <c r="K224" s="17">
        <v>0.87736337367247941</v>
      </c>
      <c r="L224" s="17">
        <v>0.90242969998544542</v>
      </c>
      <c r="M224" s="17">
        <v>1</v>
      </c>
      <c r="N224" s="17">
        <v>0.95475529794044767</v>
      </c>
      <c r="O224" s="17">
        <v>0.87653831387462333</v>
      </c>
      <c r="P224" s="17">
        <v>0.87804091664186246</v>
      </c>
      <c r="Q224" s="17">
        <v>0.88440901718526832</v>
      </c>
      <c r="R224" s="17">
        <v>0.87060146615583978</v>
      </c>
      <c r="S224" s="17">
        <v>0.86331521187633931</v>
      </c>
      <c r="T224" s="17">
        <v>0.98091524715046596</v>
      </c>
      <c r="U224" s="17">
        <v>0.91295756479549817</v>
      </c>
      <c r="V224" s="17">
        <v>0.87760267397156944</v>
      </c>
      <c r="W224" s="17">
        <v>1</v>
      </c>
    </row>
    <row r="225" spans="1:23" x14ac:dyDescent="0.25">
      <c r="A225" s="16">
        <v>223</v>
      </c>
      <c r="B225" s="17">
        <v>0.85475322047549596</v>
      </c>
      <c r="C225" s="17">
        <v>0.86578533738575958</v>
      </c>
      <c r="D225" s="17">
        <v>0.86394101085436459</v>
      </c>
      <c r="E225" s="17">
        <v>0.87617811728195139</v>
      </c>
      <c r="F225" s="17">
        <v>0.9808459380377047</v>
      </c>
      <c r="G225" s="17">
        <v>0.90536812257934607</v>
      </c>
      <c r="H225" s="17">
        <v>0.88755291165690531</v>
      </c>
      <c r="I225" s="17">
        <v>0.86918096494377484</v>
      </c>
      <c r="J225" s="17">
        <v>0.87834122124002656</v>
      </c>
      <c r="K225" s="17">
        <v>0.87841011285656601</v>
      </c>
      <c r="L225" s="17">
        <v>0.90349449927174308</v>
      </c>
      <c r="M225" s="17">
        <v>1</v>
      </c>
      <c r="N225" s="17">
        <v>0.95576163716210416</v>
      </c>
      <c r="O225" s="17">
        <v>0.87751175130259962</v>
      </c>
      <c r="P225" s="17">
        <v>0.87901174946995453</v>
      </c>
      <c r="Q225" s="17">
        <v>0.88543112247750799</v>
      </c>
      <c r="R225" s="17">
        <v>0.87156201191208982</v>
      </c>
      <c r="S225" s="17">
        <v>0.86434709382370323</v>
      </c>
      <c r="T225" s="17">
        <v>0.98196964607832615</v>
      </c>
      <c r="U225" s="17">
        <v>0.91398368181611289</v>
      </c>
      <c r="V225" s="17">
        <v>0.87863892647468989</v>
      </c>
      <c r="W225" s="17">
        <v>1</v>
      </c>
    </row>
    <row r="226" spans="1:23" x14ac:dyDescent="0.25">
      <c r="A226" s="16">
        <v>224</v>
      </c>
      <c r="B226" s="17">
        <v>0.85591553594961034</v>
      </c>
      <c r="C226" s="17">
        <v>0.86696288867651761</v>
      </c>
      <c r="D226" s="17">
        <v>0.8650164546438398</v>
      </c>
      <c r="E226" s="17">
        <v>0.87726497362141898</v>
      </c>
      <c r="F226" s="17">
        <v>0.98193100696074986</v>
      </c>
      <c r="G226" s="17">
        <v>0.90648545514939793</v>
      </c>
      <c r="H226" s="17">
        <v>0.88861510283067724</v>
      </c>
      <c r="I226" s="17">
        <v>0.87027142099162047</v>
      </c>
      <c r="J226" s="17">
        <v>0.87942435345889791</v>
      </c>
      <c r="K226" s="17">
        <v>0.87944982500222024</v>
      </c>
      <c r="L226" s="17">
        <v>0.90455483233848311</v>
      </c>
      <c r="M226" s="17">
        <v>1</v>
      </c>
      <c r="N226" s="17">
        <v>0.95675932969599331</v>
      </c>
      <c r="O226" s="17">
        <v>0.87845107392060007</v>
      </c>
      <c r="P226" s="17">
        <v>0.87997762225593656</v>
      </c>
      <c r="Q226" s="17">
        <v>0.88643819800166423</v>
      </c>
      <c r="R226" s="17">
        <v>0.87251976335341264</v>
      </c>
      <c r="S226" s="17">
        <v>0.86537798575231051</v>
      </c>
      <c r="T226" s="17">
        <v>0.98302238403720543</v>
      </c>
      <c r="U226" s="17">
        <v>0.91500494933299292</v>
      </c>
      <c r="V226" s="17">
        <v>0.87967044414261331</v>
      </c>
      <c r="W226" s="17">
        <v>1</v>
      </c>
    </row>
    <row r="227" spans="1:23" x14ac:dyDescent="0.25">
      <c r="A227" s="16">
        <v>225</v>
      </c>
      <c r="B227" s="17">
        <v>0.85707103139500385</v>
      </c>
      <c r="C227" s="17">
        <v>0.86813275045852845</v>
      </c>
      <c r="D227" s="17">
        <v>0.86609138494444027</v>
      </c>
      <c r="E227" s="17">
        <v>0.87834948365139653</v>
      </c>
      <c r="F227" s="17">
        <v>0.98301287287781536</v>
      </c>
      <c r="G227" s="17">
        <v>0.90759704211149894</v>
      </c>
      <c r="H227" s="17">
        <v>0.88967479766796564</v>
      </c>
      <c r="I227" s="17">
        <v>0.87136084048428764</v>
      </c>
      <c r="J227" s="17">
        <v>0.88049999611429208</v>
      </c>
      <c r="K227" s="17">
        <v>0.88048899739702435</v>
      </c>
      <c r="L227" s="17">
        <v>0.90561008617513794</v>
      </c>
      <c r="M227" s="17">
        <v>1</v>
      </c>
      <c r="N227" s="17">
        <v>0.95774625576368944</v>
      </c>
      <c r="O227" s="17">
        <v>0.87938992966484275</v>
      </c>
      <c r="P227" s="17">
        <v>0.88094055643776592</v>
      </c>
      <c r="Q227" s="17">
        <v>0.88744513347433107</v>
      </c>
      <c r="R227" s="17">
        <v>0.87346641018721438</v>
      </c>
      <c r="S227" s="17">
        <v>0.86640123605129016</v>
      </c>
      <c r="T227" s="17">
        <v>0.98406800355759494</v>
      </c>
      <c r="U227" s="17">
        <v>0.91601576528171769</v>
      </c>
      <c r="V227" s="17">
        <v>0.88069516323654262</v>
      </c>
      <c r="W227" s="17">
        <v>1</v>
      </c>
    </row>
    <row r="228" spans="1:23" x14ac:dyDescent="0.25">
      <c r="A228" s="16">
        <v>226</v>
      </c>
      <c r="B228" s="17">
        <v>0.85821670676579054</v>
      </c>
      <c r="C228" s="17">
        <v>0.86929498835608765</v>
      </c>
      <c r="D228" s="17">
        <v>0.86716385594670831</v>
      </c>
      <c r="E228" s="17">
        <v>0.87943066451115992</v>
      </c>
      <c r="F228" s="17">
        <v>0.98407333440875844</v>
      </c>
      <c r="G228" s="17">
        <v>0.90870659167916012</v>
      </c>
      <c r="H228" s="17">
        <v>0.89072725312945156</v>
      </c>
      <c r="I228" s="17">
        <v>0.8724398498781738</v>
      </c>
      <c r="J228" s="17">
        <v>0.88154986148087489</v>
      </c>
      <c r="K228" s="17">
        <v>0.8815254793778613</v>
      </c>
      <c r="L228" s="17">
        <v>0.90664870115461738</v>
      </c>
      <c r="M228" s="17">
        <v>1</v>
      </c>
      <c r="N228" s="17">
        <v>0.95870526081486529</v>
      </c>
      <c r="O228" s="17">
        <v>0.88032876942025806</v>
      </c>
      <c r="P228" s="17">
        <v>0.88190332511740943</v>
      </c>
      <c r="Q228" s="17">
        <v>0.88844937321433404</v>
      </c>
      <c r="R228" s="17">
        <v>0.87441270493733536</v>
      </c>
      <c r="S228" s="17">
        <v>0.86741831592702912</v>
      </c>
      <c r="T228" s="17">
        <v>0.98511204120276441</v>
      </c>
      <c r="U228" s="17">
        <v>0.91702284852752991</v>
      </c>
      <c r="V228" s="17">
        <v>0.88171450561395937</v>
      </c>
      <c r="W228" s="17">
        <v>1</v>
      </c>
    </row>
    <row r="229" spans="1:23" x14ac:dyDescent="0.25">
      <c r="A229" s="16">
        <v>227</v>
      </c>
      <c r="B229" s="17">
        <v>0.85935160624137552</v>
      </c>
      <c r="C229" s="17">
        <v>0.87045345134932606</v>
      </c>
      <c r="D229" s="17">
        <v>0.86823298723444875</v>
      </c>
      <c r="E229" s="17">
        <v>0.88051014789377169</v>
      </c>
      <c r="F229" s="17">
        <v>0.98512729526404497</v>
      </c>
      <c r="G229" s="17">
        <v>0.90981191928605731</v>
      </c>
      <c r="H229" s="17">
        <v>0.89177696262080552</v>
      </c>
      <c r="I229" s="17">
        <v>0.87351206255487679</v>
      </c>
      <c r="J229" s="17">
        <v>0.88259925650475124</v>
      </c>
      <c r="K229" s="17">
        <v>0.88255960724647697</v>
      </c>
      <c r="L229" s="17">
        <v>0.90768646318774582</v>
      </c>
      <c r="M229" s="17">
        <v>1</v>
      </c>
      <c r="N229" s="17">
        <v>0.95966144264021014</v>
      </c>
      <c r="O229" s="17">
        <v>0.88124643823505988</v>
      </c>
      <c r="P229" s="17">
        <v>0.88286594304356658</v>
      </c>
      <c r="Q229" s="17">
        <v>0.88945354096889928</v>
      </c>
      <c r="R229" s="17">
        <v>0.87535853303686351</v>
      </c>
      <c r="S229" s="17">
        <v>0.868434702496786</v>
      </c>
      <c r="T229" s="17">
        <v>0.98615291509749403</v>
      </c>
      <c r="U229" s="17">
        <v>0.91802619907042959</v>
      </c>
      <c r="V229" s="17">
        <v>0.88272437832098205</v>
      </c>
      <c r="W229" s="17">
        <v>1</v>
      </c>
    </row>
    <row r="230" spans="1:23" x14ac:dyDescent="0.25">
      <c r="A230" s="16">
        <v>228</v>
      </c>
      <c r="B230" s="17">
        <v>0.8604838608235541</v>
      </c>
      <c r="C230" s="17">
        <v>0.87161026879853998</v>
      </c>
      <c r="D230" s="17">
        <v>0.86930119111071302</v>
      </c>
      <c r="E230" s="17">
        <v>0.88158075169362704</v>
      </c>
      <c r="F230" s="17">
        <v>0.98617124578579585</v>
      </c>
      <c r="G230" s="17">
        <v>0.91091677763704049</v>
      </c>
      <c r="H230" s="17">
        <v>0.89282003684978606</v>
      </c>
      <c r="I230" s="17">
        <v>0.87458178749915128</v>
      </c>
      <c r="J230" s="17">
        <v>0.88364546206862227</v>
      </c>
      <c r="K230" s="17">
        <v>0.88358028304525704</v>
      </c>
      <c r="L230" s="17">
        <v>0.9087242024379002</v>
      </c>
      <c r="M230" s="17">
        <v>1</v>
      </c>
      <c r="N230" s="17">
        <v>0.96061475340790348</v>
      </c>
      <c r="O230" s="17">
        <v>0.88215492942267237</v>
      </c>
      <c r="P230" s="17">
        <v>0.88382562929449038</v>
      </c>
      <c r="Q230" s="17">
        <v>0.89045142098804564</v>
      </c>
      <c r="R230" s="17">
        <v>0.87630161432481812</v>
      </c>
      <c r="S230" s="17">
        <v>0.8694324391356244</v>
      </c>
      <c r="T230" s="17">
        <v>0.98718983430417373</v>
      </c>
      <c r="U230" s="17">
        <v>0.91901965122577334</v>
      </c>
      <c r="V230" s="17">
        <v>0.88373357462297664</v>
      </c>
      <c r="W230" s="17">
        <v>1</v>
      </c>
    </row>
    <row r="231" spans="1:23" x14ac:dyDescent="0.25">
      <c r="A231" s="16">
        <v>229</v>
      </c>
      <c r="B231" s="17">
        <v>0.86161316940332966</v>
      </c>
      <c r="C231" s="17">
        <v>0.87276591626836297</v>
      </c>
      <c r="D231" s="17">
        <v>0.87035758927170037</v>
      </c>
      <c r="E231" s="17">
        <v>0.88265135549348239</v>
      </c>
      <c r="F231" s="17">
        <v>0.98721150053342455</v>
      </c>
      <c r="G231" s="17">
        <v>0.91202163598802366</v>
      </c>
      <c r="H231" s="17">
        <v>0.89384789716605273</v>
      </c>
      <c r="I231" s="17">
        <v>0.87565058370657067</v>
      </c>
      <c r="J231" s="17">
        <v>0.88468859437924829</v>
      </c>
      <c r="K231" s="17">
        <v>0.88460068054761631</v>
      </c>
      <c r="L231" s="17">
        <v>0.90976106595872952</v>
      </c>
      <c r="M231" s="17">
        <v>1</v>
      </c>
      <c r="N231" s="17">
        <v>0.96155311075032868</v>
      </c>
      <c r="O231" s="17">
        <v>0.88306169075352881</v>
      </c>
      <c r="P231" s="17">
        <v>0.88478310076586331</v>
      </c>
      <c r="Q231" s="17">
        <v>0.89144442499375787</v>
      </c>
      <c r="R231" s="17">
        <v>0.87723984957769874</v>
      </c>
      <c r="S231" s="17">
        <v>0.87042922178543147</v>
      </c>
      <c r="T231" s="17">
        <v>0.98822438069802354</v>
      </c>
      <c r="U231" s="17">
        <v>0.92000822697803208</v>
      </c>
      <c r="V231" s="17">
        <v>0.8847393888998305</v>
      </c>
      <c r="W231" s="17">
        <v>1</v>
      </c>
    </row>
    <row r="232" spans="1:23" x14ac:dyDescent="0.25">
      <c r="A232" s="16">
        <v>230</v>
      </c>
      <c r="B232" s="17">
        <v>0.8627279377715229</v>
      </c>
      <c r="C232" s="17">
        <v>0.87392075906474753</v>
      </c>
      <c r="D232" s="17">
        <v>0.87140730226861518</v>
      </c>
      <c r="E232" s="17">
        <v>0.88371834761786838</v>
      </c>
      <c r="F232" s="17">
        <v>0.9882464768009247</v>
      </c>
      <c r="G232" s="17">
        <v>0.91310911955042273</v>
      </c>
      <c r="H232" s="17">
        <v>0.89487389146081253</v>
      </c>
      <c r="I232" s="17">
        <v>0.87671391103228302</v>
      </c>
      <c r="J232" s="17">
        <v>0.88572457613581967</v>
      </c>
      <c r="K232" s="17">
        <v>0.88559303887845986</v>
      </c>
      <c r="L232" s="17">
        <v>0.91079530229158379</v>
      </c>
      <c r="M232" s="17">
        <v>1</v>
      </c>
      <c r="N232" s="17">
        <v>0.96247457074134124</v>
      </c>
      <c r="O232" s="17">
        <v>0.88394090830622996</v>
      </c>
      <c r="P232" s="17">
        <v>0.88573188324874674</v>
      </c>
      <c r="Q232" s="17">
        <v>0.89243588105869731</v>
      </c>
      <c r="R232" s="17">
        <v>0.87817587522046192</v>
      </c>
      <c r="S232" s="17">
        <v>0.87142411586974333</v>
      </c>
      <c r="T232" s="17">
        <v>0.98925285189376366</v>
      </c>
      <c r="U232" s="17">
        <v>0.92099345077502004</v>
      </c>
      <c r="V232" s="17">
        <v>0.88573979193645913</v>
      </c>
      <c r="W232" s="17">
        <v>1</v>
      </c>
    </row>
    <row r="233" spans="1:23" x14ac:dyDescent="0.25">
      <c r="A233" s="16">
        <v>231</v>
      </c>
      <c r="B233" s="17">
        <v>0.86383924288118608</v>
      </c>
      <c r="C233" s="17">
        <v>0.87507066522905863</v>
      </c>
      <c r="D233" s="17">
        <v>0.87244771863172221</v>
      </c>
      <c r="E233" s="17">
        <v>0.88478155264254787</v>
      </c>
      <c r="F233" s="17">
        <v>0.98927933188105643</v>
      </c>
      <c r="G233" s="17">
        <v>0.91419318755609169</v>
      </c>
      <c r="H233" s="17">
        <v>0.89588928006003643</v>
      </c>
      <c r="I233" s="17">
        <v>0.87776342315057554</v>
      </c>
      <c r="J233" s="17">
        <v>0.88675622185398073</v>
      </c>
      <c r="K233" s="17">
        <v>0.88658479272709334</v>
      </c>
      <c r="L233" s="17">
        <v>0.91182492090370715</v>
      </c>
      <c r="M233" s="17">
        <v>1</v>
      </c>
      <c r="N233" s="17">
        <v>0.96339330918981469</v>
      </c>
      <c r="O233" s="17">
        <v>0.88481592711226109</v>
      </c>
      <c r="P233" s="17">
        <v>0.88668020174150086</v>
      </c>
      <c r="Q233" s="17">
        <v>0.89342017870249213</v>
      </c>
      <c r="R233" s="17">
        <v>0.87911060919115003</v>
      </c>
      <c r="S233" s="17">
        <v>0.87240653044637739</v>
      </c>
      <c r="T233" s="17">
        <v>0.99027948891151374</v>
      </c>
      <c r="U233" s="17">
        <v>0.92197604748972584</v>
      </c>
      <c r="V233" s="17">
        <v>0.88672599046749667</v>
      </c>
      <c r="W233" s="17">
        <v>1</v>
      </c>
    </row>
    <row r="234" spans="1:23" x14ac:dyDescent="0.25">
      <c r="A234" s="16">
        <v>232</v>
      </c>
      <c r="B234" s="17">
        <v>0.86494236459534357</v>
      </c>
      <c r="C234" s="17">
        <v>0.87621146658511784</v>
      </c>
      <c r="D234" s="17">
        <v>0.87348036312462218</v>
      </c>
      <c r="E234" s="17">
        <v>0.88584382381177984</v>
      </c>
      <c r="F234" s="17">
        <v>0.99030912267433568</v>
      </c>
      <c r="G234" s="17">
        <v>0.91527280048776471</v>
      </c>
      <c r="H234" s="17">
        <v>0.89690332316385168</v>
      </c>
      <c r="I234" s="17">
        <v>0.878801863806421</v>
      </c>
      <c r="J234" s="17">
        <v>0.88778379788748396</v>
      </c>
      <c r="K234" s="17">
        <v>0.8875743538883436</v>
      </c>
      <c r="L234" s="17">
        <v>0.91284620958549678</v>
      </c>
      <c r="M234" s="17">
        <v>1</v>
      </c>
      <c r="N234" s="17">
        <v>0.96431038839665018</v>
      </c>
      <c r="O234" s="17">
        <v>0.8856892664196242</v>
      </c>
      <c r="P234" s="17">
        <v>0.88762720559555508</v>
      </c>
      <c r="Q234" s="17">
        <v>0.89440312109318154</v>
      </c>
      <c r="R234" s="17">
        <v>0.88004502810283003</v>
      </c>
      <c r="S234" s="17">
        <v>0.87338034802883335</v>
      </c>
      <c r="T234" s="17">
        <v>0.99130569171084337</v>
      </c>
      <c r="U234" s="17">
        <v>0.92295774835573263</v>
      </c>
      <c r="V234" s="17">
        <v>0.88769805213344599</v>
      </c>
      <c r="W234" s="17">
        <v>1</v>
      </c>
    </row>
    <row r="235" spans="1:23" x14ac:dyDescent="0.25">
      <c r="A235" s="16">
        <v>233</v>
      </c>
      <c r="B235" s="17">
        <v>0.86603239287669209</v>
      </c>
      <c r="C235" s="17">
        <v>0.87734360087396446</v>
      </c>
      <c r="D235" s="17">
        <v>0.87451034777564651</v>
      </c>
      <c r="E235" s="17">
        <v>0.88690539842296168</v>
      </c>
      <c r="F235" s="17">
        <v>0.99133218765892117</v>
      </c>
      <c r="G235" s="17">
        <v>0.91635040122289646</v>
      </c>
      <c r="H235" s="17">
        <v>0.89791252959575929</v>
      </c>
      <c r="I235" s="17">
        <v>0.87983572394151732</v>
      </c>
      <c r="J235" s="17">
        <v>0.88880476267812458</v>
      </c>
      <c r="K235" s="17">
        <v>0.88856372501220326</v>
      </c>
      <c r="L235" s="17">
        <v>0.91386643424915071</v>
      </c>
      <c r="M235" s="17">
        <v>1</v>
      </c>
      <c r="N235" s="17">
        <v>0.96522145872864606</v>
      </c>
      <c r="O235" s="17">
        <v>0.88655966660431829</v>
      </c>
      <c r="P235" s="17">
        <v>0.88857142550883306</v>
      </c>
      <c r="Q235" s="17">
        <v>0.8953824351106997</v>
      </c>
      <c r="R235" s="17">
        <v>0.88095457761165741</v>
      </c>
      <c r="S235" s="17">
        <v>0.87434720967791746</v>
      </c>
      <c r="T235" s="17">
        <v>0.99232204653966372</v>
      </c>
      <c r="U235" s="17">
        <v>0.92393476615474834</v>
      </c>
      <c r="V235" s="17">
        <v>0.88866463491866732</v>
      </c>
      <c r="W235" s="17">
        <v>1</v>
      </c>
    </row>
    <row r="236" spans="1:23" x14ac:dyDescent="0.25">
      <c r="A236" s="16">
        <v>234</v>
      </c>
      <c r="B236" s="17">
        <v>0.86711949973821889</v>
      </c>
      <c r="C236" s="17">
        <v>0.87846851289641625</v>
      </c>
      <c r="D236" s="17">
        <v>0.87553782333382257</v>
      </c>
      <c r="E236" s="17">
        <v>0.88795923372956631</v>
      </c>
      <c r="F236" s="17">
        <v>0.99235017807148818</v>
      </c>
      <c r="G236" s="17">
        <v>0.91742219845787587</v>
      </c>
      <c r="H236" s="17">
        <v>0.89891730503040845</v>
      </c>
      <c r="I236" s="17">
        <v>0.88085165890303341</v>
      </c>
      <c r="J236" s="17">
        <v>0.88982351742472254</v>
      </c>
      <c r="K236" s="17">
        <v>0.88955077063639421</v>
      </c>
      <c r="L236" s="17">
        <v>0.9148864837669396</v>
      </c>
      <c r="M236" s="17">
        <v>1</v>
      </c>
      <c r="N236" s="17">
        <v>0.96612344934081917</v>
      </c>
      <c r="O236" s="17">
        <v>0.88742875342105398</v>
      </c>
      <c r="P236" s="17">
        <v>0.88950782950219509</v>
      </c>
      <c r="Q236" s="17">
        <v>0.8963553158863663</v>
      </c>
      <c r="R236" s="17">
        <v>0.88186053223433081</v>
      </c>
      <c r="S236" s="17">
        <v>0.87531159829901695</v>
      </c>
      <c r="T236" s="17">
        <v>0.99333840136848406</v>
      </c>
      <c r="U236" s="17">
        <v>0.9249030292902698</v>
      </c>
      <c r="V236" s="17">
        <v>0.88963027073684919</v>
      </c>
      <c r="W236" s="17">
        <v>1</v>
      </c>
    </row>
    <row r="237" spans="1:23" x14ac:dyDescent="0.25">
      <c r="A237" s="16">
        <v>235</v>
      </c>
      <c r="B237" s="17">
        <v>0.86820283724921521</v>
      </c>
      <c r="C237" s="17">
        <v>0.87958289342394702</v>
      </c>
      <c r="D237" s="17">
        <v>0.87656377556215237</v>
      </c>
      <c r="E237" s="17">
        <v>0.88900919938388223</v>
      </c>
      <c r="F237" s="17">
        <v>0.99336461308684965</v>
      </c>
      <c r="G237" s="17">
        <v>0.91848607605631516</v>
      </c>
      <c r="H237" s="17">
        <v>0.89991708779209045</v>
      </c>
      <c r="I237" s="17">
        <v>0.88186333675730844</v>
      </c>
      <c r="J237" s="17">
        <v>0.89083843196856916</v>
      </c>
      <c r="K237" s="17">
        <v>0.89053697550622046</v>
      </c>
      <c r="L237" s="17">
        <v>0.91590539483660594</v>
      </c>
      <c r="M237" s="17">
        <v>1</v>
      </c>
      <c r="N237" s="17">
        <v>0.9670222997241158</v>
      </c>
      <c r="O237" s="17">
        <v>0.88829394715987731</v>
      </c>
      <c r="P237" s="17">
        <v>0.89041310361827397</v>
      </c>
      <c r="Q237" s="17">
        <v>0.89731426519507829</v>
      </c>
      <c r="R237" s="17">
        <v>0.88276176235227499</v>
      </c>
      <c r="S237" s="17">
        <v>0.87627499896463834</v>
      </c>
      <c r="T237" s="17">
        <v>0.99434985238412255</v>
      </c>
      <c r="U237" s="17">
        <v>0.92587129242579125</v>
      </c>
      <c r="V237" s="17">
        <v>0.89059402343261029</v>
      </c>
      <c r="W237" s="17">
        <v>1</v>
      </c>
    </row>
    <row r="238" spans="1:23" x14ac:dyDescent="0.25">
      <c r="A238" s="16">
        <v>236</v>
      </c>
      <c r="B238" s="17">
        <v>0.86927797179002386</v>
      </c>
      <c r="C238" s="17">
        <v>0.88069400753342486</v>
      </c>
      <c r="D238" s="17">
        <v>0.87758872641548857</v>
      </c>
      <c r="E238" s="17">
        <v>0.89004990109061921</v>
      </c>
      <c r="F238" s="17">
        <v>0.99437199436447687</v>
      </c>
      <c r="G238" s="17">
        <v>0.91954504859452457</v>
      </c>
      <c r="H238" s="17">
        <v>0.90091456144252513</v>
      </c>
      <c r="I238" s="17">
        <v>0.88287001529766485</v>
      </c>
      <c r="J238" s="17">
        <v>0.89184428534695237</v>
      </c>
      <c r="K238" s="17">
        <v>0.89152318037604672</v>
      </c>
      <c r="L238" s="17">
        <v>0.91691642434234699</v>
      </c>
      <c r="M238" s="17">
        <v>1</v>
      </c>
      <c r="N238" s="17">
        <v>0.96790514995194576</v>
      </c>
      <c r="O238" s="17">
        <v>0.88915469022723037</v>
      </c>
      <c r="P238" s="17">
        <v>0.89131081392811373</v>
      </c>
      <c r="Q238" s="17">
        <v>0.89827244053340383</v>
      </c>
      <c r="R238" s="17">
        <v>0.88365524455027045</v>
      </c>
      <c r="S238" s="17">
        <v>0.87722664393402727</v>
      </c>
      <c r="T238" s="17">
        <v>0.99534880658552338</v>
      </c>
      <c r="U238" s="17">
        <v>0.926831101711867</v>
      </c>
      <c r="V238" s="17">
        <v>0.89155664382635424</v>
      </c>
      <c r="W238" s="17">
        <v>1</v>
      </c>
    </row>
    <row r="239" spans="1:23" x14ac:dyDescent="0.25">
      <c r="A239" s="16">
        <v>237</v>
      </c>
      <c r="B239" s="17">
        <v>0.87034999660126</v>
      </c>
      <c r="C239" s="17">
        <v>0.88180474974995315</v>
      </c>
      <c r="D239" s="17">
        <v>0.87860999190571198</v>
      </c>
      <c r="E239" s="17">
        <v>0.89108954767216553</v>
      </c>
      <c r="F239" s="17">
        <v>0.99537760034533818</v>
      </c>
      <c r="G239" s="17">
        <v>0.92060218568976848</v>
      </c>
      <c r="H239" s="17">
        <v>0.90190770896180439</v>
      </c>
      <c r="I239" s="17">
        <v>0.88387443726569004</v>
      </c>
      <c r="J239" s="17">
        <v>0.89284853313778323</v>
      </c>
      <c r="K239" s="17">
        <v>0.89250795596345289</v>
      </c>
      <c r="L239" s="17">
        <v>0.91792710355635809</v>
      </c>
      <c r="M239" s="17">
        <v>1</v>
      </c>
      <c r="N239" s="17">
        <v>0.96878658498760828</v>
      </c>
      <c r="O239" s="17">
        <v>0.89001333392124848</v>
      </c>
      <c r="P239" s="17">
        <v>0.8921896638186978</v>
      </c>
      <c r="Q239" s="17">
        <v>0.89921978028632021</v>
      </c>
      <c r="R239" s="17">
        <v>0.8845487267482659</v>
      </c>
      <c r="S239" s="17">
        <v>0.87817827572505613</v>
      </c>
      <c r="T239" s="17">
        <v>0.99634490946316778</v>
      </c>
      <c r="U239" s="17">
        <v>0.92778772703222001</v>
      </c>
      <c r="V239" s="17">
        <v>0.89251781199473645</v>
      </c>
      <c r="W239" s="17">
        <v>1</v>
      </c>
    </row>
    <row r="240" spans="1:23" x14ac:dyDescent="0.25">
      <c r="A240" s="16">
        <v>238</v>
      </c>
      <c r="B240" s="17">
        <v>0.87142066951555863</v>
      </c>
      <c r="C240" s="17">
        <v>0.88290726424635901</v>
      </c>
      <c r="D240" s="17">
        <v>0.87962499894446322</v>
      </c>
      <c r="E240" s="17">
        <v>0.89212403471732693</v>
      </c>
      <c r="F240" s="17">
        <v>0.99638034271019871</v>
      </c>
      <c r="G240" s="17">
        <v>0.92164526701467508</v>
      </c>
      <c r="H240" s="17">
        <v>0.90290054439908185</v>
      </c>
      <c r="I240" s="17">
        <v>0.88487758427084551</v>
      </c>
      <c r="J240" s="17">
        <v>0.89384871973656987</v>
      </c>
      <c r="K240" s="17">
        <v>0.89348154951780823</v>
      </c>
      <c r="L240" s="17">
        <v>0.91893655674931418</v>
      </c>
      <c r="M240" s="17">
        <v>1</v>
      </c>
      <c r="N240" s="17">
        <v>0.96966225757130953</v>
      </c>
      <c r="O240" s="17">
        <v>0.89087090942724168</v>
      </c>
      <c r="P240" s="17">
        <v>0.89306706915334577</v>
      </c>
      <c r="Q240" s="17">
        <v>0.90015478758271672</v>
      </c>
      <c r="R240" s="17">
        <v>0.88543669017428006</v>
      </c>
      <c r="S240" s="17">
        <v>0.87912139928725841</v>
      </c>
      <c r="T240" s="17">
        <v>0.99734069991412877</v>
      </c>
      <c r="U240" s="17">
        <v>0.92874325643099787</v>
      </c>
      <c r="V240" s="17">
        <v>0.89347560151459193</v>
      </c>
      <c r="W240" s="17">
        <v>1</v>
      </c>
    </row>
    <row r="241" spans="1:23" x14ac:dyDescent="0.25">
      <c r="A241" s="16">
        <v>239</v>
      </c>
      <c r="B241" s="17">
        <v>0.87249105764769364</v>
      </c>
      <c r="C241" s="17">
        <v>0.8840085988350419</v>
      </c>
      <c r="D241" s="17">
        <v>0.88063531214461033</v>
      </c>
      <c r="E241" s="17">
        <v>0.89314928102250402</v>
      </c>
      <c r="F241" s="17">
        <v>0.99737675256713731</v>
      </c>
      <c r="G241" s="17">
        <v>0.92267352926656654</v>
      </c>
      <c r="H241" s="17">
        <v>0.90389034181482941</v>
      </c>
      <c r="I241" s="17">
        <v>0.8858644532300618</v>
      </c>
      <c r="J241" s="17">
        <v>0.89484490839968411</v>
      </c>
      <c r="K241" s="17">
        <v>0.89444616884662231</v>
      </c>
      <c r="L241" s="17">
        <v>0.91994285731670011</v>
      </c>
      <c r="M241" s="17">
        <v>1</v>
      </c>
      <c r="N241" s="17">
        <v>0.97053692291142513</v>
      </c>
      <c r="O241" s="17">
        <v>0.89171936360284099</v>
      </c>
      <c r="P241" s="17">
        <v>0.8939424638640997</v>
      </c>
      <c r="Q241" s="17">
        <v>0.90108309227080019</v>
      </c>
      <c r="R241" s="17">
        <v>0.8863236728181092</v>
      </c>
      <c r="S241" s="17">
        <v>0.88005916495864533</v>
      </c>
      <c r="T241" s="17">
        <v>0.99833615660207331</v>
      </c>
      <c r="U241" s="17">
        <v>0.92969658875486905</v>
      </c>
      <c r="V241" s="17">
        <v>0.89443230878640234</v>
      </c>
      <c r="W241" s="17">
        <v>1</v>
      </c>
    </row>
    <row r="242" spans="1:23" x14ac:dyDescent="0.25">
      <c r="A242" s="16">
        <v>240</v>
      </c>
      <c r="B242" s="17">
        <v>0.87354835234701966</v>
      </c>
      <c r="C242" s="17">
        <v>0.88510963234182571</v>
      </c>
      <c r="D242" s="17">
        <v>0.8816453408696906</v>
      </c>
      <c r="E242" s="17">
        <v>0.89416387803426367</v>
      </c>
      <c r="F242" s="17">
        <v>0.99837138873288556</v>
      </c>
      <c r="G242" s="17">
        <v>0.92370116619239173</v>
      </c>
      <c r="H242" s="17">
        <v>0.90487699256848342</v>
      </c>
      <c r="I242" s="17">
        <v>0.8868433759406944</v>
      </c>
      <c r="J242" s="17">
        <v>0.89582809465968116</v>
      </c>
      <c r="K242" s="17">
        <v>0.89539823908924054</v>
      </c>
      <c r="L242" s="17">
        <v>0.92094644312317853</v>
      </c>
      <c r="M242" s="17">
        <v>1</v>
      </c>
      <c r="N242" s="17">
        <v>0.97140937633130486</v>
      </c>
      <c r="O242" s="17">
        <v>0.89256583093151598</v>
      </c>
      <c r="P242" s="17">
        <v>0.89481741236482604</v>
      </c>
      <c r="Q242" s="17">
        <v>0.90200256908980725</v>
      </c>
      <c r="R242" s="17">
        <v>0.88720905150281559</v>
      </c>
      <c r="S242" s="17">
        <v>0.88099312923887885</v>
      </c>
      <c r="T242" s="17">
        <v>0.99932634406366017</v>
      </c>
      <c r="U242" s="17">
        <v>0.93064600246930562</v>
      </c>
      <c r="V242" s="17">
        <v>0.89537792301575114</v>
      </c>
      <c r="W242" s="17">
        <v>1</v>
      </c>
    </row>
    <row r="243" spans="1:23" x14ac:dyDescent="0.25">
      <c r="A243" s="16">
        <v>241</v>
      </c>
      <c r="B243" s="17">
        <v>0.87460090065076557</v>
      </c>
      <c r="C243" s="17">
        <v>0.88619075476591325</v>
      </c>
      <c r="D243" s="17">
        <v>0.88265522735723734</v>
      </c>
      <c r="E243" s="17">
        <v>0.89517501817728362</v>
      </c>
      <c r="F243" s="17">
        <v>0.99936200444578294</v>
      </c>
      <c r="G243" s="17">
        <v>0.92471495095070133</v>
      </c>
      <c r="H243" s="17">
        <v>0.90585239734624945</v>
      </c>
      <c r="I243" s="17">
        <v>0.88781877020091426</v>
      </c>
      <c r="J243" s="17">
        <v>0.89679900289721914</v>
      </c>
      <c r="K243" s="17">
        <v>0.89634972080380348</v>
      </c>
      <c r="L243" s="17">
        <v>0.92194915320033188</v>
      </c>
      <c r="M243" s="17">
        <v>1</v>
      </c>
      <c r="N243" s="17">
        <v>0.97228120409030117</v>
      </c>
      <c r="O243" s="17">
        <v>0.89341145851085702</v>
      </c>
      <c r="P243" s="17">
        <v>0.89569203375869777</v>
      </c>
      <c r="Q243" s="17">
        <v>0.90291582705056816</v>
      </c>
      <c r="R243" s="17">
        <v>0.88808786354744296</v>
      </c>
      <c r="S243" s="17">
        <v>0.88191938603096287</v>
      </c>
      <c r="T243" s="17">
        <v>1</v>
      </c>
      <c r="U243" s="17">
        <v>0.93159074957647792</v>
      </c>
      <c r="V243" s="17">
        <v>0.89632286084007184</v>
      </c>
      <c r="W243" s="17">
        <v>1</v>
      </c>
    </row>
    <row r="244" spans="1:23" x14ac:dyDescent="0.25">
      <c r="A244" s="16">
        <v>242</v>
      </c>
      <c r="B244" s="17">
        <v>0.87565169938032916</v>
      </c>
      <c r="C244" s="17">
        <v>0.88726782580115438</v>
      </c>
      <c r="D244" s="17">
        <v>0.88365515721744214</v>
      </c>
      <c r="E244" s="17">
        <v>0.89617361422842523</v>
      </c>
      <c r="F244" s="17">
        <v>1</v>
      </c>
      <c r="G244" s="17">
        <v>0.92571051148631844</v>
      </c>
      <c r="H244" s="17">
        <v>0.90682268715053127</v>
      </c>
      <c r="I244" s="17">
        <v>0.8887898379129886</v>
      </c>
      <c r="J244" s="17">
        <v>0.8977651888184266</v>
      </c>
      <c r="K244" s="17">
        <v>0.89729052493793438</v>
      </c>
      <c r="L244" s="17">
        <v>0.92294342386697414</v>
      </c>
      <c r="M244" s="17">
        <v>1</v>
      </c>
      <c r="N244" s="17">
        <v>0.97314984497530432</v>
      </c>
      <c r="O244" s="17">
        <v>0.89425192078532656</v>
      </c>
      <c r="P244" s="17">
        <v>0.89656441253361085</v>
      </c>
      <c r="Q244" s="17">
        <v>0.90382277793284227</v>
      </c>
      <c r="R244" s="17">
        <v>0.8889652784346066</v>
      </c>
      <c r="S244" s="17">
        <v>0.88283662984527966</v>
      </c>
      <c r="T244" s="17">
        <v>1</v>
      </c>
      <c r="U244" s="17">
        <v>0.93253139071044633</v>
      </c>
      <c r="V244" s="17">
        <v>0.8972659574899059</v>
      </c>
      <c r="W244" s="17">
        <v>1</v>
      </c>
    </row>
    <row r="245" spans="1:23" x14ac:dyDescent="0.25">
      <c r="A245" s="16">
        <v>243</v>
      </c>
      <c r="B245" s="17">
        <v>0.87670221005787452</v>
      </c>
      <c r="C245" s="17">
        <v>0.88834462868534192</v>
      </c>
      <c r="D245" s="17">
        <v>0.88465282834561565</v>
      </c>
      <c r="E245" s="17">
        <v>0.89717098486903724</v>
      </c>
      <c r="F245" s="17">
        <v>1</v>
      </c>
      <c r="G245" s="17">
        <v>0.92670221095780569</v>
      </c>
      <c r="H245" s="17">
        <v>0.90778627303320103</v>
      </c>
      <c r="I245" s="17">
        <v>0.88975786020936343</v>
      </c>
      <c r="J245" s="17">
        <v>0.89872353569452557</v>
      </c>
      <c r="K245" s="17">
        <v>0.89821619549350018</v>
      </c>
      <c r="L245" s="17">
        <v>0.92393474946290222</v>
      </c>
      <c r="M245" s="17">
        <v>1</v>
      </c>
      <c r="N245" s="17">
        <v>0.97401773578692585</v>
      </c>
      <c r="O245" s="17">
        <v>0.89509024254546177</v>
      </c>
      <c r="P245" s="17">
        <v>0.89743516734307105</v>
      </c>
      <c r="Q245" s="17">
        <v>0.90471516578832645</v>
      </c>
      <c r="R245" s="17">
        <v>0.8898383691082431</v>
      </c>
      <c r="S245" s="17">
        <v>0.88375343273917761</v>
      </c>
      <c r="T245" s="17">
        <v>1</v>
      </c>
      <c r="U245" s="17">
        <v>0.93346887322523786</v>
      </c>
      <c r="V245" s="17">
        <v>0.89820818969411398</v>
      </c>
      <c r="W245" s="17">
        <v>1</v>
      </c>
    </row>
    <row r="246" spans="1:23" x14ac:dyDescent="0.25">
      <c r="A246" s="16">
        <v>244</v>
      </c>
      <c r="B246" s="17">
        <v>0.87774362897646641</v>
      </c>
      <c r="C246" s="17">
        <v>0.88941740983360495</v>
      </c>
      <c r="D246" s="17">
        <v>0.88564820660474974</v>
      </c>
      <c r="E246" s="17">
        <v>0.89816548550721609</v>
      </c>
      <c r="F246" s="17">
        <v>1</v>
      </c>
      <c r="G246" s="17">
        <v>0.92765283019197675</v>
      </c>
      <c r="H246" s="17">
        <v>0.90874012320358477</v>
      </c>
      <c r="I246" s="17">
        <v>0.8907032264943231</v>
      </c>
      <c r="J246" s="17">
        <v>0.89967798571518864</v>
      </c>
      <c r="K246" s="17">
        <v>0.89914010046490001</v>
      </c>
      <c r="L246" s="17">
        <v>0.92491906922423006</v>
      </c>
      <c r="M246" s="17">
        <v>1</v>
      </c>
      <c r="N246" s="17">
        <v>0.97488525336105269</v>
      </c>
      <c r="O246" s="17">
        <v>0.89592749529797677</v>
      </c>
      <c r="P246" s="17">
        <v>0.89828426927982707</v>
      </c>
      <c r="Q246" s="17">
        <v>0.90559062303541704</v>
      </c>
      <c r="R246" s="17">
        <v>0.89071089394428404</v>
      </c>
      <c r="S246" s="17">
        <v>0.88466284219589664</v>
      </c>
      <c r="T246" s="17">
        <v>1</v>
      </c>
      <c r="U246" s="17">
        <v>0.93440622958064323</v>
      </c>
      <c r="V246" s="17">
        <v>0.89914703987318134</v>
      </c>
      <c r="W246" s="17">
        <v>1</v>
      </c>
    </row>
    <row r="247" spans="1:23" x14ac:dyDescent="0.25">
      <c r="A247" s="16">
        <v>245</v>
      </c>
      <c r="B247" s="17">
        <v>0.87877508053897258</v>
      </c>
      <c r="C247" s="17">
        <v>0.89048783782758423</v>
      </c>
      <c r="D247" s="17">
        <v>0.88663423132368369</v>
      </c>
      <c r="E247" s="17">
        <v>0.8991569072023764</v>
      </c>
      <c r="F247" s="17">
        <v>1</v>
      </c>
      <c r="G247" s="17">
        <v>0.9285920741253314</v>
      </c>
      <c r="H247" s="17">
        <v>0.90969293989066424</v>
      </c>
      <c r="I247" s="17">
        <v>0.89164340278896592</v>
      </c>
      <c r="J247" s="17">
        <v>0.90062524648147024</v>
      </c>
      <c r="K247" s="17">
        <v>0.90006240800300685</v>
      </c>
      <c r="L247" s="17">
        <v>0.92589449946418545</v>
      </c>
      <c r="M247" s="17">
        <v>1</v>
      </c>
      <c r="N247" s="17">
        <v>0.97573915375756359</v>
      </c>
      <c r="O247" s="17">
        <v>0.89675867918877294</v>
      </c>
      <c r="P247" s="17">
        <v>0.8991240481329964</v>
      </c>
      <c r="Q247" s="17">
        <v>0.90645725241343122</v>
      </c>
      <c r="R247" s="17">
        <v>0.89157761150091608</v>
      </c>
      <c r="S247" s="17">
        <v>0.88556693815556886</v>
      </c>
      <c r="T247" s="17">
        <v>1</v>
      </c>
      <c r="U247" s="17">
        <v>0.93533641914645649</v>
      </c>
      <c r="V247" s="17">
        <v>0.90008250802710799</v>
      </c>
      <c r="W247" s="17">
        <v>1</v>
      </c>
    </row>
    <row r="248" spans="1:23" x14ac:dyDescent="0.25">
      <c r="A248" s="16">
        <v>246</v>
      </c>
      <c r="B248" s="17">
        <v>0.87979118167509585</v>
      </c>
      <c r="C248" s="17">
        <v>0.8915453680869927</v>
      </c>
      <c r="D248" s="17">
        <v>0.88761954059920334</v>
      </c>
      <c r="E248" s="17">
        <v>0.90014341055915881</v>
      </c>
      <c r="F248" s="17">
        <v>1</v>
      </c>
      <c r="G248" s="17">
        <v>0.9295262184602251</v>
      </c>
      <c r="H248" s="17">
        <v>0.91064265488964824</v>
      </c>
      <c r="I248" s="17">
        <v>0.89257856008343417</v>
      </c>
      <c r="J248" s="17">
        <v>0.90156656657380818</v>
      </c>
      <c r="K248" s="17">
        <v>0.90097967101492538</v>
      </c>
      <c r="L248" s="17">
        <v>0.92685823958637525</v>
      </c>
      <c r="M248" s="17">
        <v>1</v>
      </c>
      <c r="N248" s="17">
        <v>0.97659209713485728</v>
      </c>
      <c r="O248" s="17">
        <v>0.89758835153076788</v>
      </c>
      <c r="P248" s="17">
        <v>0.89995923036587122</v>
      </c>
      <c r="Q248" s="17">
        <v>0.90732271073090853</v>
      </c>
      <c r="R248" s="17">
        <v>0.89244007680321891</v>
      </c>
      <c r="S248" s="17">
        <v>0.88647031585024361</v>
      </c>
      <c r="T248" s="17">
        <v>1</v>
      </c>
      <c r="U248" s="17">
        <v>0.93626608388826793</v>
      </c>
      <c r="V248" s="17">
        <v>0.90101655233221656</v>
      </c>
      <c r="W248" s="17">
        <v>1</v>
      </c>
    </row>
    <row r="249" spans="1:23" x14ac:dyDescent="0.25">
      <c r="A249" s="16">
        <v>247</v>
      </c>
      <c r="B249" s="17">
        <v>0.88080101268048927</v>
      </c>
      <c r="C249" s="17">
        <v>0.89260063406465906</v>
      </c>
      <c r="D249" s="17">
        <v>0.8885952900787204</v>
      </c>
      <c r="E249" s="17">
        <v>0.90112046422505232</v>
      </c>
      <c r="F249" s="17">
        <v>1</v>
      </c>
      <c r="G249" s="17">
        <v>0.93045435887603756</v>
      </c>
      <c r="H249" s="17">
        <v>0.91157753290275656</v>
      </c>
      <c r="I249" s="17">
        <v>0.89350838119184317</v>
      </c>
      <c r="J249" s="17">
        <v>0.90250561803515816</v>
      </c>
      <c r="K249" s="17">
        <v>0.90189438568018632</v>
      </c>
      <c r="L249" s="17">
        <v>0.92782110397924</v>
      </c>
      <c r="M249" s="17">
        <v>1</v>
      </c>
      <c r="N249" s="17">
        <v>0.97744504051215098</v>
      </c>
      <c r="O249" s="17">
        <v>0.89841600847436121</v>
      </c>
      <c r="P249" s="17">
        <v>0.90079039215520773</v>
      </c>
      <c r="Q249" s="17">
        <v>0.90818270635301535</v>
      </c>
      <c r="R249" s="17">
        <v>0.89328884996237801</v>
      </c>
      <c r="S249" s="17">
        <v>0.88736800843586516</v>
      </c>
      <c r="T249" s="17">
        <v>1</v>
      </c>
      <c r="U249" s="17">
        <v>0.93718684989022505</v>
      </c>
      <c r="V249" s="17">
        <v>0.90194593284088986</v>
      </c>
      <c r="W249" s="17">
        <v>1</v>
      </c>
    </row>
    <row r="250" spans="1:23" x14ac:dyDescent="0.25">
      <c r="A250" s="16">
        <v>248</v>
      </c>
      <c r="B250" s="17">
        <v>0.88181028234423131</v>
      </c>
      <c r="C250" s="17">
        <v>0.89364884560825686</v>
      </c>
      <c r="D250" s="17">
        <v>0.8895699557082325</v>
      </c>
      <c r="E250" s="17">
        <v>0.90209472014266023</v>
      </c>
      <c r="F250" s="17">
        <v>1</v>
      </c>
      <c r="G250" s="17">
        <v>0.93138101426718467</v>
      </c>
      <c r="H250" s="17">
        <v>0.91250796368243403</v>
      </c>
      <c r="I250" s="17">
        <v>0.89443609807665481</v>
      </c>
      <c r="J250" s="17">
        <v>0.90344318671940327</v>
      </c>
      <c r="K250" s="17">
        <v>0.90280797205308971</v>
      </c>
      <c r="L250" s="17">
        <v>0.92877564894351705</v>
      </c>
      <c r="M250" s="17">
        <v>1</v>
      </c>
      <c r="N250" s="17">
        <v>0.97829030142724915</v>
      </c>
      <c r="O250" s="17">
        <v>0.89924021067575854</v>
      </c>
      <c r="P250" s="17">
        <v>0.90161753189250671</v>
      </c>
      <c r="Q250" s="17">
        <v>0.90903724705660605</v>
      </c>
      <c r="R250" s="17">
        <v>0.89413713762608438</v>
      </c>
      <c r="S250" s="17">
        <v>0.88825612157945333</v>
      </c>
      <c r="T250" s="17">
        <v>1</v>
      </c>
      <c r="U250" s="17">
        <v>0.93809762940089292</v>
      </c>
      <c r="V250" s="17">
        <v>0.90287396053950686</v>
      </c>
      <c r="W250" s="17">
        <v>1</v>
      </c>
    </row>
    <row r="251" spans="1:23" x14ac:dyDescent="0.25">
      <c r="A251" s="16">
        <v>249</v>
      </c>
      <c r="B251" s="17">
        <v>0.88281782197269631</v>
      </c>
      <c r="C251" s="17">
        <v>0.8946916268829026</v>
      </c>
      <c r="D251" s="17">
        <v>0.89054328714968078</v>
      </c>
      <c r="E251" s="17">
        <v>0.90306564557953173</v>
      </c>
      <c r="F251" s="17">
        <v>1</v>
      </c>
      <c r="G251" s="17">
        <v>0.93229965202204401</v>
      </c>
      <c r="H251" s="17">
        <v>0.91343335561690475</v>
      </c>
      <c r="I251" s="17">
        <v>0.89535699235528121</v>
      </c>
      <c r="J251" s="17">
        <v>0.90437442749220986</v>
      </c>
      <c r="K251" s="17">
        <v>0.90371605487482576</v>
      </c>
      <c r="L251" s="17">
        <v>0.92972946792117783</v>
      </c>
      <c r="M251" s="17">
        <v>1</v>
      </c>
      <c r="N251" s="17">
        <v>0.97912960728069831</v>
      </c>
      <c r="O251" s="17">
        <v>0.90006215732388073</v>
      </c>
      <c r="P251" s="17">
        <v>0.90244250634253531</v>
      </c>
      <c r="Q251" s="17">
        <v>0.90989054938281155</v>
      </c>
      <c r="R251" s="17">
        <v>0.89498458348565302</v>
      </c>
      <c r="S251" s="17">
        <v>0.88913800678868304</v>
      </c>
      <c r="T251" s="17">
        <v>1</v>
      </c>
      <c r="U251" s="17">
        <v>0.93900616928981329</v>
      </c>
      <c r="V251" s="17">
        <v>0.90379671227890435</v>
      </c>
      <c r="W251" s="17">
        <v>1</v>
      </c>
    </row>
    <row r="252" spans="1:23" x14ac:dyDescent="0.25">
      <c r="A252" s="16">
        <v>250</v>
      </c>
      <c r="B252" s="17">
        <v>0.88382437961988758</v>
      </c>
      <c r="C252" s="17">
        <v>0.89572600761581023</v>
      </c>
      <c r="D252" s="17">
        <v>0.8915090800018558</v>
      </c>
      <c r="E252" s="17">
        <v>0.90403310500232748</v>
      </c>
      <c r="F252" s="17">
        <v>1</v>
      </c>
      <c r="G252" s="17">
        <v>0.93320997214187285</v>
      </c>
      <c r="H252" s="17">
        <v>0.9143536300615841</v>
      </c>
      <c r="I252" s="17">
        <v>0.89627745335384301</v>
      </c>
      <c r="J252" s="17">
        <v>0.90530472380930604</v>
      </c>
      <c r="K252" s="17">
        <v>0.90462367781065034</v>
      </c>
      <c r="L252" s="17">
        <v>0.93068068861693709</v>
      </c>
      <c r="M252" s="17">
        <v>1</v>
      </c>
      <c r="N252" s="17">
        <v>0.97996580282169166</v>
      </c>
      <c r="O252" s="17">
        <v>0.90088343217253564</v>
      </c>
      <c r="P252" s="17">
        <v>0.90326608882217574</v>
      </c>
      <c r="Q252" s="17">
        <v>0.91074191680781813</v>
      </c>
      <c r="R252" s="17">
        <v>0.8958300733247726</v>
      </c>
      <c r="S252" s="17">
        <v>0.89001919869193069</v>
      </c>
      <c r="T252" s="17">
        <v>1</v>
      </c>
      <c r="U252" s="17">
        <v>0.9399073184030774</v>
      </c>
      <c r="V252" s="17">
        <v>0.9047179759272399</v>
      </c>
      <c r="W252" s="17">
        <v>1</v>
      </c>
    </row>
    <row r="253" spans="1:23" x14ac:dyDescent="0.25">
      <c r="A253" s="16">
        <v>251</v>
      </c>
      <c r="B253" s="17">
        <v>0.8848271156082842</v>
      </c>
      <c r="C253" s="17">
        <v>0.89675553234830163</v>
      </c>
      <c r="D253" s="17">
        <v>0.89247065981242679</v>
      </c>
      <c r="E253" s="17">
        <v>0.90500051807448589</v>
      </c>
      <c r="F253" s="17">
        <v>1</v>
      </c>
      <c r="G253" s="17">
        <v>0.93411435216304051</v>
      </c>
      <c r="H253" s="17">
        <v>0.91527228188754906</v>
      </c>
      <c r="I253" s="17">
        <v>0.89719687779722623</v>
      </c>
      <c r="J253" s="17">
        <v>0.90623407566313618</v>
      </c>
      <c r="K253" s="17">
        <v>0.90552824543166144</v>
      </c>
      <c r="L253" s="17">
        <v>0.93163085493458897</v>
      </c>
      <c r="M253" s="17">
        <v>1</v>
      </c>
      <c r="N253" s="17">
        <v>0.98079960581464221</v>
      </c>
      <c r="O253" s="17">
        <v>0.90169714927718458</v>
      </c>
      <c r="P253" s="17">
        <v>0.90408848500897265</v>
      </c>
      <c r="Q253" s="17">
        <v>0.91159076340508449</v>
      </c>
      <c r="R253" s="17">
        <v>0.89667089873693395</v>
      </c>
      <c r="S253" s="17">
        <v>0.89089995657454057</v>
      </c>
      <c r="T253" s="17">
        <v>1</v>
      </c>
      <c r="U253" s="17">
        <v>0.94080748434031136</v>
      </c>
      <c r="V253" s="17">
        <v>0.90563673687697133</v>
      </c>
      <c r="W253" s="17">
        <v>1</v>
      </c>
    </row>
    <row r="254" spans="1:23" x14ac:dyDescent="0.25">
      <c r="A254" s="16">
        <v>252</v>
      </c>
      <c r="B254" s="17">
        <v>0.8858190036221314</v>
      </c>
      <c r="C254" s="17">
        <v>0.89778367315607932</v>
      </c>
      <c r="D254" s="17">
        <v>0.89342681037082972</v>
      </c>
      <c r="E254" s="17">
        <v>0.90596376742141993</v>
      </c>
      <c r="F254" s="17">
        <v>1</v>
      </c>
      <c r="G254" s="17">
        <v>0.93501711945930188</v>
      </c>
      <c r="H254" s="17">
        <v>0.91618566772165788</v>
      </c>
      <c r="I254" s="17">
        <v>0.89811568030750233</v>
      </c>
      <c r="J254" s="17">
        <v>0.90716128168131427</v>
      </c>
      <c r="K254" s="17">
        <v>0.90641860430390864</v>
      </c>
      <c r="L254" s="17">
        <v>0.93257454609559998</v>
      </c>
      <c r="M254" s="17">
        <v>1</v>
      </c>
      <c r="N254" s="17">
        <v>0.98163101625954985</v>
      </c>
      <c r="O254" s="17">
        <v>0.90250683558503031</v>
      </c>
      <c r="P254" s="17">
        <v>0.90490435596028984</v>
      </c>
      <c r="Q254" s="17">
        <v>0.91243826097815928</v>
      </c>
      <c r="R254" s="17">
        <v>0.89751128895131127</v>
      </c>
      <c r="S254" s="17">
        <v>0.89177920722103832</v>
      </c>
      <c r="T254" s="17">
        <v>1</v>
      </c>
      <c r="U254" s="17">
        <v>0.94170714039629977</v>
      </c>
      <c r="V254" s="17">
        <v>0.90655319804960699</v>
      </c>
      <c r="W254" s="17">
        <v>1</v>
      </c>
    </row>
    <row r="255" spans="1:23" x14ac:dyDescent="0.25">
      <c r="A255" s="16">
        <v>253</v>
      </c>
      <c r="B255" s="17">
        <v>0.88680541537317348</v>
      </c>
      <c r="C255" s="17">
        <v>0.89880720153930982</v>
      </c>
      <c r="D255" s="17">
        <v>0.89437981465775063</v>
      </c>
      <c r="E255" s="17">
        <v>0.9069197185834994</v>
      </c>
      <c r="F255" s="17">
        <v>1</v>
      </c>
      <c r="G255" s="17">
        <v>0.93591665235996202</v>
      </c>
      <c r="H255" s="17">
        <v>0.917096081637227</v>
      </c>
      <c r="I255" s="17">
        <v>0.89903313529604623</v>
      </c>
      <c r="J255" s="17">
        <v>0.90808685568208003</v>
      </c>
      <c r="K255" s="17">
        <v>0.9072971926150496</v>
      </c>
      <c r="L255" s="17">
        <v>0.93351753143278671</v>
      </c>
      <c r="M255" s="17">
        <v>1</v>
      </c>
      <c r="N255" s="17">
        <v>0.98246242670445749</v>
      </c>
      <c r="O255" s="17">
        <v>0.90331131544700516</v>
      </c>
      <c r="P255" s="17">
        <v>0.90571821706721645</v>
      </c>
      <c r="Q255" s="17">
        <v>0.91328552636011806</v>
      </c>
      <c r="R255" s="17">
        <v>0.89834720893802922</v>
      </c>
      <c r="S255" s="17">
        <v>0.89265712535562425</v>
      </c>
      <c r="T255" s="17">
        <v>1</v>
      </c>
      <c r="U255" s="17">
        <v>0.94260587374007276</v>
      </c>
      <c r="V255" s="17">
        <v>0.90746916744873096</v>
      </c>
      <c r="W255" s="17">
        <v>1</v>
      </c>
    </row>
    <row r="256" spans="1:23" x14ac:dyDescent="0.25">
      <c r="A256" s="16">
        <v>254</v>
      </c>
      <c r="B256" s="17">
        <v>0.88778824119958522</v>
      </c>
      <c r="C256" s="17">
        <v>0.89983002235177412</v>
      </c>
      <c r="D256" s="17">
        <v>0.89532939243111154</v>
      </c>
      <c r="E256" s="17">
        <v>0.9078677833942147</v>
      </c>
      <c r="F256" s="17">
        <v>1</v>
      </c>
      <c r="G256" s="17">
        <v>0.93681562983763689</v>
      </c>
      <c r="H256" s="17">
        <v>0.91800633703542933</v>
      </c>
      <c r="I256" s="17">
        <v>0.89994012107728671</v>
      </c>
      <c r="J256" s="17">
        <v>0.90900770736651537</v>
      </c>
      <c r="K256" s="17">
        <v>0.9081700688544887</v>
      </c>
      <c r="L256" s="17">
        <v>0.9344565033094826</v>
      </c>
      <c r="M256" s="17">
        <v>1</v>
      </c>
      <c r="N256" s="17">
        <v>0.98328546323121491</v>
      </c>
      <c r="O256" s="17">
        <v>0.90411159656230999</v>
      </c>
      <c r="P256" s="17">
        <v>0.90652331339441261</v>
      </c>
      <c r="Q256" s="17">
        <v>0.91413232735984506</v>
      </c>
      <c r="R256" s="17">
        <v>0.89918201052255198</v>
      </c>
      <c r="S256" s="17">
        <v>0.89353235482742577</v>
      </c>
      <c r="T256" s="17">
        <v>1</v>
      </c>
      <c r="U256" s="17">
        <v>0.94350097589850779</v>
      </c>
      <c r="V256" s="17">
        <v>0.90838299064175687</v>
      </c>
      <c r="W256" s="17">
        <v>1</v>
      </c>
    </row>
    <row r="257" spans="1:23" x14ac:dyDescent="0.25">
      <c r="A257" s="16">
        <v>255</v>
      </c>
      <c r="B257" s="17">
        <v>0.88876370204860256</v>
      </c>
      <c r="C257" s="17">
        <v>0.90083466318069161</v>
      </c>
      <c r="D257" s="17">
        <v>0.89627669440393709</v>
      </c>
      <c r="E257" s="17">
        <v>0.90881180186947741</v>
      </c>
      <c r="F257" s="17">
        <v>1</v>
      </c>
      <c r="G257" s="17">
        <v>0.93770961468614744</v>
      </c>
      <c r="H257" s="17">
        <v>0.91891163346120708</v>
      </c>
      <c r="I257" s="17">
        <v>0.90084399719299146</v>
      </c>
      <c r="J257" s="17">
        <v>0.90992205262084347</v>
      </c>
      <c r="K257" s="17">
        <v>0.90903268283269989</v>
      </c>
      <c r="L257" s="17">
        <v>0.93539440941658414</v>
      </c>
      <c r="M257" s="17">
        <v>1</v>
      </c>
      <c r="N257" s="17">
        <v>0.98410790162096162</v>
      </c>
      <c r="O257" s="17">
        <v>0.9049043342026295</v>
      </c>
      <c r="P257" s="17">
        <v>0.90732520744114542</v>
      </c>
      <c r="Q257" s="17">
        <v>0.91497750302176073</v>
      </c>
      <c r="R257" s="17">
        <v>0.90001343865361294</v>
      </c>
      <c r="S257" s="17">
        <v>0.89440176052897769</v>
      </c>
      <c r="T257" s="17">
        <v>1</v>
      </c>
      <c r="U257" s="17">
        <v>0.94439010573228277</v>
      </c>
      <c r="V257" s="17">
        <v>0.90928937337947313</v>
      </c>
      <c r="W257" s="17">
        <v>1</v>
      </c>
    </row>
    <row r="258" spans="1:23" x14ac:dyDescent="0.25">
      <c r="A258" s="16">
        <v>256</v>
      </c>
      <c r="B258" s="17">
        <v>0.88973171101911186</v>
      </c>
      <c r="C258" s="17">
        <v>0.90181540741928545</v>
      </c>
      <c r="D258" s="17">
        <v>0.8972211516260935</v>
      </c>
      <c r="E258" s="17">
        <v>0.90975523727585228</v>
      </c>
      <c r="F258" s="17">
        <v>1</v>
      </c>
      <c r="G258" s="17">
        <v>0.93860211450999265</v>
      </c>
      <c r="H258" s="17">
        <v>0.9198128109317868</v>
      </c>
      <c r="I258" s="17">
        <v>0.90174186128866063</v>
      </c>
      <c r="J258" s="17">
        <v>0.91083619861608955</v>
      </c>
      <c r="K258" s="17">
        <v>0.90989378345305449</v>
      </c>
      <c r="L258" s="17">
        <v>0.93632212293108918</v>
      </c>
      <c r="M258" s="17">
        <v>1</v>
      </c>
      <c r="N258" s="17">
        <v>0.98492383228003166</v>
      </c>
      <c r="O258" s="17">
        <v>0.90569369857659232</v>
      </c>
      <c r="P258" s="17">
        <v>0.90812427099960702</v>
      </c>
      <c r="Q258" s="17">
        <v>0.91581818965543538</v>
      </c>
      <c r="R258" s="17">
        <v>0.90084055587208567</v>
      </c>
      <c r="S258" s="17">
        <v>0.89526621118931493</v>
      </c>
      <c r="T258" s="17">
        <v>1</v>
      </c>
      <c r="U258" s="17">
        <v>0.94527848897769662</v>
      </c>
      <c r="V258" s="17">
        <v>0.9101950763139024</v>
      </c>
      <c r="W258" s="17">
        <v>1</v>
      </c>
    </row>
    <row r="259" spans="1:23" x14ac:dyDescent="0.25">
      <c r="A259" s="16">
        <v>257</v>
      </c>
      <c r="B259" s="17">
        <v>0.89069898836787609</v>
      </c>
      <c r="C259" s="17">
        <v>0.90279549344026955</v>
      </c>
      <c r="D259" s="17">
        <v>0.89816276409758078</v>
      </c>
      <c r="E259" s="17">
        <v>0.91068527464580074</v>
      </c>
      <c r="F259" s="17">
        <v>1</v>
      </c>
      <c r="G259" s="17">
        <v>0.93949255458086678</v>
      </c>
      <c r="H259" s="17">
        <v>0.92070969222724897</v>
      </c>
      <c r="I259" s="17">
        <v>0.90263153661500406</v>
      </c>
      <c r="J259" s="17">
        <v>0.91173957773010228</v>
      </c>
      <c r="K259" s="17">
        <v>0.91075160428390634</v>
      </c>
      <c r="L259" s="17">
        <v>0.93724505406673275</v>
      </c>
      <c r="M259" s="17">
        <v>1</v>
      </c>
      <c r="N259" s="17">
        <v>0.98573969116266047</v>
      </c>
      <c r="O259" s="17">
        <v>0.90646719168814249</v>
      </c>
      <c r="P259" s="17">
        <v>0.90891622481876178</v>
      </c>
      <c r="Q259" s="17">
        <v>0.91665872154456685</v>
      </c>
      <c r="R259" s="17">
        <v>0.90166313304414625</v>
      </c>
      <c r="S259" s="17">
        <v>0.89613056616233366</v>
      </c>
      <c r="T259" s="17">
        <v>1</v>
      </c>
      <c r="U259" s="17">
        <v>0.9461638859174446</v>
      </c>
      <c r="V259" s="17">
        <v>0.91110010624156235</v>
      </c>
      <c r="W259" s="17">
        <v>1</v>
      </c>
    </row>
    <row r="260" spans="1:23" x14ac:dyDescent="0.25">
      <c r="A260" s="16">
        <v>258</v>
      </c>
      <c r="B260" s="17">
        <v>0.89166568795582424</v>
      </c>
      <c r="C260" s="17">
        <v>0.90376636441471647</v>
      </c>
      <c r="D260" s="17">
        <v>0.89909970551122731</v>
      </c>
      <c r="E260" s="17">
        <v>0.91160289431187402</v>
      </c>
      <c r="F260" s="17">
        <v>1</v>
      </c>
      <c r="G260" s="17">
        <v>0.94037235599443969</v>
      </c>
      <c r="H260" s="17">
        <v>0.92160444163138344</v>
      </c>
      <c r="I260" s="17">
        <v>0.90351675473749471</v>
      </c>
      <c r="J260" s="17">
        <v>0.91263474001370004</v>
      </c>
      <c r="K260" s="17">
        <v>0.91160714330068626</v>
      </c>
      <c r="L260" s="17">
        <v>0.93816001606551869</v>
      </c>
      <c r="M260" s="17">
        <v>1</v>
      </c>
      <c r="N260" s="17">
        <v>0.98655471265347416</v>
      </c>
      <c r="O260" s="17">
        <v>0.90723698990262303</v>
      </c>
      <c r="P260" s="17">
        <v>0.90970810130622826</v>
      </c>
      <c r="Q260" s="17">
        <v>0.91749546092927103</v>
      </c>
      <c r="R260" s="17">
        <v>0.90247914007205676</v>
      </c>
      <c r="S260" s="17">
        <v>0.89699442541602881</v>
      </c>
      <c r="T260" s="17">
        <v>1</v>
      </c>
      <c r="U260" s="17">
        <v>0.94704629688597686</v>
      </c>
      <c r="V260" s="17">
        <v>0.91198984941558625</v>
      </c>
      <c r="W260" s="17">
        <v>1</v>
      </c>
    </row>
    <row r="261" spans="1:23" x14ac:dyDescent="0.25">
      <c r="A261" s="16">
        <v>259</v>
      </c>
      <c r="B261" s="17">
        <v>0.89262673775370216</v>
      </c>
      <c r="C261" s="17">
        <v>0.90473578238695418</v>
      </c>
      <c r="D261" s="17">
        <v>0.90002799319333837</v>
      </c>
      <c r="E261" s="17">
        <v>0.91251522933312423</v>
      </c>
      <c r="F261" s="17">
        <v>1</v>
      </c>
      <c r="G261" s="17">
        <v>0.94124912347886092</v>
      </c>
      <c r="H261" s="17">
        <v>0.92249756466231347</v>
      </c>
      <c r="I261" s="17">
        <v>0.90439440600718191</v>
      </c>
      <c r="J261" s="17">
        <v>0.9135218545333631</v>
      </c>
      <c r="K261" s="17">
        <v>0.91246235864048786</v>
      </c>
      <c r="L261" s="17">
        <v>0.93907366448432872</v>
      </c>
      <c r="M261" s="17">
        <v>1</v>
      </c>
      <c r="N261" s="17">
        <v>0.98736793973325576</v>
      </c>
      <c r="O261" s="17">
        <v>0.90800626747251645</v>
      </c>
      <c r="P261" s="17">
        <v>0.91049765784304793</v>
      </c>
      <c r="Q261" s="17">
        <v>0.91832933662354566</v>
      </c>
      <c r="R261" s="17">
        <v>0.90328508756064052</v>
      </c>
      <c r="S261" s="17">
        <v>0.89785058897332259</v>
      </c>
      <c r="T261" s="17">
        <v>1</v>
      </c>
      <c r="U261" s="17">
        <v>0.9479185101220966</v>
      </c>
      <c r="V261" s="17">
        <v>0.9128759400024582</v>
      </c>
      <c r="W261" s="17">
        <v>1</v>
      </c>
    </row>
    <row r="262" spans="1:23" x14ac:dyDescent="0.25">
      <c r="A262" s="16">
        <v>260</v>
      </c>
      <c r="B262" s="17">
        <v>0.8935876320015983</v>
      </c>
      <c r="C262" s="17">
        <v>0.90569546366203457</v>
      </c>
      <c r="D262" s="17">
        <v>0.90094570974782584</v>
      </c>
      <c r="E262" s="17">
        <v>0.91342330773685698</v>
      </c>
      <c r="F262" s="17">
        <v>1</v>
      </c>
      <c r="G262" s="17">
        <v>0.94212298326122712</v>
      </c>
      <c r="H262" s="17">
        <v>0.92339012977202484</v>
      </c>
      <c r="I262" s="17">
        <v>0.9052682220227084</v>
      </c>
      <c r="J262" s="17">
        <v>0.91439737198102622</v>
      </c>
      <c r="K262" s="17">
        <v>0.91331740582941645</v>
      </c>
      <c r="L262" s="17">
        <v>0.93998705017032957</v>
      </c>
      <c r="M262" s="17">
        <v>1</v>
      </c>
      <c r="N262" s="17">
        <v>0.9881809455119136</v>
      </c>
      <c r="O262" s="17">
        <v>0.90877547786246315</v>
      </c>
      <c r="P262" s="17">
        <v>0.91128721437986759</v>
      </c>
      <c r="Q262" s="17">
        <v>0.91915361508502935</v>
      </c>
      <c r="R262" s="17">
        <v>0.90408591443358832</v>
      </c>
      <c r="S262" s="17">
        <v>0.89870557391044692</v>
      </c>
      <c r="T262" s="17">
        <v>1</v>
      </c>
      <c r="U262" s="17">
        <v>0.94877927141373597</v>
      </c>
      <c r="V262" s="17">
        <v>0.91374512046362644</v>
      </c>
      <c r="W262" s="17">
        <v>1</v>
      </c>
    </row>
    <row r="263" spans="1:23" x14ac:dyDescent="0.25">
      <c r="A263" s="16">
        <v>261</v>
      </c>
      <c r="B263" s="17">
        <v>0.89454558026639275</v>
      </c>
      <c r="C263" s="17">
        <v>0.90664724620731829</v>
      </c>
      <c r="D263" s="17">
        <v>0.90186171946329086</v>
      </c>
      <c r="E263" s="17">
        <v>0.91433009625649353</v>
      </c>
      <c r="F263" s="17">
        <v>1</v>
      </c>
      <c r="G263" s="17">
        <v>0.94299547830592589</v>
      </c>
      <c r="H263" s="17">
        <v>0.92427992645456125</v>
      </c>
      <c r="I263" s="17">
        <v>0.90614017223891352</v>
      </c>
      <c r="J263" s="17">
        <v>0.91526401147398806</v>
      </c>
      <c r="K263" s="17">
        <v>0.91416974409432983</v>
      </c>
      <c r="L263" s="17">
        <v>0.94087941835252986</v>
      </c>
      <c r="M263" s="17">
        <v>1</v>
      </c>
      <c r="N263" s="17">
        <v>0.9889939333368909</v>
      </c>
      <c r="O263" s="17">
        <v>0.90954132925507392</v>
      </c>
      <c r="P263" s="17">
        <v>0.91207615226318139</v>
      </c>
      <c r="Q263" s="17">
        <v>0.9199771195761266</v>
      </c>
      <c r="R263" s="17">
        <v>0.90488376120319791</v>
      </c>
      <c r="S263" s="17">
        <v>0.89955924156620526</v>
      </c>
      <c r="T263" s="17">
        <v>1</v>
      </c>
      <c r="U263" s="17">
        <v>0.94963674420008171</v>
      </c>
      <c r="V263" s="17">
        <v>0.91461227170971027</v>
      </c>
      <c r="W263" s="17">
        <v>1</v>
      </c>
    </row>
    <row r="264" spans="1:23" x14ac:dyDescent="0.25">
      <c r="A264" s="16">
        <v>262</v>
      </c>
      <c r="B264" s="17">
        <v>0.89548996538536874</v>
      </c>
      <c r="C264" s="17">
        <v>0.9075959253618866</v>
      </c>
      <c r="D264" s="17">
        <v>0.9027744406356033</v>
      </c>
      <c r="E264" s="17">
        <v>0.91522748280063371</v>
      </c>
      <c r="F264" s="17">
        <v>1</v>
      </c>
      <c r="G264" s="17">
        <v>0.9438642177351263</v>
      </c>
      <c r="H264" s="17">
        <v>0.92513042829452397</v>
      </c>
      <c r="I264" s="17">
        <v>0.90701163835897292</v>
      </c>
      <c r="J264" s="17">
        <v>0.91612866759409117</v>
      </c>
      <c r="K264" s="17">
        <v>0.9150197467570701</v>
      </c>
      <c r="L264" s="17">
        <v>0.9417577748655297</v>
      </c>
      <c r="M264" s="17">
        <v>1</v>
      </c>
      <c r="N264" s="17">
        <v>0.98980213606578238</v>
      </c>
      <c r="O264" s="17">
        <v>0.91030263760378771</v>
      </c>
      <c r="P264" s="17">
        <v>0.91285584127658304</v>
      </c>
      <c r="Q264" s="17">
        <v>0.92079501046001155</v>
      </c>
      <c r="R264" s="17">
        <v>0.90568153811493435</v>
      </c>
      <c r="S264" s="17">
        <v>0.90040816560579473</v>
      </c>
      <c r="T264" s="17">
        <v>1</v>
      </c>
      <c r="U264" s="17">
        <v>0.95049004008589588</v>
      </c>
      <c r="V264" s="17">
        <v>0.91547819054583279</v>
      </c>
      <c r="W264" s="17">
        <v>1</v>
      </c>
    </row>
    <row r="265" spans="1:23" x14ac:dyDescent="0.25">
      <c r="A265" s="16">
        <v>263</v>
      </c>
      <c r="B265" s="17">
        <v>0.89642906071741046</v>
      </c>
      <c r="C265" s="17">
        <v>0.90854093004297698</v>
      </c>
      <c r="D265" s="17">
        <v>0.90367823355794064</v>
      </c>
      <c r="E265" s="17">
        <v>0.91611621294292322</v>
      </c>
      <c r="F265" s="17">
        <v>1</v>
      </c>
      <c r="G265" s="17">
        <v>0.94472690717384034</v>
      </c>
      <c r="H265" s="17">
        <v>0.92596195797721126</v>
      </c>
      <c r="I265" s="17">
        <v>0.90787923504342805</v>
      </c>
      <c r="J265" s="17">
        <v>0.91697027881050175</v>
      </c>
      <c r="K265" s="17">
        <v>0.91586350934091532</v>
      </c>
      <c r="L265" s="17">
        <v>0.94262637225093149</v>
      </c>
      <c r="M265" s="17">
        <v>1</v>
      </c>
      <c r="N265" s="17">
        <v>0.99060977057408384</v>
      </c>
      <c r="O265" s="17">
        <v>0.91106286099636202</v>
      </c>
      <c r="P265" s="17">
        <v>0.91363337274825607</v>
      </c>
      <c r="Q265" s="17">
        <v>0.92161232318801789</v>
      </c>
      <c r="R265" s="17">
        <v>0.90647861644793892</v>
      </c>
      <c r="S265" s="17">
        <v>0.90125146834821357</v>
      </c>
      <c r="T265" s="17">
        <v>1</v>
      </c>
      <c r="U265" s="17">
        <v>0.95134333597171006</v>
      </c>
      <c r="V265" s="17">
        <v>0.9163433125768321</v>
      </c>
      <c r="W265" s="17">
        <v>1</v>
      </c>
    </row>
    <row r="266" spans="1:23" x14ac:dyDescent="0.25">
      <c r="A266" s="16">
        <v>264</v>
      </c>
      <c r="B266" s="17">
        <v>0.8973586944468489</v>
      </c>
      <c r="C266" s="17">
        <v>0.90948417070087306</v>
      </c>
      <c r="D266" s="17">
        <v>0.90457780344790961</v>
      </c>
      <c r="E266" s="17">
        <v>0.91700429427351238</v>
      </c>
      <c r="F266" s="17">
        <v>1</v>
      </c>
      <c r="G266" s="17">
        <v>0.94558762746984815</v>
      </c>
      <c r="H266" s="17">
        <v>0.92679099132341491</v>
      </c>
      <c r="I266" s="17">
        <v>0.90873855480990506</v>
      </c>
      <c r="J266" s="17">
        <v>0.91781081051295488</v>
      </c>
      <c r="K266" s="17">
        <v>0.9166975376707257</v>
      </c>
      <c r="L266" s="17">
        <v>0.94349448011064641</v>
      </c>
      <c r="M266" s="17">
        <v>1</v>
      </c>
      <c r="N266" s="17">
        <v>0.99140556074458841</v>
      </c>
      <c r="O266" s="17">
        <v>0.91182283414363474</v>
      </c>
      <c r="P266" s="17">
        <v>0.91440900958119442</v>
      </c>
      <c r="Q266" s="17">
        <v>0.92242630784336277</v>
      </c>
      <c r="R266" s="17">
        <v>0.9072756947809435</v>
      </c>
      <c r="S266" s="17">
        <v>0.90209210187369415</v>
      </c>
      <c r="T266" s="17">
        <v>1</v>
      </c>
      <c r="U266" s="17">
        <v>0.95219663185752423</v>
      </c>
      <c r="V266" s="17">
        <v>0.91720843460783141</v>
      </c>
      <c r="W266" s="17">
        <v>1</v>
      </c>
    </row>
    <row r="267" spans="1:23" x14ac:dyDescent="0.25">
      <c r="A267" s="16">
        <v>265</v>
      </c>
      <c r="B267" s="17">
        <v>0.89828554582181541</v>
      </c>
      <c r="C267" s="17">
        <v>0.91042213079483025</v>
      </c>
      <c r="D267" s="17">
        <v>0.90547646728479048</v>
      </c>
      <c r="E267" s="17">
        <v>0.9178774245575424</v>
      </c>
      <c r="F267" s="17">
        <v>1</v>
      </c>
      <c r="G267" s="17">
        <v>0.94643809515556676</v>
      </c>
      <c r="H267" s="17">
        <v>0.92761871284479647</v>
      </c>
      <c r="I267" s="17">
        <v>0.90959101778875329</v>
      </c>
      <c r="J267" s="17">
        <v>0.91864930500058739</v>
      </c>
      <c r="K267" s="17">
        <v>0.91752980041637022</v>
      </c>
      <c r="L267" s="17">
        <v>0.94436028306478959</v>
      </c>
      <c r="M267" s="17">
        <v>1</v>
      </c>
      <c r="N267" s="17">
        <v>0.99219988669483106</v>
      </c>
      <c r="O267" s="17">
        <v>0.91258019903619403</v>
      </c>
      <c r="P267" s="17">
        <v>0.91517923319595673</v>
      </c>
      <c r="Q267" s="17">
        <v>0.92323897674905087</v>
      </c>
      <c r="R267" s="17">
        <v>0.90806895189946235</v>
      </c>
      <c r="S267" s="17">
        <v>0.9029310021120337</v>
      </c>
      <c r="T267" s="17">
        <v>1</v>
      </c>
      <c r="U267" s="17">
        <v>0.95304171579693076</v>
      </c>
      <c r="V267" s="17">
        <v>0.91807060818390185</v>
      </c>
      <c r="W267" s="17">
        <v>1</v>
      </c>
    </row>
    <row r="268" spans="1:23" x14ac:dyDescent="0.25">
      <c r="A268" s="16">
        <v>266</v>
      </c>
      <c r="B268" s="17">
        <v>0.89920863283484931</v>
      </c>
      <c r="C268" s="17">
        <v>0.91135992633438501</v>
      </c>
      <c r="D268" s="17">
        <v>0.90636981432818675</v>
      </c>
      <c r="E268" s="17">
        <v>0.91874934877930425</v>
      </c>
      <c r="F268" s="17">
        <v>1</v>
      </c>
      <c r="G268" s="17">
        <v>0.9472875307372628</v>
      </c>
      <c r="H268" s="17">
        <v>0.92844471939299911</v>
      </c>
      <c r="I268" s="17">
        <v>0.91043711320084708</v>
      </c>
      <c r="J268" s="17">
        <v>0.91948677760918873</v>
      </c>
      <c r="K268" s="17">
        <v>0.91833988406187317</v>
      </c>
      <c r="L268" s="17">
        <v>0.94522462790858908</v>
      </c>
      <c r="M268" s="17">
        <v>1</v>
      </c>
      <c r="N268" s="17">
        <v>0.99299385376286731</v>
      </c>
      <c r="O268" s="17">
        <v>0.91333572151199649</v>
      </c>
      <c r="P268" s="17">
        <v>0.91594944985705362</v>
      </c>
      <c r="Q268" s="17">
        <v>0.9240496333317344</v>
      </c>
      <c r="R268" s="17">
        <v>0.90885694870895328</v>
      </c>
      <c r="S268" s="17">
        <v>0.90376920904439118</v>
      </c>
      <c r="T268" s="17">
        <v>1</v>
      </c>
      <c r="U268" s="17">
        <v>0.95387746573346177</v>
      </c>
      <c r="V268" s="17">
        <v>0.91892869560260848</v>
      </c>
      <c r="W268" s="17">
        <v>1</v>
      </c>
    </row>
    <row r="269" spans="1:23" x14ac:dyDescent="0.25">
      <c r="A269" s="16">
        <v>267</v>
      </c>
      <c r="B269" s="17">
        <v>0.90013128614756155</v>
      </c>
      <c r="C269" s="17">
        <v>0.91229172714389417</v>
      </c>
      <c r="D269" s="17">
        <v>0.90726292380076512</v>
      </c>
      <c r="E269" s="17">
        <v>0.91961198972586378</v>
      </c>
      <c r="F269" s="17">
        <v>1</v>
      </c>
      <c r="G269" s="17">
        <v>0.94813666784088124</v>
      </c>
      <c r="H269" s="17">
        <v>0.92926755932838701</v>
      </c>
      <c r="I269" s="17">
        <v>0.91127672289548112</v>
      </c>
      <c r="J269" s="17">
        <v>0.92031535523252728</v>
      </c>
      <c r="K269" s="17">
        <v>0.9191496818643442</v>
      </c>
      <c r="L269" s="17">
        <v>0.94608508798907942</v>
      </c>
      <c r="M269" s="17">
        <v>1</v>
      </c>
      <c r="N269" s="17">
        <v>0.99378698343908856</v>
      </c>
      <c r="O269" s="17">
        <v>0.91409014306970415</v>
      </c>
      <c r="P269" s="17">
        <v>0.91671887464166313</v>
      </c>
      <c r="Q269" s="17">
        <v>0.92485301459278602</v>
      </c>
      <c r="R269" s="17">
        <v>0.90964044527425392</v>
      </c>
      <c r="S269" s="17">
        <v>0.9046054053894006</v>
      </c>
      <c r="T269" s="17">
        <v>1</v>
      </c>
      <c r="U269" s="17">
        <v>0.95471209810471314</v>
      </c>
      <c r="V269" s="17">
        <v>0.91978637717829825</v>
      </c>
      <c r="W269" s="17">
        <v>1</v>
      </c>
    </row>
    <row r="270" spans="1:23" x14ac:dyDescent="0.25">
      <c r="A270" s="16">
        <v>268</v>
      </c>
      <c r="B270" s="17">
        <v>0.90104755637904588</v>
      </c>
      <c r="C270" s="17">
        <v>0.91320845969360676</v>
      </c>
      <c r="D270" s="17">
        <v>0.90815084162613025</v>
      </c>
      <c r="E270" s="17">
        <v>0.92047264808961027</v>
      </c>
      <c r="F270" s="17">
        <v>1</v>
      </c>
      <c r="G270" s="17">
        <v>0.94898075586063768</v>
      </c>
      <c r="H270" s="17">
        <v>0.93008510952676615</v>
      </c>
      <c r="I270" s="17">
        <v>0.91211529603493657</v>
      </c>
      <c r="J270" s="17">
        <v>0.92114213837566028</v>
      </c>
      <c r="K270" s="17">
        <v>0.91995705828079277</v>
      </c>
      <c r="L270" s="17">
        <v>0.94693965617668263</v>
      </c>
      <c r="M270" s="17">
        <v>1</v>
      </c>
      <c r="N270" s="17">
        <v>0.99457584239791286</v>
      </c>
      <c r="O270" s="17">
        <v>0.91483956309381442</v>
      </c>
      <c r="P270" s="17">
        <v>0.91748337571149652</v>
      </c>
      <c r="Q270" s="17">
        <v>0.92564964374857051</v>
      </c>
      <c r="R270" s="17">
        <v>0.91042005913896307</v>
      </c>
      <c r="S270" s="17">
        <v>0.90544153240381176</v>
      </c>
      <c r="T270" s="17">
        <v>1</v>
      </c>
      <c r="U270" s="17">
        <v>0.95554404295375672</v>
      </c>
      <c r="V270" s="17">
        <v>0.92063864751376279</v>
      </c>
      <c r="W270" s="17">
        <v>1</v>
      </c>
    </row>
    <row r="271" spans="1:23" x14ac:dyDescent="0.25">
      <c r="A271" s="16">
        <v>269</v>
      </c>
      <c r="B271" s="17">
        <v>0.90195678399345147</v>
      </c>
      <c r="C271" s="17">
        <v>0.91411614837285382</v>
      </c>
      <c r="D271" s="17">
        <v>0.90902773886464516</v>
      </c>
      <c r="E271" s="17">
        <v>0.92132967933023546</v>
      </c>
      <c r="F271" s="17">
        <v>1</v>
      </c>
      <c r="G271" s="17">
        <v>0.94982291334832925</v>
      </c>
      <c r="H271" s="17">
        <v>0.93089706917959025</v>
      </c>
      <c r="I271" s="17">
        <v>0.91295229570021585</v>
      </c>
      <c r="J271" s="17">
        <v>0.9219685437334868</v>
      </c>
      <c r="K271" s="17">
        <v>0.92076311890993445</v>
      </c>
      <c r="L271" s="17">
        <v>0.94779409214316945</v>
      </c>
      <c r="M271" s="17">
        <v>1</v>
      </c>
      <c r="N271" s="17">
        <v>0.99536383646976001</v>
      </c>
      <c r="O271" s="17">
        <v>0.91558526050240907</v>
      </c>
      <c r="P271" s="17">
        <v>0.91824545938038282</v>
      </c>
      <c r="Q271" s="17">
        <v>0.92644577909886494</v>
      </c>
      <c r="R271" s="17">
        <v>0.91119366522657852</v>
      </c>
      <c r="S271" s="17">
        <v>0.90626670518370578</v>
      </c>
      <c r="T271" s="17">
        <v>1</v>
      </c>
      <c r="U271" s="17">
        <v>0.9563727776544062</v>
      </c>
      <c r="V271" s="17">
        <v>0.92149070274160594</v>
      </c>
      <c r="W271" s="17">
        <v>1</v>
      </c>
    </row>
    <row r="272" spans="1:23" x14ac:dyDescent="0.25">
      <c r="A272" s="16">
        <v>270</v>
      </c>
      <c r="B272" s="17">
        <v>0.90286203119118968</v>
      </c>
      <c r="C272" s="17">
        <v>0.91502301916406337</v>
      </c>
      <c r="D272" s="17">
        <v>0.90990003186282309</v>
      </c>
      <c r="E272" s="17">
        <v>0.92218229271783114</v>
      </c>
      <c r="F272" s="17">
        <v>1</v>
      </c>
      <c r="G272" s="17">
        <v>0.95066237404310883</v>
      </c>
      <c r="H272" s="17">
        <v>0.93170758220542216</v>
      </c>
      <c r="I272" s="17">
        <v>0.91378568606377852</v>
      </c>
      <c r="J272" s="17">
        <v>0.92279413307505143</v>
      </c>
      <c r="K272" s="17">
        <v>0.92156746861066996</v>
      </c>
      <c r="L272" s="17">
        <v>0.94864852109681586</v>
      </c>
      <c r="M272" s="17">
        <v>1</v>
      </c>
      <c r="N272" s="17">
        <v>0.99614177346590882</v>
      </c>
      <c r="O272" s="17">
        <v>0.91632852263793518</v>
      </c>
      <c r="P272" s="17">
        <v>0.91900340814245907</v>
      </c>
      <c r="Q272" s="17">
        <v>0.92724173024420742</v>
      </c>
      <c r="R272" s="17">
        <v>0.91196453637287034</v>
      </c>
      <c r="S272" s="17">
        <v>0.90709035269043914</v>
      </c>
      <c r="T272" s="17">
        <v>1</v>
      </c>
      <c r="U272" s="17">
        <v>0.9571940469492306</v>
      </c>
      <c r="V272" s="17">
        <v>0.92234162026701427</v>
      </c>
      <c r="W272" s="17">
        <v>1</v>
      </c>
    </row>
    <row r="273" spans="1:23" x14ac:dyDescent="0.25">
      <c r="A273" s="16">
        <v>271</v>
      </c>
      <c r="B273" s="17">
        <v>0.90375402130130222</v>
      </c>
      <c r="C273" s="17">
        <v>0.91592654627563685</v>
      </c>
      <c r="D273" s="17">
        <v>0.91076819856153435</v>
      </c>
      <c r="E273" s="17">
        <v>0.92302974656904191</v>
      </c>
      <c r="F273" s="17">
        <v>1</v>
      </c>
      <c r="G273" s="17">
        <v>0.95150096747160373</v>
      </c>
      <c r="H273" s="17">
        <v>0.93251639522610874</v>
      </c>
      <c r="I273" s="17">
        <v>0.91461731428353765</v>
      </c>
      <c r="J273" s="17">
        <v>0.92361959396961191</v>
      </c>
      <c r="K273" s="17">
        <v>0.92237128191012074</v>
      </c>
      <c r="L273" s="17">
        <v>0.94949398609910296</v>
      </c>
      <c r="M273" s="17">
        <v>1</v>
      </c>
      <c r="N273" s="17">
        <v>0.99691839456063402</v>
      </c>
      <c r="O273" s="17">
        <v>0.91706750205185783</v>
      </c>
      <c r="P273" s="17">
        <v>0.91973960581440062</v>
      </c>
      <c r="Q273" s="17">
        <v>0.92803522250420778</v>
      </c>
      <c r="R273" s="17">
        <v>0.91273225553192416</v>
      </c>
      <c r="S273" s="17">
        <v>0.90790845374931572</v>
      </c>
      <c r="T273" s="17">
        <v>1</v>
      </c>
      <c r="U273" s="17">
        <v>0.95801474514648166</v>
      </c>
      <c r="V273" s="17">
        <v>0.92318306812202855</v>
      </c>
      <c r="W273" s="17">
        <v>1</v>
      </c>
    </row>
    <row r="274" spans="1:23" x14ac:dyDescent="0.25">
      <c r="A274" s="16">
        <v>272</v>
      </c>
      <c r="B274" s="17">
        <v>0.90464453840022374</v>
      </c>
      <c r="C274" s="17">
        <v>0.91682799006265359</v>
      </c>
      <c r="D274" s="17">
        <v>0.91162368195076626</v>
      </c>
      <c r="E274" s="17">
        <v>0.92387237239439968</v>
      </c>
      <c r="F274" s="17">
        <v>1</v>
      </c>
      <c r="G274" s="17">
        <v>0.95233406630883699</v>
      </c>
      <c r="H274" s="17">
        <v>0.93331331693797026</v>
      </c>
      <c r="I274" s="17">
        <v>0.91542933709035701</v>
      </c>
      <c r="J274" s="17">
        <v>0.92444462514094206</v>
      </c>
      <c r="K274" s="17">
        <v>0.92317149762837092</v>
      </c>
      <c r="L274" s="17">
        <v>0.95033877154243962</v>
      </c>
      <c r="M274" s="17">
        <v>1</v>
      </c>
      <c r="N274" s="17">
        <v>0.99768899240609099</v>
      </c>
      <c r="O274" s="17">
        <v>0.91780037733458963</v>
      </c>
      <c r="P274" s="17">
        <v>0.92047421198782531</v>
      </c>
      <c r="Q274" s="17">
        <v>0.92882738119465713</v>
      </c>
      <c r="R274" s="17">
        <v>0.91349244890788872</v>
      </c>
      <c r="S274" s="17">
        <v>0.90871407530051451</v>
      </c>
      <c r="T274" s="17">
        <v>1</v>
      </c>
      <c r="U274" s="17">
        <v>0.95882499476173988</v>
      </c>
      <c r="V274" s="17">
        <v>0.92401775192676128</v>
      </c>
      <c r="W274" s="17">
        <v>1</v>
      </c>
    </row>
    <row r="275" spans="1:23" x14ac:dyDescent="0.25">
      <c r="A275" s="16">
        <v>273</v>
      </c>
      <c r="B275" s="17">
        <v>0.90552599319386895</v>
      </c>
      <c r="C275" s="17">
        <v>0.91772820467106819</v>
      </c>
      <c r="D275" s="17">
        <v>0.91247896475093893</v>
      </c>
      <c r="E275" s="17">
        <v>0.92471105503375628</v>
      </c>
      <c r="F275" s="17">
        <v>1</v>
      </c>
      <c r="G275" s="17">
        <v>0.95316531776350644</v>
      </c>
      <c r="H275" s="17">
        <v>0.93409127649787305</v>
      </c>
      <c r="I275" s="17">
        <v>0.91623785012963421</v>
      </c>
      <c r="J275" s="17">
        <v>0.92525818863929532</v>
      </c>
      <c r="K275" s="17">
        <v>0.92396261891338383</v>
      </c>
      <c r="L275" s="17">
        <v>0.95118122315311349</v>
      </c>
      <c r="M275" s="17">
        <v>1</v>
      </c>
      <c r="N275" s="17">
        <v>0.99845221523177596</v>
      </c>
      <c r="O275" s="17">
        <v>0.91853080979322677</v>
      </c>
      <c r="P275" s="17">
        <v>0.92120754838730234</v>
      </c>
      <c r="Q275" s="17">
        <v>0.92961763282826615</v>
      </c>
      <c r="R275" s="17">
        <v>0.91425180398937511</v>
      </c>
      <c r="S275" s="17">
        <v>0.90951761693376709</v>
      </c>
      <c r="T275" s="17">
        <v>1</v>
      </c>
      <c r="U275" s="17">
        <v>0.95963275167202067</v>
      </c>
      <c r="V275" s="17">
        <v>0.92485087660167042</v>
      </c>
      <c r="W275" s="17">
        <v>1</v>
      </c>
    </row>
    <row r="276" spans="1:23" x14ac:dyDescent="0.25">
      <c r="A276" s="16">
        <v>274</v>
      </c>
      <c r="B276" s="17">
        <v>0.90640053465499093</v>
      </c>
      <c r="C276" s="17">
        <v>0.91862321606598629</v>
      </c>
      <c r="D276" s="17">
        <v>0.91332623107786304</v>
      </c>
      <c r="E276" s="17">
        <v>0.92554528757298093</v>
      </c>
      <c r="F276" s="17">
        <v>1</v>
      </c>
      <c r="G276" s="17">
        <v>0.95399396152674376</v>
      </c>
      <c r="H276" s="17">
        <v>0.93486646636246196</v>
      </c>
      <c r="I276" s="17">
        <v>0.91704158569438587</v>
      </c>
      <c r="J276" s="17">
        <v>0.92606842004102297</v>
      </c>
      <c r="K276" s="17">
        <v>0.92475107835662596</v>
      </c>
      <c r="L276" s="17">
        <v>0.95202314932619236</v>
      </c>
      <c r="M276" s="17">
        <v>1</v>
      </c>
      <c r="N276" s="17">
        <v>0.99921428124134182</v>
      </c>
      <c r="O276" s="17">
        <v>0.91925999771647893</v>
      </c>
      <c r="P276" s="17">
        <v>0.92193952916847122</v>
      </c>
      <c r="Q276" s="17">
        <v>0.93040625600960702</v>
      </c>
      <c r="R276" s="17">
        <v>0.91500668816697783</v>
      </c>
      <c r="S276" s="17">
        <v>0.91031630542514497</v>
      </c>
      <c r="T276" s="17">
        <v>1</v>
      </c>
      <c r="U276" s="17">
        <v>0.96043968738766072</v>
      </c>
      <c r="V276" s="17">
        <v>0.92568232584838106</v>
      </c>
      <c r="W276" s="17">
        <v>1</v>
      </c>
    </row>
    <row r="277" spans="1:23" x14ac:dyDescent="0.25">
      <c r="A277" s="16">
        <v>275</v>
      </c>
      <c r="B277" s="17">
        <v>0.9072714115785121</v>
      </c>
      <c r="C277" s="17">
        <v>0.91951625280807503</v>
      </c>
      <c r="D277" s="17">
        <v>0.91416671266875171</v>
      </c>
      <c r="E277" s="17">
        <v>0.92636694374226747</v>
      </c>
      <c r="F277" s="17">
        <v>1</v>
      </c>
      <c r="G277" s="17">
        <v>0.95481822595224319</v>
      </c>
      <c r="H277" s="17">
        <v>0.93563193048014004</v>
      </c>
      <c r="I277" s="17">
        <v>0.91784284284741313</v>
      </c>
      <c r="J277" s="17">
        <v>0.92687593613352781</v>
      </c>
      <c r="K277" s="17">
        <v>0.92553718368764681</v>
      </c>
      <c r="L277" s="17">
        <v>0.95286493885747314</v>
      </c>
      <c r="M277" s="17">
        <v>1</v>
      </c>
      <c r="N277" s="17">
        <v>0.99996341914626841</v>
      </c>
      <c r="O277" s="17">
        <v>0.9199859610157245</v>
      </c>
      <c r="P277" s="17">
        <v>0.92266807100327808</v>
      </c>
      <c r="Q277" s="17">
        <v>0.9311935727413192</v>
      </c>
      <c r="R277" s="17">
        <v>0.91576122305521468</v>
      </c>
      <c r="S277" s="17">
        <v>0.91111430061054066</v>
      </c>
      <c r="T277" s="17">
        <v>1</v>
      </c>
      <c r="U277" s="17">
        <v>0.96124595121677658</v>
      </c>
      <c r="V277" s="17">
        <v>0.92651139549138017</v>
      </c>
      <c r="W277" s="17">
        <v>1</v>
      </c>
    </row>
    <row r="278" spans="1:23" x14ac:dyDescent="0.25">
      <c r="A278" s="16">
        <v>276</v>
      </c>
      <c r="B278" s="17">
        <v>0.90813113456014594</v>
      </c>
      <c r="C278" s="17">
        <v>0.92039972729383746</v>
      </c>
      <c r="D278" s="17">
        <v>0.91500589419151601</v>
      </c>
      <c r="E278" s="17">
        <v>0.9271863000275723</v>
      </c>
      <c r="F278" s="17">
        <v>1</v>
      </c>
      <c r="G278" s="17">
        <v>0.95564101720951422</v>
      </c>
      <c r="H278" s="17">
        <v>0.93638307812805543</v>
      </c>
      <c r="I278" s="17">
        <v>0.91864408653351559</v>
      </c>
      <c r="J278" s="17">
        <v>0.92767684098317005</v>
      </c>
      <c r="K278" s="17">
        <v>0.92632328901866767</v>
      </c>
      <c r="L278" s="17">
        <v>0.9537038875508469</v>
      </c>
      <c r="M278" s="17">
        <v>1</v>
      </c>
      <c r="N278" s="17">
        <v>1</v>
      </c>
      <c r="O278" s="17">
        <v>0.9207097006587337</v>
      </c>
      <c r="P278" s="17">
        <v>0.9233880290206915</v>
      </c>
      <c r="Q278" s="17">
        <v>0.93197412187597295</v>
      </c>
      <c r="R278" s="17">
        <v>0.91651498950684651</v>
      </c>
      <c r="S278" s="17">
        <v>0.91190744265406176</v>
      </c>
      <c r="T278" s="17">
        <v>1</v>
      </c>
      <c r="U278" s="17">
        <v>0.96204798961425075</v>
      </c>
      <c r="V278" s="17">
        <v>0.92733999165085967</v>
      </c>
      <c r="W278" s="17">
        <v>1</v>
      </c>
    </row>
    <row r="279" spans="1:23" x14ac:dyDescent="0.25">
      <c r="A279" s="16">
        <v>277</v>
      </c>
      <c r="B279" s="17">
        <v>0.90898744666325282</v>
      </c>
      <c r="C279" s="17">
        <v>0.92127861235731556</v>
      </c>
      <c r="D279" s="17">
        <v>0.91583861246351805</v>
      </c>
      <c r="E279" s="17">
        <v>0.9280043290427803</v>
      </c>
      <c r="F279" s="17">
        <v>1</v>
      </c>
      <c r="G279" s="17">
        <v>0.95645483895344741</v>
      </c>
      <c r="H279" s="17">
        <v>0.93713399858938007</v>
      </c>
      <c r="I279" s="17">
        <v>0.91944400653036251</v>
      </c>
      <c r="J279" s="17">
        <v>0.92847302351648175</v>
      </c>
      <c r="K279" s="17">
        <v>0.92709389671775755</v>
      </c>
      <c r="L279" s="17">
        <v>0.95453974316824464</v>
      </c>
      <c r="M279" s="17">
        <v>1</v>
      </c>
      <c r="N279" s="17">
        <v>1</v>
      </c>
      <c r="O279" s="17">
        <v>0.92143228396019194</v>
      </c>
      <c r="P279" s="17">
        <v>0.92409958263022818</v>
      </c>
      <c r="Q279" s="17">
        <v>0.93275041417350169</v>
      </c>
      <c r="R279" s="17">
        <v>0.917266310932917</v>
      </c>
      <c r="S279" s="17">
        <v>0.91270028727486296</v>
      </c>
      <c r="T279" s="17">
        <v>1</v>
      </c>
      <c r="U279" s="17">
        <v>0.96284529495637639</v>
      </c>
      <c r="V279" s="17">
        <v>0.92816588219022655</v>
      </c>
      <c r="W279" s="17">
        <v>1</v>
      </c>
    </row>
    <row r="280" spans="1:23" x14ac:dyDescent="0.25">
      <c r="A280" s="16">
        <v>278</v>
      </c>
      <c r="B280" s="17">
        <v>0.90982526269511821</v>
      </c>
      <c r="C280" s="17">
        <v>0.92215344607824112</v>
      </c>
      <c r="D280" s="17">
        <v>0.91666491865613287</v>
      </c>
      <c r="E280" s="17">
        <v>0.92882082567568203</v>
      </c>
      <c r="F280" s="17">
        <v>1</v>
      </c>
      <c r="G280" s="17">
        <v>0.95726398137278002</v>
      </c>
      <c r="H280" s="17">
        <v>0.93788414770270201</v>
      </c>
      <c r="I280" s="17">
        <v>0.92024370885062201</v>
      </c>
      <c r="J280" s="17">
        <v>0.92926165034366481</v>
      </c>
      <c r="K280" s="17">
        <v>0.92786228567280493</v>
      </c>
      <c r="L280" s="17">
        <v>0.9553718611728832</v>
      </c>
      <c r="M280" s="17">
        <v>1</v>
      </c>
      <c r="N280" s="17">
        <v>1</v>
      </c>
      <c r="O280" s="17">
        <v>0.92214439139542648</v>
      </c>
      <c r="P280" s="17">
        <v>0.92480527991720174</v>
      </c>
      <c r="Q280" s="17">
        <v>0.93352461675098719</v>
      </c>
      <c r="R280" s="17">
        <v>0.91800987813506429</v>
      </c>
      <c r="S280" s="17">
        <v>0.91349134940043775</v>
      </c>
      <c r="T280" s="17">
        <v>1</v>
      </c>
      <c r="U280" s="17">
        <v>0.96363364181151179</v>
      </c>
      <c r="V280" s="17">
        <v>0.92898906710948081</v>
      </c>
      <c r="W280" s="17">
        <v>1</v>
      </c>
    </row>
    <row r="281" spans="1:23" x14ac:dyDescent="0.25">
      <c r="A281" s="16">
        <v>279</v>
      </c>
      <c r="B281" s="17">
        <v>0.91066050423075751</v>
      </c>
      <c r="C281" s="17">
        <v>0.92302034996200566</v>
      </c>
      <c r="D281" s="17">
        <v>0.91748815678515094</v>
      </c>
      <c r="E281" s="17">
        <v>0.92963432461794415</v>
      </c>
      <c r="F281" s="17">
        <v>1</v>
      </c>
      <c r="G281" s="17">
        <v>0.95806307314517791</v>
      </c>
      <c r="H281" s="17">
        <v>0.93863429681602395</v>
      </c>
      <c r="I281" s="17">
        <v>0.92104278923777427</v>
      </c>
      <c r="J281" s="17">
        <v>0.93003516575859047</v>
      </c>
      <c r="K281" s="17">
        <v>0.92862727629871</v>
      </c>
      <c r="L281" s="17">
        <v>0.95620380403165672</v>
      </c>
      <c r="M281" s="17">
        <v>1</v>
      </c>
      <c r="N281" s="17">
        <v>1</v>
      </c>
      <c r="O281" s="17">
        <v>0.922844322465318</v>
      </c>
      <c r="P281" s="17">
        <v>0.92550899828008704</v>
      </c>
      <c r="Q281" s="17">
        <v>0.93429872333756947</v>
      </c>
      <c r="R281" s="17">
        <v>0.91875316595042789</v>
      </c>
      <c r="S281" s="17">
        <v>0.91428206487302144</v>
      </c>
      <c r="T281" s="17">
        <v>1</v>
      </c>
      <c r="U281" s="17">
        <v>0.96442091589380252</v>
      </c>
      <c r="V281" s="17">
        <v>0.9298076822363649</v>
      </c>
      <c r="W281" s="17">
        <v>1</v>
      </c>
    </row>
    <row r="282" spans="1:23" x14ac:dyDescent="0.25">
      <c r="A282" s="16">
        <v>280</v>
      </c>
      <c r="B282" s="17">
        <v>0.91149422853868312</v>
      </c>
      <c r="C282" s="17">
        <v>0.92388053836744199</v>
      </c>
      <c r="D282" s="17">
        <v>0.91830957854086681</v>
      </c>
      <c r="E282" s="17">
        <v>0.93044527474923211</v>
      </c>
      <c r="F282" s="17">
        <v>1</v>
      </c>
      <c r="G282" s="17">
        <v>0.95885622481891464</v>
      </c>
      <c r="H282" s="17">
        <v>0.93938362714096457</v>
      </c>
      <c r="I282" s="17">
        <v>0.92183803437076595</v>
      </c>
      <c r="J282" s="17">
        <v>0.93080637574623926</v>
      </c>
      <c r="K282" s="17">
        <v>0.92938833219418815</v>
      </c>
      <c r="L282" s="17">
        <v>0.95702337284907935</v>
      </c>
      <c r="M282" s="17">
        <v>1</v>
      </c>
      <c r="N282" s="17">
        <v>1</v>
      </c>
      <c r="O282" s="17">
        <v>0.92354299391120853</v>
      </c>
      <c r="P282" s="17">
        <v>0.92620730342479629</v>
      </c>
      <c r="Q282" s="17">
        <v>0.93506673415196406</v>
      </c>
      <c r="R282" s="17">
        <v>0.91949435798488699</v>
      </c>
      <c r="S282" s="17">
        <v>0.91506035284142251</v>
      </c>
      <c r="T282" s="17">
        <v>1</v>
      </c>
      <c r="U282" s="17">
        <v>0.96520702312719042</v>
      </c>
      <c r="V282" s="17">
        <v>0.93061869186511259</v>
      </c>
      <c r="W282" s="17">
        <v>1</v>
      </c>
    </row>
    <row r="283" spans="1:23" x14ac:dyDescent="0.25">
      <c r="A283" s="16">
        <v>281</v>
      </c>
      <c r="B283" s="17">
        <v>0.9123233881485957</v>
      </c>
      <c r="C283" s="17">
        <v>0.9247397131045948</v>
      </c>
      <c r="D283" s="17">
        <v>0.91913031328929606</v>
      </c>
      <c r="E283" s="17">
        <v>0.93125374058438892</v>
      </c>
      <c r="F283" s="17">
        <v>1</v>
      </c>
      <c r="G283" s="17">
        <v>0.9596427740611092</v>
      </c>
      <c r="H283" s="17">
        <v>0.94012878358131935</v>
      </c>
      <c r="I283" s="17">
        <v>0.92262601948787182</v>
      </c>
      <c r="J283" s="17">
        <v>0.93157278500443941</v>
      </c>
      <c r="K283" s="17">
        <v>0.93014332961371415</v>
      </c>
      <c r="L283" s="17">
        <v>0.95784010604093583</v>
      </c>
      <c r="M283" s="17">
        <v>1</v>
      </c>
      <c r="N283" s="17">
        <v>1</v>
      </c>
      <c r="O283" s="17">
        <v>0.92424082560776499</v>
      </c>
      <c r="P283" s="17">
        <v>0.92690299552557376</v>
      </c>
      <c r="Q283" s="17">
        <v>0.93583252831517205</v>
      </c>
      <c r="R283" s="17">
        <v>0.92022856423202792</v>
      </c>
      <c r="S283" s="17">
        <v>0.91583528798209413</v>
      </c>
      <c r="T283" s="17">
        <v>1</v>
      </c>
      <c r="U283" s="17">
        <v>0.965992284524126</v>
      </c>
      <c r="V283" s="17">
        <v>0.93142955741417799</v>
      </c>
      <c r="W283" s="17">
        <v>1</v>
      </c>
    </row>
    <row r="284" spans="1:23" x14ac:dyDescent="0.25">
      <c r="A284" s="16">
        <v>282</v>
      </c>
      <c r="B284" s="17">
        <v>0.91314991109466326</v>
      </c>
      <c r="C284" s="17">
        <v>0.92558753031005503</v>
      </c>
      <c r="D284" s="17">
        <v>0.91994888033771549</v>
      </c>
      <c r="E284" s="17">
        <v>0.93205688691689481</v>
      </c>
      <c r="F284" s="17">
        <v>1</v>
      </c>
      <c r="G284" s="17">
        <v>0.9604172144359433</v>
      </c>
      <c r="H284" s="17">
        <v>0.94087007071010986</v>
      </c>
      <c r="I284" s="17">
        <v>0.92341341269050858</v>
      </c>
      <c r="J284" s="17">
        <v>0.93233780024997026</v>
      </c>
      <c r="K284" s="17">
        <v>0.93089790665605776</v>
      </c>
      <c r="L284" s="17">
        <v>0.95864330484307991</v>
      </c>
      <c r="M284" s="17">
        <v>1</v>
      </c>
      <c r="N284" s="17">
        <v>1</v>
      </c>
      <c r="O284" s="17">
        <v>0.9249367686879153</v>
      </c>
      <c r="P284" s="17">
        <v>0.92759802723847984</v>
      </c>
      <c r="Q284" s="17">
        <v>0.93659656711354378</v>
      </c>
      <c r="R284" s="17">
        <v>0.92095927758550977</v>
      </c>
      <c r="S284" s="17">
        <v>0.91660631356478628</v>
      </c>
      <c r="T284" s="17">
        <v>1</v>
      </c>
      <c r="U284" s="17">
        <v>0.96677535780464197</v>
      </c>
      <c r="V284" s="17">
        <v>0.9322373297576384</v>
      </c>
      <c r="W284" s="17">
        <v>1</v>
      </c>
    </row>
    <row r="285" spans="1:23" x14ac:dyDescent="0.25">
      <c r="A285" s="16">
        <v>283</v>
      </c>
      <c r="B285" s="17">
        <v>0.91397496102953979</v>
      </c>
      <c r="C285" s="17">
        <v>0.92643333993864097</v>
      </c>
      <c r="D285" s="17">
        <v>0.92076683863224973</v>
      </c>
      <c r="E285" s="17">
        <v>0.93285343290216138</v>
      </c>
      <c r="F285" s="17">
        <v>1</v>
      </c>
      <c r="G285" s="17">
        <v>0.96118497218790333</v>
      </c>
      <c r="H285" s="17">
        <v>0.94160648997277197</v>
      </c>
      <c r="I285" s="17">
        <v>0.92419492656875735</v>
      </c>
      <c r="J285" s="17">
        <v>0.93310017099835607</v>
      </c>
      <c r="K285" s="17">
        <v>0.93165197924578247</v>
      </c>
      <c r="L285" s="17">
        <v>0.95944109425817747</v>
      </c>
      <c r="M285" s="17">
        <v>1</v>
      </c>
      <c r="N285" s="17">
        <v>1</v>
      </c>
      <c r="O285" s="17">
        <v>0.92562608531950696</v>
      </c>
      <c r="P285" s="17">
        <v>0.92829076450163661</v>
      </c>
      <c r="Q285" s="17">
        <v>0.93735304035758049</v>
      </c>
      <c r="R285" s="17">
        <v>0.92168880612710791</v>
      </c>
      <c r="S285" s="17">
        <v>0.91737310998098753</v>
      </c>
      <c r="T285" s="17">
        <v>1</v>
      </c>
      <c r="U285" s="17">
        <v>0.96755399963220479</v>
      </c>
      <c r="V285" s="17">
        <v>0.93303176614285388</v>
      </c>
      <c r="W285" s="17">
        <v>1</v>
      </c>
    </row>
    <row r="286" spans="1:23" x14ac:dyDescent="0.25">
      <c r="A286" s="16">
        <v>284</v>
      </c>
      <c r="B286" s="17">
        <v>0.91479493725920291</v>
      </c>
      <c r="C286" s="17">
        <v>0.92727688034885281</v>
      </c>
      <c r="D286" s="17">
        <v>0.92158456221209573</v>
      </c>
      <c r="E286" s="17">
        <v>0.93364986539826555</v>
      </c>
      <c r="F286" s="17">
        <v>1</v>
      </c>
      <c r="G286" s="17">
        <v>0.9619498163333503</v>
      </c>
      <c r="H286" s="17">
        <v>0.94233379760726899</v>
      </c>
      <c r="I286" s="17">
        <v>0.9249709114782686</v>
      </c>
      <c r="J286" s="17">
        <v>0.93386197506878221</v>
      </c>
      <c r="K286" s="17">
        <v>0.93240281154128146</v>
      </c>
      <c r="L286" s="17">
        <v>0.96023727320004049</v>
      </c>
      <c r="M286" s="17">
        <v>1</v>
      </c>
      <c r="N286" s="17">
        <v>1</v>
      </c>
      <c r="O286" s="17">
        <v>0.92631048102671942</v>
      </c>
      <c r="P286" s="17">
        <v>0.92898149114089934</v>
      </c>
      <c r="Q286" s="17">
        <v>0.93809789243007413</v>
      </c>
      <c r="R286" s="17">
        <v>0.92241225426177886</v>
      </c>
      <c r="S286" s="17">
        <v>0.9181371331732604</v>
      </c>
      <c r="T286" s="17">
        <v>1</v>
      </c>
      <c r="U286" s="17">
        <v>0.96833128650652722</v>
      </c>
      <c r="V286" s="17">
        <v>0.93382248362075715</v>
      </c>
      <c r="W286" s="17">
        <v>1</v>
      </c>
    </row>
    <row r="287" spans="1:23" x14ac:dyDescent="0.25">
      <c r="A287" s="16">
        <v>285</v>
      </c>
      <c r="B287" s="17">
        <v>0.91561453210335508</v>
      </c>
      <c r="C287" s="17">
        <v>0.92811556826036612</v>
      </c>
      <c r="D287" s="17">
        <v>0.922399583278806</v>
      </c>
      <c r="E287" s="17">
        <v>0.934443578818695</v>
      </c>
      <c r="F287" s="17">
        <v>1</v>
      </c>
      <c r="G287" s="17">
        <v>0.96270922230659273</v>
      </c>
      <c r="H287" s="17">
        <v>0.94305648701927136</v>
      </c>
      <c r="I287" s="17">
        <v>0.92574496010270624</v>
      </c>
      <c r="J287" s="17">
        <v>0.93462340135390198</v>
      </c>
      <c r="K287" s="17">
        <v>0.93314639403207145</v>
      </c>
      <c r="L287" s="17">
        <v>0.96103155969783793</v>
      </c>
      <c r="M287" s="17">
        <v>1</v>
      </c>
      <c r="N287" s="17">
        <v>1</v>
      </c>
      <c r="O287" s="17">
        <v>0.92699210556112965</v>
      </c>
      <c r="P287" s="17">
        <v>0.92967036647191903</v>
      </c>
      <c r="Q287" s="17">
        <v>0.93883548620828439</v>
      </c>
      <c r="R287" s="17">
        <v>0.9231269003044289</v>
      </c>
      <c r="S287" s="17">
        <v>0.91889893778639054</v>
      </c>
      <c r="T287" s="17">
        <v>1</v>
      </c>
      <c r="U287" s="17">
        <v>0.96909843160911924</v>
      </c>
      <c r="V287" s="17">
        <v>0.9346104954785478</v>
      </c>
      <c r="W287" s="17">
        <v>1</v>
      </c>
    </row>
    <row r="288" spans="1:23" x14ac:dyDescent="0.25">
      <c r="A288" s="16">
        <v>286</v>
      </c>
      <c r="B288" s="17">
        <v>0.91642501562041856</v>
      </c>
      <c r="C288" s="17">
        <v>0.92895177615363023</v>
      </c>
      <c r="D288" s="17">
        <v>0.92321216069331247</v>
      </c>
      <c r="E288" s="17">
        <v>0.93521974464556046</v>
      </c>
      <c r="F288" s="17">
        <v>1</v>
      </c>
      <c r="G288" s="17">
        <v>0.96346721290876669</v>
      </c>
      <c r="H288" s="17">
        <v>0.94377820411819868</v>
      </c>
      <c r="I288" s="17">
        <v>0.9265182302659124</v>
      </c>
      <c r="J288" s="17">
        <v>0.93537613857697366</v>
      </c>
      <c r="K288" s="17">
        <v>0.93388301343556901</v>
      </c>
      <c r="L288" s="17">
        <v>0.96181657135335996</v>
      </c>
      <c r="M288" s="17">
        <v>1</v>
      </c>
      <c r="N288" s="17">
        <v>1</v>
      </c>
      <c r="O288" s="17">
        <v>0.9276733941958063</v>
      </c>
      <c r="P288" s="17">
        <v>0.93035861849715851</v>
      </c>
      <c r="Q288" s="17">
        <v>0.93956485809288848</v>
      </c>
      <c r="R288" s="17">
        <v>0.92383260453931171</v>
      </c>
      <c r="S288" s="17">
        <v>0.91966051568291818</v>
      </c>
      <c r="T288" s="17">
        <v>1</v>
      </c>
      <c r="U288" s="17">
        <v>0.96986512878736175</v>
      </c>
      <c r="V288" s="17">
        <v>0.93539759284756285</v>
      </c>
      <c r="W288" s="17">
        <v>1</v>
      </c>
    </row>
    <row r="289" spans="1:23" x14ac:dyDescent="0.25">
      <c r="A289" s="16">
        <v>287</v>
      </c>
      <c r="B289" s="17">
        <v>0.9172332928547734</v>
      </c>
      <c r="C289" s="17">
        <v>0.92978771251806924</v>
      </c>
      <c r="D289" s="17">
        <v>0.92402291463401909</v>
      </c>
      <c r="E289" s="17">
        <v>0.93595626846449709</v>
      </c>
      <c r="F289" s="17">
        <v>1</v>
      </c>
      <c r="G289" s="17">
        <v>0.96421700186227666</v>
      </c>
      <c r="H289" s="17">
        <v>0.94449977017878339</v>
      </c>
      <c r="I289" s="17">
        <v>0.9272910246419992</v>
      </c>
      <c r="J289" s="17">
        <v>0.93612451425357124</v>
      </c>
      <c r="K289" s="17">
        <v>0.93461951425907097</v>
      </c>
      <c r="L289" s="17">
        <v>0.96259463497241715</v>
      </c>
      <c r="M289" s="17">
        <v>1</v>
      </c>
      <c r="N289" s="17">
        <v>1</v>
      </c>
      <c r="O289" s="17">
        <v>0.92835090395847997</v>
      </c>
      <c r="P289" s="17">
        <v>0.93104563321538625</v>
      </c>
      <c r="Q289" s="17">
        <v>0.94029239025607592</v>
      </c>
      <c r="R289" s="17">
        <v>0.9245381690584481</v>
      </c>
      <c r="S289" s="17">
        <v>0.92040235308376395</v>
      </c>
      <c r="T289" s="17">
        <v>1</v>
      </c>
      <c r="U289" s="17">
        <v>0.9706310794250218</v>
      </c>
      <c r="V289" s="17">
        <v>0.93617545862993135</v>
      </c>
      <c r="W289" s="17">
        <v>1</v>
      </c>
    </row>
    <row r="290" spans="1:23" x14ac:dyDescent="0.25">
      <c r="A290" s="16">
        <v>288</v>
      </c>
      <c r="B290" s="17">
        <v>0.91803411993895334</v>
      </c>
      <c r="C290" s="17">
        <v>0.9306209370391203</v>
      </c>
      <c r="D290" s="17">
        <v>0.92482771311195777</v>
      </c>
      <c r="E290" s="17">
        <v>0.93669171135024198</v>
      </c>
      <c r="F290" s="17">
        <v>1</v>
      </c>
      <c r="G290" s="17">
        <v>0.96496536074891415</v>
      </c>
      <c r="H290" s="17">
        <v>0.94521898592858344</v>
      </c>
      <c r="I290" s="17">
        <v>0.9280584486422907</v>
      </c>
      <c r="J290" s="17">
        <v>0.93687235728310947</v>
      </c>
      <c r="K290" s="17">
        <v>0.93535355169246237</v>
      </c>
      <c r="L290" s="17">
        <v>0.96336939270626654</v>
      </c>
      <c r="M290" s="17">
        <v>1</v>
      </c>
      <c r="N290" s="17">
        <v>1</v>
      </c>
      <c r="O290" s="17">
        <v>0.92902551072114192</v>
      </c>
      <c r="P290" s="17">
        <v>0.93173247161736483</v>
      </c>
      <c r="Q290" s="17">
        <v>0.9410168265377179</v>
      </c>
      <c r="R290" s="17">
        <v>0.92523039072380675</v>
      </c>
      <c r="S290" s="17">
        <v>0.92114349717862765</v>
      </c>
      <c r="T290" s="17">
        <v>1</v>
      </c>
      <c r="U290" s="17">
        <v>0.97138359233219651</v>
      </c>
      <c r="V290" s="17">
        <v>0.93694385474190578</v>
      </c>
      <c r="W290" s="17">
        <v>1</v>
      </c>
    </row>
    <row r="291" spans="1:23" x14ac:dyDescent="0.25">
      <c r="A291" s="16">
        <v>289</v>
      </c>
      <c r="B291" s="17">
        <v>0.91883290934455897</v>
      </c>
      <c r="C291" s="17">
        <v>0.93145130818683286</v>
      </c>
      <c r="D291" s="17">
        <v>0.92562191060376997</v>
      </c>
      <c r="E291" s="17">
        <v>0.93742436551689001</v>
      </c>
      <c r="F291" s="17">
        <v>1</v>
      </c>
      <c r="G291" s="17">
        <v>0.96570743501116807</v>
      </c>
      <c r="H291" s="17">
        <v>0.94593805565268452</v>
      </c>
      <c r="I291" s="17">
        <v>0.92882377152865037</v>
      </c>
      <c r="J291" s="17">
        <v>0.93761683610427116</v>
      </c>
      <c r="K291" s="17">
        <v>0.93608593281957708</v>
      </c>
      <c r="L291" s="17">
        <v>0.96414042330808536</v>
      </c>
      <c r="M291" s="17">
        <v>1</v>
      </c>
      <c r="N291" s="17">
        <v>1</v>
      </c>
      <c r="O291" s="17">
        <v>0.92969721781591763</v>
      </c>
      <c r="P291" s="17">
        <v>0.9324186356870221</v>
      </c>
      <c r="Q291" s="17">
        <v>0.94173518744020424</v>
      </c>
      <c r="R291" s="17">
        <v>0.92592058651084319</v>
      </c>
      <c r="S291" s="17">
        <v>0.92188402493001964</v>
      </c>
      <c r="T291" s="17">
        <v>1</v>
      </c>
      <c r="U291" s="17">
        <v>0.97213237253645868</v>
      </c>
      <c r="V291" s="17">
        <v>0.93770886882873949</v>
      </c>
      <c r="W291" s="17">
        <v>1</v>
      </c>
    </row>
    <row r="292" spans="1:23" x14ac:dyDescent="0.25">
      <c r="A292" s="16">
        <v>290</v>
      </c>
      <c r="B292" s="17">
        <v>0.91962853670905476</v>
      </c>
      <c r="C292" s="17">
        <v>0.93228089273817305</v>
      </c>
      <c r="D292" s="17">
        <v>0.92641034460796845</v>
      </c>
      <c r="E292" s="17">
        <v>0.93815604454148038</v>
      </c>
      <c r="F292" s="17">
        <v>1</v>
      </c>
      <c r="G292" s="17">
        <v>0.96643369967707482</v>
      </c>
      <c r="H292" s="17">
        <v>0.9466540436394113</v>
      </c>
      <c r="I292" s="17">
        <v>0.92958263357487458</v>
      </c>
      <c r="J292" s="17">
        <v>0.93836107315794814</v>
      </c>
      <c r="K292" s="17">
        <v>0.93681448598534323</v>
      </c>
      <c r="L292" s="17">
        <v>0.96491018938478212</v>
      </c>
      <c r="M292" s="17">
        <v>1</v>
      </c>
      <c r="N292" s="17">
        <v>1</v>
      </c>
      <c r="O292" s="17">
        <v>0.93036811791830132</v>
      </c>
      <c r="P292" s="17">
        <v>0.93310464509330293</v>
      </c>
      <c r="Q292" s="17">
        <v>0.94244731759270295</v>
      </c>
      <c r="R292" s="17">
        <v>0.92660569733770204</v>
      </c>
      <c r="S292" s="17">
        <v>0.92262122066395458</v>
      </c>
      <c r="T292" s="17">
        <v>1</v>
      </c>
      <c r="U292" s="17">
        <v>0.97287891311897334</v>
      </c>
      <c r="V292" s="17">
        <v>0.93846508965020725</v>
      </c>
      <c r="W292" s="17">
        <v>1</v>
      </c>
    </row>
    <row r="293" spans="1:23" x14ac:dyDescent="0.25">
      <c r="A293" s="16">
        <v>291</v>
      </c>
      <c r="B293" s="17">
        <v>0.92040991513547599</v>
      </c>
      <c r="C293" s="17">
        <v>0.93310912134807267</v>
      </c>
      <c r="D293" s="17">
        <v>0.92719303364956951</v>
      </c>
      <c r="E293" s="17">
        <v>0.93888385519334705</v>
      </c>
      <c r="F293" s="17">
        <v>1</v>
      </c>
      <c r="G293" s="17">
        <v>0.96714521063481196</v>
      </c>
      <c r="H293" s="17">
        <v>0.94736640818374673</v>
      </c>
      <c r="I293" s="17">
        <v>0.93034016572080469</v>
      </c>
      <c r="J293" s="17">
        <v>0.93910247682182679</v>
      </c>
      <c r="K293" s="17">
        <v>0.93753871179512016</v>
      </c>
      <c r="L293" s="17">
        <v>0.96567443836673128</v>
      </c>
      <c r="M293" s="17">
        <v>1</v>
      </c>
      <c r="N293" s="17">
        <v>1</v>
      </c>
      <c r="O293" s="17">
        <v>0.93103403914016569</v>
      </c>
      <c r="P293" s="17">
        <v>0.9337894945242603</v>
      </c>
      <c r="Q293" s="17">
        <v>0.94315906618399292</v>
      </c>
      <c r="R293" s="17">
        <v>0.92729040579438859</v>
      </c>
      <c r="S293" s="17">
        <v>0.92335475986886129</v>
      </c>
      <c r="T293" s="17">
        <v>1</v>
      </c>
      <c r="U293" s="17">
        <v>0.97361250942238309</v>
      </c>
      <c r="V293" s="17">
        <v>0.93921319361133726</v>
      </c>
      <c r="W293" s="17">
        <v>1</v>
      </c>
    </row>
    <row r="294" spans="1:23" x14ac:dyDescent="0.25">
      <c r="A294" s="16">
        <v>292</v>
      </c>
      <c r="B294" s="17">
        <v>0.9211905373899657</v>
      </c>
      <c r="C294" s="17">
        <v>0.93392761494585219</v>
      </c>
      <c r="D294" s="17">
        <v>0.9279729092555169</v>
      </c>
      <c r="E294" s="17">
        <v>0.93960246895901123</v>
      </c>
      <c r="F294" s="17">
        <v>1</v>
      </c>
      <c r="G294" s="17">
        <v>0.96785240314082244</v>
      </c>
      <c r="H294" s="17">
        <v>0.94807487720826622</v>
      </c>
      <c r="I294" s="17">
        <v>0.93108671246324481</v>
      </c>
      <c r="J294" s="17">
        <v>0.93983953971742307</v>
      </c>
      <c r="K294" s="17">
        <v>0.93826091979442172</v>
      </c>
      <c r="L294" s="17">
        <v>0.96643139165467951</v>
      </c>
      <c r="M294" s="17">
        <v>1</v>
      </c>
      <c r="N294" s="17">
        <v>1</v>
      </c>
      <c r="O294" s="17">
        <v>0.93169769303882832</v>
      </c>
      <c r="P294" s="17">
        <v>0.93447287465314133</v>
      </c>
      <c r="Q294" s="17">
        <v>0.94386676380189716</v>
      </c>
      <c r="R294" s="17">
        <v>0.92797152005791139</v>
      </c>
      <c r="S294" s="17">
        <v>0.92407593675144051</v>
      </c>
      <c r="T294" s="17">
        <v>1</v>
      </c>
      <c r="U294" s="17">
        <v>0.97434158095526691</v>
      </c>
      <c r="V294" s="17">
        <v>0.93995318071212952</v>
      </c>
      <c r="W294" s="17">
        <v>1</v>
      </c>
    </row>
    <row r="295" spans="1:23" x14ac:dyDescent="0.25">
      <c r="A295" s="16">
        <v>293</v>
      </c>
      <c r="B295" s="17">
        <v>0.92196865552543072</v>
      </c>
      <c r="C295" s="17">
        <v>0.93474567741190073</v>
      </c>
      <c r="D295" s="17">
        <v>0.92875072100623279</v>
      </c>
      <c r="E295" s="17">
        <v>0.94032090471262852</v>
      </c>
      <c r="F295" s="17">
        <v>1</v>
      </c>
      <c r="G295" s="17">
        <v>0.96855184975817865</v>
      </c>
      <c r="H295" s="17">
        <v>0.94877385142367432</v>
      </c>
      <c r="I295" s="17">
        <v>0.93182220227988766</v>
      </c>
      <c r="J295" s="17">
        <v>0.94057149874864088</v>
      </c>
      <c r="K295" s="17">
        <v>0.93898298739447039</v>
      </c>
      <c r="L295" s="17">
        <v>0.96717873906065566</v>
      </c>
      <c r="M295" s="17">
        <v>1</v>
      </c>
      <c r="N295" s="17">
        <v>1</v>
      </c>
      <c r="O295" s="17">
        <v>0.93235840446254259</v>
      </c>
      <c r="P295" s="17">
        <v>0.93514488702385268</v>
      </c>
      <c r="Q295" s="17">
        <v>0.94457262479426629</v>
      </c>
      <c r="R295" s="17">
        <v>0.92864942085926783</v>
      </c>
      <c r="S295" s="17">
        <v>0.92479330045111818</v>
      </c>
      <c r="T295" s="17">
        <v>1</v>
      </c>
      <c r="U295" s="17">
        <v>0.97506727364547419</v>
      </c>
      <c r="V295" s="17">
        <v>0.94068708016766844</v>
      </c>
      <c r="W295" s="17">
        <v>1</v>
      </c>
    </row>
    <row r="296" spans="1:23" x14ac:dyDescent="0.25">
      <c r="A296" s="16">
        <v>294</v>
      </c>
      <c r="B296" s="17">
        <v>0.92274444141936351</v>
      </c>
      <c r="C296" s="17">
        <v>0.93555894969849052</v>
      </c>
      <c r="D296" s="17">
        <v>0.92952218181694279</v>
      </c>
      <c r="E296" s="17">
        <v>0.94103771524324187</v>
      </c>
      <c r="F296" s="17">
        <v>1</v>
      </c>
      <c r="G296" s="17">
        <v>0.96923347607955135</v>
      </c>
      <c r="H296" s="17">
        <v>0.94947157747084066</v>
      </c>
      <c r="I296" s="17">
        <v>0.93255007650075628</v>
      </c>
      <c r="J296" s="17">
        <v>0.9413015688533265</v>
      </c>
      <c r="K296" s="17">
        <v>0.93970453792385877</v>
      </c>
      <c r="L296" s="17">
        <v>0.96792310898692668</v>
      </c>
      <c r="M296" s="17">
        <v>1</v>
      </c>
      <c r="N296" s="17">
        <v>1</v>
      </c>
      <c r="O296" s="17">
        <v>0.9330170853656492</v>
      </c>
      <c r="P296" s="17">
        <v>0.93581622659650332</v>
      </c>
      <c r="Q296" s="17">
        <v>0.94527763441921042</v>
      </c>
      <c r="R296" s="17">
        <v>0.92932438762995062</v>
      </c>
      <c r="S296" s="17">
        <v>0.9255106405783925</v>
      </c>
      <c r="T296" s="17">
        <v>1</v>
      </c>
      <c r="U296" s="17">
        <v>0.97578992492934835</v>
      </c>
      <c r="V296" s="17">
        <v>0.94141714304306523</v>
      </c>
      <c r="W296" s="17">
        <v>1</v>
      </c>
    </row>
    <row r="297" spans="1:23" x14ac:dyDescent="0.25">
      <c r="A297" s="16">
        <v>295</v>
      </c>
      <c r="B297" s="17">
        <v>0.92351658079225896</v>
      </c>
      <c r="C297" s="17">
        <v>0.93636619271177457</v>
      </c>
      <c r="D297" s="17">
        <v>0.93029351034674668</v>
      </c>
      <c r="E297" s="17">
        <v>0.94174992345708086</v>
      </c>
      <c r="F297" s="17">
        <v>1</v>
      </c>
      <c r="G297" s="17">
        <v>0.96989909535569729</v>
      </c>
      <c r="H297" s="17">
        <v>0.95016162103998236</v>
      </c>
      <c r="I297" s="17">
        <v>0.93326382868557978</v>
      </c>
      <c r="J297" s="17">
        <v>0.94203069449474608</v>
      </c>
      <c r="K297" s="17">
        <v>0.94041640967554829</v>
      </c>
      <c r="L297" s="17">
        <v>0.96866739134026525</v>
      </c>
      <c r="M297" s="17">
        <v>1</v>
      </c>
      <c r="N297" s="17">
        <v>1</v>
      </c>
      <c r="O297" s="17">
        <v>0.93367125009683749</v>
      </c>
      <c r="P297" s="17">
        <v>0.93648651137729955</v>
      </c>
      <c r="Q297" s="17">
        <v>0.94596561669565438</v>
      </c>
      <c r="R297" s="17">
        <v>0.92999677245364054</v>
      </c>
      <c r="S297" s="17">
        <v>0.92622495373174896</v>
      </c>
      <c r="T297" s="17">
        <v>1</v>
      </c>
      <c r="U297" s="17">
        <v>0.9765058573479799</v>
      </c>
      <c r="V297" s="17">
        <v>0.94214569889888178</v>
      </c>
      <c r="W297" s="17">
        <v>1</v>
      </c>
    </row>
    <row r="298" spans="1:23" x14ac:dyDescent="0.25">
      <c r="A298" s="16">
        <v>296</v>
      </c>
      <c r="B298" s="17">
        <v>0.9242833649511355</v>
      </c>
      <c r="C298" s="17">
        <v>0.93716990766550579</v>
      </c>
      <c r="D298" s="17">
        <v>0.93105633023867818</v>
      </c>
      <c r="E298" s="17">
        <v>0.94245778348195053</v>
      </c>
      <c r="F298" s="17">
        <v>1</v>
      </c>
      <c r="G298" s="17">
        <v>0.97055993133175578</v>
      </c>
      <c r="H298" s="17">
        <v>0.95084012529622497</v>
      </c>
      <c r="I298" s="17">
        <v>0.93396700595105653</v>
      </c>
      <c r="J298" s="17">
        <v>0.94275604228310128</v>
      </c>
      <c r="K298" s="17">
        <v>0.94112348577779348</v>
      </c>
      <c r="L298" s="17">
        <v>0.96940948437029129</v>
      </c>
      <c r="M298" s="17">
        <v>1</v>
      </c>
      <c r="N298" s="17">
        <v>1</v>
      </c>
      <c r="O298" s="17">
        <v>0.93432391503571532</v>
      </c>
      <c r="P298" s="17">
        <v>0.93715473216915046</v>
      </c>
      <c r="Q298" s="17">
        <v>0.94664942339567215</v>
      </c>
      <c r="R298" s="17">
        <v>0.93066740803618608</v>
      </c>
      <c r="S298" s="17">
        <v>0.92693688402572361</v>
      </c>
      <c r="T298" s="17">
        <v>1</v>
      </c>
      <c r="U298" s="17">
        <v>0.9772158286460324</v>
      </c>
      <c r="V298" s="17">
        <v>0.94287080508905485</v>
      </c>
      <c r="W298" s="17">
        <v>1</v>
      </c>
    </row>
    <row r="299" spans="1:23" x14ac:dyDescent="0.25">
      <c r="A299" s="16">
        <v>297</v>
      </c>
      <c r="B299" s="17">
        <v>0.92504785940904299</v>
      </c>
      <c r="C299" s="17">
        <v>0.93796635098652148</v>
      </c>
      <c r="D299" s="17">
        <v>0.93181513190891052</v>
      </c>
      <c r="E299" s="17">
        <v>0.94316335008257812</v>
      </c>
      <c r="F299" s="17">
        <v>1</v>
      </c>
      <c r="G299" s="17">
        <v>0.97122068851834564</v>
      </c>
      <c r="H299" s="17">
        <v>0.95151357447108831</v>
      </c>
      <c r="I299" s="17">
        <v>0.93466979036212061</v>
      </c>
      <c r="J299" s="17">
        <v>0.94347666775512606</v>
      </c>
      <c r="K299" s="17">
        <v>0.94183044165889052</v>
      </c>
      <c r="L299" s="17">
        <v>0.97015122710858726</v>
      </c>
      <c r="M299" s="17">
        <v>1</v>
      </c>
      <c r="N299" s="17">
        <v>1</v>
      </c>
      <c r="O299" s="17">
        <v>0.93497287332103285</v>
      </c>
      <c r="P299" s="17">
        <v>0.93782133132168577</v>
      </c>
      <c r="Q299" s="17">
        <v>0.94733204515322011</v>
      </c>
      <c r="R299" s="17">
        <v>0.93133697899592149</v>
      </c>
      <c r="S299" s="17">
        <v>0.92764682935139275</v>
      </c>
      <c r="T299" s="17">
        <v>1</v>
      </c>
      <c r="U299" s="17">
        <v>0.97792445840468578</v>
      </c>
      <c r="V299" s="17">
        <v>0.94359553386686712</v>
      </c>
      <c r="W299" s="17">
        <v>1</v>
      </c>
    </row>
    <row r="300" spans="1:23" x14ac:dyDescent="0.25">
      <c r="A300" s="16">
        <v>298</v>
      </c>
      <c r="B300" s="17">
        <v>0.92580776951569488</v>
      </c>
      <c r="C300" s="17">
        <v>0.93875950320632384</v>
      </c>
      <c r="D300" s="17">
        <v>0.93257127091527448</v>
      </c>
      <c r="E300" s="17">
        <v>0.94385481437006269</v>
      </c>
      <c r="F300" s="17">
        <v>1</v>
      </c>
      <c r="G300" s="17">
        <v>0.97187958355528636</v>
      </c>
      <c r="H300" s="17">
        <v>0.95218658678706702</v>
      </c>
      <c r="I300" s="17">
        <v>0.93537153821800612</v>
      </c>
      <c r="J300" s="17">
        <v>0.94418476399257434</v>
      </c>
      <c r="K300" s="17">
        <v>0.94252425403372986</v>
      </c>
      <c r="L300" s="17">
        <v>0.97088780304386557</v>
      </c>
      <c r="M300" s="17">
        <v>1</v>
      </c>
      <c r="N300" s="17">
        <v>1</v>
      </c>
      <c r="O300" s="17">
        <v>0.93562159983553417</v>
      </c>
      <c r="P300" s="17">
        <v>0.93848661583552118</v>
      </c>
      <c r="Q300" s="17">
        <v>0.94801376677701699</v>
      </c>
      <c r="R300" s="17">
        <v>0.93200202594861248</v>
      </c>
      <c r="S300" s="17">
        <v>0.92835338270577239</v>
      </c>
      <c r="T300" s="17">
        <v>1</v>
      </c>
      <c r="U300" s="17">
        <v>0.9786318802606766</v>
      </c>
      <c r="V300" s="17">
        <v>0.9443180697179332</v>
      </c>
      <c r="W300" s="17">
        <v>1</v>
      </c>
    </row>
    <row r="301" spans="1:23" x14ac:dyDescent="0.25">
      <c r="A301" s="16">
        <v>299</v>
      </c>
      <c r="B301" s="17">
        <v>0.92656696276999384</v>
      </c>
      <c r="C301" s="17">
        <v>0.9395526554261262</v>
      </c>
      <c r="D301" s="17">
        <v>0.93332573577449063</v>
      </c>
      <c r="E301" s="17">
        <v>0.94454606325722235</v>
      </c>
      <c r="F301" s="17">
        <v>1</v>
      </c>
      <c r="G301" s="17">
        <v>0.97253516253214944</v>
      </c>
      <c r="H301" s="17">
        <v>0.95285684686211647</v>
      </c>
      <c r="I301" s="17">
        <v>0.93607142961185918</v>
      </c>
      <c r="J301" s="17">
        <v>0.94489278372094232</v>
      </c>
      <c r="K301" s="17">
        <v>0.94321711970570243</v>
      </c>
      <c r="L301" s="17">
        <v>0.97162021576193269</v>
      </c>
      <c r="M301" s="17">
        <v>1</v>
      </c>
      <c r="N301" s="17">
        <v>1</v>
      </c>
      <c r="O301" s="17">
        <v>0.93626988464188587</v>
      </c>
      <c r="P301" s="17">
        <v>0.93915089503740956</v>
      </c>
      <c r="Q301" s="17">
        <v>0.94869339017328813</v>
      </c>
      <c r="R301" s="17">
        <v>0.93266427858637613</v>
      </c>
      <c r="S301" s="17">
        <v>0.92905847488956694</v>
      </c>
      <c r="T301" s="17">
        <v>1</v>
      </c>
      <c r="U301" s="17">
        <v>0.97933751041926942</v>
      </c>
      <c r="V301" s="17">
        <v>0.94503979388296555</v>
      </c>
      <c r="W301" s="17">
        <v>1</v>
      </c>
    </row>
    <row r="302" spans="1:23" x14ac:dyDescent="0.25">
      <c r="A302" s="16">
        <v>300</v>
      </c>
      <c r="B302" s="17">
        <v>0.92732507255582131</v>
      </c>
      <c r="C302" s="17">
        <v>0.94034251655787959</v>
      </c>
      <c r="D302" s="17">
        <v>0.9340741214015269</v>
      </c>
      <c r="E302" s="17">
        <v>0.94523705415724368</v>
      </c>
      <c r="F302" s="17">
        <v>1</v>
      </c>
      <c r="G302" s="17">
        <v>0.97318485042804548</v>
      </c>
      <c r="H302" s="17">
        <v>0.9535208324153851</v>
      </c>
      <c r="I302" s="17">
        <v>0.93676861662495903</v>
      </c>
      <c r="J302" s="17">
        <v>0.94559940751749161</v>
      </c>
      <c r="K302" s="17">
        <v>0.94390588752744919</v>
      </c>
      <c r="L302" s="17">
        <v>0.97234715867463573</v>
      </c>
      <c r="M302" s="17">
        <v>1</v>
      </c>
      <c r="N302" s="17">
        <v>1</v>
      </c>
      <c r="O302" s="17">
        <v>0.93691673265728104</v>
      </c>
      <c r="P302" s="17">
        <v>0.93981177164501584</v>
      </c>
      <c r="Q302" s="17">
        <v>0.94936829235020248</v>
      </c>
      <c r="R302" s="17">
        <v>0.93332210363213752</v>
      </c>
      <c r="S302" s="17">
        <v>0.92976079384943311</v>
      </c>
      <c r="T302" s="17">
        <v>1</v>
      </c>
      <c r="U302" s="17">
        <v>0.98003776548566812</v>
      </c>
      <c r="V302" s="17">
        <v>0.9457608416429697</v>
      </c>
      <c r="W302" s="17">
        <v>1</v>
      </c>
    </row>
    <row r="303" spans="1:23" x14ac:dyDescent="0.25">
      <c r="A303" s="16">
        <v>301</v>
      </c>
      <c r="B303" s="17">
        <v>0.92808285497964171</v>
      </c>
      <c r="C303" s="17">
        <v>0.94113206669497673</v>
      </c>
      <c r="D303" s="17">
        <v>0.93480308876049556</v>
      </c>
      <c r="E303" s="17">
        <v>0.9459174280212691</v>
      </c>
      <c r="F303" s="17">
        <v>1</v>
      </c>
      <c r="G303" s="17">
        <v>0.97383202417718318</v>
      </c>
      <c r="H303" s="17">
        <v>0.95418324901118845</v>
      </c>
      <c r="I303" s="17">
        <v>0.9374588949895013</v>
      </c>
      <c r="J303" s="17">
        <v>0.94630340665818014</v>
      </c>
      <c r="K303" s="17">
        <v>0.94459110233470267</v>
      </c>
      <c r="L303" s="17">
        <v>0.97307191226402623</v>
      </c>
      <c r="M303" s="17">
        <v>1</v>
      </c>
      <c r="N303" s="17">
        <v>1</v>
      </c>
      <c r="O303" s="17">
        <v>0.93756131081007243</v>
      </c>
      <c r="P303" s="17">
        <v>0.94047218426249279</v>
      </c>
      <c r="Q303" s="17">
        <v>0.95004249795376905</v>
      </c>
      <c r="R303" s="17">
        <v>0.93397088837611908</v>
      </c>
      <c r="S303" s="17">
        <v>0.93045895297340664</v>
      </c>
      <c r="T303" s="17">
        <v>1</v>
      </c>
      <c r="U303" s="17">
        <v>0.98073652742312323</v>
      </c>
      <c r="V303" s="17">
        <v>0.94648053659291753</v>
      </c>
      <c r="W303" s="17">
        <v>1</v>
      </c>
    </row>
    <row r="304" spans="1:23" x14ac:dyDescent="0.25">
      <c r="A304" s="16">
        <v>302</v>
      </c>
      <c r="B304" s="17">
        <v>0.92884012184954523</v>
      </c>
      <c r="C304" s="17">
        <v>0.94191007990975384</v>
      </c>
      <c r="D304" s="17">
        <v>0.93552575358573575</v>
      </c>
      <c r="E304" s="17">
        <v>0.94659710663776664</v>
      </c>
      <c r="F304" s="17">
        <v>1</v>
      </c>
      <c r="G304" s="17">
        <v>0.97447798020609533</v>
      </c>
      <c r="H304" s="17">
        <v>0.95484477817934255</v>
      </c>
      <c r="I304" s="17">
        <v>0.93814045386846645</v>
      </c>
      <c r="J304" s="17">
        <v>0.94700703179141532</v>
      </c>
      <c r="K304" s="17">
        <v>0.94527455156451634</v>
      </c>
      <c r="L304" s="17">
        <v>0.97379552740529418</v>
      </c>
      <c r="M304" s="17">
        <v>1</v>
      </c>
      <c r="N304" s="17">
        <v>1</v>
      </c>
      <c r="O304" s="17">
        <v>0.93820539854925278</v>
      </c>
      <c r="P304" s="17">
        <v>0.94112950361244052</v>
      </c>
      <c r="Q304" s="17">
        <v>0.95071585218991062</v>
      </c>
      <c r="R304" s="17">
        <v>0.93461828502180599</v>
      </c>
      <c r="S304" s="17">
        <v>0.93115189357770645</v>
      </c>
      <c r="T304" s="17">
        <v>1</v>
      </c>
      <c r="U304" s="17">
        <v>0.98142316709432276</v>
      </c>
      <c r="V304" s="17">
        <v>0.94719452607186427</v>
      </c>
      <c r="W304" s="17">
        <v>1</v>
      </c>
    </row>
    <row r="305" spans="1:23" x14ac:dyDescent="0.25">
      <c r="A305" s="16">
        <v>303</v>
      </c>
      <c r="B305" s="17">
        <v>0.92959426101259313</v>
      </c>
      <c r="C305" s="17">
        <v>0.94268282738365261</v>
      </c>
      <c r="D305" s="17">
        <v>0.93624675564283077</v>
      </c>
      <c r="E305" s="17">
        <v>0.94727482852072831</v>
      </c>
      <c r="F305" s="17">
        <v>1</v>
      </c>
      <c r="G305" s="17">
        <v>0.97512084292862966</v>
      </c>
      <c r="H305" s="17">
        <v>0.95549931760534257</v>
      </c>
      <c r="I305" s="17">
        <v>0.93881066867097251</v>
      </c>
      <c r="J305" s="17">
        <v>0.94770389646414754</v>
      </c>
      <c r="K305" s="17">
        <v>0.94595388109121681</v>
      </c>
      <c r="L305" s="17">
        <v>0.97451077495986738</v>
      </c>
      <c r="M305" s="17">
        <v>1</v>
      </c>
      <c r="N305" s="17">
        <v>1</v>
      </c>
      <c r="O305" s="17">
        <v>0.93884688306549768</v>
      </c>
      <c r="P305" s="17">
        <v>0.94178620120324186</v>
      </c>
      <c r="Q305" s="17">
        <v>0.95138719410304762</v>
      </c>
      <c r="R305" s="17">
        <v>0.93526447034873783</v>
      </c>
      <c r="S305" s="17">
        <v>0.93184173302989481</v>
      </c>
      <c r="T305" s="17">
        <v>1</v>
      </c>
      <c r="U305" s="17">
        <v>0.98210602776514888</v>
      </c>
      <c r="V305" s="17">
        <v>0.94790786281454753</v>
      </c>
      <c r="W305" s="17">
        <v>1</v>
      </c>
    </row>
    <row r="306" spans="1:23" x14ac:dyDescent="0.25">
      <c r="A306" s="16">
        <v>304</v>
      </c>
      <c r="B306" s="17">
        <v>0.93033911695796623</v>
      </c>
      <c r="C306" s="17">
        <v>0.94344635981101421</v>
      </c>
      <c r="D306" s="17">
        <v>0.93696492007251231</v>
      </c>
      <c r="E306" s="17">
        <v>0.94795238529852566</v>
      </c>
      <c r="F306" s="17">
        <v>1</v>
      </c>
      <c r="G306" s="17">
        <v>0.97576177957417309</v>
      </c>
      <c r="H306" s="17">
        <v>0.95614590119698406</v>
      </c>
      <c r="I306" s="17">
        <v>0.93947396965872998</v>
      </c>
      <c r="J306" s="17">
        <v>0.94839940205423989</v>
      </c>
      <c r="K306" s="17">
        <v>0.9466307724302595</v>
      </c>
      <c r="L306" s="17">
        <v>0.97522522471801965</v>
      </c>
      <c r="M306" s="17">
        <v>1</v>
      </c>
      <c r="N306" s="17">
        <v>1</v>
      </c>
      <c r="O306" s="17">
        <v>0.93948658982568445</v>
      </c>
      <c r="P306" s="17">
        <v>0.9424364060378726</v>
      </c>
      <c r="Q306" s="17">
        <v>0.95205203466493915</v>
      </c>
      <c r="R306" s="17">
        <v>0.93591037624417694</v>
      </c>
      <c r="S306" s="17">
        <v>0.9325305852143646</v>
      </c>
      <c r="T306" s="17">
        <v>1</v>
      </c>
      <c r="U306" s="17">
        <v>0.98278613593487496</v>
      </c>
      <c r="V306" s="17">
        <v>0.94862059959138212</v>
      </c>
      <c r="W306" s="17">
        <v>1</v>
      </c>
    </row>
    <row r="307" spans="1:23" x14ac:dyDescent="0.25">
      <c r="A307" s="16">
        <v>305</v>
      </c>
      <c r="B307" s="17">
        <v>0.93107862094958527</v>
      </c>
      <c r="C307" s="17">
        <v>0.94420660115032695</v>
      </c>
      <c r="D307" s="17">
        <v>0.93767653445239918</v>
      </c>
      <c r="E307" s="17">
        <v>0.94862609176197676</v>
      </c>
      <c r="F307" s="17">
        <v>1</v>
      </c>
      <c r="G307" s="17">
        <v>0.97639842895350781</v>
      </c>
      <c r="H307" s="17">
        <v>0.95678870784151115</v>
      </c>
      <c r="I307" s="17">
        <v>0.94013529186265155</v>
      </c>
      <c r="J307" s="17">
        <v>0.94909279961743376</v>
      </c>
      <c r="K307" s="17">
        <v>0.94730515579230623</v>
      </c>
      <c r="L307" s="17">
        <v>0.97593526605474978</v>
      </c>
      <c r="M307" s="17">
        <v>1</v>
      </c>
      <c r="N307" s="17">
        <v>1</v>
      </c>
      <c r="O307" s="17">
        <v>0.94012454739472651</v>
      </c>
      <c r="P307" s="17">
        <v>0.94308359493666238</v>
      </c>
      <c r="Q307" s="17">
        <v>0.95271145743412611</v>
      </c>
      <c r="R307" s="17">
        <v>0.93655432821490314</v>
      </c>
      <c r="S307" s="17">
        <v>0.9332185589746087</v>
      </c>
      <c r="T307" s="17">
        <v>1</v>
      </c>
      <c r="U307" s="17">
        <v>0.98346265622458917</v>
      </c>
      <c r="V307" s="17">
        <v>0.94933002604200889</v>
      </c>
      <c r="W307" s="17">
        <v>1</v>
      </c>
    </row>
    <row r="308" spans="1:23" x14ac:dyDescent="0.25">
      <c r="A308" s="16">
        <v>306</v>
      </c>
      <c r="B308" s="17">
        <v>0.93181348986598989</v>
      </c>
      <c r="C308" s="17">
        <v>0.94496355140159072</v>
      </c>
      <c r="D308" s="17">
        <v>0.93838217485588082</v>
      </c>
      <c r="E308" s="17">
        <v>0.94929773441087395</v>
      </c>
      <c r="F308" s="17">
        <v>1</v>
      </c>
      <c r="G308" s="17">
        <v>0.97703195087089745</v>
      </c>
      <c r="H308" s="17">
        <v>0.95741789071969363</v>
      </c>
      <c r="I308" s="17">
        <v>0.9407924678458589</v>
      </c>
      <c r="J308" s="17">
        <v>0.9497780332099327</v>
      </c>
      <c r="K308" s="17">
        <v>0.94797599369992291</v>
      </c>
      <c r="L308" s="17">
        <v>0.97663875343321138</v>
      </c>
      <c r="M308" s="17">
        <v>1</v>
      </c>
      <c r="N308" s="17">
        <v>1</v>
      </c>
      <c r="O308" s="17">
        <v>0.94075990424664524</v>
      </c>
      <c r="P308" s="17">
        <v>0.94372854121649352</v>
      </c>
      <c r="Q308" s="17">
        <v>0.95337069056199308</v>
      </c>
      <c r="R308" s="17">
        <v>0.93719532030754271</v>
      </c>
      <c r="S308" s="17">
        <v>0.93390375327671693</v>
      </c>
      <c r="T308" s="17">
        <v>1</v>
      </c>
      <c r="U308" s="17">
        <v>0.98413678237059987</v>
      </c>
      <c r="V308" s="17">
        <v>0.95003934628081255</v>
      </c>
      <c r="W308" s="17">
        <v>1</v>
      </c>
    </row>
    <row r="309" spans="1:23" x14ac:dyDescent="0.25">
      <c r="A309" s="16">
        <v>307</v>
      </c>
      <c r="B309" s="17">
        <v>0.93254531459854673</v>
      </c>
      <c r="C309" s="17">
        <v>0.94570190700537771</v>
      </c>
      <c r="D309" s="17">
        <v>0.93908625064649442</v>
      </c>
      <c r="E309" s="17">
        <v>0.9499679594771494</v>
      </c>
      <c r="F309" s="17">
        <v>1</v>
      </c>
      <c r="G309" s="17">
        <v>0.97766041330925235</v>
      </c>
      <c r="H309" s="17">
        <v>0.95804322300883549</v>
      </c>
      <c r="I309" s="17">
        <v>0.94144806309071138</v>
      </c>
      <c r="J309" s="17">
        <v>0.95046107471830243</v>
      </c>
      <c r="K309" s="17">
        <v>0.9486415567012032</v>
      </c>
      <c r="L309" s="17">
        <v>0.97734154549660057</v>
      </c>
      <c r="M309" s="17">
        <v>1</v>
      </c>
      <c r="N309" s="17">
        <v>1</v>
      </c>
      <c r="O309" s="17">
        <v>0.94139391499381753</v>
      </c>
      <c r="P309" s="17">
        <v>0.94437315807570588</v>
      </c>
      <c r="Q309" s="17">
        <v>0.95402933936079359</v>
      </c>
      <c r="R309" s="17">
        <v>0.93783401433010261</v>
      </c>
      <c r="S309" s="17">
        <v>0.93458665966908427</v>
      </c>
      <c r="T309" s="17">
        <v>1</v>
      </c>
      <c r="U309" s="17">
        <v>0.9848090421651543</v>
      </c>
      <c r="V309" s="17">
        <v>0.95074686594025382</v>
      </c>
      <c r="W309" s="17">
        <v>1</v>
      </c>
    </row>
    <row r="310" spans="1:23" x14ac:dyDescent="0.25">
      <c r="A310" s="16">
        <v>308</v>
      </c>
      <c r="B310" s="17">
        <v>0.93327607859283146</v>
      </c>
      <c r="C310" s="17">
        <v>0.94643239855427175</v>
      </c>
      <c r="D310" s="17">
        <v>0.93976984423229015</v>
      </c>
      <c r="E310" s="17">
        <v>0.9506356679898722</v>
      </c>
      <c r="F310" s="17">
        <v>1</v>
      </c>
      <c r="G310" s="17">
        <v>0.97828709371800893</v>
      </c>
      <c r="H310" s="17">
        <v>0.95866793121385652</v>
      </c>
      <c r="I310" s="17">
        <v>0.94210284464804117</v>
      </c>
      <c r="J310" s="17">
        <v>0.95113075960449611</v>
      </c>
      <c r="K310" s="17">
        <v>0.94930655976007661</v>
      </c>
      <c r="L310" s="17">
        <v>0.97804212895662035</v>
      </c>
      <c r="M310" s="17">
        <v>1</v>
      </c>
      <c r="N310" s="17">
        <v>1</v>
      </c>
      <c r="O310" s="17">
        <v>0.94202699529872769</v>
      </c>
      <c r="P310" s="17">
        <v>0.94501562277547513</v>
      </c>
      <c r="Q310" s="17">
        <v>0.95468450915651559</v>
      </c>
      <c r="R310" s="17">
        <v>0.93847041955478905</v>
      </c>
      <c r="S310" s="17">
        <v>0.93526817944948737</v>
      </c>
      <c r="T310" s="17">
        <v>1</v>
      </c>
      <c r="U310" s="17">
        <v>0.98547570290533992</v>
      </c>
      <c r="V310" s="17">
        <v>0.95145306322245382</v>
      </c>
      <c r="W310" s="17">
        <v>1</v>
      </c>
    </row>
    <row r="311" spans="1:23" x14ac:dyDescent="0.25">
      <c r="A311" s="16">
        <v>309</v>
      </c>
      <c r="B311" s="17">
        <v>0.93400603747193278</v>
      </c>
      <c r="C311" s="17">
        <v>0.94715202986804159</v>
      </c>
      <c r="D311" s="17">
        <v>0.94045263842038984</v>
      </c>
      <c r="E311" s="17">
        <v>0.951302610321761</v>
      </c>
      <c r="F311" s="17">
        <v>1</v>
      </c>
      <c r="G311" s="17">
        <v>0.97891154658976753</v>
      </c>
      <c r="H311" s="17">
        <v>0.95928942040296727</v>
      </c>
      <c r="I311" s="17">
        <v>0.94275504516639141</v>
      </c>
      <c r="J311" s="17">
        <v>0.95179819857215442</v>
      </c>
      <c r="K311" s="17">
        <v>0.9499696627275378</v>
      </c>
      <c r="L311" s="17">
        <v>0.97873665061825232</v>
      </c>
      <c r="M311" s="17">
        <v>1</v>
      </c>
      <c r="N311" s="17">
        <v>1</v>
      </c>
      <c r="O311" s="17">
        <v>0.94265823487309774</v>
      </c>
      <c r="P311" s="17">
        <v>0.94565745027450654</v>
      </c>
      <c r="Q311" s="17">
        <v>0.95533052753258096</v>
      </c>
      <c r="R311" s="17">
        <v>0.93910612620074363</v>
      </c>
      <c r="S311" s="17">
        <v>0.93593631842443603</v>
      </c>
      <c r="T311" s="17">
        <v>1</v>
      </c>
      <c r="U311" s="17">
        <v>0.9861397507534867</v>
      </c>
      <c r="V311" s="17">
        <v>0.95215121264845137</v>
      </c>
      <c r="W311" s="17">
        <v>1</v>
      </c>
    </row>
    <row r="312" spans="1:23" x14ac:dyDescent="0.25">
      <c r="A312" s="16">
        <v>310</v>
      </c>
      <c r="B312" s="17">
        <v>0.93473435967193297</v>
      </c>
      <c r="C312" s="17">
        <v>0.94786797807251844</v>
      </c>
      <c r="D312" s="17">
        <v>0.94113537858098484</v>
      </c>
      <c r="E312" s="17">
        <v>0.95196806152699642</v>
      </c>
      <c r="F312" s="17">
        <v>1</v>
      </c>
      <c r="G312" s="17">
        <v>0.97953130382541465</v>
      </c>
      <c r="H312" s="17">
        <v>0.9599097163332535</v>
      </c>
      <c r="I312" s="17">
        <v>0.94340520886210821</v>
      </c>
      <c r="J312" s="17">
        <v>0.95246526443904411</v>
      </c>
      <c r="K312" s="17">
        <v>0.95062369395540358</v>
      </c>
      <c r="L312" s="17">
        <v>0.97942877891864488</v>
      </c>
      <c r="M312" s="17">
        <v>1</v>
      </c>
      <c r="N312" s="17">
        <v>1</v>
      </c>
      <c r="O312" s="17">
        <v>0.94328712566186257</v>
      </c>
      <c r="P312" s="17">
        <v>0.94629187944473847</v>
      </c>
      <c r="Q312" s="17">
        <v>0.95597524486442687</v>
      </c>
      <c r="R312" s="17">
        <v>0.93973694279557551</v>
      </c>
      <c r="S312" s="17">
        <v>0.93660397208519719</v>
      </c>
      <c r="T312" s="17">
        <v>1</v>
      </c>
      <c r="U312" s="17">
        <v>0.9867855083573619</v>
      </c>
      <c r="V312" s="17">
        <v>0.95283492285090188</v>
      </c>
      <c r="W312" s="17">
        <v>1</v>
      </c>
    </row>
    <row r="313" spans="1:23" x14ac:dyDescent="0.25">
      <c r="A313" s="16">
        <v>311</v>
      </c>
      <c r="B313" s="17">
        <v>0.93544173237943873</v>
      </c>
      <c r="C313" s="17">
        <v>0.94858214417914555</v>
      </c>
      <c r="D313" s="17">
        <v>0.94181328266544229</v>
      </c>
      <c r="E313" s="17">
        <v>0.95263145795718562</v>
      </c>
      <c r="F313" s="17">
        <v>1</v>
      </c>
      <c r="G313" s="17">
        <v>0.98015013587287503</v>
      </c>
      <c r="H313" s="17">
        <v>0.96052964155757192</v>
      </c>
      <c r="I313" s="17">
        <v>0.94405481799251212</v>
      </c>
      <c r="J313" s="17">
        <v>0.95312681846364711</v>
      </c>
      <c r="K313" s="17">
        <v>0.95127184493379036</v>
      </c>
      <c r="L313" s="17">
        <v>0.98011972935608949</v>
      </c>
      <c r="M313" s="17">
        <v>1</v>
      </c>
      <c r="N313" s="17">
        <v>1</v>
      </c>
      <c r="O313" s="17">
        <v>0.94391444194078011</v>
      </c>
      <c r="P313" s="17">
        <v>0.94692599928821752</v>
      </c>
      <c r="Q313" s="17">
        <v>0.95661635937031597</v>
      </c>
      <c r="R313" s="17">
        <v>0.94036343727820493</v>
      </c>
      <c r="S313" s="17">
        <v>0.93726981899056905</v>
      </c>
      <c r="T313" s="17">
        <v>1</v>
      </c>
      <c r="U313" s="17">
        <v>0.98742618948527594</v>
      </c>
      <c r="V313" s="17">
        <v>0.95351759680084924</v>
      </c>
      <c r="W313" s="17">
        <v>1</v>
      </c>
    </row>
    <row r="314" spans="1:23" x14ac:dyDescent="0.25">
      <c r="A314" s="16">
        <v>312</v>
      </c>
      <c r="B314" s="17">
        <v>0.93613224403193818</v>
      </c>
      <c r="C314" s="17">
        <v>0.94928429781439383</v>
      </c>
      <c r="D314" s="17">
        <v>0.942490333324699</v>
      </c>
      <c r="E314" s="17">
        <v>0.95328916340842329</v>
      </c>
      <c r="F314" s="17">
        <v>1</v>
      </c>
      <c r="G314" s="17">
        <v>0.98076894565090555</v>
      </c>
      <c r="H314" s="17">
        <v>0.96114487366930124</v>
      </c>
      <c r="I314" s="17">
        <v>0.94469408644845465</v>
      </c>
      <c r="J314" s="17">
        <v>0.95378773592000876</v>
      </c>
      <c r="K314" s="17">
        <v>0.95189820693551286</v>
      </c>
      <c r="L314" s="17">
        <v>0.98080946428823679</v>
      </c>
      <c r="M314" s="17">
        <v>1</v>
      </c>
      <c r="N314" s="17">
        <v>1</v>
      </c>
      <c r="O314" s="17">
        <v>0.94454005519461237</v>
      </c>
      <c r="P314" s="17">
        <v>0.94755942314650254</v>
      </c>
      <c r="Q314" s="17">
        <v>0.95725644449559122</v>
      </c>
      <c r="R314" s="17">
        <v>0.94098656950698678</v>
      </c>
      <c r="S314" s="17">
        <v>0.93792845967356298</v>
      </c>
      <c r="T314" s="17">
        <v>1</v>
      </c>
      <c r="U314" s="17">
        <v>0.98806529241445396</v>
      </c>
      <c r="V314" s="17">
        <v>0.95419332542396762</v>
      </c>
      <c r="W314" s="17">
        <v>1</v>
      </c>
    </row>
    <row r="315" spans="1:23" x14ac:dyDescent="0.25">
      <c r="A315" s="16">
        <v>313</v>
      </c>
      <c r="B315" s="17">
        <v>0.93682128593351133</v>
      </c>
      <c r="C315" s="17">
        <v>0.94997707184870261</v>
      </c>
      <c r="D315" s="17">
        <v>0.94316738398395572</v>
      </c>
      <c r="E315" s="17">
        <v>0.95393887802768484</v>
      </c>
      <c r="F315" s="17">
        <v>1</v>
      </c>
      <c r="G315" s="17">
        <v>0.98138523088700502</v>
      </c>
      <c r="H315" s="17">
        <v>0.96174782130919467</v>
      </c>
      <c r="I315" s="17">
        <v>0.94533320151081568</v>
      </c>
      <c r="J315" s="17">
        <v>0.9544465783905749</v>
      </c>
      <c r="K315" s="17">
        <v>0.95252396442812115</v>
      </c>
      <c r="L315" s="17">
        <v>0.98149078170310611</v>
      </c>
      <c r="M315" s="17">
        <v>1</v>
      </c>
      <c r="N315" s="17">
        <v>1</v>
      </c>
      <c r="O315" s="17">
        <v>0.94516539047126102</v>
      </c>
      <c r="P315" s="17">
        <v>0.94819044972245237</v>
      </c>
      <c r="Q315" s="17">
        <v>0.95789506062507312</v>
      </c>
      <c r="R315" s="17">
        <v>0.94160411310591408</v>
      </c>
      <c r="S315" s="17">
        <v>0.93858490257659366</v>
      </c>
      <c r="T315" s="17">
        <v>1</v>
      </c>
      <c r="U315" s="17">
        <v>0.98870431919649249</v>
      </c>
      <c r="V315" s="17">
        <v>0.95485552594652301</v>
      </c>
      <c r="W315" s="17">
        <v>1</v>
      </c>
    </row>
    <row r="316" spans="1:23" x14ac:dyDescent="0.25">
      <c r="A316" s="16">
        <v>314</v>
      </c>
      <c r="B316" s="17">
        <v>0.93750112969853616</v>
      </c>
      <c r="C316" s="17">
        <v>0.95066437774021795</v>
      </c>
      <c r="D316" s="17">
        <v>0.94384317016291897</v>
      </c>
      <c r="E316" s="17">
        <v>0.95458702414788543</v>
      </c>
      <c r="F316" s="17">
        <v>1</v>
      </c>
      <c r="G316" s="17">
        <v>0.9819866495411802</v>
      </c>
      <c r="H316" s="17">
        <v>0.96234950455465917</v>
      </c>
      <c r="I316" s="17">
        <v>0.94597171950080894</v>
      </c>
      <c r="J316" s="17">
        <v>0.95509882472213492</v>
      </c>
      <c r="K316" s="17">
        <v>0.95314645895976591</v>
      </c>
      <c r="L316" s="17">
        <v>0.98216994657529444</v>
      </c>
      <c r="M316" s="17">
        <v>1</v>
      </c>
      <c r="N316" s="17">
        <v>1</v>
      </c>
      <c r="O316" s="17">
        <v>0.94578336283918518</v>
      </c>
      <c r="P316" s="17">
        <v>0.94881915634775538</v>
      </c>
      <c r="Q316" s="17">
        <v>0.95853278824274324</v>
      </c>
      <c r="R316" s="17">
        <v>0.94221896088392665</v>
      </c>
      <c r="S316" s="17">
        <v>0.93923938342369495</v>
      </c>
      <c r="T316" s="17">
        <v>1</v>
      </c>
      <c r="U316" s="17">
        <v>0.98934269574765599</v>
      </c>
      <c r="V316" s="17">
        <v>0.95551407388192644</v>
      </c>
      <c r="W316" s="17">
        <v>1</v>
      </c>
    </row>
    <row r="317" spans="1:23" x14ac:dyDescent="0.25">
      <c r="A317" s="16">
        <v>315</v>
      </c>
      <c r="B317" s="17">
        <v>0.93817886214752055</v>
      </c>
      <c r="C317" s="17">
        <v>0.95134459462807586</v>
      </c>
      <c r="D317" s="17">
        <v>0.94451680712137276</v>
      </c>
      <c r="E317" s="17">
        <v>0.95523471106934776</v>
      </c>
      <c r="F317" s="17">
        <v>1</v>
      </c>
      <c r="G317" s="17">
        <v>0.98258782168126091</v>
      </c>
      <c r="H317" s="17">
        <v>0.96295112164720686</v>
      </c>
      <c r="I317" s="17">
        <v>0.94660500082233257</v>
      </c>
      <c r="J317" s="17">
        <v>0.9557509766073683</v>
      </c>
      <c r="K317" s="17">
        <v>0.95376754270558672</v>
      </c>
      <c r="L317" s="17">
        <v>0.98284819893752617</v>
      </c>
      <c r="M317" s="17">
        <v>1</v>
      </c>
      <c r="N317" s="17">
        <v>1</v>
      </c>
      <c r="O317" s="17">
        <v>0.9463991854488143</v>
      </c>
      <c r="P317" s="17">
        <v>0.94943807356083199</v>
      </c>
      <c r="Q317" s="17">
        <v>0.95916594013510559</v>
      </c>
      <c r="R317" s="17">
        <v>0.9428274229593403</v>
      </c>
      <c r="S317" s="17">
        <v>0.93989317096481417</v>
      </c>
      <c r="T317" s="17">
        <v>1</v>
      </c>
      <c r="U317" s="17">
        <v>0.98998039071323995</v>
      </c>
      <c r="V317" s="17">
        <v>0.95616800873503793</v>
      </c>
      <c r="W317" s="17">
        <v>1</v>
      </c>
    </row>
    <row r="318" spans="1:23" x14ac:dyDescent="0.25">
      <c r="A318" s="16">
        <v>316</v>
      </c>
      <c r="B318" s="17">
        <v>0.93884508548215928</v>
      </c>
      <c r="C318" s="17">
        <v>0.95202329926097529</v>
      </c>
      <c r="D318" s="17">
        <v>0.94519020510939133</v>
      </c>
      <c r="E318" s="17">
        <v>0.9558809946175516</v>
      </c>
      <c r="F318" s="17">
        <v>1</v>
      </c>
      <c r="G318" s="17">
        <v>0.98318711675016468</v>
      </c>
      <c r="H318" s="17">
        <v>0.96355036722009513</v>
      </c>
      <c r="I318" s="17">
        <v>0.94723450078227234</v>
      </c>
      <c r="J318" s="17">
        <v>0.95639368385994084</v>
      </c>
      <c r="K318" s="17">
        <v>0.95438227118243846</v>
      </c>
      <c r="L318" s="17">
        <v>0.98351970818395518</v>
      </c>
      <c r="M318" s="17">
        <v>1</v>
      </c>
      <c r="N318" s="17">
        <v>1</v>
      </c>
      <c r="O318" s="17">
        <v>0.94701480568557195</v>
      </c>
      <c r="P318" s="17">
        <v>0.95005479377445945</v>
      </c>
      <c r="Q318" s="17">
        <v>0.95979463627995365</v>
      </c>
      <c r="R318" s="17">
        <v>0.94343339391417358</v>
      </c>
      <c r="S318" s="17">
        <v>0.94054616746044717</v>
      </c>
      <c r="T318" s="17">
        <v>1</v>
      </c>
      <c r="U318" s="17">
        <v>0.99060673826196977</v>
      </c>
      <c r="V318" s="17">
        <v>0.95681767615423807</v>
      </c>
      <c r="W318" s="17">
        <v>1</v>
      </c>
    </row>
    <row r="319" spans="1:23" x14ac:dyDescent="0.25">
      <c r="A319" s="16">
        <v>317</v>
      </c>
      <c r="B319" s="17">
        <v>0.93950433982409198</v>
      </c>
      <c r="C319" s="17">
        <v>0.95270040113399479</v>
      </c>
      <c r="D319" s="17">
        <v>0.94586341535524465</v>
      </c>
      <c r="E319" s="17">
        <v>0.95652364841127058</v>
      </c>
      <c r="F319" s="17">
        <v>1</v>
      </c>
      <c r="G319" s="17">
        <v>0.98378246313848339</v>
      </c>
      <c r="H319" s="17">
        <v>0.96414413831708956</v>
      </c>
      <c r="I319" s="17">
        <v>0.9478632969295383</v>
      </c>
      <c r="J319" s="17">
        <v>0.95703534369519561</v>
      </c>
      <c r="K319" s="17">
        <v>0.95499501882855486</v>
      </c>
      <c r="L319" s="17">
        <v>0.98418652265247852</v>
      </c>
      <c r="M319" s="17">
        <v>1</v>
      </c>
      <c r="N319" s="17">
        <v>1</v>
      </c>
      <c r="O319" s="17">
        <v>0.94762943082608675</v>
      </c>
      <c r="P319" s="17">
        <v>0.95067045221782098</v>
      </c>
      <c r="Q319" s="17">
        <v>0.96041381258904934</v>
      </c>
      <c r="R319" s="17">
        <v>0.94403794464167912</v>
      </c>
      <c r="S319" s="17">
        <v>0.941196951588959</v>
      </c>
      <c r="T319" s="17">
        <v>1</v>
      </c>
      <c r="U319" s="17">
        <v>0.991232339270117</v>
      </c>
      <c r="V319" s="17">
        <v>0.95746533396868838</v>
      </c>
      <c r="W319" s="17">
        <v>1</v>
      </c>
    </row>
    <row r="320" spans="1:23" x14ac:dyDescent="0.25">
      <c r="A320" s="16">
        <v>318</v>
      </c>
      <c r="B320" s="17">
        <v>0.94015472172861747</v>
      </c>
      <c r="C320" s="17">
        <v>0.9533717534893571</v>
      </c>
      <c r="D320" s="17">
        <v>0.94653591156868011</v>
      </c>
      <c r="E320" s="17">
        <v>0.957162260987797</v>
      </c>
      <c r="F320" s="17">
        <v>1</v>
      </c>
      <c r="G320" s="17">
        <v>0.9843720446729316</v>
      </c>
      <c r="H320" s="17">
        <v>0.96473701823194469</v>
      </c>
      <c r="I320" s="17">
        <v>0.94849128247406977</v>
      </c>
      <c r="J320" s="17">
        <v>0.95766350999132344</v>
      </c>
      <c r="K320" s="17">
        <v>0.95560414536580052</v>
      </c>
      <c r="L320" s="17">
        <v>0.98484617715103462</v>
      </c>
      <c r="M320" s="17">
        <v>1</v>
      </c>
      <c r="N320" s="17">
        <v>1</v>
      </c>
      <c r="O320" s="17">
        <v>0.94823992859190698</v>
      </c>
      <c r="P320" s="17">
        <v>0.95128460191375863</v>
      </c>
      <c r="Q320" s="17">
        <v>0.96102847278713233</v>
      </c>
      <c r="R320" s="17">
        <v>0.94464221524470193</v>
      </c>
      <c r="S320" s="17">
        <v>0.94184626177113873</v>
      </c>
      <c r="T320" s="17">
        <v>1</v>
      </c>
      <c r="U320" s="17">
        <v>0.99185759015670338</v>
      </c>
      <c r="V320" s="17">
        <v>0.95809738507369047</v>
      </c>
      <c r="W320" s="17">
        <v>1</v>
      </c>
    </row>
    <row r="321" spans="1:23" x14ac:dyDescent="0.25">
      <c r="A321" s="16">
        <v>319</v>
      </c>
      <c r="B321" s="17">
        <v>0.94079901027684953</v>
      </c>
      <c r="C321" s="17">
        <v>0.95403435647397694</v>
      </c>
      <c r="D321" s="17">
        <v>0.9472051477092277</v>
      </c>
      <c r="E321" s="17">
        <v>0.95779845375207806</v>
      </c>
      <c r="F321" s="17">
        <v>1</v>
      </c>
      <c r="G321" s="17">
        <v>0.98496159946505568</v>
      </c>
      <c r="H321" s="17">
        <v>0.9653239830575312</v>
      </c>
      <c r="I321" s="17">
        <v>0.94911258223769956</v>
      </c>
      <c r="J321" s="17">
        <v>0.9582911331984062</v>
      </c>
      <c r="K321" s="17">
        <v>0.95620948850840481</v>
      </c>
      <c r="L321" s="17">
        <v>0.9854991568476813</v>
      </c>
      <c r="M321" s="17">
        <v>1</v>
      </c>
      <c r="N321" s="17">
        <v>1</v>
      </c>
      <c r="O321" s="17">
        <v>0.94884587912180152</v>
      </c>
      <c r="P321" s="17">
        <v>0.95189809970975103</v>
      </c>
      <c r="Q321" s="17">
        <v>0.96164029637755755</v>
      </c>
      <c r="R321" s="17">
        <v>0.94523963977615288</v>
      </c>
      <c r="S321" s="17">
        <v>0.94249450286440117</v>
      </c>
      <c r="T321" s="17">
        <v>1</v>
      </c>
      <c r="U321" s="17">
        <v>0.99247565110496727</v>
      </c>
      <c r="V321" s="17">
        <v>0.95872914736997927</v>
      </c>
      <c r="W321" s="17">
        <v>1</v>
      </c>
    </row>
    <row r="322" spans="1:23" x14ac:dyDescent="0.25">
      <c r="A322" s="16">
        <v>320</v>
      </c>
      <c r="B322" s="17">
        <v>0.94144292293779386</v>
      </c>
      <c r="C322" s="17">
        <v>0.95469290319257638</v>
      </c>
      <c r="D322" s="17">
        <v>0.947873664116477</v>
      </c>
      <c r="E322" s="17">
        <v>0.95843449559991978</v>
      </c>
      <c r="F322" s="17">
        <v>1</v>
      </c>
      <c r="G322" s="17">
        <v>0.98554777137099214</v>
      </c>
      <c r="H322" s="17">
        <v>0.96591076941502985</v>
      </c>
      <c r="I322" s="17">
        <v>0.94973316367688299</v>
      </c>
      <c r="J322" s="17">
        <v>0.9589166464896639</v>
      </c>
      <c r="K322" s="17">
        <v>0.95681357051946203</v>
      </c>
      <c r="L322" s="17">
        <v>0.98614894800684971</v>
      </c>
      <c r="M322" s="17">
        <v>1</v>
      </c>
      <c r="N322" s="17">
        <v>1</v>
      </c>
      <c r="O322" s="17">
        <v>0.94945176581731072</v>
      </c>
      <c r="P322" s="17">
        <v>0.95251133999740822</v>
      </c>
      <c r="Q322" s="17">
        <v>0.96225154336623664</v>
      </c>
      <c r="R322" s="17">
        <v>0.94583661371873318</v>
      </c>
      <c r="S322" s="17">
        <v>0.94313816329058631</v>
      </c>
      <c r="T322" s="17">
        <v>1</v>
      </c>
      <c r="U322" s="17">
        <v>0.99309073185128105</v>
      </c>
      <c r="V322" s="17">
        <v>0.95936022040413316</v>
      </c>
      <c r="W322" s="17">
        <v>1</v>
      </c>
    </row>
    <row r="323" spans="1:23" x14ac:dyDescent="0.25">
      <c r="A323" s="16">
        <v>321</v>
      </c>
      <c r="B323" s="17">
        <v>0.9420863980434192</v>
      </c>
      <c r="C323" s="17">
        <v>0.95534947525834646</v>
      </c>
      <c r="D323" s="17">
        <v>0.94853047154135106</v>
      </c>
      <c r="E323" s="17">
        <v>0.95905944444453417</v>
      </c>
      <c r="F323" s="17">
        <v>1</v>
      </c>
      <c r="G323" s="17">
        <v>0.9861325740841872</v>
      </c>
      <c r="H323" s="17">
        <v>0.96649577962912037</v>
      </c>
      <c r="I323" s="17">
        <v>0.9503534382957336</v>
      </c>
      <c r="J323" s="17">
        <v>0.95954205874601928</v>
      </c>
      <c r="K323" s="17">
        <v>0.95741555064460748</v>
      </c>
      <c r="L323" s="17">
        <v>0.98679742295184847</v>
      </c>
      <c r="M323" s="17">
        <v>1</v>
      </c>
      <c r="N323" s="17">
        <v>1</v>
      </c>
      <c r="O323" s="17">
        <v>0.95005545992730878</v>
      </c>
      <c r="P323" s="17">
        <v>0.95312447588109972</v>
      </c>
      <c r="Q323" s="17">
        <v>0.96286156205772078</v>
      </c>
      <c r="R323" s="17">
        <v>0.94643215208760822</v>
      </c>
      <c r="S323" s="17">
        <v>0.94377947132402773</v>
      </c>
      <c r="T323" s="17">
        <v>1</v>
      </c>
      <c r="U323" s="17">
        <v>0.99370491900643454</v>
      </c>
      <c r="V323" s="17">
        <v>0.95999008876634317</v>
      </c>
      <c r="W323" s="17">
        <v>1</v>
      </c>
    </row>
    <row r="324" spans="1:23" x14ac:dyDescent="0.25">
      <c r="A324" s="16">
        <v>322</v>
      </c>
      <c r="B324" s="17">
        <v>0.94272961293016089</v>
      </c>
      <c r="C324" s="17">
        <v>0.95600440178009205</v>
      </c>
      <c r="D324" s="17">
        <v>0.94918224801328777</v>
      </c>
      <c r="E324" s="17">
        <v>0.95967974970640213</v>
      </c>
      <c r="F324" s="17">
        <v>1</v>
      </c>
      <c r="G324" s="17">
        <v>0.98671353949364715</v>
      </c>
      <c r="H324" s="17">
        <v>0.9670792034113902</v>
      </c>
      <c r="I324" s="17">
        <v>0.95096686544765952</v>
      </c>
      <c r="J324" s="17">
        <v>0.96016519389388444</v>
      </c>
      <c r="K324" s="17">
        <v>0.95801500850665866</v>
      </c>
      <c r="L324" s="17">
        <v>0.9874425797514288</v>
      </c>
      <c r="M324" s="17">
        <v>1</v>
      </c>
      <c r="N324" s="17">
        <v>1</v>
      </c>
      <c r="O324" s="17">
        <v>0.95065892393927132</v>
      </c>
      <c r="P324" s="17">
        <v>0.95372928701473991</v>
      </c>
      <c r="Q324" s="17">
        <v>0.96346820005894085</v>
      </c>
      <c r="R324" s="17">
        <v>0.94702337533565684</v>
      </c>
      <c r="S324" s="17">
        <v>0.94441825363822995</v>
      </c>
      <c r="T324" s="17">
        <v>1</v>
      </c>
      <c r="U324" s="17">
        <v>0.99431641039757224</v>
      </c>
      <c r="V324" s="17">
        <v>0.96061671173722818</v>
      </c>
      <c r="W324" s="17">
        <v>1</v>
      </c>
    </row>
    <row r="325" spans="1:23" x14ac:dyDescent="0.25">
      <c r="A325" s="16">
        <v>323</v>
      </c>
      <c r="B325" s="17">
        <v>0.94336825820885228</v>
      </c>
      <c r="C325" s="17">
        <v>0.95665463848820342</v>
      </c>
      <c r="D325" s="17">
        <v>0.9498322735411876</v>
      </c>
      <c r="E325" s="17">
        <v>0.96029839748784462</v>
      </c>
      <c r="F325" s="17">
        <v>1</v>
      </c>
      <c r="G325" s="17">
        <v>0.98729250901807675</v>
      </c>
      <c r="H325" s="17">
        <v>0.96766209798031089</v>
      </c>
      <c r="I325" s="17">
        <v>0.95157422560895555</v>
      </c>
      <c r="J325" s="17">
        <v>0.96078519341615043</v>
      </c>
      <c r="K325" s="17">
        <v>0.95861194410561568</v>
      </c>
      <c r="L325" s="17">
        <v>0.98808193047959592</v>
      </c>
      <c r="M325" s="17">
        <v>1</v>
      </c>
      <c r="N325" s="17">
        <v>1</v>
      </c>
      <c r="O325" s="17">
        <v>0.95126186396108547</v>
      </c>
      <c r="P325" s="17">
        <v>0.95432901358987898</v>
      </c>
      <c r="Q325" s="17">
        <v>0.96406709834391369</v>
      </c>
      <c r="R325" s="17">
        <v>0.94761365758697647</v>
      </c>
      <c r="S325" s="17">
        <v>0.94505696732068634</v>
      </c>
      <c r="T325" s="17">
        <v>1</v>
      </c>
      <c r="U325" s="17">
        <v>0.99492782713465178</v>
      </c>
      <c r="V325" s="17">
        <v>0.96124306279329186</v>
      </c>
      <c r="W325" s="17">
        <v>1</v>
      </c>
    </row>
    <row r="326" spans="1:23" x14ac:dyDescent="0.25">
      <c r="A326" s="16">
        <v>324</v>
      </c>
      <c r="B326" s="17">
        <v>0.94399758589739569</v>
      </c>
      <c r="C326" s="17">
        <v>0.95730444077269239</v>
      </c>
      <c r="D326" s="17">
        <v>0.95047591971571188</v>
      </c>
      <c r="E326" s="17">
        <v>0.96091469636970983</v>
      </c>
      <c r="F326" s="17">
        <v>1</v>
      </c>
      <c r="G326" s="17">
        <v>0.98786910399994676</v>
      </c>
      <c r="H326" s="17">
        <v>0.96824298923920349</v>
      </c>
      <c r="I326" s="17">
        <v>0.95218085915153372</v>
      </c>
      <c r="J326" s="17">
        <v>0.96139658698158015</v>
      </c>
      <c r="K326" s="17">
        <v>0.95920821719013327</v>
      </c>
      <c r="L326" s="17">
        <v>0.98871770996956387</v>
      </c>
      <c r="M326" s="17">
        <v>1</v>
      </c>
      <c r="N326" s="17">
        <v>1</v>
      </c>
      <c r="O326" s="17">
        <v>0.95186270460956468</v>
      </c>
      <c r="P326" s="17">
        <v>0.95492857776847284</v>
      </c>
      <c r="Q326" s="17">
        <v>0.96466266855622507</v>
      </c>
      <c r="R326" s="17">
        <v>0.94820296951802618</v>
      </c>
      <c r="S326" s="17">
        <v>0.94568815308678911</v>
      </c>
      <c r="T326" s="17">
        <v>1</v>
      </c>
      <c r="U326" s="17">
        <v>0.99553901990955651</v>
      </c>
      <c r="V326" s="17">
        <v>0.96186799339879636</v>
      </c>
      <c r="W326" s="17">
        <v>1</v>
      </c>
    </row>
    <row r="327" spans="1:23" x14ac:dyDescent="0.25">
      <c r="A327" s="16">
        <v>325</v>
      </c>
      <c r="B327" s="17">
        <v>0.94462173019925111</v>
      </c>
      <c r="C327" s="17">
        <v>0.95794620294224209</v>
      </c>
      <c r="D327" s="17">
        <v>0.95111910646300313</v>
      </c>
      <c r="E327" s="17">
        <v>0.96153060699646198</v>
      </c>
      <c r="F327" s="17">
        <v>1</v>
      </c>
      <c r="G327" s="17">
        <v>0.98843801694922317</v>
      </c>
      <c r="H327" s="17">
        <v>0.9688235122784794</v>
      </c>
      <c r="I327" s="17">
        <v>0.95278381605130857</v>
      </c>
      <c r="J327" s="17">
        <v>0.96200624559065717</v>
      </c>
      <c r="K327" s="17">
        <v>0.95979615671738772</v>
      </c>
      <c r="L327" s="17">
        <v>0.98933623759182887</v>
      </c>
      <c r="M327" s="17">
        <v>1</v>
      </c>
      <c r="N327" s="17">
        <v>1</v>
      </c>
      <c r="O327" s="17">
        <v>0.95246125778085799</v>
      </c>
      <c r="P327" s="17">
        <v>0.95552720236705468</v>
      </c>
      <c r="Q327" s="17">
        <v>0.96525626203578618</v>
      </c>
      <c r="R327" s="17">
        <v>0.94879142498037339</v>
      </c>
      <c r="S327" s="17">
        <v>0.94631114814711226</v>
      </c>
      <c r="T327" s="17">
        <v>1</v>
      </c>
      <c r="U327" s="17">
        <v>0.99615006337634471</v>
      </c>
      <c r="V327" s="17">
        <v>0.96249136827273618</v>
      </c>
      <c r="W327" s="17">
        <v>1</v>
      </c>
    </row>
    <row r="328" spans="1:23" x14ac:dyDescent="0.25">
      <c r="A328" s="16">
        <v>326</v>
      </c>
      <c r="B328" s="17">
        <v>0.94524121322593313</v>
      </c>
      <c r="C328" s="17">
        <v>0.95858413331792536</v>
      </c>
      <c r="D328" s="17">
        <v>0.95175469915976207</v>
      </c>
      <c r="E328" s="17">
        <v>0.96214106528313947</v>
      </c>
      <c r="F328" s="17">
        <v>1</v>
      </c>
      <c r="G328" s="17">
        <v>0.98899666540801301</v>
      </c>
      <c r="H328" s="17">
        <v>0.96939404998180634</v>
      </c>
      <c r="I328" s="17">
        <v>0.95337404612660104</v>
      </c>
      <c r="J328" s="17">
        <v>0.96261521001167794</v>
      </c>
      <c r="K328" s="17">
        <v>0.96038401216920566</v>
      </c>
      <c r="L328" s="17">
        <v>0.98995450249529637</v>
      </c>
      <c r="M328" s="17">
        <v>1</v>
      </c>
      <c r="N328" s="17">
        <v>1</v>
      </c>
      <c r="O328" s="17">
        <v>0.95305466495479652</v>
      </c>
      <c r="P328" s="17">
        <v>0.95612033641577232</v>
      </c>
      <c r="Q328" s="17">
        <v>0.96584454685865895</v>
      </c>
      <c r="R328" s="17">
        <v>0.94937953257286667</v>
      </c>
      <c r="S328" s="17">
        <v>0.94693020105852832</v>
      </c>
      <c r="T328" s="17">
        <v>1</v>
      </c>
      <c r="U328" s="17">
        <v>0.9967606589187834</v>
      </c>
      <c r="V328" s="17">
        <v>0.96311034786680305</v>
      </c>
      <c r="W328" s="17">
        <v>1</v>
      </c>
    </row>
    <row r="329" spans="1:23" x14ac:dyDescent="0.25">
      <c r="A329" s="16">
        <v>327</v>
      </c>
      <c r="B329" s="17">
        <v>0.94584596623235906</v>
      </c>
      <c r="C329" s="17">
        <v>0.95921067420524853</v>
      </c>
      <c r="D329" s="17">
        <v>0.95238843422295505</v>
      </c>
      <c r="E329" s="17">
        <v>0.96274718181994912</v>
      </c>
      <c r="F329" s="17">
        <v>1</v>
      </c>
      <c r="G329" s="17">
        <v>0.98954605770806403</v>
      </c>
      <c r="H329" s="17">
        <v>0.96996314605081391</v>
      </c>
      <c r="I329" s="17">
        <v>0.95396051040522223</v>
      </c>
      <c r="J329" s="17">
        <v>0.96322258207518774</v>
      </c>
      <c r="K329" s="17">
        <v>0.96096668941489127</v>
      </c>
      <c r="L329" s="17">
        <v>0.99057225597283804</v>
      </c>
      <c r="M329" s="17">
        <v>1</v>
      </c>
      <c r="N329" s="17">
        <v>1</v>
      </c>
      <c r="O329" s="17">
        <v>0.95364576451100125</v>
      </c>
      <c r="P329" s="17">
        <v>0.95670985443474832</v>
      </c>
      <c r="Q329" s="17">
        <v>0.96643252520164225</v>
      </c>
      <c r="R329" s="17">
        <v>0.94996444136775837</v>
      </c>
      <c r="S329" s="17">
        <v>0.94754862999456047</v>
      </c>
      <c r="T329" s="17">
        <v>1</v>
      </c>
      <c r="U329" s="17">
        <v>0.99736945305282421</v>
      </c>
      <c r="V329" s="17">
        <v>0.96372932204962969</v>
      </c>
      <c r="W329" s="17">
        <v>1</v>
      </c>
    </row>
    <row r="330" spans="1:23" x14ac:dyDescent="0.25">
      <c r="A330" s="16">
        <v>328</v>
      </c>
      <c r="B330" s="17">
        <v>0.9464503917851238</v>
      </c>
      <c r="C330" s="17">
        <v>0.95982893800612856</v>
      </c>
      <c r="D330" s="17">
        <v>0.95302139125821905</v>
      </c>
      <c r="E330" s="17">
        <v>0.96334983630784454</v>
      </c>
      <c r="F330" s="17">
        <v>1</v>
      </c>
      <c r="G330" s="17">
        <v>0.99008645818376662</v>
      </c>
      <c r="H330" s="17">
        <v>0.97053103637931459</v>
      </c>
      <c r="I330" s="17">
        <v>0.95454098130521614</v>
      </c>
      <c r="J330" s="17">
        <v>0.96382987194017056</v>
      </c>
      <c r="K330" s="17">
        <v>0.9615489118124656</v>
      </c>
      <c r="L330" s="17">
        <v>0.99118124952293563</v>
      </c>
      <c r="M330" s="17">
        <v>1</v>
      </c>
      <c r="N330" s="17">
        <v>1</v>
      </c>
      <c r="O330" s="17">
        <v>0.95423682206630323</v>
      </c>
      <c r="P330" s="17">
        <v>0.95729695661178404</v>
      </c>
      <c r="Q330" s="17">
        <v>0.96702036345598563</v>
      </c>
      <c r="R330" s="17">
        <v>0.95054640565888404</v>
      </c>
      <c r="S330" s="17">
        <v>0.94816666304733044</v>
      </c>
      <c r="T330" s="17">
        <v>1</v>
      </c>
      <c r="U330" s="17">
        <v>0.99797225023233793</v>
      </c>
      <c r="V330" s="17">
        <v>0.9643478572401819</v>
      </c>
      <c r="W330" s="17">
        <v>1</v>
      </c>
    </row>
    <row r="331" spans="1:23" x14ac:dyDescent="0.25">
      <c r="A331" s="16">
        <v>329</v>
      </c>
      <c r="B331" s="17">
        <v>0.94704647031375311</v>
      </c>
      <c r="C331" s="17">
        <v>0.96044585245086489</v>
      </c>
      <c r="D331" s="17">
        <v>0.95364865878076577</v>
      </c>
      <c r="E331" s="17">
        <v>0.9639514382399984</v>
      </c>
      <c r="F331" s="17">
        <v>1</v>
      </c>
      <c r="G331" s="17">
        <v>0.99062552213727051</v>
      </c>
      <c r="H331" s="17">
        <v>0.97109161994091309</v>
      </c>
      <c r="I331" s="17">
        <v>0.95512006010331274</v>
      </c>
      <c r="J331" s="17">
        <v>0.96443433411235757</v>
      </c>
      <c r="K331" s="17">
        <v>0.96212960906817024</v>
      </c>
      <c r="L331" s="17">
        <v>0.99178846097086271</v>
      </c>
      <c r="M331" s="17">
        <v>1</v>
      </c>
      <c r="N331" s="17">
        <v>1</v>
      </c>
      <c r="O331" s="17">
        <v>0.95482494638389959</v>
      </c>
      <c r="P331" s="17">
        <v>0.95788374174127111</v>
      </c>
      <c r="Q331" s="17">
        <v>0.9676067133528925</v>
      </c>
      <c r="R331" s="17">
        <v>0.95111580250744709</v>
      </c>
      <c r="S331" s="17">
        <v>0.94878370537139844</v>
      </c>
      <c r="T331" s="17">
        <v>1</v>
      </c>
      <c r="U331" s="17">
        <v>0.99857396194184478</v>
      </c>
      <c r="V331" s="17">
        <v>0.96496379165881208</v>
      </c>
      <c r="W331" s="17">
        <v>1</v>
      </c>
    </row>
    <row r="332" spans="1:23" x14ac:dyDescent="0.25">
      <c r="A332" s="16">
        <v>330</v>
      </c>
      <c r="B332" s="17">
        <v>0.94764134424656399</v>
      </c>
      <c r="C332" s="17">
        <v>0.96105997442401747</v>
      </c>
      <c r="D332" s="17">
        <v>0.95427421804191459</v>
      </c>
      <c r="E332" s="17">
        <v>0.9645514923215559</v>
      </c>
      <c r="F332" s="17">
        <v>1</v>
      </c>
      <c r="G332" s="17">
        <v>0.99116161604144382</v>
      </c>
      <c r="H332" s="17">
        <v>0.97164620229961973</v>
      </c>
      <c r="I332" s="17">
        <v>0.95569876885950311</v>
      </c>
      <c r="J332" s="17">
        <v>0.9650342571789764</v>
      </c>
      <c r="K332" s="17">
        <v>0.96270440675722357</v>
      </c>
      <c r="L332" s="17">
        <v>0.9923900870171547</v>
      </c>
      <c r="M332" s="17">
        <v>1</v>
      </c>
      <c r="N332" s="17">
        <v>1</v>
      </c>
      <c r="O332" s="17">
        <v>0.95541281539082645</v>
      </c>
      <c r="P332" s="17">
        <v>0.95846666800714242</v>
      </c>
      <c r="Q332" s="17">
        <v>0.96819260893537429</v>
      </c>
      <c r="R332" s="17">
        <v>0.95168124051592551</v>
      </c>
      <c r="S332" s="17">
        <v>0.94939589455359175</v>
      </c>
      <c r="T332" s="17">
        <v>1</v>
      </c>
      <c r="U332" s="17">
        <v>0.99917261060131379</v>
      </c>
      <c r="V332" s="17">
        <v>0.9655780418180997</v>
      </c>
      <c r="W332" s="17">
        <v>1</v>
      </c>
    </row>
    <row r="333" spans="1:23" x14ac:dyDescent="0.25">
      <c r="A333" s="16">
        <v>331</v>
      </c>
      <c r="B333" s="17">
        <v>0.94823545876027193</v>
      </c>
      <c r="C333" s="17">
        <v>0.96167096489398052</v>
      </c>
      <c r="D333" s="17">
        <v>0.95489835633872522</v>
      </c>
      <c r="E333" s="17">
        <v>0.96514902209993714</v>
      </c>
      <c r="F333" s="17">
        <v>1</v>
      </c>
      <c r="G333" s="17">
        <v>0.9916932103208812</v>
      </c>
      <c r="H333" s="17">
        <v>0.97220008694226456</v>
      </c>
      <c r="I333" s="17">
        <v>0.95627486032216003</v>
      </c>
      <c r="J333" s="17">
        <v>0.96563399135294192</v>
      </c>
      <c r="K333" s="17">
        <v>0.96327359072265761</v>
      </c>
      <c r="L333" s="17">
        <v>0.99298761027856486</v>
      </c>
      <c r="M333" s="17">
        <v>1</v>
      </c>
      <c r="N333" s="17">
        <v>1</v>
      </c>
      <c r="O333" s="17">
        <v>0.95599702900249239</v>
      </c>
      <c r="P333" s="17">
        <v>0.95904820230262566</v>
      </c>
      <c r="Q333" s="17">
        <v>0.96877533123927195</v>
      </c>
      <c r="R333" s="17">
        <v>0.95224408540015149</v>
      </c>
      <c r="S333" s="17">
        <v>0.95000136836294946</v>
      </c>
      <c r="T333" s="17">
        <v>1</v>
      </c>
      <c r="U333" s="17">
        <v>0.99977002970247109</v>
      </c>
      <c r="V333" s="17">
        <v>0.96618951196354408</v>
      </c>
      <c r="W333" s="17">
        <v>1</v>
      </c>
    </row>
    <row r="334" spans="1:23" x14ac:dyDescent="0.25">
      <c r="A334" s="16">
        <v>332</v>
      </c>
      <c r="B334" s="17">
        <v>0.94882957327397988</v>
      </c>
      <c r="C334" s="17">
        <v>0.96227899335837086</v>
      </c>
      <c r="D334" s="17">
        <v>0.9555170896092644</v>
      </c>
      <c r="E334" s="17">
        <v>0.96574649641330224</v>
      </c>
      <c r="F334" s="17">
        <v>1</v>
      </c>
      <c r="G334" s="17">
        <v>0.99222139943876109</v>
      </c>
      <c r="H334" s="17">
        <v>0.97274730137382515</v>
      </c>
      <c r="I334" s="17">
        <v>0.95684911189108257</v>
      </c>
      <c r="J334" s="17">
        <v>0.96622913072067362</v>
      </c>
      <c r="K334" s="17">
        <v>0.96384210209805188</v>
      </c>
      <c r="L334" s="17">
        <v>0.99357844033373799</v>
      </c>
      <c r="M334" s="17">
        <v>1</v>
      </c>
      <c r="N334" s="17">
        <v>1</v>
      </c>
      <c r="O334" s="17">
        <v>0.95658065478962451</v>
      </c>
      <c r="P334" s="17">
        <v>0.95962948759007283</v>
      </c>
      <c r="Q334" s="17">
        <v>0.96935503505866283</v>
      </c>
      <c r="R334" s="17">
        <v>0.95280407030304937</v>
      </c>
      <c r="S334" s="17">
        <v>0.95060454456737542</v>
      </c>
      <c r="T334" s="17">
        <v>1</v>
      </c>
      <c r="U334" s="17">
        <v>1</v>
      </c>
      <c r="V334" s="17">
        <v>0.96679557086876333</v>
      </c>
      <c r="W334" s="17">
        <v>1</v>
      </c>
    </row>
    <row r="335" spans="1:23" x14ac:dyDescent="0.25">
      <c r="A335" s="16">
        <v>333</v>
      </c>
      <c r="B335" s="17">
        <v>0.94942205110858668</v>
      </c>
      <c r="C335" s="17">
        <v>0.96288068982201236</v>
      </c>
      <c r="D335" s="17">
        <v>0.95612515933192033</v>
      </c>
      <c r="E335" s="17">
        <v>0.96634135357247419</v>
      </c>
      <c r="F335" s="17">
        <v>1</v>
      </c>
      <c r="G335" s="17">
        <v>0.99274739072013629</v>
      </c>
      <c r="H335" s="17">
        <v>0.97329298928564068</v>
      </c>
      <c r="I335" s="17">
        <v>0.95741580283482508</v>
      </c>
      <c r="J335" s="17">
        <v>0.96681928048141497</v>
      </c>
      <c r="K335" s="17">
        <v>0.96440792978551393</v>
      </c>
      <c r="L335" s="17">
        <v>0.99416575082574798</v>
      </c>
      <c r="M335" s="17">
        <v>1</v>
      </c>
      <c r="N335" s="17">
        <v>1</v>
      </c>
      <c r="O335" s="17">
        <v>0.95716201829205083</v>
      </c>
      <c r="P335" s="17">
        <v>0.96021024856867376</v>
      </c>
      <c r="Q335" s="17">
        <v>0.96992545123341722</v>
      </c>
      <c r="R335" s="17">
        <v>0.9533639811566017</v>
      </c>
      <c r="S335" s="17">
        <v>0.95120761540038501</v>
      </c>
      <c r="T335" s="17">
        <v>1</v>
      </c>
      <c r="U335" s="17">
        <v>1</v>
      </c>
      <c r="V335" s="17">
        <v>0.96739842566500922</v>
      </c>
      <c r="W335" s="17">
        <v>1</v>
      </c>
    </row>
    <row r="336" spans="1:23" x14ac:dyDescent="0.25">
      <c r="A336" s="16">
        <v>334</v>
      </c>
      <c r="B336" s="17">
        <v>0.95001143235942764</v>
      </c>
      <c r="C336" s="17">
        <v>0.9634796678469254</v>
      </c>
      <c r="D336" s="17">
        <v>0.95672973995650157</v>
      </c>
      <c r="E336" s="17">
        <v>0.96693236814628547</v>
      </c>
      <c r="F336" s="17">
        <v>1</v>
      </c>
      <c r="G336" s="17">
        <v>0.99327171134876302</v>
      </c>
      <c r="H336" s="17">
        <v>0.97383631692129635</v>
      </c>
      <c r="I336" s="17">
        <v>0.95797401165583396</v>
      </c>
      <c r="J336" s="17">
        <v>0.96740446992863849</v>
      </c>
      <c r="K336" s="17">
        <v>0.9649713814944153</v>
      </c>
      <c r="L336" s="17">
        <v>0.99475199644491041</v>
      </c>
      <c r="M336" s="17">
        <v>1</v>
      </c>
      <c r="N336" s="17">
        <v>1</v>
      </c>
      <c r="O336" s="17">
        <v>0.95774084491845712</v>
      </c>
      <c r="P336" s="17">
        <v>0.96078858519266219</v>
      </c>
      <c r="Q336" s="17">
        <v>0.97049431946739895</v>
      </c>
      <c r="R336" s="17">
        <v>0.95391963067988994</v>
      </c>
      <c r="S336" s="17">
        <v>0.95180989447796305</v>
      </c>
      <c r="T336" s="17">
        <v>1</v>
      </c>
      <c r="U336" s="17">
        <v>1</v>
      </c>
      <c r="V336" s="17">
        <v>0.96800110254508775</v>
      </c>
      <c r="W336" s="17">
        <v>1</v>
      </c>
    </row>
    <row r="337" spans="1:23" x14ac:dyDescent="0.25">
      <c r="A337" s="16">
        <v>335</v>
      </c>
      <c r="B337" s="17">
        <v>0.95059781030780699</v>
      </c>
      <c r="C337" s="17">
        <v>0.96407700032781396</v>
      </c>
      <c r="D337" s="17">
        <v>0.9573299823476914</v>
      </c>
      <c r="E337" s="17">
        <v>0.96752184517825401</v>
      </c>
      <c r="F337" s="17">
        <v>1</v>
      </c>
      <c r="G337" s="17">
        <v>0.99379340051368292</v>
      </c>
      <c r="H337" s="17">
        <v>0.9743792701064794</v>
      </c>
      <c r="I337" s="17">
        <v>0.9585296052315424</v>
      </c>
      <c r="J337" s="17">
        <v>0.96798909269034661</v>
      </c>
      <c r="K337" s="17">
        <v>0.96553430689781039</v>
      </c>
      <c r="L337" s="17">
        <v>0.99533129139341425</v>
      </c>
      <c r="M337" s="17">
        <v>1</v>
      </c>
      <c r="N337" s="17">
        <v>1</v>
      </c>
      <c r="O337" s="17">
        <v>0.95831775271091724</v>
      </c>
      <c r="P337" s="17">
        <v>0.96136666896058964</v>
      </c>
      <c r="Q337" s="17">
        <v>0.97106241915497871</v>
      </c>
      <c r="R337" s="17">
        <v>0.95447430219295359</v>
      </c>
      <c r="S337" s="17">
        <v>0.95240891084649648</v>
      </c>
      <c r="T337" s="17">
        <v>1</v>
      </c>
      <c r="U337" s="17">
        <v>1</v>
      </c>
      <c r="V337" s="17">
        <v>0.96859755649890733</v>
      </c>
      <c r="W337" s="17">
        <v>1</v>
      </c>
    </row>
    <row r="338" spans="1:23" x14ac:dyDescent="0.25">
      <c r="A338" s="16">
        <v>336</v>
      </c>
      <c r="B338" s="17">
        <v>0.95117983141273021</v>
      </c>
      <c r="C338" s="17">
        <v>0.96466956074419585</v>
      </c>
      <c r="D338" s="17">
        <v>0.95792737998821198</v>
      </c>
      <c r="E338" s="17">
        <v>0.96810927774393007</v>
      </c>
      <c r="F338" s="17">
        <v>1</v>
      </c>
      <c r="G338" s="17">
        <v>0.99430507021718595</v>
      </c>
      <c r="H338" s="17">
        <v>0.97491799575581284</v>
      </c>
      <c r="I338" s="17">
        <v>0.95908314330174693</v>
      </c>
      <c r="J338" s="17">
        <v>0.96856965426001063</v>
      </c>
      <c r="K338" s="17">
        <v>0.96609451834611615</v>
      </c>
      <c r="L338" s="17">
        <v>0.99591029996441716</v>
      </c>
      <c r="M338" s="17">
        <v>1</v>
      </c>
      <c r="N338" s="17">
        <v>1</v>
      </c>
      <c r="O338" s="17">
        <v>0.95889130150604129</v>
      </c>
      <c r="P338" s="17">
        <v>0.96193969677036761</v>
      </c>
      <c r="Q338" s="17">
        <v>0.97161475772199402</v>
      </c>
      <c r="R338" s="17">
        <v>0.95502612071047654</v>
      </c>
      <c r="S338" s="17">
        <v>0.95300362871794086</v>
      </c>
      <c r="T338" s="17">
        <v>1</v>
      </c>
      <c r="U338" s="17">
        <v>1</v>
      </c>
      <c r="V338" s="17">
        <v>0.96919380753121842</v>
      </c>
      <c r="W338" s="17">
        <v>1</v>
      </c>
    </row>
    <row r="339" spans="1:23" x14ac:dyDescent="0.25">
      <c r="A339" s="16">
        <v>337</v>
      </c>
      <c r="B339" s="17">
        <v>0.95176044006358917</v>
      </c>
      <c r="C339" s="17">
        <v>0.96526116344079116</v>
      </c>
      <c r="D339" s="17">
        <v>0.95851733860573285</v>
      </c>
      <c r="E339" s="17">
        <v>0.96868314718865356</v>
      </c>
      <c r="F339" s="17">
        <v>1</v>
      </c>
      <c r="G339" s="17">
        <v>0.99480700855405735</v>
      </c>
      <c r="H339" s="17">
        <v>0.97545183856099904</v>
      </c>
      <c r="I339" s="17">
        <v>0.95963643883462446</v>
      </c>
      <c r="J339" s="17">
        <v>0.96914942718018027</v>
      </c>
      <c r="K339" s="17">
        <v>0.96665050920751094</v>
      </c>
      <c r="L339" s="17">
        <v>0.9964864808124354</v>
      </c>
      <c r="M339" s="17">
        <v>1</v>
      </c>
      <c r="N339" s="17">
        <v>1</v>
      </c>
      <c r="O339" s="17">
        <v>0.9594647663262319</v>
      </c>
      <c r="P339" s="17">
        <v>0.96251040462949877</v>
      </c>
      <c r="Q339" s="17">
        <v>0.97216427669631644</v>
      </c>
      <c r="R339" s="17">
        <v>0.95557044975982697</v>
      </c>
      <c r="S339" s="17">
        <v>0.9535961238504066</v>
      </c>
      <c r="T339" s="17">
        <v>1</v>
      </c>
      <c r="U339" s="17">
        <v>1</v>
      </c>
      <c r="V339" s="17">
        <v>0.96978541909603022</v>
      </c>
      <c r="W339" s="17">
        <v>1</v>
      </c>
    </row>
    <row r="340" spans="1:23" x14ac:dyDescent="0.25">
      <c r="A340" s="16">
        <v>338</v>
      </c>
      <c r="B340" s="17">
        <v>0.95233606012309457</v>
      </c>
      <c r="C340" s="17">
        <v>0.96585191374558177</v>
      </c>
      <c r="D340" s="17">
        <v>0.95910699710205805</v>
      </c>
      <c r="E340" s="17">
        <v>0.96925323339300373</v>
      </c>
      <c r="F340" s="17">
        <v>1</v>
      </c>
      <c r="G340" s="17">
        <v>0.99530527145488212</v>
      </c>
      <c r="H340" s="17">
        <v>0.97598144132868248</v>
      </c>
      <c r="I340" s="17">
        <v>0.9601878861896187</v>
      </c>
      <c r="J340" s="17">
        <v>0.96972257376118653</v>
      </c>
      <c r="K340" s="17">
        <v>0.96720558029708281</v>
      </c>
      <c r="L340" s="17">
        <v>0.9970600835203266</v>
      </c>
      <c r="M340" s="17">
        <v>1</v>
      </c>
      <c r="N340" s="17">
        <v>1</v>
      </c>
      <c r="O340" s="17">
        <v>0.960037475372022</v>
      </c>
      <c r="P340" s="17">
        <v>0.96307894720135945</v>
      </c>
      <c r="Q340" s="17">
        <v>0.97270809074111275</v>
      </c>
      <c r="R340" s="17">
        <v>0.95611094012463471</v>
      </c>
      <c r="S340" s="17">
        <v>0.95418778772563917</v>
      </c>
      <c r="T340" s="17">
        <v>1</v>
      </c>
      <c r="U340" s="17">
        <v>1</v>
      </c>
      <c r="V340" s="17">
        <v>0.97037659709063029</v>
      </c>
      <c r="W340" s="17">
        <v>1</v>
      </c>
    </row>
    <row r="341" spans="1:23" x14ac:dyDescent="0.25">
      <c r="A341" s="16">
        <v>339</v>
      </c>
      <c r="B341" s="17">
        <v>0.95290889780848798</v>
      </c>
      <c r="C341" s="17">
        <v>0.96644080790304143</v>
      </c>
      <c r="D341" s="17">
        <v>0.95969662288375057</v>
      </c>
      <c r="E341" s="17">
        <v>0.96981820262714424</v>
      </c>
      <c r="F341" s="17">
        <v>1</v>
      </c>
      <c r="G341" s="17">
        <v>0.99580249780849051</v>
      </c>
      <c r="H341" s="17">
        <v>0.97650954131178813</v>
      </c>
      <c r="I341" s="17">
        <v>0.96073720858161948</v>
      </c>
      <c r="J341" s="17">
        <v>0.97027917712362399</v>
      </c>
      <c r="K341" s="17">
        <v>0.96775921619877592</v>
      </c>
      <c r="L341" s="17">
        <v>0.99762457864323761</v>
      </c>
      <c r="M341" s="17">
        <v>1</v>
      </c>
      <c r="N341" s="17">
        <v>1</v>
      </c>
      <c r="O341" s="17">
        <v>0.96059766375524203</v>
      </c>
      <c r="P341" s="17">
        <v>0.96363542602985641</v>
      </c>
      <c r="Q341" s="17">
        <v>0.97324771603960269</v>
      </c>
      <c r="R341" s="17">
        <v>0.95664744859067108</v>
      </c>
      <c r="S341" s="17">
        <v>0.95477916732323331</v>
      </c>
      <c r="T341" s="17">
        <v>1</v>
      </c>
      <c r="U341" s="17">
        <v>1</v>
      </c>
      <c r="V341" s="17">
        <v>0.97096168743997702</v>
      </c>
      <c r="W341" s="17">
        <v>1</v>
      </c>
    </row>
    <row r="342" spans="1:23" x14ac:dyDescent="0.25">
      <c r="A342" s="16">
        <v>340</v>
      </c>
      <c r="B342" s="17">
        <v>0.95348173549388138</v>
      </c>
      <c r="C342" s="17">
        <v>0.9670249760317341</v>
      </c>
      <c r="D342" s="17">
        <v>0.96028408236505058</v>
      </c>
      <c r="E342" s="17">
        <v>0.97037156290441884</v>
      </c>
      <c r="F342" s="17">
        <v>1</v>
      </c>
      <c r="G342" s="17">
        <v>0.99628889833228884</v>
      </c>
      <c r="H342" s="17">
        <v>0.97703077636956392</v>
      </c>
      <c r="I342" s="17">
        <v>0.96128347316072094</v>
      </c>
      <c r="J342" s="17">
        <v>0.97083420796227915</v>
      </c>
      <c r="K342" s="17">
        <v>0.96831250737772745</v>
      </c>
      <c r="L342" s="17">
        <v>0.9981886359014861</v>
      </c>
      <c r="M342" s="17">
        <v>1</v>
      </c>
      <c r="N342" s="17">
        <v>1</v>
      </c>
      <c r="O342" s="17">
        <v>0.96115404135598437</v>
      </c>
      <c r="P342" s="17">
        <v>0.96418928175511553</v>
      </c>
      <c r="Q342" s="17">
        <v>0.97378647296189447</v>
      </c>
      <c r="R342" s="17">
        <v>0.9571823300724297</v>
      </c>
      <c r="S342" s="17">
        <v>0.95536057371982142</v>
      </c>
      <c r="T342" s="17">
        <v>1</v>
      </c>
      <c r="U342" s="17">
        <v>1</v>
      </c>
      <c r="V342" s="17">
        <v>0.97154450643206169</v>
      </c>
      <c r="W342" s="17">
        <v>1</v>
      </c>
    </row>
    <row r="343" spans="1:23" x14ac:dyDescent="0.25">
      <c r="A343" s="16">
        <v>341</v>
      </c>
      <c r="B343" s="17">
        <v>0.95405129982107251</v>
      </c>
      <c r="C343" s="17">
        <v>0.96759762535225535</v>
      </c>
      <c r="D343" s="17">
        <v>0.9608681096774262</v>
      </c>
      <c r="E343" s="17">
        <v>0.97092208543668179</v>
      </c>
      <c r="F343" s="17">
        <v>1</v>
      </c>
      <c r="G343" s="17">
        <v>0.99677306240894126</v>
      </c>
      <c r="H343" s="17">
        <v>0.97753378817100944</v>
      </c>
      <c r="I343" s="17">
        <v>0.96182867941698502</v>
      </c>
      <c r="J343" s="17">
        <v>0.97138860783902681</v>
      </c>
      <c r="K343" s="17">
        <v>0.96885513024472303</v>
      </c>
      <c r="L343" s="17">
        <v>0.99874367314768675</v>
      </c>
      <c r="M343" s="17">
        <v>1</v>
      </c>
      <c r="N343" s="17">
        <v>1</v>
      </c>
      <c r="O343" s="17">
        <v>0.96170343640742451</v>
      </c>
      <c r="P343" s="17">
        <v>0.96473711954076979</v>
      </c>
      <c r="Q343" s="17">
        <v>0.97432128649887584</v>
      </c>
      <c r="R343" s="17">
        <v>0.95771534564480698</v>
      </c>
      <c r="S343" s="17">
        <v>0.95594186296433781</v>
      </c>
      <c r="T343" s="17">
        <v>1</v>
      </c>
      <c r="U343" s="17">
        <v>1</v>
      </c>
      <c r="V343" s="17">
        <v>0.97212578795010618</v>
      </c>
      <c r="W343" s="17">
        <v>1</v>
      </c>
    </row>
    <row r="344" spans="1:23" x14ac:dyDescent="0.25">
      <c r="A344" s="16">
        <v>342</v>
      </c>
      <c r="B344" s="17">
        <v>0.95461917182207312</v>
      </c>
      <c r="C344" s="17">
        <v>0.96816782939435619</v>
      </c>
      <c r="D344" s="17">
        <v>0.96144597668222787</v>
      </c>
      <c r="E344" s="17">
        <v>0.97146155366224018</v>
      </c>
      <c r="F344" s="17">
        <v>1</v>
      </c>
      <c r="G344" s="17">
        <v>0.99724990382896905</v>
      </c>
      <c r="H344" s="17">
        <v>0.9780339379326618</v>
      </c>
      <c r="I344" s="17">
        <v>0.96237152336399712</v>
      </c>
      <c r="J344" s="17">
        <v>0.9719357354090713</v>
      </c>
      <c r="K344" s="17">
        <v>0.96939698717776634</v>
      </c>
      <c r="L344" s="17">
        <v>0.99929511990365483</v>
      </c>
      <c r="M344" s="17">
        <v>1</v>
      </c>
      <c r="N344" s="17">
        <v>1</v>
      </c>
      <c r="O344" s="17">
        <v>0.96225116207749661</v>
      </c>
      <c r="P344" s="17">
        <v>0.96528403553270037</v>
      </c>
      <c r="Q344" s="17">
        <v>0.97485084014549506</v>
      </c>
      <c r="R344" s="17">
        <v>0.95824628504119336</v>
      </c>
      <c r="S344" s="17">
        <v>0.95651092851444453</v>
      </c>
      <c r="T344" s="17">
        <v>1</v>
      </c>
      <c r="U344" s="17">
        <v>1</v>
      </c>
      <c r="V344" s="17">
        <v>0.9726994470544772</v>
      </c>
      <c r="W344" s="17">
        <v>1</v>
      </c>
    </row>
    <row r="345" spans="1:23" x14ac:dyDescent="0.25">
      <c r="A345" s="16">
        <v>343</v>
      </c>
      <c r="B345" s="17">
        <v>0.95518287356472398</v>
      </c>
      <c r="C345" s="17">
        <v>0.9687353479217734</v>
      </c>
      <c r="D345" s="17">
        <v>0.96202135169682235</v>
      </c>
      <c r="E345" s="17">
        <v>0.9719958004369772</v>
      </c>
      <c r="F345" s="17">
        <v>1</v>
      </c>
      <c r="G345" s="17">
        <v>0.99772139916020175</v>
      </c>
      <c r="H345" s="17">
        <v>0.97853159758868646</v>
      </c>
      <c r="I345" s="17">
        <v>0.96291240095754305</v>
      </c>
      <c r="J345" s="17">
        <v>0.97247854678954548</v>
      </c>
      <c r="K345" s="17">
        <v>0.9699173048247397</v>
      </c>
      <c r="L345" s="17">
        <v>0.99984532663390457</v>
      </c>
      <c r="M345" s="17">
        <v>1</v>
      </c>
      <c r="N345" s="17">
        <v>1</v>
      </c>
      <c r="O345" s="17">
        <v>0.9627957395205976</v>
      </c>
      <c r="P345" s="17">
        <v>0.96582812426573617</v>
      </c>
      <c r="Q345" s="17">
        <v>0.97537953931642418</v>
      </c>
      <c r="R345" s="17">
        <v>0.95877620940827102</v>
      </c>
      <c r="S345" s="17">
        <v>0.95707939852025903</v>
      </c>
      <c r="T345" s="17">
        <v>1</v>
      </c>
      <c r="U345" s="17">
        <v>1</v>
      </c>
      <c r="V345" s="17">
        <v>0.97327268070549677</v>
      </c>
      <c r="W345" s="17">
        <v>1</v>
      </c>
    </row>
    <row r="346" spans="1:23" x14ac:dyDescent="0.25">
      <c r="A346" s="16">
        <v>344</v>
      </c>
      <c r="B346" s="17">
        <v>0.9557428584091362</v>
      </c>
      <c r="C346" s="17">
        <v>0.96929220001965954</v>
      </c>
      <c r="D346" s="17">
        <v>0.96259314658132067</v>
      </c>
      <c r="E346" s="17">
        <v>0.97251562372775036</v>
      </c>
      <c r="F346" s="17">
        <v>1</v>
      </c>
      <c r="G346" s="17">
        <v>0.99819144212543165</v>
      </c>
      <c r="H346" s="17">
        <v>0.97902769453807237</v>
      </c>
      <c r="I346" s="17">
        <v>0.96344987347561994</v>
      </c>
      <c r="J346" s="17">
        <v>0.97301767004096562</v>
      </c>
      <c r="K346" s="17">
        <v>0.9704318128388747</v>
      </c>
      <c r="L346" s="17">
        <v>1</v>
      </c>
      <c r="M346" s="17">
        <v>1</v>
      </c>
      <c r="N346" s="17">
        <v>1</v>
      </c>
      <c r="O346" s="17">
        <v>0.96333569834236155</v>
      </c>
      <c r="P346" s="17">
        <v>0.96637135462940571</v>
      </c>
      <c r="Q346" s="17">
        <v>0.97590596301441734</v>
      </c>
      <c r="R346" s="17">
        <v>0.95930293777206199</v>
      </c>
      <c r="S346" s="17">
        <v>0.957647562772589</v>
      </c>
      <c r="T346" s="17">
        <v>1</v>
      </c>
      <c r="U346" s="17">
        <v>1</v>
      </c>
      <c r="V346" s="17">
        <v>0.97384581086113575</v>
      </c>
      <c r="W346" s="17">
        <v>1</v>
      </c>
    </row>
    <row r="347" spans="1:23" x14ac:dyDescent="0.25">
      <c r="A347" s="16">
        <v>345</v>
      </c>
      <c r="B347" s="17">
        <v>0.95630096598261949</v>
      </c>
      <c r="C347" s="17">
        <v>0.96984768137937327</v>
      </c>
      <c r="D347" s="17">
        <v>0.96316110105241559</v>
      </c>
      <c r="E347" s="17">
        <v>0.97302630176091953</v>
      </c>
      <c r="F347" s="17">
        <v>1</v>
      </c>
      <c r="G347" s="17">
        <v>0.99866070991966638</v>
      </c>
      <c r="H347" s="17">
        <v>0.97952197789900297</v>
      </c>
      <c r="I347" s="17">
        <v>0.96398680491189359</v>
      </c>
      <c r="J347" s="17">
        <v>0.97355417996252847</v>
      </c>
      <c r="K347" s="17">
        <v>0.97094605352675178</v>
      </c>
      <c r="L347" s="17">
        <v>1</v>
      </c>
      <c r="M347" s="17">
        <v>1</v>
      </c>
      <c r="N347" s="17">
        <v>1</v>
      </c>
      <c r="O347" s="17">
        <v>0.96387145841745547</v>
      </c>
      <c r="P347" s="17">
        <v>0.96690880986259831</v>
      </c>
      <c r="Q347" s="17">
        <v>0.9764309471274919</v>
      </c>
      <c r="R347" s="17">
        <v>0.95982589381070116</v>
      </c>
      <c r="S347" s="17">
        <v>0.95821447698868678</v>
      </c>
      <c r="T347" s="17">
        <v>1</v>
      </c>
      <c r="U347" s="17">
        <v>1</v>
      </c>
      <c r="V347" s="17">
        <v>0.97441827273942949</v>
      </c>
      <c r="W347" s="17">
        <v>1</v>
      </c>
    </row>
    <row r="348" spans="1:23" x14ac:dyDescent="0.25">
      <c r="A348" s="16">
        <v>346</v>
      </c>
      <c r="B348" s="17">
        <v>0.95685495745546456</v>
      </c>
      <c r="C348" s="17">
        <v>0.97040278756821385</v>
      </c>
      <c r="D348" s="17">
        <v>0.96372265483450503</v>
      </c>
      <c r="E348" s="17">
        <v>0.97352935655844197</v>
      </c>
      <c r="F348" s="17">
        <v>1</v>
      </c>
      <c r="G348" s="17">
        <v>0.99912700766457052</v>
      </c>
      <c r="H348" s="17">
        <v>0.98001450508721732</v>
      </c>
      <c r="I348" s="17">
        <v>0.96452321909054828</v>
      </c>
      <c r="J348" s="17">
        <v>0.97408879056090747</v>
      </c>
      <c r="K348" s="17">
        <v>0.97146022611352534</v>
      </c>
      <c r="L348" s="17">
        <v>1</v>
      </c>
      <c r="M348" s="17">
        <v>1</v>
      </c>
      <c r="N348" s="17">
        <v>1</v>
      </c>
      <c r="O348" s="17">
        <v>0.96440385949521334</v>
      </c>
      <c r="P348" s="17">
        <v>0.96744611043241446</v>
      </c>
      <c r="Q348" s="17">
        <v>0.97695415110867778</v>
      </c>
      <c r="R348" s="17">
        <v>0.96034773212336932</v>
      </c>
      <c r="S348" s="17">
        <v>0.95878067572410397</v>
      </c>
      <c r="T348" s="17">
        <v>1</v>
      </c>
      <c r="U348" s="17">
        <v>1</v>
      </c>
      <c r="V348" s="17">
        <v>0.97498555944285281</v>
      </c>
      <c r="W348" s="17">
        <v>1</v>
      </c>
    </row>
    <row r="349" spans="1:23" x14ac:dyDescent="0.25">
      <c r="A349" s="16">
        <v>347</v>
      </c>
      <c r="B349" s="17">
        <v>0.95740815499164444</v>
      </c>
      <c r="C349" s="17">
        <v>0.97095423899061162</v>
      </c>
      <c r="D349" s="17">
        <v>0.96428136386592533</v>
      </c>
      <c r="E349" s="17">
        <v>0.97402913893033138</v>
      </c>
      <c r="F349" s="17">
        <v>1</v>
      </c>
      <c r="G349" s="17">
        <v>0.99958973986525335</v>
      </c>
      <c r="H349" s="17">
        <v>0.98049752746428509</v>
      </c>
      <c r="I349" s="17">
        <v>0.96505929744190999</v>
      </c>
      <c r="J349" s="17">
        <v>0.97462146784298076</v>
      </c>
      <c r="K349" s="17">
        <v>0.97197421120534955</v>
      </c>
      <c r="L349" s="17">
        <v>1</v>
      </c>
      <c r="M349" s="17">
        <v>1</v>
      </c>
      <c r="N349" s="17">
        <v>1</v>
      </c>
      <c r="O349" s="17">
        <v>0.96493374132496923</v>
      </c>
      <c r="P349" s="17">
        <v>0.96798201903184244</v>
      </c>
      <c r="Q349" s="17">
        <v>0.97747735508986366</v>
      </c>
      <c r="R349" s="17">
        <v>0.96086817327857388</v>
      </c>
      <c r="S349" s="17">
        <v>0.95934592809130914</v>
      </c>
      <c r="T349" s="17">
        <v>1</v>
      </c>
      <c r="U349" s="17">
        <v>1</v>
      </c>
      <c r="V349" s="17">
        <v>0.97555256203993057</v>
      </c>
      <c r="W349" s="17">
        <v>1</v>
      </c>
    </row>
    <row r="350" spans="1:23" x14ac:dyDescent="0.25">
      <c r="A350" s="16">
        <v>348</v>
      </c>
      <c r="B350" s="17">
        <v>0.95795938848671613</v>
      </c>
      <c r="C350" s="17">
        <v>0.97150352158598519</v>
      </c>
      <c r="D350" s="17">
        <v>0.96483935602017701</v>
      </c>
      <c r="E350" s="17">
        <v>0.97452574430737271</v>
      </c>
      <c r="F350" s="17">
        <v>1</v>
      </c>
      <c r="G350" s="17">
        <v>1</v>
      </c>
      <c r="H350" s="17">
        <v>0.98098019037888451</v>
      </c>
      <c r="I350" s="17">
        <v>0.96559047289556954</v>
      </c>
      <c r="J350" s="17">
        <v>0.97515017837933649</v>
      </c>
      <c r="K350" s="17">
        <v>0.97248601538035162</v>
      </c>
      <c r="L350" s="17">
        <v>1</v>
      </c>
      <c r="M350" s="17">
        <v>1</v>
      </c>
      <c r="N350" s="17">
        <v>1</v>
      </c>
      <c r="O350" s="17">
        <v>0.9654626994304577</v>
      </c>
      <c r="P350" s="17">
        <v>0.96851771884808535</v>
      </c>
      <c r="Q350" s="17">
        <v>0.97800003275880332</v>
      </c>
      <c r="R350" s="17">
        <v>0.96138533111373892</v>
      </c>
      <c r="S350" s="17">
        <v>0.95991023340254278</v>
      </c>
      <c r="T350" s="17">
        <v>1</v>
      </c>
      <c r="U350" s="17">
        <v>1</v>
      </c>
      <c r="V350" s="17">
        <v>0.9761162779903878</v>
      </c>
      <c r="W350" s="17">
        <v>1</v>
      </c>
    </row>
    <row r="351" spans="1:23" x14ac:dyDescent="0.25">
      <c r="A351" s="16">
        <v>349</v>
      </c>
      <c r="B351" s="17">
        <v>0.95850835681972435</v>
      </c>
      <c r="C351" s="17">
        <v>0.97205235656705535</v>
      </c>
      <c r="D351" s="17">
        <v>0.96539692715132963</v>
      </c>
      <c r="E351" s="17">
        <v>0.97501138566959622</v>
      </c>
      <c r="F351" s="17">
        <v>1</v>
      </c>
      <c r="G351" s="17">
        <v>1</v>
      </c>
      <c r="H351" s="17">
        <v>0.98145805906928185</v>
      </c>
      <c r="I351" s="17">
        <v>0.9661190673268345</v>
      </c>
      <c r="J351" s="17">
        <v>0.97567533017810559</v>
      </c>
      <c r="K351" s="17">
        <v>0.97299652143061466</v>
      </c>
      <c r="L351" s="17">
        <v>1</v>
      </c>
      <c r="M351" s="17">
        <v>1</v>
      </c>
      <c r="N351" s="17">
        <v>1</v>
      </c>
      <c r="O351" s="17">
        <v>0.96598905431301074</v>
      </c>
      <c r="P351" s="17">
        <v>0.96904914220959604</v>
      </c>
      <c r="Q351" s="17">
        <v>0.97852144964855881</v>
      </c>
      <c r="R351" s="17">
        <v>0.96190175054559579</v>
      </c>
      <c r="S351" s="17">
        <v>0.96047267233407263</v>
      </c>
      <c r="T351" s="17">
        <v>1</v>
      </c>
      <c r="U351" s="17">
        <v>1</v>
      </c>
      <c r="V351" s="17">
        <v>0.97667410921710018</v>
      </c>
      <c r="W351" s="17">
        <v>1</v>
      </c>
    </row>
    <row r="352" spans="1:23" x14ac:dyDescent="0.25">
      <c r="A352" s="16">
        <v>350</v>
      </c>
      <c r="B352" s="17">
        <v>0.95905720406285344</v>
      </c>
      <c r="C352" s="17">
        <v>0.97259333082381361</v>
      </c>
      <c r="D352" s="17">
        <v>0.96595421521841163</v>
      </c>
      <c r="E352" s="17">
        <v>0.97549412737237151</v>
      </c>
      <c r="F352" s="17">
        <v>1</v>
      </c>
      <c r="G352" s="17">
        <v>1</v>
      </c>
      <c r="H352" s="17">
        <v>0.98193099376060466</v>
      </c>
      <c r="I352" s="17">
        <v>0.96663382062850767</v>
      </c>
      <c r="J352" s="17">
        <v>0.97620045175405024</v>
      </c>
      <c r="K352" s="17">
        <v>0.97350097404945157</v>
      </c>
      <c r="L352" s="17">
        <v>1</v>
      </c>
      <c r="M352" s="17">
        <v>1</v>
      </c>
      <c r="N352" s="17">
        <v>1</v>
      </c>
      <c r="O352" s="17">
        <v>0.96651410925687675</v>
      </c>
      <c r="P352" s="17">
        <v>0.9695689371989612</v>
      </c>
      <c r="Q352" s="17">
        <v>0.97904000980742645</v>
      </c>
      <c r="R352" s="17">
        <v>0.96241772079691668</v>
      </c>
      <c r="S352" s="17">
        <v>0.96103362620418875</v>
      </c>
      <c r="T352" s="17">
        <v>1</v>
      </c>
      <c r="U352" s="17">
        <v>1</v>
      </c>
      <c r="V352" s="17">
        <v>0.97722975971400183</v>
      </c>
      <c r="W352" s="17">
        <v>1</v>
      </c>
    </row>
    <row r="353" spans="1:23" x14ac:dyDescent="0.25">
      <c r="A353" s="16">
        <v>351</v>
      </c>
      <c r="B353" s="17">
        <v>0.95960598256546026</v>
      </c>
      <c r="C353" s="17">
        <v>0.97313306926384513</v>
      </c>
      <c r="D353" s="17">
        <v>0.96650979361309952</v>
      </c>
      <c r="E353" s="17">
        <v>0.97597372575143315</v>
      </c>
      <c r="F353" s="17">
        <v>1</v>
      </c>
      <c r="G353" s="17">
        <v>1</v>
      </c>
      <c r="H353" s="17">
        <v>0.98239489795469803</v>
      </c>
      <c r="I353" s="17">
        <v>0.96714767315543826</v>
      </c>
      <c r="J353" s="17">
        <v>0.97672462886672884</v>
      </c>
      <c r="K353" s="17">
        <v>0.97399863925157604</v>
      </c>
      <c r="L353" s="17">
        <v>1</v>
      </c>
      <c r="M353" s="17">
        <v>1</v>
      </c>
      <c r="N353" s="17">
        <v>1</v>
      </c>
      <c r="O353" s="17">
        <v>0.96703715552705383</v>
      </c>
      <c r="P353" s="17">
        <v>0.97008046622273114</v>
      </c>
      <c r="Q353" s="17">
        <v>0.97955488276518166</v>
      </c>
      <c r="R353" s="17">
        <v>0.96292768327114397</v>
      </c>
      <c r="S353" s="17">
        <v>0.96159002645170744</v>
      </c>
      <c r="T353" s="17">
        <v>1</v>
      </c>
      <c r="U353" s="17">
        <v>1</v>
      </c>
      <c r="V353" s="17">
        <v>0.97777789061620557</v>
      </c>
      <c r="W353" s="17">
        <v>1</v>
      </c>
    </row>
    <row r="354" spans="1:23" x14ac:dyDescent="0.25">
      <c r="A354" s="16">
        <v>352</v>
      </c>
      <c r="B354" s="17">
        <v>0.96014963659961461</v>
      </c>
      <c r="C354" s="17">
        <v>0.97367247859507178</v>
      </c>
      <c r="D354" s="17">
        <v>0.96706192273622205</v>
      </c>
      <c r="E354" s="17">
        <v>0.9764505959018025</v>
      </c>
      <c r="F354" s="17">
        <v>1</v>
      </c>
      <c r="G354" s="17">
        <v>1</v>
      </c>
      <c r="H354" s="17">
        <v>0.98285112341776792</v>
      </c>
      <c r="I354" s="17">
        <v>0.96766015018193929</v>
      </c>
      <c r="J354" s="17">
        <v>0.97724849809193837</v>
      </c>
      <c r="K354" s="17">
        <v>0.97449483063147724</v>
      </c>
      <c r="L354" s="17">
        <v>1</v>
      </c>
      <c r="M354" s="17">
        <v>1</v>
      </c>
      <c r="N354" s="17">
        <v>1</v>
      </c>
      <c r="O354" s="17">
        <v>0.96755454190015577</v>
      </c>
      <c r="P354" s="17">
        <v>0.97059169983945204</v>
      </c>
      <c r="Q354" s="17">
        <v>0.98006492924979927</v>
      </c>
      <c r="R354" s="17">
        <v>0.96343609072029146</v>
      </c>
      <c r="S354" s="17">
        <v>0.96214593442979301</v>
      </c>
      <c r="T354" s="17">
        <v>1</v>
      </c>
      <c r="U354" s="17">
        <v>1</v>
      </c>
      <c r="V354" s="17">
        <v>0.9783251117644689</v>
      </c>
      <c r="W354" s="17">
        <v>1</v>
      </c>
    </row>
    <row r="355" spans="1:23" x14ac:dyDescent="0.25">
      <c r="A355" s="16">
        <v>353</v>
      </c>
      <c r="B355" s="17">
        <v>0.96068228399300082</v>
      </c>
      <c r="C355" s="17">
        <v>0.97420744496072342</v>
      </c>
      <c r="D355" s="17">
        <v>0.96759915391715878</v>
      </c>
      <c r="E355" s="17">
        <v>0.9769274350949535</v>
      </c>
      <c r="F355" s="17">
        <v>1</v>
      </c>
      <c r="G355" s="17">
        <v>1</v>
      </c>
      <c r="H355" s="17">
        <v>0.9833030639192637</v>
      </c>
      <c r="I355" s="17">
        <v>0.96817143619410151</v>
      </c>
      <c r="J355" s="17">
        <v>0.97776790283173343</v>
      </c>
      <c r="K355" s="17">
        <v>0.97498576308610096</v>
      </c>
      <c r="L355" s="17">
        <v>1</v>
      </c>
      <c r="M355" s="17">
        <v>1</v>
      </c>
      <c r="N355" s="17">
        <v>1</v>
      </c>
      <c r="O355" s="17">
        <v>0.96806880104001991</v>
      </c>
      <c r="P355" s="17">
        <v>0.97110250580575053</v>
      </c>
      <c r="Q355" s="17">
        <v>0.98057484107595316</v>
      </c>
      <c r="R355" s="17">
        <v>0.9639440971740697</v>
      </c>
      <c r="S355" s="17">
        <v>0.96269520887288118</v>
      </c>
      <c r="T355" s="17">
        <v>1</v>
      </c>
      <c r="U355" s="17">
        <v>1</v>
      </c>
      <c r="V355" s="17">
        <v>0.97887178230821692</v>
      </c>
      <c r="W355" s="17">
        <v>1</v>
      </c>
    </row>
    <row r="356" spans="1:23" x14ac:dyDescent="0.25">
      <c r="A356" s="16">
        <v>354</v>
      </c>
      <c r="B356" s="17">
        <v>0.96121241744728769</v>
      </c>
      <c r="C356" s="17">
        <v>0.97474047616331116</v>
      </c>
      <c r="D356" s="17">
        <v>0.96813254466762366</v>
      </c>
      <c r="E356" s="17">
        <v>0.97740094382800624</v>
      </c>
      <c r="F356" s="17">
        <v>1</v>
      </c>
      <c r="G356" s="17">
        <v>1</v>
      </c>
      <c r="H356" s="17">
        <v>0.98375240448631174</v>
      </c>
      <c r="I356" s="17">
        <v>0.96866824257112061</v>
      </c>
      <c r="J356" s="17">
        <v>0.97828486141166926</v>
      </c>
      <c r="K356" s="17">
        <v>0.97547477609178401</v>
      </c>
      <c r="L356" s="17">
        <v>1</v>
      </c>
      <c r="M356" s="17">
        <v>1</v>
      </c>
      <c r="N356" s="17">
        <v>1</v>
      </c>
      <c r="O356" s="17">
        <v>0.96858017060242574</v>
      </c>
      <c r="P356" s="17">
        <v>0.97161165067501276</v>
      </c>
      <c r="Q356" s="17">
        <v>0.98108426838426166</v>
      </c>
      <c r="R356" s="17">
        <v>0.96444916959717431</v>
      </c>
      <c r="S356" s="17">
        <v>0.96324181130916786</v>
      </c>
      <c r="T356" s="17">
        <v>1</v>
      </c>
      <c r="U356" s="17">
        <v>1</v>
      </c>
      <c r="V356" s="17">
        <v>0.97941676183939452</v>
      </c>
      <c r="W356" s="17">
        <v>1</v>
      </c>
    </row>
    <row r="357" spans="1:23" x14ac:dyDescent="0.25">
      <c r="A357" s="16">
        <v>355</v>
      </c>
      <c r="B357" s="17">
        <v>0.96174090111594712</v>
      </c>
      <c r="C357" s="17">
        <v>0.97526672112225465</v>
      </c>
      <c r="D357" s="17">
        <v>0.96866508199288781</v>
      </c>
      <c r="E357" s="17">
        <v>0.97787175152312333</v>
      </c>
      <c r="F357" s="17">
        <v>1</v>
      </c>
      <c r="G357" s="17">
        <v>1</v>
      </c>
      <c r="H357" s="17">
        <v>0.98419675238039261</v>
      </c>
      <c r="I357" s="17">
        <v>0.96916360918128919</v>
      </c>
      <c r="J357" s="17">
        <v>0.97880167171087229</v>
      </c>
      <c r="K357" s="17">
        <v>0.97596308622681816</v>
      </c>
      <c r="L357" s="17">
        <v>1</v>
      </c>
      <c r="M357" s="17">
        <v>1</v>
      </c>
      <c r="N357" s="17">
        <v>1</v>
      </c>
      <c r="O357" s="17">
        <v>0.96908949788773324</v>
      </c>
      <c r="P357" s="17">
        <v>0.97211609378381725</v>
      </c>
      <c r="Q357" s="17">
        <v>0.9815889404185163</v>
      </c>
      <c r="R357" s="17">
        <v>0.96495323537391497</v>
      </c>
      <c r="S357" s="17">
        <v>0.96378813642306171</v>
      </c>
      <c r="T357" s="17">
        <v>1</v>
      </c>
      <c r="U357" s="17">
        <v>1</v>
      </c>
      <c r="V357" s="17">
        <v>0.97995923867196799</v>
      </c>
      <c r="W357" s="17">
        <v>1</v>
      </c>
    </row>
    <row r="358" spans="1:23" x14ac:dyDescent="0.25">
      <c r="A358" s="16">
        <v>356</v>
      </c>
      <c r="B358" s="17">
        <v>0.96226682503158589</v>
      </c>
      <c r="C358" s="17">
        <v>0.97579188493936819</v>
      </c>
      <c r="D358" s="17">
        <v>0.96919718264892418</v>
      </c>
      <c r="E358" s="17">
        <v>0.97834099337118119</v>
      </c>
      <c r="F358" s="17">
        <v>1</v>
      </c>
      <c r="G358" s="17">
        <v>1</v>
      </c>
      <c r="H358" s="17">
        <v>0.98463785503704482</v>
      </c>
      <c r="I358" s="17">
        <v>0.96965881306887958</v>
      </c>
      <c r="J358" s="17">
        <v>0.97931820811572823</v>
      </c>
      <c r="K358" s="17">
        <v>0.97644910192301282</v>
      </c>
      <c r="L358" s="17">
        <v>1</v>
      </c>
      <c r="M358" s="17">
        <v>1</v>
      </c>
      <c r="N358" s="17">
        <v>1</v>
      </c>
      <c r="O358" s="17">
        <v>0.96959334748813508</v>
      </c>
      <c r="P358" s="17">
        <v>0.97261874975730678</v>
      </c>
      <c r="Q358" s="17">
        <v>0.98209349171339066</v>
      </c>
      <c r="R358" s="17">
        <v>0.96545709576850847</v>
      </c>
      <c r="S358" s="17">
        <v>0.96433417729259585</v>
      </c>
      <c r="T358" s="17">
        <v>1</v>
      </c>
      <c r="U358" s="17">
        <v>1</v>
      </c>
      <c r="V358" s="17">
        <v>0.98050117438051898</v>
      </c>
      <c r="W358" s="17">
        <v>1</v>
      </c>
    </row>
    <row r="359" spans="1:23" x14ac:dyDescent="0.25">
      <c r="A359" s="16">
        <v>357</v>
      </c>
      <c r="B359" s="17">
        <v>0.96278738393931806</v>
      </c>
      <c r="C359" s="17">
        <v>0.97631286088643254</v>
      </c>
      <c r="D359" s="17">
        <v>0.96972918943956754</v>
      </c>
      <c r="E359" s="17">
        <v>0.97880998231940353</v>
      </c>
      <c r="F359" s="17">
        <v>1</v>
      </c>
      <c r="G359" s="17">
        <v>1</v>
      </c>
      <c r="H359" s="17">
        <v>0.98507382023321377</v>
      </c>
      <c r="I359" s="17">
        <v>0.97015354427901612</v>
      </c>
      <c r="J359" s="17">
        <v>0.97983292359540708</v>
      </c>
      <c r="K359" s="17">
        <v>0.97693340585004695</v>
      </c>
      <c r="L359" s="17">
        <v>1</v>
      </c>
      <c r="M359" s="17">
        <v>1</v>
      </c>
      <c r="N359" s="17">
        <v>1</v>
      </c>
      <c r="O359" s="17">
        <v>0.97009281443676276</v>
      </c>
      <c r="P359" s="17">
        <v>0.97312009031877944</v>
      </c>
      <c r="Q359" s="17">
        <v>0.98259751439268295</v>
      </c>
      <c r="R359" s="17">
        <v>0.96595797671922212</v>
      </c>
      <c r="S359" s="17">
        <v>0.96487916777583482</v>
      </c>
      <c r="T359" s="17">
        <v>1</v>
      </c>
      <c r="U359" s="17">
        <v>1</v>
      </c>
      <c r="V359" s="17">
        <v>0.98103891637789542</v>
      </c>
      <c r="W359" s="17">
        <v>1</v>
      </c>
    </row>
    <row r="360" spans="1:23" x14ac:dyDescent="0.25">
      <c r="A360" s="16">
        <v>358</v>
      </c>
      <c r="B360" s="17">
        <v>0.96330238138527768</v>
      </c>
      <c r="C360" s="17">
        <v>0.97683338266334607</v>
      </c>
      <c r="D360" s="17">
        <v>0.97025902709644662</v>
      </c>
      <c r="E360" s="17">
        <v>0.97926982986935507</v>
      </c>
      <c r="F360" s="17">
        <v>1</v>
      </c>
      <c r="G360" s="17">
        <v>1</v>
      </c>
      <c r="H360" s="17">
        <v>0.98550905150645651</v>
      </c>
      <c r="I360" s="17">
        <v>0.97064798109918948</v>
      </c>
      <c r="J360" s="17">
        <v>0.98034271181022681</v>
      </c>
      <c r="K360" s="17">
        <v>0.97741573232281531</v>
      </c>
      <c r="L360" s="17">
        <v>1</v>
      </c>
      <c r="M360" s="17">
        <v>1</v>
      </c>
      <c r="N360" s="17">
        <v>1</v>
      </c>
      <c r="O360" s="17">
        <v>0.97058992925422383</v>
      </c>
      <c r="P360" s="17">
        <v>0.97362042634162205</v>
      </c>
      <c r="Q360" s="17">
        <v>0.98310136911420953</v>
      </c>
      <c r="R360" s="17">
        <v>0.96645739065459901</v>
      </c>
      <c r="S360" s="17">
        <v>0.96542098640084506</v>
      </c>
      <c r="T360" s="17">
        <v>1</v>
      </c>
      <c r="U360" s="17">
        <v>1</v>
      </c>
      <c r="V360" s="17">
        <v>0.981576252532255</v>
      </c>
      <c r="W360" s="17">
        <v>1</v>
      </c>
    </row>
    <row r="361" spans="1:23" x14ac:dyDescent="0.25">
      <c r="A361" s="16">
        <v>359</v>
      </c>
      <c r="B361" s="17">
        <v>0.96381662597882978</v>
      </c>
      <c r="C361" s="17">
        <v>0.97734835237150708</v>
      </c>
      <c r="D361" s="17">
        <v>0.97078750922963186</v>
      </c>
      <c r="E361" s="17">
        <v>0.97972106357331212</v>
      </c>
      <c r="F361" s="17">
        <v>1</v>
      </c>
      <c r="G361" s="17">
        <v>1</v>
      </c>
      <c r="H361" s="17">
        <v>0.98593919024328736</v>
      </c>
      <c r="I361" s="17">
        <v>0.97114169233073788</v>
      </c>
      <c r="J361" s="17">
        <v>0.98084743297962396</v>
      </c>
      <c r="K361" s="17">
        <v>0.97789251655626341</v>
      </c>
      <c r="L361" s="17">
        <v>1</v>
      </c>
      <c r="M361" s="17">
        <v>1</v>
      </c>
      <c r="N361" s="17">
        <v>1</v>
      </c>
      <c r="O361" s="17">
        <v>0.97108693909630017</v>
      </c>
      <c r="P361" s="17">
        <v>0.97411778433352403</v>
      </c>
      <c r="Q361" s="17">
        <v>0.98360384385272903</v>
      </c>
      <c r="R361" s="17">
        <v>0.9669561758691172</v>
      </c>
      <c r="S361" s="17">
        <v>0.96596232594587517</v>
      </c>
      <c r="T361" s="17">
        <v>1</v>
      </c>
      <c r="U361" s="17">
        <v>1</v>
      </c>
      <c r="V361" s="17">
        <v>0.98211024656395929</v>
      </c>
      <c r="W361" s="17">
        <v>1</v>
      </c>
    </row>
    <row r="362" spans="1:23" x14ac:dyDescent="0.25">
      <c r="A362" s="16">
        <v>360</v>
      </c>
      <c r="B362" s="17">
        <v>0.96432726985838046</v>
      </c>
      <c r="C362" s="17">
        <v>0.97785880012790272</v>
      </c>
      <c r="D362" s="17">
        <v>0.97130446673496251</v>
      </c>
      <c r="E362" s="17">
        <v>0.98017205993859546</v>
      </c>
      <c r="F362" s="17">
        <v>1</v>
      </c>
      <c r="G362" s="17">
        <v>1</v>
      </c>
      <c r="H362" s="17">
        <v>0.98636693749975224</v>
      </c>
      <c r="I362" s="17">
        <v>0.97163159525856024</v>
      </c>
      <c r="J362" s="17">
        <v>0.9813514930247349</v>
      </c>
      <c r="K362" s="17">
        <v>0.97836727036119464</v>
      </c>
      <c r="L362" s="17">
        <v>1</v>
      </c>
      <c r="M362" s="17">
        <v>1</v>
      </c>
      <c r="N362" s="17">
        <v>1</v>
      </c>
      <c r="O362" s="17">
        <v>0.97158059328660185</v>
      </c>
      <c r="P362" s="17">
        <v>0.97461205213260471</v>
      </c>
      <c r="Q362" s="17">
        <v>0.98410556163582708</v>
      </c>
      <c r="R362" s="17">
        <v>0.96745402289798721</v>
      </c>
      <c r="S362" s="17">
        <v>0.9665022033141355</v>
      </c>
      <c r="T362" s="17">
        <v>1</v>
      </c>
      <c r="U362" s="17">
        <v>1</v>
      </c>
      <c r="V362" s="17">
        <v>0.98264142135032873</v>
      </c>
      <c r="W362" s="17">
        <v>1</v>
      </c>
    </row>
    <row r="363" spans="1:23" x14ac:dyDescent="0.25">
      <c r="A363" s="16">
        <v>361</v>
      </c>
      <c r="B363" s="17">
        <v>0.96483758638213191</v>
      </c>
      <c r="C363" s="17">
        <v>0.97836788699608901</v>
      </c>
      <c r="D363" s="17">
        <v>0.9718185231375045</v>
      </c>
      <c r="E363" s="17">
        <v>0.98062247069649922</v>
      </c>
      <c r="F363" s="17">
        <v>1</v>
      </c>
      <c r="G363" s="17">
        <v>1</v>
      </c>
      <c r="H363" s="17">
        <v>0.986793737406507</v>
      </c>
      <c r="I363" s="17">
        <v>0.97212084930284082</v>
      </c>
      <c r="J363" s="17">
        <v>0.98184991745753702</v>
      </c>
      <c r="K363" s="17">
        <v>0.97883131128073653</v>
      </c>
      <c r="L363" s="17">
        <v>1</v>
      </c>
      <c r="M363" s="17">
        <v>1</v>
      </c>
      <c r="N363" s="17">
        <v>1</v>
      </c>
      <c r="O363" s="17">
        <v>0.97206605237658894</v>
      </c>
      <c r="P363" s="17">
        <v>0.97510465498662435</v>
      </c>
      <c r="Q363" s="17">
        <v>0.98460500472615142</v>
      </c>
      <c r="R363" s="17">
        <v>0.96794766448289171</v>
      </c>
      <c r="S363" s="17">
        <v>0.96704159536820844</v>
      </c>
      <c r="T363" s="17">
        <v>1</v>
      </c>
      <c r="U363" s="17">
        <v>1</v>
      </c>
      <c r="V363" s="17">
        <v>0.98317104648736742</v>
      </c>
      <c r="W363" s="17">
        <v>1</v>
      </c>
    </row>
    <row r="364" spans="1:23" x14ac:dyDescent="0.25">
      <c r="A364" s="16">
        <v>362</v>
      </c>
      <c r="B364" s="17">
        <v>0.96534708456012497</v>
      </c>
      <c r="C364" s="17">
        <v>0.97887550932706591</v>
      </c>
      <c r="D364" s="17">
        <v>0.97233057825795077</v>
      </c>
      <c r="E364" s="17">
        <v>0.98107123427757159</v>
      </c>
      <c r="F364" s="17">
        <v>1</v>
      </c>
      <c r="G364" s="17">
        <v>1</v>
      </c>
      <c r="H364" s="17">
        <v>0.9872167578498402</v>
      </c>
      <c r="I364" s="17">
        <v>0.97260937775849643</v>
      </c>
      <c r="J364" s="17">
        <v>0.98234585511855954</v>
      </c>
      <c r="K364" s="17">
        <v>0.97929436432062589</v>
      </c>
      <c r="L364" s="17">
        <v>1</v>
      </c>
      <c r="M364" s="17">
        <v>1</v>
      </c>
      <c r="N364" s="17">
        <v>1</v>
      </c>
      <c r="O364" s="17">
        <v>0.97254591705651294</v>
      </c>
      <c r="P364" s="17">
        <v>0.97559571120687949</v>
      </c>
      <c r="Q364" s="17">
        <v>0.98509198689325517</v>
      </c>
      <c r="R364" s="17">
        <v>0.96843200168090116</v>
      </c>
      <c r="S364" s="17">
        <v>0.96758079122223484</v>
      </c>
      <c r="T364" s="17">
        <v>1</v>
      </c>
      <c r="U364" s="17">
        <v>1</v>
      </c>
      <c r="V364" s="17">
        <v>0.98369999521937801</v>
      </c>
      <c r="W364" s="17">
        <v>1</v>
      </c>
    </row>
    <row r="365" spans="1:23" x14ac:dyDescent="0.25">
      <c r="A365" s="16">
        <v>363</v>
      </c>
      <c r="B365" s="17">
        <v>0.96584463500686668</v>
      </c>
      <c r="C365" s="17">
        <v>0.97938028652558884</v>
      </c>
      <c r="D365" s="17">
        <v>0.97283992233100935</v>
      </c>
      <c r="E365" s="17">
        <v>0.98151805012849913</v>
      </c>
      <c r="F365" s="17">
        <v>1</v>
      </c>
      <c r="G365" s="17">
        <v>1</v>
      </c>
      <c r="H365" s="17">
        <v>0.98763614237908504</v>
      </c>
      <c r="I365" s="17">
        <v>0.9730944855820628</v>
      </c>
      <c r="J365" s="17">
        <v>0.98284144332817358</v>
      </c>
      <c r="K365" s="17">
        <v>0.97975689607935712</v>
      </c>
      <c r="L365" s="17">
        <v>1</v>
      </c>
      <c r="M365" s="17">
        <v>1</v>
      </c>
      <c r="N365" s="17">
        <v>1</v>
      </c>
      <c r="O365" s="17">
        <v>0.97302012602467247</v>
      </c>
      <c r="P365" s="17">
        <v>0.97608290084272309</v>
      </c>
      <c r="Q365" s="17">
        <v>0.98557796909061979</v>
      </c>
      <c r="R365" s="17">
        <v>0.96891332242712391</v>
      </c>
      <c r="S365" s="17">
        <v>0.96811741005237928</v>
      </c>
      <c r="T365" s="17">
        <v>1</v>
      </c>
      <c r="U365" s="17">
        <v>1</v>
      </c>
      <c r="V365" s="17">
        <v>0.9842242896029787</v>
      </c>
      <c r="W365" s="17">
        <v>1</v>
      </c>
    </row>
    <row r="366" spans="1:23" x14ac:dyDescent="0.25">
      <c r="A366" s="16">
        <v>364</v>
      </c>
      <c r="B366" s="17">
        <v>0.96634058314476834</v>
      </c>
      <c r="C366" s="17">
        <v>0.97987755513963892</v>
      </c>
      <c r="D366" s="17">
        <v>0.97334431796027898</v>
      </c>
      <c r="E366" s="17">
        <v>0.98195764262848795</v>
      </c>
      <c r="F366" s="17">
        <v>1</v>
      </c>
      <c r="G366" s="17">
        <v>1</v>
      </c>
      <c r="H366" s="17">
        <v>0.98805330641702771</v>
      </c>
      <c r="I366" s="17">
        <v>0.97357866050596842</v>
      </c>
      <c r="J366" s="17">
        <v>0.98333643463700349</v>
      </c>
      <c r="K366" s="17">
        <v>0.98021883091594142</v>
      </c>
      <c r="L366" s="17">
        <v>1</v>
      </c>
      <c r="M366" s="17">
        <v>1</v>
      </c>
      <c r="N366" s="17">
        <v>1</v>
      </c>
      <c r="O366" s="17">
        <v>0.97349091552682587</v>
      </c>
      <c r="P366" s="17">
        <v>0.97656367194844373</v>
      </c>
      <c r="Q366" s="17">
        <v>0.9860635859615785</v>
      </c>
      <c r="R366" s="17">
        <v>0.9693925474371512</v>
      </c>
      <c r="S366" s="17">
        <v>0.96865319413657491</v>
      </c>
      <c r="T366" s="17">
        <v>1</v>
      </c>
      <c r="U366" s="17">
        <v>1</v>
      </c>
      <c r="V366" s="17">
        <v>0.98474584252241149</v>
      </c>
      <c r="W366" s="17">
        <v>1</v>
      </c>
    </row>
    <row r="367" spans="1:23" x14ac:dyDescent="0.25">
      <c r="A367" s="16">
        <v>365</v>
      </c>
      <c r="B367" s="17">
        <v>0.96683034134921608</v>
      </c>
      <c r="C367" s="17">
        <v>0.98036247721712677</v>
      </c>
      <c r="D367" s="17">
        <v>0.97384232427954565</v>
      </c>
      <c r="E367" s="17">
        <v>0.98239683397452282</v>
      </c>
      <c r="F367" s="17">
        <v>1</v>
      </c>
      <c r="G367" s="17">
        <v>1</v>
      </c>
      <c r="H367" s="17">
        <v>0.98847019835429373</v>
      </c>
      <c r="I367" s="17">
        <v>0.97405443933292768</v>
      </c>
      <c r="J367" s="17">
        <v>0.98382660069056271</v>
      </c>
      <c r="K367" s="17">
        <v>0.98067891187569944</v>
      </c>
      <c r="L367" s="17">
        <v>1</v>
      </c>
      <c r="M367" s="17">
        <v>1</v>
      </c>
      <c r="N367" s="17">
        <v>1</v>
      </c>
      <c r="O367" s="17">
        <v>0.97395739628186451</v>
      </c>
      <c r="P367" s="17">
        <v>0.9770420767045046</v>
      </c>
      <c r="Q367" s="17">
        <v>0.98654716265898224</v>
      </c>
      <c r="R367" s="17">
        <v>0.96987160059681043</v>
      </c>
      <c r="S367" s="17">
        <v>0.9691834525665467</v>
      </c>
      <c r="T367" s="17">
        <v>1</v>
      </c>
      <c r="U367" s="17">
        <v>1</v>
      </c>
      <c r="V367" s="17">
        <v>0.98525443146307479</v>
      </c>
      <c r="W367" s="17">
        <v>1</v>
      </c>
    </row>
    <row r="368" spans="1:23" x14ac:dyDescent="0.25">
      <c r="A368" s="16">
        <v>366</v>
      </c>
      <c r="B368" s="17">
        <v>0.96731676394928201</v>
      </c>
      <c r="C368" s="17">
        <v>0.98084558261401156</v>
      </c>
      <c r="D368" s="17">
        <v>0.97432820769383577</v>
      </c>
      <c r="E368" s="17">
        <v>0.98283310115331157</v>
      </c>
      <c r="F368" s="17">
        <v>1</v>
      </c>
      <c r="G368" s="17">
        <v>1</v>
      </c>
      <c r="H368" s="17">
        <v>0.98888493095051611</v>
      </c>
      <c r="I368" s="17">
        <v>0.97452472441744065</v>
      </c>
      <c r="J368" s="17">
        <v>0.98431334211276333</v>
      </c>
      <c r="K368" s="17">
        <v>0.98113291923265267</v>
      </c>
      <c r="L368" s="17">
        <v>1</v>
      </c>
      <c r="M368" s="17">
        <v>1</v>
      </c>
      <c r="N368" s="17">
        <v>1</v>
      </c>
      <c r="O368" s="17">
        <v>0.97442370908703635</v>
      </c>
      <c r="P368" s="17">
        <v>0.97752039174962058</v>
      </c>
      <c r="Q368" s="17">
        <v>0.98703012018007685</v>
      </c>
      <c r="R368" s="17">
        <v>0.97034921887575454</v>
      </c>
      <c r="S368" s="17">
        <v>0.9697125032685906</v>
      </c>
      <c r="T368" s="17">
        <v>1</v>
      </c>
      <c r="U368" s="17">
        <v>1</v>
      </c>
      <c r="V368" s="17">
        <v>0.98576221818737475</v>
      </c>
      <c r="W368" s="17">
        <v>1</v>
      </c>
    </row>
    <row r="369" spans="1:23" x14ac:dyDescent="0.25">
      <c r="A369" s="16">
        <v>367</v>
      </c>
      <c r="B369" s="17">
        <v>0.96780194110201923</v>
      </c>
      <c r="C369" s="17">
        <v>0.98131291711696567</v>
      </c>
      <c r="D369" s="17">
        <v>0.9748104256582677</v>
      </c>
      <c r="E369" s="17">
        <v>0.98326536711163393</v>
      </c>
      <c r="F369" s="17">
        <v>1</v>
      </c>
      <c r="G369" s="17">
        <v>1</v>
      </c>
      <c r="H369" s="17">
        <v>0.98929659181468077</v>
      </c>
      <c r="I369" s="17">
        <v>0.97498609512741796</v>
      </c>
      <c r="J369" s="17">
        <v>0.98479733513174827</v>
      </c>
      <c r="K369" s="17">
        <v>0.98158608583524121</v>
      </c>
      <c r="L369" s="17">
        <v>1</v>
      </c>
      <c r="M369" s="17">
        <v>1</v>
      </c>
      <c r="N369" s="17">
        <v>1</v>
      </c>
      <c r="O369" s="17">
        <v>0.97488976996740806</v>
      </c>
      <c r="P369" s="17">
        <v>0.97799855446368378</v>
      </c>
      <c r="Q369" s="17">
        <v>0.98751057854460211</v>
      </c>
      <c r="R369" s="17">
        <v>0.97082676311094174</v>
      </c>
      <c r="S369" s="17">
        <v>0.97023871489927715</v>
      </c>
      <c r="T369" s="17">
        <v>1</v>
      </c>
      <c r="U369" s="17">
        <v>1</v>
      </c>
      <c r="V369" s="17">
        <v>0.98626140509814686</v>
      </c>
      <c r="W369" s="17">
        <v>1</v>
      </c>
    </row>
    <row r="370" spans="1:23" x14ac:dyDescent="0.25">
      <c r="A370" s="16">
        <v>368</v>
      </c>
      <c r="B370" s="17">
        <v>0.96828607078013174</v>
      </c>
      <c r="C370" s="17">
        <v>0.98177997189059996</v>
      </c>
      <c r="D370" s="17">
        <v>0.97529204194655406</v>
      </c>
      <c r="E370" s="17">
        <v>0.9836957898255827</v>
      </c>
      <c r="F370" s="17">
        <v>1</v>
      </c>
      <c r="G370" s="17">
        <v>1</v>
      </c>
      <c r="H370" s="17">
        <v>0.98970811289898031</v>
      </c>
      <c r="I370" s="17">
        <v>0.97544145900013546</v>
      </c>
      <c r="J370" s="17">
        <v>0.98528099477031172</v>
      </c>
      <c r="K370" s="17">
        <v>0.98203773907997316</v>
      </c>
      <c r="L370" s="17">
        <v>1</v>
      </c>
      <c r="M370" s="17">
        <v>1</v>
      </c>
      <c r="N370" s="17">
        <v>1</v>
      </c>
      <c r="O370" s="17">
        <v>0.97535343588939716</v>
      </c>
      <c r="P370" s="17">
        <v>0.97846950444499925</v>
      </c>
      <c r="Q370" s="17">
        <v>0.98799058955424413</v>
      </c>
      <c r="R370" s="17">
        <v>0.97130398251819583</v>
      </c>
      <c r="S370" s="17">
        <v>0.97076216091576173</v>
      </c>
      <c r="T370" s="17">
        <v>1</v>
      </c>
      <c r="U370" s="17">
        <v>1</v>
      </c>
      <c r="V370" s="17">
        <v>0.98675861422767286</v>
      </c>
      <c r="W370" s="17">
        <v>1</v>
      </c>
    </row>
    <row r="371" spans="1:23" x14ac:dyDescent="0.25">
      <c r="A371" s="16">
        <v>369</v>
      </c>
      <c r="B371" s="17">
        <v>0.96876908751645541</v>
      </c>
      <c r="C371" s="17">
        <v>0.98224592416290224</v>
      </c>
      <c r="D371" s="17">
        <v>0.97576992023246123</v>
      </c>
      <c r="E371" s="17">
        <v>0.98412364438029598</v>
      </c>
      <c r="F371" s="17">
        <v>1</v>
      </c>
      <c r="G371" s="17">
        <v>1</v>
      </c>
      <c r="H371" s="17">
        <v>0.99011785782489381</v>
      </c>
      <c r="I371" s="17">
        <v>0.97589652952773742</v>
      </c>
      <c r="J371" s="17">
        <v>0.98576096911321087</v>
      </c>
      <c r="K371" s="17">
        <v>0.98247905104601896</v>
      </c>
      <c r="L371" s="17">
        <v>1</v>
      </c>
      <c r="M371" s="17">
        <v>1</v>
      </c>
      <c r="N371" s="17">
        <v>1</v>
      </c>
      <c r="O371" s="17">
        <v>0.97581613777243281</v>
      </c>
      <c r="P371" s="17">
        <v>0.9789404474664628</v>
      </c>
      <c r="Q371" s="17">
        <v>0.98847045119379329</v>
      </c>
      <c r="R371" s="17">
        <v>0.97178086728947155</v>
      </c>
      <c r="S371" s="17">
        <v>0.97128104359227219</v>
      </c>
      <c r="T371" s="17">
        <v>1</v>
      </c>
      <c r="U371" s="17">
        <v>1</v>
      </c>
      <c r="V371" s="17">
        <v>0.98725512528015358</v>
      </c>
      <c r="W371" s="17">
        <v>1</v>
      </c>
    </row>
    <row r="372" spans="1:23" x14ac:dyDescent="0.25">
      <c r="A372" s="16">
        <v>370</v>
      </c>
      <c r="B372" s="17">
        <v>0.96925166070619595</v>
      </c>
      <c r="C372" s="17">
        <v>0.98270285059990148</v>
      </c>
      <c r="D372" s="17">
        <v>0.97624214884353944</v>
      </c>
      <c r="E372" s="17">
        <v>0.98454870377165138</v>
      </c>
      <c r="F372" s="17">
        <v>1</v>
      </c>
      <c r="G372" s="17">
        <v>1</v>
      </c>
      <c r="H372" s="17">
        <v>0.99052750040101145</v>
      </c>
      <c r="I372" s="17">
        <v>0.97635054069594696</v>
      </c>
      <c r="J372" s="17">
        <v>0.98623804300186413</v>
      </c>
      <c r="K372" s="17">
        <v>0.9829181081088586</v>
      </c>
      <c r="L372" s="17">
        <v>1</v>
      </c>
      <c r="M372" s="17">
        <v>1</v>
      </c>
      <c r="N372" s="17">
        <v>1</v>
      </c>
      <c r="O372" s="17">
        <v>0.97627710473334439</v>
      </c>
      <c r="P372" s="17">
        <v>0.97940907749713146</v>
      </c>
      <c r="Q372" s="17">
        <v>0.98894597084709135</v>
      </c>
      <c r="R372" s="17">
        <v>0.97225681386951046</v>
      </c>
      <c r="S372" s="17">
        <v>0.97178577034724012</v>
      </c>
      <c r="T372" s="17">
        <v>1</v>
      </c>
      <c r="U372" s="17">
        <v>1</v>
      </c>
      <c r="V372" s="17">
        <v>0.98775072724427648</v>
      </c>
      <c r="W372" s="17">
        <v>1</v>
      </c>
    </row>
    <row r="373" spans="1:23" x14ac:dyDescent="0.25">
      <c r="A373" s="16">
        <v>371</v>
      </c>
      <c r="B373" s="17">
        <v>0.96973068230883375</v>
      </c>
      <c r="C373" s="17">
        <v>0.98315663075672588</v>
      </c>
      <c r="D373" s="17">
        <v>0.97670695550581133</v>
      </c>
      <c r="E373" s="17">
        <v>0.98497224495394686</v>
      </c>
      <c r="F373" s="17">
        <v>1</v>
      </c>
      <c r="G373" s="17">
        <v>1</v>
      </c>
      <c r="H373" s="17">
        <v>0.99093590104972851</v>
      </c>
      <c r="I373" s="17">
        <v>0.97680169924962723</v>
      </c>
      <c r="J373" s="17">
        <v>0.98670763013776286</v>
      </c>
      <c r="K373" s="17">
        <v>0.98335630844972666</v>
      </c>
      <c r="L373" s="17">
        <v>1</v>
      </c>
      <c r="M373" s="17">
        <v>1</v>
      </c>
      <c r="N373" s="17">
        <v>1</v>
      </c>
      <c r="O373" s="17">
        <v>0.97673787519291189</v>
      </c>
      <c r="P373" s="17">
        <v>0.97987273123984908</v>
      </c>
      <c r="Q373" s="17">
        <v>0.98941809278277681</v>
      </c>
      <c r="R373" s="17">
        <v>0.97273124382394527</v>
      </c>
      <c r="S373" s="17">
        <v>0.97228945714323489</v>
      </c>
      <c r="T373" s="17">
        <v>1</v>
      </c>
      <c r="U373" s="17">
        <v>1</v>
      </c>
      <c r="V373" s="17">
        <v>0.98824361884804035</v>
      </c>
      <c r="W373" s="17">
        <v>1</v>
      </c>
    </row>
    <row r="374" spans="1:23" x14ac:dyDescent="0.25">
      <c r="A374" s="16">
        <v>372</v>
      </c>
      <c r="B374" s="17">
        <v>0.97020422104957627</v>
      </c>
      <c r="C374" s="17">
        <v>0.9836056997210082</v>
      </c>
      <c r="D374" s="17">
        <v>0.97717019186002441</v>
      </c>
      <c r="E374" s="17">
        <v>0.98539220412810724</v>
      </c>
      <c r="F374" s="17">
        <v>1</v>
      </c>
      <c r="G374" s="17">
        <v>1</v>
      </c>
      <c r="H374" s="17">
        <v>0.99133988942371076</v>
      </c>
      <c r="I374" s="17">
        <v>0.97724783259215309</v>
      </c>
      <c r="J374" s="17">
        <v>0.98717343942059721</v>
      </c>
      <c r="K374" s="17">
        <v>0.98379325269012174</v>
      </c>
      <c r="L374" s="17">
        <v>1</v>
      </c>
      <c r="M374" s="17">
        <v>1</v>
      </c>
      <c r="N374" s="17">
        <v>1</v>
      </c>
      <c r="O374" s="17">
        <v>0.97719741121424031</v>
      </c>
      <c r="P374" s="17">
        <v>0.98033327778296064</v>
      </c>
      <c r="Q374" s="17">
        <v>0.98988944074807594</v>
      </c>
      <c r="R374" s="17">
        <v>0.97320208588919077</v>
      </c>
      <c r="S374" s="17">
        <v>0.97278608193558891</v>
      </c>
      <c r="T374" s="17">
        <v>1</v>
      </c>
      <c r="U374" s="17">
        <v>1</v>
      </c>
      <c r="V374" s="17">
        <v>0.9887327056735209</v>
      </c>
      <c r="W374" s="17">
        <v>1</v>
      </c>
    </row>
    <row r="375" spans="1:23" x14ac:dyDescent="0.25">
      <c r="A375" s="16">
        <v>373</v>
      </c>
      <c r="B375" s="17">
        <v>0.97066691023146401</v>
      </c>
      <c r="C375" s="17">
        <v>0.98403805654676002</v>
      </c>
      <c r="D375" s="17">
        <v>0.97762249725979122</v>
      </c>
      <c r="E375" s="17">
        <v>0.98581129779003906</v>
      </c>
      <c r="F375" s="17">
        <v>1</v>
      </c>
      <c r="G375" s="17">
        <v>1</v>
      </c>
      <c r="H375" s="17">
        <v>0.9917277676901961</v>
      </c>
      <c r="I375" s="17">
        <v>0.97768733198786273</v>
      </c>
      <c r="J375" s="17">
        <v>0.98763320413852862</v>
      </c>
      <c r="K375" s="17">
        <v>0.98422900642906241</v>
      </c>
      <c r="L375" s="17">
        <v>1</v>
      </c>
      <c r="M375" s="17">
        <v>1</v>
      </c>
      <c r="N375" s="17">
        <v>1</v>
      </c>
      <c r="O375" s="17">
        <v>0.97765650217513977</v>
      </c>
      <c r="P375" s="17">
        <v>0.98079340132792414</v>
      </c>
      <c r="Q375" s="17">
        <v>0.99035704270289682</v>
      </c>
      <c r="R375" s="17">
        <v>0.97367222937570441</v>
      </c>
      <c r="S375" s="17">
        <v>0.97328189416223898</v>
      </c>
      <c r="T375" s="17">
        <v>1</v>
      </c>
      <c r="U375" s="17">
        <v>1</v>
      </c>
      <c r="V375" s="17">
        <v>0.98921904088875823</v>
      </c>
      <c r="W375" s="17">
        <v>1</v>
      </c>
    </row>
    <row r="376" spans="1:23" x14ac:dyDescent="0.25">
      <c r="A376" s="16">
        <v>374</v>
      </c>
      <c r="B376" s="17">
        <v>0.97112403306772876</v>
      </c>
      <c r="C376" s="17">
        <v>0.98446915617029496</v>
      </c>
      <c r="D376" s="17">
        <v>0.97807371454242709</v>
      </c>
      <c r="E376" s="17">
        <v>0.98623038115353623</v>
      </c>
      <c r="F376" s="17">
        <v>1</v>
      </c>
      <c r="G376" s="17">
        <v>1</v>
      </c>
      <c r="H376" s="17">
        <v>0.99211374999411484</v>
      </c>
      <c r="I376" s="17">
        <v>0.97812615866755392</v>
      </c>
      <c r="J376" s="17">
        <v>0.98809004102033515</v>
      </c>
      <c r="K376" s="17">
        <v>0.98466090194622335</v>
      </c>
      <c r="L376" s="17">
        <v>1</v>
      </c>
      <c r="M376" s="17">
        <v>1</v>
      </c>
      <c r="N376" s="17">
        <v>1</v>
      </c>
      <c r="O376" s="17">
        <v>0.97810680934456951</v>
      </c>
      <c r="P376" s="17">
        <v>0.98125273686917103</v>
      </c>
      <c r="Q376" s="17">
        <v>0.99082349609185605</v>
      </c>
      <c r="R376" s="17">
        <v>0.97414097570475444</v>
      </c>
      <c r="S376" s="17">
        <v>0.97377469605431488</v>
      </c>
      <c r="T376" s="17">
        <v>1</v>
      </c>
      <c r="U376" s="17">
        <v>1</v>
      </c>
      <c r="V376" s="17">
        <v>0.98970131767382663</v>
      </c>
      <c r="W376" s="17">
        <v>1</v>
      </c>
    </row>
    <row r="377" spans="1:23" x14ac:dyDescent="0.25">
      <c r="A377" s="16">
        <v>375</v>
      </c>
      <c r="B377" s="17">
        <v>0.97157902985784117</v>
      </c>
      <c r="C377" s="17">
        <v>0.98488712435251446</v>
      </c>
      <c r="D377" s="17">
        <v>0.9785235421643611</v>
      </c>
      <c r="E377" s="17">
        <v>0.98664924521609887</v>
      </c>
      <c r="F377" s="17">
        <v>1</v>
      </c>
      <c r="G377" s="17">
        <v>1</v>
      </c>
      <c r="H377" s="17">
        <v>0.99249740071476522</v>
      </c>
      <c r="I377" s="17">
        <v>0.97856409390149912</v>
      </c>
      <c r="J377" s="17">
        <v>0.98854621677785537</v>
      </c>
      <c r="K377" s="17">
        <v>0.98509205759954332</v>
      </c>
      <c r="L377" s="17">
        <v>1</v>
      </c>
      <c r="M377" s="17">
        <v>1</v>
      </c>
      <c r="N377" s="17">
        <v>1</v>
      </c>
      <c r="O377" s="17">
        <v>0.97855607523826116</v>
      </c>
      <c r="P377" s="17">
        <v>0.98171149087612242</v>
      </c>
      <c r="Q377" s="17">
        <v>0.99128109601499026</v>
      </c>
      <c r="R377" s="17">
        <v>0.97460567027715994</v>
      </c>
      <c r="S377" s="17">
        <v>0.97426694330160502</v>
      </c>
      <c r="T377" s="17">
        <v>1</v>
      </c>
      <c r="U377" s="17">
        <v>1</v>
      </c>
      <c r="V377" s="17">
        <v>0.99018224164883883</v>
      </c>
      <c r="W377" s="17">
        <v>1</v>
      </c>
    </row>
    <row r="378" spans="1:23" x14ac:dyDescent="0.25">
      <c r="A378" s="16">
        <v>376</v>
      </c>
      <c r="B378" s="17">
        <v>0.97203068782258728</v>
      </c>
      <c r="C378" s="17">
        <v>0.985301801446685</v>
      </c>
      <c r="D378" s="17">
        <v>0.97897274963064929</v>
      </c>
      <c r="E378" s="17">
        <v>0.98706547791510524</v>
      </c>
      <c r="F378" s="17">
        <v>1</v>
      </c>
      <c r="G378" s="17">
        <v>1</v>
      </c>
      <c r="H378" s="17">
        <v>0.99287739180613066</v>
      </c>
      <c r="I378" s="17">
        <v>0.97899823016071497</v>
      </c>
      <c r="J378" s="17">
        <v>0.9889983927334437</v>
      </c>
      <c r="K378" s="17">
        <v>0.98551520927131109</v>
      </c>
      <c r="L378" s="17">
        <v>1</v>
      </c>
      <c r="M378" s="17">
        <v>1</v>
      </c>
      <c r="N378" s="17">
        <v>1</v>
      </c>
      <c r="O378" s="17">
        <v>0.97900366163328478</v>
      </c>
      <c r="P378" s="17">
        <v>0.98216900756987568</v>
      </c>
      <c r="Q378" s="17">
        <v>0.99173767121371648</v>
      </c>
      <c r="R378" s="17">
        <v>0.97506882797635541</v>
      </c>
      <c r="S378" s="17">
        <v>0.97475919054889515</v>
      </c>
      <c r="T378" s="17">
        <v>1</v>
      </c>
      <c r="U378" s="17">
        <v>1</v>
      </c>
      <c r="V378" s="17">
        <v>0.99066094837899121</v>
      </c>
      <c r="W378" s="17">
        <v>1</v>
      </c>
    </row>
    <row r="379" spans="1:23" x14ac:dyDescent="0.25">
      <c r="A379" s="16">
        <v>377</v>
      </c>
      <c r="B379" s="17">
        <v>0.97248027375159141</v>
      </c>
      <c r="C379" s="17">
        <v>0.985715820333119</v>
      </c>
      <c r="D379" s="17">
        <v>0.97941937548570523</v>
      </c>
      <c r="E379" s="17">
        <v>0.98748134041737601</v>
      </c>
      <c r="F379" s="17">
        <v>1</v>
      </c>
      <c r="G379" s="17">
        <v>1</v>
      </c>
      <c r="H379" s="17">
        <v>0.99325671013481376</v>
      </c>
      <c r="I379" s="17">
        <v>0.97943151022535324</v>
      </c>
      <c r="J379" s="17">
        <v>0.98945041285259316</v>
      </c>
      <c r="K379" s="17">
        <v>0.98593421686481508</v>
      </c>
      <c r="L379" s="17">
        <v>1</v>
      </c>
      <c r="M379" s="17">
        <v>1</v>
      </c>
      <c r="N379" s="17">
        <v>1</v>
      </c>
      <c r="O379" s="17">
        <v>0.97944311841500586</v>
      </c>
      <c r="P379" s="17">
        <v>0.98262557307767717</v>
      </c>
      <c r="Q379" s="17">
        <v>0.99219050658753571</v>
      </c>
      <c r="R379" s="17">
        <v>0.97553058851808727</v>
      </c>
      <c r="S379" s="17">
        <v>0.97524450473636437</v>
      </c>
      <c r="T379" s="17">
        <v>1</v>
      </c>
      <c r="U379" s="17">
        <v>1</v>
      </c>
      <c r="V379" s="17">
        <v>0.9911391667338908</v>
      </c>
      <c r="W379" s="17">
        <v>1</v>
      </c>
    </row>
    <row r="380" spans="1:23" x14ac:dyDescent="0.25">
      <c r="A380" s="16">
        <v>378</v>
      </c>
      <c r="B380" s="17">
        <v>0.97292606092522615</v>
      </c>
      <c r="C380" s="17">
        <v>0.98612852277446017</v>
      </c>
      <c r="D380" s="17">
        <v>0.97984573675936948</v>
      </c>
      <c r="E380" s="17">
        <v>0.98789272444206477</v>
      </c>
      <c r="F380" s="17">
        <v>1</v>
      </c>
      <c r="G380" s="17">
        <v>1</v>
      </c>
      <c r="H380" s="17">
        <v>0.99363490511207919</v>
      </c>
      <c r="I380" s="17">
        <v>0.97986385739033088</v>
      </c>
      <c r="J380" s="17">
        <v>0.98989315833491398</v>
      </c>
      <c r="K380" s="17">
        <v>0.9863529125384497</v>
      </c>
      <c r="L380" s="17">
        <v>1</v>
      </c>
      <c r="M380" s="17">
        <v>1</v>
      </c>
      <c r="N380" s="17">
        <v>1</v>
      </c>
      <c r="O380" s="17">
        <v>0.97987936819402044</v>
      </c>
      <c r="P380" s="17">
        <v>0.98307974208264692</v>
      </c>
      <c r="Q380" s="17">
        <v>0.99264019808126203</v>
      </c>
      <c r="R380" s="17">
        <v>0.97598728927083045</v>
      </c>
      <c r="S380" s="17">
        <v>0.97572846282287906</v>
      </c>
      <c r="T380" s="17">
        <v>1</v>
      </c>
      <c r="U380" s="17">
        <v>1</v>
      </c>
      <c r="V380" s="17">
        <v>0.99161289781783368</v>
      </c>
      <c r="W380" s="17">
        <v>1</v>
      </c>
    </row>
    <row r="381" spans="1:23" x14ac:dyDescent="0.25">
      <c r="A381" s="16">
        <v>379</v>
      </c>
      <c r="B381" s="17">
        <v>0.97337142749111216</v>
      </c>
      <c r="C381" s="17">
        <v>0.9865337511548421</v>
      </c>
      <c r="D381" s="17">
        <v>0.98026494774084783</v>
      </c>
      <c r="E381" s="17">
        <v>0.98830290758466</v>
      </c>
      <c r="F381" s="17">
        <v>1</v>
      </c>
      <c r="G381" s="17">
        <v>1</v>
      </c>
      <c r="H381" s="17">
        <v>0.99400810741637746</v>
      </c>
      <c r="I381" s="17">
        <v>0.98029321409361836</v>
      </c>
      <c r="J381" s="17">
        <v>0.99032444748537285</v>
      </c>
      <c r="K381" s="17">
        <v>0.98676496625260302</v>
      </c>
      <c r="L381" s="17">
        <v>1</v>
      </c>
      <c r="M381" s="17">
        <v>1</v>
      </c>
      <c r="N381" s="17">
        <v>1</v>
      </c>
      <c r="O381" s="17">
        <v>0.98031536604823477</v>
      </c>
      <c r="P381" s="17">
        <v>0.98352850328265884</v>
      </c>
      <c r="Q381" s="17">
        <v>0.9930891009053564</v>
      </c>
      <c r="R381" s="17">
        <v>0.97643375093833551</v>
      </c>
      <c r="S381" s="17">
        <v>0.9762110037864199</v>
      </c>
      <c r="T381" s="17">
        <v>1</v>
      </c>
      <c r="U381" s="17">
        <v>1</v>
      </c>
      <c r="V381" s="17">
        <v>0.99208655721366601</v>
      </c>
      <c r="W381" s="17">
        <v>1</v>
      </c>
    </row>
    <row r="382" spans="1:23" x14ac:dyDescent="0.25">
      <c r="A382" s="16">
        <v>380</v>
      </c>
      <c r="B382" s="17">
        <v>0.97381496751442331</v>
      </c>
      <c r="C382" s="17">
        <v>0.98693832296974049</v>
      </c>
      <c r="D382" s="17">
        <v>0.98067736689148255</v>
      </c>
      <c r="E382" s="17">
        <v>0.98871302624336943</v>
      </c>
      <c r="F382" s="17">
        <v>1</v>
      </c>
      <c r="G382" s="17">
        <v>1</v>
      </c>
      <c r="H382" s="17">
        <v>0.99437769003277454</v>
      </c>
      <c r="I382" s="17">
        <v>0.98072141503788168</v>
      </c>
      <c r="J382" s="17">
        <v>0.9907488344982831</v>
      </c>
      <c r="K382" s="17">
        <v>0.98716533348108659</v>
      </c>
      <c r="L382" s="17">
        <v>1</v>
      </c>
      <c r="M382" s="17">
        <v>1</v>
      </c>
      <c r="N382" s="17">
        <v>1</v>
      </c>
      <c r="O382" s="17">
        <v>0.98074724409221647</v>
      </c>
      <c r="P382" s="17">
        <v>0.98397679507932323</v>
      </c>
      <c r="Q382" s="17">
        <v>0.993537539347219</v>
      </c>
      <c r="R382" s="17">
        <v>0.9768756466952494</v>
      </c>
      <c r="S382" s="17">
        <v>0.97669264345218398</v>
      </c>
      <c r="T382" s="17">
        <v>1</v>
      </c>
      <c r="U382" s="17">
        <v>1</v>
      </c>
      <c r="V382" s="17">
        <v>0.99255469713364619</v>
      </c>
      <c r="W382" s="17">
        <v>1</v>
      </c>
    </row>
    <row r="383" spans="1:23" x14ac:dyDescent="0.25">
      <c r="A383" s="16">
        <v>381</v>
      </c>
      <c r="B383" s="17">
        <v>0.9742550066942306</v>
      </c>
      <c r="C383" s="17">
        <v>0.98734094973843756</v>
      </c>
      <c r="D383" s="17">
        <v>0.98108482195219959</v>
      </c>
      <c r="E383" s="17">
        <v>0.98912308039755503</v>
      </c>
      <c r="F383" s="17">
        <v>1</v>
      </c>
      <c r="G383" s="17">
        <v>1</v>
      </c>
      <c r="H383" s="17">
        <v>0.99474673094415467</v>
      </c>
      <c r="I383" s="17">
        <v>0.98114561176949022</v>
      </c>
      <c r="J383" s="17">
        <v>0.99117195404149028</v>
      </c>
      <c r="K383" s="17">
        <v>0.98756435550258659</v>
      </c>
      <c r="L383" s="17">
        <v>1</v>
      </c>
      <c r="M383" s="17">
        <v>1</v>
      </c>
      <c r="N383" s="17">
        <v>1</v>
      </c>
      <c r="O383" s="17">
        <v>0.98117551625255806</v>
      </c>
      <c r="P383" s="17">
        <v>0.98442454555417003</v>
      </c>
      <c r="Q383" s="17">
        <v>0.99398581061147806</v>
      </c>
      <c r="R383" s="17">
        <v>0.97730946408770847</v>
      </c>
      <c r="S383" s="17">
        <v>0.97717379780376057</v>
      </c>
      <c r="T383" s="17">
        <v>1</v>
      </c>
      <c r="U383" s="17">
        <v>1</v>
      </c>
      <c r="V383" s="17">
        <v>0.99301896935885292</v>
      </c>
      <c r="W383" s="17">
        <v>1</v>
      </c>
    </row>
    <row r="384" spans="1:23" x14ac:dyDescent="0.25">
      <c r="A384" s="16">
        <v>382</v>
      </c>
      <c r="B384" s="17">
        <v>0.97469394929249342</v>
      </c>
      <c r="C384" s="17">
        <v>0.98774165616384024</v>
      </c>
      <c r="D384" s="17">
        <v>0.98149190577295442</v>
      </c>
      <c r="E384" s="17">
        <v>0.98953136870041292</v>
      </c>
      <c r="F384" s="17">
        <v>1</v>
      </c>
      <c r="G384" s="17">
        <v>1</v>
      </c>
      <c r="H384" s="17">
        <v>0.99511044716219699</v>
      </c>
      <c r="I384" s="17">
        <v>0.98156095942953947</v>
      </c>
      <c r="J384" s="17">
        <v>0.9915917679632662</v>
      </c>
      <c r="K384" s="17">
        <v>0.987962032317103</v>
      </c>
      <c r="L384" s="17">
        <v>1</v>
      </c>
      <c r="M384" s="17">
        <v>1</v>
      </c>
      <c r="N384" s="17">
        <v>1</v>
      </c>
      <c r="O384" s="17">
        <v>0.98160084929023061</v>
      </c>
      <c r="P384" s="17">
        <v>0.98486890039458663</v>
      </c>
      <c r="Q384" s="17">
        <v>0.99443332028887699</v>
      </c>
      <c r="R384" s="17">
        <v>0.97774181446483077</v>
      </c>
      <c r="S384" s="17">
        <v>0.97765261363425948</v>
      </c>
      <c r="T384" s="17">
        <v>1</v>
      </c>
      <c r="U384" s="17">
        <v>1</v>
      </c>
      <c r="V384" s="17">
        <v>0.99347946590201508</v>
      </c>
      <c r="W384" s="17">
        <v>1</v>
      </c>
    </row>
    <row r="385" spans="1:23" x14ac:dyDescent="0.25">
      <c r="A385" s="16">
        <v>383</v>
      </c>
      <c r="B385" s="17">
        <v>0.97513265456573983</v>
      </c>
      <c r="C385" s="17">
        <v>0.98814232803281843</v>
      </c>
      <c r="D385" s="17">
        <v>0.98189875916890501</v>
      </c>
      <c r="E385" s="17">
        <v>0.98993768219071943</v>
      </c>
      <c r="F385" s="17">
        <v>1</v>
      </c>
      <c r="G385" s="17">
        <v>1</v>
      </c>
      <c r="H385" s="17">
        <v>0.99547016924948384</v>
      </c>
      <c r="I385" s="17">
        <v>0.98197620343407077</v>
      </c>
      <c r="J385" s="17">
        <v>0.99200676512238506</v>
      </c>
      <c r="K385" s="17">
        <v>0.98835789392949391</v>
      </c>
      <c r="L385" s="17">
        <v>1</v>
      </c>
      <c r="M385" s="17">
        <v>1</v>
      </c>
      <c r="N385" s="17">
        <v>1</v>
      </c>
      <c r="O385" s="17">
        <v>0.98201744893482956</v>
      </c>
      <c r="P385" s="17">
        <v>0.98531123765125739</v>
      </c>
      <c r="Q385" s="17">
        <v>0.99488070535704365</v>
      </c>
      <c r="R385" s="17">
        <v>0.97817222839288576</v>
      </c>
      <c r="S385" s="17">
        <v>0.97812732024020255</v>
      </c>
      <c r="T385" s="17">
        <v>1</v>
      </c>
      <c r="U385" s="17">
        <v>1</v>
      </c>
      <c r="V385" s="17">
        <v>0.99393671570104214</v>
      </c>
      <c r="W385" s="17">
        <v>1</v>
      </c>
    </row>
    <row r="386" spans="1:23" x14ac:dyDescent="0.25">
      <c r="A386" s="16">
        <v>384</v>
      </c>
      <c r="B386" s="17">
        <v>0.97556221409580934</v>
      </c>
      <c r="C386" s="17">
        <v>0.98854068955798624</v>
      </c>
      <c r="D386" s="17">
        <v>0.98230233825683544</v>
      </c>
      <c r="E386" s="17">
        <v>0.99032687504941697</v>
      </c>
      <c r="F386" s="17">
        <v>1</v>
      </c>
      <c r="G386" s="17">
        <v>1</v>
      </c>
      <c r="H386" s="17">
        <v>0.99582791174193919</v>
      </c>
      <c r="I386" s="17">
        <v>0.98237938503769673</v>
      </c>
      <c r="J386" s="17">
        <v>0.99242114649145441</v>
      </c>
      <c r="K386" s="17">
        <v>0.98874920455196069</v>
      </c>
      <c r="L386" s="17">
        <v>1</v>
      </c>
      <c r="M386" s="17">
        <v>1</v>
      </c>
      <c r="N386" s="17">
        <v>1</v>
      </c>
      <c r="O386" s="17">
        <v>0.98243310470117706</v>
      </c>
      <c r="P386" s="17">
        <v>0.98575187361078709</v>
      </c>
      <c r="Q386" s="17">
        <v>0.9953264349025539</v>
      </c>
      <c r="R386" s="17">
        <v>0.97860075754434506</v>
      </c>
      <c r="S386" s="17">
        <v>0.9785994616140119</v>
      </c>
      <c r="T386" s="17">
        <v>1</v>
      </c>
      <c r="U386" s="17">
        <v>1</v>
      </c>
      <c r="V386" s="17">
        <v>0.99438913664457318</v>
      </c>
      <c r="W386" s="17">
        <v>1</v>
      </c>
    </row>
    <row r="387" spans="1:23" x14ac:dyDescent="0.25">
      <c r="A387" s="16">
        <v>385</v>
      </c>
      <c r="B387" s="17">
        <v>0.97599011075336539</v>
      </c>
      <c r="C387" s="17">
        <v>0.98893792387233292</v>
      </c>
      <c r="D387" s="17">
        <v>0.98270241830144278</v>
      </c>
      <c r="E387" s="17">
        <v>0.99071473546816213</v>
      </c>
      <c r="F387" s="17">
        <v>1</v>
      </c>
      <c r="G387" s="17">
        <v>1</v>
      </c>
      <c r="H387" s="17">
        <v>0.99618488785909409</v>
      </c>
      <c r="I387" s="17">
        <v>0.98277949533662112</v>
      </c>
      <c r="J387" s="17">
        <v>0.99283076020995653</v>
      </c>
      <c r="K387" s="17">
        <v>0.98913642994896922</v>
      </c>
      <c r="L387" s="17">
        <v>1</v>
      </c>
      <c r="M387" s="17">
        <v>1</v>
      </c>
      <c r="N387" s="17">
        <v>1</v>
      </c>
      <c r="O387" s="17">
        <v>0.9828441603206729</v>
      </c>
      <c r="P387" s="17">
        <v>0.98619055232384734</v>
      </c>
      <c r="Q387" s="17">
        <v>0.99577211413998901</v>
      </c>
      <c r="R387" s="17">
        <v>0.97902800829672509</v>
      </c>
      <c r="S387" s="17">
        <v>0.97906189670407184</v>
      </c>
      <c r="T387" s="17">
        <v>1</v>
      </c>
      <c r="U387" s="17">
        <v>1</v>
      </c>
      <c r="V387" s="17">
        <v>0.99484144868689472</v>
      </c>
      <c r="W387" s="17">
        <v>1</v>
      </c>
    </row>
    <row r="388" spans="1:23" x14ac:dyDescent="0.25">
      <c r="A388" s="16">
        <v>386</v>
      </c>
      <c r="B388" s="17">
        <v>0.97641448364736338</v>
      </c>
      <c r="C388" s="17">
        <v>0.98933429922586313</v>
      </c>
      <c r="D388" s="17">
        <v>0.98310176582275277</v>
      </c>
      <c r="E388" s="17">
        <v>0.9910983818252459</v>
      </c>
      <c r="F388" s="17">
        <v>1</v>
      </c>
      <c r="G388" s="17">
        <v>1</v>
      </c>
      <c r="H388" s="17">
        <v>0.99653805581494326</v>
      </c>
      <c r="I388" s="17">
        <v>0.98317442285965273</v>
      </c>
      <c r="J388" s="17">
        <v>0.9932387683409063</v>
      </c>
      <c r="K388" s="17">
        <v>0.98952065469365003</v>
      </c>
      <c r="L388" s="17">
        <v>1</v>
      </c>
      <c r="M388" s="17">
        <v>1</v>
      </c>
      <c r="N388" s="17">
        <v>1</v>
      </c>
      <c r="O388" s="17">
        <v>0.98324999522527723</v>
      </c>
      <c r="P388" s="17">
        <v>0.98662701237221262</v>
      </c>
      <c r="Q388" s="17">
        <v>0.99621456360519356</v>
      </c>
      <c r="R388" s="17">
        <v>0.97945497961761241</v>
      </c>
      <c r="S388" s="17">
        <v>0.97952289317867247</v>
      </c>
      <c r="T388" s="17">
        <v>1</v>
      </c>
      <c r="U388" s="17">
        <v>1</v>
      </c>
      <c r="V388" s="17">
        <v>0.99528913276060249</v>
      </c>
      <c r="W388" s="17">
        <v>1</v>
      </c>
    </row>
    <row r="389" spans="1:23" x14ac:dyDescent="0.25">
      <c r="A389" s="16">
        <v>387</v>
      </c>
      <c r="B389" s="17">
        <v>0.9768374015171043</v>
      </c>
      <c r="C389" s="17">
        <v>0.98972950783602254</v>
      </c>
      <c r="D389" s="17">
        <v>0.9835004576290336</v>
      </c>
      <c r="E389" s="17">
        <v>0.99148099885482099</v>
      </c>
      <c r="F389" s="17">
        <v>1</v>
      </c>
      <c r="G389" s="17">
        <v>1</v>
      </c>
      <c r="H389" s="17">
        <v>0.99689021025818003</v>
      </c>
      <c r="I389" s="17">
        <v>0.98356499685093435</v>
      </c>
      <c r="J389" s="17">
        <v>0.99364246972691839</v>
      </c>
      <c r="K389" s="17">
        <v>0.98990328200503785</v>
      </c>
      <c r="L389" s="17">
        <v>1</v>
      </c>
      <c r="M389" s="17">
        <v>1</v>
      </c>
      <c r="N389" s="17">
        <v>1</v>
      </c>
      <c r="O389" s="17">
        <v>0.98364971590826267</v>
      </c>
      <c r="P389" s="17">
        <v>0.9870579818707137</v>
      </c>
      <c r="Q389" s="17">
        <v>0.99665291565878922</v>
      </c>
      <c r="R389" s="17">
        <v>0.97987675490989246</v>
      </c>
      <c r="S389" s="17">
        <v>0.9799761107712468</v>
      </c>
      <c r="T389" s="17">
        <v>1</v>
      </c>
      <c r="U389" s="17">
        <v>1</v>
      </c>
      <c r="V389" s="17">
        <v>0.99573664639647685</v>
      </c>
      <c r="W389" s="17">
        <v>1</v>
      </c>
    </row>
    <row r="390" spans="1:23" x14ac:dyDescent="0.25">
      <c r="A390" s="16">
        <v>388</v>
      </c>
      <c r="B390" s="17">
        <v>0.97725843394905698</v>
      </c>
      <c r="C390" s="17">
        <v>0.99012267766979301</v>
      </c>
      <c r="D390" s="17">
        <v>0.98389819075433893</v>
      </c>
      <c r="E390" s="17">
        <v>0.99186345335899995</v>
      </c>
      <c r="F390" s="17">
        <v>1</v>
      </c>
      <c r="G390" s="17">
        <v>1</v>
      </c>
      <c r="H390" s="17">
        <v>0.99724150221716179</v>
      </c>
      <c r="I390" s="17">
        <v>0.98395474159807306</v>
      </c>
      <c r="J390" s="17">
        <v>0.99404103322520732</v>
      </c>
      <c r="K390" s="17">
        <v>0.99028383097163608</v>
      </c>
      <c r="L390" s="17">
        <v>1</v>
      </c>
      <c r="M390" s="17">
        <v>1</v>
      </c>
      <c r="N390" s="17">
        <v>1</v>
      </c>
      <c r="O390" s="17">
        <v>0.98404775709258008</v>
      </c>
      <c r="P390" s="17">
        <v>0.98748891347668755</v>
      </c>
      <c r="Q390" s="17">
        <v>0.9970840380611975</v>
      </c>
      <c r="R390" s="17">
        <v>0.98029471456513928</v>
      </c>
      <c r="S390" s="17">
        <v>0.98042877024695907</v>
      </c>
      <c r="T390" s="17">
        <v>1</v>
      </c>
      <c r="U390" s="17">
        <v>1</v>
      </c>
      <c r="V390" s="17">
        <v>0.99617860944186776</v>
      </c>
      <c r="W390" s="17">
        <v>1</v>
      </c>
    </row>
    <row r="391" spans="1:23" x14ac:dyDescent="0.25">
      <c r="A391" s="16">
        <v>389</v>
      </c>
      <c r="B391" s="17">
        <v>0.97767940780753793</v>
      </c>
      <c r="C391" s="17">
        <v>0.99050411478125111</v>
      </c>
      <c r="D391" s="17">
        <v>0.98429587125175688</v>
      </c>
      <c r="E391" s="17">
        <v>0.99224577500511701</v>
      </c>
      <c r="F391" s="17">
        <v>1</v>
      </c>
      <c r="G391" s="17">
        <v>1</v>
      </c>
      <c r="H391" s="17">
        <v>0.99758323944825256</v>
      </c>
      <c r="I391" s="17">
        <v>0.9843434497900333</v>
      </c>
      <c r="J391" s="17">
        <v>0.99443363055660006</v>
      </c>
      <c r="K391" s="17">
        <v>0.99066234025469335</v>
      </c>
      <c r="L391" s="17">
        <v>1</v>
      </c>
      <c r="M391" s="17">
        <v>1</v>
      </c>
      <c r="N391" s="17">
        <v>1</v>
      </c>
      <c r="O391" s="17">
        <v>0.98444353095369574</v>
      </c>
      <c r="P391" s="17">
        <v>0.98791114449441875</v>
      </c>
      <c r="Q391" s="17">
        <v>0.99751140284357176</v>
      </c>
      <c r="R391" s="17">
        <v>0.98071181846702826</v>
      </c>
      <c r="S391" s="17">
        <v>0.98088080574728753</v>
      </c>
      <c r="T391" s="17">
        <v>1</v>
      </c>
      <c r="U391" s="17">
        <v>1</v>
      </c>
      <c r="V391" s="17">
        <v>0.99661996372273332</v>
      </c>
      <c r="W391" s="17">
        <v>1</v>
      </c>
    </row>
    <row r="392" spans="1:23" x14ac:dyDescent="0.25">
      <c r="A392" s="16">
        <v>390</v>
      </c>
      <c r="B392" s="17">
        <v>0.97809860877593624</v>
      </c>
      <c r="C392" s="17">
        <v>0.99087433421251214</v>
      </c>
      <c r="D392" s="17">
        <v>0.98469242949503577</v>
      </c>
      <c r="E392" s="17">
        <v>0.99262246114761765</v>
      </c>
      <c r="F392" s="17">
        <v>1</v>
      </c>
      <c r="G392" s="17">
        <v>1</v>
      </c>
      <c r="H392" s="17">
        <v>0.99791973936040801</v>
      </c>
      <c r="I392" s="17">
        <v>0.98472884099276881</v>
      </c>
      <c r="J392" s="17">
        <v>0.99482204768602145</v>
      </c>
      <c r="K392" s="17">
        <v>0.99104050988643944</v>
      </c>
      <c r="L392" s="17">
        <v>1</v>
      </c>
      <c r="M392" s="17">
        <v>1</v>
      </c>
      <c r="N392" s="17">
        <v>1</v>
      </c>
      <c r="O392" s="17">
        <v>0.98483861538060813</v>
      </c>
      <c r="P392" s="17">
        <v>0.98833285276231053</v>
      </c>
      <c r="Q392" s="17">
        <v>0.99793846809940645</v>
      </c>
      <c r="R392" s="17">
        <v>0.98112590031732339</v>
      </c>
      <c r="S392" s="17">
        <v>0.98132894764122047</v>
      </c>
      <c r="T392" s="17">
        <v>1</v>
      </c>
      <c r="U392" s="17">
        <v>1</v>
      </c>
      <c r="V392" s="17">
        <v>0.99705902499055343</v>
      </c>
      <c r="W392" s="17">
        <v>1</v>
      </c>
    </row>
    <row r="393" spans="1:23" x14ac:dyDescent="0.25">
      <c r="A393" s="16">
        <v>391</v>
      </c>
      <c r="B393" s="17">
        <v>0.97851420742672646</v>
      </c>
      <c r="C393" s="17">
        <v>0.99124375884600935</v>
      </c>
      <c r="D393" s="17">
        <v>0.98508358271204333</v>
      </c>
      <c r="E393" s="17">
        <v>0.99299773357714882</v>
      </c>
      <c r="F393" s="17">
        <v>1</v>
      </c>
      <c r="G393" s="17">
        <v>1</v>
      </c>
      <c r="H393" s="17">
        <v>0.99825337473144116</v>
      </c>
      <c r="I393" s="17">
        <v>0.98511267944850012</v>
      </c>
      <c r="J393" s="17">
        <v>0.99520927762511735</v>
      </c>
      <c r="K393" s="17">
        <v>0.99141838693566653</v>
      </c>
      <c r="L393" s="17">
        <v>1</v>
      </c>
      <c r="M393" s="17">
        <v>1</v>
      </c>
      <c r="N393" s="17">
        <v>1</v>
      </c>
      <c r="O393" s="17">
        <v>0.98523326061190086</v>
      </c>
      <c r="P393" s="17">
        <v>0.98875214517588894</v>
      </c>
      <c r="Q393" s="17">
        <v>0.99836485536956621</v>
      </c>
      <c r="R393" s="17">
        <v>0.98153801007985864</v>
      </c>
      <c r="S393" s="17">
        <v>0.98177542281647956</v>
      </c>
      <c r="T393" s="17">
        <v>1</v>
      </c>
      <c r="U393" s="17">
        <v>1</v>
      </c>
      <c r="V393" s="17">
        <v>0.99749673210632972</v>
      </c>
      <c r="W393" s="17">
        <v>1</v>
      </c>
    </row>
    <row r="394" spans="1:23" x14ac:dyDescent="0.25">
      <c r="A394" s="16">
        <v>392</v>
      </c>
      <c r="B394" s="17">
        <v>0.97892305968626181</v>
      </c>
      <c r="C394" s="17">
        <v>0.99161170248988451</v>
      </c>
      <c r="D394" s="17">
        <v>0.98546435261186649</v>
      </c>
      <c r="E394" s="17">
        <v>0.99337025210413465</v>
      </c>
      <c r="F394" s="17">
        <v>1</v>
      </c>
      <c r="G394" s="17">
        <v>1</v>
      </c>
      <c r="H394" s="17">
        <v>0.99858384100330844</v>
      </c>
      <c r="I394" s="17">
        <v>0.98549516830938899</v>
      </c>
      <c r="J394" s="17">
        <v>0.99559423330422414</v>
      </c>
      <c r="K394" s="17">
        <v>0.99179420413670005</v>
      </c>
      <c r="L394" s="17">
        <v>1</v>
      </c>
      <c r="M394" s="17">
        <v>1</v>
      </c>
      <c r="N394" s="17">
        <v>1</v>
      </c>
      <c r="O394" s="17">
        <v>0.9856262633002143</v>
      </c>
      <c r="P394" s="17">
        <v>0.98916679768817362</v>
      </c>
      <c r="Q394" s="17">
        <v>0.99878401140963913</v>
      </c>
      <c r="R394" s="17">
        <v>0.98194751693245053</v>
      </c>
      <c r="S394" s="17">
        <v>0.98222058488130148</v>
      </c>
      <c r="T394" s="17">
        <v>1</v>
      </c>
      <c r="U394" s="17">
        <v>1</v>
      </c>
      <c r="V394" s="17">
        <v>0.99792449064612954</v>
      </c>
      <c r="W394" s="17">
        <v>1</v>
      </c>
    </row>
    <row r="395" spans="1:23" x14ac:dyDescent="0.25">
      <c r="A395" s="16">
        <v>393</v>
      </c>
      <c r="B395" s="17">
        <v>0.97933059278244161</v>
      </c>
      <c r="C395" s="17">
        <v>0.99197430307205869</v>
      </c>
      <c r="D395" s="17">
        <v>0.98584412682619749</v>
      </c>
      <c r="E395" s="17">
        <v>0.99373851401360291</v>
      </c>
      <c r="F395" s="17">
        <v>1</v>
      </c>
      <c r="G395" s="17">
        <v>1</v>
      </c>
      <c r="H395" s="17">
        <v>0.99891057274581085</v>
      </c>
      <c r="I395" s="17">
        <v>0.98587247439438508</v>
      </c>
      <c r="J395" s="17">
        <v>0.99596635183106264</v>
      </c>
      <c r="K395" s="17">
        <v>0.99216571751614058</v>
      </c>
      <c r="L395" s="17">
        <v>1</v>
      </c>
      <c r="M395" s="17">
        <v>1</v>
      </c>
      <c r="N395" s="17">
        <v>1</v>
      </c>
      <c r="O395" s="17">
        <v>0.98601309047192542</v>
      </c>
      <c r="P395" s="17">
        <v>0.98957665563578812</v>
      </c>
      <c r="Q395" s="17">
        <v>0.99919735958831624</v>
      </c>
      <c r="R395" s="17">
        <v>0.98234990665933397</v>
      </c>
      <c r="S395" s="17">
        <v>0.98266305275907695</v>
      </c>
      <c r="T395" s="17">
        <v>1</v>
      </c>
      <c r="U395" s="17">
        <v>1</v>
      </c>
      <c r="V395" s="17">
        <v>0.99834832603676615</v>
      </c>
      <c r="W395" s="17">
        <v>1</v>
      </c>
    </row>
    <row r="396" spans="1:23" x14ac:dyDescent="0.25">
      <c r="A396" s="16">
        <v>394</v>
      </c>
      <c r="B396" s="17">
        <v>0.97973648754974785</v>
      </c>
      <c r="C396" s="17">
        <v>0.99233632275744565</v>
      </c>
      <c r="D396" s="17">
        <v>0.98622105628985934</v>
      </c>
      <c r="E396" s="17">
        <v>0.99410097144463827</v>
      </c>
      <c r="F396" s="17">
        <v>1</v>
      </c>
      <c r="G396" s="17">
        <v>1</v>
      </c>
      <c r="H396" s="17">
        <v>0.99923509648867892</v>
      </c>
      <c r="I396" s="17">
        <v>0.98624895123523826</v>
      </c>
      <c r="J396" s="17">
        <v>0.99632864510654395</v>
      </c>
      <c r="K396" s="17">
        <v>0.99252303812115006</v>
      </c>
      <c r="L396" s="17">
        <v>1</v>
      </c>
      <c r="M396" s="17">
        <v>1</v>
      </c>
      <c r="N396" s="17">
        <v>1</v>
      </c>
      <c r="O396" s="17">
        <v>0.9863995128844576</v>
      </c>
      <c r="P396" s="17">
        <v>0.98998543093976743</v>
      </c>
      <c r="Q396" s="17">
        <v>0.99960818152765218</v>
      </c>
      <c r="R396" s="17">
        <v>0.98275091320591701</v>
      </c>
      <c r="S396" s="17">
        <v>0.98310356205299942</v>
      </c>
      <c r="T396" s="17">
        <v>1</v>
      </c>
      <c r="U396" s="17">
        <v>1</v>
      </c>
      <c r="V396" s="17">
        <v>0.99877117252325165</v>
      </c>
      <c r="W396" s="17">
        <v>1</v>
      </c>
    </row>
    <row r="397" spans="1:23" x14ac:dyDescent="0.25">
      <c r="A397" s="16">
        <v>395</v>
      </c>
      <c r="B397" s="17">
        <v>0.9801407832946657</v>
      </c>
      <c r="C397" s="17">
        <v>0.99269505135478364</v>
      </c>
      <c r="D397" s="17">
        <v>0.98659326205072451</v>
      </c>
      <c r="E397" s="17">
        <v>0.99445866920335857</v>
      </c>
      <c r="F397" s="17">
        <v>1</v>
      </c>
      <c r="G397" s="17">
        <v>1</v>
      </c>
      <c r="H397" s="17">
        <v>0.99955583952994254</v>
      </c>
      <c r="I397" s="17">
        <v>0.98662523527682822</v>
      </c>
      <c r="J397" s="17">
        <v>0.99669009592834767</v>
      </c>
      <c r="K397" s="17">
        <v>0.99287434312867995</v>
      </c>
      <c r="L397" s="17">
        <v>1</v>
      </c>
      <c r="M397" s="17">
        <v>1</v>
      </c>
      <c r="N397" s="17">
        <v>1</v>
      </c>
      <c r="O397" s="17">
        <v>0.98678337490127033</v>
      </c>
      <c r="P397" s="17">
        <v>0.99039348860567999</v>
      </c>
      <c r="Q397" s="17">
        <v>1</v>
      </c>
      <c r="R397" s="17">
        <v>0.98315154810861471</v>
      </c>
      <c r="S397" s="17">
        <v>0.98354166071647575</v>
      </c>
      <c r="T397" s="17">
        <v>1</v>
      </c>
      <c r="U397" s="17">
        <v>1</v>
      </c>
      <c r="V397" s="17">
        <v>0.99919310721575916</v>
      </c>
      <c r="W397" s="17">
        <v>1</v>
      </c>
    </row>
    <row r="398" spans="1:23" x14ac:dyDescent="0.25">
      <c r="A398" s="16">
        <v>396</v>
      </c>
      <c r="B398" s="17">
        <v>0.9805380052274012</v>
      </c>
      <c r="C398" s="17">
        <v>0.99305312173451188</v>
      </c>
      <c r="D398" s="17">
        <v>0.98696199578770849</v>
      </c>
      <c r="E398" s="17">
        <v>0.99480516302881927</v>
      </c>
      <c r="F398" s="17">
        <v>1</v>
      </c>
      <c r="G398" s="17">
        <v>1</v>
      </c>
      <c r="H398" s="17">
        <v>0.99987454431246736</v>
      </c>
      <c r="I398" s="17">
        <v>0.98699735858593141</v>
      </c>
      <c r="J398" s="17">
        <v>0.99705014988142515</v>
      </c>
      <c r="K398" s="17">
        <v>0.9932236219181908</v>
      </c>
      <c r="L398" s="17">
        <v>1</v>
      </c>
      <c r="M398" s="17">
        <v>1</v>
      </c>
      <c r="N398" s="17">
        <v>1</v>
      </c>
      <c r="O398" s="17">
        <v>0.9871631851342646</v>
      </c>
      <c r="P398" s="17">
        <v>0.99080025328576538</v>
      </c>
      <c r="Q398" s="17">
        <v>1</v>
      </c>
      <c r="R398" s="17">
        <v>0.98355183372194654</v>
      </c>
      <c r="S398" s="17">
        <v>0.98397310502913582</v>
      </c>
      <c r="T398" s="17">
        <v>1</v>
      </c>
      <c r="U398" s="17">
        <v>1</v>
      </c>
      <c r="V398" s="17">
        <v>0.99961207249019313</v>
      </c>
      <c r="W398" s="17">
        <v>1</v>
      </c>
    </row>
    <row r="399" spans="1:23" x14ac:dyDescent="0.25">
      <c r="A399" s="16">
        <v>397</v>
      </c>
      <c r="B399" s="17">
        <v>0.98092845794048178</v>
      </c>
      <c r="C399" s="17">
        <v>0.99340957783555206</v>
      </c>
      <c r="D399" s="17">
        <v>0.98732925025434459</v>
      </c>
      <c r="E399" s="17">
        <v>0.99515098095501353</v>
      </c>
      <c r="F399" s="17">
        <v>1</v>
      </c>
      <c r="G399" s="17">
        <v>1</v>
      </c>
      <c r="H399" s="17">
        <v>1</v>
      </c>
      <c r="I399" s="17">
        <v>0.98736844533985613</v>
      </c>
      <c r="J399" s="17">
        <v>0.99740803062452732</v>
      </c>
      <c r="K399" s="17">
        <v>0.99356482189901096</v>
      </c>
      <c r="L399" s="17">
        <v>1</v>
      </c>
      <c r="M399" s="17">
        <v>1</v>
      </c>
      <c r="N399" s="17">
        <v>1</v>
      </c>
      <c r="O399" s="17">
        <v>0.9875410152316112</v>
      </c>
      <c r="P399" s="17">
        <v>0.99120629646119951</v>
      </c>
      <c r="Q399" s="17">
        <v>1</v>
      </c>
      <c r="R399" s="17">
        <v>0.98394841686799972</v>
      </c>
      <c r="S399" s="17">
        <v>0.9844017761178675</v>
      </c>
      <c r="T399" s="17">
        <v>1</v>
      </c>
      <c r="U399" s="17">
        <v>1</v>
      </c>
      <c r="V399" s="17">
        <v>1</v>
      </c>
      <c r="W399" s="17">
        <v>1</v>
      </c>
    </row>
    <row r="400" spans="1:23" x14ac:dyDescent="0.25">
      <c r="A400" s="16">
        <v>398</v>
      </c>
      <c r="B400" s="17">
        <v>0.98131248178459984</v>
      </c>
      <c r="C400" s="17">
        <v>0.99376399511083702</v>
      </c>
      <c r="D400" s="17">
        <v>0.98769437400272941</v>
      </c>
      <c r="E400" s="17">
        <v>0.99548863004522647</v>
      </c>
      <c r="F400" s="17">
        <v>1</v>
      </c>
      <c r="G400" s="17">
        <v>1</v>
      </c>
      <c r="H400" s="17">
        <v>1</v>
      </c>
      <c r="I400" s="17">
        <v>0.98772541628535915</v>
      </c>
      <c r="J400" s="17">
        <v>0.99776531068899232</v>
      </c>
      <c r="K400" s="17">
        <v>0.99390543251102148</v>
      </c>
      <c r="L400" s="17">
        <v>1</v>
      </c>
      <c r="M400" s="17">
        <v>1</v>
      </c>
      <c r="N400" s="17">
        <v>1</v>
      </c>
      <c r="O400" s="17">
        <v>0.98791638318391051</v>
      </c>
      <c r="P400" s="17">
        <v>0.9916094056723822</v>
      </c>
      <c r="Q400" s="17">
        <v>1</v>
      </c>
      <c r="R400" s="17">
        <v>0.9843445382535112</v>
      </c>
      <c r="S400" s="17">
        <v>0.98482191745755499</v>
      </c>
      <c r="T400" s="17">
        <v>1</v>
      </c>
      <c r="U400" s="17">
        <v>1</v>
      </c>
      <c r="V400" s="17">
        <v>1</v>
      </c>
      <c r="W400" s="17">
        <v>1</v>
      </c>
    </row>
    <row r="401" spans="1:23" x14ac:dyDescent="0.25">
      <c r="A401" s="16">
        <v>399</v>
      </c>
      <c r="B401" s="17">
        <v>0.9816953828406676</v>
      </c>
      <c r="C401" s="17">
        <v>0.99411499457472763</v>
      </c>
      <c r="D401" s="17">
        <v>0.98805518226434919</v>
      </c>
      <c r="E401" s="17">
        <v>0.99582566386072546</v>
      </c>
      <c r="F401" s="17">
        <v>1</v>
      </c>
      <c r="G401" s="17">
        <v>1</v>
      </c>
      <c r="H401" s="17">
        <v>1</v>
      </c>
      <c r="I401" s="17">
        <v>0.98808003114094134</v>
      </c>
      <c r="J401" s="17">
        <v>0.99811891773581551</v>
      </c>
      <c r="K401" s="17">
        <v>0.99424400429369753</v>
      </c>
      <c r="L401" s="17">
        <v>1</v>
      </c>
      <c r="M401" s="17">
        <v>1</v>
      </c>
      <c r="N401" s="17">
        <v>1</v>
      </c>
      <c r="O401" s="17">
        <v>0.98829122964515548</v>
      </c>
      <c r="P401" s="17">
        <v>0.99200379728235089</v>
      </c>
      <c r="Q401" s="17">
        <v>1</v>
      </c>
      <c r="R401" s="17">
        <v>0.98473986395784718</v>
      </c>
      <c r="S401" s="17">
        <v>0.98524157556851943</v>
      </c>
      <c r="T401" s="17">
        <v>1</v>
      </c>
      <c r="U401" s="17">
        <v>1</v>
      </c>
      <c r="V401" s="17">
        <v>1</v>
      </c>
      <c r="W401" s="17">
        <v>1</v>
      </c>
    </row>
    <row r="402" spans="1:23" x14ac:dyDescent="0.25">
      <c r="A402" s="16">
        <v>400</v>
      </c>
      <c r="B402" s="17">
        <v>0.982076693070836</v>
      </c>
      <c r="C402" s="17">
        <v>0.99446272106471789</v>
      </c>
      <c r="D402" s="17">
        <v>0.98841433203632889</v>
      </c>
      <c r="E402" s="17">
        <v>0.99616232103006841</v>
      </c>
      <c r="F402" s="17">
        <v>1</v>
      </c>
      <c r="G402" s="17">
        <v>1</v>
      </c>
      <c r="H402" s="17">
        <v>1</v>
      </c>
      <c r="I402" s="17">
        <v>0.98843289629138209</v>
      </c>
      <c r="J402" s="17">
        <v>0.99847152365157665</v>
      </c>
      <c r="K402" s="17">
        <v>0.99457828822911343</v>
      </c>
      <c r="L402" s="17">
        <v>1</v>
      </c>
      <c r="M402" s="17">
        <v>1</v>
      </c>
      <c r="N402" s="17">
        <v>1</v>
      </c>
      <c r="O402" s="17">
        <v>0.9886573603547808</v>
      </c>
      <c r="P402" s="17">
        <v>0.99239696627832863</v>
      </c>
      <c r="Q402" s="17">
        <v>1</v>
      </c>
      <c r="R402" s="17">
        <v>0.985133233641734</v>
      </c>
      <c r="S402" s="17">
        <v>0.98566033238170714</v>
      </c>
      <c r="T402" s="17">
        <v>1</v>
      </c>
      <c r="U402" s="17">
        <v>1</v>
      </c>
      <c r="V402" s="17">
        <v>1</v>
      </c>
      <c r="W402" s="17">
        <v>1</v>
      </c>
    </row>
    <row r="403" spans="1:23" x14ac:dyDescent="0.25">
      <c r="A403" s="16">
        <v>401</v>
      </c>
      <c r="B403" s="17">
        <v>0.98245784618963072</v>
      </c>
      <c r="C403" s="17">
        <v>0.99480822113693412</v>
      </c>
      <c r="D403" s="17">
        <v>0.98877300244506283</v>
      </c>
      <c r="E403" s="17">
        <v>0.99649586570392767</v>
      </c>
      <c r="F403" s="17">
        <v>1</v>
      </c>
      <c r="G403" s="17">
        <v>1</v>
      </c>
      <c r="H403" s="17">
        <v>1</v>
      </c>
      <c r="I403" s="17">
        <v>0.98877965302215554</v>
      </c>
      <c r="J403" s="17">
        <v>0.99882380844982732</v>
      </c>
      <c r="K403" s="17">
        <v>0.99491248808909294</v>
      </c>
      <c r="L403" s="17">
        <v>1</v>
      </c>
      <c r="M403" s="17">
        <v>1</v>
      </c>
      <c r="N403" s="17">
        <v>1</v>
      </c>
      <c r="O403" s="17">
        <v>0.98902325173584593</v>
      </c>
      <c r="P403" s="17">
        <v>0.99278818728907992</v>
      </c>
      <c r="Q403" s="17">
        <v>1</v>
      </c>
      <c r="R403" s="17">
        <v>0.98552555615610182</v>
      </c>
      <c r="S403" s="17">
        <v>0.98607260541953601</v>
      </c>
      <c r="T403" s="17">
        <v>1</v>
      </c>
      <c r="U403" s="17">
        <v>1</v>
      </c>
      <c r="V403" s="17">
        <v>1</v>
      </c>
      <c r="W403" s="17">
        <v>1</v>
      </c>
    </row>
    <row r="404" spans="1:23" x14ac:dyDescent="0.25">
      <c r="A404" s="16">
        <v>402</v>
      </c>
      <c r="B404" s="17">
        <v>0.98283870141646223</v>
      </c>
      <c r="C404" s="17">
        <v>0.99515346614653555</v>
      </c>
      <c r="D404" s="17">
        <v>0.98912659784136103</v>
      </c>
      <c r="E404" s="17">
        <v>0.99682891377756944</v>
      </c>
      <c r="F404" s="17">
        <v>1</v>
      </c>
      <c r="G404" s="17">
        <v>1</v>
      </c>
      <c r="H404" s="17">
        <v>1</v>
      </c>
      <c r="I404" s="17">
        <v>0.98912231535997375</v>
      </c>
      <c r="J404" s="17">
        <v>0.9991742043215458</v>
      </c>
      <c r="K404" s="17">
        <v>0.99524637097795088</v>
      </c>
      <c r="L404" s="17">
        <v>1</v>
      </c>
      <c r="M404" s="17">
        <v>1</v>
      </c>
      <c r="N404" s="17">
        <v>1</v>
      </c>
      <c r="O404" s="17">
        <v>0.98938834535504372</v>
      </c>
      <c r="P404" s="17">
        <v>0.99317561904710794</v>
      </c>
      <c r="Q404" s="17">
        <v>1</v>
      </c>
      <c r="R404" s="17">
        <v>0.98591654578224941</v>
      </c>
      <c r="S404" s="17">
        <v>0.98648326441885281</v>
      </c>
      <c r="T404" s="17">
        <v>1</v>
      </c>
      <c r="U404" s="17">
        <v>1</v>
      </c>
      <c r="V404" s="17">
        <v>1</v>
      </c>
      <c r="W404" s="17">
        <v>1</v>
      </c>
    </row>
    <row r="405" spans="1:23" x14ac:dyDescent="0.25">
      <c r="A405" s="16">
        <v>403</v>
      </c>
      <c r="B405" s="17">
        <v>0.98321509506097415</v>
      </c>
      <c r="C405" s="17">
        <v>0.99549672664008704</v>
      </c>
      <c r="D405" s="17">
        <v>0.98948018754815781</v>
      </c>
      <c r="E405" s="17">
        <v>0.99715497841871426</v>
      </c>
      <c r="F405" s="17">
        <v>1</v>
      </c>
      <c r="G405" s="17">
        <v>1</v>
      </c>
      <c r="H405" s="17">
        <v>1</v>
      </c>
      <c r="I405" s="17">
        <v>0.98945981254333715</v>
      </c>
      <c r="J405" s="17">
        <v>0.99952346683734494</v>
      </c>
      <c r="K405" s="17">
        <v>0.99557623254540839</v>
      </c>
      <c r="L405" s="17">
        <v>1</v>
      </c>
      <c r="M405" s="17">
        <v>1</v>
      </c>
      <c r="N405" s="17">
        <v>1</v>
      </c>
      <c r="O405" s="17">
        <v>0.98975229271640064</v>
      </c>
      <c r="P405" s="17">
        <v>0.99355947653450605</v>
      </c>
      <c r="Q405" s="17">
        <v>1</v>
      </c>
      <c r="R405" s="17">
        <v>0.98630221223846049</v>
      </c>
      <c r="S405" s="17">
        <v>0.98689194887163967</v>
      </c>
      <c r="T405" s="17">
        <v>1</v>
      </c>
      <c r="U405" s="17">
        <v>1</v>
      </c>
      <c r="V405" s="17">
        <v>1</v>
      </c>
      <c r="W405" s="17">
        <v>1</v>
      </c>
    </row>
    <row r="406" spans="1:23" x14ac:dyDescent="0.25">
      <c r="A406" s="16">
        <v>404</v>
      </c>
      <c r="B406" s="17">
        <v>0.98359120392340715</v>
      </c>
      <c r="C406" s="17">
        <v>0.99583990156846991</v>
      </c>
      <c r="D406" s="17">
        <v>0.98983000938269339</v>
      </c>
      <c r="E406" s="17">
        <v>0.9974780053828125</v>
      </c>
      <c r="F406" s="17">
        <v>1</v>
      </c>
      <c r="G406" s="17">
        <v>1</v>
      </c>
      <c r="H406" s="17">
        <v>1</v>
      </c>
      <c r="I406" s="17">
        <v>0.98979236535849879</v>
      </c>
      <c r="J406" s="17">
        <v>0.99986479586170895</v>
      </c>
      <c r="K406" s="17">
        <v>0.9959032859932877</v>
      </c>
      <c r="L406" s="17">
        <v>1</v>
      </c>
      <c r="M406" s="17">
        <v>1</v>
      </c>
      <c r="N406" s="17">
        <v>1</v>
      </c>
      <c r="O406" s="17">
        <v>0.99011312292822973</v>
      </c>
      <c r="P406" s="17">
        <v>0.99393878305205186</v>
      </c>
      <c r="Q406" s="17">
        <v>1</v>
      </c>
      <c r="R406" s="17">
        <v>0.98668676585875181</v>
      </c>
      <c r="S406" s="17">
        <v>0.98728890953136217</v>
      </c>
      <c r="T406" s="17">
        <v>1</v>
      </c>
      <c r="U406" s="17">
        <v>1</v>
      </c>
      <c r="V406" s="17">
        <v>1</v>
      </c>
      <c r="W406" s="17">
        <v>1</v>
      </c>
    </row>
    <row r="407" spans="1:23" x14ac:dyDescent="0.25">
      <c r="A407" s="16">
        <v>405</v>
      </c>
      <c r="B407" s="17">
        <v>0.9839539574793803</v>
      </c>
      <c r="C407" s="17">
        <v>0.99618302218073562</v>
      </c>
      <c r="D407" s="17">
        <v>0.99017923524196372</v>
      </c>
      <c r="E407" s="17">
        <v>0.9977979972547919</v>
      </c>
      <c r="F407" s="17">
        <v>1</v>
      </c>
      <c r="G407" s="17">
        <v>1</v>
      </c>
      <c r="H407" s="17">
        <v>1</v>
      </c>
      <c r="I407" s="17">
        <v>0.99012302646045958</v>
      </c>
      <c r="J407" s="17">
        <v>1</v>
      </c>
      <c r="K407" s="17">
        <v>0.99622679734302844</v>
      </c>
      <c r="L407" s="17">
        <v>1</v>
      </c>
      <c r="M407" s="17">
        <v>1</v>
      </c>
      <c r="N407" s="17">
        <v>1</v>
      </c>
      <c r="O407" s="17">
        <v>0.9904724516682496</v>
      </c>
      <c r="P407" s="17">
        <v>0.99431569770048078</v>
      </c>
      <c r="Q407" s="17">
        <v>1</v>
      </c>
      <c r="R407" s="17">
        <v>0.98706884022871255</v>
      </c>
      <c r="S407" s="17">
        <v>0.98768554988372093</v>
      </c>
      <c r="T407" s="17">
        <v>1</v>
      </c>
      <c r="U407" s="17">
        <v>1</v>
      </c>
      <c r="V407" s="17">
        <v>1</v>
      </c>
      <c r="W407" s="17">
        <v>1</v>
      </c>
    </row>
    <row r="408" spans="1:23" x14ac:dyDescent="0.25">
      <c r="A408" s="16">
        <v>406</v>
      </c>
      <c r="B408" s="17">
        <v>0.98431629040163193</v>
      </c>
      <c r="C408" s="17">
        <v>0.99652381435808002</v>
      </c>
      <c r="D408" s="17">
        <v>0.99052277444464643</v>
      </c>
      <c r="E408" s="17">
        <v>0.99811397887711617</v>
      </c>
      <c r="F408" s="17">
        <v>1</v>
      </c>
      <c r="G408" s="17">
        <v>1</v>
      </c>
      <c r="H408" s="17">
        <v>1</v>
      </c>
      <c r="I408" s="17">
        <v>0.99044946463662298</v>
      </c>
      <c r="J408" s="17">
        <v>1</v>
      </c>
      <c r="K408" s="17">
        <v>0.99655027085882275</v>
      </c>
      <c r="L408" s="17">
        <v>1</v>
      </c>
      <c r="M408" s="17">
        <v>1</v>
      </c>
      <c r="N408" s="17">
        <v>1</v>
      </c>
      <c r="O408" s="17">
        <v>0.99083169643333613</v>
      </c>
      <c r="P408" s="17">
        <v>0.99468466264517319</v>
      </c>
      <c r="Q408" s="17">
        <v>1</v>
      </c>
      <c r="R408" s="17">
        <v>0.98744956563755348</v>
      </c>
      <c r="S408" s="17">
        <v>0.98807830009066766</v>
      </c>
      <c r="T408" s="17">
        <v>1</v>
      </c>
      <c r="U408" s="17">
        <v>1</v>
      </c>
      <c r="V408" s="17">
        <v>1</v>
      </c>
      <c r="W408" s="17">
        <v>1</v>
      </c>
    </row>
    <row r="409" spans="1:23" x14ac:dyDescent="0.25">
      <c r="A409" s="16">
        <v>407</v>
      </c>
      <c r="B409" s="17">
        <v>0.98467848749980413</v>
      </c>
      <c r="C409" s="17">
        <v>0.99686184694822211</v>
      </c>
      <c r="D409" s="17">
        <v>0.9908635229469227</v>
      </c>
      <c r="E409" s="17">
        <v>0.99842484094430306</v>
      </c>
      <c r="F409" s="17">
        <v>1</v>
      </c>
      <c r="G409" s="17">
        <v>1</v>
      </c>
      <c r="H409" s="17">
        <v>1</v>
      </c>
      <c r="I409" s="17">
        <v>0.99077136477006833</v>
      </c>
      <c r="J409" s="17">
        <v>1</v>
      </c>
      <c r="K409" s="17">
        <v>0.99687103041952763</v>
      </c>
      <c r="L409" s="17">
        <v>1</v>
      </c>
      <c r="M409" s="17">
        <v>1</v>
      </c>
      <c r="N409" s="17">
        <v>1</v>
      </c>
      <c r="O409" s="17">
        <v>0.99118248576237855</v>
      </c>
      <c r="P409" s="17">
        <v>0.99505206549594993</v>
      </c>
      <c r="Q409" s="17">
        <v>1</v>
      </c>
      <c r="R409" s="17">
        <v>0.98782373769048848</v>
      </c>
      <c r="S409" s="17">
        <v>0.98846962068958644</v>
      </c>
      <c r="T409" s="17">
        <v>1</v>
      </c>
      <c r="U409" s="17">
        <v>1</v>
      </c>
      <c r="V409" s="17">
        <v>1</v>
      </c>
      <c r="W409" s="17">
        <v>1</v>
      </c>
    </row>
    <row r="410" spans="1:23" x14ac:dyDescent="0.25">
      <c r="A410" s="16">
        <v>408</v>
      </c>
      <c r="B410" s="17">
        <v>0.9850380658983211</v>
      </c>
      <c r="C410" s="17">
        <v>0.99719927068707515</v>
      </c>
      <c r="D410" s="17">
        <v>0.99120358444191237</v>
      </c>
      <c r="E410" s="17">
        <v>0.99873312324329755</v>
      </c>
      <c r="F410" s="17">
        <v>1</v>
      </c>
      <c r="G410" s="17">
        <v>1</v>
      </c>
      <c r="H410" s="17">
        <v>1</v>
      </c>
      <c r="I410" s="17">
        <v>0.99108833297812038</v>
      </c>
      <c r="J410" s="17">
        <v>1</v>
      </c>
      <c r="K410" s="17">
        <v>0.99719125358567384</v>
      </c>
      <c r="L410" s="17">
        <v>1</v>
      </c>
      <c r="M410" s="17">
        <v>1</v>
      </c>
      <c r="N410" s="17">
        <v>1</v>
      </c>
      <c r="O410" s="17">
        <v>0.99153212463483342</v>
      </c>
      <c r="P410" s="17">
        <v>0.99541629774750928</v>
      </c>
      <c r="Q410" s="17">
        <v>1</v>
      </c>
      <c r="R410" s="17">
        <v>0.98819651676066633</v>
      </c>
      <c r="S410" s="17">
        <v>0.98886061337141495</v>
      </c>
      <c r="T410" s="17">
        <v>1</v>
      </c>
      <c r="U410" s="17">
        <v>1</v>
      </c>
      <c r="V410" s="17">
        <v>1</v>
      </c>
      <c r="W410" s="17">
        <v>1</v>
      </c>
    </row>
    <row r="411" spans="1:23" x14ac:dyDescent="0.25">
      <c r="A411" s="16">
        <v>409</v>
      </c>
      <c r="B411" s="17">
        <v>0.98539568682208634</v>
      </c>
      <c r="C411" s="17">
        <v>0.99753545533127774</v>
      </c>
      <c r="D411" s="17">
        <v>0.99154247532200168</v>
      </c>
      <c r="E411" s="17">
        <v>0.99904102115683135</v>
      </c>
      <c r="F411" s="17">
        <v>1</v>
      </c>
      <c r="G411" s="17">
        <v>1</v>
      </c>
      <c r="H411" s="17">
        <v>1</v>
      </c>
      <c r="I411" s="17">
        <v>0.99140448956346761</v>
      </c>
      <c r="J411" s="17">
        <v>1</v>
      </c>
      <c r="K411" s="17">
        <v>0.99750876951603962</v>
      </c>
      <c r="L411" s="17">
        <v>1</v>
      </c>
      <c r="M411" s="17">
        <v>1</v>
      </c>
      <c r="N411" s="17">
        <v>1</v>
      </c>
      <c r="O411" s="17">
        <v>0.99188062060844462</v>
      </c>
      <c r="P411" s="17">
        <v>0.99577423674009391</v>
      </c>
      <c r="Q411" s="17">
        <v>1</v>
      </c>
      <c r="R411" s="17">
        <v>0.98856866362268059</v>
      </c>
      <c r="S411" s="17">
        <v>0.98924817141540822</v>
      </c>
      <c r="T411" s="17">
        <v>1</v>
      </c>
      <c r="U411" s="17">
        <v>1</v>
      </c>
      <c r="V411" s="17">
        <v>1</v>
      </c>
      <c r="W411" s="17">
        <v>1</v>
      </c>
    </row>
    <row r="412" spans="1:23" x14ac:dyDescent="0.25">
      <c r="A412" s="16">
        <v>410</v>
      </c>
      <c r="B412" s="17">
        <v>0.98574905566009363</v>
      </c>
      <c r="C412" s="17">
        <v>0.99786512855119325</v>
      </c>
      <c r="D412" s="17">
        <v>0.99187939336750197</v>
      </c>
      <c r="E412" s="17">
        <v>0.99934215749793287</v>
      </c>
      <c r="F412" s="17">
        <v>1</v>
      </c>
      <c r="G412" s="17">
        <v>1</v>
      </c>
      <c r="H412" s="17">
        <v>1</v>
      </c>
      <c r="I412" s="17">
        <v>0.9917113098963215</v>
      </c>
      <c r="J412" s="17">
        <v>1</v>
      </c>
      <c r="K412" s="17">
        <v>0.99782519833755978</v>
      </c>
      <c r="L412" s="17">
        <v>1</v>
      </c>
      <c r="M412" s="17">
        <v>1</v>
      </c>
      <c r="N412" s="17">
        <v>1</v>
      </c>
      <c r="O412" s="17">
        <v>0.99222844730183668</v>
      </c>
      <c r="P412" s="17">
        <v>0.99612980629593773</v>
      </c>
      <c r="Q412" s="17">
        <v>1</v>
      </c>
      <c r="R412" s="17">
        <v>0.98894030750800788</v>
      </c>
      <c r="S412" s="17">
        <v>0.98963554643216867</v>
      </c>
      <c r="T412" s="17">
        <v>1</v>
      </c>
      <c r="U412" s="17">
        <v>1</v>
      </c>
      <c r="V412" s="17">
        <v>1</v>
      </c>
      <c r="W412" s="17">
        <v>1</v>
      </c>
    </row>
    <row r="413" spans="1:23" x14ac:dyDescent="0.25">
      <c r="A413" s="16">
        <v>411</v>
      </c>
      <c r="B413" s="17">
        <v>0.98609535077102584</v>
      </c>
      <c r="C413" s="17">
        <v>0.99819374369288316</v>
      </c>
      <c r="D413" s="17">
        <v>0.99221387772880476</v>
      </c>
      <c r="E413" s="17">
        <v>0.99963697470200652</v>
      </c>
      <c r="F413" s="17">
        <v>1</v>
      </c>
      <c r="G413" s="17">
        <v>1</v>
      </c>
      <c r="H413" s="17">
        <v>1</v>
      </c>
      <c r="I413" s="17">
        <v>0.9920166748974123</v>
      </c>
      <c r="J413" s="17">
        <v>1</v>
      </c>
      <c r="K413" s="17">
        <v>0.99813610930163632</v>
      </c>
      <c r="L413" s="17">
        <v>1</v>
      </c>
      <c r="M413" s="17">
        <v>1</v>
      </c>
      <c r="N413" s="17">
        <v>1</v>
      </c>
      <c r="O413" s="17">
        <v>0.99257565677946824</v>
      </c>
      <c r="P413" s="17">
        <v>0.99648243879426268</v>
      </c>
      <c r="Q413" s="17">
        <v>1</v>
      </c>
      <c r="R413" s="17">
        <v>0.9893093191486737</v>
      </c>
      <c r="S413" s="17">
        <v>0.99002289509775532</v>
      </c>
      <c r="T413" s="17">
        <v>1</v>
      </c>
      <c r="U413" s="17">
        <v>1</v>
      </c>
      <c r="V413" s="17">
        <v>1</v>
      </c>
      <c r="W413" s="17">
        <v>1</v>
      </c>
    </row>
    <row r="414" spans="1:23" x14ac:dyDescent="0.25">
      <c r="A414" s="16">
        <v>412</v>
      </c>
      <c r="B414" s="17">
        <v>0.98643748380700391</v>
      </c>
      <c r="C414" s="17">
        <v>0.99851394352243183</v>
      </c>
      <c r="D414" s="17">
        <v>0.99254799369489599</v>
      </c>
      <c r="E414" s="17">
        <v>0.9999296764858433</v>
      </c>
      <c r="F414" s="17">
        <v>1</v>
      </c>
      <c r="G414" s="17">
        <v>1</v>
      </c>
      <c r="H414" s="17">
        <v>1</v>
      </c>
      <c r="I414" s="17">
        <v>0.9923217818045561</v>
      </c>
      <c r="J414" s="17">
        <v>1</v>
      </c>
      <c r="K414" s="17">
        <v>0.99843825960523236</v>
      </c>
      <c r="L414" s="17">
        <v>1</v>
      </c>
      <c r="M414" s="17">
        <v>1</v>
      </c>
      <c r="N414" s="17">
        <v>1</v>
      </c>
      <c r="O414" s="17">
        <v>0.99292245981842209</v>
      </c>
      <c r="P414" s="17">
        <v>0.99682842076739986</v>
      </c>
      <c r="Q414" s="17">
        <v>1</v>
      </c>
      <c r="R414" s="17">
        <v>0.98967817571603833</v>
      </c>
      <c r="S414" s="17">
        <v>0.99040860618015869</v>
      </c>
      <c r="T414" s="17">
        <v>1</v>
      </c>
      <c r="U414" s="17">
        <v>1</v>
      </c>
      <c r="V414" s="17">
        <v>1</v>
      </c>
      <c r="W414" s="17">
        <v>1</v>
      </c>
    </row>
    <row r="415" spans="1:23" x14ac:dyDescent="0.25">
      <c r="A415" s="16">
        <v>413</v>
      </c>
      <c r="B415" s="17">
        <v>0.98677283935482418</v>
      </c>
      <c r="C415" s="17">
        <v>0.99883310007048687</v>
      </c>
      <c r="D415" s="17">
        <v>0.99287973715030808</v>
      </c>
      <c r="E415" s="17">
        <v>1</v>
      </c>
      <c r="F415" s="17">
        <v>1</v>
      </c>
      <c r="G415" s="17">
        <v>1</v>
      </c>
      <c r="H415" s="17">
        <v>1</v>
      </c>
      <c r="I415" s="17">
        <v>0.99262550491053647</v>
      </c>
      <c r="J415" s="17">
        <v>1</v>
      </c>
      <c r="K415" s="17">
        <v>0.9987401442304491</v>
      </c>
      <c r="L415" s="17">
        <v>1</v>
      </c>
      <c r="M415" s="17">
        <v>1</v>
      </c>
      <c r="N415" s="17">
        <v>1</v>
      </c>
      <c r="O415" s="17">
        <v>0.99326600127096276</v>
      </c>
      <c r="P415" s="17">
        <v>0.99717092281456676</v>
      </c>
      <c r="Q415" s="17">
        <v>1</v>
      </c>
      <c r="R415" s="17">
        <v>0.9900462764044492</v>
      </c>
      <c r="S415" s="17">
        <v>0.99078673526279537</v>
      </c>
      <c r="T415" s="17">
        <v>1</v>
      </c>
      <c r="U415" s="17">
        <v>1</v>
      </c>
      <c r="V415" s="17">
        <v>1</v>
      </c>
      <c r="W415" s="17">
        <v>1</v>
      </c>
    </row>
    <row r="416" spans="1:23" x14ac:dyDescent="0.25">
      <c r="A416" s="16">
        <v>414</v>
      </c>
      <c r="B416" s="17">
        <v>0.98710570716350421</v>
      </c>
      <c r="C416" s="17">
        <v>0.99914841921645892</v>
      </c>
      <c r="D416" s="17">
        <v>0.99320121102451231</v>
      </c>
      <c r="E416" s="17">
        <v>1</v>
      </c>
      <c r="F416" s="17">
        <v>1</v>
      </c>
      <c r="G416" s="17">
        <v>1</v>
      </c>
      <c r="H416" s="17">
        <v>1</v>
      </c>
      <c r="I416" s="17">
        <v>0.99292881132133504</v>
      </c>
      <c r="J416" s="17">
        <v>1</v>
      </c>
      <c r="K416" s="17">
        <v>0.9990394527842924</v>
      </c>
      <c r="L416" s="17">
        <v>1</v>
      </c>
      <c r="M416" s="17">
        <v>1</v>
      </c>
      <c r="N416" s="17">
        <v>1</v>
      </c>
      <c r="O416" s="17">
        <v>0.99360259799651118</v>
      </c>
      <c r="P416" s="17">
        <v>0.99751118224277502</v>
      </c>
      <c r="Q416" s="17">
        <v>1</v>
      </c>
      <c r="R416" s="17">
        <v>0.9904107947867119</v>
      </c>
      <c r="S416" s="17">
        <v>0.99116444836184281</v>
      </c>
      <c r="T416" s="17">
        <v>1</v>
      </c>
      <c r="U416" s="17">
        <v>1</v>
      </c>
      <c r="V416" s="17">
        <v>1</v>
      </c>
      <c r="W416" s="17">
        <v>1</v>
      </c>
    </row>
    <row r="417" spans="1:23" x14ac:dyDescent="0.25">
      <c r="A417" s="16">
        <v>415</v>
      </c>
      <c r="B417" s="17">
        <v>0.98743203478940267</v>
      </c>
      <c r="C417" s="17">
        <v>0.999462734580576</v>
      </c>
      <c r="D417" s="17">
        <v>0.99351780190410621</v>
      </c>
      <c r="E417" s="17">
        <v>1</v>
      </c>
      <c r="F417" s="17">
        <v>1</v>
      </c>
      <c r="G417" s="17">
        <v>1</v>
      </c>
      <c r="H417" s="17">
        <v>1</v>
      </c>
      <c r="I417" s="17">
        <v>0.99322896764094604</v>
      </c>
      <c r="J417" s="17">
        <v>1</v>
      </c>
      <c r="K417" s="17">
        <v>0.99933376137192864</v>
      </c>
      <c r="L417" s="17">
        <v>1</v>
      </c>
      <c r="M417" s="17">
        <v>1</v>
      </c>
      <c r="N417" s="17">
        <v>1</v>
      </c>
      <c r="O417" s="17">
        <v>0.99393769828874645</v>
      </c>
      <c r="P417" s="17">
        <v>0.99784455915073089</v>
      </c>
      <c r="Q417" s="17">
        <v>1</v>
      </c>
      <c r="R417" s="17">
        <v>0.99077391601151099</v>
      </c>
      <c r="S417" s="17">
        <v>0.99154116311136897</v>
      </c>
      <c r="T417" s="17">
        <v>1</v>
      </c>
      <c r="U417" s="17">
        <v>1</v>
      </c>
      <c r="V417" s="17">
        <v>1</v>
      </c>
      <c r="W417" s="17">
        <v>1</v>
      </c>
    </row>
    <row r="418" spans="1:23" x14ac:dyDescent="0.25">
      <c r="A418" s="16">
        <v>416</v>
      </c>
      <c r="B418" s="17">
        <v>0.98775771756373532</v>
      </c>
      <c r="C418" s="17">
        <v>0.99977703348925284</v>
      </c>
      <c r="D418" s="17">
        <v>0.99383310980114836</v>
      </c>
      <c r="E418" s="17">
        <v>1</v>
      </c>
      <c r="F418" s="17">
        <v>1</v>
      </c>
      <c r="G418" s="17">
        <v>1</v>
      </c>
      <c r="H418" s="17">
        <v>1</v>
      </c>
      <c r="I418" s="17">
        <v>0.99351878846887154</v>
      </c>
      <c r="J418" s="17">
        <v>1</v>
      </c>
      <c r="K418" s="17">
        <v>0.99962531396675725</v>
      </c>
      <c r="L418" s="17">
        <v>1</v>
      </c>
      <c r="M418" s="17">
        <v>1</v>
      </c>
      <c r="N418" s="17">
        <v>1</v>
      </c>
      <c r="O418" s="17">
        <v>0.99426814301067401</v>
      </c>
      <c r="P418" s="17">
        <v>0.99817532766084283</v>
      </c>
      <c r="Q418" s="17">
        <v>1</v>
      </c>
      <c r="R418" s="17">
        <v>0.99113532082277744</v>
      </c>
      <c r="S418" s="17">
        <v>0.99191769759024684</v>
      </c>
      <c r="T418" s="17">
        <v>1</v>
      </c>
      <c r="U418" s="17">
        <v>1</v>
      </c>
      <c r="V418" s="17">
        <v>1</v>
      </c>
      <c r="W418" s="17">
        <v>1</v>
      </c>
    </row>
    <row r="419" spans="1:23" x14ac:dyDescent="0.25">
      <c r="A419" s="16">
        <v>417</v>
      </c>
      <c r="B419" s="17">
        <v>0.98808337089093756</v>
      </c>
      <c r="C419" s="17">
        <v>1</v>
      </c>
      <c r="D419" s="17">
        <v>0.99414287327913631</v>
      </c>
      <c r="E419" s="17">
        <v>1</v>
      </c>
      <c r="F419" s="17">
        <v>1</v>
      </c>
      <c r="G419" s="17">
        <v>1</v>
      </c>
      <c r="H419" s="17">
        <v>1</v>
      </c>
      <c r="I419" s="17">
        <v>0.99380853051860352</v>
      </c>
      <c r="J419" s="17">
        <v>1</v>
      </c>
      <c r="K419" s="17">
        <v>0.99991608045625491</v>
      </c>
      <c r="L419" s="17">
        <v>1</v>
      </c>
      <c r="M419" s="17">
        <v>1</v>
      </c>
      <c r="N419" s="17">
        <v>1</v>
      </c>
      <c r="O419" s="17">
        <v>0.9945964102625785</v>
      </c>
      <c r="P419" s="17">
        <v>0.99850550922344106</v>
      </c>
      <c r="Q419" s="17">
        <v>1</v>
      </c>
      <c r="R419" s="17">
        <v>0.99149602565815453</v>
      </c>
      <c r="S419" s="17">
        <v>0.99229346943254437</v>
      </c>
      <c r="T419" s="17">
        <v>1</v>
      </c>
      <c r="U419" s="17">
        <v>1</v>
      </c>
      <c r="V419" s="17">
        <v>1</v>
      </c>
      <c r="W419" s="17">
        <v>1</v>
      </c>
    </row>
    <row r="420" spans="1:23" x14ac:dyDescent="0.25">
      <c r="A420" s="16">
        <v>418</v>
      </c>
      <c r="B420" s="17">
        <v>0.98840779834549308</v>
      </c>
      <c r="C420" s="17">
        <v>1</v>
      </c>
      <c r="D420" s="17">
        <v>0.99445172501453483</v>
      </c>
      <c r="E420" s="17">
        <v>1</v>
      </c>
      <c r="F420" s="17">
        <v>1</v>
      </c>
      <c r="G420" s="17">
        <v>1</v>
      </c>
      <c r="H420" s="17">
        <v>1</v>
      </c>
      <c r="I420" s="17">
        <v>0.99409750448509437</v>
      </c>
      <c r="J420" s="17">
        <v>1</v>
      </c>
      <c r="K420" s="17">
        <v>1</v>
      </c>
      <c r="L420" s="17">
        <v>1</v>
      </c>
      <c r="M420" s="17">
        <v>1</v>
      </c>
      <c r="N420" s="17">
        <v>1</v>
      </c>
      <c r="O420" s="17">
        <v>0.99492409808744253</v>
      </c>
      <c r="P420" s="17">
        <v>0.99883506207941397</v>
      </c>
      <c r="Q420" s="17">
        <v>1</v>
      </c>
      <c r="R420" s="17">
        <v>0.99185579370504096</v>
      </c>
      <c r="S420" s="17">
        <v>0.99266871714106597</v>
      </c>
      <c r="T420" s="17">
        <v>1</v>
      </c>
      <c r="U420" s="17">
        <v>1</v>
      </c>
      <c r="V420" s="17">
        <v>1</v>
      </c>
      <c r="W420" s="17">
        <v>1</v>
      </c>
    </row>
    <row r="421" spans="1:23" x14ac:dyDescent="0.25">
      <c r="A421" s="16">
        <v>419</v>
      </c>
      <c r="B421" s="17">
        <v>0.98872957109345316</v>
      </c>
      <c r="C421" s="17">
        <v>1</v>
      </c>
      <c r="D421" s="17">
        <v>0.99475895808680259</v>
      </c>
      <c r="E421" s="17">
        <v>1</v>
      </c>
      <c r="F421" s="17">
        <v>1</v>
      </c>
      <c r="G421" s="17">
        <v>1</v>
      </c>
      <c r="H421" s="17">
        <v>1</v>
      </c>
      <c r="I421" s="17">
        <v>0.99438530714423345</v>
      </c>
      <c r="J421" s="17">
        <v>1</v>
      </c>
      <c r="K421" s="17">
        <v>1</v>
      </c>
      <c r="L421" s="17">
        <v>1</v>
      </c>
      <c r="M421" s="17">
        <v>1</v>
      </c>
      <c r="N421" s="17">
        <v>1</v>
      </c>
      <c r="O421" s="17">
        <v>0.99524916505463512</v>
      </c>
      <c r="P421" s="17">
        <v>0.9991635670910114</v>
      </c>
      <c r="Q421" s="17">
        <v>1</v>
      </c>
      <c r="R421" s="17">
        <v>0.99221531725495982</v>
      </c>
      <c r="S421" s="17">
        <v>0.99304181004904868</v>
      </c>
      <c r="T421" s="17">
        <v>1</v>
      </c>
      <c r="U421" s="17">
        <v>1</v>
      </c>
      <c r="V421" s="17">
        <v>1</v>
      </c>
      <c r="W421" s="17">
        <v>1</v>
      </c>
    </row>
    <row r="422" spans="1:23" x14ac:dyDescent="0.25">
      <c r="A422" s="16">
        <v>420</v>
      </c>
      <c r="B422" s="17">
        <v>0.9890491654280763</v>
      </c>
      <c r="C422" s="17">
        <v>1</v>
      </c>
      <c r="D422" s="17">
        <v>0.99506358821220808</v>
      </c>
      <c r="E422" s="17">
        <v>1</v>
      </c>
      <c r="F422" s="17">
        <v>1</v>
      </c>
      <c r="G422" s="17">
        <v>1</v>
      </c>
      <c r="H422" s="17">
        <v>1</v>
      </c>
      <c r="I422" s="17">
        <v>0.99467273456210548</v>
      </c>
      <c r="J422" s="17">
        <v>1</v>
      </c>
      <c r="K422" s="17">
        <v>1</v>
      </c>
      <c r="L422" s="17">
        <v>1</v>
      </c>
      <c r="M422" s="17">
        <v>1</v>
      </c>
      <c r="N422" s="17">
        <v>1</v>
      </c>
      <c r="O422" s="17">
        <v>0.99557036917489128</v>
      </c>
      <c r="P422" s="17">
        <v>0.99949172179006118</v>
      </c>
      <c r="Q422" s="17">
        <v>1</v>
      </c>
      <c r="R422" s="17">
        <v>0.99256197088331377</v>
      </c>
      <c r="S422" s="17">
        <v>0.9934142942343791</v>
      </c>
      <c r="T422" s="17">
        <v>1</v>
      </c>
      <c r="U422" s="17">
        <v>1</v>
      </c>
      <c r="V422" s="17">
        <v>1</v>
      </c>
      <c r="W422" s="17">
        <v>1</v>
      </c>
    </row>
    <row r="423" spans="1:23" x14ac:dyDescent="0.25">
      <c r="A423" s="16">
        <v>421</v>
      </c>
      <c r="B423" s="17">
        <v>0.98936278586434023</v>
      </c>
      <c r="C423" s="17">
        <v>1</v>
      </c>
      <c r="D423" s="17">
        <v>0.99536636071542661</v>
      </c>
      <c r="E423" s="17">
        <v>1</v>
      </c>
      <c r="F423" s="17">
        <v>1</v>
      </c>
      <c r="G423" s="17">
        <v>1</v>
      </c>
      <c r="H423" s="17">
        <v>1</v>
      </c>
      <c r="I423" s="17">
        <v>0.99494539003627402</v>
      </c>
      <c r="J423" s="17">
        <v>1</v>
      </c>
      <c r="K423" s="17">
        <v>1</v>
      </c>
      <c r="L423" s="17">
        <v>1</v>
      </c>
      <c r="M423" s="17">
        <v>1</v>
      </c>
      <c r="N423" s="17">
        <v>1</v>
      </c>
      <c r="O423" s="17">
        <v>0.99588970401312993</v>
      </c>
      <c r="P423" s="17">
        <v>0.99981416863720274</v>
      </c>
      <c r="Q423" s="17">
        <v>1</v>
      </c>
      <c r="R423" s="17">
        <v>0.99290594686497735</v>
      </c>
      <c r="S423" s="17">
        <v>0.99378235027994832</v>
      </c>
      <c r="T423" s="17">
        <v>1</v>
      </c>
      <c r="U423" s="17">
        <v>1</v>
      </c>
      <c r="V423" s="17">
        <v>1</v>
      </c>
      <c r="W423" s="17">
        <v>1</v>
      </c>
    </row>
    <row r="424" spans="1:23" x14ac:dyDescent="0.25">
      <c r="A424" s="16">
        <v>422</v>
      </c>
      <c r="B424" s="17">
        <v>0.98967520991436808</v>
      </c>
      <c r="C424" s="17">
        <v>1</v>
      </c>
      <c r="D424" s="17">
        <v>0.9956679042863561</v>
      </c>
      <c r="E424" s="17">
        <v>1</v>
      </c>
      <c r="F424" s="17">
        <v>1</v>
      </c>
      <c r="G424" s="17">
        <v>1</v>
      </c>
      <c r="H424" s="17">
        <v>1</v>
      </c>
      <c r="I424" s="17">
        <v>0.99521652902814328</v>
      </c>
      <c r="J424" s="17">
        <v>1</v>
      </c>
      <c r="K424" s="17">
        <v>1</v>
      </c>
      <c r="L424" s="17">
        <v>1</v>
      </c>
      <c r="M424" s="17">
        <v>1</v>
      </c>
      <c r="N424" s="17">
        <v>1</v>
      </c>
      <c r="O424" s="17">
        <v>0.9962049459131147</v>
      </c>
      <c r="P424" s="17">
        <v>1</v>
      </c>
      <c r="Q424" s="17">
        <v>1</v>
      </c>
      <c r="R424" s="17">
        <v>0.99324873805152314</v>
      </c>
      <c r="S424" s="17">
        <v>0.9941498024504607</v>
      </c>
      <c r="T424" s="17">
        <v>1</v>
      </c>
      <c r="U424" s="17">
        <v>1</v>
      </c>
      <c r="V424" s="17">
        <v>1</v>
      </c>
      <c r="W424" s="17">
        <v>1</v>
      </c>
    </row>
    <row r="425" spans="1:23" x14ac:dyDescent="0.25">
      <c r="A425" s="16">
        <v>423</v>
      </c>
      <c r="B425" s="17">
        <v>0.98998634262458518</v>
      </c>
      <c r="C425" s="17">
        <v>1</v>
      </c>
      <c r="D425" s="17">
        <v>0.99596388068022601</v>
      </c>
      <c r="E425" s="17">
        <v>1</v>
      </c>
      <c r="F425" s="17">
        <v>1</v>
      </c>
      <c r="G425" s="17">
        <v>1</v>
      </c>
      <c r="H425" s="17">
        <v>1</v>
      </c>
      <c r="I425" s="17">
        <v>0.99548766387586485</v>
      </c>
      <c r="J425" s="17">
        <v>1</v>
      </c>
      <c r="K425" s="17">
        <v>1</v>
      </c>
      <c r="L425" s="17">
        <v>1</v>
      </c>
      <c r="M425" s="17">
        <v>1</v>
      </c>
      <c r="N425" s="17">
        <v>1</v>
      </c>
      <c r="O425" s="17">
        <v>0.99651744267252662</v>
      </c>
      <c r="P425" s="17">
        <v>1</v>
      </c>
      <c r="Q425" s="17">
        <v>1</v>
      </c>
      <c r="R425" s="17">
        <v>0.99359072447536978</v>
      </c>
      <c r="S425" s="17">
        <v>0.99451718529037492</v>
      </c>
      <c r="T425" s="17">
        <v>1</v>
      </c>
      <c r="U425" s="17">
        <v>1</v>
      </c>
      <c r="V425" s="17">
        <v>1</v>
      </c>
      <c r="W425" s="17">
        <v>1</v>
      </c>
    </row>
    <row r="426" spans="1:23" x14ac:dyDescent="0.25">
      <c r="A426" s="16">
        <v>424</v>
      </c>
      <c r="B426" s="17">
        <v>0.99029483535831875</v>
      </c>
      <c r="C426" s="17">
        <v>1</v>
      </c>
      <c r="D426" s="17">
        <v>0.99625531542396317</v>
      </c>
      <c r="E426" s="17">
        <v>1</v>
      </c>
      <c r="F426" s="17">
        <v>1</v>
      </c>
      <c r="G426" s="17">
        <v>1</v>
      </c>
      <c r="H426" s="17">
        <v>1</v>
      </c>
      <c r="I426" s="17">
        <v>0.99575851574402274</v>
      </c>
      <c r="J426" s="17">
        <v>1</v>
      </c>
      <c r="K426" s="17">
        <v>1</v>
      </c>
      <c r="L426" s="17">
        <v>1</v>
      </c>
      <c r="M426" s="17">
        <v>1</v>
      </c>
      <c r="N426" s="17">
        <v>1</v>
      </c>
      <c r="O426" s="17">
        <v>0.99682872347490281</v>
      </c>
      <c r="P426" s="17">
        <v>1</v>
      </c>
      <c r="Q426" s="17">
        <v>1</v>
      </c>
      <c r="R426" s="17">
        <v>0.99392562311940347</v>
      </c>
      <c r="S426" s="17">
        <v>0.99488359404093063</v>
      </c>
      <c r="T426" s="17">
        <v>1</v>
      </c>
      <c r="U426" s="17">
        <v>1</v>
      </c>
      <c r="V426" s="17">
        <v>1</v>
      </c>
      <c r="W426" s="17">
        <v>1</v>
      </c>
    </row>
    <row r="427" spans="1:23" x14ac:dyDescent="0.25">
      <c r="A427" s="16">
        <v>425</v>
      </c>
      <c r="B427" s="17">
        <v>0.99060252285248129</v>
      </c>
      <c r="C427" s="17">
        <v>1</v>
      </c>
      <c r="D427" s="17">
        <v>0.99653870806324818</v>
      </c>
      <c r="E427" s="17">
        <v>1</v>
      </c>
      <c r="F427" s="17">
        <v>1</v>
      </c>
      <c r="G427" s="17">
        <v>1</v>
      </c>
      <c r="H427" s="17">
        <v>1</v>
      </c>
      <c r="I427" s="17">
        <v>0.99602670366537172</v>
      </c>
      <c r="J427" s="17">
        <v>1</v>
      </c>
      <c r="K427" s="17">
        <v>1</v>
      </c>
      <c r="L427" s="17">
        <v>1</v>
      </c>
      <c r="M427" s="17">
        <v>1</v>
      </c>
      <c r="N427" s="17">
        <v>1</v>
      </c>
      <c r="O427" s="17">
        <v>0.997131513571763</v>
      </c>
      <c r="P427" s="17">
        <v>1</v>
      </c>
      <c r="Q427" s="17">
        <v>1</v>
      </c>
      <c r="R427" s="17">
        <v>0.99425875785772788</v>
      </c>
      <c r="S427" s="17">
        <v>0.99524266275550743</v>
      </c>
      <c r="T427" s="17">
        <v>1</v>
      </c>
      <c r="U427" s="17">
        <v>1</v>
      </c>
      <c r="V427" s="17">
        <v>1</v>
      </c>
      <c r="W427" s="17">
        <v>1</v>
      </c>
    </row>
    <row r="428" spans="1:23" x14ac:dyDescent="0.25">
      <c r="A428" s="16">
        <v>426</v>
      </c>
      <c r="B428" s="17">
        <v>0.99090550816103951</v>
      </c>
      <c r="C428" s="17">
        <v>1</v>
      </c>
      <c r="D428" s="17">
        <v>0.99681891600415906</v>
      </c>
      <c r="E428" s="17">
        <v>1</v>
      </c>
      <c r="F428" s="17">
        <v>1</v>
      </c>
      <c r="G428" s="17">
        <v>1</v>
      </c>
      <c r="H428" s="17">
        <v>1</v>
      </c>
      <c r="I428" s="17">
        <v>0.99629166375389466</v>
      </c>
      <c r="J428" s="17">
        <v>1</v>
      </c>
      <c r="K428" s="17">
        <v>1</v>
      </c>
      <c r="L428" s="17">
        <v>1</v>
      </c>
      <c r="M428" s="17">
        <v>1</v>
      </c>
      <c r="N428" s="17">
        <v>1</v>
      </c>
      <c r="O428" s="17">
        <v>0.99743326321919834</v>
      </c>
      <c r="P428" s="17">
        <v>1</v>
      </c>
      <c r="Q428" s="17">
        <v>1</v>
      </c>
      <c r="R428" s="17">
        <v>0.99459111297659897</v>
      </c>
      <c r="S428" s="17">
        <v>0.99560163163402282</v>
      </c>
      <c r="T428" s="17">
        <v>1</v>
      </c>
      <c r="U428" s="17">
        <v>1</v>
      </c>
      <c r="V428" s="17">
        <v>1</v>
      </c>
      <c r="W428" s="17">
        <v>1</v>
      </c>
    </row>
    <row r="429" spans="1:23" x14ac:dyDescent="0.25">
      <c r="A429" s="16">
        <v>427</v>
      </c>
      <c r="B429" s="17">
        <v>0.99120413008311414</v>
      </c>
      <c r="C429" s="17">
        <v>1</v>
      </c>
      <c r="D429" s="17">
        <v>0.99709912394506994</v>
      </c>
      <c r="E429" s="17">
        <v>1</v>
      </c>
      <c r="F429" s="17">
        <v>1</v>
      </c>
      <c r="G429" s="17">
        <v>1</v>
      </c>
      <c r="H429" s="17">
        <v>1</v>
      </c>
      <c r="I429" s="17">
        <v>0.99654913473125251</v>
      </c>
      <c r="J429" s="17">
        <v>1</v>
      </c>
      <c r="K429" s="17">
        <v>1</v>
      </c>
      <c r="L429" s="17">
        <v>1</v>
      </c>
      <c r="M429" s="17">
        <v>1</v>
      </c>
      <c r="N429" s="17">
        <v>1</v>
      </c>
      <c r="O429" s="17">
        <v>0.99773444436305248</v>
      </c>
      <c r="P429" s="17">
        <v>1</v>
      </c>
      <c r="Q429" s="17">
        <v>1</v>
      </c>
      <c r="R429" s="17">
        <v>0.99492084213801713</v>
      </c>
      <c r="S429" s="17">
        <v>0.99595988986836015</v>
      </c>
      <c r="T429" s="17">
        <v>1</v>
      </c>
      <c r="U429" s="17">
        <v>1</v>
      </c>
      <c r="V429" s="17">
        <v>1</v>
      </c>
      <c r="W429" s="17">
        <v>1</v>
      </c>
    </row>
    <row r="430" spans="1:23" x14ac:dyDescent="0.25">
      <c r="A430" s="16">
        <v>428</v>
      </c>
      <c r="B430" s="17">
        <v>0.99150266035115919</v>
      </c>
      <c r="C430" s="17">
        <v>1</v>
      </c>
      <c r="D430" s="17">
        <v>0.99737683135014266</v>
      </c>
      <c r="E430" s="17">
        <v>1</v>
      </c>
      <c r="F430" s="17">
        <v>1</v>
      </c>
      <c r="G430" s="17">
        <v>1</v>
      </c>
      <c r="H430" s="17">
        <v>1</v>
      </c>
      <c r="I430" s="17">
        <v>0.99679858484463868</v>
      </c>
      <c r="J430" s="17">
        <v>1</v>
      </c>
      <c r="K430" s="17">
        <v>1</v>
      </c>
      <c r="L430" s="17">
        <v>1</v>
      </c>
      <c r="M430" s="17">
        <v>1</v>
      </c>
      <c r="N430" s="17">
        <v>1</v>
      </c>
      <c r="O430" s="17">
        <v>0.99803452458881181</v>
      </c>
      <c r="P430" s="17">
        <v>1</v>
      </c>
      <c r="Q430" s="17">
        <v>1</v>
      </c>
      <c r="R430" s="17">
        <v>0.99524714337359832</v>
      </c>
      <c r="S430" s="17">
        <v>0.99631296703818617</v>
      </c>
      <c r="T430" s="17">
        <v>1</v>
      </c>
      <c r="U430" s="17">
        <v>1</v>
      </c>
      <c r="V430" s="17">
        <v>1</v>
      </c>
      <c r="W430" s="17">
        <v>1</v>
      </c>
    </row>
    <row r="431" spans="1:23" x14ac:dyDescent="0.25">
      <c r="A431" s="16">
        <v>429</v>
      </c>
      <c r="B431" s="17">
        <v>0.99179971760801322</v>
      </c>
      <c r="C431" s="17">
        <v>1</v>
      </c>
      <c r="D431" s="17">
        <v>0.99765405230285087</v>
      </c>
      <c r="E431" s="17">
        <v>1</v>
      </c>
      <c r="F431" s="17">
        <v>1</v>
      </c>
      <c r="G431" s="17">
        <v>1</v>
      </c>
      <c r="H431" s="17">
        <v>1</v>
      </c>
      <c r="I431" s="17">
        <v>0.99704374258303041</v>
      </c>
      <c r="J431" s="17">
        <v>1</v>
      </c>
      <c r="K431" s="17">
        <v>1</v>
      </c>
      <c r="L431" s="17">
        <v>1</v>
      </c>
      <c r="M431" s="17">
        <v>1</v>
      </c>
      <c r="N431" s="17">
        <v>1</v>
      </c>
      <c r="O431" s="17">
        <v>0.99833037751642373</v>
      </c>
      <c r="P431" s="17">
        <v>1</v>
      </c>
      <c r="Q431" s="17">
        <v>1</v>
      </c>
      <c r="R431" s="17">
        <v>0.99557107433154246</v>
      </c>
      <c r="S431" s="17">
        <v>0.99666454250170844</v>
      </c>
      <c r="T431" s="17">
        <v>1</v>
      </c>
      <c r="U431" s="17">
        <v>1</v>
      </c>
      <c r="V431" s="17">
        <v>1</v>
      </c>
      <c r="W431" s="17">
        <v>1</v>
      </c>
    </row>
    <row r="432" spans="1:23" x14ac:dyDescent="0.25">
      <c r="A432" s="16">
        <v>430</v>
      </c>
      <c r="B432" s="17">
        <v>0.9920869760736355</v>
      </c>
      <c r="C432" s="17">
        <v>1</v>
      </c>
      <c r="D432" s="17">
        <v>0.99792897469701847</v>
      </c>
      <c r="E432" s="17">
        <v>1</v>
      </c>
      <c r="F432" s="17">
        <v>1</v>
      </c>
      <c r="G432" s="17">
        <v>1</v>
      </c>
      <c r="H432" s="17">
        <v>1</v>
      </c>
      <c r="I432" s="17">
        <v>0.99728555432130572</v>
      </c>
      <c r="J432" s="17">
        <v>1</v>
      </c>
      <c r="K432" s="17">
        <v>1</v>
      </c>
      <c r="L432" s="17">
        <v>1</v>
      </c>
      <c r="M432" s="17">
        <v>1</v>
      </c>
      <c r="N432" s="17">
        <v>1</v>
      </c>
      <c r="O432" s="17">
        <v>0.99862445773319153</v>
      </c>
      <c r="P432" s="17">
        <v>1</v>
      </c>
      <c r="Q432" s="17">
        <v>1</v>
      </c>
      <c r="R432" s="17">
        <v>0.99587642309522018</v>
      </c>
      <c r="S432" s="17">
        <v>0.9970140380472845</v>
      </c>
      <c r="T432" s="17">
        <v>1</v>
      </c>
      <c r="U432" s="17">
        <v>1</v>
      </c>
      <c r="V432" s="17">
        <v>1</v>
      </c>
      <c r="W432" s="17">
        <v>1</v>
      </c>
    </row>
    <row r="433" spans="1:23" x14ac:dyDescent="0.25">
      <c r="A433" s="16">
        <v>431</v>
      </c>
      <c r="B433" s="17">
        <v>0.99237326398200409</v>
      </c>
      <c r="C433" s="17">
        <v>1</v>
      </c>
      <c r="D433" s="17">
        <v>0.99819908377305389</v>
      </c>
      <c r="E433" s="17">
        <v>1</v>
      </c>
      <c r="F433" s="17">
        <v>1</v>
      </c>
      <c r="G433" s="17">
        <v>1</v>
      </c>
      <c r="H433" s="17">
        <v>1</v>
      </c>
      <c r="I433" s="17">
        <v>0.99752707167791033</v>
      </c>
      <c r="J433" s="17">
        <v>1</v>
      </c>
      <c r="K433" s="17">
        <v>1</v>
      </c>
      <c r="L433" s="17">
        <v>1</v>
      </c>
      <c r="M433" s="17">
        <v>1</v>
      </c>
      <c r="N433" s="17">
        <v>1</v>
      </c>
      <c r="O433" s="17">
        <v>0.99890804108328435</v>
      </c>
      <c r="P433" s="17">
        <v>1</v>
      </c>
      <c r="Q433" s="17">
        <v>1</v>
      </c>
      <c r="R433" s="17">
        <v>0.99617741761766254</v>
      </c>
      <c r="S433" s="17">
        <v>0.99736277095628023</v>
      </c>
      <c r="T433" s="17">
        <v>1</v>
      </c>
      <c r="U433" s="17">
        <v>1</v>
      </c>
      <c r="V433" s="17">
        <v>1</v>
      </c>
      <c r="W433" s="17">
        <v>1</v>
      </c>
    </row>
    <row r="434" spans="1:23" x14ac:dyDescent="0.25">
      <c r="A434" s="16">
        <v>432</v>
      </c>
      <c r="B434" s="17">
        <v>0.99265881703291303</v>
      </c>
      <c r="C434" s="17">
        <v>1</v>
      </c>
      <c r="D434" s="17">
        <v>0.99846809335295561</v>
      </c>
      <c r="E434" s="17">
        <v>1</v>
      </c>
      <c r="F434" s="17">
        <v>1</v>
      </c>
      <c r="G434" s="17">
        <v>1</v>
      </c>
      <c r="H434" s="17">
        <v>1</v>
      </c>
      <c r="I434" s="17">
        <v>0.99776640708586406</v>
      </c>
      <c r="J434" s="17">
        <v>1</v>
      </c>
      <c r="K434" s="17">
        <v>1</v>
      </c>
      <c r="L434" s="17">
        <v>1</v>
      </c>
      <c r="M434" s="17">
        <v>1</v>
      </c>
      <c r="N434" s="17">
        <v>1</v>
      </c>
      <c r="O434" s="17">
        <v>0.99918656494363978</v>
      </c>
      <c r="P434" s="17">
        <v>1</v>
      </c>
      <c r="Q434" s="17">
        <v>1</v>
      </c>
      <c r="R434" s="17">
        <v>0.99647670548990852</v>
      </c>
      <c r="S434" s="17">
        <v>0.99770708403409358</v>
      </c>
      <c r="T434" s="17">
        <v>1</v>
      </c>
      <c r="U434" s="17">
        <v>1</v>
      </c>
      <c r="V434" s="17">
        <v>1</v>
      </c>
      <c r="W434" s="17">
        <v>1</v>
      </c>
    </row>
    <row r="435" spans="1:23" x14ac:dyDescent="0.25">
      <c r="A435" s="16">
        <v>433</v>
      </c>
      <c r="B435" s="17">
        <v>0.99294197725406608</v>
      </c>
      <c r="C435" s="17">
        <v>1</v>
      </c>
      <c r="D435" s="17">
        <v>0.99873492527622021</v>
      </c>
      <c r="E435" s="17">
        <v>1</v>
      </c>
      <c r="F435" s="17">
        <v>1</v>
      </c>
      <c r="G435" s="17">
        <v>1</v>
      </c>
      <c r="H435" s="17">
        <v>1</v>
      </c>
      <c r="I435" s="17">
        <v>0.99800541286927102</v>
      </c>
      <c r="J435" s="17">
        <v>1</v>
      </c>
      <c r="K435" s="17">
        <v>1</v>
      </c>
      <c r="L435" s="17">
        <v>1</v>
      </c>
      <c r="M435" s="17">
        <v>1</v>
      </c>
      <c r="N435" s="17">
        <v>1</v>
      </c>
      <c r="O435" s="17">
        <v>0.99946485787292838</v>
      </c>
      <c r="P435" s="17">
        <v>1</v>
      </c>
      <c r="Q435" s="17">
        <v>1</v>
      </c>
      <c r="R435" s="17">
        <v>0.9967748805485892</v>
      </c>
      <c r="S435" s="17">
        <v>0.99804647048514461</v>
      </c>
      <c r="T435" s="17">
        <v>1</v>
      </c>
      <c r="U435" s="17">
        <v>1</v>
      </c>
      <c r="V435" s="17">
        <v>1</v>
      </c>
      <c r="W435" s="17">
        <v>1</v>
      </c>
    </row>
    <row r="436" spans="1:23" x14ac:dyDescent="0.25">
      <c r="A436" s="16">
        <v>434</v>
      </c>
      <c r="B436" s="17">
        <v>0.99322022579468994</v>
      </c>
      <c r="C436" s="17">
        <v>1</v>
      </c>
      <c r="D436" s="17">
        <v>0.99900115126759226</v>
      </c>
      <c r="E436" s="17">
        <v>1</v>
      </c>
      <c r="F436" s="17">
        <v>1</v>
      </c>
      <c r="G436" s="17">
        <v>1</v>
      </c>
      <c r="H436" s="17">
        <v>1</v>
      </c>
      <c r="I436" s="17">
        <v>0.99824098454537136</v>
      </c>
      <c r="J436" s="17">
        <v>1</v>
      </c>
      <c r="K436" s="17">
        <v>1</v>
      </c>
      <c r="L436" s="17">
        <v>1</v>
      </c>
      <c r="M436" s="17">
        <v>1</v>
      </c>
      <c r="N436" s="17">
        <v>1</v>
      </c>
      <c r="O436" s="17">
        <v>0.99973696856762007</v>
      </c>
      <c r="P436" s="17">
        <v>1</v>
      </c>
      <c r="Q436" s="17">
        <v>1</v>
      </c>
      <c r="R436" s="17">
        <v>0.99707198608323144</v>
      </c>
      <c r="S436" s="17">
        <v>0.99838522672105789</v>
      </c>
      <c r="T436" s="17">
        <v>1</v>
      </c>
      <c r="U436" s="17">
        <v>1</v>
      </c>
      <c r="V436" s="17">
        <v>1</v>
      </c>
      <c r="W436" s="17">
        <v>1</v>
      </c>
    </row>
    <row r="437" spans="1:23" x14ac:dyDescent="0.25">
      <c r="A437" s="16">
        <v>435</v>
      </c>
      <c r="B437" s="17">
        <v>0.99349568543552402</v>
      </c>
      <c r="C437" s="17">
        <v>1</v>
      </c>
      <c r="D437" s="17">
        <v>0.99925760554041576</v>
      </c>
      <c r="E437" s="17">
        <v>1</v>
      </c>
      <c r="F437" s="17">
        <v>1</v>
      </c>
      <c r="G437" s="17">
        <v>1</v>
      </c>
      <c r="H437" s="17">
        <v>1</v>
      </c>
      <c r="I437" s="17">
        <v>0.99847628257090459</v>
      </c>
      <c r="J437" s="17">
        <v>1</v>
      </c>
      <c r="K437" s="17">
        <v>1</v>
      </c>
      <c r="L437" s="17">
        <v>1</v>
      </c>
      <c r="M437" s="17">
        <v>1</v>
      </c>
      <c r="N437" s="17">
        <v>1</v>
      </c>
      <c r="O437" s="17">
        <v>1</v>
      </c>
      <c r="P437" s="17">
        <v>1</v>
      </c>
      <c r="Q437" s="17">
        <v>1</v>
      </c>
      <c r="R437" s="17">
        <v>0.9973668561659319</v>
      </c>
      <c r="S437" s="17">
        <v>0.9987231884227693</v>
      </c>
      <c r="T437" s="17">
        <v>1</v>
      </c>
      <c r="U437" s="17">
        <v>1</v>
      </c>
      <c r="V437" s="17">
        <v>1</v>
      </c>
      <c r="W437" s="17">
        <v>1</v>
      </c>
    </row>
    <row r="438" spans="1:23" x14ac:dyDescent="0.25">
      <c r="A438" s="16">
        <v>436</v>
      </c>
      <c r="B438" s="17">
        <v>0.99376906486236882</v>
      </c>
      <c r="C438" s="17">
        <v>1</v>
      </c>
      <c r="D438" s="17">
        <v>0.99951356482662279</v>
      </c>
      <c r="E438" s="17">
        <v>1</v>
      </c>
      <c r="F438" s="17">
        <v>1</v>
      </c>
      <c r="G438" s="17">
        <v>1</v>
      </c>
      <c r="H438" s="17">
        <v>1</v>
      </c>
      <c r="I438" s="17">
        <v>0.99871005686032532</v>
      </c>
      <c r="J438" s="17">
        <v>1</v>
      </c>
      <c r="K438" s="17">
        <v>1</v>
      </c>
      <c r="L438" s="17">
        <v>1</v>
      </c>
      <c r="M438" s="17">
        <v>1</v>
      </c>
      <c r="N438" s="17">
        <v>1</v>
      </c>
      <c r="O438" s="17">
        <v>1</v>
      </c>
      <c r="P438" s="17">
        <v>1</v>
      </c>
      <c r="Q438" s="17">
        <v>1</v>
      </c>
      <c r="R438" s="17">
        <v>0.9976596766186332</v>
      </c>
      <c r="S438" s="17">
        <v>0.99905639197107199</v>
      </c>
      <c r="T438" s="17">
        <v>1</v>
      </c>
      <c r="U438" s="17">
        <v>1</v>
      </c>
      <c r="V438" s="17">
        <v>1</v>
      </c>
      <c r="W438" s="17">
        <v>1</v>
      </c>
    </row>
    <row r="439" spans="1:23" x14ac:dyDescent="0.25">
      <c r="A439" s="16">
        <v>437</v>
      </c>
      <c r="B439" s="17">
        <v>0.99403959646103091</v>
      </c>
      <c r="C439" s="17">
        <v>1</v>
      </c>
      <c r="D439" s="17">
        <v>0.99976916994137155</v>
      </c>
      <c r="E439" s="17">
        <v>1</v>
      </c>
      <c r="F439" s="17">
        <v>1</v>
      </c>
      <c r="G439" s="17">
        <v>1</v>
      </c>
      <c r="H439" s="17">
        <v>1</v>
      </c>
      <c r="I439" s="17">
        <v>0.99893643532854703</v>
      </c>
      <c r="J439" s="17">
        <v>1</v>
      </c>
      <c r="K439" s="17">
        <v>1</v>
      </c>
      <c r="L439" s="17">
        <v>1</v>
      </c>
      <c r="M439" s="17">
        <v>1</v>
      </c>
      <c r="N439" s="17">
        <v>1</v>
      </c>
      <c r="O439" s="17">
        <v>1</v>
      </c>
      <c r="P439" s="17">
        <v>1</v>
      </c>
      <c r="Q439" s="17">
        <v>1</v>
      </c>
      <c r="R439" s="17">
        <v>0.99794937721871824</v>
      </c>
      <c r="S439" s="17">
        <v>0.9993861109635086</v>
      </c>
      <c r="T439" s="17">
        <v>1</v>
      </c>
      <c r="U439" s="17">
        <v>1</v>
      </c>
      <c r="V439" s="17">
        <v>1</v>
      </c>
      <c r="W439" s="17">
        <v>1</v>
      </c>
    </row>
    <row r="440" spans="1:23" x14ac:dyDescent="0.25">
      <c r="A440" s="16">
        <v>438</v>
      </c>
      <c r="B440" s="17">
        <v>0.99430866649870897</v>
      </c>
      <c r="C440" s="17">
        <v>1</v>
      </c>
      <c r="D440" s="17">
        <v>1</v>
      </c>
      <c r="E440" s="17">
        <v>1</v>
      </c>
      <c r="F440" s="17">
        <v>1</v>
      </c>
      <c r="G440" s="17">
        <v>1</v>
      </c>
      <c r="H440" s="17">
        <v>1</v>
      </c>
      <c r="I440" s="17">
        <v>0.99916240435747328</v>
      </c>
      <c r="J440" s="17">
        <v>1</v>
      </c>
      <c r="K440" s="17">
        <v>1</v>
      </c>
      <c r="L440" s="17">
        <v>1</v>
      </c>
      <c r="M440" s="17">
        <v>1</v>
      </c>
      <c r="N440" s="17">
        <v>1</v>
      </c>
      <c r="O440" s="17">
        <v>1</v>
      </c>
      <c r="P440" s="17">
        <v>1</v>
      </c>
      <c r="Q440" s="17">
        <v>1</v>
      </c>
      <c r="R440" s="17">
        <v>0.99823856645917153</v>
      </c>
      <c r="S440" s="17">
        <v>0.99971006304787902</v>
      </c>
      <c r="T440" s="17">
        <v>1</v>
      </c>
      <c r="U440" s="17">
        <v>1</v>
      </c>
      <c r="V440" s="17">
        <v>1</v>
      </c>
      <c r="W440" s="17">
        <v>1</v>
      </c>
    </row>
    <row r="441" spans="1:23" x14ac:dyDescent="0.25">
      <c r="A441" s="16">
        <v>439</v>
      </c>
      <c r="B441" s="17">
        <v>0.99457773652984027</v>
      </c>
      <c r="C441" s="17">
        <v>1</v>
      </c>
      <c r="D441" s="17">
        <v>1</v>
      </c>
      <c r="E441" s="17">
        <v>1</v>
      </c>
      <c r="F441" s="17">
        <v>1</v>
      </c>
      <c r="G441" s="17">
        <v>1</v>
      </c>
      <c r="H441" s="17">
        <v>1</v>
      </c>
      <c r="I441" s="17">
        <v>0.99938619662052453</v>
      </c>
      <c r="J441" s="17">
        <v>1</v>
      </c>
      <c r="K441" s="17">
        <v>1</v>
      </c>
      <c r="L441" s="17">
        <v>1</v>
      </c>
      <c r="M441" s="17">
        <v>1</v>
      </c>
      <c r="N441" s="17">
        <v>1</v>
      </c>
      <c r="O441" s="17">
        <v>1</v>
      </c>
      <c r="P441" s="17">
        <v>1</v>
      </c>
      <c r="Q441" s="17">
        <v>1</v>
      </c>
      <c r="R441" s="17">
        <v>0.99852249119912462</v>
      </c>
      <c r="S441" s="17">
        <v>1</v>
      </c>
      <c r="T441" s="17">
        <v>1</v>
      </c>
      <c r="U441" s="17">
        <v>1</v>
      </c>
      <c r="V441" s="17">
        <v>1</v>
      </c>
      <c r="W441" s="17">
        <v>1</v>
      </c>
    </row>
    <row r="442" spans="1:23" x14ac:dyDescent="0.25">
      <c r="A442" s="16">
        <v>440</v>
      </c>
      <c r="B442" s="17">
        <v>0.99484664290615499</v>
      </c>
      <c r="C442" s="17">
        <v>1</v>
      </c>
      <c r="D442" s="17">
        <v>1</v>
      </c>
      <c r="E442" s="17">
        <v>1</v>
      </c>
      <c r="F442" s="17">
        <v>1</v>
      </c>
      <c r="G442" s="17">
        <v>1</v>
      </c>
      <c r="H442" s="17">
        <v>1</v>
      </c>
      <c r="I442" s="17">
        <v>0.99960617643362903</v>
      </c>
      <c r="J442" s="17">
        <v>1</v>
      </c>
      <c r="K442" s="17">
        <v>1</v>
      </c>
      <c r="L442" s="17">
        <v>1</v>
      </c>
      <c r="M442" s="17">
        <v>1</v>
      </c>
      <c r="N442" s="17">
        <v>1</v>
      </c>
      <c r="O442" s="17">
        <v>1</v>
      </c>
      <c r="P442" s="17">
        <v>1</v>
      </c>
      <c r="Q442" s="17">
        <v>1</v>
      </c>
      <c r="R442" s="17">
        <v>0.99880418957983663</v>
      </c>
      <c r="S442" s="17">
        <v>1</v>
      </c>
      <c r="T442" s="17">
        <v>1</v>
      </c>
      <c r="U442" s="17">
        <v>1</v>
      </c>
      <c r="V442" s="17">
        <v>1</v>
      </c>
      <c r="W442" s="17">
        <v>1</v>
      </c>
    </row>
    <row r="443" spans="1:23" x14ac:dyDescent="0.25">
      <c r="A443" s="16">
        <v>441</v>
      </c>
      <c r="B443" s="17">
        <v>0.99511342159963823</v>
      </c>
      <c r="C443" s="17">
        <v>1</v>
      </c>
      <c r="D443" s="17">
        <v>1</v>
      </c>
      <c r="E443" s="17">
        <v>1</v>
      </c>
      <c r="F443" s="17">
        <v>1</v>
      </c>
      <c r="G443" s="17">
        <v>1</v>
      </c>
      <c r="H443" s="17">
        <v>1</v>
      </c>
      <c r="I443" s="17">
        <v>0.99981809910540365</v>
      </c>
      <c r="J443" s="17">
        <v>1</v>
      </c>
      <c r="K443" s="17">
        <v>1</v>
      </c>
      <c r="L443" s="17">
        <v>1</v>
      </c>
      <c r="M443" s="17">
        <v>1</v>
      </c>
      <c r="N443" s="17">
        <v>1</v>
      </c>
      <c r="O443" s="17">
        <v>1</v>
      </c>
      <c r="P443" s="17">
        <v>1</v>
      </c>
      <c r="Q443" s="17">
        <v>1</v>
      </c>
      <c r="R443" s="17">
        <v>0.9990850182300276</v>
      </c>
      <c r="S443" s="17">
        <v>1</v>
      </c>
      <c r="T443" s="17">
        <v>1</v>
      </c>
      <c r="U443" s="17">
        <v>1</v>
      </c>
      <c r="V443" s="17">
        <v>1</v>
      </c>
      <c r="W443" s="17">
        <v>1</v>
      </c>
    </row>
    <row r="444" spans="1:23" x14ac:dyDescent="0.25">
      <c r="A444" s="16">
        <v>442</v>
      </c>
      <c r="B444" s="17">
        <v>0.99537692693491919</v>
      </c>
      <c r="C444" s="17">
        <v>1</v>
      </c>
      <c r="D444" s="17">
        <v>1</v>
      </c>
      <c r="E444" s="17">
        <v>1</v>
      </c>
      <c r="F444" s="17">
        <v>1</v>
      </c>
      <c r="G444" s="17">
        <v>1</v>
      </c>
      <c r="H444" s="17">
        <v>1</v>
      </c>
      <c r="I444" s="17">
        <v>1</v>
      </c>
      <c r="J444" s="17">
        <v>1</v>
      </c>
      <c r="K444" s="17">
        <v>1</v>
      </c>
      <c r="L444" s="17">
        <v>1</v>
      </c>
      <c r="M444" s="17">
        <v>1</v>
      </c>
      <c r="N444" s="17">
        <v>1</v>
      </c>
      <c r="O444" s="17">
        <v>1</v>
      </c>
      <c r="P444" s="17">
        <v>1</v>
      </c>
      <c r="Q444" s="17">
        <v>1</v>
      </c>
      <c r="R444" s="17">
        <v>0.99936205848775583</v>
      </c>
      <c r="S444" s="17">
        <v>1</v>
      </c>
      <c r="T444" s="17">
        <v>1</v>
      </c>
      <c r="U444" s="17">
        <v>1</v>
      </c>
      <c r="V444" s="17">
        <v>1</v>
      </c>
      <c r="W444" s="17">
        <v>1</v>
      </c>
    </row>
    <row r="445" spans="1:23" x14ac:dyDescent="0.25">
      <c r="A445" s="16">
        <v>443</v>
      </c>
      <c r="B445" s="17">
        <v>0.99562990024182108</v>
      </c>
      <c r="C445" s="17">
        <v>1</v>
      </c>
      <c r="D445" s="17">
        <v>1</v>
      </c>
      <c r="E445" s="17">
        <v>1</v>
      </c>
      <c r="F445" s="17">
        <v>1</v>
      </c>
      <c r="G445" s="17">
        <v>1</v>
      </c>
      <c r="H445" s="17">
        <v>1</v>
      </c>
      <c r="I445" s="17">
        <v>1</v>
      </c>
      <c r="J445" s="17">
        <v>1</v>
      </c>
      <c r="K445" s="17">
        <v>1</v>
      </c>
      <c r="L445" s="17">
        <v>1</v>
      </c>
      <c r="M445" s="17">
        <v>1</v>
      </c>
      <c r="N445" s="17">
        <v>1</v>
      </c>
      <c r="O445" s="17">
        <v>1</v>
      </c>
      <c r="P445" s="17">
        <v>1</v>
      </c>
      <c r="Q445" s="17">
        <v>1</v>
      </c>
      <c r="R445" s="17">
        <v>0.99963418284694827</v>
      </c>
      <c r="S445" s="17">
        <v>1</v>
      </c>
      <c r="T445" s="17">
        <v>1</v>
      </c>
      <c r="U445" s="17">
        <v>1</v>
      </c>
      <c r="V445" s="17">
        <v>1</v>
      </c>
      <c r="W445" s="17">
        <v>1</v>
      </c>
    </row>
    <row r="446" spans="1:23" x14ac:dyDescent="0.25">
      <c r="A446" s="16">
        <v>444</v>
      </c>
      <c r="B446" s="17">
        <v>0.99588032472333965</v>
      </c>
      <c r="C446" s="17">
        <v>1</v>
      </c>
      <c r="D446" s="17">
        <v>1</v>
      </c>
      <c r="E446" s="17">
        <v>1</v>
      </c>
      <c r="F446" s="17">
        <v>1</v>
      </c>
      <c r="G446" s="17">
        <v>1</v>
      </c>
      <c r="H446" s="17">
        <v>1</v>
      </c>
      <c r="I446" s="17">
        <v>1</v>
      </c>
      <c r="J446" s="17">
        <v>1</v>
      </c>
      <c r="K446" s="17">
        <v>1</v>
      </c>
      <c r="L446" s="17">
        <v>1</v>
      </c>
      <c r="M446" s="17">
        <v>1</v>
      </c>
      <c r="N446" s="17">
        <v>1</v>
      </c>
      <c r="O446" s="17">
        <v>1</v>
      </c>
      <c r="P446" s="17">
        <v>1</v>
      </c>
      <c r="Q446" s="17">
        <v>1</v>
      </c>
      <c r="R446" s="17">
        <v>0.99990400678637681</v>
      </c>
      <c r="S446" s="17">
        <v>1</v>
      </c>
      <c r="T446" s="17">
        <v>1</v>
      </c>
      <c r="U446" s="17">
        <v>1</v>
      </c>
      <c r="V446" s="17">
        <v>1</v>
      </c>
      <c r="W446" s="17">
        <v>1</v>
      </c>
    </row>
    <row r="447" spans="1:23" x14ac:dyDescent="0.25">
      <c r="A447" s="16">
        <v>445</v>
      </c>
      <c r="B447" s="17">
        <v>0.99613065315517746</v>
      </c>
      <c r="C447" s="17">
        <v>1</v>
      </c>
      <c r="D447" s="17">
        <v>1</v>
      </c>
      <c r="E447" s="17">
        <v>1</v>
      </c>
      <c r="F447" s="17">
        <v>1</v>
      </c>
      <c r="G447" s="17">
        <v>1</v>
      </c>
      <c r="H447" s="17">
        <v>1</v>
      </c>
      <c r="I447" s="17">
        <v>1</v>
      </c>
      <c r="J447" s="17">
        <v>1</v>
      </c>
      <c r="K447" s="17">
        <v>1</v>
      </c>
      <c r="L447" s="17">
        <v>1</v>
      </c>
      <c r="M447" s="17">
        <v>1</v>
      </c>
      <c r="N447" s="17">
        <v>1</v>
      </c>
      <c r="O447" s="17">
        <v>1</v>
      </c>
      <c r="P447" s="17">
        <v>1</v>
      </c>
      <c r="Q447" s="17">
        <v>1</v>
      </c>
      <c r="R447" s="17">
        <v>1</v>
      </c>
      <c r="S447" s="17">
        <v>1</v>
      </c>
      <c r="T447" s="17">
        <v>1</v>
      </c>
      <c r="U447" s="17">
        <v>1</v>
      </c>
      <c r="V447" s="17">
        <v>1</v>
      </c>
      <c r="W447" s="17">
        <v>1</v>
      </c>
    </row>
    <row r="448" spans="1:23" x14ac:dyDescent="0.25">
      <c r="A448" s="16">
        <v>446</v>
      </c>
      <c r="B448" s="17">
        <v>0.99637615502034604</v>
      </c>
      <c r="C448" s="17">
        <v>1</v>
      </c>
      <c r="D448" s="17">
        <v>1</v>
      </c>
      <c r="E448" s="17">
        <v>1</v>
      </c>
      <c r="F448" s="17">
        <v>1</v>
      </c>
      <c r="G448" s="17">
        <v>1</v>
      </c>
      <c r="H448" s="17">
        <v>1</v>
      </c>
      <c r="I448" s="17">
        <v>1</v>
      </c>
      <c r="J448" s="17">
        <v>1</v>
      </c>
      <c r="K448" s="17">
        <v>1</v>
      </c>
      <c r="L448" s="17">
        <v>1</v>
      </c>
      <c r="M448" s="17">
        <v>1</v>
      </c>
      <c r="N448" s="17">
        <v>1</v>
      </c>
      <c r="O448" s="17">
        <v>1</v>
      </c>
      <c r="P448" s="17">
        <v>1</v>
      </c>
      <c r="Q448" s="17">
        <v>1</v>
      </c>
      <c r="R448" s="17">
        <v>1</v>
      </c>
      <c r="S448" s="17">
        <v>1</v>
      </c>
      <c r="T448" s="17">
        <v>1</v>
      </c>
      <c r="U448" s="17">
        <v>1</v>
      </c>
      <c r="V448" s="17">
        <v>1</v>
      </c>
      <c r="W448" s="17">
        <v>1</v>
      </c>
    </row>
    <row r="449" spans="1:23" x14ac:dyDescent="0.25">
      <c r="A449" s="16">
        <v>447</v>
      </c>
      <c r="B449" s="17">
        <v>0.99661330982209895</v>
      </c>
      <c r="C449" s="17">
        <v>1</v>
      </c>
      <c r="D449" s="17">
        <v>1</v>
      </c>
      <c r="E449" s="17">
        <v>1</v>
      </c>
      <c r="F449" s="17">
        <v>1</v>
      </c>
      <c r="G449" s="17">
        <v>1</v>
      </c>
      <c r="H449" s="17">
        <v>1</v>
      </c>
      <c r="I449" s="17">
        <v>1</v>
      </c>
      <c r="J449" s="17">
        <v>1</v>
      </c>
      <c r="K449" s="17">
        <v>1</v>
      </c>
      <c r="L449" s="17">
        <v>1</v>
      </c>
      <c r="M449" s="17">
        <v>1</v>
      </c>
      <c r="N449" s="17">
        <v>1</v>
      </c>
      <c r="O449" s="17">
        <v>1</v>
      </c>
      <c r="P449" s="17">
        <v>1</v>
      </c>
      <c r="Q449" s="17">
        <v>1</v>
      </c>
      <c r="R449" s="17">
        <v>1</v>
      </c>
      <c r="S449" s="17">
        <v>1</v>
      </c>
      <c r="T449" s="17">
        <v>1</v>
      </c>
      <c r="U449" s="17">
        <v>1</v>
      </c>
      <c r="V449" s="17">
        <v>1</v>
      </c>
      <c r="W449" s="17">
        <v>1</v>
      </c>
    </row>
    <row r="450" spans="1:23" x14ac:dyDescent="0.25">
      <c r="A450" s="16">
        <v>448</v>
      </c>
      <c r="B450" s="17">
        <v>0.99684630908252059</v>
      </c>
      <c r="C450" s="17">
        <v>1</v>
      </c>
      <c r="D450" s="17">
        <v>1</v>
      </c>
      <c r="E450" s="17">
        <v>1</v>
      </c>
      <c r="F450" s="17">
        <v>1</v>
      </c>
      <c r="G450" s="17">
        <v>1</v>
      </c>
      <c r="H450" s="17">
        <v>1</v>
      </c>
      <c r="I450" s="17">
        <v>1</v>
      </c>
      <c r="J450" s="17">
        <v>1</v>
      </c>
      <c r="K450" s="17">
        <v>1</v>
      </c>
      <c r="L450" s="17">
        <v>1</v>
      </c>
      <c r="M450" s="17">
        <v>1</v>
      </c>
      <c r="N450" s="17">
        <v>1</v>
      </c>
      <c r="O450" s="17">
        <v>1</v>
      </c>
      <c r="P450" s="17">
        <v>1</v>
      </c>
      <c r="Q450" s="17">
        <v>1</v>
      </c>
      <c r="R450" s="17">
        <v>1</v>
      </c>
      <c r="S450" s="17">
        <v>1</v>
      </c>
      <c r="T450" s="17">
        <v>1</v>
      </c>
      <c r="U450" s="17">
        <v>1</v>
      </c>
      <c r="V450" s="17">
        <v>1</v>
      </c>
      <c r="W450" s="17">
        <v>1</v>
      </c>
    </row>
    <row r="451" spans="1:23" x14ac:dyDescent="0.25">
      <c r="A451" s="16">
        <v>449</v>
      </c>
      <c r="B451" s="17">
        <v>0.9970787175148802</v>
      </c>
      <c r="C451" s="17">
        <v>1</v>
      </c>
      <c r="D451" s="17">
        <v>1</v>
      </c>
      <c r="E451" s="17">
        <v>1</v>
      </c>
      <c r="F451" s="17">
        <v>1</v>
      </c>
      <c r="G451" s="17">
        <v>1</v>
      </c>
      <c r="H451" s="17">
        <v>1</v>
      </c>
      <c r="I451" s="17">
        <v>1</v>
      </c>
      <c r="J451" s="17">
        <v>1</v>
      </c>
      <c r="K451" s="17">
        <v>1</v>
      </c>
      <c r="L451" s="17">
        <v>1</v>
      </c>
      <c r="M451" s="17">
        <v>1</v>
      </c>
      <c r="N451" s="17">
        <v>1</v>
      </c>
      <c r="O451" s="17">
        <v>1</v>
      </c>
      <c r="P451" s="17">
        <v>1</v>
      </c>
      <c r="Q451" s="17">
        <v>1</v>
      </c>
      <c r="R451" s="17">
        <v>1</v>
      </c>
      <c r="S451" s="17">
        <v>1</v>
      </c>
      <c r="T451" s="17">
        <v>1</v>
      </c>
      <c r="U451" s="17">
        <v>1</v>
      </c>
      <c r="V451" s="17">
        <v>1</v>
      </c>
      <c r="W451" s="17">
        <v>1</v>
      </c>
    </row>
    <row r="452" spans="1:23" x14ac:dyDescent="0.25">
      <c r="A452" s="16">
        <v>450</v>
      </c>
      <c r="B452" s="17">
        <v>0.99730785258903754</v>
      </c>
      <c r="C452" s="17">
        <v>1</v>
      </c>
      <c r="D452" s="17">
        <v>1</v>
      </c>
      <c r="E452" s="17">
        <v>1</v>
      </c>
      <c r="F452" s="17">
        <v>1</v>
      </c>
      <c r="G452" s="17">
        <v>1</v>
      </c>
      <c r="H452" s="17">
        <v>1</v>
      </c>
      <c r="I452" s="17">
        <v>1</v>
      </c>
      <c r="J452" s="17">
        <v>1</v>
      </c>
      <c r="K452" s="17">
        <v>1</v>
      </c>
      <c r="L452" s="17">
        <v>1</v>
      </c>
      <c r="M452" s="17">
        <v>1</v>
      </c>
      <c r="N452" s="17">
        <v>1</v>
      </c>
      <c r="O452" s="17">
        <v>1</v>
      </c>
      <c r="P452" s="17">
        <v>1</v>
      </c>
      <c r="Q452" s="17">
        <v>1</v>
      </c>
      <c r="R452" s="17">
        <v>1</v>
      </c>
      <c r="S452" s="17">
        <v>1</v>
      </c>
      <c r="T452" s="17">
        <v>1</v>
      </c>
      <c r="U452" s="17">
        <v>1</v>
      </c>
      <c r="V452" s="17">
        <v>1</v>
      </c>
      <c r="W452" s="17">
        <v>1</v>
      </c>
    </row>
    <row r="453" spans="1:23" x14ac:dyDescent="0.25">
      <c r="A453" s="16">
        <v>451</v>
      </c>
      <c r="B453" s="17">
        <v>0.99753626589710143</v>
      </c>
      <c r="C453" s="17">
        <v>1</v>
      </c>
      <c r="D453" s="17">
        <v>1</v>
      </c>
      <c r="E453" s="17">
        <v>1</v>
      </c>
      <c r="F453" s="17">
        <v>1</v>
      </c>
      <c r="G453" s="17">
        <v>1</v>
      </c>
      <c r="H453" s="17">
        <v>1</v>
      </c>
      <c r="I453" s="17">
        <v>1</v>
      </c>
      <c r="J453" s="17">
        <v>1</v>
      </c>
      <c r="K453" s="17">
        <v>1</v>
      </c>
      <c r="L453" s="17">
        <v>1</v>
      </c>
      <c r="M453" s="17">
        <v>1</v>
      </c>
      <c r="N453" s="17">
        <v>1</v>
      </c>
      <c r="O453" s="17">
        <v>1</v>
      </c>
      <c r="P453" s="17">
        <v>1</v>
      </c>
      <c r="Q453" s="17">
        <v>1</v>
      </c>
      <c r="R453" s="17">
        <v>1</v>
      </c>
      <c r="S453" s="17">
        <v>1</v>
      </c>
      <c r="T453" s="17">
        <v>1</v>
      </c>
      <c r="U453" s="17">
        <v>1</v>
      </c>
      <c r="V453" s="17">
        <v>1</v>
      </c>
      <c r="W453" s="17">
        <v>1</v>
      </c>
    </row>
    <row r="454" spans="1:23" x14ac:dyDescent="0.25">
      <c r="A454" s="16">
        <v>452</v>
      </c>
      <c r="B454" s="17">
        <v>0.99776199504204932</v>
      </c>
      <c r="C454" s="17">
        <v>1</v>
      </c>
      <c r="D454" s="17">
        <v>1</v>
      </c>
      <c r="E454" s="17">
        <v>1</v>
      </c>
      <c r="F454" s="17">
        <v>1</v>
      </c>
      <c r="G454" s="17">
        <v>1</v>
      </c>
      <c r="H454" s="17">
        <v>1</v>
      </c>
      <c r="I454" s="17">
        <v>1</v>
      </c>
      <c r="J454" s="17">
        <v>1</v>
      </c>
      <c r="K454" s="17">
        <v>1</v>
      </c>
      <c r="L454" s="17">
        <v>1</v>
      </c>
      <c r="M454" s="17">
        <v>1</v>
      </c>
      <c r="N454" s="17">
        <v>1</v>
      </c>
      <c r="O454" s="17">
        <v>1</v>
      </c>
      <c r="P454" s="17">
        <v>1</v>
      </c>
      <c r="Q454" s="17">
        <v>1</v>
      </c>
      <c r="R454" s="17">
        <v>1</v>
      </c>
      <c r="S454" s="17">
        <v>1</v>
      </c>
      <c r="T454" s="17">
        <v>1</v>
      </c>
      <c r="U454" s="17">
        <v>1</v>
      </c>
      <c r="V454" s="17">
        <v>1</v>
      </c>
      <c r="W454" s="17">
        <v>1</v>
      </c>
    </row>
    <row r="455" spans="1:23" x14ac:dyDescent="0.25">
      <c r="A455" s="16">
        <v>453</v>
      </c>
      <c r="B455" s="17">
        <v>0.99797620523948349</v>
      </c>
      <c r="C455" s="17">
        <v>1</v>
      </c>
      <c r="D455" s="17">
        <v>1</v>
      </c>
      <c r="E455" s="17">
        <v>1</v>
      </c>
      <c r="F455" s="17">
        <v>1</v>
      </c>
      <c r="G455" s="17">
        <v>1</v>
      </c>
      <c r="H455" s="17">
        <v>1</v>
      </c>
      <c r="I455" s="17">
        <v>1</v>
      </c>
      <c r="J455" s="17">
        <v>1</v>
      </c>
      <c r="K455" s="17">
        <v>1</v>
      </c>
      <c r="L455" s="17">
        <v>1</v>
      </c>
      <c r="M455" s="17">
        <v>1</v>
      </c>
      <c r="N455" s="17">
        <v>1</v>
      </c>
      <c r="O455" s="17">
        <v>1</v>
      </c>
      <c r="P455" s="17">
        <v>1</v>
      </c>
      <c r="Q455" s="17">
        <v>1</v>
      </c>
      <c r="R455" s="17">
        <v>1</v>
      </c>
      <c r="S455" s="17">
        <v>1</v>
      </c>
      <c r="T455" s="17">
        <v>1</v>
      </c>
      <c r="U455" s="17">
        <v>1</v>
      </c>
      <c r="V455" s="17">
        <v>1</v>
      </c>
      <c r="W455" s="17">
        <v>1</v>
      </c>
    </row>
    <row r="456" spans="1:23" x14ac:dyDescent="0.25">
      <c r="A456" s="16">
        <v>454</v>
      </c>
      <c r="B456" s="17">
        <v>0.99818962818445001</v>
      </c>
      <c r="C456" s="17">
        <v>1</v>
      </c>
      <c r="D456" s="17">
        <v>1</v>
      </c>
      <c r="E456" s="17">
        <v>1</v>
      </c>
      <c r="F456" s="17">
        <v>1</v>
      </c>
      <c r="G456" s="17">
        <v>1</v>
      </c>
      <c r="H456" s="17">
        <v>1</v>
      </c>
      <c r="I456" s="17">
        <v>1</v>
      </c>
      <c r="J456" s="17">
        <v>1</v>
      </c>
      <c r="K456" s="17">
        <v>1</v>
      </c>
      <c r="L456" s="17">
        <v>1</v>
      </c>
      <c r="M456" s="17">
        <v>1</v>
      </c>
      <c r="N456" s="17">
        <v>1</v>
      </c>
      <c r="O456" s="17">
        <v>1</v>
      </c>
      <c r="P456" s="17">
        <v>1</v>
      </c>
      <c r="Q456" s="17">
        <v>1</v>
      </c>
      <c r="R456" s="17">
        <v>1</v>
      </c>
      <c r="S456" s="17">
        <v>1</v>
      </c>
      <c r="T456" s="17">
        <v>1</v>
      </c>
      <c r="U456" s="17">
        <v>1</v>
      </c>
      <c r="V456" s="17">
        <v>1</v>
      </c>
      <c r="W456" s="17">
        <v>1</v>
      </c>
    </row>
    <row r="457" spans="1:23" x14ac:dyDescent="0.25">
      <c r="A457" s="16">
        <v>455</v>
      </c>
      <c r="B457" s="17">
        <v>0.99840030970174221</v>
      </c>
      <c r="C457" s="17">
        <v>1</v>
      </c>
      <c r="D457" s="17">
        <v>1</v>
      </c>
      <c r="E457" s="17">
        <v>1</v>
      </c>
      <c r="F457" s="17">
        <v>1</v>
      </c>
      <c r="G457" s="17">
        <v>1</v>
      </c>
      <c r="H457" s="17">
        <v>1</v>
      </c>
      <c r="I457" s="17">
        <v>1</v>
      </c>
      <c r="J457" s="17">
        <v>1</v>
      </c>
      <c r="K457" s="17">
        <v>1</v>
      </c>
      <c r="L457" s="17">
        <v>1</v>
      </c>
      <c r="M457" s="17">
        <v>1</v>
      </c>
      <c r="N457" s="17">
        <v>1</v>
      </c>
      <c r="O457" s="17">
        <v>1</v>
      </c>
      <c r="P457" s="17">
        <v>1</v>
      </c>
      <c r="Q457" s="17">
        <v>1</v>
      </c>
      <c r="R457" s="17">
        <v>1</v>
      </c>
      <c r="S457" s="17">
        <v>1</v>
      </c>
      <c r="T457" s="17">
        <v>1</v>
      </c>
      <c r="U457" s="17">
        <v>1</v>
      </c>
      <c r="V457" s="17">
        <v>1</v>
      </c>
      <c r="W457" s="17">
        <v>1</v>
      </c>
    </row>
    <row r="458" spans="1:23" x14ac:dyDescent="0.25">
      <c r="A458" s="16">
        <v>456</v>
      </c>
      <c r="B458" s="17">
        <v>0.99861078664887681</v>
      </c>
      <c r="C458" s="17">
        <v>1</v>
      </c>
      <c r="D458" s="17">
        <v>1</v>
      </c>
      <c r="E458" s="17">
        <v>1</v>
      </c>
      <c r="F458" s="17">
        <v>1</v>
      </c>
      <c r="G458" s="17">
        <v>1</v>
      </c>
      <c r="H458" s="17">
        <v>1</v>
      </c>
      <c r="I458" s="17">
        <v>1</v>
      </c>
      <c r="J458" s="17">
        <v>1</v>
      </c>
      <c r="K458" s="17">
        <v>1</v>
      </c>
      <c r="L458" s="17">
        <v>1</v>
      </c>
      <c r="M458" s="17">
        <v>1</v>
      </c>
      <c r="N458" s="17">
        <v>1</v>
      </c>
      <c r="O458" s="17">
        <v>1</v>
      </c>
      <c r="P458" s="17">
        <v>1</v>
      </c>
      <c r="Q458" s="17">
        <v>1</v>
      </c>
      <c r="R458" s="17">
        <v>1</v>
      </c>
      <c r="S458" s="17">
        <v>1</v>
      </c>
      <c r="T458" s="17">
        <v>1</v>
      </c>
      <c r="U458" s="17">
        <v>1</v>
      </c>
      <c r="V458" s="17">
        <v>1</v>
      </c>
      <c r="W458" s="17">
        <v>1</v>
      </c>
    </row>
    <row r="459" spans="1:23" x14ac:dyDescent="0.25">
      <c r="A459" s="16">
        <v>457</v>
      </c>
      <c r="B459" s="17">
        <v>0.9988174206587519</v>
      </c>
      <c r="C459" s="17">
        <v>1</v>
      </c>
      <c r="D459" s="17">
        <v>1</v>
      </c>
      <c r="E459" s="17">
        <v>1</v>
      </c>
      <c r="F459" s="17">
        <v>1</v>
      </c>
      <c r="G459" s="17">
        <v>1</v>
      </c>
      <c r="H459" s="17">
        <v>1</v>
      </c>
      <c r="I459" s="17">
        <v>1</v>
      </c>
      <c r="J459" s="17">
        <v>1</v>
      </c>
      <c r="K459" s="17">
        <v>1</v>
      </c>
      <c r="L459" s="17">
        <v>1</v>
      </c>
      <c r="M459" s="17">
        <v>1</v>
      </c>
      <c r="N459" s="17">
        <v>1</v>
      </c>
      <c r="O459" s="17">
        <v>1</v>
      </c>
      <c r="P459" s="17">
        <v>1</v>
      </c>
      <c r="Q459" s="17">
        <v>1</v>
      </c>
      <c r="R459" s="17">
        <v>1</v>
      </c>
      <c r="S459" s="17">
        <v>1</v>
      </c>
      <c r="T459" s="17">
        <v>1</v>
      </c>
      <c r="U459" s="17">
        <v>1</v>
      </c>
      <c r="V459" s="17">
        <v>1</v>
      </c>
      <c r="W459" s="17">
        <v>1</v>
      </c>
    </row>
    <row r="460" spans="1:23" x14ac:dyDescent="0.25">
      <c r="A460" s="16">
        <v>458</v>
      </c>
      <c r="B460" s="17">
        <v>0.99901451774449945</v>
      </c>
      <c r="C460" s="17">
        <v>1</v>
      </c>
      <c r="D460" s="17">
        <v>1</v>
      </c>
      <c r="E460" s="17">
        <v>1</v>
      </c>
      <c r="F460" s="17">
        <v>1</v>
      </c>
      <c r="G460" s="17">
        <v>1</v>
      </c>
      <c r="H460" s="17">
        <v>1</v>
      </c>
      <c r="I460" s="17">
        <v>1</v>
      </c>
      <c r="J460" s="17">
        <v>1</v>
      </c>
      <c r="K460" s="17">
        <v>1</v>
      </c>
      <c r="L460" s="17">
        <v>1</v>
      </c>
      <c r="M460" s="17">
        <v>1</v>
      </c>
      <c r="N460" s="17">
        <v>1</v>
      </c>
      <c r="O460" s="17">
        <v>1</v>
      </c>
      <c r="P460" s="17">
        <v>1</v>
      </c>
      <c r="Q460" s="17">
        <v>1</v>
      </c>
      <c r="R460" s="17">
        <v>1</v>
      </c>
      <c r="S460" s="17">
        <v>1</v>
      </c>
      <c r="T460" s="17">
        <v>1</v>
      </c>
      <c r="U460" s="17">
        <v>1</v>
      </c>
      <c r="V460" s="17">
        <v>1</v>
      </c>
      <c r="W460" s="17">
        <v>1</v>
      </c>
    </row>
    <row r="461" spans="1:23" x14ac:dyDescent="0.25">
      <c r="A461" s="16">
        <v>459</v>
      </c>
      <c r="B461" s="17">
        <v>0.99921012217391203</v>
      </c>
      <c r="C461" s="17">
        <v>1</v>
      </c>
      <c r="D461" s="17">
        <v>1</v>
      </c>
      <c r="E461" s="17">
        <v>1</v>
      </c>
      <c r="F461" s="17">
        <v>1</v>
      </c>
      <c r="G461" s="17">
        <v>1</v>
      </c>
      <c r="H461" s="17">
        <v>1</v>
      </c>
      <c r="I461" s="17">
        <v>1</v>
      </c>
      <c r="J461" s="17">
        <v>1</v>
      </c>
      <c r="K461" s="17">
        <v>1</v>
      </c>
      <c r="L461" s="17">
        <v>1</v>
      </c>
      <c r="M461" s="17">
        <v>1</v>
      </c>
      <c r="N461" s="17">
        <v>1</v>
      </c>
      <c r="O461" s="17">
        <v>1</v>
      </c>
      <c r="P461" s="17">
        <v>1</v>
      </c>
      <c r="Q461" s="17">
        <v>1</v>
      </c>
      <c r="R461" s="17">
        <v>1</v>
      </c>
      <c r="S461" s="17">
        <v>1</v>
      </c>
      <c r="T461" s="17">
        <v>1</v>
      </c>
      <c r="U461" s="17">
        <v>1</v>
      </c>
      <c r="V461" s="17">
        <v>1</v>
      </c>
      <c r="W461" s="17">
        <v>1</v>
      </c>
    </row>
    <row r="462" spans="1:23" x14ac:dyDescent="0.25">
      <c r="A462" s="16">
        <v>460</v>
      </c>
      <c r="B462" s="17">
        <v>0.99940370857799299</v>
      </c>
      <c r="C462" s="17">
        <v>1</v>
      </c>
      <c r="D462" s="17">
        <v>1</v>
      </c>
      <c r="E462" s="17">
        <v>1</v>
      </c>
      <c r="F462" s="17">
        <v>1</v>
      </c>
      <c r="G462" s="17">
        <v>1</v>
      </c>
      <c r="H462" s="17">
        <v>1</v>
      </c>
      <c r="I462" s="17">
        <v>1</v>
      </c>
      <c r="J462" s="17">
        <v>1</v>
      </c>
      <c r="K462" s="17">
        <v>1</v>
      </c>
      <c r="L462" s="17">
        <v>1</v>
      </c>
      <c r="M462" s="17">
        <v>1</v>
      </c>
      <c r="N462" s="17">
        <v>1</v>
      </c>
      <c r="O462" s="17">
        <v>1</v>
      </c>
      <c r="P462" s="17">
        <v>1</v>
      </c>
      <c r="Q462" s="17">
        <v>1</v>
      </c>
      <c r="R462" s="17">
        <v>1</v>
      </c>
      <c r="S462" s="17">
        <v>1</v>
      </c>
      <c r="T462" s="17">
        <v>1</v>
      </c>
      <c r="U462" s="17">
        <v>1</v>
      </c>
      <c r="V462" s="17">
        <v>1</v>
      </c>
      <c r="W462" s="17">
        <v>1</v>
      </c>
    </row>
    <row r="463" spans="1:23" x14ac:dyDescent="0.25">
      <c r="A463" s="16">
        <v>461</v>
      </c>
      <c r="B463" s="17">
        <v>0.99959398725361059</v>
      </c>
      <c r="C463" s="17">
        <v>1</v>
      </c>
      <c r="D463" s="17">
        <v>1</v>
      </c>
      <c r="E463" s="17">
        <v>1</v>
      </c>
      <c r="F463" s="17">
        <v>1</v>
      </c>
      <c r="G463" s="17">
        <v>1</v>
      </c>
      <c r="H463" s="17">
        <v>1</v>
      </c>
      <c r="I463" s="17">
        <v>1</v>
      </c>
      <c r="J463" s="17">
        <v>1</v>
      </c>
      <c r="K463" s="17">
        <v>1</v>
      </c>
      <c r="L463" s="17">
        <v>1</v>
      </c>
      <c r="M463" s="17">
        <v>1</v>
      </c>
      <c r="N463" s="17">
        <v>1</v>
      </c>
      <c r="O463" s="17">
        <v>1</v>
      </c>
      <c r="P463" s="17">
        <v>1</v>
      </c>
      <c r="Q463" s="17">
        <v>1</v>
      </c>
      <c r="R463" s="17">
        <v>1</v>
      </c>
      <c r="S463" s="17">
        <v>1</v>
      </c>
      <c r="T463" s="17">
        <v>1</v>
      </c>
      <c r="U463" s="17">
        <v>1</v>
      </c>
      <c r="V463" s="17">
        <v>1</v>
      </c>
      <c r="W463" s="17">
        <v>1</v>
      </c>
    </row>
    <row r="464" spans="1:23" x14ac:dyDescent="0.25">
      <c r="A464" s="16">
        <v>462</v>
      </c>
      <c r="B464" s="17">
        <v>0.99978272417971259</v>
      </c>
      <c r="C464" s="17">
        <v>1</v>
      </c>
      <c r="D464" s="17">
        <v>1</v>
      </c>
      <c r="E464" s="17">
        <v>1</v>
      </c>
      <c r="F464" s="17">
        <v>1</v>
      </c>
      <c r="G464" s="17">
        <v>1</v>
      </c>
      <c r="H464" s="17">
        <v>1</v>
      </c>
      <c r="I464" s="17">
        <v>1</v>
      </c>
      <c r="J464" s="17">
        <v>1</v>
      </c>
      <c r="K464" s="17">
        <v>1</v>
      </c>
      <c r="L464" s="17">
        <v>1</v>
      </c>
      <c r="M464" s="17">
        <v>1</v>
      </c>
      <c r="N464" s="17">
        <v>1</v>
      </c>
      <c r="O464" s="17">
        <v>1</v>
      </c>
      <c r="P464" s="17">
        <v>1</v>
      </c>
      <c r="Q464" s="17">
        <v>1</v>
      </c>
      <c r="R464" s="17">
        <v>1</v>
      </c>
      <c r="S464" s="17">
        <v>1</v>
      </c>
      <c r="T464" s="17">
        <v>1</v>
      </c>
      <c r="U464" s="17">
        <v>1</v>
      </c>
      <c r="V464" s="17">
        <v>1</v>
      </c>
      <c r="W464" s="17">
        <v>1</v>
      </c>
    </row>
    <row r="465" spans="1:23" x14ac:dyDescent="0.25">
      <c r="A465" s="16">
        <v>463</v>
      </c>
      <c r="B465" s="17">
        <v>0.99996938743119579</v>
      </c>
      <c r="C465" s="17">
        <v>1</v>
      </c>
      <c r="D465" s="17">
        <v>1</v>
      </c>
      <c r="E465" s="17">
        <v>1</v>
      </c>
      <c r="F465" s="17">
        <v>1</v>
      </c>
      <c r="G465" s="17">
        <v>1</v>
      </c>
      <c r="H465" s="17">
        <v>1</v>
      </c>
      <c r="I465" s="17">
        <v>1</v>
      </c>
      <c r="J465" s="17">
        <v>1</v>
      </c>
      <c r="K465" s="17">
        <v>1</v>
      </c>
      <c r="L465" s="17">
        <v>1</v>
      </c>
      <c r="M465" s="17">
        <v>1</v>
      </c>
      <c r="N465" s="17">
        <v>1</v>
      </c>
      <c r="O465" s="17">
        <v>1</v>
      </c>
      <c r="P465" s="17">
        <v>1</v>
      </c>
      <c r="Q465" s="17">
        <v>1</v>
      </c>
      <c r="R465" s="17">
        <v>1</v>
      </c>
      <c r="S465" s="17">
        <v>1</v>
      </c>
      <c r="T465" s="17">
        <v>1</v>
      </c>
      <c r="U465" s="17">
        <v>1</v>
      </c>
      <c r="V465" s="17">
        <v>1</v>
      </c>
      <c r="W465" s="17">
        <v>1</v>
      </c>
    </row>
    <row r="466" spans="1:23" x14ac:dyDescent="0.25">
      <c r="A466" s="16">
        <v>464</v>
      </c>
      <c r="B466" s="17">
        <v>1</v>
      </c>
      <c r="C466" s="17">
        <v>1</v>
      </c>
      <c r="D466" s="17">
        <v>1</v>
      </c>
      <c r="E466" s="17">
        <v>1</v>
      </c>
      <c r="F466" s="17">
        <v>1</v>
      </c>
      <c r="G466" s="17">
        <v>1</v>
      </c>
      <c r="H466" s="17">
        <v>1</v>
      </c>
      <c r="I466" s="17">
        <v>1</v>
      </c>
      <c r="J466" s="17">
        <v>1</v>
      </c>
      <c r="K466" s="17">
        <v>1</v>
      </c>
      <c r="L466" s="17">
        <v>1</v>
      </c>
      <c r="M466" s="17">
        <v>1</v>
      </c>
      <c r="N466" s="17">
        <v>1</v>
      </c>
      <c r="O466" s="17">
        <v>1</v>
      </c>
      <c r="P466" s="17">
        <v>1</v>
      </c>
      <c r="Q466" s="17">
        <v>1</v>
      </c>
      <c r="R466" s="17">
        <v>1</v>
      </c>
      <c r="S466" s="17">
        <v>1</v>
      </c>
      <c r="T466" s="17">
        <v>1</v>
      </c>
      <c r="U466" s="17">
        <v>1</v>
      </c>
      <c r="V466" s="17">
        <v>1</v>
      </c>
      <c r="W466" s="17">
        <v>1</v>
      </c>
    </row>
    <row r="467" spans="1:23" x14ac:dyDescent="0.25">
      <c r="A467" s="16">
        <v>465</v>
      </c>
      <c r="B467" s="17">
        <v>1</v>
      </c>
      <c r="C467" s="17">
        <v>1</v>
      </c>
      <c r="D467" s="17">
        <v>1</v>
      </c>
      <c r="E467" s="17">
        <v>1</v>
      </c>
      <c r="F467" s="17">
        <v>1</v>
      </c>
      <c r="G467" s="17">
        <v>1</v>
      </c>
      <c r="H467" s="17">
        <v>1</v>
      </c>
      <c r="I467" s="17">
        <v>1</v>
      </c>
      <c r="J467" s="17">
        <v>1</v>
      </c>
      <c r="K467" s="17">
        <v>1</v>
      </c>
      <c r="L467" s="17">
        <v>1</v>
      </c>
      <c r="M467" s="17">
        <v>1</v>
      </c>
      <c r="N467" s="17">
        <v>1</v>
      </c>
      <c r="O467" s="17">
        <v>1</v>
      </c>
      <c r="P467" s="17">
        <v>1</v>
      </c>
      <c r="Q467" s="17">
        <v>1</v>
      </c>
      <c r="R467" s="17">
        <v>1</v>
      </c>
      <c r="S467" s="17">
        <v>1</v>
      </c>
      <c r="T467" s="17">
        <v>1</v>
      </c>
      <c r="U467" s="17">
        <v>1</v>
      </c>
      <c r="V467" s="17">
        <v>1</v>
      </c>
      <c r="W467" s="17">
        <v>1</v>
      </c>
    </row>
    <row r="468" spans="1:23" x14ac:dyDescent="0.25">
      <c r="A468" s="16">
        <v>466</v>
      </c>
      <c r="B468" s="17">
        <v>1</v>
      </c>
      <c r="C468" s="17">
        <v>1</v>
      </c>
      <c r="D468" s="17">
        <v>1</v>
      </c>
      <c r="E468" s="17">
        <v>1</v>
      </c>
      <c r="F468" s="17">
        <v>1</v>
      </c>
      <c r="G468" s="17">
        <v>1</v>
      </c>
      <c r="H468" s="17">
        <v>1</v>
      </c>
      <c r="I468" s="17">
        <v>1</v>
      </c>
      <c r="J468" s="17">
        <v>1</v>
      </c>
      <c r="K468" s="17">
        <v>1</v>
      </c>
      <c r="L468" s="17">
        <v>1</v>
      </c>
      <c r="M468" s="17">
        <v>1</v>
      </c>
      <c r="N468" s="17">
        <v>1</v>
      </c>
      <c r="O468" s="17">
        <v>1</v>
      </c>
      <c r="P468" s="17">
        <v>1</v>
      </c>
      <c r="Q468" s="17">
        <v>1</v>
      </c>
      <c r="R468" s="17">
        <v>1</v>
      </c>
      <c r="S468" s="17">
        <v>1</v>
      </c>
      <c r="T468" s="17">
        <v>1</v>
      </c>
      <c r="U468" s="17">
        <v>1</v>
      </c>
      <c r="V468" s="17">
        <v>1</v>
      </c>
      <c r="W468" s="17">
        <v>1</v>
      </c>
    </row>
    <row r="469" spans="1:23" x14ac:dyDescent="0.25">
      <c r="A469" s="16">
        <v>467</v>
      </c>
      <c r="B469" s="17">
        <v>1</v>
      </c>
      <c r="C469" s="17">
        <v>1</v>
      </c>
      <c r="D469" s="17">
        <v>1</v>
      </c>
      <c r="E469" s="17">
        <v>1</v>
      </c>
      <c r="F469" s="17">
        <v>1</v>
      </c>
      <c r="G469" s="17">
        <v>1</v>
      </c>
      <c r="H469" s="17">
        <v>1</v>
      </c>
      <c r="I469" s="17">
        <v>1</v>
      </c>
      <c r="J469" s="17">
        <v>1</v>
      </c>
      <c r="K469" s="17">
        <v>1</v>
      </c>
      <c r="L469" s="17">
        <v>1</v>
      </c>
      <c r="M469" s="17">
        <v>1</v>
      </c>
      <c r="N469" s="17">
        <v>1</v>
      </c>
      <c r="O469" s="17">
        <v>1</v>
      </c>
      <c r="P469" s="17">
        <v>1</v>
      </c>
      <c r="Q469" s="17">
        <v>1</v>
      </c>
      <c r="R469" s="17">
        <v>1</v>
      </c>
      <c r="S469" s="17">
        <v>1</v>
      </c>
      <c r="T469" s="17">
        <v>1</v>
      </c>
      <c r="U469" s="17">
        <v>1</v>
      </c>
      <c r="V469" s="17">
        <v>1</v>
      </c>
      <c r="W469" s="17">
        <v>1</v>
      </c>
    </row>
    <row r="470" spans="1:23" x14ac:dyDescent="0.25">
      <c r="A470" s="16">
        <v>468</v>
      </c>
      <c r="B470" s="17">
        <v>1</v>
      </c>
      <c r="C470" s="17">
        <v>1</v>
      </c>
      <c r="D470" s="17">
        <v>1</v>
      </c>
      <c r="E470" s="17">
        <v>1</v>
      </c>
      <c r="F470" s="17">
        <v>1</v>
      </c>
      <c r="G470" s="17">
        <v>1</v>
      </c>
      <c r="H470" s="17">
        <v>1</v>
      </c>
      <c r="I470" s="17">
        <v>1</v>
      </c>
      <c r="J470" s="17">
        <v>1</v>
      </c>
      <c r="K470" s="17">
        <v>1</v>
      </c>
      <c r="L470" s="17">
        <v>1</v>
      </c>
      <c r="M470" s="17">
        <v>1</v>
      </c>
      <c r="N470" s="17">
        <v>1</v>
      </c>
      <c r="O470" s="17">
        <v>1</v>
      </c>
      <c r="P470" s="17">
        <v>1</v>
      </c>
      <c r="Q470" s="17">
        <v>1</v>
      </c>
      <c r="R470" s="17">
        <v>1</v>
      </c>
      <c r="S470" s="17">
        <v>1</v>
      </c>
      <c r="T470" s="17">
        <v>1</v>
      </c>
      <c r="U470" s="17">
        <v>1</v>
      </c>
      <c r="V470" s="17">
        <v>1</v>
      </c>
      <c r="W470" s="17">
        <v>1</v>
      </c>
    </row>
    <row r="471" spans="1:23" x14ac:dyDescent="0.25">
      <c r="A471" s="16">
        <v>469</v>
      </c>
      <c r="B471" s="17">
        <v>1</v>
      </c>
      <c r="C471" s="17">
        <v>1</v>
      </c>
      <c r="D471" s="17">
        <v>1</v>
      </c>
      <c r="E471" s="17">
        <v>1</v>
      </c>
      <c r="F471" s="17">
        <v>1</v>
      </c>
      <c r="G471" s="17">
        <v>1</v>
      </c>
      <c r="H471" s="17">
        <v>1</v>
      </c>
      <c r="I471" s="17">
        <v>1</v>
      </c>
      <c r="J471" s="17">
        <v>1</v>
      </c>
      <c r="K471" s="17">
        <v>1</v>
      </c>
      <c r="L471" s="17">
        <v>1</v>
      </c>
      <c r="M471" s="17">
        <v>1</v>
      </c>
      <c r="N471" s="17">
        <v>1</v>
      </c>
      <c r="O471" s="17">
        <v>1</v>
      </c>
      <c r="P471" s="17">
        <v>1</v>
      </c>
      <c r="Q471" s="17">
        <v>1</v>
      </c>
      <c r="R471" s="17">
        <v>1</v>
      </c>
      <c r="S471" s="17">
        <v>1</v>
      </c>
      <c r="T471" s="17">
        <v>1</v>
      </c>
      <c r="U471" s="17">
        <v>1</v>
      </c>
      <c r="V471" s="17">
        <v>1</v>
      </c>
      <c r="W471" s="17">
        <v>1</v>
      </c>
    </row>
    <row r="472" spans="1:23" x14ac:dyDescent="0.25">
      <c r="A472" s="16">
        <v>470</v>
      </c>
      <c r="B472" s="17">
        <v>1</v>
      </c>
      <c r="C472" s="17">
        <v>1</v>
      </c>
      <c r="D472" s="17">
        <v>1</v>
      </c>
      <c r="E472" s="17">
        <v>1</v>
      </c>
      <c r="F472" s="17">
        <v>1</v>
      </c>
      <c r="G472" s="17">
        <v>1</v>
      </c>
      <c r="H472" s="17">
        <v>1</v>
      </c>
      <c r="I472" s="17">
        <v>1</v>
      </c>
      <c r="J472" s="17">
        <v>1</v>
      </c>
      <c r="K472" s="17">
        <v>1</v>
      </c>
      <c r="L472" s="17">
        <v>1</v>
      </c>
      <c r="M472" s="17">
        <v>1</v>
      </c>
      <c r="N472" s="17">
        <v>1</v>
      </c>
      <c r="O472" s="17">
        <v>1</v>
      </c>
      <c r="P472" s="17">
        <v>1</v>
      </c>
      <c r="Q472" s="17">
        <v>1</v>
      </c>
      <c r="R472" s="17">
        <v>1</v>
      </c>
      <c r="S472" s="17">
        <v>1</v>
      </c>
      <c r="T472" s="17">
        <v>1</v>
      </c>
      <c r="U472" s="17">
        <v>1</v>
      </c>
      <c r="V472" s="17">
        <v>1</v>
      </c>
      <c r="W472" s="17">
        <v>1</v>
      </c>
    </row>
    <row r="473" spans="1:23" x14ac:dyDescent="0.25">
      <c r="A473" s="16">
        <v>471</v>
      </c>
      <c r="B473" s="17">
        <v>1</v>
      </c>
      <c r="C473" s="17">
        <v>1</v>
      </c>
      <c r="D473" s="17">
        <v>1</v>
      </c>
      <c r="E473" s="17">
        <v>1</v>
      </c>
      <c r="F473" s="17">
        <v>1</v>
      </c>
      <c r="G473" s="17">
        <v>1</v>
      </c>
      <c r="H473" s="17">
        <v>1</v>
      </c>
      <c r="I473" s="17">
        <v>1</v>
      </c>
      <c r="J473" s="17">
        <v>1</v>
      </c>
      <c r="K473" s="17">
        <v>1</v>
      </c>
      <c r="L473" s="17">
        <v>1</v>
      </c>
      <c r="M473" s="17">
        <v>1</v>
      </c>
      <c r="N473" s="17">
        <v>1</v>
      </c>
      <c r="O473" s="17">
        <v>1</v>
      </c>
      <c r="P473" s="17">
        <v>1</v>
      </c>
      <c r="Q473" s="17">
        <v>1</v>
      </c>
      <c r="R473" s="17">
        <v>1</v>
      </c>
      <c r="S473" s="17">
        <v>1</v>
      </c>
      <c r="T473" s="17">
        <v>1</v>
      </c>
      <c r="U473" s="17">
        <v>1</v>
      </c>
      <c r="V473" s="17">
        <v>1</v>
      </c>
      <c r="W473" s="17">
        <v>1</v>
      </c>
    </row>
    <row r="474" spans="1:23" x14ac:dyDescent="0.25">
      <c r="A474" s="16">
        <v>472</v>
      </c>
      <c r="B474" s="17">
        <v>1</v>
      </c>
      <c r="C474" s="17">
        <v>1</v>
      </c>
      <c r="D474" s="17">
        <v>1</v>
      </c>
      <c r="E474" s="17">
        <v>1</v>
      </c>
      <c r="F474" s="17">
        <v>1</v>
      </c>
      <c r="G474" s="17">
        <v>1</v>
      </c>
      <c r="H474" s="17">
        <v>1</v>
      </c>
      <c r="I474" s="17">
        <v>1</v>
      </c>
      <c r="J474" s="17">
        <v>1</v>
      </c>
      <c r="K474" s="17">
        <v>1</v>
      </c>
      <c r="L474" s="17">
        <v>1</v>
      </c>
      <c r="M474" s="17">
        <v>1</v>
      </c>
      <c r="N474" s="17">
        <v>1</v>
      </c>
      <c r="O474" s="17">
        <v>1</v>
      </c>
      <c r="P474" s="17">
        <v>1</v>
      </c>
      <c r="Q474" s="17">
        <v>1</v>
      </c>
      <c r="R474" s="17">
        <v>1</v>
      </c>
      <c r="S474" s="17">
        <v>1</v>
      </c>
      <c r="T474" s="17">
        <v>1</v>
      </c>
      <c r="U474" s="17">
        <v>1</v>
      </c>
      <c r="V474" s="17">
        <v>1</v>
      </c>
      <c r="W474" s="17">
        <v>1</v>
      </c>
    </row>
    <row r="475" spans="1:23" x14ac:dyDescent="0.25">
      <c r="A475" s="16">
        <v>473</v>
      </c>
      <c r="B475" s="17">
        <v>1</v>
      </c>
      <c r="C475" s="17">
        <v>1</v>
      </c>
      <c r="D475" s="17">
        <v>1</v>
      </c>
      <c r="E475" s="17">
        <v>1</v>
      </c>
      <c r="F475" s="17">
        <v>1</v>
      </c>
      <c r="G475" s="17">
        <v>1</v>
      </c>
      <c r="H475" s="17">
        <v>1</v>
      </c>
      <c r="I475" s="17">
        <v>1</v>
      </c>
      <c r="J475" s="17">
        <v>1</v>
      </c>
      <c r="K475" s="17">
        <v>1</v>
      </c>
      <c r="L475" s="17">
        <v>1</v>
      </c>
      <c r="M475" s="17">
        <v>1</v>
      </c>
      <c r="N475" s="17">
        <v>1</v>
      </c>
      <c r="O475" s="17">
        <v>1</v>
      </c>
      <c r="P475" s="17">
        <v>1</v>
      </c>
      <c r="Q475" s="17">
        <v>1</v>
      </c>
      <c r="R475" s="17">
        <v>1</v>
      </c>
      <c r="S475" s="17">
        <v>1</v>
      </c>
      <c r="T475" s="17">
        <v>1</v>
      </c>
      <c r="U475" s="17">
        <v>1</v>
      </c>
      <c r="V475" s="17">
        <v>1</v>
      </c>
      <c r="W475" s="17">
        <v>1</v>
      </c>
    </row>
    <row r="476" spans="1:23" x14ac:dyDescent="0.25">
      <c r="A476" s="16">
        <v>474</v>
      </c>
      <c r="B476" s="17">
        <v>1</v>
      </c>
      <c r="C476" s="17">
        <v>1</v>
      </c>
      <c r="D476" s="17">
        <v>1</v>
      </c>
      <c r="E476" s="17">
        <v>1</v>
      </c>
      <c r="F476" s="17">
        <v>1</v>
      </c>
      <c r="G476" s="17">
        <v>1</v>
      </c>
      <c r="H476" s="17">
        <v>1</v>
      </c>
      <c r="I476" s="17">
        <v>1</v>
      </c>
      <c r="J476" s="17">
        <v>1</v>
      </c>
      <c r="K476" s="17">
        <v>1</v>
      </c>
      <c r="L476" s="17">
        <v>1</v>
      </c>
      <c r="M476" s="17">
        <v>1</v>
      </c>
      <c r="N476" s="17">
        <v>1</v>
      </c>
      <c r="O476" s="17">
        <v>1</v>
      </c>
      <c r="P476" s="17">
        <v>1</v>
      </c>
      <c r="Q476" s="17">
        <v>1</v>
      </c>
      <c r="R476" s="17">
        <v>1</v>
      </c>
      <c r="S476" s="17">
        <v>1</v>
      </c>
      <c r="T476" s="17">
        <v>1</v>
      </c>
      <c r="U476" s="17">
        <v>1</v>
      </c>
      <c r="V476" s="17">
        <v>1</v>
      </c>
      <c r="W476" s="17">
        <v>1</v>
      </c>
    </row>
    <row r="477" spans="1:23" x14ac:dyDescent="0.25">
      <c r="A477" s="16">
        <v>475</v>
      </c>
      <c r="B477" s="17">
        <v>1</v>
      </c>
      <c r="C477" s="17">
        <v>1</v>
      </c>
      <c r="D477" s="17">
        <v>1</v>
      </c>
      <c r="E477" s="17">
        <v>1</v>
      </c>
      <c r="F477" s="17">
        <v>1</v>
      </c>
      <c r="G477" s="17">
        <v>1</v>
      </c>
      <c r="H477" s="17">
        <v>1</v>
      </c>
      <c r="I477" s="17">
        <v>1</v>
      </c>
      <c r="J477" s="17">
        <v>1</v>
      </c>
      <c r="K477" s="17">
        <v>1</v>
      </c>
      <c r="L477" s="17">
        <v>1</v>
      </c>
      <c r="M477" s="17">
        <v>1</v>
      </c>
      <c r="N477" s="17">
        <v>1</v>
      </c>
      <c r="O477" s="17">
        <v>1</v>
      </c>
      <c r="P477" s="17">
        <v>1</v>
      </c>
      <c r="Q477" s="17">
        <v>1</v>
      </c>
      <c r="R477" s="17">
        <v>1</v>
      </c>
      <c r="S477" s="17">
        <v>1</v>
      </c>
      <c r="T477" s="17">
        <v>1</v>
      </c>
      <c r="U477" s="17">
        <v>1</v>
      </c>
      <c r="V477" s="17">
        <v>1</v>
      </c>
      <c r="W477" s="17">
        <v>1</v>
      </c>
    </row>
    <row r="478" spans="1:23" x14ac:dyDescent="0.25">
      <c r="A478" s="16">
        <v>476</v>
      </c>
      <c r="B478" s="17">
        <v>1</v>
      </c>
      <c r="C478" s="17">
        <v>1</v>
      </c>
      <c r="D478" s="17">
        <v>1</v>
      </c>
      <c r="E478" s="17">
        <v>1</v>
      </c>
      <c r="F478" s="17">
        <v>1</v>
      </c>
      <c r="G478" s="17">
        <v>1</v>
      </c>
      <c r="H478" s="17">
        <v>1</v>
      </c>
      <c r="I478" s="17">
        <v>1</v>
      </c>
      <c r="J478" s="17">
        <v>1</v>
      </c>
      <c r="K478" s="17">
        <v>1</v>
      </c>
      <c r="L478" s="17">
        <v>1</v>
      </c>
      <c r="M478" s="17">
        <v>1</v>
      </c>
      <c r="N478" s="17">
        <v>1</v>
      </c>
      <c r="O478" s="17">
        <v>1</v>
      </c>
      <c r="P478" s="17">
        <v>1</v>
      </c>
      <c r="Q478" s="17">
        <v>1</v>
      </c>
      <c r="R478" s="17">
        <v>1</v>
      </c>
      <c r="S478" s="17">
        <v>1</v>
      </c>
      <c r="T478" s="17">
        <v>1</v>
      </c>
      <c r="U478" s="17">
        <v>1</v>
      </c>
      <c r="V478" s="17">
        <v>1</v>
      </c>
      <c r="W478" s="17">
        <v>1</v>
      </c>
    </row>
    <row r="479" spans="1:23" x14ac:dyDescent="0.25">
      <c r="A479" s="16">
        <v>477</v>
      </c>
      <c r="B479" s="17">
        <v>1</v>
      </c>
      <c r="C479" s="17">
        <v>1</v>
      </c>
      <c r="D479" s="17">
        <v>1</v>
      </c>
      <c r="E479" s="17">
        <v>1</v>
      </c>
      <c r="F479" s="17">
        <v>1</v>
      </c>
      <c r="G479" s="17">
        <v>1</v>
      </c>
      <c r="H479" s="17">
        <v>1</v>
      </c>
      <c r="I479" s="17">
        <v>1</v>
      </c>
      <c r="J479" s="17">
        <v>1</v>
      </c>
      <c r="K479" s="17">
        <v>1</v>
      </c>
      <c r="L479" s="17">
        <v>1</v>
      </c>
      <c r="M479" s="17">
        <v>1</v>
      </c>
      <c r="N479" s="17">
        <v>1</v>
      </c>
      <c r="O479" s="17">
        <v>1</v>
      </c>
      <c r="P479" s="17">
        <v>1</v>
      </c>
      <c r="Q479" s="17">
        <v>1</v>
      </c>
      <c r="R479" s="17">
        <v>1</v>
      </c>
      <c r="S479" s="17">
        <v>1</v>
      </c>
      <c r="T479" s="17">
        <v>1</v>
      </c>
      <c r="U479" s="17">
        <v>1</v>
      </c>
      <c r="V479" s="17">
        <v>1</v>
      </c>
      <c r="W479" s="17">
        <v>1</v>
      </c>
    </row>
    <row r="480" spans="1:23" x14ac:dyDescent="0.25">
      <c r="A480" s="16">
        <v>478</v>
      </c>
      <c r="B480" s="17">
        <v>1</v>
      </c>
      <c r="C480" s="17">
        <v>1</v>
      </c>
      <c r="D480" s="17">
        <v>1</v>
      </c>
      <c r="E480" s="17">
        <v>1</v>
      </c>
      <c r="F480" s="17">
        <v>1</v>
      </c>
      <c r="G480" s="17">
        <v>1</v>
      </c>
      <c r="H480" s="17">
        <v>1</v>
      </c>
      <c r="I480" s="17">
        <v>1</v>
      </c>
      <c r="J480" s="17">
        <v>1</v>
      </c>
      <c r="K480" s="17">
        <v>1</v>
      </c>
      <c r="L480" s="17">
        <v>1</v>
      </c>
      <c r="M480" s="17">
        <v>1</v>
      </c>
      <c r="N480" s="17">
        <v>1</v>
      </c>
      <c r="O480" s="17">
        <v>1</v>
      </c>
      <c r="P480" s="17">
        <v>1</v>
      </c>
      <c r="Q480" s="17">
        <v>1</v>
      </c>
      <c r="R480" s="17">
        <v>1</v>
      </c>
      <c r="S480" s="17">
        <v>1</v>
      </c>
      <c r="T480" s="17">
        <v>1</v>
      </c>
      <c r="U480" s="17">
        <v>1</v>
      </c>
      <c r="V480" s="17">
        <v>1</v>
      </c>
      <c r="W480" s="17">
        <v>1</v>
      </c>
    </row>
    <row r="481" spans="1:23" x14ac:dyDescent="0.25">
      <c r="A481" s="16">
        <v>479</v>
      </c>
      <c r="B481" s="17">
        <v>1</v>
      </c>
      <c r="C481" s="17">
        <v>1</v>
      </c>
      <c r="D481" s="17">
        <v>1</v>
      </c>
      <c r="E481" s="17">
        <v>1</v>
      </c>
      <c r="F481" s="17">
        <v>1</v>
      </c>
      <c r="G481" s="17">
        <v>1</v>
      </c>
      <c r="H481" s="17">
        <v>1</v>
      </c>
      <c r="I481" s="17">
        <v>1</v>
      </c>
      <c r="J481" s="17">
        <v>1</v>
      </c>
      <c r="K481" s="17">
        <v>1</v>
      </c>
      <c r="L481" s="17">
        <v>1</v>
      </c>
      <c r="M481" s="17">
        <v>1</v>
      </c>
      <c r="N481" s="17">
        <v>1</v>
      </c>
      <c r="O481" s="17">
        <v>1</v>
      </c>
      <c r="P481" s="17">
        <v>1</v>
      </c>
      <c r="Q481" s="17">
        <v>1</v>
      </c>
      <c r="R481" s="17">
        <v>1</v>
      </c>
      <c r="S481" s="17">
        <v>1</v>
      </c>
      <c r="T481" s="17">
        <v>1</v>
      </c>
      <c r="U481" s="17">
        <v>1</v>
      </c>
      <c r="V481" s="17">
        <v>1</v>
      </c>
      <c r="W481" s="17">
        <v>1</v>
      </c>
    </row>
    <row r="482" spans="1:23" x14ac:dyDescent="0.25">
      <c r="A482" s="16">
        <v>480</v>
      </c>
      <c r="B482" s="17">
        <v>1</v>
      </c>
      <c r="C482" s="17">
        <v>1</v>
      </c>
      <c r="D482" s="17">
        <v>1</v>
      </c>
      <c r="E482" s="17">
        <v>1</v>
      </c>
      <c r="F482" s="17">
        <v>1</v>
      </c>
      <c r="G482" s="17">
        <v>1</v>
      </c>
      <c r="H482" s="17">
        <v>1</v>
      </c>
      <c r="I482" s="17">
        <v>1</v>
      </c>
      <c r="J482" s="17">
        <v>1</v>
      </c>
      <c r="K482" s="17">
        <v>1</v>
      </c>
      <c r="L482" s="17">
        <v>1</v>
      </c>
      <c r="M482" s="17">
        <v>1</v>
      </c>
      <c r="N482" s="17">
        <v>1</v>
      </c>
      <c r="O482" s="17">
        <v>1</v>
      </c>
      <c r="P482" s="17">
        <v>1</v>
      </c>
      <c r="Q482" s="17">
        <v>1</v>
      </c>
      <c r="R482" s="17">
        <v>1</v>
      </c>
      <c r="S482" s="17">
        <v>1</v>
      </c>
      <c r="T482" s="17">
        <v>1</v>
      </c>
      <c r="U482" s="17">
        <v>1</v>
      </c>
      <c r="V482" s="17">
        <v>1</v>
      </c>
      <c r="W482" s="17">
        <v>1</v>
      </c>
    </row>
    <row r="483" spans="1:23" x14ac:dyDescent="0.25">
      <c r="A483" s="16">
        <v>481</v>
      </c>
      <c r="B483" s="17">
        <v>1</v>
      </c>
      <c r="C483" s="17">
        <v>1</v>
      </c>
      <c r="D483" s="17">
        <v>1</v>
      </c>
      <c r="E483" s="17">
        <v>1</v>
      </c>
      <c r="F483" s="17">
        <v>1</v>
      </c>
      <c r="G483" s="17">
        <v>1</v>
      </c>
      <c r="H483" s="17">
        <v>1</v>
      </c>
      <c r="I483" s="17">
        <v>1</v>
      </c>
      <c r="J483" s="17">
        <v>1</v>
      </c>
      <c r="K483" s="17">
        <v>1</v>
      </c>
      <c r="L483" s="17">
        <v>1</v>
      </c>
      <c r="M483" s="17">
        <v>1</v>
      </c>
      <c r="N483" s="17">
        <v>1</v>
      </c>
      <c r="O483" s="17">
        <v>1</v>
      </c>
      <c r="P483" s="17">
        <v>1</v>
      </c>
      <c r="Q483" s="17">
        <v>1</v>
      </c>
      <c r="R483" s="17">
        <v>1</v>
      </c>
      <c r="S483" s="17">
        <v>1</v>
      </c>
      <c r="T483" s="17">
        <v>1</v>
      </c>
      <c r="U483" s="17">
        <v>1</v>
      </c>
      <c r="V483" s="17">
        <v>1</v>
      </c>
      <c r="W483" s="17">
        <v>1</v>
      </c>
    </row>
    <row r="484" spans="1:23" x14ac:dyDescent="0.25">
      <c r="A484" s="16">
        <v>482</v>
      </c>
      <c r="B484" s="17">
        <v>1</v>
      </c>
      <c r="C484" s="17">
        <v>1</v>
      </c>
      <c r="D484" s="17">
        <v>1</v>
      </c>
      <c r="E484" s="17">
        <v>1</v>
      </c>
      <c r="F484" s="17">
        <v>1</v>
      </c>
      <c r="G484" s="17">
        <v>1</v>
      </c>
      <c r="H484" s="17">
        <v>1</v>
      </c>
      <c r="I484" s="17">
        <v>1</v>
      </c>
      <c r="J484" s="17">
        <v>1</v>
      </c>
      <c r="K484" s="17">
        <v>1</v>
      </c>
      <c r="L484" s="17">
        <v>1</v>
      </c>
      <c r="M484" s="17">
        <v>1</v>
      </c>
      <c r="N484" s="17">
        <v>1</v>
      </c>
      <c r="O484" s="17">
        <v>1</v>
      </c>
      <c r="P484" s="17">
        <v>1</v>
      </c>
      <c r="Q484" s="17">
        <v>1</v>
      </c>
      <c r="R484" s="17">
        <v>1</v>
      </c>
      <c r="S484" s="17">
        <v>1</v>
      </c>
      <c r="T484" s="17">
        <v>1</v>
      </c>
      <c r="U484" s="17">
        <v>1</v>
      </c>
      <c r="V484" s="17">
        <v>1</v>
      </c>
      <c r="W484" s="17">
        <v>1</v>
      </c>
    </row>
    <row r="485" spans="1:23" x14ac:dyDescent="0.25">
      <c r="A485" s="16">
        <v>483</v>
      </c>
      <c r="B485" s="17">
        <v>1</v>
      </c>
      <c r="C485" s="17">
        <v>1</v>
      </c>
      <c r="D485" s="17">
        <v>1</v>
      </c>
      <c r="E485" s="17">
        <v>1</v>
      </c>
      <c r="F485" s="17">
        <v>1</v>
      </c>
      <c r="G485" s="17">
        <v>1</v>
      </c>
      <c r="H485" s="17">
        <v>1</v>
      </c>
      <c r="I485" s="17">
        <v>1</v>
      </c>
      <c r="J485" s="17">
        <v>1</v>
      </c>
      <c r="K485" s="17">
        <v>1</v>
      </c>
      <c r="L485" s="17">
        <v>1</v>
      </c>
      <c r="M485" s="17">
        <v>1</v>
      </c>
      <c r="N485" s="17">
        <v>1</v>
      </c>
      <c r="O485" s="17">
        <v>1</v>
      </c>
      <c r="P485" s="17">
        <v>1</v>
      </c>
      <c r="Q485" s="17">
        <v>1</v>
      </c>
      <c r="R485" s="17">
        <v>1</v>
      </c>
      <c r="S485" s="17">
        <v>1</v>
      </c>
      <c r="T485" s="17">
        <v>1</v>
      </c>
      <c r="U485" s="17">
        <v>1</v>
      </c>
      <c r="V485" s="17">
        <v>1</v>
      </c>
      <c r="W485" s="17">
        <v>1</v>
      </c>
    </row>
    <row r="486" spans="1:23" x14ac:dyDescent="0.25">
      <c r="A486" s="16">
        <v>484</v>
      </c>
      <c r="B486" s="17">
        <v>1</v>
      </c>
      <c r="C486" s="17">
        <v>1</v>
      </c>
      <c r="D486" s="17">
        <v>1</v>
      </c>
      <c r="E486" s="17">
        <v>1</v>
      </c>
      <c r="F486" s="17">
        <v>1</v>
      </c>
      <c r="G486" s="17">
        <v>1</v>
      </c>
      <c r="H486" s="17">
        <v>1</v>
      </c>
      <c r="I486" s="17">
        <v>1</v>
      </c>
      <c r="J486" s="17">
        <v>1</v>
      </c>
      <c r="K486" s="17">
        <v>1</v>
      </c>
      <c r="L486" s="17">
        <v>1</v>
      </c>
      <c r="M486" s="17">
        <v>1</v>
      </c>
      <c r="N486" s="17">
        <v>1</v>
      </c>
      <c r="O486" s="17">
        <v>1</v>
      </c>
      <c r="P486" s="17">
        <v>1</v>
      </c>
      <c r="Q486" s="17">
        <v>1</v>
      </c>
      <c r="R486" s="17">
        <v>1</v>
      </c>
      <c r="S486" s="17">
        <v>1</v>
      </c>
      <c r="T486" s="17">
        <v>1</v>
      </c>
      <c r="U486" s="17">
        <v>1</v>
      </c>
      <c r="V486" s="17">
        <v>1</v>
      </c>
      <c r="W486" s="17">
        <v>1</v>
      </c>
    </row>
    <row r="487" spans="1:23" x14ac:dyDescent="0.25">
      <c r="A487" s="16">
        <v>485</v>
      </c>
      <c r="B487" s="17">
        <v>1</v>
      </c>
      <c r="C487" s="17">
        <v>1</v>
      </c>
      <c r="D487" s="17">
        <v>1</v>
      </c>
      <c r="E487" s="17">
        <v>1</v>
      </c>
      <c r="F487" s="17">
        <v>1</v>
      </c>
      <c r="G487" s="17">
        <v>1</v>
      </c>
      <c r="H487" s="17">
        <v>1</v>
      </c>
      <c r="I487" s="17">
        <v>1</v>
      </c>
      <c r="J487" s="17">
        <v>1</v>
      </c>
      <c r="K487" s="17">
        <v>1</v>
      </c>
      <c r="L487" s="17">
        <v>1</v>
      </c>
      <c r="M487" s="17">
        <v>1</v>
      </c>
      <c r="N487" s="17">
        <v>1</v>
      </c>
      <c r="O487" s="17">
        <v>1</v>
      </c>
      <c r="P487" s="17">
        <v>1</v>
      </c>
      <c r="Q487" s="17">
        <v>1</v>
      </c>
      <c r="R487" s="17">
        <v>1</v>
      </c>
      <c r="S487" s="17">
        <v>1</v>
      </c>
      <c r="T487" s="17">
        <v>1</v>
      </c>
      <c r="U487" s="17">
        <v>1</v>
      </c>
      <c r="V487" s="17">
        <v>1</v>
      </c>
      <c r="W487" s="17">
        <v>1</v>
      </c>
    </row>
    <row r="488" spans="1:23" x14ac:dyDescent="0.25">
      <c r="A488" s="16">
        <v>486</v>
      </c>
      <c r="B488" s="17">
        <v>1</v>
      </c>
      <c r="C488" s="17">
        <v>1</v>
      </c>
      <c r="D488" s="17">
        <v>1</v>
      </c>
      <c r="E488" s="17">
        <v>1</v>
      </c>
      <c r="F488" s="17">
        <v>1</v>
      </c>
      <c r="G488" s="17">
        <v>1</v>
      </c>
      <c r="H488" s="17">
        <v>1</v>
      </c>
      <c r="I488" s="17">
        <v>1</v>
      </c>
      <c r="J488" s="17">
        <v>1</v>
      </c>
      <c r="K488" s="17">
        <v>1</v>
      </c>
      <c r="L488" s="17">
        <v>1</v>
      </c>
      <c r="M488" s="17">
        <v>1</v>
      </c>
      <c r="N488" s="17">
        <v>1</v>
      </c>
      <c r="O488" s="17">
        <v>1</v>
      </c>
      <c r="P488" s="17">
        <v>1</v>
      </c>
      <c r="Q488" s="17">
        <v>1</v>
      </c>
      <c r="R488" s="17">
        <v>1</v>
      </c>
      <c r="S488" s="17">
        <v>1</v>
      </c>
      <c r="T488" s="17">
        <v>1</v>
      </c>
      <c r="U488" s="17">
        <v>1</v>
      </c>
      <c r="V488" s="17">
        <v>1</v>
      </c>
      <c r="W488" s="17">
        <v>1</v>
      </c>
    </row>
    <row r="489" spans="1:23" x14ac:dyDescent="0.25">
      <c r="A489" s="16">
        <v>487</v>
      </c>
      <c r="B489" s="17">
        <v>1</v>
      </c>
      <c r="C489" s="17">
        <v>1</v>
      </c>
      <c r="D489" s="17">
        <v>1</v>
      </c>
      <c r="E489" s="17">
        <v>1</v>
      </c>
      <c r="F489" s="17">
        <v>1</v>
      </c>
      <c r="G489" s="17">
        <v>1</v>
      </c>
      <c r="H489" s="17">
        <v>1</v>
      </c>
      <c r="I489" s="17">
        <v>1</v>
      </c>
      <c r="J489" s="17">
        <v>1</v>
      </c>
      <c r="K489" s="17">
        <v>1</v>
      </c>
      <c r="L489" s="17">
        <v>1</v>
      </c>
      <c r="M489" s="17">
        <v>1</v>
      </c>
      <c r="N489" s="17">
        <v>1</v>
      </c>
      <c r="O489" s="17">
        <v>1</v>
      </c>
      <c r="P489" s="17">
        <v>1</v>
      </c>
      <c r="Q489" s="17">
        <v>1</v>
      </c>
      <c r="R489" s="17">
        <v>1</v>
      </c>
      <c r="S489" s="17">
        <v>1</v>
      </c>
      <c r="T489" s="17">
        <v>1</v>
      </c>
      <c r="U489" s="17">
        <v>1</v>
      </c>
      <c r="V489" s="17">
        <v>1</v>
      </c>
      <c r="W489" s="17">
        <v>1</v>
      </c>
    </row>
    <row r="490" spans="1:23" x14ac:dyDescent="0.25">
      <c r="A490" s="16">
        <v>488</v>
      </c>
      <c r="B490" s="17">
        <v>1</v>
      </c>
      <c r="C490" s="17">
        <v>1</v>
      </c>
      <c r="D490" s="17">
        <v>1</v>
      </c>
      <c r="E490" s="17">
        <v>1</v>
      </c>
      <c r="F490" s="17">
        <v>1</v>
      </c>
      <c r="G490" s="17">
        <v>1</v>
      </c>
      <c r="H490" s="17">
        <v>1</v>
      </c>
      <c r="I490" s="17">
        <v>1</v>
      </c>
      <c r="J490" s="17">
        <v>1</v>
      </c>
      <c r="K490" s="17">
        <v>1</v>
      </c>
      <c r="L490" s="17">
        <v>1</v>
      </c>
      <c r="M490" s="17">
        <v>1</v>
      </c>
      <c r="N490" s="17">
        <v>1</v>
      </c>
      <c r="O490" s="17">
        <v>1</v>
      </c>
      <c r="P490" s="17">
        <v>1</v>
      </c>
      <c r="Q490" s="17">
        <v>1</v>
      </c>
      <c r="R490" s="17">
        <v>1</v>
      </c>
      <c r="S490" s="17">
        <v>1</v>
      </c>
      <c r="T490" s="17">
        <v>1</v>
      </c>
      <c r="U490" s="17">
        <v>1</v>
      </c>
      <c r="V490" s="17">
        <v>1</v>
      </c>
      <c r="W490" s="17">
        <v>1</v>
      </c>
    </row>
    <row r="491" spans="1:23" x14ac:dyDescent="0.25">
      <c r="A491" s="16">
        <v>489</v>
      </c>
      <c r="B491" s="17">
        <v>1</v>
      </c>
      <c r="C491" s="17">
        <v>1</v>
      </c>
      <c r="D491" s="17">
        <v>1</v>
      </c>
      <c r="E491" s="17">
        <v>1</v>
      </c>
      <c r="F491" s="17">
        <v>1</v>
      </c>
      <c r="G491" s="17">
        <v>1</v>
      </c>
      <c r="H491" s="17">
        <v>1</v>
      </c>
      <c r="I491" s="17">
        <v>1</v>
      </c>
      <c r="J491" s="17">
        <v>1</v>
      </c>
      <c r="K491" s="17">
        <v>1</v>
      </c>
      <c r="L491" s="17">
        <v>1</v>
      </c>
      <c r="M491" s="17">
        <v>1</v>
      </c>
      <c r="N491" s="17">
        <v>1</v>
      </c>
      <c r="O491" s="17">
        <v>1</v>
      </c>
      <c r="P491" s="17">
        <v>1</v>
      </c>
      <c r="Q491" s="17">
        <v>1</v>
      </c>
      <c r="R491" s="17">
        <v>1</v>
      </c>
      <c r="S491" s="17">
        <v>1</v>
      </c>
      <c r="T491" s="17">
        <v>1</v>
      </c>
      <c r="U491" s="17">
        <v>1</v>
      </c>
      <c r="V491" s="17">
        <v>1</v>
      </c>
      <c r="W491" s="17">
        <v>1</v>
      </c>
    </row>
    <row r="492" spans="1:23" x14ac:dyDescent="0.25">
      <c r="A492" s="16">
        <v>490</v>
      </c>
      <c r="B492" s="17">
        <v>1</v>
      </c>
      <c r="C492" s="17">
        <v>1</v>
      </c>
      <c r="D492" s="17">
        <v>1</v>
      </c>
      <c r="E492" s="17">
        <v>1</v>
      </c>
      <c r="F492" s="17">
        <v>1</v>
      </c>
      <c r="G492" s="17">
        <v>1</v>
      </c>
      <c r="H492" s="17">
        <v>1</v>
      </c>
      <c r="I492" s="17">
        <v>1</v>
      </c>
      <c r="J492" s="17">
        <v>1</v>
      </c>
      <c r="K492" s="17">
        <v>1</v>
      </c>
      <c r="L492" s="17">
        <v>1</v>
      </c>
      <c r="M492" s="17">
        <v>1</v>
      </c>
      <c r="N492" s="17">
        <v>1</v>
      </c>
      <c r="O492" s="17">
        <v>1</v>
      </c>
      <c r="P492" s="17">
        <v>1</v>
      </c>
      <c r="Q492" s="17">
        <v>1</v>
      </c>
      <c r="R492" s="17">
        <v>1</v>
      </c>
      <c r="S492" s="17">
        <v>1</v>
      </c>
      <c r="T492" s="17">
        <v>1</v>
      </c>
      <c r="U492" s="17">
        <v>1</v>
      </c>
      <c r="V492" s="17">
        <v>1</v>
      </c>
      <c r="W492" s="17">
        <v>1</v>
      </c>
    </row>
    <row r="493" spans="1:23" x14ac:dyDescent="0.25">
      <c r="A493" s="16">
        <v>491</v>
      </c>
      <c r="B493" s="17">
        <v>1</v>
      </c>
      <c r="C493" s="17">
        <v>1</v>
      </c>
      <c r="D493" s="17">
        <v>1</v>
      </c>
      <c r="E493" s="17">
        <v>1</v>
      </c>
      <c r="F493" s="17">
        <v>1</v>
      </c>
      <c r="G493" s="17">
        <v>1</v>
      </c>
      <c r="H493" s="17">
        <v>1</v>
      </c>
      <c r="I493" s="17">
        <v>1</v>
      </c>
      <c r="J493" s="17">
        <v>1</v>
      </c>
      <c r="K493" s="17">
        <v>1</v>
      </c>
      <c r="L493" s="17">
        <v>1</v>
      </c>
      <c r="M493" s="17">
        <v>1</v>
      </c>
      <c r="N493" s="17">
        <v>1</v>
      </c>
      <c r="O493" s="17">
        <v>1</v>
      </c>
      <c r="P493" s="17">
        <v>1</v>
      </c>
      <c r="Q493" s="17">
        <v>1</v>
      </c>
      <c r="R493" s="17">
        <v>1</v>
      </c>
      <c r="S493" s="17">
        <v>1</v>
      </c>
      <c r="T493" s="17">
        <v>1</v>
      </c>
      <c r="U493" s="17">
        <v>1</v>
      </c>
      <c r="V493" s="17">
        <v>1</v>
      </c>
      <c r="W493" s="17">
        <v>1</v>
      </c>
    </row>
    <row r="494" spans="1:23" x14ac:dyDescent="0.25">
      <c r="A494" s="16">
        <v>492</v>
      </c>
      <c r="B494" s="17">
        <v>1</v>
      </c>
      <c r="C494" s="17">
        <v>1</v>
      </c>
      <c r="D494" s="17">
        <v>1</v>
      </c>
      <c r="E494" s="17">
        <v>1</v>
      </c>
      <c r="F494" s="17">
        <v>1</v>
      </c>
      <c r="G494" s="17">
        <v>1</v>
      </c>
      <c r="H494" s="17">
        <v>1</v>
      </c>
      <c r="I494" s="17">
        <v>1</v>
      </c>
      <c r="J494" s="17">
        <v>1</v>
      </c>
      <c r="K494" s="17">
        <v>1</v>
      </c>
      <c r="L494" s="17">
        <v>1</v>
      </c>
      <c r="M494" s="17">
        <v>1</v>
      </c>
      <c r="N494" s="17">
        <v>1</v>
      </c>
      <c r="O494" s="17">
        <v>1</v>
      </c>
      <c r="P494" s="17">
        <v>1</v>
      </c>
      <c r="Q494" s="17">
        <v>1</v>
      </c>
      <c r="R494" s="17">
        <v>1</v>
      </c>
      <c r="S494" s="17">
        <v>1</v>
      </c>
      <c r="T494" s="17">
        <v>1</v>
      </c>
      <c r="U494" s="17">
        <v>1</v>
      </c>
      <c r="V494" s="17">
        <v>1</v>
      </c>
      <c r="W494" s="17">
        <v>1</v>
      </c>
    </row>
    <row r="495" spans="1:23" x14ac:dyDescent="0.25">
      <c r="A495" s="16">
        <v>493</v>
      </c>
      <c r="B495" s="17">
        <v>1</v>
      </c>
      <c r="C495" s="17">
        <v>1</v>
      </c>
      <c r="D495" s="17">
        <v>1</v>
      </c>
      <c r="E495" s="17">
        <v>1</v>
      </c>
      <c r="F495" s="17">
        <v>1</v>
      </c>
      <c r="G495" s="17">
        <v>1</v>
      </c>
      <c r="H495" s="17">
        <v>1</v>
      </c>
      <c r="I495" s="17">
        <v>1</v>
      </c>
      <c r="J495" s="17">
        <v>1</v>
      </c>
      <c r="K495" s="17">
        <v>1</v>
      </c>
      <c r="L495" s="17">
        <v>1</v>
      </c>
      <c r="M495" s="17">
        <v>1</v>
      </c>
      <c r="N495" s="17">
        <v>1</v>
      </c>
      <c r="O495" s="17">
        <v>1</v>
      </c>
      <c r="P495" s="17">
        <v>1</v>
      </c>
      <c r="Q495" s="17">
        <v>1</v>
      </c>
      <c r="R495" s="17">
        <v>1</v>
      </c>
      <c r="S495" s="17">
        <v>1</v>
      </c>
      <c r="T495" s="17">
        <v>1</v>
      </c>
      <c r="U495" s="17">
        <v>1</v>
      </c>
      <c r="V495" s="17">
        <v>1</v>
      </c>
      <c r="W495" s="17">
        <v>1</v>
      </c>
    </row>
    <row r="496" spans="1:23" x14ac:dyDescent="0.25">
      <c r="A496" s="16">
        <v>494</v>
      </c>
      <c r="B496" s="17">
        <v>1</v>
      </c>
      <c r="C496" s="17">
        <v>1</v>
      </c>
      <c r="D496" s="17">
        <v>1</v>
      </c>
      <c r="E496" s="17">
        <v>1</v>
      </c>
      <c r="F496" s="17">
        <v>1</v>
      </c>
      <c r="G496" s="17">
        <v>1</v>
      </c>
      <c r="H496" s="17">
        <v>1</v>
      </c>
      <c r="I496" s="17">
        <v>1</v>
      </c>
      <c r="J496" s="17">
        <v>1</v>
      </c>
      <c r="K496" s="17">
        <v>1</v>
      </c>
      <c r="L496" s="17">
        <v>1</v>
      </c>
      <c r="M496" s="17">
        <v>1</v>
      </c>
      <c r="N496" s="17">
        <v>1</v>
      </c>
      <c r="O496" s="17">
        <v>1</v>
      </c>
      <c r="P496" s="17">
        <v>1</v>
      </c>
      <c r="Q496" s="17">
        <v>1</v>
      </c>
      <c r="R496" s="17">
        <v>1</v>
      </c>
      <c r="S496" s="17">
        <v>1</v>
      </c>
      <c r="T496" s="17">
        <v>1</v>
      </c>
      <c r="U496" s="17">
        <v>1</v>
      </c>
      <c r="V496" s="17">
        <v>1</v>
      </c>
      <c r="W496" s="17">
        <v>1</v>
      </c>
    </row>
    <row r="497" spans="1:23" x14ac:dyDescent="0.25">
      <c r="A497" s="16">
        <v>495</v>
      </c>
      <c r="B497" s="17">
        <v>1</v>
      </c>
      <c r="C497" s="17">
        <v>1</v>
      </c>
      <c r="D497" s="17">
        <v>1</v>
      </c>
      <c r="E497" s="17">
        <v>1</v>
      </c>
      <c r="F497" s="17">
        <v>1</v>
      </c>
      <c r="G497" s="17">
        <v>1</v>
      </c>
      <c r="H497" s="17">
        <v>1</v>
      </c>
      <c r="I497" s="17">
        <v>1</v>
      </c>
      <c r="J497" s="17">
        <v>1</v>
      </c>
      <c r="K497" s="17">
        <v>1</v>
      </c>
      <c r="L497" s="17">
        <v>1</v>
      </c>
      <c r="M497" s="17">
        <v>1</v>
      </c>
      <c r="N497" s="17">
        <v>1</v>
      </c>
      <c r="O497" s="17">
        <v>1</v>
      </c>
      <c r="P497" s="17">
        <v>1</v>
      </c>
      <c r="Q497" s="17">
        <v>1</v>
      </c>
      <c r="R497" s="17">
        <v>1</v>
      </c>
      <c r="S497" s="17">
        <v>1</v>
      </c>
      <c r="T497" s="17">
        <v>1</v>
      </c>
      <c r="U497" s="17">
        <v>1</v>
      </c>
      <c r="V497" s="17">
        <v>1</v>
      </c>
      <c r="W497" s="17">
        <v>1</v>
      </c>
    </row>
    <row r="498" spans="1:23" x14ac:dyDescent="0.25">
      <c r="A498" s="16">
        <v>496</v>
      </c>
      <c r="B498" s="17">
        <v>1</v>
      </c>
      <c r="C498" s="17">
        <v>1</v>
      </c>
      <c r="D498" s="17">
        <v>1</v>
      </c>
      <c r="E498" s="17">
        <v>1</v>
      </c>
      <c r="F498" s="17">
        <v>1</v>
      </c>
      <c r="G498" s="17">
        <v>1</v>
      </c>
      <c r="H498" s="17">
        <v>1</v>
      </c>
      <c r="I498" s="17">
        <v>1</v>
      </c>
      <c r="J498" s="17">
        <v>1</v>
      </c>
      <c r="K498" s="17">
        <v>1</v>
      </c>
      <c r="L498" s="17">
        <v>1</v>
      </c>
      <c r="M498" s="17">
        <v>1</v>
      </c>
      <c r="N498" s="17">
        <v>1</v>
      </c>
      <c r="O498" s="17">
        <v>1</v>
      </c>
      <c r="P498" s="17">
        <v>1</v>
      </c>
      <c r="Q498" s="17">
        <v>1</v>
      </c>
      <c r="R498" s="17">
        <v>1</v>
      </c>
      <c r="S498" s="17">
        <v>1</v>
      </c>
      <c r="T498" s="17">
        <v>1</v>
      </c>
      <c r="U498" s="17">
        <v>1</v>
      </c>
      <c r="V498" s="17">
        <v>1</v>
      </c>
      <c r="W498" s="17">
        <v>1</v>
      </c>
    </row>
    <row r="499" spans="1:23" x14ac:dyDescent="0.25">
      <c r="A499" s="16">
        <v>497</v>
      </c>
      <c r="B499" s="17">
        <v>1</v>
      </c>
      <c r="C499" s="17">
        <v>1</v>
      </c>
      <c r="D499" s="17">
        <v>1</v>
      </c>
      <c r="E499" s="17">
        <v>1</v>
      </c>
      <c r="F499" s="17">
        <v>1</v>
      </c>
      <c r="G499" s="17">
        <v>0.99999999999999867</v>
      </c>
      <c r="H499" s="17">
        <v>1</v>
      </c>
      <c r="I499" s="17">
        <v>1</v>
      </c>
      <c r="J499" s="17">
        <v>1</v>
      </c>
      <c r="K499" s="17">
        <v>1</v>
      </c>
      <c r="L499" s="17">
        <v>1</v>
      </c>
      <c r="M499" s="17">
        <v>1</v>
      </c>
      <c r="N499" s="17">
        <v>1</v>
      </c>
      <c r="O499" s="17">
        <v>1</v>
      </c>
      <c r="P499" s="17">
        <v>1</v>
      </c>
      <c r="Q499" s="17">
        <v>1</v>
      </c>
      <c r="R499" s="17">
        <v>1</v>
      </c>
      <c r="S499" s="17">
        <v>1</v>
      </c>
      <c r="T499" s="17">
        <v>1</v>
      </c>
      <c r="U499" s="17">
        <v>1</v>
      </c>
      <c r="V499" s="17">
        <v>1</v>
      </c>
      <c r="W499" s="17">
        <v>1</v>
      </c>
    </row>
    <row r="500" spans="1:23" x14ac:dyDescent="0.25">
      <c r="A500" s="16">
        <v>498</v>
      </c>
      <c r="B500" s="17">
        <v>1</v>
      </c>
      <c r="C500" s="17">
        <v>1</v>
      </c>
      <c r="D500" s="17">
        <v>1</v>
      </c>
      <c r="E500" s="17">
        <v>1</v>
      </c>
      <c r="F500" s="17">
        <v>1</v>
      </c>
      <c r="G500" s="17">
        <v>0.99999999999999867</v>
      </c>
      <c r="H500" s="17">
        <v>1</v>
      </c>
      <c r="I500" s="17">
        <v>1</v>
      </c>
      <c r="J500" s="17">
        <v>1</v>
      </c>
      <c r="K500" s="17">
        <v>1</v>
      </c>
      <c r="L500" s="17">
        <v>1</v>
      </c>
      <c r="M500" s="17">
        <v>1</v>
      </c>
      <c r="N500" s="17">
        <v>1</v>
      </c>
      <c r="O500" s="17">
        <v>1</v>
      </c>
      <c r="P500" s="17">
        <v>1</v>
      </c>
      <c r="Q500" s="17">
        <v>1</v>
      </c>
      <c r="R500" s="17">
        <v>1</v>
      </c>
      <c r="S500" s="17">
        <v>1</v>
      </c>
      <c r="T500" s="17">
        <v>1</v>
      </c>
      <c r="U500" s="17">
        <v>1</v>
      </c>
      <c r="V500" s="17">
        <v>1</v>
      </c>
      <c r="W500" s="17">
        <v>1</v>
      </c>
    </row>
    <row r="501" spans="1:23" x14ac:dyDescent="0.25">
      <c r="A501" s="16">
        <v>499</v>
      </c>
      <c r="B501" s="17">
        <v>1</v>
      </c>
      <c r="C501" s="17">
        <v>1</v>
      </c>
      <c r="D501" s="17">
        <v>1</v>
      </c>
      <c r="E501" s="17">
        <v>1</v>
      </c>
      <c r="F501" s="17">
        <v>1</v>
      </c>
      <c r="G501" s="17">
        <v>1</v>
      </c>
      <c r="H501" s="17">
        <v>1</v>
      </c>
      <c r="I501" s="17">
        <v>1</v>
      </c>
      <c r="J501" s="17">
        <v>1</v>
      </c>
      <c r="K501" s="17">
        <v>1</v>
      </c>
      <c r="L501" s="17">
        <v>1</v>
      </c>
      <c r="M501" s="17">
        <v>1</v>
      </c>
      <c r="N501" s="17">
        <v>1</v>
      </c>
      <c r="O501" s="17">
        <v>1</v>
      </c>
      <c r="P501" s="17">
        <v>1</v>
      </c>
      <c r="Q501" s="17">
        <v>1</v>
      </c>
      <c r="R501" s="17">
        <v>1</v>
      </c>
      <c r="S501" s="17">
        <v>1</v>
      </c>
      <c r="T501" s="17">
        <v>1</v>
      </c>
      <c r="U501" s="17">
        <v>1</v>
      </c>
      <c r="V501" s="17">
        <v>1</v>
      </c>
      <c r="W501" s="17">
        <v>1</v>
      </c>
    </row>
    <row r="502" spans="1:23" x14ac:dyDescent="0.25">
      <c r="A502" s="16">
        <v>500</v>
      </c>
      <c r="B502" s="17">
        <v>1</v>
      </c>
      <c r="C502" s="17">
        <v>1</v>
      </c>
      <c r="D502" s="17">
        <v>1</v>
      </c>
      <c r="E502" s="17">
        <v>1</v>
      </c>
      <c r="F502" s="17">
        <v>1</v>
      </c>
      <c r="G502" s="17">
        <v>1</v>
      </c>
      <c r="H502" s="17">
        <v>1</v>
      </c>
      <c r="I502" s="17">
        <v>0.99999999999999944</v>
      </c>
      <c r="J502" s="17">
        <v>1</v>
      </c>
      <c r="K502" s="17">
        <v>1</v>
      </c>
      <c r="L502" s="17">
        <v>1</v>
      </c>
      <c r="M502" s="17">
        <v>1</v>
      </c>
      <c r="N502" s="17">
        <v>0.99999999999999933</v>
      </c>
      <c r="O502" s="17">
        <v>1</v>
      </c>
      <c r="P502" s="17">
        <v>1</v>
      </c>
      <c r="Q502" s="17">
        <v>1</v>
      </c>
      <c r="R502" s="17">
        <v>1</v>
      </c>
      <c r="S502" s="17">
        <v>1</v>
      </c>
      <c r="T502" s="17">
        <v>0.99999999999999845</v>
      </c>
      <c r="U502" s="17">
        <v>0.999999999999998</v>
      </c>
      <c r="V502" s="17">
        <v>1</v>
      </c>
      <c r="W502" s="1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78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9.7109375" bestFit="1" customWidth="1"/>
    <col min="2" max="2" width="19.28515625" bestFit="1" customWidth="1"/>
    <col min="3" max="3" width="19.28515625" customWidth="1"/>
    <col min="4" max="4" width="41.7109375" bestFit="1" customWidth="1"/>
    <col min="5" max="5" width="10" bestFit="1" customWidth="1"/>
    <col min="6" max="6" width="18" bestFit="1" customWidth="1"/>
    <col min="7" max="7" width="19" bestFit="1" customWidth="1"/>
    <col min="8" max="8" width="21.28515625" bestFit="1" customWidth="1"/>
    <col min="9" max="9" width="19" bestFit="1" customWidth="1"/>
    <col min="10" max="10" width="18.28515625" bestFit="1" customWidth="1"/>
    <col min="11" max="11" width="18.7109375" bestFit="1" customWidth="1"/>
    <col min="12" max="12" width="27.42578125" bestFit="1" customWidth="1"/>
    <col min="13" max="13" width="36" bestFit="1" customWidth="1"/>
    <col min="14" max="14" width="13.7109375" bestFit="1" customWidth="1"/>
  </cols>
  <sheetData>
    <row r="1" spans="1:14" x14ac:dyDescent="0.25">
      <c r="A1" s="4" t="s">
        <v>894</v>
      </c>
      <c r="B1" s="2" t="s">
        <v>0</v>
      </c>
      <c r="C1" s="2" t="s">
        <v>2237</v>
      </c>
      <c r="D1" s="2" t="s">
        <v>1</v>
      </c>
      <c r="E1" s="2" t="s">
        <v>2</v>
      </c>
      <c r="F1" s="2" t="s">
        <v>5</v>
      </c>
      <c r="G1" s="2" t="s">
        <v>7</v>
      </c>
      <c r="H1" s="2" t="s">
        <v>3</v>
      </c>
      <c r="I1" s="2" t="s">
        <v>8</v>
      </c>
      <c r="J1" s="2" t="s">
        <v>4</v>
      </c>
      <c r="K1" s="2" t="s">
        <v>6</v>
      </c>
      <c r="L1" s="2" t="s">
        <v>2239</v>
      </c>
      <c r="M1" s="2" t="s">
        <v>2238</v>
      </c>
      <c r="N1" s="2" t="s">
        <v>9</v>
      </c>
    </row>
    <row r="2" spans="1:14" x14ac:dyDescent="0.25">
      <c r="A2" s="3">
        <v>35885</v>
      </c>
      <c r="B2" s="5" t="s">
        <v>139</v>
      </c>
      <c r="C2" s="5" t="s">
        <v>2240</v>
      </c>
      <c r="D2" s="5" t="s">
        <v>140</v>
      </c>
      <c r="E2" s="1">
        <v>67.625</v>
      </c>
      <c r="F2" s="8">
        <v>2456999936</v>
      </c>
      <c r="G2" s="8">
        <v>166922436608</v>
      </c>
      <c r="H2" s="1">
        <v>60.083309297868901</v>
      </c>
      <c r="I2" s="8">
        <v>121499000832</v>
      </c>
      <c r="J2" s="1">
        <v>3.04211497306824</v>
      </c>
      <c r="K2" s="8">
        <v>14403999744</v>
      </c>
      <c r="L2" s="9">
        <v>1</v>
      </c>
      <c r="M2" s="7">
        <v>2.3574725353599113E-2</v>
      </c>
      <c r="N2" s="1">
        <v>3.4100000262260401</v>
      </c>
    </row>
    <row r="3" spans="1:14" x14ac:dyDescent="0.25">
      <c r="A3" s="3">
        <v>35885</v>
      </c>
      <c r="B3" s="5" t="s">
        <v>171</v>
      </c>
      <c r="C3" s="5" t="s">
        <v>2241</v>
      </c>
      <c r="D3" s="5" t="s">
        <v>172</v>
      </c>
      <c r="E3" s="1">
        <v>72.9375</v>
      </c>
      <c r="F3" s="8"/>
      <c r="G3" s="8">
        <v>122515513344</v>
      </c>
      <c r="H3" s="1">
        <v>58.7831709899774</v>
      </c>
      <c r="I3" s="8">
        <v>49359998976</v>
      </c>
      <c r="J3" s="1">
        <v>13.7694187164307</v>
      </c>
      <c r="K3" s="8">
        <v>10930000128</v>
      </c>
      <c r="L3" s="9">
        <v>2</v>
      </c>
      <c r="M3" s="7">
        <v>4.1463628138378499E-2</v>
      </c>
      <c r="N3" s="1">
        <v>3.71000003814697</v>
      </c>
    </row>
    <row r="4" spans="1:14" x14ac:dyDescent="0.25">
      <c r="A4" s="3">
        <v>35885</v>
      </c>
      <c r="B4" s="5" t="s">
        <v>175</v>
      </c>
      <c r="C4" s="5" t="s">
        <v>2242</v>
      </c>
      <c r="D4" s="5" t="s">
        <v>176</v>
      </c>
      <c r="E4" s="1">
        <v>60</v>
      </c>
      <c r="F4" s="8"/>
      <c r="G4" s="8">
        <v>137935339520</v>
      </c>
      <c r="H4" s="1">
        <v>110.80404505351</v>
      </c>
      <c r="I4" s="8">
        <v>61284999680</v>
      </c>
      <c r="J4" s="1">
        <v>11.0674180984497</v>
      </c>
      <c r="K4" s="8">
        <v>10577999872</v>
      </c>
      <c r="L4" s="9">
        <v>3</v>
      </c>
      <c r="M4" s="7">
        <v>5.877641946057241E-2</v>
      </c>
      <c r="N4" s="1">
        <v>2.7300000190734899</v>
      </c>
    </row>
    <row r="5" spans="1:14" x14ac:dyDescent="0.25">
      <c r="A5" s="3">
        <v>35885</v>
      </c>
      <c r="B5" s="5" t="s">
        <v>99</v>
      </c>
      <c r="C5" s="5" t="s">
        <v>2243</v>
      </c>
      <c r="D5" s="5" t="s">
        <v>100</v>
      </c>
      <c r="E5" s="1">
        <v>41.6875</v>
      </c>
      <c r="F5" s="8">
        <v>2425487104</v>
      </c>
      <c r="G5" s="8">
        <v>104295940096</v>
      </c>
      <c r="H5" s="1">
        <v>41.538580694728999</v>
      </c>
      <c r="I5" s="8">
        <v>44808999680</v>
      </c>
      <c r="J5" s="1">
        <v>2.8614380359649698</v>
      </c>
      <c r="K5" s="8">
        <v>10487999872</v>
      </c>
      <c r="L5" s="9">
        <v>4</v>
      </c>
      <c r="M5" s="7">
        <v>7.594190966366518E-2</v>
      </c>
      <c r="N5" s="1">
        <v>2.25</v>
      </c>
    </row>
    <row r="6" spans="1:14" x14ac:dyDescent="0.25">
      <c r="A6" s="3">
        <v>35885</v>
      </c>
      <c r="B6" s="5" t="s">
        <v>26</v>
      </c>
      <c r="C6" s="5" t="s">
        <v>2244</v>
      </c>
      <c r="D6" s="5" t="s">
        <v>27</v>
      </c>
      <c r="E6" s="1">
        <v>64.8125</v>
      </c>
      <c r="F6" s="8">
        <v>1212000000</v>
      </c>
      <c r="G6" s="8">
        <v>77566705664</v>
      </c>
      <c r="H6" s="1">
        <v>115.76290651808699</v>
      </c>
      <c r="I6" s="8">
        <v>153627000832</v>
      </c>
      <c r="J6" s="1">
        <v>4.5145621299743697</v>
      </c>
      <c r="K6" s="8">
        <v>10430000256</v>
      </c>
      <c r="L6" s="9">
        <v>5</v>
      </c>
      <c r="M6" s="7">
        <v>9.3012473107377536E-2</v>
      </c>
      <c r="N6" s="1">
        <v>5.7199999690055803</v>
      </c>
    </row>
    <row r="7" spans="1:14" x14ac:dyDescent="0.25">
      <c r="A7" s="3">
        <v>35885</v>
      </c>
      <c r="B7" s="5" t="s">
        <v>353</v>
      </c>
      <c r="C7" s="5" t="s">
        <v>2245</v>
      </c>
      <c r="D7" s="5" t="s">
        <v>354</v>
      </c>
      <c r="E7" s="1">
        <v>78.0625</v>
      </c>
      <c r="F7" s="8">
        <v>1628000000</v>
      </c>
      <c r="G7" s="8">
        <v>125966499840</v>
      </c>
      <c r="H7" s="1">
        <v>37.189790324425402</v>
      </c>
      <c r="I7" s="8">
        <v>25069999616</v>
      </c>
      <c r="J7" s="1">
        <v>20.2571105957031</v>
      </c>
      <c r="K7" s="8">
        <v>9886999808</v>
      </c>
      <c r="L7" s="9">
        <v>6</v>
      </c>
      <c r="M7" s="7">
        <v>0.10919431906594736</v>
      </c>
      <c r="N7" s="1">
        <v>4.2500000596046403</v>
      </c>
    </row>
    <row r="8" spans="1:14" x14ac:dyDescent="0.25">
      <c r="A8" s="3">
        <v>35885</v>
      </c>
      <c r="B8" s="5" t="s">
        <v>265</v>
      </c>
      <c r="C8" s="5" t="s">
        <v>2246</v>
      </c>
      <c r="D8" s="5" t="s">
        <v>266</v>
      </c>
      <c r="E8" s="1">
        <v>86.1875</v>
      </c>
      <c r="F8" s="8">
        <v>3264592128</v>
      </c>
      <c r="G8" s="8">
        <v>278510501888</v>
      </c>
      <c r="H8" s="1">
        <v>79.131603780092206</v>
      </c>
      <c r="I8" s="8">
        <v>90358999040</v>
      </c>
      <c r="J8" s="1">
        <v>12.7309303283691</v>
      </c>
      <c r="K8" s="8">
        <v>9854000064</v>
      </c>
      <c r="L8" s="9">
        <v>7</v>
      </c>
      <c r="M8" s="7">
        <v>0.12532215503316993</v>
      </c>
      <c r="N8" s="1">
        <v>2.5100000500678998</v>
      </c>
    </row>
    <row r="9" spans="1:14" x14ac:dyDescent="0.25">
      <c r="A9" s="3">
        <v>35885</v>
      </c>
      <c r="B9" s="5" t="s">
        <v>351</v>
      </c>
      <c r="C9" s="5" t="s">
        <v>2247</v>
      </c>
      <c r="D9" s="5" t="s">
        <v>352</v>
      </c>
      <c r="E9" s="1">
        <v>103.875</v>
      </c>
      <c r="F9" s="8">
        <v>958091008</v>
      </c>
      <c r="G9" s="8">
        <v>98922897408</v>
      </c>
      <c r="H9" s="1">
        <v>61.6455498126873</v>
      </c>
      <c r="I9" s="8">
        <v>78508001280</v>
      </c>
      <c r="J9" s="1">
        <v>3.37208795547485</v>
      </c>
      <c r="K9" s="8">
        <v>9098000128</v>
      </c>
      <c r="L9" s="9">
        <v>8</v>
      </c>
      <c r="M9" s="7">
        <v>0.14021266170469029</v>
      </c>
      <c r="N9" s="1">
        <v>6.1800000667572004</v>
      </c>
    </row>
    <row r="10" spans="1:14" x14ac:dyDescent="0.25">
      <c r="A10" s="3">
        <v>35885</v>
      </c>
      <c r="B10" s="5" t="s">
        <v>169</v>
      </c>
      <c r="C10" s="5" t="s">
        <v>2248</v>
      </c>
      <c r="D10" s="5" t="s">
        <v>170</v>
      </c>
      <c r="E10" s="1">
        <v>134.875</v>
      </c>
      <c r="F10" s="8"/>
      <c r="G10" s="8">
        <v>85389074432</v>
      </c>
      <c r="H10" s="1">
        <v>57.0374407878478</v>
      </c>
      <c r="I10" s="8">
        <v>48107000000</v>
      </c>
      <c r="J10" s="1"/>
      <c r="K10" s="8">
        <v>8256000000</v>
      </c>
      <c r="L10" s="9">
        <v>9</v>
      </c>
      <c r="M10" s="7">
        <v>0.15372508436356938</v>
      </c>
      <c r="N10" s="1"/>
    </row>
    <row r="11" spans="1:14" x14ac:dyDescent="0.25">
      <c r="A11" s="3">
        <v>35885</v>
      </c>
      <c r="B11" s="5" t="s">
        <v>449</v>
      </c>
      <c r="C11" s="5" t="s">
        <v>2249</v>
      </c>
      <c r="D11" s="5" t="s">
        <v>450</v>
      </c>
      <c r="E11" s="1">
        <v>56.8125</v>
      </c>
      <c r="F11" s="8"/>
      <c r="G11" s="8"/>
      <c r="H11" s="1">
        <v>46.956275911270097</v>
      </c>
      <c r="I11" s="8">
        <v>76998330967.911835</v>
      </c>
      <c r="J11" s="1">
        <v>22.239803314208999</v>
      </c>
      <c r="K11" s="8">
        <v>8221647080.6770754</v>
      </c>
      <c r="L11" s="9">
        <v>10</v>
      </c>
      <c r="M11" s="7">
        <v>0.16718128231733004</v>
      </c>
      <c r="N11" s="1"/>
    </row>
    <row r="12" spans="1:14" x14ac:dyDescent="0.25">
      <c r="A12" s="3">
        <v>35885</v>
      </c>
      <c r="B12" s="5" t="s">
        <v>487</v>
      </c>
      <c r="C12" s="5" t="s">
        <v>2250</v>
      </c>
      <c r="D12" s="5" t="s">
        <v>488</v>
      </c>
      <c r="E12" s="1">
        <v>65.625</v>
      </c>
      <c r="F12" s="8">
        <v>1624214016</v>
      </c>
      <c r="G12" s="8">
        <v>108720824320</v>
      </c>
      <c r="H12" s="1">
        <v>110.767492367827</v>
      </c>
      <c r="I12" s="8">
        <v>51319000064</v>
      </c>
      <c r="J12" s="1">
        <v>1.5292999744415301</v>
      </c>
      <c r="K12" s="8">
        <v>6968000256</v>
      </c>
      <c r="L12" s="9">
        <v>11</v>
      </c>
      <c r="M12" s="7">
        <v>0.17858566271295137</v>
      </c>
      <c r="N12" s="1">
        <v>2.84999996423721</v>
      </c>
    </row>
    <row r="13" spans="1:14" x14ac:dyDescent="0.25">
      <c r="A13" s="3">
        <v>35885</v>
      </c>
      <c r="B13" s="5" t="s">
        <v>485</v>
      </c>
      <c r="C13" s="5" t="s">
        <v>2251</v>
      </c>
      <c r="D13" s="5" t="s">
        <v>486</v>
      </c>
      <c r="E13" s="1">
        <v>142</v>
      </c>
      <c r="F13" s="8">
        <v>453941984</v>
      </c>
      <c r="G13" s="8">
        <v>63410020352</v>
      </c>
      <c r="H13" s="1">
        <v>40.246913580246897</v>
      </c>
      <c r="I13" s="8">
        <v>34441999872</v>
      </c>
      <c r="J13" s="1">
        <v>6.5820832252502397</v>
      </c>
      <c r="K13" s="8">
        <v>6356000000</v>
      </c>
      <c r="L13" s="9">
        <v>12</v>
      </c>
      <c r="M13" s="7">
        <v>0.188988395079695</v>
      </c>
      <c r="N13" s="1">
        <v>7.5299999713897696</v>
      </c>
    </row>
    <row r="14" spans="1:14" x14ac:dyDescent="0.25">
      <c r="A14" s="3">
        <v>35885</v>
      </c>
      <c r="B14" s="5" t="s">
        <v>880</v>
      </c>
      <c r="C14" s="5" t="s">
        <v>2252</v>
      </c>
      <c r="D14" s="5" t="s">
        <v>881</v>
      </c>
      <c r="E14" s="1">
        <v>33</v>
      </c>
      <c r="F14" s="8">
        <v>417665984</v>
      </c>
      <c r="G14" s="8">
        <v>13548040192</v>
      </c>
      <c r="H14" s="1">
        <v>50.019938778109697</v>
      </c>
      <c r="I14" s="8">
        <v>15399421184</v>
      </c>
      <c r="J14" s="1">
        <v>60.250213623046903</v>
      </c>
      <c r="K14" s="8">
        <v>6351720992</v>
      </c>
      <c r="L14" s="9">
        <v>13</v>
      </c>
      <c r="M14" s="7">
        <v>0.1993841240834715</v>
      </c>
      <c r="N14" s="1">
        <v>1.75</v>
      </c>
    </row>
    <row r="15" spans="1:14" x14ac:dyDescent="0.25">
      <c r="A15" s="3">
        <v>35885</v>
      </c>
      <c r="B15" s="5" t="s">
        <v>355</v>
      </c>
      <c r="C15" s="5" t="s">
        <v>2253</v>
      </c>
      <c r="D15" s="5" t="s">
        <v>356</v>
      </c>
      <c r="E15" s="1">
        <v>89.5</v>
      </c>
      <c r="F15" s="8">
        <v>2422000128</v>
      </c>
      <c r="G15" s="8">
        <v>212984627200</v>
      </c>
      <c r="H15" s="1">
        <v>153.003533568905</v>
      </c>
      <c r="I15" s="8">
        <v>13509000192</v>
      </c>
      <c r="J15" s="1">
        <v>30.9883518218994</v>
      </c>
      <c r="K15" s="8">
        <v>6116000000</v>
      </c>
      <c r="L15" s="9">
        <v>14</v>
      </c>
      <c r="M15" s="7">
        <v>0.20939405346594542</v>
      </c>
      <c r="N15" s="1">
        <v>1.5650000274181399</v>
      </c>
    </row>
    <row r="16" spans="1:14" x14ac:dyDescent="0.25">
      <c r="A16" s="3">
        <v>35885</v>
      </c>
      <c r="B16" s="5" t="s">
        <v>222</v>
      </c>
      <c r="C16" s="5" t="s">
        <v>2254</v>
      </c>
      <c r="D16" s="5" t="s">
        <v>223</v>
      </c>
      <c r="E16" s="1">
        <v>128.375</v>
      </c>
      <c r="F16" s="8">
        <v>1193648000</v>
      </c>
      <c r="G16" s="8">
        <v>150698049536</v>
      </c>
      <c r="H16" s="1">
        <v>74.439364439822299</v>
      </c>
      <c r="I16" s="8">
        <v>23636800000</v>
      </c>
      <c r="J16" s="1">
        <v>19.205501556396499</v>
      </c>
      <c r="K16" s="8">
        <v>5863600128</v>
      </c>
      <c r="L16" s="9">
        <v>15</v>
      </c>
      <c r="M16" s="7">
        <v>0.21899088525279056</v>
      </c>
      <c r="N16" s="1">
        <v>3.8299999237060498</v>
      </c>
    </row>
    <row r="17" spans="1:14" x14ac:dyDescent="0.25">
      <c r="A17" s="3">
        <v>35885</v>
      </c>
      <c r="B17" s="5" t="s">
        <v>95</v>
      </c>
      <c r="C17" s="5" t="s">
        <v>2255</v>
      </c>
      <c r="D17" s="5" t="s">
        <v>96</v>
      </c>
      <c r="E17" s="1">
        <v>84.375</v>
      </c>
      <c r="F17" s="8">
        <v>1341800064</v>
      </c>
      <c r="G17" s="8">
        <v>114556182528</v>
      </c>
      <c r="H17" s="1">
        <v>68.366015221175601</v>
      </c>
      <c r="I17" s="8">
        <v>36714999808</v>
      </c>
      <c r="J17" s="1">
        <v>1.36038994789124</v>
      </c>
      <c r="K17" s="8">
        <v>5847000128</v>
      </c>
      <c r="L17" s="9">
        <v>16</v>
      </c>
      <c r="M17" s="7">
        <v>0.22856054816655705</v>
      </c>
      <c r="N17" s="1">
        <v>2.6150000095367401</v>
      </c>
    </row>
    <row r="18" spans="1:14" x14ac:dyDescent="0.25">
      <c r="A18" s="3">
        <v>35885</v>
      </c>
      <c r="B18" s="5" t="s">
        <v>690</v>
      </c>
      <c r="C18" s="5" t="s">
        <v>2256</v>
      </c>
      <c r="D18" s="5" t="s">
        <v>691</v>
      </c>
      <c r="E18" s="1">
        <v>59.875</v>
      </c>
      <c r="F18" s="8">
        <v>958000000</v>
      </c>
      <c r="G18" s="8">
        <v>56881250304</v>
      </c>
      <c r="H18" s="1">
        <v>48.209386368855498</v>
      </c>
      <c r="I18" s="8">
        <v>23259999744</v>
      </c>
      <c r="J18" s="1">
        <v>9.0022964477539098</v>
      </c>
      <c r="K18" s="8">
        <v>5611000064</v>
      </c>
      <c r="L18" s="9">
        <v>17</v>
      </c>
      <c r="M18" s="7">
        <v>0.23774395470771084</v>
      </c>
      <c r="N18" s="1">
        <v>2.9100000262260401</v>
      </c>
    </row>
    <row r="19" spans="1:14" x14ac:dyDescent="0.25">
      <c r="A19" s="3">
        <v>35885</v>
      </c>
      <c r="B19" s="5" t="s">
        <v>397</v>
      </c>
      <c r="C19" s="5" t="s">
        <v>2257</v>
      </c>
      <c r="D19" s="5" t="s">
        <v>398</v>
      </c>
      <c r="E19" s="1">
        <v>68</v>
      </c>
      <c r="F19" s="8">
        <v>1129516032</v>
      </c>
      <c r="G19" s="8">
        <v>77654220800</v>
      </c>
      <c r="H19" s="1">
        <v>49.026081540606199</v>
      </c>
      <c r="I19" s="8">
        <v>39652000256</v>
      </c>
      <c r="J19" s="1">
        <v>3.6011369228363002</v>
      </c>
      <c r="K19" s="8">
        <v>5397000000</v>
      </c>
      <c r="L19" s="9">
        <v>18</v>
      </c>
      <c r="M19" s="7">
        <v>0.24657711181647665</v>
      </c>
      <c r="N19" s="1">
        <v>2.1199999712407598</v>
      </c>
    </row>
    <row r="20" spans="1:14" x14ac:dyDescent="0.25">
      <c r="A20" s="3">
        <v>35885</v>
      </c>
      <c r="B20" s="5" t="s">
        <v>544</v>
      </c>
      <c r="C20" s="5" t="s">
        <v>2258</v>
      </c>
      <c r="D20" s="5" t="s">
        <v>545</v>
      </c>
      <c r="E20" s="1">
        <v>67.5625</v>
      </c>
      <c r="F20" s="8">
        <v>992000000</v>
      </c>
      <c r="G20" s="8">
        <v>64789999616</v>
      </c>
      <c r="H20" s="1">
        <v>70.500419539952702</v>
      </c>
      <c r="I20" s="8">
        <v>20560999936</v>
      </c>
      <c r="J20" s="1">
        <v>7.9884448051452601</v>
      </c>
      <c r="K20" s="8">
        <v>5375999872</v>
      </c>
      <c r="L20" s="9">
        <v>19</v>
      </c>
      <c r="M20" s="7">
        <v>0.25537589845462394</v>
      </c>
      <c r="N20" s="1">
        <v>3.2800000905990601</v>
      </c>
    </row>
    <row r="21" spans="1:14" x14ac:dyDescent="0.25">
      <c r="A21" s="3">
        <v>35885</v>
      </c>
      <c r="B21" s="5" t="s">
        <v>719</v>
      </c>
      <c r="C21" s="5" t="s">
        <v>2259</v>
      </c>
      <c r="D21" s="5" t="s">
        <v>720</v>
      </c>
      <c r="E21" s="1">
        <v>76.625</v>
      </c>
      <c r="F21" s="8">
        <v>783364032</v>
      </c>
      <c r="G21" s="8">
        <v>60465909760</v>
      </c>
      <c r="H21" s="1">
        <v>39.856639658664498</v>
      </c>
      <c r="I21" s="8">
        <v>58399000576</v>
      </c>
      <c r="J21" s="1">
        <v>-17.897060394287099</v>
      </c>
      <c r="K21" s="8">
        <v>5213999872</v>
      </c>
      <c r="L21" s="9">
        <v>20</v>
      </c>
      <c r="M21" s="7">
        <v>0.26390954307838915</v>
      </c>
      <c r="N21" s="1">
        <v>4.0899999141693097</v>
      </c>
    </row>
    <row r="22" spans="1:14" x14ac:dyDescent="0.25">
      <c r="A22" s="3">
        <v>35885</v>
      </c>
      <c r="B22" s="5" t="s">
        <v>860</v>
      </c>
      <c r="C22" s="5" t="s">
        <v>2260</v>
      </c>
      <c r="D22" s="5" t="s">
        <v>861</v>
      </c>
      <c r="E22" s="1">
        <v>102.5</v>
      </c>
      <c r="F22" s="8">
        <v>776638976</v>
      </c>
      <c r="G22" s="8">
        <v>78780317696</v>
      </c>
      <c r="H22" s="1">
        <v>74.352587108241707</v>
      </c>
      <c r="I22" s="8">
        <v>29903399936</v>
      </c>
      <c r="J22" s="1">
        <v>117.098175048828</v>
      </c>
      <c r="K22" s="8">
        <v>5193400000</v>
      </c>
      <c r="L22" s="9">
        <v>21</v>
      </c>
      <c r="M22" s="7">
        <v>0.27240947232216611</v>
      </c>
      <c r="N22" s="1">
        <v>2.9069999307394001</v>
      </c>
    </row>
    <row r="23" spans="1:14" x14ac:dyDescent="0.25">
      <c r="A23" s="3">
        <v>35885</v>
      </c>
      <c r="B23" s="5" t="s">
        <v>137</v>
      </c>
      <c r="C23" s="5" t="s">
        <v>2261</v>
      </c>
      <c r="D23" s="5" t="s">
        <v>138</v>
      </c>
      <c r="E23" s="1">
        <v>80.3125</v>
      </c>
      <c r="F23" s="8">
        <v>655931008</v>
      </c>
      <c r="G23" s="8">
        <v>54483271680</v>
      </c>
      <c r="H23" s="1">
        <v>30.697957701628901</v>
      </c>
      <c r="I23" s="8">
        <v>41262000128</v>
      </c>
      <c r="J23" s="1">
        <v>9.7977647781372106</v>
      </c>
      <c r="K23" s="8">
        <v>5126000128</v>
      </c>
      <c r="L23" s="9">
        <v>22</v>
      </c>
      <c r="M23" s="7">
        <v>0.28079908960402228</v>
      </c>
      <c r="N23" s="1">
        <v>5.0499999523162797</v>
      </c>
    </row>
    <row r="24" spans="1:14" x14ac:dyDescent="0.25">
      <c r="A24" s="3">
        <v>35885</v>
      </c>
      <c r="B24" s="5" t="s">
        <v>786</v>
      </c>
      <c r="C24" s="5" t="s">
        <v>2262</v>
      </c>
      <c r="D24" s="5" t="s">
        <v>787</v>
      </c>
      <c r="E24" s="1">
        <v>82.625</v>
      </c>
      <c r="F24" s="8">
        <v>688057024</v>
      </c>
      <c r="G24" s="8">
        <v>55732617216</v>
      </c>
      <c r="H24" s="1">
        <v>82.438670214423695</v>
      </c>
      <c r="I24" s="8">
        <v>23372000256</v>
      </c>
      <c r="J24" s="1">
        <v>7.4871230125427202</v>
      </c>
      <c r="K24" s="8">
        <v>5112999936</v>
      </c>
      <c r="L24" s="9">
        <v>23</v>
      </c>
      <c r="M24" s="7">
        <v>0.28916742974332144</v>
      </c>
      <c r="N24" s="1">
        <v>4.4499999284744298</v>
      </c>
    </row>
    <row r="25" spans="1:14" x14ac:dyDescent="0.25">
      <c r="A25" s="3">
        <v>35885</v>
      </c>
      <c r="B25" s="5" t="s">
        <v>93</v>
      </c>
      <c r="C25" s="5" t="s">
        <v>2263</v>
      </c>
      <c r="D25" s="5" t="s">
        <v>94</v>
      </c>
      <c r="E25" s="1">
        <v>77.4375</v>
      </c>
      <c r="F25" s="8">
        <v>2470628864</v>
      </c>
      <c r="G25" s="8">
        <v>193635532800</v>
      </c>
      <c r="H25" s="1">
        <v>52.419315419486203</v>
      </c>
      <c r="I25" s="8">
        <v>18867999744</v>
      </c>
      <c r="J25" s="1">
        <v>1.04428899288177</v>
      </c>
      <c r="K25" s="8">
        <v>5001000064</v>
      </c>
      <c r="L25" s="9">
        <v>24</v>
      </c>
      <c r="M25" s="7">
        <v>0.29735246203278964</v>
      </c>
      <c r="N25" s="1">
        <v>1.6699999868869799</v>
      </c>
    </row>
    <row r="26" spans="1:14" x14ac:dyDescent="0.25">
      <c r="A26" s="3">
        <v>35885</v>
      </c>
      <c r="B26" s="5" t="s">
        <v>97</v>
      </c>
      <c r="C26" s="5" t="s">
        <v>2264</v>
      </c>
      <c r="D26" s="5" t="s">
        <v>98</v>
      </c>
      <c r="E26" s="1">
        <v>50.8125</v>
      </c>
      <c r="F26" s="8">
        <v>2245906944</v>
      </c>
      <c r="G26" s="8">
        <v>113030438912</v>
      </c>
      <c r="H26" s="1">
        <v>93.057284720315906</v>
      </c>
      <c r="I26" s="8">
        <v>113428000768</v>
      </c>
      <c r="J26" s="1">
        <v>11.996539115905801</v>
      </c>
      <c r="K26" s="8">
        <v>4793000000</v>
      </c>
      <c r="L26" s="9">
        <v>25</v>
      </c>
      <c r="M26" s="7">
        <v>0.30519706496447657</v>
      </c>
      <c r="N26" s="1">
        <v>1.4699999690055801</v>
      </c>
    </row>
    <row r="27" spans="1:14" x14ac:dyDescent="0.25">
      <c r="A27" s="3">
        <v>35885</v>
      </c>
      <c r="B27" s="5" t="s">
        <v>600</v>
      </c>
      <c r="C27" s="5" t="s">
        <v>2265</v>
      </c>
      <c r="D27" s="5" t="s">
        <v>601</v>
      </c>
      <c r="E27" s="1">
        <v>63.25</v>
      </c>
      <c r="F27" s="8">
        <v>1168189042.91784</v>
      </c>
      <c r="G27" s="8">
        <v>72135671808</v>
      </c>
      <c r="H27" s="1">
        <v>68.751553999280503</v>
      </c>
      <c r="I27" s="8">
        <v>24239000320</v>
      </c>
      <c r="J27" s="1">
        <v>5.61195611953735</v>
      </c>
      <c r="K27" s="8">
        <v>4764000064</v>
      </c>
      <c r="L27" s="9">
        <v>26</v>
      </c>
      <c r="M27" s="7">
        <v>0.31299420430697839</v>
      </c>
      <c r="N27" s="1">
        <v>1.79090908487776</v>
      </c>
    </row>
    <row r="28" spans="1:14" x14ac:dyDescent="0.25">
      <c r="A28" s="3">
        <v>35885</v>
      </c>
      <c r="B28" s="5" t="s">
        <v>220</v>
      </c>
      <c r="C28" s="5" t="s">
        <v>2266</v>
      </c>
      <c r="D28" s="5" t="s">
        <v>221</v>
      </c>
      <c r="E28" s="1">
        <v>73.3125</v>
      </c>
      <c r="F28" s="8">
        <v>1345137024</v>
      </c>
      <c r="G28" s="8">
        <v>96429506560</v>
      </c>
      <c r="H28" s="1">
        <v>49.999314331591698</v>
      </c>
      <c r="I28" s="8">
        <v>22628999680</v>
      </c>
      <c r="J28" s="1">
        <v>4.6669750213623002</v>
      </c>
      <c r="K28" s="8">
        <v>4658000192</v>
      </c>
      <c r="L28" s="9">
        <v>27</v>
      </c>
      <c r="M28" s="7">
        <v>0.32061785587425601</v>
      </c>
      <c r="N28" s="1">
        <v>2.4699999988079102</v>
      </c>
    </row>
    <row r="29" spans="1:14" x14ac:dyDescent="0.25">
      <c r="A29" s="3">
        <v>35885</v>
      </c>
      <c r="B29" s="5" t="s">
        <v>177</v>
      </c>
      <c r="C29" s="5" t="s">
        <v>2267</v>
      </c>
      <c r="D29" s="5" t="s">
        <v>178</v>
      </c>
      <c r="E29" s="1">
        <v>125.9375</v>
      </c>
      <c r="F29" s="8">
        <v>699518016</v>
      </c>
      <c r="G29" s="8">
        <v>85516075008</v>
      </c>
      <c r="H29" s="1">
        <v>73.101723982801104</v>
      </c>
      <c r="I29" s="8">
        <v>27916523520</v>
      </c>
      <c r="J29" s="1">
        <v>17.885074615478501</v>
      </c>
      <c r="K29" s="8">
        <v>4617187968</v>
      </c>
      <c r="L29" s="9">
        <v>28</v>
      </c>
      <c r="M29" s="7">
        <v>0.32817471092744244</v>
      </c>
      <c r="N29" s="1">
        <v>4.7466666698455802</v>
      </c>
    </row>
    <row r="30" spans="1:14" x14ac:dyDescent="0.25">
      <c r="A30" s="3">
        <v>35885</v>
      </c>
      <c r="B30" s="5" t="s">
        <v>238</v>
      </c>
      <c r="C30" s="5" t="s">
        <v>2268</v>
      </c>
      <c r="D30" s="5" t="s">
        <v>239</v>
      </c>
      <c r="E30" s="1">
        <v>104.3125</v>
      </c>
      <c r="F30" s="8">
        <v>993185024</v>
      </c>
      <c r="G30" s="8">
        <v>101304868864</v>
      </c>
      <c r="H30" s="1">
        <v>97.453985664772503</v>
      </c>
      <c r="I30" s="8">
        <v>16700999936</v>
      </c>
      <c r="J30" s="1">
        <v>10.8596076965332</v>
      </c>
      <c r="K30" s="8">
        <v>4481999872</v>
      </c>
      <c r="L30" s="9">
        <v>29</v>
      </c>
      <c r="M30" s="7">
        <v>0.33551030644918495</v>
      </c>
      <c r="N30" s="1">
        <v>3.2200000286102299</v>
      </c>
    </row>
    <row r="31" spans="1:14" x14ac:dyDescent="0.25">
      <c r="A31" s="3">
        <v>35885</v>
      </c>
      <c r="B31" s="5" t="s">
        <v>210</v>
      </c>
      <c r="C31" s="5" t="s">
        <v>2269</v>
      </c>
      <c r="D31" s="5" t="s">
        <v>211</v>
      </c>
      <c r="E31" s="1">
        <v>91.9375</v>
      </c>
      <c r="F31" s="8">
        <v>425000000</v>
      </c>
      <c r="G31" s="8">
        <v>39392186368</v>
      </c>
      <c r="H31" s="1">
        <v>68.173890313663804</v>
      </c>
      <c r="I31" s="8">
        <v>24948999680</v>
      </c>
      <c r="J31" s="1">
        <v>2.6750071048736599</v>
      </c>
      <c r="K31" s="8">
        <v>4471999936</v>
      </c>
      <c r="L31" s="9">
        <v>30</v>
      </c>
      <c r="M31" s="7">
        <v>0.34282953528466364</v>
      </c>
      <c r="N31" s="1">
        <v>7.1399999856948897</v>
      </c>
    </row>
    <row r="32" spans="1:14" x14ac:dyDescent="0.25">
      <c r="A32" s="3">
        <v>35885</v>
      </c>
      <c r="B32" s="5" t="s">
        <v>349</v>
      </c>
      <c r="C32" s="5" t="s">
        <v>2270</v>
      </c>
      <c r="D32" s="5" t="s">
        <v>350</v>
      </c>
      <c r="E32" s="1">
        <v>63.375</v>
      </c>
      <c r="F32" s="8">
        <v>1033798976</v>
      </c>
      <c r="G32" s="8">
        <v>65258557440</v>
      </c>
      <c r="H32" s="1">
        <v>45.580182124896801</v>
      </c>
      <c r="I32" s="8">
        <v>44415998976</v>
      </c>
      <c r="J32" s="1">
        <v>11.647579193115201</v>
      </c>
      <c r="K32" s="8">
        <v>4362000064</v>
      </c>
      <c r="L32" s="9">
        <v>31</v>
      </c>
      <c r="M32" s="7">
        <v>0.34996872962851366</v>
      </c>
      <c r="N32" s="1">
        <v>2.9899999499321002</v>
      </c>
    </row>
    <row r="33" spans="1:14" x14ac:dyDescent="0.25">
      <c r="A33" s="3">
        <v>35885</v>
      </c>
      <c r="B33" s="5" t="s">
        <v>208</v>
      </c>
      <c r="C33" s="5" t="s">
        <v>2271</v>
      </c>
      <c r="D33" s="5" t="s">
        <v>209</v>
      </c>
      <c r="E33" s="1">
        <v>72.875</v>
      </c>
      <c r="F33" s="8">
        <v>594708992</v>
      </c>
      <c r="G33" s="8">
        <v>43413753856</v>
      </c>
      <c r="H33" s="1">
        <v>142.29227493413899</v>
      </c>
      <c r="I33" s="8">
        <v>27131999744</v>
      </c>
      <c r="J33" s="1">
        <v>22.370557785034201</v>
      </c>
      <c r="K33" s="8">
        <v>4347999936</v>
      </c>
      <c r="L33" s="9">
        <v>32</v>
      </c>
      <c r="M33" s="7">
        <v>0.35708501025545303</v>
      </c>
      <c r="N33" s="1">
        <v>4.35999995470047</v>
      </c>
    </row>
    <row r="34" spans="1:14" x14ac:dyDescent="0.25">
      <c r="A34" s="3">
        <v>35885</v>
      </c>
      <c r="B34" s="5" t="s">
        <v>216</v>
      </c>
      <c r="C34" s="5" t="s">
        <v>2272</v>
      </c>
      <c r="D34" s="5" t="s">
        <v>217</v>
      </c>
      <c r="E34" s="1">
        <v>63.25</v>
      </c>
      <c r="F34" s="8">
        <v>1036884992</v>
      </c>
      <c r="G34" s="8">
        <v>64805314560</v>
      </c>
      <c r="H34" s="1">
        <v>69.332998492501403</v>
      </c>
      <c r="I34" s="8">
        <v>27776900608</v>
      </c>
      <c r="J34" s="1">
        <v>10.868125915527299</v>
      </c>
      <c r="K34" s="8">
        <v>4337299712</v>
      </c>
      <c r="L34" s="9">
        <v>33</v>
      </c>
      <c r="M34" s="7">
        <v>0.36418377804939422</v>
      </c>
      <c r="N34" s="1">
        <v>2.8600000143051099</v>
      </c>
    </row>
    <row r="35" spans="1:14" x14ac:dyDescent="0.25">
      <c r="A35" s="3">
        <v>35885</v>
      </c>
      <c r="B35" s="5" t="s">
        <v>194</v>
      </c>
      <c r="C35" s="5" t="s">
        <v>2273</v>
      </c>
      <c r="D35" s="5" t="s">
        <v>195</v>
      </c>
      <c r="E35" s="1">
        <v>41.5625</v>
      </c>
      <c r="F35" s="8"/>
      <c r="G35" s="8">
        <v>66020990976</v>
      </c>
      <c r="H35" s="1">
        <v>92.391082566244506</v>
      </c>
      <c r="I35" s="8">
        <v>19200000000</v>
      </c>
      <c r="J35" s="1">
        <v>8.6194219589233398</v>
      </c>
      <c r="K35" s="8">
        <v>4193000000</v>
      </c>
      <c r="L35" s="9">
        <v>34</v>
      </c>
      <c r="M35" s="7">
        <v>0.37104637352040681</v>
      </c>
      <c r="N35" s="1">
        <v>1.5</v>
      </c>
    </row>
    <row r="36" spans="1:14" x14ac:dyDescent="0.25">
      <c r="A36" s="3">
        <v>35885</v>
      </c>
      <c r="B36" s="5" t="s">
        <v>10</v>
      </c>
      <c r="C36" s="5" t="s">
        <v>2274</v>
      </c>
      <c r="D36" s="5" t="s">
        <v>11</v>
      </c>
      <c r="E36" s="1">
        <v>106.75</v>
      </c>
      <c r="F36" s="8">
        <v>677000000</v>
      </c>
      <c r="G36" s="8">
        <v>71465811968</v>
      </c>
      <c r="H36" s="1">
        <v>59.123823283497401</v>
      </c>
      <c r="I36" s="8">
        <v>22533999616</v>
      </c>
      <c r="J36" s="1">
        <v>19.926357269287099</v>
      </c>
      <c r="K36" s="8">
        <v>4100000000</v>
      </c>
      <c r="L36" s="9">
        <v>35</v>
      </c>
      <c r="M36" s="7">
        <v>0.37775675783501489</v>
      </c>
      <c r="N36" s="1">
        <v>2.8900000154972099</v>
      </c>
    </row>
    <row r="37" spans="1:14" x14ac:dyDescent="0.25">
      <c r="A37" s="3">
        <v>35885</v>
      </c>
      <c r="B37" s="5" t="s">
        <v>89</v>
      </c>
      <c r="C37" s="5" t="s">
        <v>2275</v>
      </c>
      <c r="D37" s="5" t="s">
        <v>90</v>
      </c>
      <c r="E37" s="1">
        <v>68.625</v>
      </c>
      <c r="F37" s="8"/>
      <c r="G37" s="8"/>
      <c r="H37" s="1">
        <v>83.249380514783397</v>
      </c>
      <c r="I37" s="8">
        <v>48555326717.400558</v>
      </c>
      <c r="J37" s="1">
        <v>7.7475938796997097</v>
      </c>
      <c r="K37" s="8">
        <v>3881982895.4797769</v>
      </c>
      <c r="L37" s="9">
        <v>36</v>
      </c>
      <c r="M37" s="7">
        <v>0.38411031811096719</v>
      </c>
      <c r="N37" s="1"/>
    </row>
    <row r="38" spans="1:14" x14ac:dyDescent="0.25">
      <c r="A38" s="3">
        <v>35885</v>
      </c>
      <c r="B38" s="5" t="s">
        <v>596</v>
      </c>
      <c r="C38" s="5" t="s">
        <v>2276</v>
      </c>
      <c r="D38" s="5" t="s">
        <v>597</v>
      </c>
      <c r="E38" s="1">
        <v>57.4375</v>
      </c>
      <c r="F38" s="8">
        <v>390888000</v>
      </c>
      <c r="G38" s="8">
        <v>21889728512</v>
      </c>
      <c r="H38" s="1">
        <v>24.517774565780901</v>
      </c>
      <c r="I38" s="8">
        <v>41296000000</v>
      </c>
      <c r="J38" s="1">
        <v>8.4909629821777308</v>
      </c>
      <c r="K38" s="8">
        <v>3878000000</v>
      </c>
      <c r="L38" s="9">
        <v>37</v>
      </c>
      <c r="M38" s="7">
        <v>0.39045735966512574</v>
      </c>
      <c r="N38" s="1">
        <v>3.0800000429153398</v>
      </c>
    </row>
    <row r="39" spans="1:14" x14ac:dyDescent="0.25">
      <c r="A39" s="3">
        <v>35885</v>
      </c>
      <c r="B39" s="5" t="s">
        <v>733</v>
      </c>
      <c r="C39" s="5" t="s">
        <v>2277</v>
      </c>
      <c r="D39" s="5" t="s">
        <v>734</v>
      </c>
      <c r="E39" s="1">
        <v>49.4375</v>
      </c>
      <c r="F39" s="8">
        <v>1098000000</v>
      </c>
      <c r="G39" s="8">
        <v>53527498752</v>
      </c>
      <c r="H39" s="1">
        <v>86.546077215479897</v>
      </c>
      <c r="I39" s="8">
        <v>15998000128</v>
      </c>
      <c r="J39" s="1">
        <v>7.24676513671875</v>
      </c>
      <c r="K39" s="8">
        <v>3799000000</v>
      </c>
      <c r="L39" s="9">
        <v>38</v>
      </c>
      <c r="M39" s="7">
        <v>0.39667510357029551</v>
      </c>
      <c r="N39" s="1">
        <v>2.0930000245571101</v>
      </c>
    </row>
    <row r="40" spans="1:14" x14ac:dyDescent="0.25">
      <c r="A40" s="3">
        <v>35885</v>
      </c>
      <c r="B40" s="5" t="s">
        <v>458</v>
      </c>
      <c r="C40" s="5" t="s">
        <v>2278</v>
      </c>
      <c r="D40" s="5" t="s">
        <v>459</v>
      </c>
      <c r="E40" s="1">
        <v>67.4375</v>
      </c>
      <c r="F40" s="8">
        <v>678564992</v>
      </c>
      <c r="G40" s="8">
        <v>46312062976</v>
      </c>
      <c r="H40" s="1">
        <v>34.946385418949298</v>
      </c>
      <c r="I40" s="8">
        <v>166445002752</v>
      </c>
      <c r="J40" s="1">
        <v>5.3349370956420898</v>
      </c>
      <c r="K40" s="8">
        <v>3609000192</v>
      </c>
      <c r="L40" s="9">
        <v>39</v>
      </c>
      <c r="M40" s="7">
        <v>0.40258187876049412</v>
      </c>
      <c r="N40" s="1">
        <v>8.8100000619888306</v>
      </c>
    </row>
    <row r="41" spans="1:14" x14ac:dyDescent="0.25">
      <c r="A41" s="3">
        <v>35885</v>
      </c>
      <c r="B41" s="5" t="s">
        <v>862</v>
      </c>
      <c r="C41" s="5" t="s">
        <v>2279</v>
      </c>
      <c r="D41" s="5" t="s">
        <v>863</v>
      </c>
      <c r="E41" s="1">
        <v>43.625</v>
      </c>
      <c r="F41" s="8">
        <v>1954400000</v>
      </c>
      <c r="G41" s="8">
        <v>84527800320</v>
      </c>
      <c r="H41" s="1">
        <v>84.627686195875398</v>
      </c>
      <c r="I41" s="8">
        <v>26680999936</v>
      </c>
      <c r="J41" s="1">
        <v>5.8332619667053196</v>
      </c>
      <c r="K41" s="8">
        <v>3577999936</v>
      </c>
      <c r="L41" s="9">
        <v>40</v>
      </c>
      <c r="M41" s="7">
        <v>0.40843791647956806</v>
      </c>
      <c r="N41" s="1">
        <v>0.69999998807907104</v>
      </c>
    </row>
    <row r="42" spans="1:14" x14ac:dyDescent="0.25">
      <c r="A42" s="3">
        <v>35885</v>
      </c>
      <c r="B42" s="5" t="s">
        <v>602</v>
      </c>
      <c r="C42" s="5" t="s">
        <v>2280</v>
      </c>
      <c r="D42" s="5" t="s">
        <v>603</v>
      </c>
      <c r="E42" s="1">
        <v>85.0625</v>
      </c>
      <c r="F42" s="8"/>
      <c r="G42" s="8">
        <v>37867753472</v>
      </c>
      <c r="H42" s="1">
        <v>73.314590367062493</v>
      </c>
      <c r="I42" s="8">
        <v>15218000000</v>
      </c>
      <c r="J42" s="1">
        <v>6.1671547889709499</v>
      </c>
      <c r="K42" s="8">
        <v>3544000000</v>
      </c>
      <c r="L42" s="9">
        <v>41</v>
      </c>
      <c r="M42" s="7">
        <v>0.41423830721395122</v>
      </c>
      <c r="N42" s="1"/>
    </row>
    <row r="43" spans="1:14" x14ac:dyDescent="0.25">
      <c r="A43" s="3">
        <v>35885</v>
      </c>
      <c r="B43" s="5" t="s">
        <v>764</v>
      </c>
      <c r="C43" s="5" t="s">
        <v>2281</v>
      </c>
      <c r="D43" s="5" t="s">
        <v>765</v>
      </c>
      <c r="E43" s="1">
        <v>86.375</v>
      </c>
      <c r="F43" s="8">
        <v>483024000</v>
      </c>
      <c r="G43" s="8">
        <v>41872142336</v>
      </c>
      <c r="H43" s="1">
        <v>21.484049814565701</v>
      </c>
      <c r="I43" s="8">
        <v>31910000128</v>
      </c>
      <c r="J43" s="1">
        <v>-0.74650102853775002</v>
      </c>
      <c r="K43" s="8">
        <v>3542000000</v>
      </c>
      <c r="L43" s="9">
        <v>42</v>
      </c>
      <c r="M43" s="7">
        <v>0.42003542459013216</v>
      </c>
      <c r="N43" s="1">
        <v>5.5499999523162797</v>
      </c>
    </row>
    <row r="44" spans="1:14" x14ac:dyDescent="0.25">
      <c r="A44" s="3">
        <v>35885</v>
      </c>
      <c r="B44" s="5" t="s">
        <v>800</v>
      </c>
      <c r="C44" s="5" t="s">
        <v>2282</v>
      </c>
      <c r="D44" s="5" t="s">
        <v>801</v>
      </c>
      <c r="E44" s="1">
        <v>30.8125</v>
      </c>
      <c r="F44" s="8">
        <v>455037984</v>
      </c>
      <c r="G44" s="8">
        <v>14077737984</v>
      </c>
      <c r="H44" s="1">
        <v>-7.4821454424833096</v>
      </c>
      <c r="I44" s="8">
        <v>9175918336</v>
      </c>
      <c r="J44" s="1">
        <v>-0.401639014482498</v>
      </c>
      <c r="K44" s="8">
        <v>3394057152</v>
      </c>
      <c r="L44" s="9">
        <v>43</v>
      </c>
      <c r="M44" s="7">
        <v>0.42559040699883072</v>
      </c>
      <c r="N44" s="1">
        <v>-2.2699999138712901</v>
      </c>
    </row>
    <row r="45" spans="1:14" x14ac:dyDescent="0.25">
      <c r="A45" s="3">
        <v>35885</v>
      </c>
      <c r="B45" s="5" t="s">
        <v>224</v>
      </c>
      <c r="C45" s="5" t="s">
        <v>2283</v>
      </c>
      <c r="D45" s="5" t="s">
        <v>225</v>
      </c>
      <c r="E45" s="1">
        <v>99.6875</v>
      </c>
      <c r="F45" s="8">
        <v>1294000000</v>
      </c>
      <c r="G45" s="8">
        <v>126569373696</v>
      </c>
      <c r="H45" s="1">
        <v>136.089094983732</v>
      </c>
      <c r="I45" s="8">
        <v>12504000000</v>
      </c>
      <c r="J45" s="1">
        <v>10.596143722534199</v>
      </c>
      <c r="K45" s="8">
        <v>3289000000</v>
      </c>
      <c r="L45" s="9">
        <v>44</v>
      </c>
      <c r="M45" s="7">
        <v>0.43097344456242731</v>
      </c>
      <c r="N45" s="1">
        <v>1.7599999904632599</v>
      </c>
    </row>
    <row r="46" spans="1:14" x14ac:dyDescent="0.25">
      <c r="A46" s="3">
        <v>35885</v>
      </c>
      <c r="B46" s="5" t="s">
        <v>501</v>
      </c>
      <c r="C46" s="5" t="s">
        <v>2284</v>
      </c>
      <c r="D46" s="5" t="s">
        <v>502</v>
      </c>
      <c r="E46" s="1">
        <v>95.375</v>
      </c>
      <c r="F46" s="8">
        <v>650377024</v>
      </c>
      <c r="G46" s="8">
        <v>59672092672</v>
      </c>
      <c r="H46" s="1">
        <v>60.132256185642397</v>
      </c>
      <c r="I46" s="8">
        <v>14196026112</v>
      </c>
      <c r="J46" s="1">
        <v>0.76446402072906505</v>
      </c>
      <c r="K46" s="8">
        <v>3244097024</v>
      </c>
      <c r="L46" s="9">
        <v>45</v>
      </c>
      <c r="M46" s="7">
        <v>0.43628299036362644</v>
      </c>
      <c r="N46" s="1">
        <v>3.1599999666213998</v>
      </c>
    </row>
    <row r="47" spans="1:14" x14ac:dyDescent="0.25">
      <c r="A47" s="3">
        <v>35885</v>
      </c>
      <c r="B47" s="5" t="s">
        <v>513</v>
      </c>
      <c r="C47" s="5" t="s">
        <v>2285</v>
      </c>
      <c r="D47" s="5" t="s">
        <v>514</v>
      </c>
      <c r="E47" s="1">
        <v>83</v>
      </c>
      <c r="F47" s="8">
        <v>343976992</v>
      </c>
      <c r="G47" s="8">
        <v>28522711040</v>
      </c>
      <c r="H47" s="1">
        <v>127.373069263144</v>
      </c>
      <c r="I47" s="8">
        <v>32498999808</v>
      </c>
      <c r="J47" s="1">
        <v>27.659318923950199</v>
      </c>
      <c r="K47" s="8">
        <v>3111000000</v>
      </c>
      <c r="L47" s="9">
        <v>46</v>
      </c>
      <c r="M47" s="7">
        <v>0.44137469904722298</v>
      </c>
      <c r="N47" s="1">
        <v>5.5700000524520901</v>
      </c>
    </row>
    <row r="48" spans="1:14" x14ac:dyDescent="0.25">
      <c r="A48" s="3">
        <v>35885</v>
      </c>
      <c r="B48" s="5" t="s">
        <v>917</v>
      </c>
      <c r="C48" s="5" t="s">
        <v>2286</v>
      </c>
      <c r="D48" s="5" t="s">
        <v>916</v>
      </c>
      <c r="E48" s="1">
        <v>127.875</v>
      </c>
      <c r="F48" s="8">
        <v>649336960</v>
      </c>
      <c r="G48" s="8">
        <v>81329455104</v>
      </c>
      <c r="H48" s="1">
        <v>156.49666062057301</v>
      </c>
      <c r="I48" s="8">
        <v>27197000192</v>
      </c>
      <c r="J48" s="1">
        <v>13.2010650634766</v>
      </c>
      <c r="K48" s="8">
        <v>3039000000</v>
      </c>
      <c r="L48" s="9">
        <v>47</v>
      </c>
      <c r="M48" s="7">
        <v>0.44634856683553858</v>
      </c>
      <c r="N48" s="1">
        <v>0.70999996736645699</v>
      </c>
    </row>
    <row r="49" spans="1:14" x14ac:dyDescent="0.25">
      <c r="A49" s="3">
        <v>35885</v>
      </c>
      <c r="B49" s="5" t="s">
        <v>774</v>
      </c>
      <c r="C49" s="5" t="s">
        <v>2287</v>
      </c>
      <c r="D49" s="5" t="s">
        <v>775</v>
      </c>
      <c r="E49" s="1">
        <v>41.5625</v>
      </c>
      <c r="F49" s="8">
        <v>648400000</v>
      </c>
      <c r="G49" s="8">
        <v>27151751168</v>
      </c>
      <c r="H49" s="1">
        <v>34.510798868292902</v>
      </c>
      <c r="I49" s="8">
        <v>58621999104</v>
      </c>
      <c r="J49" s="1">
        <v>-1.19832098484039</v>
      </c>
      <c r="K49" s="8">
        <v>3038000000</v>
      </c>
      <c r="L49" s="9">
        <v>48</v>
      </c>
      <c r="M49" s="7">
        <v>0.45132079794475305</v>
      </c>
      <c r="N49" s="1">
        <v>4.1399999856948897</v>
      </c>
    </row>
    <row r="50" spans="1:14" x14ac:dyDescent="0.25">
      <c r="A50" s="3">
        <v>35885</v>
      </c>
      <c r="B50" s="5" t="s">
        <v>127</v>
      </c>
      <c r="C50" s="5" t="s">
        <v>2288</v>
      </c>
      <c r="D50" s="5" t="s">
        <v>128</v>
      </c>
      <c r="E50" s="1">
        <v>42.6875</v>
      </c>
      <c r="F50" s="8">
        <v>1502000000</v>
      </c>
      <c r="G50" s="8">
        <v>64210501632</v>
      </c>
      <c r="H50" s="1">
        <v>57.1802299326529</v>
      </c>
      <c r="I50" s="8">
        <v>20916999936</v>
      </c>
      <c r="J50" s="1">
        <v>2.8519449234008798</v>
      </c>
      <c r="K50" s="8">
        <v>2988000000</v>
      </c>
      <c r="L50" s="9">
        <v>49</v>
      </c>
      <c r="M50" s="7">
        <v>0.45621119509891134</v>
      </c>
      <c r="N50" s="1">
        <v>1.40000000596046</v>
      </c>
    </row>
    <row r="51" spans="1:14" x14ac:dyDescent="0.25">
      <c r="A51" s="3">
        <v>35885</v>
      </c>
      <c r="B51" s="5" t="s">
        <v>511</v>
      </c>
      <c r="C51" s="5" t="s">
        <v>2289</v>
      </c>
      <c r="D51" s="5" t="s">
        <v>512</v>
      </c>
      <c r="E51" s="1">
        <v>56.75</v>
      </c>
      <c r="F51" s="8">
        <v>636393984</v>
      </c>
      <c r="G51" s="8">
        <v>35717611520</v>
      </c>
      <c r="H51" s="1">
        <v>63.301786773383498</v>
      </c>
      <c r="I51" s="8">
        <v>14328999936</v>
      </c>
      <c r="J51" s="1">
        <v>9.4150886535644496</v>
      </c>
      <c r="K51" s="8">
        <v>2979000000</v>
      </c>
      <c r="L51" s="9">
        <v>50</v>
      </c>
      <c r="M51" s="7">
        <v>0.46108686214115951</v>
      </c>
      <c r="N51" s="1">
        <v>3.0299999713897701</v>
      </c>
    </row>
    <row r="52" spans="1:14" x14ac:dyDescent="0.25">
      <c r="A52" s="3">
        <v>35885</v>
      </c>
      <c r="B52" s="5" t="s">
        <v>226</v>
      </c>
      <c r="C52" s="5" t="s">
        <v>2290</v>
      </c>
      <c r="D52" s="5" t="s">
        <v>227</v>
      </c>
      <c r="E52" s="1">
        <v>75.3125</v>
      </c>
      <c r="F52" s="8">
        <v>764094016</v>
      </c>
      <c r="G52" s="8">
        <v>56638476288</v>
      </c>
      <c r="H52" s="1">
        <v>50.932479787849097</v>
      </c>
      <c r="I52" s="8">
        <v>11883461888</v>
      </c>
      <c r="J52" s="1">
        <v>7.8994431495666504</v>
      </c>
      <c r="K52" s="8">
        <v>2850425920</v>
      </c>
      <c r="L52" s="9">
        <v>51</v>
      </c>
      <c r="M52" s="7">
        <v>0.46575209467372541</v>
      </c>
      <c r="N52" s="1">
        <v>2.7200000286102299</v>
      </c>
    </row>
    <row r="53" spans="1:14" x14ac:dyDescent="0.25">
      <c r="A53" s="3">
        <v>35885</v>
      </c>
      <c r="B53" s="5" t="s">
        <v>167</v>
      </c>
      <c r="C53" s="5" t="s">
        <v>2291</v>
      </c>
      <c r="D53" s="5" t="s">
        <v>168</v>
      </c>
      <c r="E53" s="1">
        <v>91.8125</v>
      </c>
      <c r="F53" s="8">
        <v>466400000</v>
      </c>
      <c r="G53" s="8">
        <v>42442399744</v>
      </c>
      <c r="H53" s="1">
        <v>92.866855648933694</v>
      </c>
      <c r="I53" s="8">
        <v>17759999744</v>
      </c>
      <c r="J53" s="1">
        <v>11.698113441467299</v>
      </c>
      <c r="K53" s="8">
        <v>2750000000</v>
      </c>
      <c r="L53" s="9">
        <v>52</v>
      </c>
      <c r="M53" s="7">
        <v>0.47025296220181617</v>
      </c>
      <c r="N53" s="1">
        <v>4.2900000810623196</v>
      </c>
    </row>
    <row r="54" spans="1:14" x14ac:dyDescent="0.25">
      <c r="A54" s="3">
        <v>35885</v>
      </c>
      <c r="B54" s="5" t="s">
        <v>413</v>
      </c>
      <c r="C54" s="5" t="s">
        <v>2292</v>
      </c>
      <c r="D54" s="5" t="s">
        <v>414</v>
      </c>
      <c r="E54" s="1">
        <v>97.25</v>
      </c>
      <c r="F54" s="8">
        <v>225468000</v>
      </c>
      <c r="G54" s="8">
        <v>21687203840</v>
      </c>
      <c r="H54" s="1">
        <v>30.155557654458701</v>
      </c>
      <c r="I54" s="8">
        <v>20017999872</v>
      </c>
      <c r="J54" s="1">
        <v>-0.174537003040314</v>
      </c>
      <c r="K54" s="8">
        <v>2726000000</v>
      </c>
      <c r="L54" s="9">
        <v>53</v>
      </c>
      <c r="M54" s="7">
        <v>0.47471454943148</v>
      </c>
      <c r="N54" s="1">
        <v>7.8100000619888297</v>
      </c>
    </row>
    <row r="55" spans="1:14" x14ac:dyDescent="0.25">
      <c r="A55" s="3">
        <v>35885</v>
      </c>
      <c r="B55" s="5" t="s">
        <v>14</v>
      </c>
      <c r="C55" s="5" t="s">
        <v>2293</v>
      </c>
      <c r="D55" s="5" t="s">
        <v>15</v>
      </c>
      <c r="E55" s="1">
        <v>60</v>
      </c>
      <c r="F55" s="8">
        <v>685700032</v>
      </c>
      <c r="G55" s="8">
        <v>40712724480</v>
      </c>
      <c r="H55" s="1">
        <v>33.183716616092603</v>
      </c>
      <c r="I55" s="8">
        <v>11408800256</v>
      </c>
      <c r="J55" s="1">
        <v>6.75899314880371</v>
      </c>
      <c r="K55" s="8">
        <v>2718099968</v>
      </c>
      <c r="L55" s="9">
        <v>54</v>
      </c>
      <c r="M55" s="7">
        <v>0.4791632068438712</v>
      </c>
      <c r="N55" s="1">
        <v>2.3299999535083802</v>
      </c>
    </row>
    <row r="56" spans="1:14" x14ac:dyDescent="0.25">
      <c r="A56" s="3">
        <v>35885</v>
      </c>
      <c r="B56" s="5" t="s">
        <v>267</v>
      </c>
      <c r="C56" s="5" t="s">
        <v>2294</v>
      </c>
      <c r="D56" s="5" t="s">
        <v>268</v>
      </c>
      <c r="E56" s="1">
        <v>91.1875</v>
      </c>
      <c r="F56" s="8">
        <v>404724992</v>
      </c>
      <c r="G56" s="8">
        <v>37942968320</v>
      </c>
      <c r="H56" s="1">
        <v>22.4505526240441</v>
      </c>
      <c r="I56" s="8">
        <v>15066999808</v>
      </c>
      <c r="J56" s="1">
        <v>5.8583869934081996</v>
      </c>
      <c r="K56" s="8">
        <v>2672000000</v>
      </c>
      <c r="L56" s="9">
        <v>55</v>
      </c>
      <c r="M56" s="7">
        <v>0.48353641340207432</v>
      </c>
      <c r="N56" s="1">
        <v>5.1499999761581403</v>
      </c>
    </row>
    <row r="57" spans="1:14" x14ac:dyDescent="0.25">
      <c r="A57" s="3">
        <v>35885</v>
      </c>
      <c r="B57" s="5" t="s">
        <v>890</v>
      </c>
      <c r="C57" s="5" t="s">
        <v>2295</v>
      </c>
      <c r="D57" s="5" t="s">
        <v>891</v>
      </c>
      <c r="E57" s="1">
        <v>27.6875</v>
      </c>
      <c r="F57" s="8">
        <v>693000000</v>
      </c>
      <c r="G57" s="8">
        <v>18748282880</v>
      </c>
      <c r="H57" s="1">
        <v>32.394583032814303</v>
      </c>
      <c r="I57" s="8">
        <v>12610999808</v>
      </c>
      <c r="J57" s="1">
        <v>21.752588272094702</v>
      </c>
      <c r="K57" s="8">
        <v>2665000032</v>
      </c>
      <c r="L57" s="9">
        <v>56</v>
      </c>
      <c r="M57" s="7">
        <v>0.48789816325894331</v>
      </c>
      <c r="N57" s="1">
        <v>1.4200000166893001</v>
      </c>
    </row>
    <row r="58" spans="1:14" x14ac:dyDescent="0.25">
      <c r="A58" s="3">
        <v>35885</v>
      </c>
      <c r="B58" s="5" t="s">
        <v>616</v>
      </c>
      <c r="C58" s="5" t="s">
        <v>2296</v>
      </c>
      <c r="D58" s="5" t="s">
        <v>617</v>
      </c>
      <c r="E58" s="1">
        <v>25.875</v>
      </c>
      <c r="F58" s="8">
        <v>1514000000</v>
      </c>
      <c r="G58" s="8">
        <v>39742500864</v>
      </c>
      <c r="H58" s="1">
        <v>84.040750668059005</v>
      </c>
      <c r="I58" s="8">
        <v>21712999936</v>
      </c>
      <c r="J58" s="1">
        <v>22.731277465820298</v>
      </c>
      <c r="K58" s="8">
        <v>2598000000</v>
      </c>
      <c r="L58" s="9">
        <v>57</v>
      </c>
      <c r="M58" s="7">
        <v>0.49215025556366326</v>
      </c>
      <c r="N58" s="1">
        <v>1.0800000131130201</v>
      </c>
    </row>
    <row r="59" spans="1:14" x14ac:dyDescent="0.25">
      <c r="A59" s="3">
        <v>35885</v>
      </c>
      <c r="B59" s="5" t="s">
        <v>244</v>
      </c>
      <c r="C59" s="5" t="s">
        <v>2297</v>
      </c>
      <c r="D59" s="5" t="s">
        <v>245</v>
      </c>
      <c r="E59" s="1">
        <v>24.8125</v>
      </c>
      <c r="F59" s="8">
        <v>164058000</v>
      </c>
      <c r="G59" s="8">
        <v>4105387776</v>
      </c>
      <c r="H59" s="1">
        <v>39.7887323943662</v>
      </c>
      <c r="I59" s="8">
        <v>7972999936</v>
      </c>
      <c r="J59" s="1">
        <v>18.3853855133057</v>
      </c>
      <c r="K59" s="8">
        <v>2537999936</v>
      </c>
      <c r="L59" s="9">
        <v>58</v>
      </c>
      <c r="M59" s="7">
        <v>0.49630414701756831</v>
      </c>
      <c r="N59" s="1">
        <v>1.0599999874830199</v>
      </c>
    </row>
    <row r="60" spans="1:14" x14ac:dyDescent="0.25">
      <c r="A60" s="3">
        <v>35885</v>
      </c>
      <c r="B60" s="5" t="s">
        <v>548</v>
      </c>
      <c r="C60" s="5" t="s">
        <v>2298</v>
      </c>
      <c r="D60" s="5" t="s">
        <v>549</v>
      </c>
      <c r="E60" s="1">
        <v>67.6875</v>
      </c>
      <c r="F60" s="8">
        <v>430000000</v>
      </c>
      <c r="G60" s="8"/>
      <c r="H60" s="1">
        <v>70.723022604414695</v>
      </c>
      <c r="I60" s="8">
        <v>14873900032</v>
      </c>
      <c r="J60" s="1">
        <v>5.9040060043334996</v>
      </c>
      <c r="K60" s="8">
        <v>2451400064</v>
      </c>
      <c r="L60" s="9">
        <v>59</v>
      </c>
      <c r="M60" s="7">
        <v>0.50031630227081092</v>
      </c>
      <c r="N60" s="1">
        <v>2.1999999880790702</v>
      </c>
    </row>
    <row r="61" spans="1:14" x14ac:dyDescent="0.25">
      <c r="A61" s="3">
        <v>35885</v>
      </c>
      <c r="B61" s="5" t="s">
        <v>246</v>
      </c>
      <c r="C61" s="5" t="s">
        <v>2299</v>
      </c>
      <c r="D61" s="5" t="s">
        <v>247</v>
      </c>
      <c r="E61" s="1">
        <v>59.625</v>
      </c>
      <c r="F61" s="8">
        <v>1110521984</v>
      </c>
      <c r="G61" s="8">
        <v>64687906816</v>
      </c>
      <c r="H61" s="1">
        <v>65.288282264440994</v>
      </c>
      <c r="I61" s="8">
        <v>8145500032</v>
      </c>
      <c r="J61" s="1">
        <v>15.9393453598022</v>
      </c>
      <c r="K61" s="8">
        <v>2441900032</v>
      </c>
      <c r="L61" s="9">
        <v>60</v>
      </c>
      <c r="M61" s="7">
        <v>0.50431290902021919</v>
      </c>
      <c r="N61" s="1">
        <v>-0.37000006437301602</v>
      </c>
    </row>
    <row r="62" spans="1:14" x14ac:dyDescent="0.25">
      <c r="A62" s="3">
        <v>35885</v>
      </c>
      <c r="B62" s="5" t="s">
        <v>263</v>
      </c>
      <c r="C62" s="5" t="s">
        <v>2300</v>
      </c>
      <c r="D62" s="5" t="s">
        <v>264</v>
      </c>
      <c r="E62" s="1">
        <v>55.0625</v>
      </c>
      <c r="F62" s="8">
        <v>368010336</v>
      </c>
      <c r="G62" s="8">
        <v>20240549888</v>
      </c>
      <c r="H62" s="1">
        <v>57.751404585251699</v>
      </c>
      <c r="I62" s="8">
        <v>18925000192</v>
      </c>
      <c r="J62" s="1">
        <v>14.544243812561</v>
      </c>
      <c r="K62" s="8">
        <v>2430000000</v>
      </c>
      <c r="L62" s="9">
        <v>61</v>
      </c>
      <c r="M62" s="7">
        <v>0.50829003923595029</v>
      </c>
      <c r="N62" s="1">
        <v>4.4036998748779297</v>
      </c>
    </row>
    <row r="63" spans="1:14" x14ac:dyDescent="0.25">
      <c r="A63" s="3">
        <v>35885</v>
      </c>
      <c r="B63" s="5" t="s">
        <v>387</v>
      </c>
      <c r="C63" s="5" t="s">
        <v>2301</v>
      </c>
      <c r="D63" s="5" t="s">
        <v>388</v>
      </c>
      <c r="E63" s="1">
        <v>68.375</v>
      </c>
      <c r="F63" s="8">
        <v>1018406976</v>
      </c>
      <c r="G63" s="8">
        <v>68678819840</v>
      </c>
      <c r="H63" s="1">
        <v>66.093112278583504</v>
      </c>
      <c r="I63" s="8">
        <v>7297999872</v>
      </c>
      <c r="J63" s="1">
        <v>57.230472564697301</v>
      </c>
      <c r="K63" s="8">
        <v>2378350912</v>
      </c>
      <c r="L63" s="9">
        <v>62</v>
      </c>
      <c r="M63" s="7">
        <v>0.51218263646875972</v>
      </c>
      <c r="N63" s="1">
        <v>1.30666665236155</v>
      </c>
    </row>
    <row r="64" spans="1:14" x14ac:dyDescent="0.25">
      <c r="A64" s="3">
        <v>35885</v>
      </c>
      <c r="B64" s="5" t="s">
        <v>709</v>
      </c>
      <c r="C64" s="5" t="s">
        <v>2302</v>
      </c>
      <c r="D64" s="5" t="s">
        <v>710</v>
      </c>
      <c r="E64" s="1">
        <v>78.625</v>
      </c>
      <c r="F64" s="8">
        <v>320369984</v>
      </c>
      <c r="G64" s="8">
        <v>25269182464</v>
      </c>
      <c r="H64" s="1">
        <v>28.923789424170401</v>
      </c>
      <c r="I64" s="8">
        <v>18683999232</v>
      </c>
      <c r="J64" s="1">
        <v>0.49483600258827198</v>
      </c>
      <c r="K64" s="8">
        <v>2328000000</v>
      </c>
      <c r="L64" s="9">
        <v>63</v>
      </c>
      <c r="M64" s="7">
        <v>0.51599282541617619</v>
      </c>
      <c r="N64" s="1">
        <v>1.16999995708466</v>
      </c>
    </row>
    <row r="65" spans="1:14" x14ac:dyDescent="0.25">
      <c r="A65" s="3">
        <v>35885</v>
      </c>
      <c r="B65" s="5" t="s">
        <v>636</v>
      </c>
      <c r="C65" s="5" t="s">
        <v>2303</v>
      </c>
      <c r="D65" s="5" t="s">
        <v>637</v>
      </c>
      <c r="E65" s="1">
        <v>60.25</v>
      </c>
      <c r="F65" s="8">
        <v>532939040</v>
      </c>
      <c r="G65" s="8">
        <v>32475971584</v>
      </c>
      <c r="H65" s="1">
        <v>32.736995592010999</v>
      </c>
      <c r="I65" s="8">
        <v>45187000320</v>
      </c>
      <c r="J65" s="1">
        <v>1.4048160314559901</v>
      </c>
      <c r="K65" s="8">
        <v>2327000000</v>
      </c>
      <c r="L65" s="9">
        <v>64</v>
      </c>
      <c r="M65" s="7">
        <v>0.51980137768449153</v>
      </c>
      <c r="N65" s="1">
        <v>5.0400001406669599</v>
      </c>
    </row>
    <row r="66" spans="1:14" x14ac:dyDescent="0.25">
      <c r="A66" s="3">
        <v>35885</v>
      </c>
      <c r="B66" s="5" t="s">
        <v>52</v>
      </c>
      <c r="C66" s="5" t="s">
        <v>2304</v>
      </c>
      <c r="D66" s="5" t="s">
        <v>53</v>
      </c>
      <c r="E66" s="1">
        <v>75.6875</v>
      </c>
      <c r="F66" s="8">
        <v>249942000</v>
      </c>
      <c r="G66" s="8">
        <v>18776893440</v>
      </c>
      <c r="H66" s="1">
        <v>48.0515768955052</v>
      </c>
      <c r="I66" s="8">
        <v>28951000064</v>
      </c>
      <c r="J66" s="1">
        <v>14.1474561691284</v>
      </c>
      <c r="K66" s="8">
        <v>2308000064</v>
      </c>
      <c r="L66" s="9">
        <v>65</v>
      </c>
      <c r="M66" s="7">
        <v>0.52357883315463305</v>
      </c>
      <c r="N66" s="1">
        <v>1.6300000250339499</v>
      </c>
    </row>
    <row r="67" spans="1:14" x14ac:dyDescent="0.25">
      <c r="A67" s="3">
        <v>35885</v>
      </c>
      <c r="B67" s="5" t="s">
        <v>333</v>
      </c>
      <c r="C67" s="5" t="s">
        <v>2305</v>
      </c>
      <c r="D67" s="5" t="s">
        <v>334</v>
      </c>
      <c r="E67" s="1">
        <v>112.5</v>
      </c>
      <c r="F67" s="8">
        <v>194702000</v>
      </c>
      <c r="G67" s="8">
        <v>21709273088</v>
      </c>
      <c r="H67" s="1">
        <v>28.132603897888099</v>
      </c>
      <c r="I67" s="8">
        <v>28068999680</v>
      </c>
      <c r="J67" s="1">
        <v>4.4427909851074201</v>
      </c>
      <c r="K67" s="8">
        <v>2297000000</v>
      </c>
      <c r="L67" s="9">
        <v>66</v>
      </c>
      <c r="M67" s="7">
        <v>0.52733828504991465</v>
      </c>
      <c r="N67" s="1">
        <v>6.7700001001357997</v>
      </c>
    </row>
    <row r="68" spans="1:14" x14ac:dyDescent="0.25">
      <c r="A68" s="3">
        <v>35885</v>
      </c>
      <c r="B68" s="5" t="s">
        <v>780</v>
      </c>
      <c r="C68" s="5" t="s">
        <v>2306</v>
      </c>
      <c r="D68" s="5" t="s">
        <v>781</v>
      </c>
      <c r="E68" s="1">
        <v>88.125</v>
      </c>
      <c r="F68" s="8">
        <v>289136992</v>
      </c>
      <c r="G68" s="8">
        <v>25263345664</v>
      </c>
      <c r="H68" s="1">
        <v>68.861213944347696</v>
      </c>
      <c r="I68" s="8">
        <v>10098000128</v>
      </c>
      <c r="J68" s="1">
        <v>-0.187803000211716</v>
      </c>
      <c r="K68" s="8">
        <v>2266000000</v>
      </c>
      <c r="L68" s="9">
        <v>67</v>
      </c>
      <c r="M68" s="7">
        <v>0.53104699989306148</v>
      </c>
      <c r="N68" s="1">
        <v>4.9900000095367396</v>
      </c>
    </row>
    <row r="69" spans="1:14" x14ac:dyDescent="0.25">
      <c r="A69" s="3">
        <v>35885</v>
      </c>
      <c r="B69" s="5" t="s">
        <v>584</v>
      </c>
      <c r="C69" s="5" t="s">
        <v>2307</v>
      </c>
      <c r="D69" s="5" t="s">
        <v>585</v>
      </c>
      <c r="E69" s="1">
        <v>118.6875</v>
      </c>
      <c r="F69" s="8">
        <v>560468992</v>
      </c>
      <c r="G69" s="8">
        <v>66450604032</v>
      </c>
      <c r="H69" s="1">
        <v>62.253791892717203</v>
      </c>
      <c r="I69" s="8">
        <v>9897899776</v>
      </c>
      <c r="J69" s="1">
        <v>3.75655889511108</v>
      </c>
      <c r="K69" s="8">
        <v>2243599968</v>
      </c>
      <c r="L69" s="9">
        <v>68</v>
      </c>
      <c r="M69" s="7">
        <v>0.53471905307196943</v>
      </c>
      <c r="N69" s="1">
        <v>2.4499999880790702</v>
      </c>
    </row>
    <row r="70" spans="1:14" x14ac:dyDescent="0.25">
      <c r="A70" s="3">
        <v>35885</v>
      </c>
      <c r="B70" s="5" t="s">
        <v>371</v>
      </c>
      <c r="C70" s="5" t="s">
        <v>2308</v>
      </c>
      <c r="D70" s="5" t="s">
        <v>372</v>
      </c>
      <c r="E70" s="1">
        <v>106.4375</v>
      </c>
      <c r="F70" s="8">
        <v>326240992</v>
      </c>
      <c r="G70" s="8">
        <v>33602822144</v>
      </c>
      <c r="H70" s="1">
        <v>139.20083362945601</v>
      </c>
      <c r="I70" s="8">
        <v>18165999616</v>
      </c>
      <c r="J70" s="1">
        <v>4.5344691276550302</v>
      </c>
      <c r="K70" s="8">
        <v>2240000000</v>
      </c>
      <c r="L70" s="9">
        <v>69</v>
      </c>
      <c r="M70" s="7">
        <v>0.53838521425848707</v>
      </c>
      <c r="N70" s="1">
        <v>4.2299999594688398</v>
      </c>
    </row>
    <row r="71" spans="1:14" x14ac:dyDescent="0.25">
      <c r="A71" s="3">
        <v>35885</v>
      </c>
      <c r="B71" s="5" t="s">
        <v>688</v>
      </c>
      <c r="C71" s="5" t="s">
        <v>2309</v>
      </c>
      <c r="D71" s="5" t="s">
        <v>689</v>
      </c>
      <c r="E71" s="1">
        <v>54.75</v>
      </c>
      <c r="F71" s="8">
        <v>484515008</v>
      </c>
      <c r="G71" s="8">
        <v>26406068224</v>
      </c>
      <c r="H71" s="1">
        <v>93.050741890168396</v>
      </c>
      <c r="I71" s="8">
        <v>10319000064</v>
      </c>
      <c r="J71" s="1">
        <v>2.3811891078949001</v>
      </c>
      <c r="K71" s="8">
        <v>2210000000</v>
      </c>
      <c r="L71" s="9">
        <v>70</v>
      </c>
      <c r="M71" s="7">
        <v>0.54200227507197096</v>
      </c>
      <c r="N71" s="1">
        <v>2.4299999773502301</v>
      </c>
    </row>
    <row r="72" spans="1:14" x14ac:dyDescent="0.25">
      <c r="A72" s="3">
        <v>35885</v>
      </c>
      <c r="B72" s="5" t="s">
        <v>325</v>
      </c>
      <c r="C72" s="5" t="s">
        <v>2310</v>
      </c>
      <c r="D72" s="5" t="s">
        <v>326</v>
      </c>
      <c r="E72" s="1">
        <v>77</v>
      </c>
      <c r="F72" s="8">
        <v>162343008</v>
      </c>
      <c r="G72" s="8">
        <v>12338068480</v>
      </c>
      <c r="H72" s="1">
        <v>79.514995906791299</v>
      </c>
      <c r="I72" s="8">
        <v>9636000000</v>
      </c>
      <c r="J72" s="1">
        <v>13.6941986083984</v>
      </c>
      <c r="K72" s="8">
        <v>2208999936</v>
      </c>
      <c r="L72" s="9">
        <v>71</v>
      </c>
      <c r="M72" s="7">
        <v>0.54561769910160629</v>
      </c>
      <c r="N72" s="1">
        <v>3.34999996423721</v>
      </c>
    </row>
    <row r="73" spans="1:14" x14ac:dyDescent="0.25">
      <c r="A73" s="3">
        <v>35885</v>
      </c>
      <c r="B73" s="5" t="s">
        <v>776</v>
      </c>
      <c r="C73" s="5" t="s">
        <v>2311</v>
      </c>
      <c r="D73" s="5" t="s">
        <v>777</v>
      </c>
      <c r="E73" s="1">
        <v>331.25</v>
      </c>
      <c r="F73" s="8">
        <v>86153000</v>
      </c>
      <c r="G73" s="8">
        <v>28473567232</v>
      </c>
      <c r="H73" s="1">
        <v>24.0280598859542</v>
      </c>
      <c r="I73" s="8">
        <v>9598999808</v>
      </c>
      <c r="J73" s="1">
        <v>8.5859727859497106</v>
      </c>
      <c r="K73" s="8">
        <v>2145000000</v>
      </c>
      <c r="L73" s="9">
        <v>72</v>
      </c>
      <c r="M73" s="7">
        <v>0.54912837577351714</v>
      </c>
      <c r="N73" s="1">
        <v>12.769999980926499</v>
      </c>
    </row>
    <row r="74" spans="1:14" x14ac:dyDescent="0.25">
      <c r="A74" s="3">
        <v>35885</v>
      </c>
      <c r="B74" s="5" t="s">
        <v>489</v>
      </c>
      <c r="C74" s="5" t="s">
        <v>2312</v>
      </c>
      <c r="D74" s="5" t="s">
        <v>490</v>
      </c>
      <c r="E74" s="1">
        <v>134.3125</v>
      </c>
      <c r="F74" s="8">
        <v>176318000</v>
      </c>
      <c r="G74" s="8">
        <v>23351113728</v>
      </c>
      <c r="H74" s="1">
        <v>62.261510362478397</v>
      </c>
      <c r="I74" s="8">
        <v>17661000448</v>
      </c>
      <c r="J74" s="1">
        <v>11.3135013580322</v>
      </c>
      <c r="K74" s="8">
        <v>2114000000</v>
      </c>
      <c r="L74" s="9">
        <v>73</v>
      </c>
      <c r="M74" s="7">
        <v>0.55258831539329312</v>
      </c>
      <c r="N74" s="1">
        <v>7.71000003814697</v>
      </c>
    </row>
    <row r="75" spans="1:14" x14ac:dyDescent="0.25">
      <c r="A75" s="3">
        <v>35885</v>
      </c>
      <c r="B75" s="5" t="s">
        <v>520</v>
      </c>
      <c r="C75" s="5" t="s">
        <v>2313</v>
      </c>
      <c r="D75" s="5" t="s">
        <v>521</v>
      </c>
      <c r="E75" s="1">
        <v>46.3125</v>
      </c>
      <c r="F75" s="8">
        <v>487020000</v>
      </c>
      <c r="G75" s="8">
        <v>22615990272</v>
      </c>
      <c r="H75" s="1">
        <v>20.540452350811002</v>
      </c>
      <c r="I75" s="8">
        <v>11066200064</v>
      </c>
      <c r="J75" s="1">
        <v>1.67681896686554</v>
      </c>
      <c r="K75" s="8">
        <v>2053000000</v>
      </c>
      <c r="L75" s="9">
        <v>74</v>
      </c>
      <c r="M75" s="7">
        <v>0.55594841758790048</v>
      </c>
      <c r="N75" s="1">
        <v>2.3699999749660501</v>
      </c>
    </row>
    <row r="76" spans="1:14" x14ac:dyDescent="0.25">
      <c r="A76" s="3">
        <v>35885</v>
      </c>
      <c r="B76" s="5" t="s">
        <v>287</v>
      </c>
      <c r="C76" s="5" t="s">
        <v>2314</v>
      </c>
      <c r="D76" s="5" t="s">
        <v>288</v>
      </c>
      <c r="E76" s="1">
        <v>65.1875</v>
      </c>
      <c r="F76" s="8">
        <v>443392992</v>
      </c>
      <c r="G76" s="8">
        <v>28266303488</v>
      </c>
      <c r="H76" s="1">
        <v>46.514863250889803</v>
      </c>
      <c r="I76" s="8">
        <v>12639499520</v>
      </c>
      <c r="J76" s="1">
        <v>10.3023271560669</v>
      </c>
      <c r="K76" s="8">
        <v>2035499616</v>
      </c>
      <c r="L76" s="9">
        <v>75</v>
      </c>
      <c r="M76" s="7">
        <v>0.55927987726975348</v>
      </c>
      <c r="N76" s="1">
        <v>2.5899999737739599</v>
      </c>
    </row>
    <row r="77" spans="1:14" x14ac:dyDescent="0.25">
      <c r="A77" s="3">
        <v>35885</v>
      </c>
      <c r="B77" s="5" t="s">
        <v>888</v>
      </c>
      <c r="C77" s="5" t="s">
        <v>2315</v>
      </c>
      <c r="D77" s="5" t="s">
        <v>889</v>
      </c>
      <c r="E77" s="1">
        <v>29.375</v>
      </c>
      <c r="F77" s="8">
        <v>375764000</v>
      </c>
      <c r="G77" s="8">
        <v>10897156096</v>
      </c>
      <c r="H77" s="1">
        <v>56.808362499619903</v>
      </c>
      <c r="I77" s="8">
        <v>9235000064</v>
      </c>
      <c r="J77" s="1">
        <v>8.0814189910888707</v>
      </c>
      <c r="K77" s="8">
        <v>2035000064</v>
      </c>
      <c r="L77" s="9">
        <v>76</v>
      </c>
      <c r="M77" s="7">
        <v>0.56261051934528816</v>
      </c>
      <c r="N77" s="1">
        <v>1.7399999797344201</v>
      </c>
    </row>
    <row r="78" spans="1:14" x14ac:dyDescent="0.25">
      <c r="A78" s="3">
        <v>35885</v>
      </c>
      <c r="B78" s="5" t="s">
        <v>650</v>
      </c>
      <c r="C78" s="5" t="s">
        <v>2316</v>
      </c>
      <c r="D78" s="5" t="s">
        <v>651</v>
      </c>
      <c r="E78" s="1">
        <v>124.75</v>
      </c>
      <c r="F78" s="8">
        <v>246644000</v>
      </c>
      <c r="G78" s="8">
        <v>30090567680</v>
      </c>
      <c r="H78" s="1">
        <v>95.760974823383904</v>
      </c>
      <c r="I78" s="8">
        <v>6908799872</v>
      </c>
      <c r="J78" s="1">
        <v>5.2064127922058097</v>
      </c>
      <c r="K78" s="8">
        <v>1997300032</v>
      </c>
      <c r="L78" s="9">
        <v>77</v>
      </c>
      <c r="M78" s="7">
        <v>0.5658794585663367</v>
      </c>
      <c r="N78" s="1">
        <v>3.3699999302625701</v>
      </c>
    </row>
    <row r="79" spans="1:14" x14ac:dyDescent="0.25">
      <c r="A79" s="3">
        <v>35885</v>
      </c>
      <c r="B79" s="5" t="s">
        <v>188</v>
      </c>
      <c r="C79" s="5" t="s">
        <v>2317</v>
      </c>
      <c r="D79" s="5" t="s">
        <v>189</v>
      </c>
      <c r="E79" s="1">
        <v>104.25</v>
      </c>
      <c r="F79" s="8">
        <v>115000000</v>
      </c>
      <c r="G79" s="8">
        <v>12046249984</v>
      </c>
      <c r="H79" s="1">
        <v>28.125050106514099</v>
      </c>
      <c r="I79" s="8">
        <v>20014499840</v>
      </c>
      <c r="J79" s="1">
        <v>-1.19126796722412</v>
      </c>
      <c r="K79" s="8">
        <v>1991100032</v>
      </c>
      <c r="L79" s="9">
        <v>78</v>
      </c>
      <c r="M79" s="7">
        <v>0.56913825037695831</v>
      </c>
      <c r="N79" s="1">
        <v>6.8999999165535</v>
      </c>
    </row>
    <row r="80" spans="1:14" x14ac:dyDescent="0.25">
      <c r="A80" s="3">
        <v>35885</v>
      </c>
      <c r="B80" s="5" t="s">
        <v>872</v>
      </c>
      <c r="C80" s="5" t="s">
        <v>2318</v>
      </c>
      <c r="D80" s="5" t="s">
        <v>873</v>
      </c>
      <c r="E80" s="1">
        <v>59.5625</v>
      </c>
      <c r="F80" s="8">
        <v>359800000</v>
      </c>
      <c r="G80" s="8">
        <v>21115762688</v>
      </c>
      <c r="H80" s="1">
        <v>31.2768193884704</v>
      </c>
      <c r="I80" s="8">
        <v>16308900352</v>
      </c>
      <c r="J80" s="1">
        <v>32.566814422607401</v>
      </c>
      <c r="K80" s="8">
        <v>1969999968</v>
      </c>
      <c r="L80" s="9">
        <v>79</v>
      </c>
      <c r="M80" s="7">
        <v>0.57236250815379874</v>
      </c>
      <c r="N80" s="1">
        <v>2.4999999701976798</v>
      </c>
    </row>
    <row r="81" spans="1:14" x14ac:dyDescent="0.25">
      <c r="A81" s="3">
        <v>35885</v>
      </c>
      <c r="B81" s="5" t="s">
        <v>214</v>
      </c>
      <c r="C81" s="5" t="s">
        <v>2319</v>
      </c>
      <c r="D81" s="5" t="s">
        <v>215</v>
      </c>
      <c r="E81" s="1">
        <v>47.4375</v>
      </c>
      <c r="F81" s="8">
        <v>678611968</v>
      </c>
      <c r="G81" s="8">
        <v>32022003712</v>
      </c>
      <c r="H81" s="1">
        <v>86.075313522039295</v>
      </c>
      <c r="I81" s="8">
        <v>14399000064</v>
      </c>
      <c r="J81" s="1">
        <v>18.842851638793899</v>
      </c>
      <c r="K81" s="8">
        <v>1964000000</v>
      </c>
      <c r="L81" s="9">
        <v>80</v>
      </c>
      <c r="M81" s="7">
        <v>0.57557694590840613</v>
      </c>
      <c r="N81" s="1">
        <v>1.90000000596046</v>
      </c>
    </row>
    <row r="82" spans="1:14" x14ac:dyDescent="0.25">
      <c r="A82" s="3">
        <v>35885</v>
      </c>
      <c r="B82" s="5" t="s">
        <v>269</v>
      </c>
      <c r="C82" s="5" t="s">
        <v>2320</v>
      </c>
      <c r="D82" s="5" t="s">
        <v>270</v>
      </c>
      <c r="E82" s="1">
        <v>92.3125</v>
      </c>
      <c r="F82" s="8">
        <v>229070992</v>
      </c>
      <c r="G82" s="8">
        <v>20831143936</v>
      </c>
      <c r="H82" s="1">
        <v>45.156535711775</v>
      </c>
      <c r="I82" s="8">
        <v>24712999936</v>
      </c>
      <c r="J82" s="1">
        <v>5.1080298423767099</v>
      </c>
      <c r="K82" s="8">
        <v>1959000000</v>
      </c>
      <c r="L82" s="9">
        <v>81</v>
      </c>
      <c r="M82" s="7">
        <v>0.57878320026750785</v>
      </c>
      <c r="N82" s="1">
        <v>4.4499999880790702</v>
      </c>
    </row>
    <row r="83" spans="1:14" x14ac:dyDescent="0.25">
      <c r="A83" s="3">
        <v>35885</v>
      </c>
      <c r="B83" s="5" t="s">
        <v>499</v>
      </c>
      <c r="C83" s="5" t="s">
        <v>2321</v>
      </c>
      <c r="D83" s="5" t="s">
        <v>500</v>
      </c>
      <c r="E83" s="1">
        <v>81.6875</v>
      </c>
      <c r="F83" s="8">
        <v>733000000</v>
      </c>
      <c r="G83" s="8">
        <v>58639998976</v>
      </c>
      <c r="H83" s="1">
        <v>150.496656210152</v>
      </c>
      <c r="I83" s="8">
        <v>6777899904</v>
      </c>
      <c r="J83" s="1">
        <v>19.8415832519531</v>
      </c>
      <c r="K83" s="8">
        <v>1958600000</v>
      </c>
      <c r="L83" s="9">
        <v>82</v>
      </c>
      <c r="M83" s="7">
        <v>0.5819887999549691</v>
      </c>
      <c r="N83" s="1">
        <v>1.9734999537468001</v>
      </c>
    </row>
    <row r="84" spans="1:14" x14ac:dyDescent="0.25">
      <c r="A84" s="3">
        <v>35885</v>
      </c>
      <c r="B84" s="5" t="s">
        <v>367</v>
      </c>
      <c r="C84" s="5" t="s">
        <v>2322</v>
      </c>
      <c r="D84" s="5" t="s">
        <v>368</v>
      </c>
      <c r="E84" s="1">
        <v>60.625</v>
      </c>
      <c r="F84" s="8">
        <v>597503872</v>
      </c>
      <c r="G84" s="8">
        <v>34319130624</v>
      </c>
      <c r="H84" s="1">
        <v>32.597879649294299</v>
      </c>
      <c r="I84" s="8">
        <v>29793999872</v>
      </c>
      <c r="J84" s="1">
        <v>6.50984907150269</v>
      </c>
      <c r="K84" s="8">
        <v>1947000000</v>
      </c>
      <c r="L84" s="9">
        <v>83</v>
      </c>
      <c r="M84" s="7">
        <v>0.58517541416485741</v>
      </c>
      <c r="N84" s="1">
        <v>1.9700000286102299</v>
      </c>
    </row>
    <row r="85" spans="1:14" x14ac:dyDescent="0.25">
      <c r="A85" s="3">
        <v>35885</v>
      </c>
      <c r="B85" s="5" t="s">
        <v>12</v>
      </c>
      <c r="C85" s="5" t="s">
        <v>2323</v>
      </c>
      <c r="D85" s="5" t="s">
        <v>13</v>
      </c>
      <c r="E85" s="1">
        <v>67.4375</v>
      </c>
      <c r="F85" s="8">
        <v>731451008</v>
      </c>
      <c r="G85" s="8">
        <v>48410640384</v>
      </c>
      <c r="H85" s="1">
        <v>87.667512754571405</v>
      </c>
      <c r="I85" s="8">
        <v>23383080448</v>
      </c>
      <c r="J85" s="1">
        <v>26.276954650878899</v>
      </c>
      <c r="K85" s="8">
        <v>1910238016</v>
      </c>
      <c r="L85" s="9">
        <v>84</v>
      </c>
      <c r="M85" s="7">
        <v>0.58830186080381708</v>
      </c>
      <c r="N85" s="1">
        <v>1.52666666110357</v>
      </c>
    </row>
    <row r="86" spans="1:14" x14ac:dyDescent="0.25">
      <c r="A86" s="3">
        <v>35885</v>
      </c>
      <c r="B86" s="5" t="s">
        <v>844</v>
      </c>
      <c r="C86" s="5" t="s">
        <v>2324</v>
      </c>
      <c r="D86" s="5" t="s">
        <v>845</v>
      </c>
      <c r="E86" s="1">
        <v>39.3125</v>
      </c>
      <c r="F86" s="8">
        <v>245238000</v>
      </c>
      <c r="G86" s="8">
        <v>9533627392</v>
      </c>
      <c r="H86" s="1">
        <v>3.97635132715051</v>
      </c>
      <c r="I86" s="8">
        <v>7945608192</v>
      </c>
      <c r="J86" s="1">
        <v>21.289802551269499</v>
      </c>
      <c r="K86" s="8">
        <v>1906671040</v>
      </c>
      <c r="L86" s="9">
        <v>85</v>
      </c>
      <c r="M86" s="7">
        <v>0.59142246944770327</v>
      </c>
      <c r="N86" s="1">
        <v>2.8600000143051099</v>
      </c>
    </row>
    <row r="87" spans="1:14" x14ac:dyDescent="0.25">
      <c r="A87" s="3">
        <v>35885</v>
      </c>
      <c r="B87" s="5" t="s">
        <v>347</v>
      </c>
      <c r="C87" s="5" t="s">
        <v>2325</v>
      </c>
      <c r="D87" s="5" t="s">
        <v>348</v>
      </c>
      <c r="E87" s="1">
        <v>143.1875</v>
      </c>
      <c r="F87" s="8">
        <v>86599000</v>
      </c>
      <c r="G87" s="8">
        <v>12674017280</v>
      </c>
      <c r="H87" s="1">
        <v>70.715350223547006</v>
      </c>
      <c r="I87" s="8">
        <v>18279000064</v>
      </c>
      <c r="J87" s="1"/>
      <c r="K87" s="8">
        <v>1906000000</v>
      </c>
      <c r="L87" s="9">
        <v>86</v>
      </c>
      <c r="M87" s="7">
        <v>0.59454197981444545</v>
      </c>
      <c r="N87" s="1">
        <v>11.0700000524521</v>
      </c>
    </row>
    <row r="88" spans="1:14" x14ac:dyDescent="0.25">
      <c r="A88" s="3">
        <v>35885</v>
      </c>
      <c r="B88" s="5" t="s">
        <v>155</v>
      </c>
      <c r="C88" s="5" t="s">
        <v>2326</v>
      </c>
      <c r="D88" s="5" t="s">
        <v>156</v>
      </c>
      <c r="E88" s="1">
        <v>49.9375</v>
      </c>
      <c r="F88" s="8">
        <v>263178992</v>
      </c>
      <c r="G88" s="8">
        <v>13290539008</v>
      </c>
      <c r="H88" s="1">
        <v>27.229299363057301</v>
      </c>
      <c r="I88" s="8">
        <v>15240999936</v>
      </c>
      <c r="J88" s="1">
        <v>-3.3119320869445801</v>
      </c>
      <c r="K88" s="8">
        <v>1896000000</v>
      </c>
      <c r="L88" s="9">
        <v>87</v>
      </c>
      <c r="M88" s="7">
        <v>0.59764512339017639</v>
      </c>
      <c r="N88" s="1">
        <v>3.6399999856948901</v>
      </c>
    </row>
    <row r="89" spans="1:14" x14ac:dyDescent="0.25">
      <c r="A89" s="3">
        <v>35885</v>
      </c>
      <c r="B89" s="5" t="s">
        <v>381</v>
      </c>
      <c r="C89" s="5" t="s">
        <v>2327</v>
      </c>
      <c r="D89" s="5" t="s">
        <v>382</v>
      </c>
      <c r="E89" s="1">
        <v>57.75</v>
      </c>
      <c r="F89" s="8">
        <v>546049984</v>
      </c>
      <c r="G89" s="8">
        <v>31158976512</v>
      </c>
      <c r="H89" s="1">
        <v>44.132789241864103</v>
      </c>
      <c r="I89" s="8">
        <v>4457000000</v>
      </c>
      <c r="J89" s="1">
        <v>15.2761144638062</v>
      </c>
      <c r="K89" s="8">
        <v>1883000000</v>
      </c>
      <c r="L89" s="9">
        <v>88</v>
      </c>
      <c r="M89" s="7">
        <v>0.60072699013759279</v>
      </c>
      <c r="N89" s="1">
        <v>2.03333334128062</v>
      </c>
    </row>
    <row r="90" spans="1:14" x14ac:dyDescent="0.25">
      <c r="A90" s="3">
        <v>35885</v>
      </c>
      <c r="B90" s="5" t="s">
        <v>913</v>
      </c>
      <c r="C90" s="5" t="s">
        <v>2328</v>
      </c>
      <c r="D90" s="5" t="s">
        <v>912</v>
      </c>
      <c r="E90" s="1">
        <v>56.625</v>
      </c>
      <c r="F90" s="8">
        <v>310012000</v>
      </c>
      <c r="G90" s="8">
        <v>17438175232</v>
      </c>
      <c r="H90" s="1">
        <v>110.487877300259</v>
      </c>
      <c r="I90" s="8">
        <v>6846399872</v>
      </c>
      <c r="J90" s="1">
        <v>127.085479736328</v>
      </c>
      <c r="K90" s="8">
        <v>1869699936</v>
      </c>
      <c r="L90" s="9">
        <v>89</v>
      </c>
      <c r="M90" s="7">
        <v>0.60378708894821675</v>
      </c>
      <c r="N90" s="1">
        <v>2.7200000286102299</v>
      </c>
    </row>
    <row r="91" spans="1:14" x14ac:dyDescent="0.25">
      <c r="A91" s="3">
        <v>35885</v>
      </c>
      <c r="B91" s="5" t="s">
        <v>874</v>
      </c>
      <c r="C91" s="5" t="s">
        <v>2329</v>
      </c>
      <c r="D91" s="5" t="s">
        <v>875</v>
      </c>
      <c r="E91" s="1">
        <v>29.75</v>
      </c>
      <c r="F91" s="8">
        <v>245842000</v>
      </c>
      <c r="G91" s="8">
        <v>7236973568</v>
      </c>
      <c r="H91" s="1">
        <v>15.3851724837135</v>
      </c>
      <c r="I91" s="8">
        <v>9561721088</v>
      </c>
      <c r="J91" s="1">
        <v>33.477855682372997</v>
      </c>
      <c r="K91" s="8">
        <v>1857158016</v>
      </c>
      <c r="L91" s="9">
        <v>90</v>
      </c>
      <c r="M91" s="7">
        <v>0.60682666066048874</v>
      </c>
      <c r="N91" s="1">
        <v>1.0500000119209301</v>
      </c>
    </row>
    <row r="92" spans="1:14" x14ac:dyDescent="0.25">
      <c r="A92" s="3">
        <v>35885</v>
      </c>
      <c r="B92" s="5" t="s">
        <v>980</v>
      </c>
      <c r="C92" s="5" t="s">
        <v>2330</v>
      </c>
      <c r="D92" s="5" t="s">
        <v>979</v>
      </c>
      <c r="E92" s="1">
        <v>88.1875</v>
      </c>
      <c r="F92" s="8">
        <v>109663000</v>
      </c>
      <c r="G92" s="8">
        <v>9506411520</v>
      </c>
      <c r="H92" s="1">
        <v>61.945183960986</v>
      </c>
      <c r="I92" s="8">
        <v>13048380928</v>
      </c>
      <c r="J92" s="1">
        <v>18.619337081909201</v>
      </c>
      <c r="K92" s="8">
        <v>1856500960</v>
      </c>
      <c r="L92" s="9">
        <v>91</v>
      </c>
      <c r="M92" s="7">
        <v>0.6098651569829372</v>
      </c>
      <c r="N92" s="1">
        <v>1.99000003933907</v>
      </c>
    </row>
    <row r="93" spans="1:14" x14ac:dyDescent="0.25">
      <c r="A93" s="3">
        <v>35885</v>
      </c>
      <c r="B93" s="5" t="s">
        <v>179</v>
      </c>
      <c r="C93" s="5" t="s">
        <v>2331</v>
      </c>
      <c r="D93" s="5" t="s">
        <v>180</v>
      </c>
      <c r="E93" s="1">
        <v>62.8125</v>
      </c>
      <c r="F93" s="8">
        <v>373834976</v>
      </c>
      <c r="G93" s="8">
        <v>22733840384</v>
      </c>
      <c r="H93" s="1">
        <v>90.747971772499298</v>
      </c>
      <c r="I93" s="8">
        <v>5696999808</v>
      </c>
      <c r="J93" s="1">
        <v>-0.28006300330161998</v>
      </c>
      <c r="K93" s="8">
        <v>1838000000</v>
      </c>
      <c r="L93" s="9">
        <v>92</v>
      </c>
      <c r="M93" s="7">
        <v>0.61287337317080293</v>
      </c>
      <c r="N93" s="1">
        <v>2.90000003576279</v>
      </c>
    </row>
    <row r="94" spans="1:14" x14ac:dyDescent="0.25">
      <c r="A94" s="3">
        <v>35885</v>
      </c>
      <c r="B94" s="5" t="s">
        <v>497</v>
      </c>
      <c r="C94" s="5" t="s">
        <v>2332</v>
      </c>
      <c r="D94" s="5" t="s">
        <v>498</v>
      </c>
      <c r="E94" s="1">
        <v>104</v>
      </c>
      <c r="F94" s="8">
        <v>155962992</v>
      </c>
      <c r="G94" s="8">
        <v>16181160960</v>
      </c>
      <c r="H94" s="1">
        <v>26.2802591399373</v>
      </c>
      <c r="I94" s="8">
        <v>8334999936</v>
      </c>
      <c r="J94" s="1">
        <v>32.841148376464801</v>
      </c>
      <c r="K94" s="8">
        <v>1798000000</v>
      </c>
      <c r="L94" s="9">
        <v>93</v>
      </c>
      <c r="M94" s="7">
        <v>0.61581612219462378</v>
      </c>
      <c r="N94" s="1">
        <v>5.8899999856948897</v>
      </c>
    </row>
    <row r="95" spans="1:14" x14ac:dyDescent="0.25">
      <c r="A95" s="3">
        <v>35885</v>
      </c>
      <c r="B95" s="5" t="s">
        <v>159</v>
      </c>
      <c r="C95" s="5" t="s">
        <v>2333</v>
      </c>
      <c r="D95" s="5" t="s">
        <v>160</v>
      </c>
      <c r="E95" s="1">
        <v>75.75</v>
      </c>
      <c r="F95" s="8">
        <v>498036000</v>
      </c>
      <c r="G95" s="8">
        <v>41775501312</v>
      </c>
      <c r="H95" s="1">
        <v>59.0305972042039</v>
      </c>
      <c r="I95" s="8">
        <v>11543430400</v>
      </c>
      <c r="J95" s="1">
        <v>28.888307571411101</v>
      </c>
      <c r="K95" s="8">
        <v>1788936000</v>
      </c>
      <c r="L95" s="9">
        <v>94</v>
      </c>
      <c r="M95" s="7">
        <v>0.61874403635907205</v>
      </c>
      <c r="N95" s="1">
        <v>2.7299999594688402</v>
      </c>
    </row>
    <row r="96" spans="1:14" x14ac:dyDescent="0.25">
      <c r="A96" s="3">
        <v>35885</v>
      </c>
      <c r="B96" s="5" t="s">
        <v>123</v>
      </c>
      <c r="C96" s="5" t="s">
        <v>2334</v>
      </c>
      <c r="D96" s="5" t="s">
        <v>124</v>
      </c>
      <c r="E96" s="1">
        <v>50.125</v>
      </c>
      <c r="F96" s="8">
        <v>556299968</v>
      </c>
      <c r="G96" s="8">
        <v>27884537856</v>
      </c>
      <c r="H96" s="1">
        <v>7.2463446373758797</v>
      </c>
      <c r="I96" s="8">
        <v>12546599424</v>
      </c>
      <c r="J96" s="1">
        <v>-4.5820631980895996</v>
      </c>
      <c r="K96" s="8">
        <v>1784300032</v>
      </c>
      <c r="L96" s="9">
        <v>95</v>
      </c>
      <c r="M96" s="7">
        <v>0.62166436293158123</v>
      </c>
      <c r="N96" s="1">
        <v>1.6099999845027899</v>
      </c>
    </row>
    <row r="97" spans="1:14" x14ac:dyDescent="0.25">
      <c r="A97" s="3">
        <v>35885</v>
      </c>
      <c r="B97" s="5" t="s">
        <v>277</v>
      </c>
      <c r="C97" s="5" t="s">
        <v>2335</v>
      </c>
      <c r="D97" s="5" t="s">
        <v>278</v>
      </c>
      <c r="E97" s="1">
        <v>55.125</v>
      </c>
      <c r="F97" s="8">
        <v>38400000</v>
      </c>
      <c r="G97" s="8">
        <v>2100000128</v>
      </c>
      <c r="H97" s="1">
        <v>32.514272116335597</v>
      </c>
      <c r="I97" s="8">
        <v>5625000064</v>
      </c>
      <c r="J97" s="1">
        <v>7.0001897811889604</v>
      </c>
      <c r="K97" s="8">
        <v>1744000064</v>
      </c>
      <c r="L97" s="9">
        <v>96</v>
      </c>
      <c r="M97" s="7">
        <v>0.62451873138868885</v>
      </c>
      <c r="N97" s="1">
        <v>5.5700000524520901</v>
      </c>
    </row>
    <row r="98" spans="1:14" x14ac:dyDescent="0.25">
      <c r="A98" s="3">
        <v>35885</v>
      </c>
      <c r="B98" s="5" t="s">
        <v>129</v>
      </c>
      <c r="C98" s="5" t="s">
        <v>2336</v>
      </c>
      <c r="D98" s="5" t="s">
        <v>130</v>
      </c>
      <c r="E98" s="1">
        <v>61.625</v>
      </c>
      <c r="F98" s="8">
        <v>473170016</v>
      </c>
      <c r="G98" s="8">
        <v>29395687424</v>
      </c>
      <c r="H98" s="1">
        <v>70.695893443293699</v>
      </c>
      <c r="I98" s="8">
        <v>19751000064</v>
      </c>
      <c r="J98" s="1">
        <v>5.9600520133972203</v>
      </c>
      <c r="K98" s="8">
        <v>1697000000</v>
      </c>
      <c r="L98" s="9">
        <v>97</v>
      </c>
      <c r="M98" s="7">
        <v>0.62729617582329611</v>
      </c>
      <c r="N98" s="1">
        <v>-1.2600000500679001</v>
      </c>
    </row>
    <row r="99" spans="1:14" x14ac:dyDescent="0.25">
      <c r="A99" s="3">
        <v>35885</v>
      </c>
      <c r="B99" s="5" t="s">
        <v>588</v>
      </c>
      <c r="C99" s="5" t="s">
        <v>2337</v>
      </c>
      <c r="D99" s="5" t="s">
        <v>589</v>
      </c>
      <c r="E99" s="1">
        <v>118.25</v>
      </c>
      <c r="F99" s="8">
        <v>74519000</v>
      </c>
      <c r="G99" s="8">
        <v>8681462784</v>
      </c>
      <c r="H99" s="1">
        <v>63.9236426451425</v>
      </c>
      <c r="I99" s="8">
        <v>13946999808</v>
      </c>
      <c r="J99" s="1">
        <v>2.1403970718383798</v>
      </c>
      <c r="K99" s="8">
        <v>1680000000</v>
      </c>
      <c r="L99" s="9">
        <v>98</v>
      </c>
      <c r="M99" s="7">
        <v>0.63004579671318428</v>
      </c>
      <c r="N99" s="1">
        <v>12.480000019073501</v>
      </c>
    </row>
    <row r="100" spans="1:14" x14ac:dyDescent="0.25">
      <c r="A100" s="3">
        <v>35885</v>
      </c>
      <c r="B100" s="5" t="s">
        <v>107</v>
      </c>
      <c r="C100" s="5" t="s">
        <v>2338</v>
      </c>
      <c r="D100" s="5" t="s">
        <v>108</v>
      </c>
      <c r="E100" s="1">
        <v>56.75</v>
      </c>
      <c r="F100" s="8">
        <v>454000000</v>
      </c>
      <c r="G100" s="8">
        <v>27098124288</v>
      </c>
      <c r="H100" s="1">
        <v>49.377809681626601</v>
      </c>
      <c r="I100" s="8">
        <v>8057000064</v>
      </c>
      <c r="J100" s="1">
        <v>3.7249279022216801</v>
      </c>
      <c r="K100" s="8">
        <v>1665000000</v>
      </c>
      <c r="L100" s="9">
        <v>99</v>
      </c>
      <c r="M100" s="7">
        <v>0.63277086741655564</v>
      </c>
      <c r="N100" s="1">
        <v>2</v>
      </c>
    </row>
    <row r="101" spans="1:14" x14ac:dyDescent="0.25">
      <c r="A101" s="3">
        <v>35885</v>
      </c>
      <c r="B101" s="5" t="s">
        <v>196</v>
      </c>
      <c r="C101" s="5" t="s">
        <v>2339</v>
      </c>
      <c r="D101" s="5" t="s">
        <v>197</v>
      </c>
      <c r="E101" s="1">
        <v>59.9375</v>
      </c>
      <c r="F101" s="8">
        <v>300429984</v>
      </c>
      <c r="G101" s="8">
        <v>17687816192</v>
      </c>
      <c r="H101" s="1">
        <v>69.599009364493298</v>
      </c>
      <c r="I101" s="8">
        <v>6859000064</v>
      </c>
      <c r="J101" s="1">
        <v>8.3057003021240199</v>
      </c>
      <c r="K101" s="8">
        <v>1660999936</v>
      </c>
      <c r="L101" s="9">
        <v>100</v>
      </c>
      <c r="M101" s="7">
        <v>0.63548939129877502</v>
      </c>
      <c r="N101" s="1">
        <v>3.3299999833106999</v>
      </c>
    </row>
    <row r="102" spans="1:14" x14ac:dyDescent="0.25">
      <c r="A102" s="3">
        <v>35885</v>
      </c>
      <c r="B102" s="5" t="s">
        <v>337</v>
      </c>
      <c r="C102" s="5" t="s">
        <v>2340</v>
      </c>
      <c r="D102" s="5" t="s">
        <v>338</v>
      </c>
      <c r="E102" s="1">
        <v>41.0625</v>
      </c>
      <c r="F102" s="8">
        <v>145118000</v>
      </c>
      <c r="G102" s="8">
        <v>5940767744</v>
      </c>
      <c r="H102" s="1">
        <v>37.024154061742898</v>
      </c>
      <c r="I102" s="8">
        <v>5939577088</v>
      </c>
      <c r="J102" s="1">
        <v>-2.7863309383392298</v>
      </c>
      <c r="K102" s="8">
        <v>1656990088</v>
      </c>
      <c r="L102" s="9">
        <v>101</v>
      </c>
      <c r="M102" s="7">
        <v>0.63820135234657416</v>
      </c>
      <c r="N102" s="1">
        <v>0.89000000432133697</v>
      </c>
    </row>
    <row r="103" spans="1:14" x14ac:dyDescent="0.25">
      <c r="A103" s="3">
        <v>35885</v>
      </c>
      <c r="B103" s="5" t="s">
        <v>22</v>
      </c>
      <c r="C103" s="5" t="s">
        <v>2341</v>
      </c>
      <c r="D103" s="5" t="s">
        <v>23</v>
      </c>
      <c r="E103" s="1">
        <v>88</v>
      </c>
      <c r="F103" s="8">
        <v>218557008</v>
      </c>
      <c r="G103" s="8">
        <v>38249103360</v>
      </c>
      <c r="H103" s="1">
        <v>159.165831191656</v>
      </c>
      <c r="I103" s="8">
        <v>26971000320</v>
      </c>
      <c r="J103" s="1">
        <v>7.8882460594177202</v>
      </c>
      <c r="K103" s="8">
        <v>1656000000</v>
      </c>
      <c r="L103" s="9">
        <v>102</v>
      </c>
      <c r="M103" s="7">
        <v>0.6409116929380354</v>
      </c>
      <c r="N103" s="1">
        <v>2.6899999976158102</v>
      </c>
    </row>
    <row r="104" spans="1:14" x14ac:dyDescent="0.25">
      <c r="A104" s="3">
        <v>35885</v>
      </c>
      <c r="B104" s="5" t="s">
        <v>240</v>
      </c>
      <c r="C104" s="5" t="s">
        <v>2342</v>
      </c>
      <c r="D104" s="5" t="s">
        <v>241</v>
      </c>
      <c r="E104" s="1">
        <v>205</v>
      </c>
      <c r="F104" s="8">
        <v>72332000</v>
      </c>
      <c r="G104" s="8">
        <v>14832580608</v>
      </c>
      <c r="H104" s="1">
        <v>59.180401405965902</v>
      </c>
      <c r="I104" s="8">
        <v>20038000128</v>
      </c>
      <c r="J104" s="1">
        <v>5.7414250373840297</v>
      </c>
      <c r="K104" s="8">
        <v>1650000000</v>
      </c>
      <c r="L104" s="9">
        <v>103</v>
      </c>
      <c r="M104" s="7">
        <v>0.64361221345488984</v>
      </c>
      <c r="N104" s="1">
        <v>14.5999999046326</v>
      </c>
    </row>
    <row r="105" spans="1:14" x14ac:dyDescent="0.25">
      <c r="A105" s="3">
        <v>35885</v>
      </c>
      <c r="B105" s="5" t="s">
        <v>638</v>
      </c>
      <c r="C105" s="5" t="s">
        <v>2343</v>
      </c>
      <c r="D105" s="5" t="s">
        <v>639</v>
      </c>
      <c r="E105" s="1">
        <v>64.6875</v>
      </c>
      <c r="F105" s="8">
        <v>243206000</v>
      </c>
      <c r="G105" s="8">
        <v>15200374784</v>
      </c>
      <c r="H105" s="1">
        <v>80.769163118163206</v>
      </c>
      <c r="I105" s="8">
        <v>8872999936</v>
      </c>
      <c r="J105" s="1">
        <v>2.2942130565643302</v>
      </c>
      <c r="K105" s="8">
        <v>1612000000</v>
      </c>
      <c r="L105" s="9">
        <v>104</v>
      </c>
      <c r="M105" s="7">
        <v>0.64625054016590155</v>
      </c>
      <c r="N105" s="1">
        <v>2.1900000572204599</v>
      </c>
    </row>
    <row r="106" spans="1:14" x14ac:dyDescent="0.25">
      <c r="A106" s="3">
        <v>35885</v>
      </c>
      <c r="B106" s="5" t="s">
        <v>357</v>
      </c>
      <c r="C106" s="5" t="s">
        <v>2344</v>
      </c>
      <c r="D106" s="5" t="s">
        <v>358</v>
      </c>
      <c r="E106" s="1">
        <v>64.875</v>
      </c>
      <c r="F106" s="8">
        <v>323066976</v>
      </c>
      <c r="G106" s="8">
        <v>20676286464</v>
      </c>
      <c r="H106" s="1">
        <v>-15.8106759594135</v>
      </c>
      <c r="I106" s="8">
        <v>14537999872</v>
      </c>
      <c r="J106" s="1">
        <v>-8.9554109573364293</v>
      </c>
      <c r="K106" s="8">
        <v>1603000000</v>
      </c>
      <c r="L106" s="9">
        <v>105</v>
      </c>
      <c r="M106" s="7">
        <v>0.64887413676500316</v>
      </c>
      <c r="N106" s="1">
        <v>-9.9999904632568394E-3</v>
      </c>
    </row>
    <row r="107" spans="1:14" x14ac:dyDescent="0.25">
      <c r="A107" s="3">
        <v>35885</v>
      </c>
      <c r="B107" s="5" t="s">
        <v>327</v>
      </c>
      <c r="C107" s="5" t="s">
        <v>2345</v>
      </c>
      <c r="D107" s="5" t="s">
        <v>328</v>
      </c>
      <c r="E107" s="1">
        <v>54.625</v>
      </c>
      <c r="F107" s="8">
        <v>549940032</v>
      </c>
      <c r="G107" s="8">
        <v>29559275520</v>
      </c>
      <c r="H107" s="1">
        <v>118.77855199090401</v>
      </c>
      <c r="I107" s="8">
        <v>12742500000</v>
      </c>
      <c r="J107" s="1">
        <v>57.242984771728501</v>
      </c>
      <c r="K107" s="8">
        <v>1583099975.5859375</v>
      </c>
      <c r="L107" s="9">
        <v>106</v>
      </c>
      <c r="M107" s="7">
        <v>0.65146516341003446</v>
      </c>
      <c r="N107" s="1"/>
    </row>
    <row r="108" spans="1:14" x14ac:dyDescent="0.25">
      <c r="A108" s="3">
        <v>35885</v>
      </c>
      <c r="B108" s="5" t="s">
        <v>275</v>
      </c>
      <c r="C108" s="5" t="s">
        <v>2346</v>
      </c>
      <c r="D108" s="5" t="s">
        <v>276</v>
      </c>
      <c r="E108" s="1">
        <v>59.5</v>
      </c>
      <c r="F108" s="8">
        <v>218310000</v>
      </c>
      <c r="G108" s="8">
        <v>12948511744</v>
      </c>
      <c r="H108" s="1">
        <v>39.532949760663698</v>
      </c>
      <c r="I108" s="8">
        <v>10621000192</v>
      </c>
      <c r="J108" s="1">
        <v>0.80675798654556297</v>
      </c>
      <c r="K108" s="8">
        <v>1583000000</v>
      </c>
      <c r="L108" s="9">
        <v>107</v>
      </c>
      <c r="M108" s="7">
        <v>0.65405602642711358</v>
      </c>
      <c r="N108" s="1">
        <v>3.7600001096725499</v>
      </c>
    </row>
    <row r="109" spans="1:14" x14ac:dyDescent="0.25">
      <c r="A109" s="3">
        <v>35885</v>
      </c>
      <c r="B109" s="5" t="s">
        <v>315</v>
      </c>
      <c r="C109" s="5" t="s">
        <v>2347</v>
      </c>
      <c r="D109" s="5" t="s">
        <v>316</v>
      </c>
      <c r="E109" s="1">
        <v>58.375</v>
      </c>
      <c r="F109" s="8">
        <v>235934992</v>
      </c>
      <c r="G109" s="8">
        <v>14002600960</v>
      </c>
      <c r="H109" s="1">
        <v>21.930657560691401</v>
      </c>
      <c r="I109" s="8">
        <v>13672999936</v>
      </c>
      <c r="J109" s="1">
        <v>10.8872938156128</v>
      </c>
      <c r="K109" s="8">
        <v>1579000000</v>
      </c>
      <c r="L109" s="9">
        <v>108</v>
      </c>
      <c r="M109" s="7">
        <v>0.65664034272778826</v>
      </c>
      <c r="N109" s="1">
        <v>2.2599999308586098</v>
      </c>
    </row>
    <row r="110" spans="1:14" x14ac:dyDescent="0.25">
      <c r="A110" s="3">
        <v>35885</v>
      </c>
      <c r="B110" s="5" t="s">
        <v>546</v>
      </c>
      <c r="C110" s="5" t="s">
        <v>2348</v>
      </c>
      <c r="D110" s="5" t="s">
        <v>547</v>
      </c>
      <c r="E110" s="1">
        <v>32.25</v>
      </c>
      <c r="F110" s="8">
        <v>641452032</v>
      </c>
      <c r="G110" s="8">
        <v>20802639872</v>
      </c>
      <c r="H110" s="1">
        <v>-11.6621342123362</v>
      </c>
      <c r="I110" s="8">
        <v>19159000064</v>
      </c>
      <c r="J110" s="1">
        <v>0.17566299438476601</v>
      </c>
      <c r="K110" s="8">
        <v>1545000000</v>
      </c>
      <c r="L110" s="9">
        <v>109</v>
      </c>
      <c r="M110" s="7">
        <v>0.65916901193902477</v>
      </c>
      <c r="N110" s="1">
        <v>-0.43999996781349199</v>
      </c>
    </row>
    <row r="111" spans="1:14" x14ac:dyDescent="0.25">
      <c r="A111" s="3">
        <v>35885</v>
      </c>
      <c r="B111" s="5" t="s">
        <v>586</v>
      </c>
      <c r="C111" s="5" t="s">
        <v>2349</v>
      </c>
      <c r="D111" s="5" t="s">
        <v>587</v>
      </c>
      <c r="E111" s="1">
        <v>63.5</v>
      </c>
      <c r="F111" s="8">
        <v>231240992</v>
      </c>
      <c r="G111" s="8">
        <v>14553730048</v>
      </c>
      <c r="H111" s="1">
        <v>36.644390523761501</v>
      </c>
      <c r="I111" s="8">
        <v>12493999872</v>
      </c>
      <c r="J111" s="1">
        <v>9.5690279006958008</v>
      </c>
      <c r="K111" s="8">
        <v>1543000000</v>
      </c>
      <c r="L111" s="9">
        <v>110</v>
      </c>
      <c r="M111" s="7">
        <v>0.66169440779205901</v>
      </c>
      <c r="N111" s="1">
        <v>3.12999996542931</v>
      </c>
    </row>
    <row r="112" spans="1:14" x14ac:dyDescent="0.25">
      <c r="A112" s="3">
        <v>35885</v>
      </c>
      <c r="B112" s="5" t="s">
        <v>560</v>
      </c>
      <c r="C112" s="5" t="s">
        <v>2350</v>
      </c>
      <c r="D112" s="5" t="s">
        <v>561</v>
      </c>
      <c r="E112" s="1">
        <v>41.718800000000002</v>
      </c>
      <c r="F112" s="8">
        <v>377367008</v>
      </c>
      <c r="G112" s="8">
        <v>15519217664</v>
      </c>
      <c r="H112" s="1">
        <v>33.233532934131702</v>
      </c>
      <c r="I112" s="8">
        <v>9206585600</v>
      </c>
      <c r="J112" s="1">
        <v>21.193059921264599</v>
      </c>
      <c r="K112" s="8">
        <v>1537101984</v>
      </c>
      <c r="L112" s="9">
        <v>111</v>
      </c>
      <c r="M112" s="7">
        <v>0.66421015048556797</v>
      </c>
      <c r="N112" s="1">
        <v>1.89000004529953</v>
      </c>
    </row>
    <row r="113" spans="1:14" x14ac:dyDescent="0.25">
      <c r="A113" s="3">
        <v>35885</v>
      </c>
      <c r="B113" s="5" t="s">
        <v>870</v>
      </c>
      <c r="C113" s="5" t="s">
        <v>2351</v>
      </c>
      <c r="D113" s="5" t="s">
        <v>871</v>
      </c>
      <c r="E113" s="1">
        <v>42</v>
      </c>
      <c r="F113" s="8">
        <v>187798992</v>
      </c>
      <c r="G113" s="8">
        <v>7734971392</v>
      </c>
      <c r="H113" s="1">
        <v>18.6888723767951</v>
      </c>
      <c r="I113" s="8">
        <v>7677600128</v>
      </c>
      <c r="J113" s="1">
        <v>58.170581817627003</v>
      </c>
      <c r="K113" s="8">
        <v>1533800032</v>
      </c>
      <c r="L113" s="9">
        <v>112</v>
      </c>
      <c r="M113" s="7">
        <v>0.66672048894324554</v>
      </c>
      <c r="N113" s="1">
        <v>2.15999999642372</v>
      </c>
    </row>
    <row r="114" spans="1:14" x14ac:dyDescent="0.25">
      <c r="A114" s="3">
        <v>35885</v>
      </c>
      <c r="B114" s="5" t="s">
        <v>658</v>
      </c>
      <c r="C114" s="5" t="s">
        <v>2352</v>
      </c>
      <c r="D114" s="5" t="s">
        <v>659</v>
      </c>
      <c r="E114" s="1">
        <v>83.4375</v>
      </c>
      <c r="F114" s="8">
        <v>145794992</v>
      </c>
      <c r="G114" s="8">
        <v>11991639040</v>
      </c>
      <c r="H114" s="1">
        <v>28.7061817761569</v>
      </c>
      <c r="I114" s="8">
        <v>18540199424</v>
      </c>
      <c r="J114" s="1">
        <v>22.271017074585</v>
      </c>
      <c r="K114" s="8">
        <v>1529500000</v>
      </c>
      <c r="L114" s="9">
        <v>113</v>
      </c>
      <c r="M114" s="7">
        <v>0.66922378962841456</v>
      </c>
      <c r="N114" s="1">
        <v>5.6700000166892996</v>
      </c>
    </row>
    <row r="115" spans="1:14" x14ac:dyDescent="0.25">
      <c r="A115" s="3">
        <v>35885</v>
      </c>
      <c r="B115" s="5" t="s">
        <v>792</v>
      </c>
      <c r="C115" s="5" t="s">
        <v>2353</v>
      </c>
      <c r="D115" s="5" t="s">
        <v>793</v>
      </c>
      <c r="E115" s="1">
        <v>49.5</v>
      </c>
      <c r="F115" s="8">
        <v>696491008</v>
      </c>
      <c r="G115" s="8">
        <v>35317293056</v>
      </c>
      <c r="H115" s="1">
        <v>70.323866140360295</v>
      </c>
      <c r="I115" s="8">
        <v>19297999360</v>
      </c>
      <c r="J115" s="1">
        <v>21.1529636383057</v>
      </c>
      <c r="K115" s="8">
        <v>1521000000</v>
      </c>
      <c r="L115" s="9">
        <v>114</v>
      </c>
      <c r="M115" s="7">
        <v>0.67171317854122403</v>
      </c>
      <c r="N115" s="1">
        <v>1.0200000107288401</v>
      </c>
    </row>
    <row r="116" spans="1:14" x14ac:dyDescent="0.25">
      <c r="A116" s="3">
        <v>35885</v>
      </c>
      <c r="B116" s="5" t="s">
        <v>279</v>
      </c>
      <c r="C116" s="5" t="s">
        <v>2354</v>
      </c>
      <c r="D116" s="5" t="s">
        <v>280</v>
      </c>
      <c r="E116" s="1">
        <v>61.9375</v>
      </c>
      <c r="F116" s="8">
        <v>248061008</v>
      </c>
      <c r="G116" s="8">
        <v>15333270528</v>
      </c>
      <c r="H116" s="1">
        <v>55.236305798009901</v>
      </c>
      <c r="I116" s="8">
        <v>13090499840</v>
      </c>
      <c r="J116" s="1">
        <v>14.181677818298301</v>
      </c>
      <c r="K116" s="8">
        <v>1485500000</v>
      </c>
      <c r="L116" s="9">
        <v>115</v>
      </c>
      <c r="M116" s="7">
        <v>0.67414446534594363</v>
      </c>
      <c r="N116" s="1">
        <v>3.8916170001029999</v>
      </c>
    </row>
    <row r="117" spans="1:14" x14ac:dyDescent="0.25">
      <c r="A117" s="3">
        <v>35885</v>
      </c>
      <c r="B117" s="5" t="s">
        <v>393</v>
      </c>
      <c r="C117" s="5" t="s">
        <v>2355</v>
      </c>
      <c r="D117" s="5" t="s">
        <v>394</v>
      </c>
      <c r="E117" s="1">
        <v>68.8125</v>
      </c>
      <c r="F117" s="8">
        <v>168276000</v>
      </c>
      <c r="G117" s="8">
        <v>11495326720</v>
      </c>
      <c r="H117" s="1">
        <v>17.018694607390401</v>
      </c>
      <c r="I117" s="8">
        <v>13319200256</v>
      </c>
      <c r="J117" s="1">
        <v>1.97687900066376</v>
      </c>
      <c r="K117" s="8">
        <v>1484599968</v>
      </c>
      <c r="L117" s="9">
        <v>116</v>
      </c>
      <c r="M117" s="7">
        <v>0.67657427908709844</v>
      </c>
      <c r="N117" s="1">
        <v>4.6600001454353297</v>
      </c>
    </row>
    <row r="118" spans="1:14" x14ac:dyDescent="0.25">
      <c r="A118" s="3">
        <v>35885</v>
      </c>
      <c r="B118" s="5" t="s">
        <v>453</v>
      </c>
      <c r="C118" s="5" t="s">
        <v>2356</v>
      </c>
      <c r="D118" s="5" t="s">
        <v>454</v>
      </c>
      <c r="E118" s="1">
        <v>64.625</v>
      </c>
      <c r="F118" s="8">
        <v>518880000</v>
      </c>
      <c r="G118" s="8">
        <v>33143459840</v>
      </c>
      <c r="H118" s="1">
        <v>96.352544200618496</v>
      </c>
      <c r="I118" s="8">
        <v>15448999680</v>
      </c>
      <c r="J118" s="1">
        <v>20.253755569458001</v>
      </c>
      <c r="K118" s="8">
        <v>1477000000</v>
      </c>
      <c r="L118" s="9">
        <v>117</v>
      </c>
      <c r="M118" s="7">
        <v>0.6789916541194585</v>
      </c>
      <c r="N118" s="1">
        <v>1.5549999922514</v>
      </c>
    </row>
    <row r="119" spans="1:14" x14ac:dyDescent="0.25">
      <c r="A119" s="3">
        <v>35885</v>
      </c>
      <c r="B119" s="5" t="s">
        <v>886</v>
      </c>
      <c r="C119" s="5" t="s">
        <v>2357</v>
      </c>
      <c r="D119" s="5" t="s">
        <v>887</v>
      </c>
      <c r="E119" s="1">
        <v>37.875</v>
      </c>
      <c r="F119" s="8">
        <v>231958000</v>
      </c>
      <c r="G119" s="8">
        <v>8640435200</v>
      </c>
      <c r="H119" s="1">
        <v>54.437733614723101</v>
      </c>
      <c r="I119" s="8">
        <v>6369456128</v>
      </c>
      <c r="J119" s="1">
        <v>5.44177198410034</v>
      </c>
      <c r="K119" s="8">
        <v>1444000000</v>
      </c>
      <c r="L119" s="9">
        <v>118</v>
      </c>
      <c r="M119" s="7">
        <v>0.68135501874148141</v>
      </c>
      <c r="N119" s="1">
        <v>2.4100000262260401</v>
      </c>
    </row>
    <row r="120" spans="1:14" x14ac:dyDescent="0.25">
      <c r="A120" s="3">
        <v>35885</v>
      </c>
      <c r="B120" s="5" t="s">
        <v>868</v>
      </c>
      <c r="C120" s="5" t="s">
        <v>2358</v>
      </c>
      <c r="D120" s="5" t="s">
        <v>869</v>
      </c>
      <c r="E120" s="1">
        <v>46.75</v>
      </c>
      <c r="F120" s="8">
        <v>235490000</v>
      </c>
      <c r="G120" s="8">
        <v>10773667840</v>
      </c>
      <c r="H120" s="1">
        <v>72.904714587054798</v>
      </c>
      <c r="I120" s="8">
        <v>7121254016</v>
      </c>
      <c r="J120" s="1">
        <v>2.32074999809265</v>
      </c>
      <c r="K120" s="8">
        <v>1428297968</v>
      </c>
      <c r="L120" s="9">
        <v>119</v>
      </c>
      <c r="M120" s="7">
        <v>0.6836926841758848</v>
      </c>
      <c r="N120" s="1">
        <v>2.9532149285078</v>
      </c>
    </row>
    <row r="121" spans="1:14" x14ac:dyDescent="0.25">
      <c r="A121" s="3">
        <v>35885</v>
      </c>
      <c r="B121" s="5" t="s">
        <v>966</v>
      </c>
      <c r="C121" s="5" t="s">
        <v>2359</v>
      </c>
      <c r="D121" s="5" t="s">
        <v>965</v>
      </c>
      <c r="E121" s="1">
        <v>71.718800000000002</v>
      </c>
      <c r="F121" s="8">
        <v>249206000</v>
      </c>
      <c r="G121" s="8">
        <v>18616758272</v>
      </c>
      <c r="H121" s="1">
        <v>70.959249703582202</v>
      </c>
      <c r="I121" s="8">
        <v>7641689984</v>
      </c>
      <c r="J121" s="1">
        <v>7.8456268310546902</v>
      </c>
      <c r="K121" s="8">
        <v>1426012000</v>
      </c>
      <c r="L121" s="9">
        <v>120</v>
      </c>
      <c r="M121" s="7">
        <v>0.68602660821423678</v>
      </c>
      <c r="N121" s="1">
        <v>1.8849999904632599</v>
      </c>
    </row>
    <row r="122" spans="1:14" x14ac:dyDescent="0.25">
      <c r="A122" s="3">
        <v>35885</v>
      </c>
      <c r="B122" s="5" t="s">
        <v>696</v>
      </c>
      <c r="C122" s="5" t="s">
        <v>2360</v>
      </c>
      <c r="D122" s="5" t="s">
        <v>697</v>
      </c>
      <c r="E122" s="1">
        <v>170.3125</v>
      </c>
      <c r="F122" s="8">
        <v>272224000</v>
      </c>
      <c r="G122" s="8">
        <v>45767659520</v>
      </c>
      <c r="H122" s="1">
        <v>164.50119583138601</v>
      </c>
      <c r="I122" s="8">
        <v>8179799680</v>
      </c>
      <c r="J122" s="1">
        <v>13.1150245666504</v>
      </c>
      <c r="K122" s="8">
        <v>1423699968</v>
      </c>
      <c r="L122" s="9">
        <v>121</v>
      </c>
      <c r="M122" s="7">
        <v>0.68835674819813319</v>
      </c>
      <c r="N122" s="1">
        <v>3.1900000572204599</v>
      </c>
    </row>
    <row r="123" spans="1:14" x14ac:dyDescent="0.25">
      <c r="A123" s="3">
        <v>35885</v>
      </c>
      <c r="B123" s="5" t="s">
        <v>273</v>
      </c>
      <c r="C123" s="5" t="s">
        <v>2361</v>
      </c>
      <c r="D123" s="5" t="s">
        <v>274</v>
      </c>
      <c r="E123" s="1">
        <v>42</v>
      </c>
      <c r="F123" s="8">
        <v>558343040</v>
      </c>
      <c r="G123" s="8">
        <v>23171235840</v>
      </c>
      <c r="H123" s="1">
        <v>24.8981647650314</v>
      </c>
      <c r="I123" s="8">
        <v>14472000000</v>
      </c>
      <c r="J123" s="1">
        <v>3.5859999656677202</v>
      </c>
      <c r="K123" s="8">
        <v>1410000000</v>
      </c>
      <c r="L123" s="9">
        <v>122</v>
      </c>
      <c r="M123" s="7">
        <v>0.69066446573071794</v>
      </c>
      <c r="N123" s="1">
        <v>2.0800000131130201</v>
      </c>
    </row>
    <row r="124" spans="1:14" x14ac:dyDescent="0.25">
      <c r="A124" s="3">
        <v>35885</v>
      </c>
      <c r="B124" s="5" t="s">
        <v>604</v>
      </c>
      <c r="C124" s="5" t="s">
        <v>2362</v>
      </c>
      <c r="D124" s="5" t="s">
        <v>605</v>
      </c>
      <c r="E124" s="1">
        <v>52</v>
      </c>
      <c r="F124" s="8">
        <v>595284992</v>
      </c>
      <c r="G124" s="8">
        <v>30731587584</v>
      </c>
      <c r="H124" s="1">
        <v>25.794845742798401</v>
      </c>
      <c r="I124" s="8">
        <v>8970000128</v>
      </c>
      <c r="J124" s="1">
        <v>18.3679904937744</v>
      </c>
      <c r="K124" s="8">
        <v>1391000000</v>
      </c>
      <c r="L124" s="9">
        <v>123</v>
      </c>
      <c r="M124" s="7">
        <v>0.69294108636038132</v>
      </c>
      <c r="N124" s="1">
        <v>0.77000000514090094</v>
      </c>
    </row>
    <row r="125" spans="1:14" x14ac:dyDescent="0.25">
      <c r="A125" s="3">
        <v>35885</v>
      </c>
      <c r="B125" s="5" t="s">
        <v>50</v>
      </c>
      <c r="C125" s="5" t="s">
        <v>2363</v>
      </c>
      <c r="D125" s="5" t="s">
        <v>51</v>
      </c>
      <c r="E125" s="1">
        <v>44.25</v>
      </c>
      <c r="F125" s="8">
        <v>290653024</v>
      </c>
      <c r="G125" s="8">
        <v>12461754368</v>
      </c>
      <c r="H125" s="1">
        <v>-17.024707811086898</v>
      </c>
      <c r="I125" s="8">
        <v>9818950144</v>
      </c>
      <c r="J125" s="1">
        <v>41.972980499267599</v>
      </c>
      <c r="K125" s="8">
        <v>1385042960</v>
      </c>
      <c r="L125" s="9">
        <v>124</v>
      </c>
      <c r="M125" s="7">
        <v>0.6952079572271721</v>
      </c>
      <c r="N125" s="1">
        <v>2.6999999880790702</v>
      </c>
    </row>
    <row r="126" spans="1:14" x14ac:dyDescent="0.25">
      <c r="A126" s="3">
        <v>35885</v>
      </c>
      <c r="B126" s="5" t="s">
        <v>768</v>
      </c>
      <c r="C126" s="5" t="s">
        <v>2364</v>
      </c>
      <c r="D126" s="5" t="s">
        <v>769</v>
      </c>
      <c r="E126" s="1">
        <v>220.625</v>
      </c>
      <c r="F126" s="8">
        <v>77434000</v>
      </c>
      <c r="G126" s="8">
        <v>17088715776</v>
      </c>
      <c r="H126" s="1">
        <v>51.170854594470498</v>
      </c>
      <c r="I126" s="8">
        <v>8250999936</v>
      </c>
      <c r="J126" s="1">
        <v>-0.54242998361587502</v>
      </c>
      <c r="K126" s="8">
        <v>1385000000</v>
      </c>
      <c r="L126" s="9">
        <v>125</v>
      </c>
      <c r="M126" s="7">
        <v>0.69747475778222878</v>
      </c>
      <c r="N126" s="1">
        <v>12</v>
      </c>
    </row>
    <row r="127" spans="1:14" x14ac:dyDescent="0.25">
      <c r="A127" s="3">
        <v>35885</v>
      </c>
      <c r="B127" s="5" t="s">
        <v>425</v>
      </c>
      <c r="C127" s="5" t="s">
        <v>2365</v>
      </c>
      <c r="D127" s="5" t="s">
        <v>426</v>
      </c>
      <c r="E127" s="1">
        <v>54.4375</v>
      </c>
      <c r="F127" s="8">
        <v>87996584</v>
      </c>
      <c r="G127" s="8">
        <v>4817813504</v>
      </c>
      <c r="H127" s="1">
        <v>16.554734471710201</v>
      </c>
      <c r="I127" s="8">
        <v>4184501952</v>
      </c>
      <c r="J127" s="1">
        <v>14.7371425628662</v>
      </c>
      <c r="K127" s="8">
        <v>1379146032</v>
      </c>
      <c r="L127" s="9">
        <v>126</v>
      </c>
      <c r="M127" s="7">
        <v>0.6997319772702012</v>
      </c>
      <c r="N127" s="1">
        <v>3.3500000238418601</v>
      </c>
    </row>
    <row r="128" spans="1:14" x14ac:dyDescent="0.25">
      <c r="A128" s="3">
        <v>35885</v>
      </c>
      <c r="B128" s="5" t="s">
        <v>198</v>
      </c>
      <c r="C128" s="5" t="s">
        <v>2366</v>
      </c>
      <c r="D128" s="5" t="s">
        <v>199</v>
      </c>
      <c r="E128" s="1">
        <v>75.375</v>
      </c>
      <c r="F128" s="8">
        <v>316872992</v>
      </c>
      <c r="G128" s="8">
        <v>15493907456</v>
      </c>
      <c r="H128" s="1">
        <v>62.046098628876898</v>
      </c>
      <c r="I128" s="8">
        <v>6081600000</v>
      </c>
      <c r="J128" s="1">
        <v>12.818455696106</v>
      </c>
      <c r="K128" s="8">
        <v>1373300000</v>
      </c>
      <c r="L128" s="9">
        <v>127</v>
      </c>
      <c r="M128" s="7">
        <v>0.7019796286797747</v>
      </c>
      <c r="N128" s="1">
        <v>3.1000000238418601</v>
      </c>
    </row>
    <row r="129" spans="1:14" x14ac:dyDescent="0.25">
      <c r="A129" s="3">
        <v>35885</v>
      </c>
      <c r="B129" s="5" t="s">
        <v>737</v>
      </c>
      <c r="C129" s="5" t="s">
        <v>2367</v>
      </c>
      <c r="D129" s="5" t="s">
        <v>738</v>
      </c>
      <c r="E129" s="1">
        <v>110.25</v>
      </c>
      <c r="F129" s="8">
        <v>145707008</v>
      </c>
      <c r="G129" s="8">
        <v>15727249408</v>
      </c>
      <c r="H129" s="1">
        <v>76.462996341894794</v>
      </c>
      <c r="I129" s="8">
        <v>6626000128</v>
      </c>
      <c r="J129" s="1">
        <v>8.9086132049560494</v>
      </c>
      <c r="K129" s="8">
        <v>1367000000</v>
      </c>
      <c r="L129" s="9">
        <v>128</v>
      </c>
      <c r="M129" s="7">
        <v>0.70421696901101105</v>
      </c>
      <c r="N129" s="1">
        <v>5.7300000190734899</v>
      </c>
    </row>
    <row r="130" spans="1:14" x14ac:dyDescent="0.25">
      <c r="A130" s="3">
        <v>35885</v>
      </c>
      <c r="B130" s="5" t="s">
        <v>113</v>
      </c>
      <c r="C130" s="5" t="s">
        <v>2368</v>
      </c>
      <c r="D130" s="5" t="s">
        <v>114</v>
      </c>
      <c r="E130" s="1">
        <v>32.125</v>
      </c>
      <c r="F130" s="8">
        <v>452892288</v>
      </c>
      <c r="G130" s="8">
        <v>14407635968</v>
      </c>
      <c r="H130" s="1">
        <v>28.962208378830901</v>
      </c>
      <c r="I130" s="8">
        <v>23407299584</v>
      </c>
      <c r="J130" s="1">
        <v>0.43013298511505099</v>
      </c>
      <c r="K130" s="8">
        <v>1347200032</v>
      </c>
      <c r="L130" s="9">
        <v>129</v>
      </c>
      <c r="M130" s="7">
        <v>0.70642190314841891</v>
      </c>
      <c r="N130" s="1">
        <v>1.46999999880791</v>
      </c>
    </row>
    <row r="131" spans="1:14" x14ac:dyDescent="0.25">
      <c r="A131" s="3">
        <v>35885</v>
      </c>
      <c r="B131" s="5" t="s">
        <v>389</v>
      </c>
      <c r="C131" s="5" t="s">
        <v>2369</v>
      </c>
      <c r="D131" s="5" t="s">
        <v>390</v>
      </c>
      <c r="E131" s="1">
        <v>31.5625</v>
      </c>
      <c r="F131" s="8">
        <v>983963968</v>
      </c>
      <c r="G131" s="8">
        <v>30810372096</v>
      </c>
      <c r="H131" s="1">
        <v>7.2946198826996804</v>
      </c>
      <c r="I131" s="8">
        <v>6303198976</v>
      </c>
      <c r="J131" s="1">
        <v>34.594657897949197</v>
      </c>
      <c r="K131" s="8">
        <v>1344758096</v>
      </c>
      <c r="L131" s="9">
        <v>130</v>
      </c>
      <c r="M131" s="7">
        <v>0.7086228406202093</v>
      </c>
      <c r="N131" s="1">
        <v>0.73333333867291595</v>
      </c>
    </row>
    <row r="132" spans="1:14" x14ac:dyDescent="0.25">
      <c r="A132" s="3">
        <v>35885</v>
      </c>
      <c r="B132" s="5" t="s">
        <v>212</v>
      </c>
      <c r="C132" s="5" t="s">
        <v>2370</v>
      </c>
      <c r="D132" s="5" t="s">
        <v>213</v>
      </c>
      <c r="E132" s="1">
        <v>108.5</v>
      </c>
      <c r="F132" s="8">
        <v>117976000</v>
      </c>
      <c r="G132" s="8">
        <v>12586564608</v>
      </c>
      <c r="H132" s="1">
        <v>72.749180762181197</v>
      </c>
      <c r="I132" s="8">
        <v>13305000192</v>
      </c>
      <c r="J132" s="1">
        <v>6.6704077720642099</v>
      </c>
      <c r="K132" s="8">
        <v>1335000000</v>
      </c>
      <c r="L132" s="9">
        <v>131</v>
      </c>
      <c r="M132" s="7">
        <v>0.71080780722020975</v>
      </c>
      <c r="N132" s="1">
        <v>11.2700002193451</v>
      </c>
    </row>
    <row r="133" spans="1:14" x14ac:dyDescent="0.25">
      <c r="A133" s="3">
        <v>35885</v>
      </c>
      <c r="B133" s="5" t="s">
        <v>427</v>
      </c>
      <c r="C133" s="5" t="s">
        <v>2371</v>
      </c>
      <c r="D133" s="5" t="s">
        <v>428</v>
      </c>
      <c r="E133" s="1">
        <v>67.9375</v>
      </c>
      <c r="F133" s="8">
        <v>177826000</v>
      </c>
      <c r="G133" s="8">
        <v>11814315008</v>
      </c>
      <c r="H133" s="1">
        <v>21.670312228969699</v>
      </c>
      <c r="I133" s="8">
        <v>7378999936</v>
      </c>
      <c r="J133" s="1">
        <v>2.2291169166564901</v>
      </c>
      <c r="K133" s="8">
        <v>1316000000</v>
      </c>
      <c r="L133" s="9">
        <v>132</v>
      </c>
      <c r="M133" s="7">
        <v>0.71296167691728884</v>
      </c>
      <c r="N133" s="1">
        <v>3.9700000286102299</v>
      </c>
    </row>
    <row r="134" spans="1:14" x14ac:dyDescent="0.25">
      <c r="A134" s="3">
        <v>35885</v>
      </c>
      <c r="B134" s="5" t="s">
        <v>24</v>
      </c>
      <c r="C134" s="5" t="s">
        <v>2372</v>
      </c>
      <c r="D134" s="5" t="s">
        <v>25</v>
      </c>
      <c r="E134" s="1">
        <v>51.8125</v>
      </c>
      <c r="F134" s="8">
        <v>209812000</v>
      </c>
      <c r="G134" s="8">
        <v>10573712384</v>
      </c>
      <c r="H134" s="1">
        <v>56.415094339622598</v>
      </c>
      <c r="I134" s="8">
        <v>15643154944</v>
      </c>
      <c r="J134" s="1">
        <v>1.1993700265884399</v>
      </c>
      <c r="K134" s="8">
        <v>1290471968</v>
      </c>
      <c r="L134" s="9">
        <v>133</v>
      </c>
      <c r="M134" s="7">
        <v>0.71507376541790069</v>
      </c>
      <c r="N134" s="1">
        <v>2.12999998778105</v>
      </c>
    </row>
    <row r="135" spans="1:14" x14ac:dyDescent="0.25">
      <c r="A135" s="3">
        <v>35885</v>
      </c>
      <c r="B135" s="5" t="s">
        <v>111</v>
      </c>
      <c r="C135" s="5" t="s">
        <v>2373</v>
      </c>
      <c r="D135" s="5" t="s">
        <v>112</v>
      </c>
      <c r="E135" s="1">
        <v>86.625</v>
      </c>
      <c r="F135" s="8">
        <v>295403008</v>
      </c>
      <c r="G135" s="8">
        <v>25570824192</v>
      </c>
      <c r="H135" s="1">
        <v>91.114424139539395</v>
      </c>
      <c r="I135" s="8">
        <v>9056699904</v>
      </c>
      <c r="J135" s="1">
        <v>3.5169761180877699</v>
      </c>
      <c r="K135" s="8">
        <v>1285799968</v>
      </c>
      <c r="L135" s="9">
        <v>134</v>
      </c>
      <c r="M135" s="7">
        <v>0.71717820735375204</v>
      </c>
      <c r="N135" s="1">
        <v>2.4399999976158102</v>
      </c>
    </row>
    <row r="136" spans="1:14" x14ac:dyDescent="0.25">
      <c r="A136" s="3">
        <v>35885</v>
      </c>
      <c r="B136" s="5" t="s">
        <v>656</v>
      </c>
      <c r="C136" s="5" t="s">
        <v>2374</v>
      </c>
      <c r="D136" s="5" t="s">
        <v>657</v>
      </c>
      <c r="E136" s="1">
        <v>72</v>
      </c>
      <c r="F136" s="8">
        <v>576099968</v>
      </c>
      <c r="G136" s="8">
        <v>39002103808</v>
      </c>
      <c r="H136" s="1">
        <v>83.700191249251802</v>
      </c>
      <c r="I136" s="8">
        <v>13293999872</v>
      </c>
      <c r="J136" s="1">
        <v>32.094596862792997</v>
      </c>
      <c r="K136" s="8">
        <v>1271000000</v>
      </c>
      <c r="L136" s="9">
        <v>135</v>
      </c>
      <c r="M136" s="7">
        <v>0.71925842649128058</v>
      </c>
      <c r="N136" s="1">
        <v>-0.129999995231628</v>
      </c>
    </row>
    <row r="137" spans="1:14" x14ac:dyDescent="0.25">
      <c r="A137" s="3">
        <v>35885</v>
      </c>
      <c r="B137" s="5" t="s">
        <v>866</v>
      </c>
      <c r="C137" s="5" t="s">
        <v>2375</v>
      </c>
      <c r="D137" s="5" t="s">
        <v>867</v>
      </c>
      <c r="E137" s="1">
        <v>50.25</v>
      </c>
      <c r="F137" s="8">
        <v>189990000</v>
      </c>
      <c r="G137" s="8">
        <v>9416379392</v>
      </c>
      <c r="H137" s="1">
        <v>28.6964680889769</v>
      </c>
      <c r="I137" s="8">
        <v>6161320960</v>
      </c>
      <c r="J137" s="1">
        <v>5.3363280296325701</v>
      </c>
      <c r="K137" s="8">
        <v>1251617952</v>
      </c>
      <c r="L137" s="9">
        <v>136</v>
      </c>
      <c r="M137" s="7">
        <v>0.72130692343591052</v>
      </c>
      <c r="N137" s="1">
        <v>2.6994510293006901</v>
      </c>
    </row>
    <row r="138" spans="1:14" x14ac:dyDescent="0.25">
      <c r="A138" s="3">
        <v>35885</v>
      </c>
      <c r="B138" s="5" t="s">
        <v>252</v>
      </c>
      <c r="C138" s="5" t="s">
        <v>2376</v>
      </c>
      <c r="D138" s="5" t="s">
        <v>253</v>
      </c>
      <c r="E138" s="1">
        <v>36.3125</v>
      </c>
      <c r="F138" s="8">
        <v>305975008</v>
      </c>
      <c r="G138" s="8">
        <v>11493186560</v>
      </c>
      <c r="H138" s="1">
        <v>73.952095808383206</v>
      </c>
      <c r="I138" s="8">
        <v>8724299904</v>
      </c>
      <c r="J138" s="1">
        <v>12.673540115356399</v>
      </c>
      <c r="K138" s="8">
        <v>1251000000</v>
      </c>
      <c r="L138" s="9">
        <v>137</v>
      </c>
      <c r="M138" s="7">
        <v>0.72335440899141656</v>
      </c>
      <c r="N138" s="1">
        <v>-0.65000003576278698</v>
      </c>
    </row>
    <row r="139" spans="1:14" x14ac:dyDescent="0.25">
      <c r="A139" s="3">
        <v>35885</v>
      </c>
      <c r="B139" s="5" t="s">
        <v>206</v>
      </c>
      <c r="C139" s="5" t="s">
        <v>2377</v>
      </c>
      <c r="D139" s="5" t="s">
        <v>207</v>
      </c>
      <c r="E139" s="1">
        <v>37.8125</v>
      </c>
      <c r="F139" s="8">
        <v>438064000</v>
      </c>
      <c r="G139" s="8">
        <v>16400020480</v>
      </c>
      <c r="H139" s="1">
        <v>65.769751709612606</v>
      </c>
      <c r="I139" s="8">
        <v>6417000064</v>
      </c>
      <c r="J139" s="1">
        <v>6.2769131660461399</v>
      </c>
      <c r="K139" s="8">
        <v>1243000000</v>
      </c>
      <c r="L139" s="9">
        <v>138</v>
      </c>
      <c r="M139" s="7">
        <v>0.72538880111411363</v>
      </c>
      <c r="N139" s="1">
        <v>2.09000000357628</v>
      </c>
    </row>
    <row r="140" spans="1:14" x14ac:dyDescent="0.25">
      <c r="A140" s="3">
        <v>35885</v>
      </c>
      <c r="B140" s="5" t="s">
        <v>515</v>
      </c>
      <c r="C140" s="5" t="s">
        <v>2378</v>
      </c>
      <c r="D140" s="5" t="s">
        <v>516</v>
      </c>
      <c r="E140" s="1">
        <v>73.3125</v>
      </c>
      <c r="F140" s="8">
        <v>211098000</v>
      </c>
      <c r="G140" s="8">
        <v>15410154496</v>
      </c>
      <c r="H140" s="1">
        <v>76.880267782864294</v>
      </c>
      <c r="I140" s="8">
        <v>5152076160</v>
      </c>
      <c r="J140" s="1">
        <v>4.5393037796020499</v>
      </c>
      <c r="K140" s="8">
        <v>1234428960</v>
      </c>
      <c r="L140" s="9">
        <v>139</v>
      </c>
      <c r="M140" s="7">
        <v>0.72740916519476773</v>
      </c>
      <c r="N140" s="1">
        <v>3.7099999785423301</v>
      </c>
    </row>
    <row r="141" spans="1:14" x14ac:dyDescent="0.25">
      <c r="A141" s="3">
        <v>35885</v>
      </c>
      <c r="B141" s="5" t="s">
        <v>876</v>
      </c>
      <c r="C141" s="5" t="s">
        <v>2379</v>
      </c>
      <c r="D141" s="5" t="s">
        <v>877</v>
      </c>
      <c r="E141" s="1">
        <v>64.25</v>
      </c>
      <c r="F141" s="8">
        <v>172862000</v>
      </c>
      <c r="G141" s="8">
        <v>10901109760</v>
      </c>
      <c r="H141" s="1">
        <v>44.134710045608998</v>
      </c>
      <c r="I141" s="8">
        <v>6369012864</v>
      </c>
      <c r="J141" s="1">
        <v>5.5033030509948704</v>
      </c>
      <c r="K141" s="8">
        <v>1228000016</v>
      </c>
      <c r="L141" s="9">
        <v>140</v>
      </c>
      <c r="M141" s="7">
        <v>0.72941900715713481</v>
      </c>
      <c r="N141" s="1">
        <v>3.5499999523162802</v>
      </c>
    </row>
    <row r="142" spans="1:14" x14ac:dyDescent="0.25">
      <c r="A142" s="3">
        <v>35885</v>
      </c>
      <c r="B142" s="5" t="s">
        <v>307</v>
      </c>
      <c r="C142" s="5" t="s">
        <v>2380</v>
      </c>
      <c r="D142" s="5" t="s">
        <v>308</v>
      </c>
      <c r="E142" s="1">
        <v>37.375</v>
      </c>
      <c r="F142" s="8">
        <v>377155008</v>
      </c>
      <c r="G142" s="8">
        <v>14190456832</v>
      </c>
      <c r="H142" s="1">
        <v>29.963062998770901</v>
      </c>
      <c r="I142" s="8">
        <v>4943100032</v>
      </c>
      <c r="J142" s="1">
        <v>2.9748840332031299</v>
      </c>
      <c r="K142" s="8">
        <v>1213000000</v>
      </c>
      <c r="L142" s="9">
        <v>141</v>
      </c>
      <c r="M142" s="7">
        <v>0.73140429890679814</v>
      </c>
      <c r="N142" s="1">
        <v>1.96666661898295</v>
      </c>
    </row>
    <row r="143" spans="1:14" x14ac:dyDescent="0.25">
      <c r="A143" s="3">
        <v>35885</v>
      </c>
      <c r="B143" s="5" t="s">
        <v>538</v>
      </c>
      <c r="C143" s="5" t="s">
        <v>2381</v>
      </c>
      <c r="D143" s="5" t="s">
        <v>539</v>
      </c>
      <c r="E143" s="1">
        <v>63.5</v>
      </c>
      <c r="F143" s="8">
        <v>253786000</v>
      </c>
      <c r="G143" s="8">
        <v>15925070848</v>
      </c>
      <c r="H143" s="1">
        <v>101.166747373562</v>
      </c>
      <c r="I143" s="8">
        <v>5091000064</v>
      </c>
      <c r="J143" s="1">
        <v>7.20151615142822</v>
      </c>
      <c r="K143" s="8">
        <v>1204000000</v>
      </c>
      <c r="L143" s="9">
        <v>142</v>
      </c>
      <c r="M143" s="7">
        <v>0.73337486054455137</v>
      </c>
      <c r="N143" s="1">
        <v>2.9399999976158102</v>
      </c>
    </row>
    <row r="144" spans="1:14" x14ac:dyDescent="0.25">
      <c r="A144" s="3">
        <v>35885</v>
      </c>
      <c r="B144" s="5" t="s">
        <v>678</v>
      </c>
      <c r="C144" s="5" t="s">
        <v>2382</v>
      </c>
      <c r="D144" s="5" t="s">
        <v>679</v>
      </c>
      <c r="E144" s="1">
        <v>35</v>
      </c>
      <c r="F144" s="8">
        <v>216658992</v>
      </c>
      <c r="G144" s="8">
        <v>7547368448</v>
      </c>
      <c r="H144" s="1">
        <v>42.938777290671503</v>
      </c>
      <c r="I144" s="8">
        <v>7083021952</v>
      </c>
      <c r="J144" s="1">
        <v>2.10462093353271</v>
      </c>
      <c r="K144" s="8">
        <v>1198609992</v>
      </c>
      <c r="L144" s="9">
        <v>143</v>
      </c>
      <c r="M144" s="7">
        <v>0.73533660046885607</v>
      </c>
      <c r="N144" s="1">
        <v>-3.8399999886751202</v>
      </c>
    </row>
    <row r="145" spans="1:14" x14ac:dyDescent="0.25">
      <c r="A145" s="3">
        <v>35885</v>
      </c>
      <c r="B145" s="5" t="s">
        <v>121</v>
      </c>
      <c r="C145" s="5" t="s">
        <v>2383</v>
      </c>
      <c r="D145" s="5" t="s">
        <v>122</v>
      </c>
      <c r="E145" s="1">
        <v>43.125</v>
      </c>
      <c r="F145" s="8">
        <v>410680000</v>
      </c>
      <c r="G145" s="8">
        <v>17633572864</v>
      </c>
      <c r="H145" s="1">
        <v>37.665893011242296</v>
      </c>
      <c r="I145" s="8">
        <v>6830100096</v>
      </c>
      <c r="J145" s="1">
        <v>2.2990739345550502</v>
      </c>
      <c r="K145" s="8">
        <v>1193199936</v>
      </c>
      <c r="L145" s="9">
        <v>144</v>
      </c>
      <c r="M145" s="7">
        <v>0.7372894858675697</v>
      </c>
      <c r="N145" s="1">
        <v>1.31849998980761</v>
      </c>
    </row>
    <row r="146" spans="1:14" x14ac:dyDescent="0.25">
      <c r="A146" s="3">
        <v>35885</v>
      </c>
      <c r="B146" s="5" t="s">
        <v>369</v>
      </c>
      <c r="C146" s="5" t="s">
        <v>2384</v>
      </c>
      <c r="D146" s="5" t="s">
        <v>370</v>
      </c>
      <c r="E146" s="1">
        <v>32.5</v>
      </c>
      <c r="F146" s="8">
        <v>446900000</v>
      </c>
      <c r="G146" s="8">
        <v>14161143808</v>
      </c>
      <c r="H146" s="1">
        <v>-19.230009340092</v>
      </c>
      <c r="I146" s="8">
        <v>5234500096</v>
      </c>
      <c r="J146" s="1">
        <v>6.0882411003112802</v>
      </c>
      <c r="K146" s="8">
        <v>1192199936</v>
      </c>
      <c r="L146" s="9">
        <v>145</v>
      </c>
      <c r="M146" s="7">
        <v>0.7392407345871822</v>
      </c>
      <c r="N146" s="1">
        <v>0.80000000819563899</v>
      </c>
    </row>
    <row r="147" spans="1:14" x14ac:dyDescent="0.25">
      <c r="A147" s="3">
        <v>35885</v>
      </c>
      <c r="B147" s="5" t="s">
        <v>34</v>
      </c>
      <c r="C147" s="5" t="s">
        <v>2385</v>
      </c>
      <c r="D147" s="5" t="s">
        <v>35</v>
      </c>
      <c r="E147" s="1">
        <v>75.75</v>
      </c>
      <c r="F147" s="8">
        <v>156589008</v>
      </c>
      <c r="G147" s="8">
        <v>11567997952</v>
      </c>
      <c r="H147" s="1">
        <v>66.924354399257794</v>
      </c>
      <c r="I147" s="8">
        <v>13081499648</v>
      </c>
      <c r="J147" s="1">
        <v>-0.362240999937057</v>
      </c>
      <c r="K147" s="8">
        <v>1172800000</v>
      </c>
      <c r="L147" s="9">
        <v>146</v>
      </c>
      <c r="M147" s="7">
        <v>0.74116023183698032</v>
      </c>
      <c r="N147" s="1">
        <v>3.58000005222857</v>
      </c>
    </row>
    <row r="148" spans="1:14" x14ac:dyDescent="0.25">
      <c r="A148" s="3">
        <v>35885</v>
      </c>
      <c r="B148" s="5" t="s">
        <v>329</v>
      </c>
      <c r="C148" s="5" t="s">
        <v>2386</v>
      </c>
      <c r="D148" s="5" t="s">
        <v>330</v>
      </c>
      <c r="E148" s="1">
        <v>56.1875</v>
      </c>
      <c r="F148" s="8">
        <v>247002000</v>
      </c>
      <c r="G148" s="8">
        <v>13832112128</v>
      </c>
      <c r="H148" s="1">
        <v>3.7990186685852301</v>
      </c>
      <c r="I148" s="8">
        <v>11078999808</v>
      </c>
      <c r="J148" s="1">
        <v>26.0983371734619</v>
      </c>
      <c r="K148" s="8">
        <v>1170000000</v>
      </c>
      <c r="L148" s="9">
        <v>147</v>
      </c>
      <c r="M148" s="7">
        <v>0.74307514638529526</v>
      </c>
      <c r="N148" s="1">
        <v>1.75</v>
      </c>
    </row>
    <row r="149" spans="1:14" x14ac:dyDescent="0.25">
      <c r="A149" s="3">
        <v>35885</v>
      </c>
      <c r="B149" s="5" t="s">
        <v>896</v>
      </c>
      <c r="C149" s="5" t="s">
        <v>2387</v>
      </c>
      <c r="D149" s="5" t="s">
        <v>895</v>
      </c>
      <c r="E149" s="1">
        <v>67.75</v>
      </c>
      <c r="F149" s="8">
        <v>652000000</v>
      </c>
      <c r="G149" s="8">
        <v>43268751360</v>
      </c>
      <c r="H149" s="1">
        <v>559.96955859969603</v>
      </c>
      <c r="I149" s="8">
        <v>11002000128</v>
      </c>
      <c r="J149" s="1">
        <v>46.506797790527301</v>
      </c>
      <c r="K149" s="8">
        <v>1169000000</v>
      </c>
      <c r="L149" s="9">
        <v>148</v>
      </c>
      <c r="M149" s="7">
        <v>0.74498842425450917</v>
      </c>
      <c r="N149" s="1">
        <v>1.22249999642372</v>
      </c>
    </row>
    <row r="150" spans="1:14" x14ac:dyDescent="0.25">
      <c r="A150" s="3">
        <v>35885</v>
      </c>
      <c r="B150" s="5" t="s">
        <v>751</v>
      </c>
      <c r="C150" s="5" t="s">
        <v>2388</v>
      </c>
      <c r="D150" s="5" t="s">
        <v>752</v>
      </c>
      <c r="E150" s="1">
        <v>120.3125</v>
      </c>
      <c r="F150" s="8">
        <v>96957000</v>
      </c>
      <c r="G150" s="8">
        <v>11210653696</v>
      </c>
      <c r="H150" s="1">
        <v>52.3915842149624</v>
      </c>
      <c r="I150" s="8">
        <v>14724999680</v>
      </c>
      <c r="J150" s="1">
        <v>13.6303567886353</v>
      </c>
      <c r="K150" s="8">
        <v>1158000000</v>
      </c>
      <c r="L150" s="9">
        <v>149</v>
      </c>
      <c r="M150" s="7">
        <v>0.74688369865361071</v>
      </c>
      <c r="N150" s="1">
        <v>8.1199998855590803</v>
      </c>
    </row>
    <row r="151" spans="1:14" x14ac:dyDescent="0.25">
      <c r="A151" s="3">
        <v>35885</v>
      </c>
      <c r="B151" s="5" t="s">
        <v>456</v>
      </c>
      <c r="C151" s="5" t="s">
        <v>2389</v>
      </c>
      <c r="D151" s="5" t="s">
        <v>457</v>
      </c>
      <c r="E151" s="1">
        <v>84.81</v>
      </c>
      <c r="F151" s="8">
        <v>205927008</v>
      </c>
      <c r="G151" s="8">
        <v>15991553024</v>
      </c>
      <c r="H151" s="1">
        <v>62.108749436819402</v>
      </c>
      <c r="I151" s="8">
        <v>5269607040</v>
      </c>
      <c r="J151" s="1">
        <v>7.7887539863586399</v>
      </c>
      <c r="K151" s="8">
        <v>1156650976</v>
      </c>
      <c r="L151" s="9">
        <v>150</v>
      </c>
      <c r="M151" s="7">
        <v>0.74877676513332447</v>
      </c>
      <c r="N151" s="1">
        <v>4.03999996185303</v>
      </c>
    </row>
    <row r="152" spans="1:14" x14ac:dyDescent="0.25">
      <c r="A152" s="3">
        <v>35885</v>
      </c>
      <c r="B152" s="5" t="s">
        <v>451</v>
      </c>
      <c r="C152" s="5" t="s">
        <v>2390</v>
      </c>
      <c r="D152" s="5" t="s">
        <v>452</v>
      </c>
      <c r="E152" s="1">
        <v>31.093800000000002</v>
      </c>
      <c r="F152" s="8">
        <v>519268992</v>
      </c>
      <c r="G152" s="8">
        <v>28281560</v>
      </c>
      <c r="H152" s="1">
        <v>159.47948212911899</v>
      </c>
      <c r="I152" s="8">
        <v>6429000064</v>
      </c>
      <c r="J152" s="1">
        <v>9.3181428909301793</v>
      </c>
      <c r="K152" s="8">
        <v>1147000000</v>
      </c>
      <c r="L152" s="9">
        <v>151</v>
      </c>
      <c r="M152" s="7">
        <v>0.75065403606231362</v>
      </c>
      <c r="N152" s="1">
        <v>-0.85000000149011601</v>
      </c>
    </row>
    <row r="153" spans="1:14" x14ac:dyDescent="0.25">
      <c r="A153" s="3">
        <v>35885</v>
      </c>
      <c r="B153" s="5" t="s">
        <v>399</v>
      </c>
      <c r="C153" s="5" t="s">
        <v>2391</v>
      </c>
      <c r="D153" s="5" t="s">
        <v>400</v>
      </c>
      <c r="E153" s="1">
        <v>46.8125</v>
      </c>
      <c r="F153" s="8">
        <v>302200000</v>
      </c>
      <c r="G153" s="8">
        <v>14732250112</v>
      </c>
      <c r="H153" s="1">
        <v>13.209268087525301</v>
      </c>
      <c r="I153" s="8">
        <v>20096000000</v>
      </c>
      <c r="J153" s="1">
        <v>-0.23333199322223699</v>
      </c>
      <c r="K153" s="8">
        <v>1146000000</v>
      </c>
      <c r="L153" s="9">
        <v>152</v>
      </c>
      <c r="M153" s="7">
        <v>0.75252967031220164</v>
      </c>
      <c r="N153" s="1">
        <v>-0.49999998509883897</v>
      </c>
    </row>
    <row r="154" spans="1:14" x14ac:dyDescent="0.25">
      <c r="A154" s="3">
        <v>35885</v>
      </c>
      <c r="B154" s="5" t="s">
        <v>161</v>
      </c>
      <c r="C154" s="5" t="s">
        <v>2392</v>
      </c>
      <c r="D154" s="5" t="s">
        <v>162</v>
      </c>
      <c r="E154" s="1">
        <v>37.625</v>
      </c>
      <c r="F154" s="8">
        <v>288786016</v>
      </c>
      <c r="G154" s="8">
        <v>10757278720</v>
      </c>
      <c r="H154" s="1">
        <v>74.933469924432998</v>
      </c>
      <c r="I154" s="8">
        <v>15668000000</v>
      </c>
      <c r="J154" s="1">
        <v>15.8104810714722</v>
      </c>
      <c r="K154" s="8">
        <v>1130000000</v>
      </c>
      <c r="L154" s="9">
        <v>153</v>
      </c>
      <c r="M154" s="7">
        <v>0.7543791176964717</v>
      </c>
      <c r="N154" s="1">
        <v>1.5900000184774401</v>
      </c>
    </row>
    <row r="155" spans="1:14" x14ac:dyDescent="0.25">
      <c r="A155" s="3">
        <v>35885</v>
      </c>
      <c r="B155" s="5" t="s">
        <v>28</v>
      </c>
      <c r="C155" s="5" t="s">
        <v>2393</v>
      </c>
      <c r="D155" s="5" t="s">
        <v>29</v>
      </c>
      <c r="E155" s="1">
        <v>71.875</v>
      </c>
      <c r="F155" s="8">
        <v>283873984</v>
      </c>
      <c r="G155" s="8">
        <v>20084084736</v>
      </c>
      <c r="H155" s="1">
        <v>92.016501418090598</v>
      </c>
      <c r="I155" s="8">
        <v>4596897088</v>
      </c>
      <c r="J155" s="1">
        <v>6.7369098663330096</v>
      </c>
      <c r="K155" s="8">
        <v>1128073008</v>
      </c>
      <c r="L155" s="9">
        <v>154</v>
      </c>
      <c r="M155" s="7">
        <v>0.7562254112132073</v>
      </c>
      <c r="N155" s="1">
        <v>2.5200000107288401</v>
      </c>
    </row>
    <row r="156" spans="1:14" x14ac:dyDescent="0.25">
      <c r="A156" s="3">
        <v>35885</v>
      </c>
      <c r="B156" s="5" t="s">
        <v>173</v>
      </c>
      <c r="C156" s="5" t="s">
        <v>2394</v>
      </c>
      <c r="D156" s="5" t="s">
        <v>174</v>
      </c>
      <c r="E156" s="1">
        <v>89.125</v>
      </c>
      <c r="F156" s="8">
        <v>116580000</v>
      </c>
      <c r="G156" s="8">
        <v>7446558720</v>
      </c>
      <c r="H156" s="1">
        <v>69.006539390603507</v>
      </c>
      <c r="I156" s="8">
        <v>7078497920</v>
      </c>
      <c r="J156" s="1">
        <v>8.4601325988769496</v>
      </c>
      <c r="K156" s="8">
        <v>1117150944</v>
      </c>
      <c r="L156" s="9">
        <v>155</v>
      </c>
      <c r="M156" s="7">
        <v>0.75805382881605299</v>
      </c>
      <c r="N156" s="1">
        <v>8.1900001764297503</v>
      </c>
    </row>
    <row r="157" spans="1:14" x14ac:dyDescent="0.25">
      <c r="A157" s="3">
        <v>35885</v>
      </c>
      <c r="B157" s="5" t="s">
        <v>682</v>
      </c>
      <c r="C157" s="5" t="s">
        <v>2395</v>
      </c>
      <c r="D157" s="5" t="s">
        <v>683</v>
      </c>
      <c r="E157" s="1">
        <v>116.875</v>
      </c>
      <c r="F157" s="8">
        <v>144000000</v>
      </c>
      <c r="G157" s="8">
        <v>16686000128</v>
      </c>
      <c r="H157" s="1">
        <v>62.345243071069298</v>
      </c>
      <c r="I157" s="8">
        <v>8400999936</v>
      </c>
      <c r="J157" s="1">
        <v>-0.92002797126769997</v>
      </c>
      <c r="K157" s="8">
        <v>1105000000</v>
      </c>
      <c r="L157" s="9">
        <v>156</v>
      </c>
      <c r="M157" s="7">
        <v>0.75986235922279488</v>
      </c>
      <c r="N157" s="1">
        <v>2.3200000226497699</v>
      </c>
    </row>
    <row r="158" spans="1:14" x14ac:dyDescent="0.25">
      <c r="A158" s="3">
        <v>35885</v>
      </c>
      <c r="B158" s="5" t="s">
        <v>911</v>
      </c>
      <c r="C158" s="5" t="s">
        <v>2396</v>
      </c>
      <c r="D158" s="5" t="s">
        <v>910</v>
      </c>
      <c r="E158" s="1">
        <v>43.0625</v>
      </c>
      <c r="F158" s="8">
        <v>909200960</v>
      </c>
      <c r="G158" s="8">
        <v>39095599104</v>
      </c>
      <c r="H158" s="1">
        <v>76.214833759590803</v>
      </c>
      <c r="I158" s="8">
        <v>7351353984</v>
      </c>
      <c r="J158" s="1">
        <v>63.905040740966797</v>
      </c>
      <c r="K158" s="8">
        <v>1098606192</v>
      </c>
      <c r="L158" s="9">
        <v>157</v>
      </c>
      <c r="M158" s="7">
        <v>0.76166042501760667</v>
      </c>
      <c r="N158" s="1">
        <v>0.40999999269843102</v>
      </c>
    </row>
    <row r="159" spans="1:14" x14ac:dyDescent="0.25">
      <c r="A159" s="3">
        <v>35885</v>
      </c>
      <c r="B159" s="5" t="s">
        <v>826</v>
      </c>
      <c r="C159" s="5" t="s">
        <v>2397</v>
      </c>
      <c r="D159" s="5" t="s">
        <v>827</v>
      </c>
      <c r="E159" s="1">
        <v>89.75</v>
      </c>
      <c r="F159" s="8">
        <v>198216000</v>
      </c>
      <c r="G159" s="8">
        <v>17690777600</v>
      </c>
      <c r="H159" s="1">
        <v>87.583693373201399</v>
      </c>
      <c r="I159" s="8">
        <v>4355084928</v>
      </c>
      <c r="J159" s="1">
        <v>3.7597250938415501</v>
      </c>
      <c r="K159" s="8">
        <v>1097861024</v>
      </c>
      <c r="L159" s="9">
        <v>158</v>
      </c>
      <c r="M159" s="7">
        <v>0.76345727121152596</v>
      </c>
      <c r="N159" s="1">
        <v>4.0100000500678998</v>
      </c>
    </row>
    <row r="160" spans="1:14" x14ac:dyDescent="0.25">
      <c r="A160" s="3">
        <v>35885</v>
      </c>
      <c r="B160" s="5" t="s">
        <v>190</v>
      </c>
      <c r="C160" s="5" t="s">
        <v>2398</v>
      </c>
      <c r="D160" s="5" t="s">
        <v>191</v>
      </c>
      <c r="E160" s="1">
        <v>87.3125</v>
      </c>
      <c r="F160" s="8">
        <v>169950000</v>
      </c>
      <c r="G160" s="8">
        <v>14658187264</v>
      </c>
      <c r="H160" s="1">
        <v>67.458395948534303</v>
      </c>
      <c r="I160" s="8">
        <v>6008999936</v>
      </c>
      <c r="J160" s="1">
        <v>44.830078125</v>
      </c>
      <c r="K160" s="8">
        <v>1095000000</v>
      </c>
      <c r="L160" s="9">
        <v>159</v>
      </c>
      <c r="M160" s="7">
        <v>0.7652494348272566</v>
      </c>
      <c r="N160" s="1">
        <v>3.5800000131130201</v>
      </c>
    </row>
    <row r="161" spans="1:14" x14ac:dyDescent="0.25">
      <c r="A161" s="3">
        <v>35885</v>
      </c>
      <c r="B161" s="5" t="s">
        <v>405</v>
      </c>
      <c r="C161" s="5" t="s">
        <v>2399</v>
      </c>
      <c r="D161" s="5" t="s">
        <v>406</v>
      </c>
      <c r="E161" s="1">
        <v>53.375</v>
      </c>
      <c r="F161" s="8">
        <v>102381000</v>
      </c>
      <c r="G161" s="8">
        <v>5375002112</v>
      </c>
      <c r="H161" s="1">
        <v>66.789518341805106</v>
      </c>
      <c r="I161" s="8">
        <v>3345700032</v>
      </c>
      <c r="J161" s="1">
        <v>3.8231170177459699</v>
      </c>
      <c r="K161" s="8">
        <v>1090300000</v>
      </c>
      <c r="L161" s="9">
        <v>160</v>
      </c>
      <c r="M161" s="7">
        <v>0.76703390605121202</v>
      </c>
      <c r="N161" s="1">
        <v>1.97999995946884</v>
      </c>
    </row>
    <row r="162" spans="1:14" x14ac:dyDescent="0.25">
      <c r="A162" s="3">
        <v>35885</v>
      </c>
      <c r="B162" s="5" t="s">
        <v>745</v>
      </c>
      <c r="C162" s="5" t="s">
        <v>2400</v>
      </c>
      <c r="D162" s="5" t="s">
        <v>746</v>
      </c>
      <c r="E162" s="1">
        <v>116.5</v>
      </c>
      <c r="F162" s="8">
        <v>62904000</v>
      </c>
      <c r="G162" s="8">
        <v>7383356928</v>
      </c>
      <c r="H162" s="1">
        <v>56.952528963710002</v>
      </c>
      <c r="I162" s="8">
        <v>5726500096</v>
      </c>
      <c r="J162" s="1">
        <v>7.8091721534729004</v>
      </c>
      <c r="K162" s="8">
        <v>1082699936</v>
      </c>
      <c r="L162" s="9">
        <v>161</v>
      </c>
      <c r="M162" s="7">
        <v>0.76880593840925138</v>
      </c>
      <c r="N162" s="1">
        <v>12.120000243187</v>
      </c>
    </row>
    <row r="163" spans="1:14" x14ac:dyDescent="0.25">
      <c r="A163" s="3">
        <v>35885</v>
      </c>
      <c r="B163" s="5" t="s">
        <v>261</v>
      </c>
      <c r="C163" s="5" t="s">
        <v>2401</v>
      </c>
      <c r="D163" s="5" t="s">
        <v>262</v>
      </c>
      <c r="E163" s="1">
        <v>52.125</v>
      </c>
      <c r="F163" s="8">
        <v>973480000</v>
      </c>
      <c r="G163" s="8">
        <v>49160740864</v>
      </c>
      <c r="H163" s="1">
        <v>14.4425002537722</v>
      </c>
      <c r="I163" s="8">
        <v>45799998976</v>
      </c>
      <c r="J163" s="1">
        <v>29.185117721557599</v>
      </c>
      <c r="K163" s="8">
        <v>1045000000</v>
      </c>
      <c r="L163" s="9">
        <v>162</v>
      </c>
      <c r="M163" s="7">
        <v>0.7705162680699259</v>
      </c>
      <c r="N163" s="1">
        <v>0.10509997606277501</v>
      </c>
    </row>
    <row r="164" spans="1:14" x14ac:dyDescent="0.25">
      <c r="A164" s="3">
        <v>35885</v>
      </c>
      <c r="B164" s="5" t="s">
        <v>447</v>
      </c>
      <c r="C164" s="5" t="s">
        <v>2402</v>
      </c>
      <c r="D164" s="5" t="s">
        <v>448</v>
      </c>
      <c r="E164" s="1">
        <v>35.8125</v>
      </c>
      <c r="F164" s="8">
        <v>501188000</v>
      </c>
      <c r="G164" s="8">
        <v>17416282112</v>
      </c>
      <c r="H164" s="1">
        <v>108.664573508225</v>
      </c>
      <c r="I164" s="8">
        <v>4523891968</v>
      </c>
      <c r="J164" s="1">
        <v>37.957611083984403</v>
      </c>
      <c r="K164" s="8">
        <v>1022108016</v>
      </c>
      <c r="L164" s="9">
        <v>163</v>
      </c>
      <c r="M164" s="7">
        <v>0.77218913089880437</v>
      </c>
      <c r="N164" s="1">
        <v>1.21000001827876</v>
      </c>
    </row>
    <row r="165" spans="1:14" x14ac:dyDescent="0.25">
      <c r="A165" s="3">
        <v>35885</v>
      </c>
      <c r="B165" s="5" t="s">
        <v>232</v>
      </c>
      <c r="C165" s="5" t="s">
        <v>2403</v>
      </c>
      <c r="D165" s="5" t="s">
        <v>233</v>
      </c>
      <c r="E165" s="1">
        <v>55.125</v>
      </c>
      <c r="F165" s="8">
        <v>280039008</v>
      </c>
      <c r="G165" s="8">
        <v>15892213760</v>
      </c>
      <c r="H165" s="1">
        <v>36.594803576099103</v>
      </c>
      <c r="I165" s="8">
        <v>6138000000</v>
      </c>
      <c r="J165" s="1">
        <v>12.8723802566528</v>
      </c>
      <c r="K165" s="8">
        <v>1017000000</v>
      </c>
      <c r="L165" s="9">
        <v>164</v>
      </c>
      <c r="M165" s="7">
        <v>0.77385363354464742</v>
      </c>
      <c r="N165" s="1">
        <v>1.0599999427795399</v>
      </c>
    </row>
    <row r="166" spans="1:14" x14ac:dyDescent="0.25">
      <c r="A166" s="3">
        <v>35885</v>
      </c>
      <c r="B166" s="5" t="s">
        <v>475</v>
      </c>
      <c r="C166" s="5" t="s">
        <v>2404</v>
      </c>
      <c r="D166" s="5" t="s">
        <v>476</v>
      </c>
      <c r="E166" s="1">
        <v>24.625</v>
      </c>
      <c r="F166" s="8">
        <v>296908000</v>
      </c>
      <c r="G166" s="8">
        <v>7070121472</v>
      </c>
      <c r="H166" s="1">
        <v>22.649269952059701</v>
      </c>
      <c r="I166" s="8">
        <v>6278000000</v>
      </c>
      <c r="J166" s="1">
        <v>46.210823059082003</v>
      </c>
      <c r="K166" s="8">
        <v>1013100032</v>
      </c>
      <c r="L166" s="9">
        <v>165</v>
      </c>
      <c r="M166" s="7">
        <v>0.77551175319436982</v>
      </c>
      <c r="N166" s="1">
        <v>2.1700000017881398</v>
      </c>
    </row>
    <row r="167" spans="1:14" x14ac:dyDescent="0.25">
      <c r="A167" s="3">
        <v>35885</v>
      </c>
      <c r="B167" s="5" t="s">
        <v>884</v>
      </c>
      <c r="C167" s="5" t="s">
        <v>2405</v>
      </c>
      <c r="D167" s="5" t="s">
        <v>885</v>
      </c>
      <c r="E167" s="1">
        <v>22.125</v>
      </c>
      <c r="F167" s="8"/>
      <c r="G167" s="8">
        <v>4868206080</v>
      </c>
      <c r="H167" s="1">
        <v>-7.2346124915090702</v>
      </c>
      <c r="I167" s="8">
        <v>4617901000</v>
      </c>
      <c r="J167" s="1"/>
      <c r="K167" s="8">
        <v>1005631000</v>
      </c>
      <c r="L167" s="9">
        <v>166</v>
      </c>
      <c r="M167" s="7">
        <v>0.77715764843551216</v>
      </c>
      <c r="N167" s="1"/>
    </row>
    <row r="168" spans="1:14" x14ac:dyDescent="0.25">
      <c r="A168" s="3">
        <v>35885</v>
      </c>
      <c r="B168" s="5" t="s">
        <v>151</v>
      </c>
      <c r="C168" s="5" t="s">
        <v>2406</v>
      </c>
      <c r="D168" s="5" t="s">
        <v>152</v>
      </c>
      <c r="E168" s="1">
        <v>29.3125</v>
      </c>
      <c r="F168" s="8">
        <v>341126016</v>
      </c>
      <c r="G168" s="8">
        <v>9999256576</v>
      </c>
      <c r="H168" s="1">
        <v>29.6542653128366</v>
      </c>
      <c r="I168" s="8">
        <v>10055999872</v>
      </c>
      <c r="J168" s="1">
        <v>0.36309000849723799</v>
      </c>
      <c r="K168" s="8">
        <v>1003000000</v>
      </c>
      <c r="L168" s="9">
        <v>167</v>
      </c>
      <c r="M168" s="7">
        <v>0.77879923757393943</v>
      </c>
      <c r="N168" s="1">
        <v>-1.3700000941753401</v>
      </c>
    </row>
    <row r="169" spans="1:14" x14ac:dyDescent="0.25">
      <c r="A169" s="3">
        <v>35885</v>
      </c>
      <c r="B169" s="5" t="s">
        <v>864</v>
      </c>
      <c r="C169" s="5" t="s">
        <v>2407</v>
      </c>
      <c r="D169" s="5" t="s">
        <v>865</v>
      </c>
      <c r="E169" s="1">
        <v>39.3125</v>
      </c>
      <c r="F169" s="8">
        <v>145098000</v>
      </c>
      <c r="G169" s="8">
        <v>5649753600</v>
      </c>
      <c r="H169" s="1">
        <v>40.061603513902398</v>
      </c>
      <c r="I169" s="8">
        <v>3764000000</v>
      </c>
      <c r="J169" s="1">
        <v>3.25341796875</v>
      </c>
      <c r="K169" s="8">
        <v>1000999984</v>
      </c>
      <c r="L169" s="9">
        <v>168</v>
      </c>
      <c r="M169" s="7">
        <v>0.7804375533279776</v>
      </c>
      <c r="N169" s="1">
        <v>2.8799999952316302</v>
      </c>
    </row>
    <row r="170" spans="1:14" x14ac:dyDescent="0.25">
      <c r="A170" s="3">
        <v>35885</v>
      </c>
      <c r="B170" s="5" t="s">
        <v>125</v>
      </c>
      <c r="C170" s="5" t="s">
        <v>2408</v>
      </c>
      <c r="D170" s="5" t="s">
        <v>126</v>
      </c>
      <c r="E170" s="1">
        <v>46.1875</v>
      </c>
      <c r="F170" s="8">
        <v>509941984</v>
      </c>
      <c r="G170" s="8">
        <v>23074875392</v>
      </c>
      <c r="H170" s="1">
        <v>100.815217391304</v>
      </c>
      <c r="I170" s="8">
        <v>26567349248</v>
      </c>
      <c r="J170" s="1">
        <v>34.786544799804702</v>
      </c>
      <c r="K170" s="8">
        <v>998306000</v>
      </c>
      <c r="L170" s="9">
        <v>169</v>
      </c>
      <c r="M170" s="7">
        <v>0.78207145989470417</v>
      </c>
      <c r="N170" s="1">
        <v>1.62999999523163</v>
      </c>
    </row>
    <row r="171" spans="1:14" x14ac:dyDescent="0.25">
      <c r="A171" s="3">
        <v>35885</v>
      </c>
      <c r="B171" s="5" t="s">
        <v>257</v>
      </c>
      <c r="C171" s="5" t="s">
        <v>2409</v>
      </c>
      <c r="D171" s="5" t="s">
        <v>258</v>
      </c>
      <c r="E171" s="1">
        <v>60.875</v>
      </c>
      <c r="F171" s="8">
        <v>258299984</v>
      </c>
      <c r="G171" s="8">
        <v>15530287104</v>
      </c>
      <c r="H171" s="1">
        <v>2.9612059624014599</v>
      </c>
      <c r="I171" s="8">
        <v>2401000000</v>
      </c>
      <c r="J171" s="1">
        <v>7.1970691680908203</v>
      </c>
      <c r="K171" s="8">
        <v>985600000</v>
      </c>
      <c r="L171" s="9">
        <v>170</v>
      </c>
      <c r="M171" s="7">
        <v>0.7836845708167719</v>
      </c>
      <c r="N171" s="1">
        <v>2.4399999976158102</v>
      </c>
    </row>
    <row r="172" spans="1:14" x14ac:dyDescent="0.25">
      <c r="A172" s="3">
        <v>35885</v>
      </c>
      <c r="B172" s="5" t="s">
        <v>181</v>
      </c>
      <c r="C172" s="5" t="s">
        <v>2410</v>
      </c>
      <c r="D172" s="5" t="s">
        <v>182</v>
      </c>
      <c r="E172" s="1">
        <v>78.375</v>
      </c>
      <c r="F172" s="8">
        <v>168716992</v>
      </c>
      <c r="G172" s="8">
        <v>13065022464</v>
      </c>
      <c r="H172" s="1">
        <v>61.711507742390701</v>
      </c>
      <c r="I172" s="8">
        <v>6652000128</v>
      </c>
      <c r="J172" s="1">
        <v>17.358629226684599</v>
      </c>
      <c r="K172" s="8">
        <v>974100000</v>
      </c>
      <c r="L172" s="9">
        <v>171</v>
      </c>
      <c r="M172" s="7">
        <v>0.78527885992917668</v>
      </c>
      <c r="N172" s="1">
        <v>4.4800000190734899</v>
      </c>
    </row>
    <row r="173" spans="1:14" x14ac:dyDescent="0.25">
      <c r="A173" s="3">
        <v>35885</v>
      </c>
      <c r="B173" s="5" t="s">
        <v>204</v>
      </c>
      <c r="C173" s="5" t="s">
        <v>2411</v>
      </c>
      <c r="D173" s="5" t="s">
        <v>205</v>
      </c>
      <c r="E173" s="1">
        <v>137.75</v>
      </c>
      <c r="F173" s="8">
        <v>106899000</v>
      </c>
      <c r="G173" s="8">
        <v>14331147264</v>
      </c>
      <c r="H173" s="1">
        <v>55.227534107827402</v>
      </c>
      <c r="I173" s="8">
        <v>5386199808</v>
      </c>
      <c r="J173" s="1">
        <v>2.05159711837769</v>
      </c>
      <c r="K173" s="8">
        <v>964999984</v>
      </c>
      <c r="L173" s="9">
        <v>172</v>
      </c>
      <c r="M173" s="7">
        <v>0.7868582552355744</v>
      </c>
      <c r="N173" s="1">
        <v>6.1700000762939498</v>
      </c>
    </row>
    <row r="174" spans="1:14" x14ac:dyDescent="0.25">
      <c r="A174" s="3">
        <v>35885</v>
      </c>
      <c r="B174" s="5" t="s">
        <v>948</v>
      </c>
      <c r="C174" s="5" t="s">
        <v>2412</v>
      </c>
      <c r="D174" s="5" t="s">
        <v>947</v>
      </c>
      <c r="E174" s="1">
        <v>74.875</v>
      </c>
      <c r="F174" s="8">
        <v>116612000</v>
      </c>
      <c r="G174" s="8">
        <v>8651152384</v>
      </c>
      <c r="H174" s="1">
        <v>182.52518781784099</v>
      </c>
      <c r="I174" s="8">
        <v>16883000320</v>
      </c>
      <c r="J174" s="1">
        <v>18.394109725952099</v>
      </c>
      <c r="K174" s="8">
        <v>937000000</v>
      </c>
      <c r="L174" s="9">
        <v>173</v>
      </c>
      <c r="M174" s="7">
        <v>0.78839182355332749</v>
      </c>
      <c r="N174" s="1">
        <v>4.7900000214576703</v>
      </c>
    </row>
    <row r="175" spans="1:14" x14ac:dyDescent="0.25">
      <c r="A175" s="3">
        <v>35885</v>
      </c>
      <c r="B175" s="5" t="s">
        <v>391</v>
      </c>
      <c r="C175" s="5" t="s">
        <v>2413</v>
      </c>
      <c r="D175" s="5" t="s">
        <v>392</v>
      </c>
      <c r="E175" s="1">
        <v>35.3125</v>
      </c>
      <c r="F175" s="8">
        <v>366265984</v>
      </c>
      <c r="G175" s="8">
        <v>12933768192</v>
      </c>
      <c r="H175" s="1">
        <v>154.50450450450401</v>
      </c>
      <c r="I175" s="8">
        <v>4546184000</v>
      </c>
      <c r="J175" s="1">
        <v>-1.70193302631378</v>
      </c>
      <c r="K175" s="8">
        <v>932387968</v>
      </c>
      <c r="L175" s="9">
        <v>174</v>
      </c>
      <c r="M175" s="7">
        <v>0.78991784345469251</v>
      </c>
      <c r="N175" s="1">
        <v>1.84999999403954</v>
      </c>
    </row>
    <row r="176" spans="1:14" x14ac:dyDescent="0.25">
      <c r="A176" s="3">
        <v>35885</v>
      </c>
      <c r="B176" s="5" t="s">
        <v>313</v>
      </c>
      <c r="C176" s="5" t="s">
        <v>2414</v>
      </c>
      <c r="D176" s="5" t="s">
        <v>314</v>
      </c>
      <c r="E176" s="1">
        <v>50.1875</v>
      </c>
      <c r="F176" s="8">
        <v>279674016</v>
      </c>
      <c r="G176" s="8">
        <v>13686546432</v>
      </c>
      <c r="H176" s="1">
        <v>84.832572314897902</v>
      </c>
      <c r="I176" s="8">
        <v>4100464000</v>
      </c>
      <c r="J176" s="1">
        <v>1.59213602542877</v>
      </c>
      <c r="K176" s="8">
        <v>930062011.71875</v>
      </c>
      <c r="L176" s="9">
        <v>175</v>
      </c>
      <c r="M176" s="7">
        <v>0.79144005651202187</v>
      </c>
      <c r="N176" s="1">
        <v>1.81999996304512</v>
      </c>
    </row>
    <row r="177" spans="1:14" x14ac:dyDescent="0.25">
      <c r="A177" s="3">
        <v>35885</v>
      </c>
      <c r="B177" s="5" t="s">
        <v>299</v>
      </c>
      <c r="C177" s="5" t="s">
        <v>2415</v>
      </c>
      <c r="D177" s="5" t="s">
        <v>300</v>
      </c>
      <c r="E177" s="1">
        <v>64.75</v>
      </c>
      <c r="F177" s="8">
        <v>249598000</v>
      </c>
      <c r="G177" s="8">
        <v>15793556480</v>
      </c>
      <c r="H177" s="1">
        <v>80.703471194882397</v>
      </c>
      <c r="I177" s="8">
        <v>5220432768</v>
      </c>
      <c r="J177" s="1">
        <v>4.4780111312866202</v>
      </c>
      <c r="K177" s="8">
        <v>927223024</v>
      </c>
      <c r="L177" s="9">
        <v>176</v>
      </c>
      <c r="M177" s="7">
        <v>0.79295762305748363</v>
      </c>
      <c r="N177" s="1">
        <v>2.3500000238418601</v>
      </c>
    </row>
    <row r="178" spans="1:14" x14ac:dyDescent="0.25">
      <c r="A178" s="3">
        <v>35885</v>
      </c>
      <c r="B178" s="5" t="s">
        <v>163</v>
      </c>
      <c r="C178" s="5" t="s">
        <v>2416</v>
      </c>
      <c r="D178" s="5" t="s">
        <v>164</v>
      </c>
      <c r="E178" s="1">
        <v>32</v>
      </c>
      <c r="F178" s="8">
        <v>320187008</v>
      </c>
      <c r="G178" s="8">
        <v>10105902080</v>
      </c>
      <c r="H178" s="1">
        <v>95.756101562236594</v>
      </c>
      <c r="I178" s="8">
        <v>4409600000</v>
      </c>
      <c r="J178" s="1">
        <v>24.875400543212901</v>
      </c>
      <c r="K178" s="8">
        <v>914100096</v>
      </c>
      <c r="L178" s="9">
        <v>177</v>
      </c>
      <c r="M178" s="7">
        <v>0.79445371158094225</v>
      </c>
      <c r="N178" s="1">
        <v>0.82000000961124897</v>
      </c>
    </row>
    <row r="179" spans="1:14" x14ac:dyDescent="0.25">
      <c r="A179" s="3">
        <v>35885</v>
      </c>
      <c r="B179" s="5" t="s">
        <v>115</v>
      </c>
      <c r="C179" s="5" t="s">
        <v>2417</v>
      </c>
      <c r="D179" s="5" t="s">
        <v>116</v>
      </c>
      <c r="E179" s="1">
        <v>76</v>
      </c>
      <c r="F179" s="8">
        <v>158200000</v>
      </c>
      <c r="G179" s="8">
        <v>11845224448</v>
      </c>
      <c r="H179" s="1">
        <v>37.471155678672503</v>
      </c>
      <c r="I179" s="8">
        <v>5788399872</v>
      </c>
      <c r="J179" s="1">
        <v>3.5690510272979701</v>
      </c>
      <c r="K179" s="8">
        <v>899300016</v>
      </c>
      <c r="L179" s="9">
        <v>178</v>
      </c>
      <c r="M179" s="7">
        <v>0.7959255771227699</v>
      </c>
      <c r="N179" s="1">
        <v>2.4499999284744298</v>
      </c>
    </row>
    <row r="180" spans="1:14" x14ac:dyDescent="0.25">
      <c r="A180" s="3">
        <v>35885</v>
      </c>
      <c r="B180" s="5" t="s">
        <v>624</v>
      </c>
      <c r="C180" s="5" t="s">
        <v>2418</v>
      </c>
      <c r="D180" s="5" t="s">
        <v>625</v>
      </c>
      <c r="E180" s="1">
        <v>16.6875</v>
      </c>
      <c r="F180" s="8">
        <v>488184992</v>
      </c>
      <c r="G180" s="8">
        <v>7994029568</v>
      </c>
      <c r="H180" s="1">
        <v>71.153846153846203</v>
      </c>
      <c r="I180" s="8">
        <v>32182999552</v>
      </c>
      <c r="J180" s="1">
        <v>2.3729999065399201</v>
      </c>
      <c r="K180" s="8">
        <v>895000000</v>
      </c>
      <c r="L180" s="9">
        <v>179</v>
      </c>
      <c r="M180" s="7">
        <v>0.79739040491827584</v>
      </c>
      <c r="N180" s="1">
        <v>0.50999999232590199</v>
      </c>
    </row>
    <row r="181" spans="1:14" x14ac:dyDescent="0.25">
      <c r="A181" s="3">
        <v>35885</v>
      </c>
      <c r="B181" s="5" t="s">
        <v>700</v>
      </c>
      <c r="C181" s="5" t="s">
        <v>2419</v>
      </c>
      <c r="D181" s="5" t="s">
        <v>701</v>
      </c>
      <c r="E181" s="1">
        <v>26.75</v>
      </c>
      <c r="F181" s="8">
        <v>212200000</v>
      </c>
      <c r="G181" s="8">
        <v>5702875136</v>
      </c>
      <c r="H181" s="1">
        <v>8.6897444082499202</v>
      </c>
      <c r="I181" s="8">
        <v>5268999936</v>
      </c>
      <c r="J181" s="1">
        <v>2.1920471191406299</v>
      </c>
      <c r="K181" s="8">
        <v>886000000</v>
      </c>
      <c r="L181" s="9">
        <v>180</v>
      </c>
      <c r="M181" s="7">
        <v>0.79884050260187167</v>
      </c>
      <c r="N181" s="1">
        <v>0.71999998390674602</v>
      </c>
    </row>
    <row r="182" spans="1:14" x14ac:dyDescent="0.25">
      <c r="A182" s="3">
        <v>35885</v>
      </c>
      <c r="B182" s="5" t="s">
        <v>309</v>
      </c>
      <c r="C182" s="5" t="s">
        <v>2420</v>
      </c>
      <c r="D182" s="5" t="s">
        <v>310</v>
      </c>
      <c r="E182" s="1">
        <v>107.4375</v>
      </c>
      <c r="F182" s="8">
        <v>67279000</v>
      </c>
      <c r="G182" s="8">
        <v>6971786240</v>
      </c>
      <c r="H182" s="1">
        <v>37.3347991951089</v>
      </c>
      <c r="I182" s="8">
        <v>9012000128</v>
      </c>
      <c r="J182" s="1">
        <v>6.3436741828918501</v>
      </c>
      <c r="K182" s="8">
        <v>880000000</v>
      </c>
      <c r="L182" s="9">
        <v>181</v>
      </c>
      <c r="M182" s="7">
        <v>0.80028078021086069</v>
      </c>
      <c r="N182" s="1">
        <v>6.2000000476837203</v>
      </c>
    </row>
    <row r="183" spans="1:14" x14ac:dyDescent="0.25">
      <c r="A183" s="3">
        <v>35885</v>
      </c>
      <c r="B183" s="5" t="s">
        <v>481</v>
      </c>
      <c r="C183" s="5" t="s">
        <v>2421</v>
      </c>
      <c r="D183" s="5" t="s">
        <v>482</v>
      </c>
      <c r="E183" s="1">
        <v>58.375</v>
      </c>
      <c r="F183" s="8">
        <v>365680000</v>
      </c>
      <c r="G183" s="8">
        <v>21186584576</v>
      </c>
      <c r="H183" s="1">
        <v>72.321754232777096</v>
      </c>
      <c r="I183" s="8">
        <v>9180036608</v>
      </c>
      <c r="J183" s="1">
        <v>2.6858549118042001</v>
      </c>
      <c r="K183" s="8">
        <v>876980064</v>
      </c>
      <c r="L183" s="9">
        <v>182</v>
      </c>
      <c r="M183" s="7">
        <v>0.80171611515371177</v>
      </c>
      <c r="N183" s="1">
        <v>1.0799999833106999</v>
      </c>
    </row>
    <row r="184" spans="1:14" x14ac:dyDescent="0.25">
      <c r="A184" s="3">
        <v>35885</v>
      </c>
      <c r="B184" s="5" t="s">
        <v>652</v>
      </c>
      <c r="C184" s="5" t="s">
        <v>2422</v>
      </c>
      <c r="D184" s="5" t="s">
        <v>653</v>
      </c>
      <c r="E184" s="1">
        <v>50.125</v>
      </c>
      <c r="F184" s="8">
        <v>136944000</v>
      </c>
      <c r="G184" s="8">
        <v>6812963840</v>
      </c>
      <c r="H184" s="1">
        <v>18.874589626095101</v>
      </c>
      <c r="I184" s="8">
        <v>6502000128</v>
      </c>
      <c r="J184" s="1">
        <v>6.4854240417480504</v>
      </c>
      <c r="K184" s="8">
        <v>875000000</v>
      </c>
      <c r="L184" s="9">
        <v>183</v>
      </c>
      <c r="M184" s="7">
        <v>0.80314820936719522</v>
      </c>
      <c r="N184" s="1">
        <v>4.9100000262260401</v>
      </c>
    </row>
    <row r="185" spans="1:14" x14ac:dyDescent="0.25">
      <c r="A185" s="3">
        <v>35885</v>
      </c>
      <c r="B185" s="5" t="s">
        <v>634</v>
      </c>
      <c r="C185" s="5" t="s">
        <v>2423</v>
      </c>
      <c r="D185" s="5" t="s">
        <v>635</v>
      </c>
      <c r="E185" s="1">
        <v>44.25</v>
      </c>
      <c r="F185" s="8">
        <v>121081000</v>
      </c>
      <c r="G185" s="8">
        <v>5251888640</v>
      </c>
      <c r="H185" s="1">
        <v>40.203984544515698</v>
      </c>
      <c r="I185" s="8">
        <v>4143379008</v>
      </c>
      <c r="J185" s="1">
        <v>5.7499918937683097</v>
      </c>
      <c r="K185" s="8">
        <v>870735008</v>
      </c>
      <c r="L185" s="9">
        <v>184</v>
      </c>
      <c r="M185" s="7">
        <v>0.80457332315740582</v>
      </c>
      <c r="N185" s="1">
        <v>2.78199996054173</v>
      </c>
    </row>
    <row r="186" spans="1:14" x14ac:dyDescent="0.25">
      <c r="A186" s="3">
        <v>35885</v>
      </c>
      <c r="B186" s="5" t="s">
        <v>878</v>
      </c>
      <c r="C186" s="5" t="s">
        <v>2424</v>
      </c>
      <c r="D186" s="5" t="s">
        <v>879</v>
      </c>
      <c r="E186" s="1">
        <v>28.75</v>
      </c>
      <c r="F186" s="8">
        <v>282682016</v>
      </c>
      <c r="G186" s="8">
        <v>7985766912</v>
      </c>
      <c r="H186" s="1">
        <v>35.641698037294901</v>
      </c>
      <c r="I186" s="8">
        <v>4101100032</v>
      </c>
      <c r="J186" s="1">
        <v>9.7878570556640607</v>
      </c>
      <c r="K186" s="8">
        <v>866104000</v>
      </c>
      <c r="L186" s="9">
        <v>185</v>
      </c>
      <c r="M186" s="7">
        <v>0.80599085747360566</v>
      </c>
      <c r="N186" s="1">
        <v>1.8599999845027899</v>
      </c>
    </row>
    <row r="187" spans="1:14" x14ac:dyDescent="0.25">
      <c r="A187" s="3">
        <v>35885</v>
      </c>
      <c r="B187" s="5" t="s">
        <v>608</v>
      </c>
      <c r="C187" s="5" t="s">
        <v>2425</v>
      </c>
      <c r="D187" s="5" t="s">
        <v>609</v>
      </c>
      <c r="E187" s="1">
        <v>31.25</v>
      </c>
      <c r="F187" s="8">
        <v>227344000</v>
      </c>
      <c r="G187" s="8">
        <v>7161335808</v>
      </c>
      <c r="H187" s="1">
        <v>-1.95697680173055</v>
      </c>
      <c r="I187" s="8">
        <v>7777000064</v>
      </c>
      <c r="J187" s="1">
        <v>3.29655909538269</v>
      </c>
      <c r="K187" s="8">
        <v>864000000</v>
      </c>
      <c r="L187" s="9">
        <v>186</v>
      </c>
      <c r="M187" s="7">
        <v>0.80740494821697673</v>
      </c>
      <c r="N187" s="1">
        <v>2.09000000357628</v>
      </c>
    </row>
    <row r="188" spans="1:14" x14ac:dyDescent="0.25">
      <c r="A188" s="3">
        <v>35885</v>
      </c>
      <c r="B188" s="5" t="s">
        <v>289</v>
      </c>
      <c r="C188" s="5" t="s">
        <v>2426</v>
      </c>
      <c r="D188" s="5" t="s">
        <v>290</v>
      </c>
      <c r="E188" s="1">
        <v>71.125</v>
      </c>
      <c r="F188" s="8">
        <v>115174000</v>
      </c>
      <c r="G188" s="8">
        <v>7860625920</v>
      </c>
      <c r="H188" s="1">
        <v>71.385542168674704</v>
      </c>
      <c r="I188" s="8">
        <v>12571496192</v>
      </c>
      <c r="J188" s="1">
        <v>38.5868949890137</v>
      </c>
      <c r="K188" s="8">
        <v>862237032</v>
      </c>
      <c r="L188" s="9">
        <v>187</v>
      </c>
      <c r="M188" s="7">
        <v>0.80881615354746628</v>
      </c>
      <c r="N188" s="1">
        <v>3.8100000619888301</v>
      </c>
    </row>
    <row r="189" spans="1:14" x14ac:dyDescent="0.25">
      <c r="A189" s="3">
        <v>35885</v>
      </c>
      <c r="B189" s="5" t="s">
        <v>858</v>
      </c>
      <c r="C189" s="5" t="s">
        <v>2427</v>
      </c>
      <c r="D189" s="5" t="s">
        <v>859</v>
      </c>
      <c r="E189" s="1">
        <v>56.5</v>
      </c>
      <c r="F189" s="8">
        <v>199485984</v>
      </c>
      <c r="G189" s="8">
        <v>11268742144</v>
      </c>
      <c r="H189" s="1">
        <v>32.527634276838</v>
      </c>
      <c r="I189" s="8">
        <v>10767000064</v>
      </c>
      <c r="J189" s="1">
        <v>0.863775014877319</v>
      </c>
      <c r="K189" s="8">
        <v>858000000</v>
      </c>
      <c r="L189" s="9">
        <v>188</v>
      </c>
      <c r="M189" s="7">
        <v>0.81022042421623064</v>
      </c>
      <c r="N189" s="1">
        <v>1.7200000062584899</v>
      </c>
    </row>
    <row r="190" spans="1:14" x14ac:dyDescent="0.25">
      <c r="A190" s="3">
        <v>35885</v>
      </c>
      <c r="B190" s="5" t="s">
        <v>248</v>
      </c>
      <c r="C190" s="5" t="s">
        <v>2428</v>
      </c>
      <c r="D190" s="5" t="s">
        <v>249</v>
      </c>
      <c r="E190" s="1">
        <v>51.875</v>
      </c>
      <c r="F190" s="8">
        <v>469512000</v>
      </c>
      <c r="G190" s="8">
        <v>24972169216</v>
      </c>
      <c r="H190" s="1">
        <v>61.259823396757497</v>
      </c>
      <c r="I190" s="8">
        <v>2560218112</v>
      </c>
      <c r="J190" s="1">
        <v>12.4064531326294</v>
      </c>
      <c r="K190" s="8">
        <v>856858016</v>
      </c>
      <c r="L190" s="9">
        <v>189</v>
      </c>
      <c r="M190" s="7">
        <v>0.81162282582364831</v>
      </c>
      <c r="N190" s="1">
        <v>0.95000000670552298</v>
      </c>
    </row>
    <row r="191" spans="1:14" x14ac:dyDescent="0.25">
      <c r="A191" s="3">
        <v>35885</v>
      </c>
      <c r="B191" s="5" t="s">
        <v>568</v>
      </c>
      <c r="C191" s="5" t="s">
        <v>2429</v>
      </c>
      <c r="D191" s="5" t="s">
        <v>569</v>
      </c>
      <c r="E191" s="1">
        <v>52.625</v>
      </c>
      <c r="F191" s="8">
        <v>245574000</v>
      </c>
      <c r="G191" s="8">
        <v>12677757952</v>
      </c>
      <c r="H191" s="1">
        <v>53.981087227208299</v>
      </c>
      <c r="I191" s="8">
        <v>14475916544</v>
      </c>
      <c r="J191" s="1">
        <v>9.4687690734863299</v>
      </c>
      <c r="K191" s="8">
        <v>856801008</v>
      </c>
      <c r="L191" s="9">
        <v>190</v>
      </c>
      <c r="M191" s="7">
        <v>0.81302513412726385</v>
      </c>
      <c r="N191" s="1">
        <v>1.9900000095367401</v>
      </c>
    </row>
    <row r="192" spans="1:14" x14ac:dyDescent="0.25">
      <c r="A192" s="3">
        <v>35885</v>
      </c>
      <c r="B192" s="5" t="s">
        <v>592</v>
      </c>
      <c r="C192" s="5" t="s">
        <v>2430</v>
      </c>
      <c r="D192" s="5" t="s">
        <v>593</v>
      </c>
      <c r="E192" s="1">
        <v>30.0625</v>
      </c>
      <c r="F192" s="8">
        <v>282400000</v>
      </c>
      <c r="G192" s="8">
        <v>8577900032</v>
      </c>
      <c r="H192" s="1">
        <v>-12.996389891696699</v>
      </c>
      <c r="I192" s="8">
        <v>11037999872</v>
      </c>
      <c r="J192" s="1">
        <v>11.131242752075201</v>
      </c>
      <c r="K192" s="8">
        <v>844000000</v>
      </c>
      <c r="L192" s="9">
        <v>191</v>
      </c>
      <c r="M192" s="7">
        <v>0.81440649128861242</v>
      </c>
      <c r="N192" s="1">
        <v>1.7200000360608101</v>
      </c>
    </row>
    <row r="193" spans="1:14" x14ac:dyDescent="0.25">
      <c r="A193" s="3">
        <v>35885</v>
      </c>
      <c r="B193" s="5" t="s">
        <v>379</v>
      </c>
      <c r="C193" s="5" t="s">
        <v>2431</v>
      </c>
      <c r="D193" s="5" t="s">
        <v>380</v>
      </c>
      <c r="E193" s="1">
        <v>68.0625</v>
      </c>
      <c r="F193" s="8">
        <v>298928000</v>
      </c>
      <c r="G193" s="8">
        <v>20028176384</v>
      </c>
      <c r="H193" s="1">
        <v>65.436132055711397</v>
      </c>
      <c r="I193" s="8">
        <v>4427144064</v>
      </c>
      <c r="J193" s="1">
        <v>15.2971897125244</v>
      </c>
      <c r="K193" s="8">
        <v>837464000</v>
      </c>
      <c r="L193" s="9">
        <v>192</v>
      </c>
      <c r="M193" s="7">
        <v>0.81577715111535609</v>
      </c>
      <c r="N193" s="1">
        <v>1.8600000143051101</v>
      </c>
    </row>
    <row r="194" spans="1:14" x14ac:dyDescent="0.25">
      <c r="A194" s="3">
        <v>35885</v>
      </c>
      <c r="B194" s="5" t="s">
        <v>403</v>
      </c>
      <c r="C194" s="5" t="s">
        <v>2432</v>
      </c>
      <c r="D194" s="5" t="s">
        <v>404</v>
      </c>
      <c r="E194" s="1">
        <v>53.5</v>
      </c>
      <c r="F194" s="8">
        <v>128397992</v>
      </c>
      <c r="G194" s="8">
        <v>6899188224</v>
      </c>
      <c r="H194" s="1">
        <v>15.102695109546399</v>
      </c>
      <c r="I194" s="8">
        <v>8494600320</v>
      </c>
      <c r="J194" s="1">
        <v>1.95272600650787</v>
      </c>
      <c r="K194" s="8">
        <v>833299984</v>
      </c>
      <c r="L194" s="9">
        <v>193</v>
      </c>
      <c r="M194" s="7">
        <v>0.81714099578413579</v>
      </c>
      <c r="N194" s="1">
        <v>2.1100000143051099</v>
      </c>
    </row>
    <row r="195" spans="1:14" x14ac:dyDescent="0.25">
      <c r="A195" s="3">
        <v>35885</v>
      </c>
      <c r="B195" s="5" t="s">
        <v>71</v>
      </c>
      <c r="C195" s="5" t="s">
        <v>2433</v>
      </c>
      <c r="D195" s="5" t="s">
        <v>72</v>
      </c>
      <c r="E195" s="1">
        <v>39.625</v>
      </c>
      <c r="F195" s="8">
        <v>291600000</v>
      </c>
      <c r="G195" s="8">
        <v>11445300224</v>
      </c>
      <c r="H195" s="1">
        <v>34.585493572746998</v>
      </c>
      <c r="I195" s="8">
        <v>4834616064</v>
      </c>
      <c r="J195" s="1">
        <v>6.5989480018615696</v>
      </c>
      <c r="K195" s="8">
        <v>823908968</v>
      </c>
      <c r="L195" s="9">
        <v>194</v>
      </c>
      <c r="M195" s="7">
        <v>0.81848947037329001</v>
      </c>
      <c r="N195" s="1">
        <v>0.93000000715255704</v>
      </c>
    </row>
    <row r="196" spans="1:14" x14ac:dyDescent="0.25">
      <c r="A196" s="3">
        <v>35885</v>
      </c>
      <c r="B196" s="5" t="s">
        <v>940</v>
      </c>
      <c r="C196" s="5" t="s">
        <v>2434</v>
      </c>
      <c r="D196" s="5" t="s">
        <v>939</v>
      </c>
      <c r="E196" s="1">
        <v>42.125</v>
      </c>
      <c r="F196" s="8">
        <v>137214992</v>
      </c>
      <c r="G196" s="8"/>
      <c r="H196" s="1"/>
      <c r="I196" s="8">
        <v>3326542976</v>
      </c>
      <c r="J196" s="1">
        <v>-5.6421000510454199E-2</v>
      </c>
      <c r="K196" s="8">
        <v>816252960</v>
      </c>
      <c r="L196" s="9">
        <v>195</v>
      </c>
      <c r="M196" s="7">
        <v>0.81982541453415259</v>
      </c>
      <c r="N196" s="1">
        <v>2.44000003114343</v>
      </c>
    </row>
    <row r="197" spans="1:14" x14ac:dyDescent="0.25">
      <c r="A197" s="3">
        <v>35885</v>
      </c>
      <c r="B197" s="5" t="s">
        <v>749</v>
      </c>
      <c r="C197" s="5" t="s">
        <v>2435</v>
      </c>
      <c r="D197" s="5" t="s">
        <v>750</v>
      </c>
      <c r="E197" s="1">
        <v>26</v>
      </c>
      <c r="F197" s="8">
        <v>273320000</v>
      </c>
      <c r="G197" s="8">
        <v>7055072768</v>
      </c>
      <c r="H197" s="1">
        <v>30.548600533859599</v>
      </c>
      <c r="I197" s="8">
        <v>19067956224</v>
      </c>
      <c r="J197" s="1">
        <v>2.0166940689086901</v>
      </c>
      <c r="K197" s="8">
        <v>807974032</v>
      </c>
      <c r="L197" s="9">
        <v>196</v>
      </c>
      <c r="M197" s="7">
        <v>0.82114780874657778</v>
      </c>
      <c r="N197" s="1">
        <v>0.89000000804662704</v>
      </c>
    </row>
    <row r="198" spans="1:14" x14ac:dyDescent="0.25">
      <c r="A198" s="3">
        <v>35885</v>
      </c>
      <c r="B198" s="5" t="s">
        <v>147</v>
      </c>
      <c r="C198" s="5" t="s">
        <v>2436</v>
      </c>
      <c r="D198" s="5" t="s">
        <v>148</v>
      </c>
      <c r="E198" s="1">
        <v>50.1875</v>
      </c>
      <c r="F198" s="8"/>
      <c r="G198" s="8">
        <v>13311724544</v>
      </c>
      <c r="H198" s="1">
        <v>84.482175243891902</v>
      </c>
      <c r="I198" s="8">
        <v>8818600064</v>
      </c>
      <c r="J198" s="1">
        <v>19.410697937011701</v>
      </c>
      <c r="K198" s="8">
        <v>806700000</v>
      </c>
      <c r="L198" s="9">
        <v>197</v>
      </c>
      <c r="M198" s="7">
        <v>0.82246811777745443</v>
      </c>
      <c r="N198" s="1">
        <v>1.78000000119209</v>
      </c>
    </row>
    <row r="199" spans="1:14" x14ac:dyDescent="0.25">
      <c r="A199" s="3">
        <v>35885</v>
      </c>
      <c r="B199" s="5" t="s">
        <v>717</v>
      </c>
      <c r="C199" s="5" t="s">
        <v>2437</v>
      </c>
      <c r="D199" s="5" t="s">
        <v>718</v>
      </c>
      <c r="E199" s="1">
        <v>82.6875</v>
      </c>
      <c r="F199" s="8">
        <v>126200000</v>
      </c>
      <c r="G199" s="8">
        <v>10324737024</v>
      </c>
      <c r="H199" s="1">
        <v>34.029731232943703</v>
      </c>
      <c r="I199" s="8">
        <v>8027499904</v>
      </c>
      <c r="J199" s="1">
        <v>9.7912893295288104</v>
      </c>
      <c r="K199" s="8">
        <v>796400008</v>
      </c>
      <c r="L199" s="9">
        <v>198</v>
      </c>
      <c r="M199" s="7">
        <v>0.82377156902668291</v>
      </c>
      <c r="N199" s="1">
        <v>3.7099999785423301</v>
      </c>
    </row>
    <row r="200" spans="1:14" x14ac:dyDescent="0.25">
      <c r="A200" s="3">
        <v>35885</v>
      </c>
      <c r="B200" s="5" t="s">
        <v>830</v>
      </c>
      <c r="C200" s="5" t="s">
        <v>2438</v>
      </c>
      <c r="D200" s="5" t="s">
        <v>831</v>
      </c>
      <c r="E200" s="1">
        <v>45.25</v>
      </c>
      <c r="F200" s="8">
        <v>143804000</v>
      </c>
      <c r="G200" s="8">
        <v>6435229184</v>
      </c>
      <c r="H200" s="1">
        <v>32.573449246465898</v>
      </c>
      <c r="I200" s="8">
        <v>3024089024</v>
      </c>
      <c r="J200" s="1">
        <v>0.94715398550033603</v>
      </c>
      <c r="K200" s="8">
        <v>795634992</v>
      </c>
      <c r="L200" s="9">
        <v>199</v>
      </c>
      <c r="M200" s="7">
        <v>0.82507376819021216</v>
      </c>
      <c r="N200" s="1">
        <v>2.6599999666213998</v>
      </c>
    </row>
    <row r="201" spans="1:14" x14ac:dyDescent="0.25">
      <c r="A201" s="3">
        <v>35885</v>
      </c>
      <c r="B201" s="5" t="s">
        <v>183</v>
      </c>
      <c r="C201" s="5" t="s">
        <v>2439</v>
      </c>
      <c r="D201" s="5" t="s">
        <v>184</v>
      </c>
      <c r="E201" s="1">
        <v>105.8125</v>
      </c>
      <c r="F201" s="8">
        <v>104543000</v>
      </c>
      <c r="G201" s="8">
        <v>10787530752</v>
      </c>
      <c r="H201" s="1">
        <v>99.873395292538703</v>
      </c>
      <c r="I201" s="8">
        <v>3153354944</v>
      </c>
      <c r="J201" s="1">
        <v>3.3638169765472399</v>
      </c>
      <c r="K201" s="8">
        <v>794742000</v>
      </c>
      <c r="L201" s="9">
        <v>200</v>
      </c>
      <c r="M201" s="7">
        <v>0.82637450581239758</v>
      </c>
      <c r="N201" s="1">
        <v>4.8599998950958296</v>
      </c>
    </row>
    <row r="202" spans="1:14" x14ac:dyDescent="0.25">
      <c r="A202" s="3">
        <v>35885</v>
      </c>
      <c r="B202" s="5" t="s">
        <v>464</v>
      </c>
      <c r="C202" s="5" t="s">
        <v>2440</v>
      </c>
      <c r="D202" s="5" t="s">
        <v>465</v>
      </c>
      <c r="E202" s="1">
        <v>32.6875</v>
      </c>
      <c r="F202" s="8">
        <v>147667008</v>
      </c>
      <c r="G202" s="8">
        <v>4771490304</v>
      </c>
      <c r="H202" s="1">
        <v>26.812271536605898</v>
      </c>
      <c r="I202" s="8">
        <v>3307600064</v>
      </c>
      <c r="J202" s="1">
        <v>4.8950500488281303</v>
      </c>
      <c r="K202" s="8">
        <v>794400040</v>
      </c>
      <c r="L202" s="9">
        <v>201</v>
      </c>
      <c r="M202" s="7">
        <v>0.82767468375579756</v>
      </c>
      <c r="N202" s="1">
        <v>1.7100000195205201</v>
      </c>
    </row>
    <row r="203" spans="1:14" x14ac:dyDescent="0.25">
      <c r="A203" s="3">
        <v>35885</v>
      </c>
      <c r="B203" s="5" t="s">
        <v>882</v>
      </c>
      <c r="C203" s="5" t="s">
        <v>2441</v>
      </c>
      <c r="D203" s="5" t="s">
        <v>883</v>
      </c>
      <c r="E203" s="1">
        <v>23.625</v>
      </c>
      <c r="F203" s="8">
        <v>166248000</v>
      </c>
      <c r="G203" s="8">
        <v>3844485120</v>
      </c>
      <c r="H203" s="1">
        <v>9.3331620257313794</v>
      </c>
      <c r="I203" s="8">
        <v>3049000000</v>
      </c>
      <c r="J203" s="1">
        <v>4.7766318321228001</v>
      </c>
      <c r="K203" s="8">
        <v>792000000</v>
      </c>
      <c r="L203" s="9">
        <v>202</v>
      </c>
      <c r="M203" s="7">
        <v>0.82897093360388774</v>
      </c>
      <c r="N203" s="1">
        <v>1.7900000214576699</v>
      </c>
    </row>
    <row r="204" spans="1:14" x14ac:dyDescent="0.25">
      <c r="A204" s="3">
        <v>35885</v>
      </c>
      <c r="B204" s="5" t="s">
        <v>572</v>
      </c>
      <c r="C204" s="5" t="s">
        <v>2442</v>
      </c>
      <c r="D204" s="5" t="s">
        <v>573</v>
      </c>
      <c r="E204" s="1">
        <v>37</v>
      </c>
      <c r="F204" s="8">
        <v>157744992</v>
      </c>
      <c r="G204" s="8">
        <v>5757692416</v>
      </c>
      <c r="H204" s="1">
        <v>17.3031901257939</v>
      </c>
      <c r="I204" s="8">
        <v>4352842688</v>
      </c>
      <c r="J204" s="1">
        <v>34.233482360839801</v>
      </c>
      <c r="K204" s="8">
        <v>787530032</v>
      </c>
      <c r="L204" s="9">
        <v>203</v>
      </c>
      <c r="M204" s="7">
        <v>0.83025986754876957</v>
      </c>
      <c r="N204" s="1">
        <v>1.6100000143051101</v>
      </c>
    </row>
    <row r="205" spans="1:14" x14ac:dyDescent="0.25">
      <c r="A205" s="3">
        <v>35885</v>
      </c>
      <c r="B205" s="5" t="s">
        <v>429</v>
      </c>
      <c r="C205" s="5" t="s">
        <v>2443</v>
      </c>
      <c r="D205" s="5" t="s">
        <v>430</v>
      </c>
      <c r="E205" s="1">
        <v>51.4375</v>
      </c>
      <c r="F205" s="8">
        <v>157374000</v>
      </c>
      <c r="G205" s="8">
        <v>7927714816</v>
      </c>
      <c r="H205" s="1">
        <v>17.158501243611401</v>
      </c>
      <c r="I205" s="8">
        <v>4734999936</v>
      </c>
      <c r="J205" s="1">
        <v>6.4284110069274902</v>
      </c>
      <c r="K205" s="8">
        <v>786000000</v>
      </c>
      <c r="L205" s="9">
        <v>204</v>
      </c>
      <c r="M205" s="7">
        <v>0.83154629732225294</v>
      </c>
      <c r="N205" s="1">
        <v>2.56999999284744</v>
      </c>
    </row>
    <row r="206" spans="1:14" x14ac:dyDescent="0.25">
      <c r="A206" s="3">
        <v>35885</v>
      </c>
      <c r="B206" s="5" t="s">
        <v>30</v>
      </c>
      <c r="C206" s="5" t="s">
        <v>2444</v>
      </c>
      <c r="D206" s="5" t="s">
        <v>31</v>
      </c>
      <c r="E206" s="1">
        <v>45</v>
      </c>
      <c r="F206" s="8">
        <v>395162976</v>
      </c>
      <c r="G206" s="8">
        <v>18004613120</v>
      </c>
      <c r="H206" s="1">
        <v>128.38441829587501</v>
      </c>
      <c r="I206" s="8">
        <v>6010241920</v>
      </c>
      <c r="J206" s="1">
        <v>20.2292785644531</v>
      </c>
      <c r="K206" s="8">
        <v>783399040</v>
      </c>
      <c r="L206" s="9">
        <v>205</v>
      </c>
      <c r="M206" s="7">
        <v>0.83282847015886152</v>
      </c>
      <c r="N206" s="1">
        <v>1.2466666698455799</v>
      </c>
    </row>
    <row r="207" spans="1:14" x14ac:dyDescent="0.25">
      <c r="A207" s="3">
        <v>35885</v>
      </c>
      <c r="B207" s="5" t="s">
        <v>668</v>
      </c>
      <c r="C207" s="5" t="s">
        <v>2445</v>
      </c>
      <c r="D207" s="5" t="s">
        <v>669</v>
      </c>
      <c r="E207" s="1">
        <v>38.1875</v>
      </c>
      <c r="F207" s="8"/>
      <c r="G207" s="8">
        <v>13104566272</v>
      </c>
      <c r="H207" s="1">
        <v>4.9016401465094201</v>
      </c>
      <c r="I207" s="8">
        <v>12356765618.789301</v>
      </c>
      <c r="J207" s="1">
        <v>28.718864440918001</v>
      </c>
      <c r="K207" s="8">
        <v>781000000</v>
      </c>
      <c r="L207" s="9">
        <v>206</v>
      </c>
      <c r="M207" s="7">
        <v>0.83410671653683932</v>
      </c>
      <c r="N207" s="1">
        <v>0.92837337170719303</v>
      </c>
    </row>
    <row r="208" spans="1:14" x14ac:dyDescent="0.25">
      <c r="A208" s="3">
        <v>35885</v>
      </c>
      <c r="B208" s="5" t="s">
        <v>670</v>
      </c>
      <c r="C208" s="5" t="s">
        <v>2446</v>
      </c>
      <c r="D208" s="5" t="s">
        <v>671</v>
      </c>
      <c r="E208" s="1">
        <v>45.8125</v>
      </c>
      <c r="F208" s="8">
        <v>209300000</v>
      </c>
      <c r="G208" s="8">
        <v>10020237312</v>
      </c>
      <c r="H208" s="1">
        <v>51.145876355156197</v>
      </c>
      <c r="I208" s="8">
        <v>6381200000</v>
      </c>
      <c r="J208" s="1">
        <v>-5.8141207695007298</v>
      </c>
      <c r="K208" s="8">
        <v>765000032</v>
      </c>
      <c r="L208" s="9">
        <v>207</v>
      </c>
      <c r="M208" s="7">
        <v>0.83535877610157283</v>
      </c>
      <c r="N208" s="1">
        <v>-0.19000004231929801</v>
      </c>
    </row>
    <row r="209" spans="1:14" x14ac:dyDescent="0.25">
      <c r="A209" s="3">
        <v>35885</v>
      </c>
      <c r="B209" s="5" t="s">
        <v>532</v>
      </c>
      <c r="C209" s="5" t="s">
        <v>2447</v>
      </c>
      <c r="D209" s="5" t="s">
        <v>533</v>
      </c>
      <c r="E209" s="1">
        <v>43.6875</v>
      </c>
      <c r="F209" s="8">
        <v>183672880</v>
      </c>
      <c r="G209" s="8">
        <v>7909418496</v>
      </c>
      <c r="H209" s="1">
        <v>46.061159804898402</v>
      </c>
      <c r="I209" s="8">
        <v>3263563008</v>
      </c>
      <c r="J209" s="1">
        <v>2.2285621166229199</v>
      </c>
      <c r="K209" s="8">
        <v>763898016</v>
      </c>
      <c r="L209" s="9">
        <v>208</v>
      </c>
      <c r="M209" s="7">
        <v>0.83660903201975001</v>
      </c>
      <c r="N209" s="1">
        <v>2.7200000286102299</v>
      </c>
    </row>
    <row r="210" spans="1:14" x14ac:dyDescent="0.25">
      <c r="A210" s="3">
        <v>35885</v>
      </c>
      <c r="B210" s="5" t="s">
        <v>301</v>
      </c>
      <c r="C210" s="5" t="s">
        <v>2448</v>
      </c>
      <c r="D210" s="5" t="s">
        <v>302</v>
      </c>
      <c r="E210" s="1">
        <v>47.9375</v>
      </c>
      <c r="F210" s="8">
        <v>165408992</v>
      </c>
      <c r="G210" s="8">
        <v>7949969920</v>
      </c>
      <c r="H210" s="1">
        <v>76.899508169363401</v>
      </c>
      <c r="I210" s="8">
        <v>7103300096</v>
      </c>
      <c r="J210" s="1">
        <v>5.97353219985962</v>
      </c>
      <c r="K210" s="8">
        <v>760299984</v>
      </c>
      <c r="L210" s="9">
        <v>209</v>
      </c>
      <c r="M210" s="7">
        <v>0.83785339911414769</v>
      </c>
      <c r="N210" s="1">
        <v>2.3300000230471301</v>
      </c>
    </row>
    <row r="211" spans="1:14" x14ac:dyDescent="0.25">
      <c r="A211" s="3">
        <v>35885</v>
      </c>
      <c r="B211" s="5" t="s">
        <v>401</v>
      </c>
      <c r="C211" s="5" t="s">
        <v>2449</v>
      </c>
      <c r="D211" s="5" t="s">
        <v>402</v>
      </c>
      <c r="E211" s="1">
        <v>82.875</v>
      </c>
      <c r="F211" s="8">
        <v>117684624</v>
      </c>
      <c r="G211" s="8">
        <v>9613361152</v>
      </c>
      <c r="H211" s="1">
        <v>28.423462688112899</v>
      </c>
      <c r="I211" s="8">
        <v>4751700096</v>
      </c>
      <c r="J211" s="1">
        <v>15.7135677337646</v>
      </c>
      <c r="K211" s="8">
        <v>759100000</v>
      </c>
      <c r="L211" s="9">
        <v>210</v>
      </c>
      <c r="M211" s="7">
        <v>0.83909580221981084</v>
      </c>
      <c r="N211" s="1">
        <v>4.4599999785423297</v>
      </c>
    </row>
    <row r="212" spans="1:14" x14ac:dyDescent="0.25">
      <c r="A212" s="3">
        <v>35885</v>
      </c>
      <c r="B212" s="5" t="s">
        <v>590</v>
      </c>
      <c r="C212" s="5" t="s">
        <v>2450</v>
      </c>
      <c r="D212" s="5" t="s">
        <v>591</v>
      </c>
      <c r="E212" s="1">
        <v>38.6875</v>
      </c>
      <c r="F212" s="8">
        <v>242526000</v>
      </c>
      <c r="G212" s="8">
        <v>9614553088</v>
      </c>
      <c r="H212" s="1">
        <v>8.3075051384064604</v>
      </c>
      <c r="I212" s="8">
        <v>5828999936</v>
      </c>
      <c r="J212" s="1">
        <v>13.3307189941406</v>
      </c>
      <c r="K212" s="8">
        <v>752000000</v>
      </c>
      <c r="L212" s="9">
        <v>211</v>
      </c>
      <c r="M212" s="7">
        <v>0.84032658490385603</v>
      </c>
      <c r="N212" s="1">
        <v>2.3099999725818599</v>
      </c>
    </row>
    <row r="213" spans="1:14" x14ac:dyDescent="0.25">
      <c r="A213" s="3">
        <v>35885</v>
      </c>
      <c r="B213" s="5" t="s">
        <v>923</v>
      </c>
      <c r="C213" s="5" t="s">
        <v>2451</v>
      </c>
      <c r="D213" s="5" t="s">
        <v>922</v>
      </c>
      <c r="E213" s="1">
        <v>28.0625</v>
      </c>
      <c r="F213" s="8"/>
      <c r="G213" s="8">
        <v>17354674176</v>
      </c>
      <c r="H213" s="1">
        <v>54.827586206896498</v>
      </c>
      <c r="I213" s="8">
        <v>3123176000</v>
      </c>
      <c r="J213" s="1">
        <v>23.8343181610107</v>
      </c>
      <c r="K213" s="8">
        <v>751596000</v>
      </c>
      <c r="L213" s="9">
        <v>212</v>
      </c>
      <c r="M213" s="7">
        <v>0.84155670636954438</v>
      </c>
      <c r="N213" s="1"/>
    </row>
    <row r="214" spans="1:14" x14ac:dyDescent="0.25">
      <c r="A214" s="3">
        <v>35885</v>
      </c>
      <c r="B214" s="5" t="s">
        <v>950</v>
      </c>
      <c r="C214" s="5" t="s">
        <v>2452</v>
      </c>
      <c r="D214" s="5" t="s">
        <v>949</v>
      </c>
      <c r="E214" s="1">
        <v>47.875</v>
      </c>
      <c r="F214" s="8">
        <v>195082992</v>
      </c>
      <c r="G214" s="8"/>
      <c r="H214" s="1">
        <v>81.327131775777602</v>
      </c>
      <c r="I214" s="8">
        <v>2277545952</v>
      </c>
      <c r="J214" s="1">
        <v>41.364284515380902</v>
      </c>
      <c r="K214" s="8">
        <v>751002016</v>
      </c>
      <c r="L214" s="9">
        <v>213</v>
      </c>
      <c r="M214" s="7">
        <v>0.84278585567403352</v>
      </c>
      <c r="N214" s="1">
        <v>2.2000000079472901</v>
      </c>
    </row>
    <row r="215" spans="1:14" x14ac:dyDescent="0.25">
      <c r="A215" s="3">
        <v>35885</v>
      </c>
      <c r="B215" s="5" t="s">
        <v>758</v>
      </c>
      <c r="C215" s="5" t="s">
        <v>2453</v>
      </c>
      <c r="D215" s="5" t="s">
        <v>759</v>
      </c>
      <c r="E215" s="1">
        <v>43.8125</v>
      </c>
      <c r="F215" s="8">
        <v>219866000</v>
      </c>
      <c r="G215" s="8">
        <v>9399271424</v>
      </c>
      <c r="H215" s="1">
        <v>32.917724725726302</v>
      </c>
      <c r="I215" s="8">
        <v>5745234816</v>
      </c>
      <c r="J215" s="1">
        <v>5.0695981979370099</v>
      </c>
      <c r="K215" s="8">
        <v>745773024</v>
      </c>
      <c r="L215" s="9">
        <v>214</v>
      </c>
      <c r="M215" s="7">
        <v>0.84400644679659631</v>
      </c>
      <c r="N215" s="1">
        <v>2.1499999761581399</v>
      </c>
    </row>
    <row r="216" spans="1:14" x14ac:dyDescent="0.25">
      <c r="A216" s="3">
        <v>35885</v>
      </c>
      <c r="B216" s="5" t="s">
        <v>255</v>
      </c>
      <c r="C216" s="5" t="s">
        <v>2454</v>
      </c>
      <c r="D216" s="5" t="s">
        <v>256</v>
      </c>
      <c r="E216" s="1">
        <v>64.75</v>
      </c>
      <c r="F216" s="8">
        <v>191110992</v>
      </c>
      <c r="G216" s="8">
        <v>12446103552</v>
      </c>
      <c r="H216" s="1">
        <v>74.598503625728696</v>
      </c>
      <c r="I216" s="8">
        <v>11794511104</v>
      </c>
      <c r="J216" s="1">
        <v>17.073654174804702</v>
      </c>
      <c r="K216" s="8">
        <v>742110000</v>
      </c>
      <c r="L216" s="9">
        <v>215</v>
      </c>
      <c r="M216" s="7">
        <v>0.84522104272433141</v>
      </c>
      <c r="N216" s="1">
        <v>2.28999996185303</v>
      </c>
    </row>
    <row r="217" spans="1:14" x14ac:dyDescent="0.25">
      <c r="A217" s="3">
        <v>35885</v>
      </c>
      <c r="B217" s="5" t="s">
        <v>942</v>
      </c>
      <c r="C217" s="5" t="s">
        <v>2455</v>
      </c>
      <c r="D217" s="5" t="s">
        <v>941</v>
      </c>
      <c r="E217" s="1">
        <v>30.8125</v>
      </c>
      <c r="F217" s="8">
        <v>230207008</v>
      </c>
      <c r="G217" s="8">
        <v>6978149888</v>
      </c>
      <c r="H217" s="1"/>
      <c r="I217" s="8">
        <v>2821434944</v>
      </c>
      <c r="J217" s="1">
        <v>19.894044876098601</v>
      </c>
      <c r="K217" s="8">
        <v>739757984</v>
      </c>
      <c r="L217" s="9">
        <v>216</v>
      </c>
      <c r="M217" s="7">
        <v>0.84643178915663375</v>
      </c>
      <c r="N217" s="1">
        <v>1.98699995875359</v>
      </c>
    </row>
    <row r="218" spans="1:14" x14ac:dyDescent="0.25">
      <c r="A218" s="3">
        <v>35885</v>
      </c>
      <c r="B218" s="5" t="s">
        <v>562</v>
      </c>
      <c r="C218" s="5" t="s">
        <v>2456</v>
      </c>
      <c r="D218" s="5" t="s">
        <v>563</v>
      </c>
      <c r="E218" s="1">
        <v>54.656300000000002</v>
      </c>
      <c r="F218" s="8">
        <v>141200000</v>
      </c>
      <c r="G218" s="8">
        <v>7730699776</v>
      </c>
      <c r="H218" s="1">
        <v>45.8001751701457</v>
      </c>
      <c r="I218" s="8">
        <v>4709300032</v>
      </c>
      <c r="J218" s="1">
        <v>18.760698318481399</v>
      </c>
      <c r="K218" s="8">
        <v>734400000</v>
      </c>
      <c r="L218" s="9">
        <v>217</v>
      </c>
      <c r="M218" s="7">
        <v>0.84763376628849918</v>
      </c>
      <c r="N218" s="1">
        <v>3.34999996423721</v>
      </c>
    </row>
    <row r="219" spans="1:14" x14ac:dyDescent="0.25">
      <c r="A219" s="3">
        <v>35885</v>
      </c>
      <c r="B219" s="5" t="s">
        <v>628</v>
      </c>
      <c r="C219" s="5" t="s">
        <v>2457</v>
      </c>
      <c r="D219" s="5" t="s">
        <v>629</v>
      </c>
      <c r="E219" s="1">
        <v>106</v>
      </c>
      <c r="F219" s="8">
        <v>102865000</v>
      </c>
      <c r="G219" s="8">
        <v>10890831872</v>
      </c>
      <c r="H219" s="1">
        <v>46.5296165339672</v>
      </c>
      <c r="I219" s="8">
        <v>5617400064</v>
      </c>
      <c r="J219" s="1">
        <v>4.2980990409851101</v>
      </c>
      <c r="K219" s="8">
        <v>733800000</v>
      </c>
      <c r="L219" s="9">
        <v>218</v>
      </c>
      <c r="M219" s="7">
        <v>0.84883476141290393</v>
      </c>
      <c r="N219" s="1">
        <v>11.060000360012101</v>
      </c>
    </row>
    <row r="220" spans="1:14" x14ac:dyDescent="0.25">
      <c r="A220" s="3">
        <v>35885</v>
      </c>
      <c r="B220" s="5" t="s">
        <v>654</v>
      </c>
      <c r="C220" s="5" t="s">
        <v>2458</v>
      </c>
      <c r="D220" s="5" t="s">
        <v>655</v>
      </c>
      <c r="E220" s="1">
        <v>65.125</v>
      </c>
      <c r="F220" s="8">
        <v>106087000</v>
      </c>
      <c r="G220" s="8">
        <v>6933019136</v>
      </c>
      <c r="H220" s="1">
        <v>53.142895279642502</v>
      </c>
      <c r="I220" s="8">
        <v>9653099520</v>
      </c>
      <c r="J220" s="1">
        <v>-20.6609783172607</v>
      </c>
      <c r="K220" s="8">
        <v>732700016</v>
      </c>
      <c r="L220" s="9">
        <v>219</v>
      </c>
      <c r="M220" s="7">
        <v>0.85003395621648425</v>
      </c>
      <c r="N220" s="1">
        <v>2.70000004395843</v>
      </c>
    </row>
    <row r="221" spans="1:14" x14ac:dyDescent="0.25">
      <c r="A221" s="3">
        <v>35885</v>
      </c>
      <c r="B221" s="5" t="s">
        <v>91</v>
      </c>
      <c r="C221" s="5" t="s">
        <v>2459</v>
      </c>
      <c r="D221" s="5" t="s">
        <v>92</v>
      </c>
      <c r="E221" s="1">
        <v>35.1875</v>
      </c>
      <c r="F221" s="8">
        <v>495015008</v>
      </c>
      <c r="G221" s="8">
        <v>17325524992</v>
      </c>
      <c r="H221" s="1">
        <v>79.937919445607704</v>
      </c>
      <c r="I221" s="8">
        <v>13794020864</v>
      </c>
      <c r="J221" s="1">
        <v>13.4533605575562</v>
      </c>
      <c r="K221" s="8">
        <v>728650992</v>
      </c>
      <c r="L221" s="9">
        <v>220</v>
      </c>
      <c r="M221" s="7">
        <v>0.85122652406710386</v>
      </c>
      <c r="N221" s="1">
        <v>0.87000000476837203</v>
      </c>
    </row>
    <row r="222" spans="1:14" x14ac:dyDescent="0.25">
      <c r="A222" s="3">
        <v>35885</v>
      </c>
      <c r="B222" s="5" t="s">
        <v>135</v>
      </c>
      <c r="C222" s="5" t="s">
        <v>2460</v>
      </c>
      <c r="D222" s="5" t="s">
        <v>136</v>
      </c>
      <c r="E222" s="1">
        <v>53.375</v>
      </c>
      <c r="F222" s="8">
        <v>215102992</v>
      </c>
      <c r="G222" s="8">
        <v>11212243968</v>
      </c>
      <c r="H222" s="1">
        <v>158.78787878787901</v>
      </c>
      <c r="I222" s="8">
        <v>22976868352</v>
      </c>
      <c r="J222" s="1">
        <v>11.7954368591309</v>
      </c>
      <c r="K222" s="8">
        <v>725035952</v>
      </c>
      <c r="L222" s="9">
        <v>221</v>
      </c>
      <c r="M222" s="7">
        <v>0.85241317525730576</v>
      </c>
      <c r="N222" s="1">
        <v>1.90999999642372</v>
      </c>
    </row>
    <row r="223" spans="1:14" x14ac:dyDescent="0.25">
      <c r="A223" s="3">
        <v>35885</v>
      </c>
      <c r="B223" s="5" t="s">
        <v>363</v>
      </c>
      <c r="C223" s="5" t="s">
        <v>2461</v>
      </c>
      <c r="D223" s="5" t="s">
        <v>364</v>
      </c>
      <c r="E223" s="1">
        <v>44.25</v>
      </c>
      <c r="F223" s="8">
        <v>231600000</v>
      </c>
      <c r="G223" s="8">
        <v>10175925248</v>
      </c>
      <c r="H223" s="1">
        <v>39.4066427277182</v>
      </c>
      <c r="I223" s="8">
        <v>3699499968</v>
      </c>
      <c r="J223" s="1">
        <v>16.2962970733643</v>
      </c>
      <c r="K223" s="8">
        <v>718400000</v>
      </c>
      <c r="L223" s="9">
        <v>222</v>
      </c>
      <c r="M223" s="7">
        <v>0.85358896552355323</v>
      </c>
      <c r="N223" s="1">
        <v>1.9200000166893001</v>
      </c>
    </row>
    <row r="224" spans="1:14" x14ac:dyDescent="0.25">
      <c r="A224" s="3">
        <v>35885</v>
      </c>
      <c r="B224" s="5" t="s">
        <v>507</v>
      </c>
      <c r="C224" s="5" t="s">
        <v>2462</v>
      </c>
      <c r="D224" s="5" t="s">
        <v>508</v>
      </c>
      <c r="E224" s="1">
        <v>32.25</v>
      </c>
      <c r="F224" s="8">
        <v>184789008</v>
      </c>
      <c r="G224" s="8">
        <v>6063389184</v>
      </c>
      <c r="H224" s="1">
        <v>21.731083280915001</v>
      </c>
      <c r="I224" s="8">
        <v>1381368032</v>
      </c>
      <c r="J224" s="1">
        <v>2.1880109310150102</v>
      </c>
      <c r="K224" s="8">
        <v>711352000</v>
      </c>
      <c r="L224" s="9">
        <v>223</v>
      </c>
      <c r="M224" s="7">
        <v>0.85475322047549596</v>
      </c>
      <c r="N224" s="1">
        <v>2.3899999856948901</v>
      </c>
    </row>
    <row r="225" spans="1:14" x14ac:dyDescent="0.25">
      <c r="A225" s="3">
        <v>35885</v>
      </c>
      <c r="B225" s="5" t="s">
        <v>101</v>
      </c>
      <c r="C225" s="5" t="s">
        <v>2463</v>
      </c>
      <c r="D225" s="5" t="s">
        <v>102</v>
      </c>
      <c r="E225" s="1">
        <v>21.9375</v>
      </c>
      <c r="F225" s="8">
        <v>571430016</v>
      </c>
      <c r="G225" s="8">
        <v>12357173248</v>
      </c>
      <c r="H225" s="1">
        <v>3.2655847824158499</v>
      </c>
      <c r="I225" s="8">
        <v>14697415936</v>
      </c>
      <c r="J225" s="1">
        <v>4.6331620216369602</v>
      </c>
      <c r="K225" s="8">
        <v>710166992</v>
      </c>
      <c r="L225" s="9">
        <v>224</v>
      </c>
      <c r="M225" s="7">
        <v>0.85591553594961034</v>
      </c>
      <c r="N225" s="1">
        <v>0.800285735380592</v>
      </c>
    </row>
    <row r="226" spans="1:14" x14ac:dyDescent="0.25">
      <c r="A226" s="3">
        <v>35885</v>
      </c>
      <c r="B226" s="5" t="s">
        <v>747</v>
      </c>
      <c r="C226" s="5" t="s">
        <v>2464</v>
      </c>
      <c r="D226" s="5" t="s">
        <v>748</v>
      </c>
      <c r="E226" s="1">
        <v>48.9375</v>
      </c>
      <c r="F226" s="8">
        <v>505500000</v>
      </c>
      <c r="G226" s="8">
        <v>24169218048</v>
      </c>
      <c r="H226" s="1">
        <v>80.414746543778804</v>
      </c>
      <c r="I226" s="8">
        <v>3594000000</v>
      </c>
      <c r="J226" s="1">
        <v>59.612739562988303</v>
      </c>
      <c r="K226" s="8">
        <v>706000000</v>
      </c>
      <c r="L226" s="9">
        <v>225</v>
      </c>
      <c r="M226" s="7">
        <v>0.85707103139500385</v>
      </c>
      <c r="N226" s="1">
        <v>0.77999998629093203</v>
      </c>
    </row>
    <row r="227" spans="1:14" x14ac:dyDescent="0.25">
      <c r="A227" s="3">
        <v>35885</v>
      </c>
      <c r="B227" s="5" t="s">
        <v>285</v>
      </c>
      <c r="C227" s="5" t="s">
        <v>2465</v>
      </c>
      <c r="D227" s="5" t="s">
        <v>286</v>
      </c>
      <c r="E227" s="1">
        <v>95.1875</v>
      </c>
      <c r="F227" s="8">
        <v>74700000</v>
      </c>
      <c r="G227" s="8">
        <v>7087162368</v>
      </c>
      <c r="H227" s="1">
        <v>55.611347550459598</v>
      </c>
      <c r="I227" s="8">
        <v>7562999936</v>
      </c>
      <c r="J227" s="1">
        <v>8.6481828689575195</v>
      </c>
      <c r="K227" s="8">
        <v>700000000</v>
      </c>
      <c r="L227" s="9">
        <v>226</v>
      </c>
      <c r="M227" s="7">
        <v>0.85821670676579054</v>
      </c>
      <c r="N227" s="1">
        <v>5.3499999642372096</v>
      </c>
    </row>
    <row r="228" spans="1:14" x14ac:dyDescent="0.25">
      <c r="A228" s="3">
        <v>35885</v>
      </c>
      <c r="B228" s="5" t="s">
        <v>218</v>
      </c>
      <c r="C228" s="5" t="s">
        <v>2466</v>
      </c>
      <c r="D228" s="5" t="s">
        <v>219</v>
      </c>
      <c r="E228" s="1">
        <v>85.5</v>
      </c>
      <c r="F228" s="8">
        <v>175076992</v>
      </c>
      <c r="G228" s="8">
        <v>14783064064</v>
      </c>
      <c r="H228" s="1">
        <v>103.86997364453499</v>
      </c>
      <c r="I228" s="8">
        <v>2420852032</v>
      </c>
      <c r="J228" s="1">
        <v>38.056083679199197</v>
      </c>
      <c r="K228" s="8">
        <v>693416000</v>
      </c>
      <c r="L228" s="9">
        <v>227</v>
      </c>
      <c r="M228" s="7">
        <v>0.85935160624137552</v>
      </c>
      <c r="N228" s="1">
        <v>2.7203333179156002</v>
      </c>
    </row>
    <row r="229" spans="1:14" x14ac:dyDescent="0.25">
      <c r="A229" s="3">
        <v>35885</v>
      </c>
      <c r="B229" s="5" t="s">
        <v>576</v>
      </c>
      <c r="C229" s="5" t="s">
        <v>2467</v>
      </c>
      <c r="D229" s="5" t="s">
        <v>577</v>
      </c>
      <c r="E229" s="1">
        <v>58.1875</v>
      </c>
      <c r="F229" s="8"/>
      <c r="G229" s="8">
        <v>5970993664</v>
      </c>
      <c r="H229" s="1">
        <v>101.353101494783</v>
      </c>
      <c r="I229" s="8">
        <v>10120699776</v>
      </c>
      <c r="J229" s="1">
        <v>7.8646421432495099</v>
      </c>
      <c r="K229" s="8">
        <v>691799987.79296875</v>
      </c>
      <c r="L229" s="9">
        <v>228</v>
      </c>
      <c r="M229" s="7">
        <v>0.8604838608235541</v>
      </c>
      <c r="N229" s="1">
        <v>3.2799999713897701</v>
      </c>
    </row>
    <row r="230" spans="1:14" x14ac:dyDescent="0.25">
      <c r="A230" s="3">
        <v>35885</v>
      </c>
      <c r="B230" s="5" t="s">
        <v>632</v>
      </c>
      <c r="C230" s="5" t="s">
        <v>2468</v>
      </c>
      <c r="D230" s="5" t="s">
        <v>633</v>
      </c>
      <c r="E230" s="1">
        <v>46.375</v>
      </c>
      <c r="F230" s="8">
        <v>311246016</v>
      </c>
      <c r="G230" s="8">
        <v>13752206336</v>
      </c>
      <c r="H230" s="1">
        <v>3.9338827148303102</v>
      </c>
      <c r="I230" s="8">
        <v>20273000192</v>
      </c>
      <c r="J230" s="1">
        <v>52.554744720458999</v>
      </c>
      <c r="K230" s="8">
        <v>690000000</v>
      </c>
      <c r="L230" s="9">
        <v>229</v>
      </c>
      <c r="M230" s="7">
        <v>0.86161316940332966</v>
      </c>
      <c r="N230" s="1">
        <v>0.17999994754791299</v>
      </c>
    </row>
    <row r="231" spans="1:14" x14ac:dyDescent="0.25">
      <c r="A231" s="3">
        <v>35885</v>
      </c>
      <c r="B231" s="5" t="s">
        <v>741</v>
      </c>
      <c r="C231" s="5" t="s">
        <v>2469</v>
      </c>
      <c r="D231" s="5" t="s">
        <v>742</v>
      </c>
      <c r="E231" s="1">
        <v>32.625</v>
      </c>
      <c r="F231" s="8">
        <v>188598992</v>
      </c>
      <c r="G231" s="8">
        <v>6153042432</v>
      </c>
      <c r="H231" s="1">
        <v>27.760172419395001</v>
      </c>
      <c r="I231" s="8">
        <v>5632576896</v>
      </c>
      <c r="J231" s="1">
        <v>6.3941001892089802E-2</v>
      </c>
      <c r="K231" s="8">
        <v>681116027.83203125</v>
      </c>
      <c r="L231" s="9">
        <v>230</v>
      </c>
      <c r="M231" s="7">
        <v>0.8627279377715229</v>
      </c>
      <c r="N231" s="1">
        <v>1.3100000172853501</v>
      </c>
    </row>
    <row r="232" spans="1:14" x14ac:dyDescent="0.25">
      <c r="A232" s="3">
        <v>35885</v>
      </c>
      <c r="B232" s="5" t="s">
        <v>921</v>
      </c>
      <c r="C232" s="5" t="s">
        <v>2470</v>
      </c>
      <c r="D232" s="5" t="s">
        <v>920</v>
      </c>
      <c r="E232" s="1">
        <v>57.375</v>
      </c>
      <c r="F232" s="8">
        <v>202500000</v>
      </c>
      <c r="G232" s="8">
        <v>11525506048</v>
      </c>
      <c r="H232" s="1"/>
      <c r="I232" s="8">
        <v>6370000000</v>
      </c>
      <c r="J232" s="1">
        <v>-11.8705043792725</v>
      </c>
      <c r="K232" s="8">
        <v>679000000</v>
      </c>
      <c r="L232" s="9">
        <v>231</v>
      </c>
      <c r="M232" s="7">
        <v>0.86383924288118608</v>
      </c>
      <c r="N232" s="1"/>
    </row>
    <row r="233" spans="1:14" x14ac:dyDescent="0.25">
      <c r="A233" s="3">
        <v>35885</v>
      </c>
      <c r="B233" s="5" t="s">
        <v>582</v>
      </c>
      <c r="C233" s="5" t="s">
        <v>2471</v>
      </c>
      <c r="D233" s="5" t="s">
        <v>583</v>
      </c>
      <c r="E233" s="1">
        <v>64.75</v>
      </c>
      <c r="F233" s="8">
        <v>184856000</v>
      </c>
      <c r="G233" s="8">
        <v>12200496128</v>
      </c>
      <c r="H233" s="1">
        <v>32.8156385737108</v>
      </c>
      <c r="I233" s="8">
        <v>13064999936</v>
      </c>
      <c r="J233" s="1">
        <v>0.53746902942657504</v>
      </c>
      <c r="K233" s="8">
        <v>674000000</v>
      </c>
      <c r="L233" s="9">
        <v>232</v>
      </c>
      <c r="M233" s="7">
        <v>0.86494236459534357</v>
      </c>
      <c r="N233" s="1">
        <v>0.77999997138977095</v>
      </c>
    </row>
    <row r="234" spans="1:14" x14ac:dyDescent="0.25">
      <c r="A234" s="3">
        <v>35885</v>
      </c>
      <c r="B234" s="5" t="s">
        <v>936</v>
      </c>
      <c r="C234" s="5" t="s">
        <v>2472</v>
      </c>
      <c r="D234" s="5" t="s">
        <v>935</v>
      </c>
      <c r="E234" s="1">
        <v>42.6875</v>
      </c>
      <c r="F234" s="8">
        <v>169642000</v>
      </c>
      <c r="G234" s="8">
        <v>7146169344</v>
      </c>
      <c r="H234" s="1"/>
      <c r="I234" s="8">
        <v>7220000000</v>
      </c>
      <c r="J234" s="1">
        <v>9.8600120544433594</v>
      </c>
      <c r="K234" s="8">
        <v>666000000</v>
      </c>
      <c r="L234" s="9">
        <v>233</v>
      </c>
      <c r="M234" s="7">
        <v>0.86603239287669209</v>
      </c>
      <c r="N234" s="1">
        <v>1.8500000238418599</v>
      </c>
    </row>
    <row r="235" spans="1:14" x14ac:dyDescent="0.25">
      <c r="A235" s="3">
        <v>35885</v>
      </c>
      <c r="B235" s="5" t="s">
        <v>419</v>
      </c>
      <c r="C235" s="5" t="s">
        <v>2473</v>
      </c>
      <c r="D235" s="5" t="s">
        <v>420</v>
      </c>
      <c r="E235" s="1">
        <v>19.9375</v>
      </c>
      <c r="F235" s="8">
        <v>184255008</v>
      </c>
      <c r="G235" s="8">
        <v>3840364288</v>
      </c>
      <c r="H235" s="1">
        <v>-31.149139719270298</v>
      </c>
      <c r="I235" s="8">
        <v>2000904064</v>
      </c>
      <c r="J235" s="1">
        <v>5.03234815597534</v>
      </c>
      <c r="K235" s="8">
        <v>664215032</v>
      </c>
      <c r="L235" s="9">
        <v>234</v>
      </c>
      <c r="M235" s="7">
        <v>0.86711949973821889</v>
      </c>
      <c r="N235" s="1">
        <v>1.0599999874830199</v>
      </c>
    </row>
    <row r="236" spans="1:14" x14ac:dyDescent="0.25">
      <c r="A236" s="3">
        <v>35885</v>
      </c>
      <c r="B236" s="5" t="s">
        <v>365</v>
      </c>
      <c r="C236" s="5" t="s">
        <v>2474</v>
      </c>
      <c r="D236" s="5" t="s">
        <v>366</v>
      </c>
      <c r="E236" s="1">
        <v>37.8125</v>
      </c>
      <c r="F236" s="8">
        <v>496792608</v>
      </c>
      <c r="G236" s="8">
        <v>18474489856</v>
      </c>
      <c r="H236" s="1">
        <v>185.377358490566</v>
      </c>
      <c r="I236" s="8">
        <v>2937860032</v>
      </c>
      <c r="J236" s="1">
        <v>29.213264465331999</v>
      </c>
      <c r="K236" s="8">
        <v>661911984</v>
      </c>
      <c r="L236" s="9">
        <v>235</v>
      </c>
      <c r="M236" s="7">
        <v>0.86820283724921521</v>
      </c>
      <c r="N236" s="1">
        <v>1.06499999761581</v>
      </c>
    </row>
    <row r="237" spans="1:14" x14ac:dyDescent="0.25">
      <c r="A237" s="3">
        <v>35885</v>
      </c>
      <c r="B237" s="5" t="s">
        <v>540</v>
      </c>
      <c r="C237" s="5" t="s">
        <v>2475</v>
      </c>
      <c r="D237" s="5" t="s">
        <v>541</v>
      </c>
      <c r="E237" s="1">
        <v>64.5625</v>
      </c>
      <c r="F237" s="8">
        <v>58634000</v>
      </c>
      <c r="G237" s="8">
        <v>3767234304</v>
      </c>
      <c r="H237" s="1">
        <v>5.5828554823735796</v>
      </c>
      <c r="I237" s="8">
        <v>3914300096</v>
      </c>
      <c r="J237" s="1">
        <v>3.3724169731140101</v>
      </c>
      <c r="K237" s="8">
        <v>656900024</v>
      </c>
      <c r="L237" s="9">
        <v>236</v>
      </c>
      <c r="M237" s="7">
        <v>0.86927797179002386</v>
      </c>
      <c r="N237" s="1">
        <v>6.61000019311905</v>
      </c>
    </row>
    <row r="238" spans="1:14" x14ac:dyDescent="0.25">
      <c r="A238" s="3">
        <v>35885</v>
      </c>
      <c r="B238" s="5" t="s">
        <v>711</v>
      </c>
      <c r="C238" s="5" t="s">
        <v>2476</v>
      </c>
      <c r="D238" s="5" t="s">
        <v>712</v>
      </c>
      <c r="E238" s="1">
        <v>43.75</v>
      </c>
      <c r="F238" s="8">
        <v>508648000</v>
      </c>
      <c r="G238" s="8">
        <v>22221559808</v>
      </c>
      <c r="H238" s="1">
        <v>28.289166071202398</v>
      </c>
      <c r="I238" s="8">
        <v>6586000128</v>
      </c>
      <c r="J238" s="1">
        <v>-8.2218513488769496</v>
      </c>
      <c r="K238" s="8">
        <v>655000000</v>
      </c>
      <c r="L238" s="9">
        <v>237</v>
      </c>
      <c r="M238" s="7">
        <v>0.87034999660126</v>
      </c>
      <c r="N238" s="1">
        <v>0.62000000476837203</v>
      </c>
    </row>
    <row r="239" spans="1:14" x14ac:dyDescent="0.25">
      <c r="A239" s="3">
        <v>35885</v>
      </c>
      <c r="B239" s="5" t="s">
        <v>960</v>
      </c>
      <c r="C239" s="5" t="s">
        <v>2477</v>
      </c>
      <c r="D239" s="5" t="s">
        <v>959</v>
      </c>
      <c r="E239" s="1">
        <v>50.0625</v>
      </c>
      <c r="F239" s="8">
        <v>176286000</v>
      </c>
      <c r="G239" s="8">
        <v>8737174528</v>
      </c>
      <c r="H239" s="1">
        <v>89.707834064723301</v>
      </c>
      <c r="I239" s="8">
        <v>2366590976</v>
      </c>
      <c r="J239" s="1">
        <v>9.2085590362548793</v>
      </c>
      <c r="K239" s="8">
        <v>654174000</v>
      </c>
      <c r="L239" s="9">
        <v>238</v>
      </c>
      <c r="M239" s="7">
        <v>0.87142066951555863</v>
      </c>
      <c r="N239" s="1">
        <v>2.1199999550978301</v>
      </c>
    </row>
    <row r="240" spans="1:14" x14ac:dyDescent="0.25">
      <c r="A240" s="3">
        <v>35885</v>
      </c>
      <c r="B240" s="5" t="s">
        <v>818</v>
      </c>
      <c r="C240" s="5" t="s">
        <v>2478</v>
      </c>
      <c r="D240" s="5" t="s">
        <v>819</v>
      </c>
      <c r="E240" s="1">
        <v>26.5625</v>
      </c>
      <c r="F240" s="8">
        <v>31353750</v>
      </c>
      <c r="G240" s="8"/>
      <c r="H240" s="1">
        <v>46.762491973662797</v>
      </c>
      <c r="I240" s="8">
        <v>12034000128</v>
      </c>
      <c r="J240" s="1">
        <v>18.305150985717798</v>
      </c>
      <c r="K240" s="8">
        <v>654000000</v>
      </c>
      <c r="L240" s="9">
        <v>239</v>
      </c>
      <c r="M240" s="7">
        <v>0.87249105764769364</v>
      </c>
      <c r="N240" s="1">
        <v>10.5440001487732</v>
      </c>
    </row>
    <row r="241" spans="1:14" x14ac:dyDescent="0.25">
      <c r="A241" s="3">
        <v>35885</v>
      </c>
      <c r="B241" s="5" t="s">
        <v>433</v>
      </c>
      <c r="C241" s="5" t="s">
        <v>2479</v>
      </c>
      <c r="D241" s="5" t="s">
        <v>434</v>
      </c>
      <c r="E241" s="1">
        <v>37.75</v>
      </c>
      <c r="F241" s="8">
        <v>86578000</v>
      </c>
      <c r="G241" s="8">
        <v>3354897664</v>
      </c>
      <c r="H241" s="1">
        <v>40.505043362896899</v>
      </c>
      <c r="I241" s="8">
        <v>6814000128</v>
      </c>
      <c r="J241" s="1">
        <v>4.3012399673461896</v>
      </c>
      <c r="K241" s="8">
        <v>646000000</v>
      </c>
      <c r="L241" s="9">
        <v>240</v>
      </c>
      <c r="M241" s="7">
        <v>0.87354835234701966</v>
      </c>
      <c r="N241" s="1">
        <v>5.1500000357627904</v>
      </c>
    </row>
    <row r="242" spans="1:14" x14ac:dyDescent="0.25">
      <c r="A242" s="3">
        <v>35885</v>
      </c>
      <c r="B242" s="5" t="s">
        <v>996</v>
      </c>
      <c r="C242" s="5" t="s">
        <v>2480</v>
      </c>
      <c r="D242" s="5" t="s">
        <v>995</v>
      </c>
      <c r="E242" s="1">
        <v>134.6875</v>
      </c>
      <c r="F242" s="8">
        <v>72300000</v>
      </c>
      <c r="G242" s="8">
        <v>9394481152</v>
      </c>
      <c r="H242" s="1">
        <v>95.661994684447293</v>
      </c>
      <c r="I242" s="8">
        <v>4598299840</v>
      </c>
      <c r="J242" s="1">
        <v>32.428066253662102</v>
      </c>
      <c r="K242" s="8">
        <v>643099984</v>
      </c>
      <c r="L242" s="9">
        <v>241</v>
      </c>
      <c r="M242" s="7">
        <v>0.87460090065076557</v>
      </c>
      <c r="N242" s="1">
        <v>5.5600000619888297</v>
      </c>
    </row>
    <row r="243" spans="1:14" x14ac:dyDescent="0.25">
      <c r="A243" s="3">
        <v>35885</v>
      </c>
      <c r="B243" s="5" t="s">
        <v>528</v>
      </c>
      <c r="C243" s="5" t="s">
        <v>2481</v>
      </c>
      <c r="D243" s="5" t="s">
        <v>529</v>
      </c>
      <c r="E243" s="1">
        <v>70.5</v>
      </c>
      <c r="F243" s="8">
        <v>122530000</v>
      </c>
      <c r="G243" s="8">
        <v>8592415744</v>
      </c>
      <c r="H243" s="1">
        <v>72.760087279536606</v>
      </c>
      <c r="I243" s="8">
        <v>2719780032</v>
      </c>
      <c r="J243" s="1">
        <v>13.055421829223601</v>
      </c>
      <c r="K243" s="8">
        <v>642031005.859375</v>
      </c>
      <c r="L243" s="9">
        <v>242</v>
      </c>
      <c r="M243" s="7">
        <v>0.87565169938032916</v>
      </c>
      <c r="N243" s="1">
        <v>3.0400000214576699</v>
      </c>
    </row>
    <row r="244" spans="1:14" x14ac:dyDescent="0.25">
      <c r="A244" s="3">
        <v>35885</v>
      </c>
      <c r="B244" s="5" t="s">
        <v>44</v>
      </c>
      <c r="C244" s="5" t="s">
        <v>2482</v>
      </c>
      <c r="D244" s="5" t="s">
        <v>45</v>
      </c>
      <c r="E244" s="1">
        <v>28.6875</v>
      </c>
      <c r="F244" s="8">
        <v>272491008</v>
      </c>
      <c r="G244" s="8">
        <v>7885208064</v>
      </c>
      <c r="H244" s="1">
        <v>48.125075155651601</v>
      </c>
      <c r="I244" s="8">
        <v>8886684032</v>
      </c>
      <c r="J244" s="1">
        <v>9.6854667663574201</v>
      </c>
      <c r="K244" s="8">
        <v>641855008</v>
      </c>
      <c r="L244" s="9">
        <v>243</v>
      </c>
      <c r="M244" s="7">
        <v>0.87670221005787452</v>
      </c>
      <c r="N244" s="1">
        <v>1.39000002294779</v>
      </c>
    </row>
    <row r="245" spans="1:14" x14ac:dyDescent="0.25">
      <c r="A245" s="3">
        <v>35885</v>
      </c>
      <c r="B245" s="5" t="s">
        <v>970</v>
      </c>
      <c r="C245" s="5" t="s">
        <v>2483</v>
      </c>
      <c r="D245" s="5" t="s">
        <v>969</v>
      </c>
      <c r="E245" s="1">
        <v>43.25</v>
      </c>
      <c r="F245" s="8">
        <v>140526000</v>
      </c>
      <c r="G245" s="8">
        <v>6148012544</v>
      </c>
      <c r="H245" s="1">
        <v>174.60317460317501</v>
      </c>
      <c r="I245" s="8">
        <v>4450699904</v>
      </c>
      <c r="J245" s="1">
        <v>21.135295867919901</v>
      </c>
      <c r="K245" s="8">
        <v>636300004</v>
      </c>
      <c r="L245" s="9">
        <v>244</v>
      </c>
      <c r="M245" s="7">
        <v>0.87774362897646641</v>
      </c>
      <c r="N245" s="1">
        <v>1.2399999685585501</v>
      </c>
    </row>
    <row r="246" spans="1:14" x14ac:dyDescent="0.25">
      <c r="A246" s="3">
        <v>35885</v>
      </c>
      <c r="B246" s="5" t="s">
        <v>117</v>
      </c>
      <c r="C246" s="5" t="s">
        <v>2484</v>
      </c>
      <c r="D246" s="5" t="s">
        <v>118</v>
      </c>
      <c r="E246" s="1">
        <v>71.625</v>
      </c>
      <c r="F246" s="8">
        <v>142932000</v>
      </c>
      <c r="G246" s="8">
        <v>10168420352</v>
      </c>
      <c r="H246" s="1">
        <v>46.941957029171803</v>
      </c>
      <c r="I246" s="8">
        <v>4302235904</v>
      </c>
      <c r="J246" s="1">
        <v>7.8441610336303702</v>
      </c>
      <c r="K246" s="8">
        <v>630210016</v>
      </c>
      <c r="L246" s="9">
        <v>245</v>
      </c>
      <c r="M246" s="7">
        <v>0.87877508053897258</v>
      </c>
      <c r="N246" s="1">
        <v>2.2700000107288401</v>
      </c>
    </row>
    <row r="247" spans="1:14" x14ac:dyDescent="0.25">
      <c r="A247" s="3">
        <v>35885</v>
      </c>
      <c r="B247" s="5" t="s">
        <v>20</v>
      </c>
      <c r="C247" s="5" t="s">
        <v>2485</v>
      </c>
      <c r="D247" s="5" t="s">
        <v>21</v>
      </c>
      <c r="E247" s="1">
        <v>42.4375</v>
      </c>
      <c r="F247" s="8">
        <v>252924000</v>
      </c>
      <c r="G247" s="8">
        <v>10638615552</v>
      </c>
      <c r="H247" s="1">
        <v>49.859317490122201</v>
      </c>
      <c r="I247" s="8">
        <v>2514007936</v>
      </c>
      <c r="J247" s="1">
        <v>10.5340213775635</v>
      </c>
      <c r="K247" s="8">
        <v>620831008</v>
      </c>
      <c r="L247" s="9">
        <v>246</v>
      </c>
      <c r="M247" s="7">
        <v>0.87979118167509585</v>
      </c>
      <c r="N247" s="1">
        <v>1.3600000143051101</v>
      </c>
    </row>
    <row r="248" spans="1:14" x14ac:dyDescent="0.25">
      <c r="A248" s="3">
        <v>35885</v>
      </c>
      <c r="B248" s="5" t="s">
        <v>505</v>
      </c>
      <c r="C248" s="5" t="s">
        <v>2486</v>
      </c>
      <c r="D248" s="5" t="s">
        <v>506</v>
      </c>
      <c r="E248" s="1">
        <v>103.3125</v>
      </c>
      <c r="F248" s="8">
        <v>60875000</v>
      </c>
      <c r="G248" s="8">
        <v>6235883008</v>
      </c>
      <c r="H248" s="1">
        <v>44.504586914144902</v>
      </c>
      <c r="I248" s="8">
        <v>3998999936</v>
      </c>
      <c r="J248" s="1">
        <v>0.42692101001739502</v>
      </c>
      <c r="K248" s="8">
        <v>617000000</v>
      </c>
      <c r="L248" s="9">
        <v>247</v>
      </c>
      <c r="M248" s="7">
        <v>0.88080101268048927</v>
      </c>
      <c r="N248" s="1">
        <v>6.5000001192092904</v>
      </c>
    </row>
    <row r="249" spans="1:14" x14ac:dyDescent="0.25">
      <c r="A249" s="3">
        <v>35885</v>
      </c>
      <c r="B249" s="5" t="s">
        <v>105</v>
      </c>
      <c r="C249" s="5" t="s">
        <v>2487</v>
      </c>
      <c r="D249" s="5" t="s">
        <v>106</v>
      </c>
      <c r="E249" s="1">
        <v>34.25</v>
      </c>
      <c r="F249" s="8">
        <v>257724000</v>
      </c>
      <c r="G249" s="8">
        <v>8939801600</v>
      </c>
      <c r="H249" s="1">
        <v>102.094542291842</v>
      </c>
      <c r="I249" s="8">
        <v>10841648384</v>
      </c>
      <c r="J249" s="1">
        <v>27.987134933471701</v>
      </c>
      <c r="K249" s="8">
        <v>616657024</v>
      </c>
      <c r="L249" s="9">
        <v>248</v>
      </c>
      <c r="M249" s="7">
        <v>0.88181028234423131</v>
      </c>
      <c r="N249" s="1">
        <v>0.80500002205371901</v>
      </c>
    </row>
    <row r="250" spans="1:14" x14ac:dyDescent="0.25">
      <c r="A250" s="3">
        <v>35885</v>
      </c>
      <c r="B250" s="5" t="s">
        <v>483</v>
      </c>
      <c r="C250" s="5" t="s">
        <v>2488</v>
      </c>
      <c r="D250" s="5" t="s">
        <v>484</v>
      </c>
      <c r="E250" s="1">
        <v>60.6875</v>
      </c>
      <c r="F250" s="8">
        <v>84169000</v>
      </c>
      <c r="G250" s="8">
        <v>5008055296</v>
      </c>
      <c r="H250" s="1">
        <v>72.110466242789599</v>
      </c>
      <c r="I250" s="8">
        <v>11440400384</v>
      </c>
      <c r="J250" s="1">
        <v>21.014118194580099</v>
      </c>
      <c r="K250" s="8">
        <v>615599984</v>
      </c>
      <c r="L250" s="9">
        <v>249</v>
      </c>
      <c r="M250" s="7">
        <v>0.88281782197269631</v>
      </c>
      <c r="N250" s="1">
        <v>3.4499999284744298</v>
      </c>
    </row>
    <row r="251" spans="1:14" x14ac:dyDescent="0.25">
      <c r="A251" s="3">
        <v>35885</v>
      </c>
      <c r="B251" s="5" t="s">
        <v>373</v>
      </c>
      <c r="C251" s="5" t="s">
        <v>2489</v>
      </c>
      <c r="D251" s="5" t="s">
        <v>374</v>
      </c>
      <c r="E251" s="1">
        <v>54.125</v>
      </c>
      <c r="F251" s="8">
        <v>389497984</v>
      </c>
      <c r="G251" s="8">
        <v>20959860736</v>
      </c>
      <c r="H251" s="1">
        <v>124.252425086828</v>
      </c>
      <c r="I251" s="8">
        <v>9750000128</v>
      </c>
      <c r="J251" s="1">
        <v>-1.9114689826965301</v>
      </c>
      <c r="K251" s="8">
        <v>615000000</v>
      </c>
      <c r="L251" s="9">
        <v>250</v>
      </c>
      <c r="M251" s="7">
        <v>0.88382437961988758</v>
      </c>
      <c r="N251" s="1">
        <v>4.6899997889995602</v>
      </c>
    </row>
    <row r="252" spans="1:14" x14ac:dyDescent="0.25">
      <c r="A252" s="3">
        <v>35885</v>
      </c>
      <c r="B252" s="5" t="s">
        <v>283</v>
      </c>
      <c r="C252" s="5" t="s">
        <v>2490</v>
      </c>
      <c r="D252" s="5" t="s">
        <v>284</v>
      </c>
      <c r="E252" s="1">
        <v>38</v>
      </c>
      <c r="F252" s="8">
        <v>222595008</v>
      </c>
      <c r="G252" s="8">
        <v>8389049344</v>
      </c>
      <c r="H252" s="1">
        <v>49.1025160325133</v>
      </c>
      <c r="I252" s="8">
        <v>3887939968</v>
      </c>
      <c r="J252" s="1">
        <v>11.563762664794901</v>
      </c>
      <c r="K252" s="8">
        <v>612664992</v>
      </c>
      <c r="L252" s="9">
        <v>251</v>
      </c>
      <c r="M252" s="7">
        <v>0.8848271156082842</v>
      </c>
      <c r="N252" s="1">
        <v>1.81999999284744</v>
      </c>
    </row>
    <row r="253" spans="1:14" x14ac:dyDescent="0.25">
      <c r="A253" s="3">
        <v>35885</v>
      </c>
      <c r="B253" s="5" t="s">
        <v>59</v>
      </c>
      <c r="C253" s="5" t="s">
        <v>2491</v>
      </c>
      <c r="D253" s="5" t="s">
        <v>60</v>
      </c>
      <c r="E253" s="1">
        <v>52.5625</v>
      </c>
      <c r="F253" s="8">
        <v>121225000</v>
      </c>
      <c r="G253" s="8">
        <v>6375955968</v>
      </c>
      <c r="H253" s="1">
        <v>62.047763298990198</v>
      </c>
      <c r="I253" s="8">
        <v>5222246144</v>
      </c>
      <c r="J253" s="1">
        <v>1.6559259891510001</v>
      </c>
      <c r="K253" s="8">
        <v>606036952</v>
      </c>
      <c r="L253" s="9">
        <v>252</v>
      </c>
      <c r="M253" s="7">
        <v>0.8858190036221314</v>
      </c>
      <c r="N253" s="1">
        <v>2.7600000500678998</v>
      </c>
    </row>
    <row r="254" spans="1:14" x14ac:dyDescent="0.25">
      <c r="A254" s="3">
        <v>35885</v>
      </c>
      <c r="B254" s="5" t="s">
        <v>784</v>
      </c>
      <c r="C254" s="5" t="s">
        <v>2492</v>
      </c>
      <c r="D254" s="5" t="s">
        <v>785</v>
      </c>
      <c r="E254" s="1">
        <v>77.5</v>
      </c>
      <c r="F254" s="8">
        <v>93291000</v>
      </c>
      <c r="G254" s="8">
        <v>7195068416</v>
      </c>
      <c r="H254" s="1">
        <v>160.74069358711401</v>
      </c>
      <c r="I254" s="8">
        <v>3675376000</v>
      </c>
      <c r="J254" s="1">
        <v>-2.2436690330505402</v>
      </c>
      <c r="K254" s="8">
        <v>602690992</v>
      </c>
      <c r="L254" s="9">
        <v>253</v>
      </c>
      <c r="M254" s="7">
        <v>0.88680541537317348</v>
      </c>
      <c r="N254" s="1">
        <v>3.9300000667571999</v>
      </c>
    </row>
    <row r="255" spans="1:14" x14ac:dyDescent="0.25">
      <c r="A255" s="3">
        <v>35885</v>
      </c>
      <c r="B255" s="5" t="s">
        <v>788</v>
      </c>
      <c r="C255" s="5" t="s">
        <v>2493</v>
      </c>
      <c r="D255" s="5" t="s">
        <v>789</v>
      </c>
      <c r="E255" s="1">
        <v>48.0625</v>
      </c>
      <c r="F255" s="8">
        <v>175488992</v>
      </c>
      <c r="G255" s="8">
        <v>8533152768</v>
      </c>
      <c r="H255" s="1">
        <v>57.144627345927802</v>
      </c>
      <c r="I255" s="8">
        <v>7450800128</v>
      </c>
      <c r="J255" s="1">
        <v>13.5599689483643</v>
      </c>
      <c r="K255" s="8">
        <v>600500016</v>
      </c>
      <c r="L255" s="9">
        <v>254</v>
      </c>
      <c r="M255" s="7">
        <v>0.88778824119958522</v>
      </c>
      <c r="N255" s="1">
        <v>1.8599999845027899</v>
      </c>
    </row>
    <row r="256" spans="1:14" x14ac:dyDescent="0.25">
      <c r="A256" s="3">
        <v>35885</v>
      </c>
      <c r="B256" s="5" t="s">
        <v>702</v>
      </c>
      <c r="C256" s="5" t="s">
        <v>2494</v>
      </c>
      <c r="D256" s="5" t="s">
        <v>703</v>
      </c>
      <c r="E256" s="1">
        <v>34.75</v>
      </c>
      <c r="F256" s="8">
        <v>608144000</v>
      </c>
      <c r="G256" s="8">
        <v>21209020416</v>
      </c>
      <c r="H256" s="1">
        <v>117.1875</v>
      </c>
      <c r="I256" s="8">
        <v>3847000000</v>
      </c>
      <c r="J256" s="1">
        <v>70.659896850585895</v>
      </c>
      <c r="K256" s="8">
        <v>596000064</v>
      </c>
      <c r="L256" s="9">
        <v>255</v>
      </c>
      <c r="M256" s="7">
        <v>0.88876370204860256</v>
      </c>
      <c r="N256" s="1">
        <v>-0.86999998986721006</v>
      </c>
    </row>
    <row r="257" spans="1:14" x14ac:dyDescent="0.25">
      <c r="A257" s="3">
        <v>35885</v>
      </c>
      <c r="B257" s="5" t="s">
        <v>46</v>
      </c>
      <c r="C257" s="5" t="s">
        <v>2495</v>
      </c>
      <c r="D257" s="5" t="s">
        <v>47</v>
      </c>
      <c r="E257" s="1">
        <v>70.1875</v>
      </c>
      <c r="F257" s="8">
        <v>174902000</v>
      </c>
      <c r="G257" s="8">
        <v>12304991232</v>
      </c>
      <c r="H257" s="1">
        <v>69.824632134339893</v>
      </c>
      <c r="I257" s="8">
        <v>9780816896</v>
      </c>
      <c r="J257" s="1">
        <v>21.5505886077881</v>
      </c>
      <c r="K257" s="8">
        <v>591447016</v>
      </c>
      <c r="L257" s="9">
        <v>256</v>
      </c>
      <c r="M257" s="7">
        <v>0.88973171101911186</v>
      </c>
      <c r="N257" s="1">
        <v>1.9400000274181399</v>
      </c>
    </row>
    <row r="258" spans="1:14" x14ac:dyDescent="0.25">
      <c r="A258" s="3">
        <v>35885</v>
      </c>
      <c r="B258" s="5" t="s">
        <v>852</v>
      </c>
      <c r="C258" s="5" t="s">
        <v>2496</v>
      </c>
      <c r="D258" s="5" t="s">
        <v>853</v>
      </c>
      <c r="E258" s="1">
        <v>88.9375</v>
      </c>
      <c r="F258" s="8">
        <v>70852000</v>
      </c>
      <c r="G258" s="8">
        <v>6203978240</v>
      </c>
      <c r="H258" s="1">
        <v>60.189756139422798</v>
      </c>
      <c r="I258" s="8">
        <v>2578000000</v>
      </c>
      <c r="J258" s="1">
        <v>21.31764793396</v>
      </c>
      <c r="K258" s="8">
        <v>591000000</v>
      </c>
      <c r="L258" s="9">
        <v>257</v>
      </c>
      <c r="M258" s="7">
        <v>0.89069898836787609</v>
      </c>
      <c r="N258" s="1">
        <v>5.2400000095367396</v>
      </c>
    </row>
    <row r="259" spans="1:14" x14ac:dyDescent="0.25">
      <c r="A259" s="3">
        <v>35885</v>
      </c>
      <c r="B259" s="5" t="s">
        <v>618</v>
      </c>
      <c r="C259" s="5" t="s">
        <v>2497</v>
      </c>
      <c r="D259" s="5" t="s">
        <v>619</v>
      </c>
      <c r="E259" s="1">
        <v>13</v>
      </c>
      <c r="F259" s="8">
        <v>144419008</v>
      </c>
      <c r="G259" s="8">
        <v>1796211328</v>
      </c>
      <c r="H259" s="1">
        <v>48.571428571428598</v>
      </c>
      <c r="I259" s="8">
        <v>3977206080</v>
      </c>
      <c r="J259" s="1">
        <v>1.8715560436248799</v>
      </c>
      <c r="K259" s="8">
        <v>590646992</v>
      </c>
      <c r="L259" s="9">
        <v>258</v>
      </c>
      <c r="M259" s="7">
        <v>0.89166568795582424</v>
      </c>
      <c r="N259" s="1">
        <v>0.77699998021125805</v>
      </c>
    </row>
    <row r="260" spans="1:14" x14ac:dyDescent="0.25">
      <c r="A260" s="3">
        <v>35885</v>
      </c>
      <c r="B260" s="5" t="s">
        <v>550</v>
      </c>
      <c r="C260" s="5" t="s">
        <v>2498</v>
      </c>
      <c r="D260" s="5" t="s">
        <v>551</v>
      </c>
      <c r="E260" s="1">
        <v>95.8125</v>
      </c>
      <c r="F260" s="8">
        <v>57069000</v>
      </c>
      <c r="G260" s="8">
        <v>5382320128</v>
      </c>
      <c r="H260" s="1">
        <v>50.499329104692599</v>
      </c>
      <c r="I260" s="8">
        <v>2913764928</v>
      </c>
      <c r="J260" s="1">
        <v>9.6860084533691406</v>
      </c>
      <c r="K260" s="8">
        <v>587195008</v>
      </c>
      <c r="L260" s="9">
        <v>259</v>
      </c>
      <c r="M260" s="7">
        <v>0.89262673775370216</v>
      </c>
      <c r="N260" s="1">
        <v>6.2200000286102304</v>
      </c>
    </row>
    <row r="261" spans="1:14" x14ac:dyDescent="0.25">
      <c r="A261" s="3">
        <v>35885</v>
      </c>
      <c r="B261" s="5" t="s">
        <v>305</v>
      </c>
      <c r="C261" s="5" t="s">
        <v>2499</v>
      </c>
      <c r="D261" s="5" t="s">
        <v>306</v>
      </c>
      <c r="E261" s="1">
        <v>59.5</v>
      </c>
      <c r="F261" s="8">
        <v>165570000</v>
      </c>
      <c r="G261" s="8">
        <v>9696193536</v>
      </c>
      <c r="H261" s="1">
        <v>89.828667356113101</v>
      </c>
      <c r="I261" s="8">
        <v>3760000000</v>
      </c>
      <c r="J261" s="1">
        <v>16.156934738159201</v>
      </c>
      <c r="K261" s="8">
        <v>587099968</v>
      </c>
      <c r="L261" s="9">
        <v>260</v>
      </c>
      <c r="M261" s="7">
        <v>0.8935876320015983</v>
      </c>
      <c r="N261" s="1">
        <v>2.38999992609024</v>
      </c>
    </row>
    <row r="262" spans="1:14" x14ac:dyDescent="0.25">
      <c r="A262" s="3">
        <v>35885</v>
      </c>
      <c r="B262" s="5" t="s">
        <v>202</v>
      </c>
      <c r="C262" s="5" t="s">
        <v>2500</v>
      </c>
      <c r="D262" s="5" t="s">
        <v>203</v>
      </c>
      <c r="E262" s="1">
        <v>55.1875</v>
      </c>
      <c r="F262" s="8">
        <v>138272000</v>
      </c>
      <c r="G262" s="8">
        <v>7604960256</v>
      </c>
      <c r="H262" s="1">
        <v>77.711030183884603</v>
      </c>
      <c r="I262" s="8">
        <v>4076699904</v>
      </c>
      <c r="J262" s="1">
        <v>0.84102201461792003</v>
      </c>
      <c r="K262" s="8">
        <v>585299992</v>
      </c>
      <c r="L262" s="9">
        <v>261</v>
      </c>
      <c r="M262" s="7">
        <v>0.89454558026639275</v>
      </c>
      <c r="N262" s="1">
        <v>2.65000003576279</v>
      </c>
    </row>
    <row r="263" spans="1:14" x14ac:dyDescent="0.25">
      <c r="A263" s="3">
        <v>35885</v>
      </c>
      <c r="B263" s="5" t="s">
        <v>713</v>
      </c>
      <c r="C263" s="5" t="s">
        <v>2501</v>
      </c>
      <c r="D263" s="5" t="s">
        <v>714</v>
      </c>
      <c r="E263" s="1">
        <v>57.6875</v>
      </c>
      <c r="F263" s="8">
        <v>95623000</v>
      </c>
      <c r="G263" s="8">
        <v>5426605568</v>
      </c>
      <c r="H263" s="1">
        <v>10.4031519995234</v>
      </c>
      <c r="I263" s="8">
        <v>5710020096</v>
      </c>
      <c r="J263" s="1">
        <v>50.489059448242202</v>
      </c>
      <c r="K263" s="8">
        <v>577013000.48828125</v>
      </c>
      <c r="L263" s="9">
        <v>262</v>
      </c>
      <c r="M263" s="7">
        <v>0.89548996538536874</v>
      </c>
      <c r="N263" s="1">
        <v>3.23000003769994</v>
      </c>
    </row>
    <row r="264" spans="1:14" x14ac:dyDescent="0.25">
      <c r="A264" s="3">
        <v>35885</v>
      </c>
      <c r="B264" s="5" t="s">
        <v>32</v>
      </c>
      <c r="C264" s="5" t="s">
        <v>2502</v>
      </c>
      <c r="D264" s="5" t="s">
        <v>33</v>
      </c>
      <c r="E264" s="1">
        <v>38.125</v>
      </c>
      <c r="F264" s="8">
        <v>178948000</v>
      </c>
      <c r="G264" s="8">
        <v>6688181248</v>
      </c>
      <c r="H264" s="1">
        <v>35.065866678973798</v>
      </c>
      <c r="I264" s="8">
        <v>6005245056</v>
      </c>
      <c r="J264" s="1">
        <v>4.9781007766723597</v>
      </c>
      <c r="K264" s="8">
        <v>573780976</v>
      </c>
      <c r="L264" s="9">
        <v>263</v>
      </c>
      <c r="M264" s="7">
        <v>0.89642906071741046</v>
      </c>
      <c r="N264" s="1">
        <v>1.9199999968210899</v>
      </c>
    </row>
    <row r="265" spans="1:14" x14ac:dyDescent="0.25">
      <c r="A265" s="3">
        <v>35885</v>
      </c>
      <c r="B265" s="5" t="s">
        <v>435</v>
      </c>
      <c r="C265" s="5" t="s">
        <v>2503</v>
      </c>
      <c r="D265" s="5" t="s">
        <v>436</v>
      </c>
      <c r="E265" s="1">
        <v>67.4375</v>
      </c>
      <c r="F265" s="8">
        <v>78255000</v>
      </c>
      <c r="G265" s="8">
        <v>5223521280</v>
      </c>
      <c r="H265" s="1">
        <v>32.097734624446197</v>
      </c>
      <c r="I265" s="8">
        <v>4678000000</v>
      </c>
      <c r="J265" s="1">
        <v>-2.17482209205627</v>
      </c>
      <c r="K265" s="8">
        <v>568000000</v>
      </c>
      <c r="L265" s="9">
        <v>264</v>
      </c>
      <c r="M265" s="7">
        <v>0.8973586944468489</v>
      </c>
      <c r="N265" s="1">
        <v>3.6700000166893001</v>
      </c>
    </row>
    <row r="266" spans="1:14" x14ac:dyDescent="0.25">
      <c r="A266" s="3">
        <v>35885</v>
      </c>
      <c r="B266" s="5" t="s">
        <v>471</v>
      </c>
      <c r="C266" s="5" t="s">
        <v>2504</v>
      </c>
      <c r="D266" s="5" t="s">
        <v>472</v>
      </c>
      <c r="E266" s="1">
        <v>59.4375</v>
      </c>
      <c r="F266" s="8">
        <v>120161000</v>
      </c>
      <c r="G266" s="8">
        <v>7040920064</v>
      </c>
      <c r="H266" s="1">
        <v>48.251911666843299</v>
      </c>
      <c r="I266" s="8">
        <v>3882200000</v>
      </c>
      <c r="J266" s="1">
        <v>-35.355907440185497</v>
      </c>
      <c r="K266" s="8">
        <v>566300000</v>
      </c>
      <c r="L266" s="9">
        <v>265</v>
      </c>
      <c r="M266" s="7">
        <v>0.89828554582181541</v>
      </c>
      <c r="N266" s="1">
        <v>3.34999996423721</v>
      </c>
    </row>
    <row r="267" spans="1:14" x14ac:dyDescent="0.25">
      <c r="A267" s="3">
        <v>35885</v>
      </c>
      <c r="B267" s="5" t="s">
        <v>990</v>
      </c>
      <c r="C267" s="5" t="s">
        <v>2505</v>
      </c>
      <c r="D267" s="5" t="s">
        <v>989</v>
      </c>
      <c r="E267" s="1">
        <v>68.0625</v>
      </c>
      <c r="F267" s="8">
        <v>160836000</v>
      </c>
      <c r="G267" s="8">
        <v>10554862592</v>
      </c>
      <c r="H267" s="1">
        <v>113.560286078429</v>
      </c>
      <c r="I267" s="8">
        <v>3478000000</v>
      </c>
      <c r="J267" s="1">
        <v>24.8816032409668</v>
      </c>
      <c r="K267" s="8">
        <v>564000000</v>
      </c>
      <c r="L267" s="9">
        <v>266</v>
      </c>
      <c r="M267" s="7">
        <v>0.89920863283484931</v>
      </c>
      <c r="N267" s="1">
        <v>2.3700000047683698</v>
      </c>
    </row>
    <row r="268" spans="1:14" x14ac:dyDescent="0.25">
      <c r="A268" s="3">
        <v>35885</v>
      </c>
      <c r="B268" s="5" t="s">
        <v>614</v>
      </c>
      <c r="C268" s="5" t="s">
        <v>2506</v>
      </c>
      <c r="D268" s="5" t="s">
        <v>615</v>
      </c>
      <c r="E268" s="1">
        <v>74.125</v>
      </c>
      <c r="F268" s="8">
        <v>91119000</v>
      </c>
      <c r="G268" s="8">
        <v>6541233664</v>
      </c>
      <c r="H268" s="1">
        <v>308.96551724137902</v>
      </c>
      <c r="I268" s="8">
        <v>8480787200</v>
      </c>
      <c r="J268" s="1">
        <v>8.9381027221679705</v>
      </c>
      <c r="K268" s="8">
        <v>563735012</v>
      </c>
      <c r="L268" s="9">
        <v>267</v>
      </c>
      <c r="M268" s="7">
        <v>0.90013128614756155</v>
      </c>
      <c r="N268" s="1">
        <v>6.7599998265504802</v>
      </c>
    </row>
    <row r="269" spans="1:14" x14ac:dyDescent="0.25">
      <c r="A269" s="3">
        <v>35885</v>
      </c>
      <c r="B269" s="5" t="s">
        <v>48</v>
      </c>
      <c r="C269" s="5" t="s">
        <v>2507</v>
      </c>
      <c r="D269" s="5" t="s">
        <v>49</v>
      </c>
      <c r="E269" s="1">
        <v>48.4375</v>
      </c>
      <c r="F269" s="8">
        <v>159200000</v>
      </c>
      <c r="G269" s="8">
        <v>7780256256</v>
      </c>
      <c r="H269" s="1">
        <v>69.155667749312101</v>
      </c>
      <c r="I269" s="8">
        <v>3288523008</v>
      </c>
      <c r="J269" s="1">
        <v>16.131067276001001</v>
      </c>
      <c r="K269" s="8">
        <v>559834992</v>
      </c>
      <c r="L269" s="9">
        <v>268</v>
      </c>
      <c r="M269" s="7">
        <v>0.90104755637904588</v>
      </c>
      <c r="N269" s="1">
        <v>1.8200000077486</v>
      </c>
    </row>
    <row r="270" spans="1:14" x14ac:dyDescent="0.25">
      <c r="A270" s="3">
        <v>35885</v>
      </c>
      <c r="B270" s="5" t="s">
        <v>133</v>
      </c>
      <c r="C270" s="5" t="s">
        <v>2508</v>
      </c>
      <c r="D270" s="5" t="s">
        <v>134</v>
      </c>
      <c r="E270" s="1">
        <v>25.625</v>
      </c>
      <c r="F270" s="8">
        <v>340588000</v>
      </c>
      <c r="G270" s="8">
        <v>8855288832</v>
      </c>
      <c r="H270" s="1">
        <v>53.912942016331897</v>
      </c>
      <c r="I270" s="8">
        <v>14779357696</v>
      </c>
      <c r="J270" s="1">
        <v>7.9092850685119602</v>
      </c>
      <c r="K270" s="8">
        <v>555532000</v>
      </c>
      <c r="L270" s="9">
        <v>269</v>
      </c>
      <c r="M270" s="7">
        <v>0.90195678399345147</v>
      </c>
      <c r="N270" s="1">
        <v>0.81999999284744296</v>
      </c>
    </row>
    <row r="271" spans="1:14" x14ac:dyDescent="0.25">
      <c r="A271" s="3">
        <v>35885</v>
      </c>
      <c r="B271" s="5" t="s">
        <v>930</v>
      </c>
      <c r="C271" s="5" t="s">
        <v>2509</v>
      </c>
      <c r="D271" s="5" t="s">
        <v>929</v>
      </c>
      <c r="E271" s="1">
        <v>77.5</v>
      </c>
      <c r="F271" s="8">
        <v>98607000</v>
      </c>
      <c r="G271" s="8">
        <v>7543435776</v>
      </c>
      <c r="H271" s="1">
        <v>77.385856339717606</v>
      </c>
      <c r="I271" s="8">
        <v>724712016</v>
      </c>
      <c r="J271" s="1">
        <v>40.432273864746101</v>
      </c>
      <c r="K271" s="8">
        <v>553099992</v>
      </c>
      <c r="L271" s="9">
        <v>270</v>
      </c>
      <c r="M271" s="7">
        <v>0.90286203119118968</v>
      </c>
      <c r="N271" s="1">
        <v>4.2300000190734899</v>
      </c>
    </row>
    <row r="272" spans="1:14" x14ac:dyDescent="0.25">
      <c r="A272" s="3">
        <v>35885</v>
      </c>
      <c r="B272" s="5" t="s">
        <v>250</v>
      </c>
      <c r="C272" s="5" t="s">
        <v>2510</v>
      </c>
      <c r="D272" s="5" t="s">
        <v>251</v>
      </c>
      <c r="E272" s="1">
        <v>75.5</v>
      </c>
      <c r="F272" s="8">
        <v>191228000</v>
      </c>
      <c r="G272" s="8">
        <v>12753562624</v>
      </c>
      <c r="H272" s="1">
        <v>98.845499102215598</v>
      </c>
      <c r="I272" s="8">
        <v>11092400128</v>
      </c>
      <c r="J272" s="1">
        <v>16.385866165161101</v>
      </c>
      <c r="K272" s="8">
        <v>545000000</v>
      </c>
      <c r="L272" s="9">
        <v>271</v>
      </c>
      <c r="M272" s="7">
        <v>0.90375402130130222</v>
      </c>
      <c r="N272" s="1">
        <v>0.15000000596046401</v>
      </c>
    </row>
    <row r="273" spans="1:14" x14ac:dyDescent="0.25">
      <c r="A273" s="3">
        <v>35885</v>
      </c>
      <c r="B273" s="5" t="s">
        <v>103</v>
      </c>
      <c r="C273" s="5" t="s">
        <v>2511</v>
      </c>
      <c r="D273" s="5" t="s">
        <v>104</v>
      </c>
      <c r="E273" s="1">
        <v>78</v>
      </c>
      <c r="F273" s="8">
        <v>131813992</v>
      </c>
      <c r="G273" s="8">
        <v>10405066752</v>
      </c>
      <c r="H273" s="1">
        <v>47.817527560676297</v>
      </c>
      <c r="I273" s="8">
        <v>5079400064</v>
      </c>
      <c r="J273" s="1">
        <v>5.5086970329284703</v>
      </c>
      <c r="K273" s="8">
        <v>544100000</v>
      </c>
      <c r="L273" s="9">
        <v>272</v>
      </c>
      <c r="M273" s="7">
        <v>0.90464453840022374</v>
      </c>
      <c r="N273" s="1">
        <v>2.56999999284744</v>
      </c>
    </row>
    <row r="274" spans="1:14" x14ac:dyDescent="0.25">
      <c r="A274" s="3">
        <v>35885</v>
      </c>
      <c r="B274" s="5" t="s">
        <v>686</v>
      </c>
      <c r="C274" s="5" t="s">
        <v>2512</v>
      </c>
      <c r="D274" s="5" t="s">
        <v>687</v>
      </c>
      <c r="E274" s="1">
        <v>35.9375</v>
      </c>
      <c r="F274" s="8">
        <v>354562016</v>
      </c>
      <c r="G274" s="8">
        <v>12476150784</v>
      </c>
      <c r="H274" s="1">
        <v>-48.010849909584103</v>
      </c>
      <c r="I274" s="8">
        <v>4437785088</v>
      </c>
      <c r="J274" s="1">
        <v>35.2371826171875</v>
      </c>
      <c r="K274" s="8">
        <v>538562992</v>
      </c>
      <c r="L274" s="9">
        <v>273</v>
      </c>
      <c r="M274" s="7">
        <v>0.90552599319386895</v>
      </c>
      <c r="N274" s="1">
        <v>0.559999980032444</v>
      </c>
    </row>
    <row r="275" spans="1:14" x14ac:dyDescent="0.25">
      <c r="A275" s="3">
        <v>35885</v>
      </c>
      <c r="B275" s="5" t="s">
        <v>311</v>
      </c>
      <c r="C275" s="5" t="s">
        <v>2513</v>
      </c>
      <c r="D275" s="5" t="s">
        <v>312</v>
      </c>
      <c r="E275" s="1">
        <v>51.25</v>
      </c>
      <c r="F275" s="8">
        <v>110884000</v>
      </c>
      <c r="G275" s="8">
        <v>5717456384</v>
      </c>
      <c r="H275" s="1">
        <v>108.89463341740699</v>
      </c>
      <c r="I275" s="8">
        <v>4360282816</v>
      </c>
      <c r="J275" s="1">
        <v>14.070552825927701</v>
      </c>
      <c r="K275" s="8">
        <v>534338992</v>
      </c>
      <c r="L275" s="9">
        <v>274</v>
      </c>
      <c r="M275" s="7">
        <v>0.90640053465499093</v>
      </c>
      <c r="N275" s="1">
        <v>2.8666666150093101</v>
      </c>
    </row>
    <row r="276" spans="1:14" x14ac:dyDescent="0.25">
      <c r="A276" s="3">
        <v>35885</v>
      </c>
      <c r="B276" s="5" t="s">
        <v>85</v>
      </c>
      <c r="C276" s="5" t="s">
        <v>2514</v>
      </c>
      <c r="D276" s="5" t="s">
        <v>86</v>
      </c>
      <c r="E276" s="1">
        <v>35.3125</v>
      </c>
      <c r="F276" s="8">
        <v>357605984</v>
      </c>
      <c r="G276" s="8"/>
      <c r="H276" s="1">
        <v>128.38131851492301</v>
      </c>
      <c r="I276" s="8">
        <v>4692500032</v>
      </c>
      <c r="J276" s="1">
        <v>21.647192001342798</v>
      </c>
      <c r="K276" s="8">
        <v>532099984</v>
      </c>
      <c r="L276" s="9">
        <v>275</v>
      </c>
      <c r="M276" s="7">
        <v>0.9072714115785121</v>
      </c>
      <c r="N276" s="1">
        <v>-0.75000000745058104</v>
      </c>
    </row>
    <row r="277" spans="1:14" x14ac:dyDescent="0.25">
      <c r="A277" s="3">
        <v>35885</v>
      </c>
      <c r="B277" s="5" t="s">
        <v>526</v>
      </c>
      <c r="C277" s="5" t="s">
        <v>2515</v>
      </c>
      <c r="D277" s="5" t="s">
        <v>527</v>
      </c>
      <c r="E277" s="1">
        <v>24.5625</v>
      </c>
      <c r="F277" s="8">
        <v>188778816</v>
      </c>
      <c r="G277" s="8">
        <v>4577885696</v>
      </c>
      <c r="H277" s="1">
        <v>42.3913043478261</v>
      </c>
      <c r="I277" s="8">
        <v>3848839872</v>
      </c>
      <c r="J277" s="1">
        <v>2.0926558971404998</v>
      </c>
      <c r="K277" s="8">
        <v>525285000</v>
      </c>
      <c r="L277" s="9">
        <v>276</v>
      </c>
      <c r="M277" s="7">
        <v>0.90813113456014594</v>
      </c>
      <c r="N277" s="1">
        <v>0.38999998569488498</v>
      </c>
    </row>
    <row r="278" spans="1:14" x14ac:dyDescent="0.25">
      <c r="A278" s="3">
        <v>35885</v>
      </c>
      <c r="B278" s="5" t="s">
        <v>431</v>
      </c>
      <c r="C278" s="5" t="s">
        <v>2516</v>
      </c>
      <c r="D278" s="5" t="s">
        <v>432</v>
      </c>
      <c r="E278" s="1">
        <v>35.5</v>
      </c>
      <c r="F278" s="8">
        <v>172906992</v>
      </c>
      <c r="G278" s="8">
        <v>5976098304</v>
      </c>
      <c r="H278" s="1">
        <v>38.188299847752702</v>
      </c>
      <c r="I278" s="8">
        <v>4881102976</v>
      </c>
      <c r="J278" s="1">
        <v>18.1041870117188</v>
      </c>
      <c r="K278" s="8">
        <v>523200976</v>
      </c>
      <c r="L278" s="9">
        <v>277</v>
      </c>
      <c r="M278" s="7">
        <v>0.90898744666325282</v>
      </c>
      <c r="N278" s="1">
        <v>1.6399999856948899</v>
      </c>
    </row>
    <row r="279" spans="1:14" x14ac:dyDescent="0.25">
      <c r="A279" s="3">
        <v>35885</v>
      </c>
      <c r="B279" s="5" t="s">
        <v>642</v>
      </c>
      <c r="C279" s="5" t="s">
        <v>2517</v>
      </c>
      <c r="D279" s="5" t="s">
        <v>643</v>
      </c>
      <c r="E279" s="1">
        <v>57.25</v>
      </c>
      <c r="F279" s="8">
        <v>138813008</v>
      </c>
      <c r="G279" s="8">
        <v>7938368512</v>
      </c>
      <c r="H279" s="1">
        <v>65.197850586078204</v>
      </c>
      <c r="I279" s="8">
        <v>5015699904</v>
      </c>
      <c r="J279" s="1">
        <v>-3.52567410469055</v>
      </c>
      <c r="K279" s="8">
        <v>511900000</v>
      </c>
      <c r="L279" s="9">
        <v>278</v>
      </c>
      <c r="M279" s="7">
        <v>0.90982526269511821</v>
      </c>
      <c r="N279" s="1">
        <v>-6.8800000548362696</v>
      </c>
    </row>
    <row r="280" spans="1:14" x14ac:dyDescent="0.25">
      <c r="A280" s="3">
        <v>35885</v>
      </c>
      <c r="B280" s="5" t="s">
        <v>988</v>
      </c>
      <c r="C280" s="5" t="s">
        <v>2518</v>
      </c>
      <c r="D280" s="5" t="s">
        <v>987</v>
      </c>
      <c r="E280" s="1">
        <v>36.4375</v>
      </c>
      <c r="F280" s="8">
        <v>191736992</v>
      </c>
      <c r="G280" s="8">
        <v>6926499328</v>
      </c>
      <c r="H280" s="1">
        <v>75.470004413445693</v>
      </c>
      <c r="I280" s="8">
        <v>2324312000</v>
      </c>
      <c r="J280" s="1">
        <v>11.2218980789185</v>
      </c>
      <c r="K280" s="8">
        <v>510327000</v>
      </c>
      <c r="L280" s="9">
        <v>279</v>
      </c>
      <c r="M280" s="7">
        <v>0.91066050423075751</v>
      </c>
      <c r="N280" s="1">
        <v>1.5363636104345799</v>
      </c>
    </row>
    <row r="281" spans="1:14" x14ac:dyDescent="0.25">
      <c r="A281" s="3">
        <v>35885</v>
      </c>
      <c r="B281" s="5" t="s">
        <v>674</v>
      </c>
      <c r="C281" s="5" t="s">
        <v>2519</v>
      </c>
      <c r="D281" s="5" t="s">
        <v>675</v>
      </c>
      <c r="E281" s="1">
        <v>77.75</v>
      </c>
      <c r="F281" s="8">
        <v>55495000</v>
      </c>
      <c r="G281" s="8">
        <v>4252304384</v>
      </c>
      <c r="H281" s="1">
        <v>32.109368639767901</v>
      </c>
      <c r="I281" s="8">
        <v>5053600192</v>
      </c>
      <c r="J281" s="1">
        <v>50.673824310302699</v>
      </c>
      <c r="K281" s="8">
        <v>509399984</v>
      </c>
      <c r="L281" s="9">
        <v>280</v>
      </c>
      <c r="M281" s="7">
        <v>0.91149422853868312</v>
      </c>
      <c r="N281" s="1">
        <v>4.9300000667572004</v>
      </c>
    </row>
    <row r="282" spans="1:14" x14ac:dyDescent="0.25">
      <c r="A282" s="3">
        <v>35885</v>
      </c>
      <c r="B282" s="5" t="s">
        <v>892</v>
      </c>
      <c r="C282" s="5" t="s">
        <v>2520</v>
      </c>
      <c r="D282" s="5" t="s">
        <v>893</v>
      </c>
      <c r="E282" s="1">
        <v>59</v>
      </c>
      <c r="F282" s="8">
        <v>74388000</v>
      </c>
      <c r="G282" s="8">
        <v>4323802624</v>
      </c>
      <c r="H282" s="1">
        <v>30.700798655479598</v>
      </c>
      <c r="I282" s="8">
        <v>2733746176</v>
      </c>
      <c r="J282" s="1">
        <v>2.99675393104553</v>
      </c>
      <c r="K282" s="8">
        <v>506610984</v>
      </c>
      <c r="L282" s="9">
        <v>281</v>
      </c>
      <c r="M282" s="7">
        <v>0.9123233881485957</v>
      </c>
      <c r="N282" s="1">
        <v>3.2119999974966</v>
      </c>
    </row>
    <row r="283" spans="1:14" x14ac:dyDescent="0.25">
      <c r="A283" s="3">
        <v>35885</v>
      </c>
      <c r="B283" s="5" t="s">
        <v>723</v>
      </c>
      <c r="C283" s="5" t="s">
        <v>2521</v>
      </c>
      <c r="D283" s="5" t="s">
        <v>724</v>
      </c>
      <c r="E283" s="1">
        <v>68.125</v>
      </c>
      <c r="F283" s="8">
        <v>74392000</v>
      </c>
      <c r="G283" s="8">
        <v>5137697280</v>
      </c>
      <c r="H283" s="1">
        <v>45.283817657198199</v>
      </c>
      <c r="I283" s="8">
        <v>5796000000</v>
      </c>
      <c r="J283" s="1">
        <v>12.029781341552701</v>
      </c>
      <c r="K283" s="8">
        <v>505000000</v>
      </c>
      <c r="L283" s="9">
        <v>282</v>
      </c>
      <c r="M283" s="7">
        <v>0.91314991109466326</v>
      </c>
      <c r="N283" s="1">
        <v>5.3799999952316302</v>
      </c>
    </row>
    <row r="284" spans="1:14" x14ac:dyDescent="0.25">
      <c r="A284" s="3">
        <v>35885</v>
      </c>
      <c r="B284" s="5" t="s">
        <v>377</v>
      </c>
      <c r="C284" s="5" t="s">
        <v>2522</v>
      </c>
      <c r="D284" s="5" t="s">
        <v>378</v>
      </c>
      <c r="E284" s="1">
        <v>19</v>
      </c>
      <c r="F284" s="8">
        <v>249483008</v>
      </c>
      <c r="G284" s="8">
        <v>4740176896</v>
      </c>
      <c r="H284" s="1">
        <v>204</v>
      </c>
      <c r="I284" s="8">
        <v>6636000000</v>
      </c>
      <c r="J284" s="1">
        <v>4.1676478385925302</v>
      </c>
      <c r="K284" s="8">
        <v>504100000</v>
      </c>
      <c r="L284" s="9">
        <v>283</v>
      </c>
      <c r="M284" s="7">
        <v>0.91397496102953979</v>
      </c>
      <c r="N284" s="1">
        <v>-4.5899999998509902</v>
      </c>
    </row>
    <row r="285" spans="1:14" x14ac:dyDescent="0.25">
      <c r="A285" s="3">
        <v>35885</v>
      </c>
      <c r="B285" s="5" t="s">
        <v>437</v>
      </c>
      <c r="C285" s="5" t="s">
        <v>2523</v>
      </c>
      <c r="D285" s="5" t="s">
        <v>438</v>
      </c>
      <c r="E285" s="1">
        <v>56.625</v>
      </c>
      <c r="F285" s="8">
        <v>75272432</v>
      </c>
      <c r="G285" s="8">
        <v>4267004160</v>
      </c>
      <c r="H285" s="1">
        <v>39.158112349809201</v>
      </c>
      <c r="I285" s="8">
        <v>13281000192</v>
      </c>
      <c r="J285" s="1">
        <v>11.925758361816399</v>
      </c>
      <c r="K285" s="8">
        <v>501000000</v>
      </c>
      <c r="L285" s="9">
        <v>284</v>
      </c>
      <c r="M285" s="7">
        <v>0.91479493725920291</v>
      </c>
      <c r="N285" s="1">
        <v>3.8300000112503798</v>
      </c>
    </row>
    <row r="286" spans="1:14" x14ac:dyDescent="0.25">
      <c r="A286" s="3">
        <v>35885</v>
      </c>
      <c r="B286" s="5" t="s">
        <v>109</v>
      </c>
      <c r="C286" s="5" t="s">
        <v>2524</v>
      </c>
      <c r="D286" s="5" t="s">
        <v>110</v>
      </c>
      <c r="E286" s="1">
        <v>85.6875</v>
      </c>
      <c r="F286" s="8">
        <v>103402992</v>
      </c>
      <c r="G286" s="8">
        <v>8795717632</v>
      </c>
      <c r="H286" s="1">
        <v>62.532494053473698</v>
      </c>
      <c r="I286" s="8">
        <v>2652741824</v>
      </c>
      <c r="J286" s="1">
        <v>14.1943264007568</v>
      </c>
      <c r="K286" s="8">
        <v>500766976</v>
      </c>
      <c r="L286" s="9">
        <v>285</v>
      </c>
      <c r="M286" s="7">
        <v>0.91561453210335508</v>
      </c>
      <c r="N286" s="1">
        <v>2.5449999868869799</v>
      </c>
    </row>
    <row r="287" spans="1:14" x14ac:dyDescent="0.25">
      <c r="A287" s="3">
        <v>35885</v>
      </c>
      <c r="B287" s="5" t="s">
        <v>906</v>
      </c>
      <c r="C287" s="5" t="s">
        <v>2525</v>
      </c>
      <c r="D287" s="5" t="s">
        <v>905</v>
      </c>
      <c r="E287" s="1">
        <v>23.875</v>
      </c>
      <c r="F287" s="8">
        <v>251888000</v>
      </c>
      <c r="G287" s="8">
        <v>5982340096</v>
      </c>
      <c r="H287" s="1">
        <v>-7.9790033463113499</v>
      </c>
      <c r="I287" s="8">
        <v>1924699936</v>
      </c>
      <c r="J287" s="1">
        <v>5.1174187660217303</v>
      </c>
      <c r="K287" s="8">
        <v>495200016</v>
      </c>
      <c r="L287" s="9">
        <v>286</v>
      </c>
      <c r="M287" s="7">
        <v>0.91642501562041856</v>
      </c>
      <c r="N287" s="1">
        <v>1.3400000333786</v>
      </c>
    </row>
    <row r="288" spans="1:14" x14ac:dyDescent="0.25">
      <c r="A288" s="3">
        <v>35885</v>
      </c>
      <c r="B288" s="5" t="s">
        <v>42</v>
      </c>
      <c r="C288" s="5" t="s">
        <v>2526</v>
      </c>
      <c r="D288" s="5" t="s">
        <v>43</v>
      </c>
      <c r="E288" s="1">
        <v>62.125</v>
      </c>
      <c r="F288" s="8">
        <v>138296992</v>
      </c>
      <c r="G288" s="8">
        <v>8505265152</v>
      </c>
      <c r="H288" s="1">
        <v>97.655626521229394</v>
      </c>
      <c r="I288" s="8">
        <v>3482384000</v>
      </c>
      <c r="J288" s="1">
        <v>43.278030395507798</v>
      </c>
      <c r="K288" s="8">
        <v>493851992</v>
      </c>
      <c r="L288" s="9">
        <v>287</v>
      </c>
      <c r="M288" s="7">
        <v>0.9172332928547734</v>
      </c>
      <c r="N288" s="1">
        <v>1.20666667819023</v>
      </c>
    </row>
    <row r="289" spans="1:14" x14ac:dyDescent="0.25">
      <c r="A289" s="3">
        <v>35885</v>
      </c>
      <c r="B289" s="5" t="s">
        <v>495</v>
      </c>
      <c r="C289" s="5" t="s">
        <v>2527</v>
      </c>
      <c r="D289" s="5" t="s">
        <v>496</v>
      </c>
      <c r="E289" s="1">
        <v>53.0625</v>
      </c>
      <c r="F289" s="8">
        <v>94843000</v>
      </c>
      <c r="G289" s="8">
        <v>4997040640</v>
      </c>
      <c r="H289" s="1">
        <v>41.025253426955302</v>
      </c>
      <c r="I289" s="8">
        <v>4940499904</v>
      </c>
      <c r="J289" s="1">
        <v>0.53109401464462302</v>
      </c>
      <c r="K289" s="8">
        <v>489300000</v>
      </c>
      <c r="L289" s="9">
        <v>288</v>
      </c>
      <c r="M289" s="7">
        <v>0.91803411993895334</v>
      </c>
      <c r="N289" s="1">
        <v>2.3999999761581399</v>
      </c>
    </row>
    <row r="290" spans="1:14" x14ac:dyDescent="0.25">
      <c r="A290" s="3">
        <v>35885</v>
      </c>
      <c r="B290" s="5" t="s">
        <v>908</v>
      </c>
      <c r="C290" s="5" t="s">
        <v>2528</v>
      </c>
      <c r="D290" s="5" t="s">
        <v>907</v>
      </c>
      <c r="E290" s="1">
        <v>25.25</v>
      </c>
      <c r="F290" s="8">
        <v>242274992</v>
      </c>
      <c r="G290" s="8">
        <v>6193154560</v>
      </c>
      <c r="H290" s="1">
        <v>-29.739130434782599</v>
      </c>
      <c r="I290" s="8">
        <v>8047875456</v>
      </c>
      <c r="J290" s="1">
        <v>4.09476613998413</v>
      </c>
      <c r="K290" s="8">
        <v>488054992</v>
      </c>
      <c r="L290" s="9">
        <v>289</v>
      </c>
      <c r="M290" s="7">
        <v>0.91883290934455897</v>
      </c>
      <c r="N290" s="1">
        <v>-0.46000005304813402</v>
      </c>
    </row>
    <row r="291" spans="1:14" x14ac:dyDescent="0.25">
      <c r="A291" s="3">
        <v>35885</v>
      </c>
      <c r="B291" s="5" t="s">
        <v>808</v>
      </c>
      <c r="C291" s="5" t="s">
        <v>2529</v>
      </c>
      <c r="D291" s="5" t="s">
        <v>809</v>
      </c>
      <c r="E291" s="1">
        <v>28.4375</v>
      </c>
      <c r="F291" s="8">
        <v>134584000</v>
      </c>
      <c r="G291" s="8">
        <v>3768352000</v>
      </c>
      <c r="H291" s="1">
        <v>-29.190345968732402</v>
      </c>
      <c r="I291" s="8">
        <v>1091459952</v>
      </c>
      <c r="J291" s="1">
        <v>50.731025695800803</v>
      </c>
      <c r="K291" s="8">
        <v>486123006</v>
      </c>
      <c r="L291" s="9">
        <v>290</v>
      </c>
      <c r="M291" s="7">
        <v>0.91962853670905476</v>
      </c>
      <c r="N291" s="1">
        <v>2.2000000551343</v>
      </c>
    </row>
    <row r="292" spans="1:14" x14ac:dyDescent="0.25">
      <c r="A292" s="3">
        <v>35885</v>
      </c>
      <c r="B292" s="5" t="s">
        <v>564</v>
      </c>
      <c r="C292" s="5" t="s">
        <v>2530</v>
      </c>
      <c r="D292" s="5" t="s">
        <v>565</v>
      </c>
      <c r="E292" s="1">
        <v>55.875</v>
      </c>
      <c r="F292" s="8">
        <v>81598000</v>
      </c>
      <c r="G292" s="8">
        <v>4523589120</v>
      </c>
      <c r="H292" s="1">
        <v>49.341009280937598</v>
      </c>
      <c r="I292" s="8">
        <v>2889702976</v>
      </c>
      <c r="J292" s="1">
        <v>21.1673698425293</v>
      </c>
      <c r="K292" s="8">
        <v>477417000</v>
      </c>
      <c r="L292" s="9">
        <v>291</v>
      </c>
      <c r="M292" s="7">
        <v>0.92040991513547599</v>
      </c>
      <c r="N292" s="1">
        <v>4.4100000262260401</v>
      </c>
    </row>
    <row r="293" spans="1:14" x14ac:dyDescent="0.25">
      <c r="A293" s="3">
        <v>35885</v>
      </c>
      <c r="B293" s="5" t="s">
        <v>192</v>
      </c>
      <c r="C293" s="5" t="s">
        <v>2531</v>
      </c>
      <c r="D293" s="5" t="s">
        <v>193</v>
      </c>
      <c r="E293" s="1">
        <v>76.0625</v>
      </c>
      <c r="F293" s="8">
        <v>99102000</v>
      </c>
      <c r="G293" s="8">
        <v>7432649728</v>
      </c>
      <c r="H293" s="1">
        <v>68.370693493621303</v>
      </c>
      <c r="I293" s="8">
        <v>3534094976</v>
      </c>
      <c r="J293" s="1">
        <v>14.9412431716919</v>
      </c>
      <c r="K293" s="8">
        <v>476954984</v>
      </c>
      <c r="L293" s="9">
        <v>292</v>
      </c>
      <c r="M293" s="7">
        <v>0.9211905373899657</v>
      </c>
      <c r="N293" s="1">
        <v>2.9400000721216202</v>
      </c>
    </row>
    <row r="294" spans="1:14" x14ac:dyDescent="0.25">
      <c r="A294" s="3">
        <v>35885</v>
      </c>
      <c r="B294" s="5" t="s">
        <v>57</v>
      </c>
      <c r="C294" s="5" t="s">
        <v>2532</v>
      </c>
      <c r="D294" s="5" t="s">
        <v>58</v>
      </c>
      <c r="E294" s="1">
        <v>45.25</v>
      </c>
      <c r="F294" s="8">
        <v>161752000</v>
      </c>
      <c r="G294" s="8">
        <v>7095606784</v>
      </c>
      <c r="H294" s="1">
        <v>136.41588119919601</v>
      </c>
      <c r="I294" s="8">
        <v>6867795072</v>
      </c>
      <c r="J294" s="1">
        <v>68.282173156738295</v>
      </c>
      <c r="K294" s="8">
        <v>475424984</v>
      </c>
      <c r="L294" s="9">
        <v>293</v>
      </c>
      <c r="M294" s="7">
        <v>0.92196865552543072</v>
      </c>
      <c r="N294" s="1">
        <v>2.3599999845027901</v>
      </c>
    </row>
    <row r="295" spans="1:14" x14ac:dyDescent="0.25">
      <c r="A295" s="3">
        <v>35885</v>
      </c>
      <c r="B295" s="5" t="s">
        <v>729</v>
      </c>
      <c r="C295" s="5" t="s">
        <v>2533</v>
      </c>
      <c r="D295" s="5" t="s">
        <v>730</v>
      </c>
      <c r="E295" s="1">
        <v>16.625</v>
      </c>
      <c r="F295" s="8">
        <v>93482000</v>
      </c>
      <c r="G295" s="8">
        <v>1565823488</v>
      </c>
      <c r="H295" s="1">
        <v>-21.747778692505701</v>
      </c>
      <c r="I295" s="8">
        <v>3346000000</v>
      </c>
      <c r="J295" s="1">
        <v>17.692577362060501</v>
      </c>
      <c r="K295" s="8">
        <v>474000000</v>
      </c>
      <c r="L295" s="9">
        <v>294</v>
      </c>
      <c r="M295" s="7">
        <v>0.92274444141936351</v>
      </c>
      <c r="N295" s="1">
        <v>0.53999993205070496</v>
      </c>
    </row>
    <row r="296" spans="1:14" x14ac:dyDescent="0.25">
      <c r="A296" s="3">
        <v>35885</v>
      </c>
      <c r="B296" s="5" t="s">
        <v>928</v>
      </c>
      <c r="C296" s="5" t="s">
        <v>2534</v>
      </c>
      <c r="D296" s="5" t="s">
        <v>927</v>
      </c>
      <c r="E296" s="1">
        <v>65.6875</v>
      </c>
      <c r="F296" s="8">
        <v>113792000</v>
      </c>
      <c r="G296" s="8">
        <v>7503159808</v>
      </c>
      <c r="H296" s="1">
        <v>87.559229084625699</v>
      </c>
      <c r="I296" s="8">
        <v>868272000</v>
      </c>
      <c r="J296" s="1">
        <v>16.447950363159201</v>
      </c>
      <c r="K296" s="8">
        <v>471772000</v>
      </c>
      <c r="L296" s="9">
        <v>295</v>
      </c>
      <c r="M296" s="7">
        <v>0.92351658079225896</v>
      </c>
      <c r="N296" s="1">
        <v>2.7450000643730199</v>
      </c>
    </row>
    <row r="297" spans="1:14" x14ac:dyDescent="0.25">
      <c r="A297" s="3">
        <v>35885</v>
      </c>
      <c r="B297" s="5" t="s">
        <v>341</v>
      </c>
      <c r="C297" s="5" t="s">
        <v>2535</v>
      </c>
      <c r="D297" s="5" t="s">
        <v>342</v>
      </c>
      <c r="E297" s="1">
        <v>59.5625</v>
      </c>
      <c r="F297" s="8">
        <v>77800000</v>
      </c>
      <c r="G297" s="8">
        <v>4816306688</v>
      </c>
      <c r="H297" s="1">
        <v>118.077041741057</v>
      </c>
      <c r="I297" s="8">
        <v>6763700224</v>
      </c>
      <c r="J297" s="1">
        <v>46.963485717773402</v>
      </c>
      <c r="K297" s="8">
        <v>468500000</v>
      </c>
      <c r="L297" s="9">
        <v>296</v>
      </c>
      <c r="M297" s="7">
        <v>0.9242833649511355</v>
      </c>
      <c r="N297" s="1">
        <v>4.43000000715256</v>
      </c>
    </row>
    <row r="298" spans="1:14" x14ac:dyDescent="0.25">
      <c r="A298" s="3">
        <v>35885</v>
      </c>
      <c r="B298" s="5" t="s">
        <v>234</v>
      </c>
      <c r="C298" s="5" t="s">
        <v>2536</v>
      </c>
      <c r="D298" s="5" t="s">
        <v>235</v>
      </c>
      <c r="E298" s="1">
        <v>68.0625</v>
      </c>
      <c r="F298" s="8">
        <v>122175000</v>
      </c>
      <c r="G298" s="8">
        <v>8430075392</v>
      </c>
      <c r="H298" s="1">
        <v>57.175582121801902</v>
      </c>
      <c r="I298" s="8">
        <v>2856363968</v>
      </c>
      <c r="J298" s="1">
        <v>1.47185695171356</v>
      </c>
      <c r="K298" s="8">
        <v>467101008</v>
      </c>
      <c r="L298" s="9">
        <v>297</v>
      </c>
      <c r="M298" s="7">
        <v>0.92504785940904299</v>
      </c>
      <c r="N298" s="1">
        <v>2.43000000715256</v>
      </c>
    </row>
    <row r="299" spans="1:14" x14ac:dyDescent="0.25">
      <c r="A299" s="3">
        <v>35885</v>
      </c>
      <c r="B299" s="5" t="s">
        <v>986</v>
      </c>
      <c r="C299" s="5" t="s">
        <v>2537</v>
      </c>
      <c r="D299" s="5" t="s">
        <v>985</v>
      </c>
      <c r="E299" s="1">
        <v>74.75</v>
      </c>
      <c r="F299" s="8">
        <v>111367000</v>
      </c>
      <c r="G299" s="8">
        <v>8039305216</v>
      </c>
      <c r="H299" s="1">
        <v>121.345432257688</v>
      </c>
      <c r="I299" s="8">
        <v>2246200032</v>
      </c>
      <c r="J299" s="1">
        <v>16.4196071624756</v>
      </c>
      <c r="K299" s="8">
        <v>464300000</v>
      </c>
      <c r="L299" s="9">
        <v>298</v>
      </c>
      <c r="M299" s="7">
        <v>0.92580776951569488</v>
      </c>
      <c r="N299" s="1">
        <v>2.7500000596046399</v>
      </c>
    </row>
    <row r="300" spans="1:14" x14ac:dyDescent="0.25">
      <c r="A300" s="3">
        <v>35885</v>
      </c>
      <c r="B300" s="5" t="s">
        <v>200</v>
      </c>
      <c r="C300" s="5" t="s">
        <v>2538</v>
      </c>
      <c r="D300" s="5" t="s">
        <v>201</v>
      </c>
      <c r="E300" s="1">
        <v>45.8125</v>
      </c>
      <c r="F300" s="8">
        <v>140040000</v>
      </c>
      <c r="G300" s="8">
        <v>6406829568</v>
      </c>
      <c r="H300" s="1">
        <v>90.703002505449007</v>
      </c>
      <c r="I300" s="8">
        <v>2071103008</v>
      </c>
      <c r="J300" s="1">
        <v>-6.1069188117981001</v>
      </c>
      <c r="K300" s="8">
        <v>463862008</v>
      </c>
      <c r="L300" s="9">
        <v>299</v>
      </c>
      <c r="M300" s="7">
        <v>0.92656696276999384</v>
      </c>
      <c r="N300" s="1">
        <v>2.4400000572204599</v>
      </c>
    </row>
    <row r="301" spans="1:14" x14ac:dyDescent="0.25">
      <c r="A301" s="3">
        <v>35885</v>
      </c>
      <c r="B301" s="5" t="s">
        <v>806</v>
      </c>
      <c r="C301" s="5" t="s">
        <v>2539</v>
      </c>
      <c r="D301" s="5" t="s">
        <v>807</v>
      </c>
      <c r="E301" s="1">
        <v>124.3125</v>
      </c>
      <c r="F301" s="8">
        <v>53291000</v>
      </c>
      <c r="G301" s="8">
        <v>6634729472</v>
      </c>
      <c r="H301" s="1">
        <v>118.76619795993101</v>
      </c>
      <c r="I301" s="8">
        <v>2955699968</v>
      </c>
      <c r="J301" s="1">
        <v>6.6308331489562997</v>
      </c>
      <c r="K301" s="8">
        <v>463200016</v>
      </c>
      <c r="L301" s="9">
        <v>300</v>
      </c>
      <c r="M301" s="7">
        <v>0.92732507255582131</v>
      </c>
      <c r="N301" s="1">
        <v>4.6499999463558197</v>
      </c>
    </row>
    <row r="302" spans="1:14" x14ac:dyDescent="0.25">
      <c r="A302" s="3">
        <v>35885</v>
      </c>
      <c r="B302" s="5" t="s">
        <v>570</v>
      </c>
      <c r="C302" s="5" t="s">
        <v>2540</v>
      </c>
      <c r="D302" s="5" t="s">
        <v>571</v>
      </c>
      <c r="E302" s="1">
        <v>47.9375</v>
      </c>
      <c r="F302" s="8">
        <v>176708992</v>
      </c>
      <c r="G302" s="8">
        <v>8459943424</v>
      </c>
      <c r="H302" s="1">
        <v>-2.3979988935383698</v>
      </c>
      <c r="I302" s="8">
        <v>1712000000</v>
      </c>
      <c r="J302" s="1">
        <v>-9.0909090042114293</v>
      </c>
      <c r="K302" s="8">
        <v>463000000</v>
      </c>
      <c r="L302" s="9">
        <v>301</v>
      </c>
      <c r="M302" s="7">
        <v>0.92808285497964171</v>
      </c>
      <c r="N302" s="1">
        <v>2.04999999701977</v>
      </c>
    </row>
    <row r="303" spans="1:14" x14ac:dyDescent="0.25">
      <c r="A303" s="3">
        <v>35885</v>
      </c>
      <c r="B303" s="5" t="s">
        <v>321</v>
      </c>
      <c r="C303" s="5" t="s">
        <v>2541</v>
      </c>
      <c r="D303" s="5" t="s">
        <v>322</v>
      </c>
      <c r="E303" s="1">
        <v>29.5625</v>
      </c>
      <c r="F303" s="8">
        <v>221207008</v>
      </c>
      <c r="G303" s="8">
        <v>6415003136</v>
      </c>
      <c r="H303" s="1">
        <v>91.208140622870999</v>
      </c>
      <c r="I303" s="8">
        <v>3755270080</v>
      </c>
      <c r="J303" s="1">
        <v>11.486416816711399</v>
      </c>
      <c r="K303" s="8">
        <v>462685000</v>
      </c>
      <c r="L303" s="9">
        <v>302</v>
      </c>
      <c r="M303" s="7">
        <v>0.92884012184954523</v>
      </c>
      <c r="N303" s="1">
        <v>1.4500000079472899</v>
      </c>
    </row>
    <row r="304" spans="1:14" x14ac:dyDescent="0.25">
      <c r="A304" s="3">
        <v>35885</v>
      </c>
      <c r="B304" s="5" t="s">
        <v>704</v>
      </c>
      <c r="C304" s="5" t="s">
        <v>2542</v>
      </c>
      <c r="D304" s="5" t="s">
        <v>705</v>
      </c>
      <c r="E304" s="1">
        <v>63.375</v>
      </c>
      <c r="F304" s="8">
        <v>87904000</v>
      </c>
      <c r="G304" s="8">
        <v>5607188480</v>
      </c>
      <c r="H304" s="1">
        <v>36.870943828737303</v>
      </c>
      <c r="I304" s="8">
        <v>3318528128</v>
      </c>
      <c r="J304" s="1">
        <v>-2.4244689941406299</v>
      </c>
      <c r="K304" s="8">
        <v>460773992</v>
      </c>
      <c r="L304" s="9">
        <v>303</v>
      </c>
      <c r="M304" s="7">
        <v>0.92959426101259313</v>
      </c>
      <c r="N304" s="1">
        <v>2.3700000047683698</v>
      </c>
    </row>
    <row r="305" spans="1:14" x14ac:dyDescent="0.25">
      <c r="A305" s="3">
        <v>35885</v>
      </c>
      <c r="B305" s="5" t="s">
        <v>1001</v>
      </c>
      <c r="C305" s="5" t="s">
        <v>2543</v>
      </c>
      <c r="D305" s="5" t="s">
        <v>54</v>
      </c>
      <c r="E305" s="1">
        <v>70</v>
      </c>
      <c r="F305" s="8">
        <v>96629000</v>
      </c>
      <c r="G305" s="8">
        <v>6467388416</v>
      </c>
      <c r="H305" s="1">
        <v>97.610846817477693</v>
      </c>
      <c r="I305" s="8">
        <v>2866417984</v>
      </c>
      <c r="J305" s="1">
        <v>9.6133689880371094</v>
      </c>
      <c r="K305" s="8">
        <v>455102008</v>
      </c>
      <c r="L305" s="9">
        <v>304</v>
      </c>
      <c r="M305" s="7">
        <v>0.93033911695796623</v>
      </c>
      <c r="N305" s="1">
        <v>2.69999995827675</v>
      </c>
    </row>
    <row r="306" spans="1:14" x14ac:dyDescent="0.25">
      <c r="A306" s="3">
        <v>35885</v>
      </c>
      <c r="B306" s="5" t="s">
        <v>992</v>
      </c>
      <c r="C306" s="5" t="s">
        <v>2544</v>
      </c>
      <c r="D306" s="5" t="s">
        <v>991</v>
      </c>
      <c r="E306" s="1">
        <v>67.6875</v>
      </c>
      <c r="F306" s="8">
        <v>136052000</v>
      </c>
      <c r="G306" s="8">
        <v>8996439040</v>
      </c>
      <c r="H306" s="1">
        <v>104.761240947004</v>
      </c>
      <c r="I306" s="8">
        <v>2723465000</v>
      </c>
      <c r="J306" s="1">
        <v>29.412559509277301</v>
      </c>
      <c r="K306" s="8">
        <v>451832000</v>
      </c>
      <c r="L306" s="9">
        <v>305</v>
      </c>
      <c r="M306" s="7">
        <v>0.93107862094958527</v>
      </c>
      <c r="N306" s="1">
        <v>2.6199999451637299</v>
      </c>
    </row>
    <row r="307" spans="1:14" x14ac:dyDescent="0.25">
      <c r="A307" s="3">
        <v>35885</v>
      </c>
      <c r="B307" s="5" t="s">
        <v>706</v>
      </c>
      <c r="C307" s="5" t="s">
        <v>2545</v>
      </c>
      <c r="D307" s="5" t="s">
        <v>707</v>
      </c>
      <c r="E307" s="1">
        <v>61.4375</v>
      </c>
      <c r="F307" s="8">
        <v>73909000</v>
      </c>
      <c r="G307" s="8">
        <v>4577738240</v>
      </c>
      <c r="H307" s="1">
        <v>11.6719607308964</v>
      </c>
      <c r="I307" s="8">
        <v>6881000064</v>
      </c>
      <c r="J307" s="1">
        <v>-1.30522096157074</v>
      </c>
      <c r="K307" s="8">
        <v>449000000</v>
      </c>
      <c r="L307" s="9">
        <v>306</v>
      </c>
      <c r="M307" s="7">
        <v>0.93181348986598989</v>
      </c>
      <c r="N307" s="1">
        <v>1.8599999696016301</v>
      </c>
    </row>
    <row r="308" spans="1:14" x14ac:dyDescent="0.25">
      <c r="A308" s="3">
        <v>35885</v>
      </c>
      <c r="B308" s="5" t="s">
        <v>317</v>
      </c>
      <c r="C308" s="5" t="s">
        <v>2546</v>
      </c>
      <c r="D308" s="5" t="s">
        <v>318</v>
      </c>
      <c r="E308" s="1">
        <v>38</v>
      </c>
      <c r="F308" s="8">
        <v>73692000</v>
      </c>
      <c r="G308" s="8">
        <v>2685152256</v>
      </c>
      <c r="H308" s="1">
        <v>30.612732977667299</v>
      </c>
      <c r="I308" s="8">
        <v>4893856896</v>
      </c>
      <c r="J308" s="1">
        <v>-0.85529202222824097</v>
      </c>
      <c r="K308" s="8">
        <v>447140024</v>
      </c>
      <c r="L308" s="9">
        <v>307</v>
      </c>
      <c r="M308" s="7">
        <v>0.93254531459854673</v>
      </c>
      <c r="N308" s="1">
        <v>2.2799999713897701</v>
      </c>
    </row>
    <row r="309" spans="1:14" x14ac:dyDescent="0.25">
      <c r="A309" s="3">
        <v>35885</v>
      </c>
      <c r="B309" s="5" t="s">
        <v>954</v>
      </c>
      <c r="C309" s="5" t="s">
        <v>2547</v>
      </c>
      <c r="D309" s="5" t="s">
        <v>953</v>
      </c>
      <c r="E309" s="1">
        <v>54.8125</v>
      </c>
      <c r="F309" s="8">
        <v>130508000</v>
      </c>
      <c r="G309" s="8">
        <v>7047431680</v>
      </c>
      <c r="H309" s="1">
        <v>71.844546403919296</v>
      </c>
      <c r="I309" s="8">
        <v>2256877920</v>
      </c>
      <c r="J309" s="1">
        <v>19.3898620605469</v>
      </c>
      <c r="K309" s="8">
        <v>446491920</v>
      </c>
      <c r="L309" s="9">
        <v>308</v>
      </c>
      <c r="M309" s="7">
        <v>0.93327607859283146</v>
      </c>
      <c r="N309" s="1">
        <v>1.8700000432630399</v>
      </c>
    </row>
    <row r="310" spans="1:14" x14ac:dyDescent="0.25">
      <c r="A310" s="3">
        <v>35885</v>
      </c>
      <c r="B310" s="5" t="s">
        <v>291</v>
      </c>
      <c r="C310" s="5" t="s">
        <v>2548</v>
      </c>
      <c r="D310" s="5" t="s">
        <v>292</v>
      </c>
      <c r="E310" s="1">
        <v>86.125</v>
      </c>
      <c r="F310" s="8">
        <v>62893000</v>
      </c>
      <c r="G310" s="8">
        <v>5432382976</v>
      </c>
      <c r="H310" s="1">
        <v>32.242016028186796</v>
      </c>
      <c r="I310" s="8">
        <v>4061999936</v>
      </c>
      <c r="J310" s="1">
        <v>13.4320020675659</v>
      </c>
      <c r="K310" s="8">
        <v>446000000</v>
      </c>
      <c r="L310" s="9">
        <v>309</v>
      </c>
      <c r="M310" s="7">
        <v>0.93400603747193278</v>
      </c>
      <c r="N310" s="1">
        <v>4.0600000023841902</v>
      </c>
    </row>
    <row r="311" spans="1:14" x14ac:dyDescent="0.25">
      <c r="A311" s="3">
        <v>35885</v>
      </c>
      <c r="B311" s="5" t="s">
        <v>816</v>
      </c>
      <c r="C311" s="5" t="s">
        <v>2549</v>
      </c>
      <c r="D311" s="5" t="s">
        <v>817</v>
      </c>
      <c r="E311" s="1">
        <v>40.8125</v>
      </c>
      <c r="F311" s="8">
        <v>81103000</v>
      </c>
      <c r="G311" s="8">
        <v>3284671488</v>
      </c>
      <c r="H311" s="1">
        <v>42.795459081893</v>
      </c>
      <c r="I311" s="8">
        <v>2747000000</v>
      </c>
      <c r="J311" s="1">
        <v>7.3029370307922399</v>
      </c>
      <c r="K311" s="8">
        <v>445000000</v>
      </c>
      <c r="L311" s="9">
        <v>310</v>
      </c>
      <c r="M311" s="7">
        <v>0.93473435967193297</v>
      </c>
      <c r="N311" s="1">
        <v>2.2100000083446498</v>
      </c>
    </row>
    <row r="312" spans="1:14" x14ac:dyDescent="0.25">
      <c r="A312" s="3">
        <v>35885</v>
      </c>
      <c r="B312" s="5" t="s">
        <v>919</v>
      </c>
      <c r="C312" s="5" t="s">
        <v>2550</v>
      </c>
      <c r="D312" s="5" t="s">
        <v>918</v>
      </c>
      <c r="E312" s="1">
        <v>27.8125</v>
      </c>
      <c r="F312" s="8">
        <v>174330000</v>
      </c>
      <c r="G312" s="8">
        <v>5001092096</v>
      </c>
      <c r="H312" s="1">
        <v>35.827943719992</v>
      </c>
      <c r="I312" s="8">
        <v>3745099968</v>
      </c>
      <c r="J312" s="1">
        <v>-1.8476779460907</v>
      </c>
      <c r="K312" s="8">
        <v>432200000</v>
      </c>
      <c r="L312" s="9">
        <v>311</v>
      </c>
      <c r="M312" s="7">
        <v>0.93544173237943873</v>
      </c>
      <c r="N312" s="1">
        <v>1.71000000834465</v>
      </c>
    </row>
    <row r="313" spans="1:14" x14ac:dyDescent="0.25">
      <c r="A313" s="3">
        <v>35885</v>
      </c>
      <c r="B313" s="5" t="s">
        <v>964</v>
      </c>
      <c r="C313" s="5" t="s">
        <v>2551</v>
      </c>
      <c r="D313" s="5" t="s">
        <v>963</v>
      </c>
      <c r="E313" s="1">
        <v>53.1875</v>
      </c>
      <c r="F313" s="8">
        <v>106096000</v>
      </c>
      <c r="G313" s="8">
        <v>5543516160</v>
      </c>
      <c r="H313" s="1">
        <v>89.7502777980026</v>
      </c>
      <c r="I313" s="8">
        <v>1429167008</v>
      </c>
      <c r="J313" s="1">
        <v>25.111467361450199</v>
      </c>
      <c r="K313" s="8">
        <v>421898008</v>
      </c>
      <c r="L313" s="9">
        <v>312</v>
      </c>
      <c r="M313" s="7">
        <v>0.93613224403193818</v>
      </c>
      <c r="N313" s="1">
        <v>2.4699999690055798</v>
      </c>
    </row>
    <row r="314" spans="1:14" x14ac:dyDescent="0.25">
      <c r="A314" s="3">
        <v>35885</v>
      </c>
      <c r="B314" s="5" t="s">
        <v>552</v>
      </c>
      <c r="C314" s="5" t="s">
        <v>2552</v>
      </c>
      <c r="D314" s="5" t="s">
        <v>553</v>
      </c>
      <c r="E314" s="1">
        <v>40.875</v>
      </c>
      <c r="F314" s="8">
        <v>70829000</v>
      </c>
      <c r="G314" s="8">
        <v>2859720960</v>
      </c>
      <c r="H314" s="1">
        <v>87.742320362345595</v>
      </c>
      <c r="I314" s="8">
        <v>8900999936</v>
      </c>
      <c r="J314" s="1">
        <v>-7.4836301803588903</v>
      </c>
      <c r="K314" s="8">
        <v>421000000</v>
      </c>
      <c r="L314" s="9">
        <v>313</v>
      </c>
      <c r="M314" s="7">
        <v>0.93682128593351133</v>
      </c>
      <c r="N314" s="1">
        <v>3.02999994903803</v>
      </c>
    </row>
    <row r="315" spans="1:14" x14ac:dyDescent="0.25">
      <c r="A315" s="3">
        <v>35885</v>
      </c>
      <c r="B315" s="5" t="s">
        <v>982</v>
      </c>
      <c r="C315" s="5" t="s">
        <v>2553</v>
      </c>
      <c r="D315" s="5" t="s">
        <v>981</v>
      </c>
      <c r="E315" s="1">
        <v>125.25</v>
      </c>
      <c r="F315" s="8">
        <v>55452000</v>
      </c>
      <c r="G315" s="8">
        <v>6903774208</v>
      </c>
      <c r="H315" s="1">
        <v>123.272468274141</v>
      </c>
      <c r="I315" s="8">
        <v>1942384032</v>
      </c>
      <c r="J315" s="1">
        <v>7.3882560729980504</v>
      </c>
      <c r="K315" s="8">
        <v>415380000</v>
      </c>
      <c r="L315" s="9">
        <v>314</v>
      </c>
      <c r="M315" s="7">
        <v>0.93750112969853616</v>
      </c>
      <c r="N315" s="1">
        <v>5.4500000476837203</v>
      </c>
    </row>
    <row r="316" spans="1:14" x14ac:dyDescent="0.25">
      <c r="A316" s="3">
        <v>35885</v>
      </c>
      <c r="B316" s="5" t="s">
        <v>143</v>
      </c>
      <c r="C316" s="5" t="s">
        <v>2554</v>
      </c>
      <c r="D316" s="5" t="s">
        <v>144</v>
      </c>
      <c r="E316" s="1">
        <v>40.25</v>
      </c>
      <c r="F316" s="8">
        <v>168735008</v>
      </c>
      <c r="G316" s="8">
        <v>6874451456</v>
      </c>
      <c r="H316" s="1">
        <v>20.5275327606142</v>
      </c>
      <c r="I316" s="8">
        <v>3361440000</v>
      </c>
      <c r="J316" s="1">
        <v>14.7970123291016</v>
      </c>
      <c r="K316" s="8">
        <v>414090000</v>
      </c>
      <c r="L316" s="9">
        <v>315</v>
      </c>
      <c r="M316" s="7">
        <v>0.93817886214752055</v>
      </c>
      <c r="N316" s="1">
        <v>1.6100000143051101</v>
      </c>
    </row>
    <row r="317" spans="1:14" x14ac:dyDescent="0.25">
      <c r="A317" s="3">
        <v>35885</v>
      </c>
      <c r="B317" s="5" t="s">
        <v>926</v>
      </c>
      <c r="C317" s="5" t="s">
        <v>2555</v>
      </c>
      <c r="D317" s="5" t="s">
        <v>925</v>
      </c>
      <c r="E317" s="1">
        <v>40.375</v>
      </c>
      <c r="F317" s="8">
        <v>159110000</v>
      </c>
      <c r="G317" s="8">
        <v>6245067776</v>
      </c>
      <c r="H317" s="1">
        <v>14.1342756183746</v>
      </c>
      <c r="I317" s="8">
        <v>3558320128</v>
      </c>
      <c r="J317" s="1">
        <v>21.338434219360401</v>
      </c>
      <c r="K317" s="8">
        <v>407058008</v>
      </c>
      <c r="L317" s="9">
        <v>316</v>
      </c>
      <c r="M317" s="7">
        <v>0.93884508548215928</v>
      </c>
      <c r="N317" s="1">
        <v>1.56000000238419</v>
      </c>
    </row>
    <row r="318" spans="1:14" x14ac:dyDescent="0.25">
      <c r="A318" s="3">
        <v>35885</v>
      </c>
      <c r="B318" s="5" t="s">
        <v>898</v>
      </c>
      <c r="C318" s="5" t="s">
        <v>2556</v>
      </c>
      <c r="D318" s="5" t="s">
        <v>897</v>
      </c>
      <c r="E318" s="1">
        <v>83.6875</v>
      </c>
      <c r="F318" s="8">
        <v>74243000</v>
      </c>
      <c r="G318" s="8">
        <v>6217850880</v>
      </c>
      <c r="H318" s="1">
        <v>54.270125258207699</v>
      </c>
      <c r="I318" s="8">
        <v>3258600000</v>
      </c>
      <c r="J318" s="1">
        <v>-2.7726171016693102</v>
      </c>
      <c r="K318" s="8">
        <v>402800000</v>
      </c>
      <c r="L318" s="9">
        <v>317</v>
      </c>
      <c r="M318" s="7">
        <v>0.93950433982409198</v>
      </c>
      <c r="N318" s="1">
        <v>2.4150000214576699</v>
      </c>
    </row>
    <row r="319" spans="1:14" x14ac:dyDescent="0.25">
      <c r="A319" s="3">
        <v>35885</v>
      </c>
      <c r="B319" s="5" t="s">
        <v>1005</v>
      </c>
      <c r="C319" s="5" t="s">
        <v>2557</v>
      </c>
      <c r="D319" s="5" t="s">
        <v>1004</v>
      </c>
      <c r="E319" s="1">
        <v>47.0625</v>
      </c>
      <c r="F319" s="8">
        <v>162115008</v>
      </c>
      <c r="G319" s="8">
        <v>7497819136</v>
      </c>
      <c r="H319" s="1">
        <v>101.862042729694</v>
      </c>
      <c r="I319" s="8">
        <v>3124812992</v>
      </c>
      <c r="J319" s="1">
        <v>18.289436340331999</v>
      </c>
      <c r="K319" s="8">
        <v>397379000</v>
      </c>
      <c r="L319" s="9">
        <v>318</v>
      </c>
      <c r="M319" s="7">
        <v>0.94015472172861747</v>
      </c>
      <c r="N319" s="1">
        <v>1.3899999856948899</v>
      </c>
    </row>
    <row r="320" spans="1:14" x14ac:dyDescent="0.25">
      <c r="A320" s="3">
        <v>35885</v>
      </c>
      <c r="B320" s="5" t="s">
        <v>692</v>
      </c>
      <c r="C320" s="5" t="s">
        <v>2558</v>
      </c>
      <c r="D320" s="5" t="s">
        <v>693</v>
      </c>
      <c r="E320" s="1">
        <v>34.5625</v>
      </c>
      <c r="F320" s="8">
        <v>134186008</v>
      </c>
      <c r="G320" s="8">
        <v>4612643840</v>
      </c>
      <c r="H320" s="1">
        <v>-6.07333583656483</v>
      </c>
      <c r="I320" s="8">
        <v>5362255872</v>
      </c>
      <c r="J320" s="1">
        <v>25.090662002563501</v>
      </c>
      <c r="K320" s="8">
        <v>393656000</v>
      </c>
      <c r="L320" s="9">
        <v>319</v>
      </c>
      <c r="M320" s="7">
        <v>0.94079901027684953</v>
      </c>
      <c r="N320" s="1">
        <v>0.70999998599290803</v>
      </c>
    </row>
    <row r="321" spans="1:14" x14ac:dyDescent="0.25">
      <c r="A321" s="3">
        <v>35885</v>
      </c>
      <c r="B321" s="5" t="s">
        <v>715</v>
      </c>
      <c r="C321" s="5" t="s">
        <v>2559</v>
      </c>
      <c r="D321" s="5" t="s">
        <v>716</v>
      </c>
      <c r="E321" s="1">
        <v>15.875</v>
      </c>
      <c r="F321" s="8">
        <v>329616000</v>
      </c>
      <c r="G321" s="8"/>
      <c r="H321" s="1">
        <v>36.959421823306897</v>
      </c>
      <c r="I321" s="8">
        <v>3420160551.1145301</v>
      </c>
      <c r="J321" s="1">
        <v>32.522018432617202</v>
      </c>
      <c r="K321" s="8">
        <v>393426335.37763602</v>
      </c>
      <c r="L321" s="9">
        <v>320</v>
      </c>
      <c r="M321" s="7">
        <v>0.94144292293779386</v>
      </c>
      <c r="N321" s="1">
        <v>1.9938548322141501</v>
      </c>
    </row>
    <row r="322" spans="1:14" x14ac:dyDescent="0.25">
      <c r="A322" s="3">
        <v>35885</v>
      </c>
      <c r="B322" s="5" t="s">
        <v>293</v>
      </c>
      <c r="C322" s="5" t="s">
        <v>2560</v>
      </c>
      <c r="D322" s="5" t="s">
        <v>294</v>
      </c>
      <c r="E322" s="1">
        <v>102.8125</v>
      </c>
      <c r="F322" s="8">
        <v>48861000</v>
      </c>
      <c r="G322" s="8">
        <v>4965498880</v>
      </c>
      <c r="H322" s="1">
        <v>35.131281257502003</v>
      </c>
      <c r="I322" s="8">
        <v>4136559936</v>
      </c>
      <c r="J322" s="1">
        <v>16.944242477416999</v>
      </c>
      <c r="K322" s="8">
        <v>393158992</v>
      </c>
      <c r="L322" s="9">
        <v>321</v>
      </c>
      <c r="M322" s="7">
        <v>0.9420863980434192</v>
      </c>
      <c r="N322" s="1">
        <v>4.5999999046325701</v>
      </c>
    </row>
    <row r="323" spans="1:14" x14ac:dyDescent="0.25">
      <c r="A323" s="3">
        <v>35885</v>
      </c>
      <c r="B323" s="5" t="s">
        <v>836</v>
      </c>
      <c r="C323" s="5" t="s">
        <v>2561</v>
      </c>
      <c r="D323" s="5" t="s">
        <v>837</v>
      </c>
      <c r="E323" s="1">
        <v>49.375</v>
      </c>
      <c r="F323" s="8">
        <v>96068000</v>
      </c>
      <c r="G323" s="8">
        <v>4847031808</v>
      </c>
      <c r="H323" s="1">
        <v>6.1135459606116003</v>
      </c>
      <c r="I323" s="8">
        <v>1866000000</v>
      </c>
      <c r="J323" s="1">
        <v>-9.4174757003784197</v>
      </c>
      <c r="K323" s="8">
        <v>393000000</v>
      </c>
      <c r="L323" s="9">
        <v>322</v>
      </c>
      <c r="M323" s="7">
        <v>0.94272961293016089</v>
      </c>
      <c r="N323" s="1">
        <v>3.2200000286102299</v>
      </c>
    </row>
    <row r="324" spans="1:14" x14ac:dyDescent="0.25">
      <c r="A324" s="3">
        <v>35885</v>
      </c>
      <c r="B324" s="5" t="s">
        <v>131</v>
      </c>
      <c r="C324" s="5" t="s">
        <v>2562</v>
      </c>
      <c r="D324" s="5" t="s">
        <v>132</v>
      </c>
      <c r="E324" s="1">
        <v>46.625</v>
      </c>
      <c r="F324" s="8">
        <v>60106000</v>
      </c>
      <c r="G324" s="8">
        <v>2776145920</v>
      </c>
      <c r="H324" s="1">
        <v>64.242129019643897</v>
      </c>
      <c r="I324" s="8">
        <v>16793432832</v>
      </c>
      <c r="J324" s="1">
        <v>0.39778500795364402</v>
      </c>
      <c r="K324" s="8">
        <v>390208000</v>
      </c>
      <c r="L324" s="9">
        <v>323</v>
      </c>
      <c r="M324" s="7">
        <v>0.94336825820885228</v>
      </c>
      <c r="N324" s="1">
        <v>3.6300001144409202</v>
      </c>
    </row>
    <row r="325" spans="1:14" x14ac:dyDescent="0.25">
      <c r="A325" s="3">
        <v>35885</v>
      </c>
      <c r="B325" s="5" t="s">
        <v>361</v>
      </c>
      <c r="C325" s="5" t="s">
        <v>2563</v>
      </c>
      <c r="D325" s="5" t="s">
        <v>362</v>
      </c>
      <c r="E325" s="1">
        <v>55</v>
      </c>
      <c r="F325" s="8">
        <v>155904000</v>
      </c>
      <c r="G325" s="8">
        <v>8574720512</v>
      </c>
      <c r="H325" s="1">
        <v>52.253733130608801</v>
      </c>
      <c r="I325" s="8">
        <v>6266928896</v>
      </c>
      <c r="J325" s="1">
        <v>18.4630336761475</v>
      </c>
      <c r="K325" s="8">
        <v>384515014.6484375</v>
      </c>
      <c r="L325" s="9">
        <v>324</v>
      </c>
      <c r="M325" s="7">
        <v>0.94399758589739569</v>
      </c>
      <c r="N325" s="1">
        <v>1.6450000107288401</v>
      </c>
    </row>
    <row r="326" spans="1:14" x14ac:dyDescent="0.25">
      <c r="A326" s="3">
        <v>35885</v>
      </c>
      <c r="B326" s="5" t="s">
        <v>522</v>
      </c>
      <c r="C326" s="5" t="s">
        <v>2564</v>
      </c>
      <c r="D326" s="5" t="s">
        <v>523</v>
      </c>
      <c r="E326" s="1">
        <v>81.75</v>
      </c>
      <c r="F326" s="8">
        <v>115969000</v>
      </c>
      <c r="G326" s="8">
        <v>9254179840</v>
      </c>
      <c r="H326" s="1">
        <v>42.138815130488098</v>
      </c>
      <c r="I326" s="8">
        <v>1937016960</v>
      </c>
      <c r="J326" s="1">
        <v>5.5029759407043501</v>
      </c>
      <c r="K326" s="8">
        <v>381348000</v>
      </c>
      <c r="L326" s="9">
        <v>325</v>
      </c>
      <c r="M326" s="7">
        <v>0.94462173019925111</v>
      </c>
      <c r="N326" s="1">
        <v>2.3400000929832498</v>
      </c>
    </row>
    <row r="327" spans="1:14" x14ac:dyDescent="0.25">
      <c r="A327" s="3">
        <v>35885</v>
      </c>
      <c r="B327" s="5" t="s">
        <v>375</v>
      </c>
      <c r="C327" s="5" t="s">
        <v>2565</v>
      </c>
      <c r="D327" s="5" t="s">
        <v>376</v>
      </c>
      <c r="E327" s="1">
        <v>29.0625</v>
      </c>
      <c r="F327" s="8">
        <v>211600000</v>
      </c>
      <c r="G327" s="8">
        <v>6022050304</v>
      </c>
      <c r="H327" s="1">
        <v>1.9736842105263099</v>
      </c>
      <c r="I327" s="8">
        <v>3742000000</v>
      </c>
      <c r="J327" s="1">
        <v>-3.78510189056396</v>
      </c>
      <c r="K327" s="8">
        <v>378499992</v>
      </c>
      <c r="L327" s="9">
        <v>326</v>
      </c>
      <c r="M327" s="7">
        <v>0.94524121322593313</v>
      </c>
      <c r="N327" s="1">
        <v>1.5300000086426699</v>
      </c>
    </row>
    <row r="328" spans="1:14" x14ac:dyDescent="0.25">
      <c r="A328" s="3">
        <v>35885</v>
      </c>
      <c r="B328" s="5" t="s">
        <v>479</v>
      </c>
      <c r="C328" s="5" t="s">
        <v>2566</v>
      </c>
      <c r="D328" s="5" t="s">
        <v>480</v>
      </c>
      <c r="E328" s="1">
        <v>51.0625</v>
      </c>
      <c r="F328" s="8">
        <v>72742000</v>
      </c>
      <c r="G328" s="8">
        <v>3832593920</v>
      </c>
      <c r="H328" s="1">
        <v>24.771820271983099</v>
      </c>
      <c r="I328" s="8">
        <v>3413500032</v>
      </c>
      <c r="J328" s="1">
        <v>18.5255432128906</v>
      </c>
      <c r="K328" s="8">
        <v>369500048</v>
      </c>
      <c r="L328" s="9">
        <v>327</v>
      </c>
      <c r="M328" s="7">
        <v>0.94584596623235906</v>
      </c>
      <c r="N328" s="1">
        <v>3.3099998980760601</v>
      </c>
    </row>
    <row r="329" spans="1:14" x14ac:dyDescent="0.25">
      <c r="A329" s="3">
        <v>35885</v>
      </c>
      <c r="B329" s="5" t="s">
        <v>77</v>
      </c>
      <c r="C329" s="5" t="s">
        <v>2567</v>
      </c>
      <c r="D329" s="5" t="s">
        <v>78</v>
      </c>
      <c r="E329" s="1">
        <v>34.875</v>
      </c>
      <c r="F329" s="8">
        <v>99481000</v>
      </c>
      <c r="G329" s="8">
        <v>3407224320</v>
      </c>
      <c r="H329" s="1">
        <v>45.952792174085097</v>
      </c>
      <c r="I329" s="8">
        <v>3657399936</v>
      </c>
      <c r="J329" s="1">
        <v>15.7295141220093</v>
      </c>
      <c r="K329" s="8">
        <v>369299976</v>
      </c>
      <c r="L329" s="9">
        <v>328</v>
      </c>
      <c r="M329" s="7">
        <v>0.9464503917851238</v>
      </c>
      <c r="N329" s="1">
        <v>1.5199999362230301</v>
      </c>
    </row>
    <row r="330" spans="1:14" x14ac:dyDescent="0.25">
      <c r="A330" s="3">
        <v>35885</v>
      </c>
      <c r="B330" s="5" t="s">
        <v>915</v>
      </c>
      <c r="C330" s="5" t="s">
        <v>2568</v>
      </c>
      <c r="D330" s="5" t="s">
        <v>914</v>
      </c>
      <c r="E330" s="1">
        <v>73.375</v>
      </c>
      <c r="F330" s="8">
        <v>150924000</v>
      </c>
      <c r="G330" s="8">
        <v>10932556800</v>
      </c>
      <c r="H330" s="1">
        <v>213.654078883247</v>
      </c>
      <c r="I330" s="8">
        <v>1327300000</v>
      </c>
      <c r="J330" s="1">
        <v>26.5313911437988</v>
      </c>
      <c r="K330" s="8">
        <v>364200000</v>
      </c>
      <c r="L330" s="9">
        <v>329</v>
      </c>
      <c r="M330" s="7">
        <v>0.94704647031375311</v>
      </c>
      <c r="N330" s="1">
        <v>1.0149999996647201</v>
      </c>
    </row>
    <row r="331" spans="1:14" x14ac:dyDescent="0.25">
      <c r="A331" s="3">
        <v>35885</v>
      </c>
      <c r="B331" s="5" t="s">
        <v>850</v>
      </c>
      <c r="C331" s="5" t="s">
        <v>2569</v>
      </c>
      <c r="D331" s="5" t="s">
        <v>851</v>
      </c>
      <c r="E331" s="1">
        <v>67.125</v>
      </c>
      <c r="F331" s="8">
        <v>181626992</v>
      </c>
      <c r="G331" s="8">
        <v>12010085376</v>
      </c>
      <c r="H331" s="1">
        <v>59.821428571428598</v>
      </c>
      <c r="I331" s="8">
        <v>1203545984</v>
      </c>
      <c r="J331" s="1">
        <v>38.501804351806598</v>
      </c>
      <c r="K331" s="8">
        <v>363464000</v>
      </c>
      <c r="L331" s="9">
        <v>330</v>
      </c>
      <c r="M331" s="7">
        <v>0.94764134424656399</v>
      </c>
      <c r="N331" s="1">
        <v>1.46000000834465</v>
      </c>
    </row>
    <row r="332" spans="1:14" x14ac:dyDescent="0.25">
      <c r="A332" s="3">
        <v>35885</v>
      </c>
      <c r="B332" s="5" t="s">
        <v>735</v>
      </c>
      <c r="C332" s="5" t="s">
        <v>2570</v>
      </c>
      <c r="D332" s="5" t="s">
        <v>736</v>
      </c>
      <c r="E332" s="1">
        <v>97.5625</v>
      </c>
      <c r="F332" s="8">
        <v>82202000</v>
      </c>
      <c r="G332" s="8"/>
      <c r="H332" s="1">
        <v>41.672163584736602</v>
      </c>
      <c r="I332" s="8">
        <v>1773000000</v>
      </c>
      <c r="J332" s="1">
        <v>3.66066193580627</v>
      </c>
      <c r="K332" s="8">
        <v>363000000</v>
      </c>
      <c r="L332" s="9">
        <v>331</v>
      </c>
      <c r="M332" s="7">
        <v>0.94823545876027193</v>
      </c>
      <c r="N332" s="1">
        <v>2.7799999527633199</v>
      </c>
    </row>
    <row r="333" spans="1:14" x14ac:dyDescent="0.25">
      <c r="A333" s="3">
        <v>35885</v>
      </c>
      <c r="B333" s="5" t="s">
        <v>61</v>
      </c>
      <c r="C333" s="5" t="s">
        <v>2571</v>
      </c>
      <c r="D333" s="5" t="s">
        <v>62</v>
      </c>
      <c r="E333" s="1">
        <v>68.5625</v>
      </c>
      <c r="F333" s="8">
        <v>75740000</v>
      </c>
      <c r="G333" s="8">
        <v>5117816320</v>
      </c>
      <c r="H333" s="1">
        <v>52.154853381445498</v>
      </c>
      <c r="I333" s="8">
        <v>8660000128</v>
      </c>
      <c r="J333" s="1">
        <v>1.1028980016708401</v>
      </c>
      <c r="K333" s="8">
        <v>363000000</v>
      </c>
      <c r="L333" s="9">
        <v>332</v>
      </c>
      <c r="M333" s="7">
        <v>0.94882957327397988</v>
      </c>
      <c r="N333" s="1">
        <v>-0.21000003814697299</v>
      </c>
    </row>
    <row r="334" spans="1:14" x14ac:dyDescent="0.25">
      <c r="A334" s="3">
        <v>35885</v>
      </c>
      <c r="B334" s="5" t="s">
        <v>824</v>
      </c>
      <c r="C334" s="5" t="s">
        <v>2572</v>
      </c>
      <c r="D334" s="5" t="s">
        <v>825</v>
      </c>
      <c r="E334" s="1">
        <v>24.9375</v>
      </c>
      <c r="F334" s="8">
        <v>111035000</v>
      </c>
      <c r="G334" s="8">
        <v>2727297280</v>
      </c>
      <c r="H334" s="1">
        <v>32.216925674780597</v>
      </c>
      <c r="I334" s="8">
        <v>3404000000</v>
      </c>
      <c r="J334" s="1">
        <v>-3.84180808067322</v>
      </c>
      <c r="K334" s="8">
        <v>362000000</v>
      </c>
      <c r="L334" s="9">
        <v>333</v>
      </c>
      <c r="M334" s="7">
        <v>0.94942205110858668</v>
      </c>
      <c r="N334" s="1">
        <v>1.6799999773502301</v>
      </c>
    </row>
    <row r="335" spans="1:14" x14ac:dyDescent="0.25">
      <c r="A335" s="3">
        <v>35885</v>
      </c>
      <c r="B335" s="5" t="s">
        <v>79</v>
      </c>
      <c r="C335" s="5" t="s">
        <v>2573</v>
      </c>
      <c r="D335" s="5" t="s">
        <v>80</v>
      </c>
      <c r="E335" s="1">
        <v>35.3125</v>
      </c>
      <c r="F335" s="8">
        <v>133440992</v>
      </c>
      <c r="G335" s="8">
        <v>4662094848</v>
      </c>
      <c r="H335" s="1">
        <v>30.5589610525154</v>
      </c>
      <c r="I335" s="8">
        <v>3188558912</v>
      </c>
      <c r="J335" s="1">
        <v>6.2013988494873002</v>
      </c>
      <c r="K335" s="8">
        <v>360108008</v>
      </c>
      <c r="L335" s="9">
        <v>334</v>
      </c>
      <c r="M335" s="7">
        <v>0.95001143235942764</v>
      </c>
      <c r="N335" s="1">
        <v>1.0650000050663899</v>
      </c>
    </row>
    <row r="336" spans="1:14" x14ac:dyDescent="0.25">
      <c r="A336" s="3">
        <v>35885</v>
      </c>
      <c r="B336" s="5" t="s">
        <v>574</v>
      </c>
      <c r="C336" s="5" t="s">
        <v>2574</v>
      </c>
      <c r="D336" s="5" t="s">
        <v>575</v>
      </c>
      <c r="E336" s="1">
        <v>47.8125</v>
      </c>
      <c r="F336" s="8">
        <v>94685000</v>
      </c>
      <c r="G336" s="8">
        <v>4444277248</v>
      </c>
      <c r="H336" s="1">
        <v>149.195774525795</v>
      </c>
      <c r="I336" s="8">
        <v>3407910976</v>
      </c>
      <c r="J336" s="1">
        <v>13.5343580245972</v>
      </c>
      <c r="K336" s="8">
        <v>358273010.25390625</v>
      </c>
      <c r="L336" s="9">
        <v>335</v>
      </c>
      <c r="M336" s="7">
        <v>0.95059781030780699</v>
      </c>
      <c r="N336" s="1">
        <v>1.8699999451637299</v>
      </c>
    </row>
    <row r="337" spans="1:14" x14ac:dyDescent="0.25">
      <c r="A337" s="3">
        <v>35885</v>
      </c>
      <c r="B337" s="5" t="s">
        <v>236</v>
      </c>
      <c r="C337" s="5" t="s">
        <v>2575</v>
      </c>
      <c r="D337" s="5" t="s">
        <v>237</v>
      </c>
      <c r="E337" s="1">
        <v>67.5</v>
      </c>
      <c r="F337" s="8">
        <v>193810000</v>
      </c>
      <c r="G337" s="8">
        <v>12941964288</v>
      </c>
      <c r="H337" s="1">
        <v>22.171945701357501</v>
      </c>
      <c r="I337" s="8">
        <v>2560950944</v>
      </c>
      <c r="J337" s="1">
        <v>20.695981979370099</v>
      </c>
      <c r="K337" s="8">
        <v>355611008</v>
      </c>
      <c r="L337" s="9">
        <v>336</v>
      </c>
      <c r="M337" s="7">
        <v>0.95117983141273021</v>
      </c>
      <c r="N337" s="1">
        <v>2.1600000355392699</v>
      </c>
    </row>
    <row r="338" spans="1:14" x14ac:dyDescent="0.25">
      <c r="A338" s="3">
        <v>35885</v>
      </c>
      <c r="B338" s="5" t="s">
        <v>75</v>
      </c>
      <c r="C338" s="5" t="s">
        <v>2576</v>
      </c>
      <c r="D338" s="5" t="s">
        <v>76</v>
      </c>
      <c r="E338" s="1">
        <v>36.9375</v>
      </c>
      <c r="F338" s="8">
        <v>111080000</v>
      </c>
      <c r="G338" s="8">
        <v>4116902656</v>
      </c>
      <c r="H338" s="1">
        <v>14.439383827280301</v>
      </c>
      <c r="I338" s="8">
        <v>6497992960</v>
      </c>
      <c r="J338" s="1">
        <v>5.2305660247802699</v>
      </c>
      <c r="K338" s="8">
        <v>354748008</v>
      </c>
      <c r="L338" s="9">
        <v>337</v>
      </c>
      <c r="M338" s="7">
        <v>0.95176044006358917</v>
      </c>
      <c r="N338" s="1">
        <v>2.3100000023841898</v>
      </c>
    </row>
    <row r="339" spans="1:14" x14ac:dyDescent="0.25">
      <c r="A339" s="3">
        <v>35885</v>
      </c>
      <c r="B339" s="5" t="s">
        <v>672</v>
      </c>
      <c r="C339" s="5" t="s">
        <v>2577</v>
      </c>
      <c r="D339" s="5" t="s">
        <v>673</v>
      </c>
      <c r="E339" s="1">
        <v>86.5625</v>
      </c>
      <c r="F339" s="8">
        <v>40119000</v>
      </c>
      <c r="G339" s="8">
        <v>3487845632</v>
      </c>
      <c r="H339" s="1">
        <v>32.305141232594501</v>
      </c>
      <c r="I339" s="8">
        <v>2198699951</v>
      </c>
      <c r="J339" s="1">
        <v>1.9616049528121899</v>
      </c>
      <c r="K339" s="8">
        <v>351700012</v>
      </c>
      <c r="L339" s="9">
        <v>338</v>
      </c>
      <c r="M339" s="7">
        <v>0.95233606012309457</v>
      </c>
      <c r="N339" s="1"/>
    </row>
    <row r="340" spans="1:14" x14ac:dyDescent="0.25">
      <c r="A340" s="3">
        <v>35885</v>
      </c>
      <c r="B340" s="5" t="s">
        <v>40</v>
      </c>
      <c r="C340" s="5" t="s">
        <v>2578</v>
      </c>
      <c r="D340" s="5" t="s">
        <v>41</v>
      </c>
      <c r="E340" s="1">
        <v>25</v>
      </c>
      <c r="F340" s="8">
        <v>134934000</v>
      </c>
      <c r="G340" s="8">
        <v>3398650368</v>
      </c>
      <c r="H340" s="1">
        <v>19.760479041916199</v>
      </c>
      <c r="I340" s="8">
        <v>6514000128</v>
      </c>
      <c r="J340" s="1">
        <v>-1.60505795478821</v>
      </c>
      <c r="K340" s="8">
        <v>350000000</v>
      </c>
      <c r="L340" s="9">
        <v>339</v>
      </c>
      <c r="M340" s="7">
        <v>0.95290889780848798</v>
      </c>
      <c r="N340" s="1">
        <v>-0.18000002764165399</v>
      </c>
    </row>
    <row r="341" spans="1:14" x14ac:dyDescent="0.25">
      <c r="A341" s="3">
        <v>35885</v>
      </c>
      <c r="B341" s="5" t="s">
        <v>81</v>
      </c>
      <c r="C341" s="5" t="s">
        <v>2579</v>
      </c>
      <c r="D341" s="5" t="s">
        <v>82</v>
      </c>
      <c r="E341" s="1">
        <v>31.875</v>
      </c>
      <c r="F341" s="8">
        <v>249000000</v>
      </c>
      <c r="G341" s="8">
        <v>7921312256</v>
      </c>
      <c r="H341" s="1">
        <v>4.9242116501004398</v>
      </c>
      <c r="I341" s="8">
        <v>2428000064</v>
      </c>
      <c r="J341" s="1">
        <v>-62.563453674316399</v>
      </c>
      <c r="K341" s="8">
        <v>350000000</v>
      </c>
      <c r="L341" s="9">
        <v>340</v>
      </c>
      <c r="M341" s="7">
        <v>0.95348173549388138</v>
      </c>
      <c r="N341" s="1">
        <v>0.95000001974403903</v>
      </c>
    </row>
    <row r="342" spans="1:14" x14ac:dyDescent="0.25">
      <c r="A342" s="3">
        <v>35885</v>
      </c>
      <c r="B342" s="5" t="s">
        <v>762</v>
      </c>
      <c r="C342" s="5" t="s">
        <v>2580</v>
      </c>
      <c r="D342" s="5" t="s">
        <v>763</v>
      </c>
      <c r="E342" s="1">
        <v>26</v>
      </c>
      <c r="F342" s="8">
        <v>105982000</v>
      </c>
      <c r="G342" s="8">
        <v>2729036544</v>
      </c>
      <c r="H342" s="1">
        <v>30.817610062893099</v>
      </c>
      <c r="I342" s="8">
        <v>1213000000</v>
      </c>
      <c r="J342" s="1">
        <v>3.85274004936218</v>
      </c>
      <c r="K342" s="8">
        <v>348000000</v>
      </c>
      <c r="L342" s="9">
        <v>341</v>
      </c>
      <c r="M342" s="7">
        <v>0.95405129982107251</v>
      </c>
      <c r="N342" s="1">
        <v>1.62000000476837</v>
      </c>
    </row>
    <row r="343" spans="1:14" x14ac:dyDescent="0.25">
      <c r="A343" s="3">
        <v>35885</v>
      </c>
      <c r="B343" s="5" t="s">
        <v>938</v>
      </c>
      <c r="C343" s="5" t="s">
        <v>2581</v>
      </c>
      <c r="D343" s="5" t="s">
        <v>937</v>
      </c>
      <c r="E343" s="1">
        <v>33.875</v>
      </c>
      <c r="F343" s="8">
        <v>152560000</v>
      </c>
      <c r="G343" s="8">
        <v>4952430592</v>
      </c>
      <c r="H343" s="1">
        <v>36.8686868686869</v>
      </c>
      <c r="I343" s="8">
        <v>2866653952</v>
      </c>
      <c r="J343" s="1">
        <v>20.012496948242202</v>
      </c>
      <c r="K343" s="8">
        <v>346966000</v>
      </c>
      <c r="L343" s="9">
        <v>342</v>
      </c>
      <c r="M343" s="7">
        <v>0.95461917182207312</v>
      </c>
      <c r="N343" s="1">
        <v>1.3799999803304701</v>
      </c>
    </row>
    <row r="344" spans="1:14" x14ac:dyDescent="0.25">
      <c r="A344" s="3">
        <v>35885</v>
      </c>
      <c r="B344" s="5" t="s">
        <v>972</v>
      </c>
      <c r="C344" s="5" t="s">
        <v>2582</v>
      </c>
      <c r="D344" s="5" t="s">
        <v>971</v>
      </c>
      <c r="E344" s="1">
        <v>33.3125</v>
      </c>
      <c r="F344" s="8">
        <v>256690000</v>
      </c>
      <c r="G344" s="8">
        <v>8647244800</v>
      </c>
      <c r="H344" s="1">
        <v>31.2807881773399</v>
      </c>
      <c r="I344" s="8">
        <v>848302000</v>
      </c>
      <c r="J344" s="1">
        <v>34.771930694580099</v>
      </c>
      <c r="K344" s="8">
        <v>344418000</v>
      </c>
      <c r="L344" s="9">
        <v>343</v>
      </c>
      <c r="M344" s="7">
        <v>0.95518287356472398</v>
      </c>
      <c r="N344" s="1">
        <v>0.87999999523162797</v>
      </c>
    </row>
    <row r="345" spans="1:14" x14ac:dyDescent="0.25">
      <c r="A345" s="3">
        <v>35885</v>
      </c>
      <c r="B345" s="5" t="s">
        <v>423</v>
      </c>
      <c r="C345" s="5" t="s">
        <v>2583</v>
      </c>
      <c r="D345" s="5" t="s">
        <v>424</v>
      </c>
      <c r="E345" s="1">
        <v>30.5625</v>
      </c>
      <c r="F345" s="8">
        <v>156492992</v>
      </c>
      <c r="G345" s="8">
        <v>4792598016</v>
      </c>
      <c r="H345" s="1">
        <v>-33.536820983573001</v>
      </c>
      <c r="I345" s="8">
        <v>1479897008</v>
      </c>
      <c r="J345" s="1">
        <v>42.245212554931598</v>
      </c>
      <c r="K345" s="8">
        <v>342147000</v>
      </c>
      <c r="L345" s="9">
        <v>344</v>
      </c>
      <c r="M345" s="7">
        <v>0.9557428584091362</v>
      </c>
      <c r="N345" s="1">
        <v>0.32999999821186099</v>
      </c>
    </row>
    <row r="346" spans="1:14" x14ac:dyDescent="0.25">
      <c r="A346" s="3">
        <v>35885</v>
      </c>
      <c r="B346" s="5" t="s">
        <v>395</v>
      </c>
      <c r="C346" s="5" t="s">
        <v>2584</v>
      </c>
      <c r="D346" s="5" t="s">
        <v>396</v>
      </c>
      <c r="E346" s="1">
        <v>21.625</v>
      </c>
      <c r="F346" s="8">
        <v>373000000</v>
      </c>
      <c r="G346" s="8">
        <v>8136062464</v>
      </c>
      <c r="H346" s="1">
        <v>-15.560260832553499</v>
      </c>
      <c r="I346" s="8">
        <v>1284000000</v>
      </c>
      <c r="J346" s="1">
        <v>-1.1547340154647801</v>
      </c>
      <c r="K346" s="8">
        <v>341000000</v>
      </c>
      <c r="L346" s="9">
        <v>345</v>
      </c>
      <c r="M346" s="7">
        <v>0.95630096598261949</v>
      </c>
      <c r="N346" s="1">
        <v>-0.32999996840953799</v>
      </c>
    </row>
    <row r="347" spans="1:14" x14ac:dyDescent="0.25">
      <c r="A347" s="3">
        <v>35885</v>
      </c>
      <c r="B347" s="5" t="s">
        <v>994</v>
      </c>
      <c r="C347" s="5" t="s">
        <v>2585</v>
      </c>
      <c r="D347" s="5" t="s">
        <v>993</v>
      </c>
      <c r="E347" s="1">
        <v>38</v>
      </c>
      <c r="F347" s="8">
        <v>265934992</v>
      </c>
      <c r="G347" s="8">
        <v>9856216064</v>
      </c>
      <c r="H347" s="1">
        <v>124.867201791087</v>
      </c>
      <c r="I347" s="8">
        <v>2697470976</v>
      </c>
      <c r="J347" s="1">
        <v>24.966640472412099</v>
      </c>
      <c r="K347" s="8">
        <v>338485090</v>
      </c>
      <c r="L347" s="9">
        <v>346</v>
      </c>
      <c r="M347" s="7">
        <v>0.95685495745546456</v>
      </c>
      <c r="N347" s="1">
        <v>1.04000000655651</v>
      </c>
    </row>
    <row r="348" spans="1:14" x14ac:dyDescent="0.25">
      <c r="A348" s="3">
        <v>35885</v>
      </c>
      <c r="B348" s="5" t="s">
        <v>303</v>
      </c>
      <c r="C348" s="5" t="s">
        <v>2586</v>
      </c>
      <c r="D348" s="5" t="s">
        <v>304</v>
      </c>
      <c r="E348" s="1">
        <v>39.625</v>
      </c>
      <c r="F348" s="8"/>
      <c r="G348" s="8"/>
      <c r="H348" s="1">
        <v>56.650246305418698</v>
      </c>
      <c r="I348" s="8"/>
      <c r="J348" s="1"/>
      <c r="K348" s="8">
        <v>338000000</v>
      </c>
      <c r="L348" s="9">
        <v>347</v>
      </c>
      <c r="M348" s="7">
        <v>0.95740815499164444</v>
      </c>
      <c r="N348" s="1"/>
    </row>
    <row r="349" spans="1:14" x14ac:dyDescent="0.25">
      <c r="A349" s="3">
        <v>35885</v>
      </c>
      <c r="B349" s="5" t="s">
        <v>65</v>
      </c>
      <c r="C349" s="5" t="s">
        <v>2587</v>
      </c>
      <c r="D349" s="5" t="s">
        <v>66</v>
      </c>
      <c r="E349" s="1">
        <v>47</v>
      </c>
      <c r="F349" s="8">
        <v>102309000</v>
      </c>
      <c r="G349" s="8">
        <v>4744579584</v>
      </c>
      <c r="H349" s="1">
        <v>144.24136758710699</v>
      </c>
      <c r="I349" s="8">
        <v>5372200192</v>
      </c>
      <c r="J349" s="1">
        <v>-14.5302648544312</v>
      </c>
      <c r="K349" s="8">
        <v>336799984</v>
      </c>
      <c r="L349" s="9">
        <v>348</v>
      </c>
      <c r="M349" s="7">
        <v>0.95795938848671613</v>
      </c>
      <c r="N349" s="1">
        <v>1.7200000286102299</v>
      </c>
    </row>
    <row r="350" spans="1:14" x14ac:dyDescent="0.25">
      <c r="A350" s="3">
        <v>35885</v>
      </c>
      <c r="B350" s="5" t="s">
        <v>998</v>
      </c>
      <c r="C350" s="5" t="s">
        <v>2588</v>
      </c>
      <c r="D350" s="5" t="s">
        <v>997</v>
      </c>
      <c r="E350" s="1">
        <v>36.75</v>
      </c>
      <c r="F350" s="8">
        <v>93305000</v>
      </c>
      <c r="G350" s="8">
        <v>3481442816</v>
      </c>
      <c r="H350" s="1">
        <v>8.5613529691562604</v>
      </c>
      <c r="I350" s="8">
        <v>1177654048</v>
      </c>
      <c r="J350" s="1">
        <v>20.971855163574201</v>
      </c>
      <c r="K350" s="8">
        <v>335415985.10742188</v>
      </c>
      <c r="L350" s="9">
        <v>349</v>
      </c>
      <c r="M350" s="7">
        <v>0.95850835681972435</v>
      </c>
      <c r="N350" s="1">
        <v>1.7199999690055801</v>
      </c>
    </row>
    <row r="351" spans="1:14" x14ac:dyDescent="0.25">
      <c r="A351" s="3">
        <v>35885</v>
      </c>
      <c r="B351" s="5" t="s">
        <v>900</v>
      </c>
      <c r="C351" s="5" t="s">
        <v>2589</v>
      </c>
      <c r="D351" s="5" t="s">
        <v>899</v>
      </c>
      <c r="E351" s="1">
        <v>57.375</v>
      </c>
      <c r="F351" s="8"/>
      <c r="G351" s="8">
        <v>9625505792</v>
      </c>
      <c r="H351" s="1">
        <v>77.198488303295093</v>
      </c>
      <c r="I351" s="8">
        <v>1418153000</v>
      </c>
      <c r="J351" s="1">
        <v>-18.054069519043001</v>
      </c>
      <c r="K351" s="8">
        <v>335342000</v>
      </c>
      <c r="L351" s="9">
        <v>350</v>
      </c>
      <c r="M351" s="7">
        <v>0.95905720406285344</v>
      </c>
      <c r="N351" s="1"/>
    </row>
    <row r="352" spans="1:14" x14ac:dyDescent="0.25">
      <c r="A352" s="3">
        <v>35885</v>
      </c>
      <c r="B352" s="5" t="s">
        <v>335</v>
      </c>
      <c r="C352" s="5" t="s">
        <v>2590</v>
      </c>
      <c r="D352" s="5" t="s">
        <v>336</v>
      </c>
      <c r="E352" s="1">
        <v>38.0625</v>
      </c>
      <c r="F352" s="8">
        <v>118446000</v>
      </c>
      <c r="G352" s="8">
        <v>4471336448</v>
      </c>
      <c r="H352" s="1">
        <v>65.535927812154299</v>
      </c>
      <c r="I352" s="8">
        <v>6309199936</v>
      </c>
      <c r="J352" s="1">
        <v>0.67790299654007002</v>
      </c>
      <c r="K352" s="8">
        <v>335300000</v>
      </c>
      <c r="L352" s="9">
        <v>351</v>
      </c>
      <c r="M352" s="7">
        <v>0.95960598256546026</v>
      </c>
      <c r="N352" s="1">
        <v>0.93000000715255704</v>
      </c>
    </row>
    <row r="353" spans="1:14" x14ac:dyDescent="0.25">
      <c r="A353" s="3">
        <v>35885</v>
      </c>
      <c r="B353" s="5" t="s">
        <v>421</v>
      </c>
      <c r="C353" s="5" t="s">
        <v>2591</v>
      </c>
      <c r="D353" s="5" t="s">
        <v>422</v>
      </c>
      <c r="E353" s="1">
        <v>47.125</v>
      </c>
      <c r="F353" s="8">
        <v>109131000</v>
      </c>
      <c r="G353" s="8">
        <v>5134233088</v>
      </c>
      <c r="H353" s="1">
        <v>17.415722968324701</v>
      </c>
      <c r="I353" s="8">
        <v>1426791008</v>
      </c>
      <c r="J353" s="1">
        <v>-0.64495998620986905</v>
      </c>
      <c r="K353" s="8">
        <v>332168984</v>
      </c>
      <c r="L353" s="9">
        <v>352</v>
      </c>
      <c r="M353" s="7">
        <v>0.96014963659961461</v>
      </c>
      <c r="N353" s="1">
        <v>1.9999999403953601</v>
      </c>
    </row>
    <row r="354" spans="1:14" x14ac:dyDescent="0.25">
      <c r="A354" s="3">
        <v>35885</v>
      </c>
      <c r="B354" s="5" t="s">
        <v>766</v>
      </c>
      <c r="C354" s="5" t="s">
        <v>2592</v>
      </c>
      <c r="D354" s="5" t="s">
        <v>767</v>
      </c>
      <c r="E354" s="1">
        <v>64.625</v>
      </c>
      <c r="F354" s="8">
        <v>47546000</v>
      </c>
      <c r="G354" s="8">
        <v>3099405056</v>
      </c>
      <c r="H354" s="1">
        <v>31.423594976176901</v>
      </c>
      <c r="I354" s="8">
        <v>2511246976</v>
      </c>
      <c r="J354" s="1">
        <v>6.1958451271057102</v>
      </c>
      <c r="K354" s="8">
        <v>325444000</v>
      </c>
      <c r="L354" s="9">
        <v>353</v>
      </c>
      <c r="M354" s="7">
        <v>0.96068228399300082</v>
      </c>
      <c r="N354" s="1">
        <v>3.7200000286102299</v>
      </c>
    </row>
    <row r="355" spans="1:14" x14ac:dyDescent="0.25">
      <c r="A355" s="3">
        <v>35885</v>
      </c>
      <c r="B355" s="5" t="s">
        <v>978</v>
      </c>
      <c r="C355" s="5" t="s">
        <v>2593</v>
      </c>
      <c r="D355" s="5" t="s">
        <v>977</v>
      </c>
      <c r="E355" s="1">
        <v>36.5</v>
      </c>
      <c r="F355" s="8">
        <v>142608992</v>
      </c>
      <c r="G355" s="8">
        <v>5142836736</v>
      </c>
      <c r="H355" s="1">
        <v>37.0047858036598</v>
      </c>
      <c r="I355" s="8">
        <v>1366087008</v>
      </c>
      <c r="J355" s="1">
        <v>11.7181310653687</v>
      </c>
      <c r="K355" s="8">
        <v>323908000</v>
      </c>
      <c r="L355" s="9">
        <v>354</v>
      </c>
      <c r="M355" s="7">
        <v>0.96121241744728769</v>
      </c>
      <c r="N355" s="1">
        <v>1.28000000119209</v>
      </c>
    </row>
    <row r="356" spans="1:14" x14ac:dyDescent="0.25">
      <c r="A356" s="3">
        <v>35885</v>
      </c>
      <c r="B356" s="5" t="s">
        <v>417</v>
      </c>
      <c r="C356" s="5" t="s">
        <v>2594</v>
      </c>
      <c r="D356" s="5" t="s">
        <v>418</v>
      </c>
      <c r="E356" s="1">
        <v>78.5</v>
      </c>
      <c r="F356" s="8">
        <v>34924000</v>
      </c>
      <c r="G356" s="8">
        <v>2724071936</v>
      </c>
      <c r="H356" s="1">
        <v>5.0167224080267498</v>
      </c>
      <c r="I356" s="8">
        <v>4258999936</v>
      </c>
      <c r="J356" s="1">
        <v>7.8036818504333496</v>
      </c>
      <c r="K356" s="8">
        <v>322899992</v>
      </c>
      <c r="L356" s="9">
        <v>355</v>
      </c>
      <c r="M356" s="7">
        <v>0.96174090111594712</v>
      </c>
      <c r="N356" s="1">
        <v>4.3400001525878897</v>
      </c>
    </row>
    <row r="357" spans="1:14" x14ac:dyDescent="0.25">
      <c r="A357" s="3">
        <v>35885</v>
      </c>
      <c r="B357" s="5" t="s">
        <v>943</v>
      </c>
      <c r="C357" s="5" t="s">
        <v>2595</v>
      </c>
      <c r="D357" s="5" t="s">
        <v>468</v>
      </c>
      <c r="E357" s="1">
        <v>78.375</v>
      </c>
      <c r="F357" s="8">
        <v>25086000</v>
      </c>
      <c r="G357" s="8">
        <v>1967683200</v>
      </c>
      <c r="H357" s="1">
        <v>88.598951510817599</v>
      </c>
      <c r="I357" s="8">
        <v>896234992</v>
      </c>
      <c r="J357" s="1">
        <v>15.038496017456101</v>
      </c>
      <c r="K357" s="8">
        <v>321336000</v>
      </c>
      <c r="L357" s="9">
        <v>356</v>
      </c>
      <c r="M357" s="7">
        <v>0.96226682503158589</v>
      </c>
      <c r="N357" s="1">
        <v>2.3899999856948901</v>
      </c>
    </row>
    <row r="358" spans="1:14" x14ac:dyDescent="0.25">
      <c r="A358" s="3">
        <v>35885</v>
      </c>
      <c r="B358" s="5" t="s">
        <v>952</v>
      </c>
      <c r="C358" s="5" t="s">
        <v>2596</v>
      </c>
      <c r="D358" s="5" t="s">
        <v>951</v>
      </c>
      <c r="E358" s="1">
        <v>60.375</v>
      </c>
      <c r="F358" s="8">
        <v>211380000</v>
      </c>
      <c r="G358" s="8">
        <v>11995814912</v>
      </c>
      <c r="H358" s="1">
        <v>115.16382151712401</v>
      </c>
      <c r="I358" s="8">
        <v>1203204000</v>
      </c>
      <c r="J358" s="1">
        <v>26.531711578369102</v>
      </c>
      <c r="K358" s="8">
        <v>318058016</v>
      </c>
      <c r="L358" s="9">
        <v>357</v>
      </c>
      <c r="M358" s="7">
        <v>0.96278738393931806</v>
      </c>
      <c r="N358" s="1">
        <v>0.70500000566244103</v>
      </c>
    </row>
    <row r="359" spans="1:14" x14ac:dyDescent="0.25">
      <c r="A359" s="3">
        <v>35885</v>
      </c>
      <c r="B359" s="5" t="s">
        <v>622</v>
      </c>
      <c r="C359" s="5" t="s">
        <v>2597</v>
      </c>
      <c r="D359" s="5" t="s">
        <v>623</v>
      </c>
      <c r="E359" s="1">
        <v>30.75</v>
      </c>
      <c r="F359" s="8">
        <v>101453000</v>
      </c>
      <c r="G359" s="8">
        <v>3183087872</v>
      </c>
      <c r="H359" s="1">
        <v>12.596317434775701</v>
      </c>
      <c r="I359" s="8">
        <v>2948046080</v>
      </c>
      <c r="J359" s="1">
        <v>-2.07397508621216</v>
      </c>
      <c r="K359" s="8">
        <v>314660000</v>
      </c>
      <c r="L359" s="9">
        <v>358</v>
      </c>
      <c r="M359" s="7">
        <v>0.96330238138527768</v>
      </c>
      <c r="N359" s="1">
        <v>1.56999999284744</v>
      </c>
    </row>
    <row r="360" spans="1:14" x14ac:dyDescent="0.25">
      <c r="A360" s="3">
        <v>35885</v>
      </c>
      <c r="B360" s="5" t="s">
        <v>297</v>
      </c>
      <c r="C360" s="5" t="s">
        <v>2598</v>
      </c>
      <c r="D360" s="5" t="s">
        <v>298</v>
      </c>
      <c r="E360" s="1">
        <v>52.125</v>
      </c>
      <c r="F360" s="8">
        <v>79834000</v>
      </c>
      <c r="G360" s="8">
        <v>4166336768</v>
      </c>
      <c r="H360" s="1">
        <v>67.461474575353193</v>
      </c>
      <c r="I360" s="8">
        <v>2956300000</v>
      </c>
      <c r="J360" s="1">
        <v>4.8602671623229998</v>
      </c>
      <c r="K360" s="8">
        <v>314200012.20703125</v>
      </c>
      <c r="L360" s="9">
        <v>359</v>
      </c>
      <c r="M360" s="7">
        <v>0.96381662597882978</v>
      </c>
      <c r="N360" s="1">
        <v>2.7900000214576699</v>
      </c>
    </row>
    <row r="361" spans="1:14" x14ac:dyDescent="0.25">
      <c r="A361" s="3">
        <v>35885</v>
      </c>
      <c r="B361" s="5" t="s">
        <v>606</v>
      </c>
      <c r="C361" s="5" t="s">
        <v>2599</v>
      </c>
      <c r="D361" s="5" t="s">
        <v>607</v>
      </c>
      <c r="E361" s="1">
        <v>55.125</v>
      </c>
      <c r="F361" s="8">
        <v>122500000</v>
      </c>
      <c r="G361" s="8">
        <v>6714531328</v>
      </c>
      <c r="H361" s="1">
        <v>21.864904721782999</v>
      </c>
      <c r="I361" s="8">
        <v>10831000064</v>
      </c>
      <c r="J361" s="1">
        <v>9.8801918029785192</v>
      </c>
      <c r="K361" s="8">
        <v>312000000</v>
      </c>
      <c r="L361" s="9">
        <v>360</v>
      </c>
      <c r="M361" s="7">
        <v>0.96432726985838046</v>
      </c>
      <c r="N361" s="1">
        <v>-0.41999989748001099</v>
      </c>
    </row>
    <row r="362" spans="1:14" x14ac:dyDescent="0.25">
      <c r="A362" s="3">
        <v>35885</v>
      </c>
      <c r="B362" s="5" t="s">
        <v>968</v>
      </c>
      <c r="C362" s="5" t="s">
        <v>2600</v>
      </c>
      <c r="D362" s="5" t="s">
        <v>967</v>
      </c>
      <c r="E362" s="1">
        <v>32.8125</v>
      </c>
      <c r="F362" s="8">
        <v>130300000</v>
      </c>
      <c r="G362" s="8">
        <v>4226606336</v>
      </c>
      <c r="H362" s="1"/>
      <c r="I362" s="8">
        <v>2908100032</v>
      </c>
      <c r="J362" s="1">
        <v>5.6704330444335902</v>
      </c>
      <c r="K362" s="8">
        <v>311799987.79296875</v>
      </c>
      <c r="L362" s="9">
        <v>361</v>
      </c>
      <c r="M362" s="7">
        <v>0.96483758638213191</v>
      </c>
      <c r="N362" s="1">
        <v>2.06999999284744</v>
      </c>
    </row>
    <row r="363" spans="1:14" x14ac:dyDescent="0.25">
      <c r="A363" s="3">
        <v>35885</v>
      </c>
      <c r="B363" s="5" t="s">
        <v>962</v>
      </c>
      <c r="C363" s="5" t="s">
        <v>2601</v>
      </c>
      <c r="D363" s="5" t="s">
        <v>961</v>
      </c>
      <c r="E363" s="1">
        <v>57.4375</v>
      </c>
      <c r="F363" s="8">
        <v>94888000</v>
      </c>
      <c r="G363" s="8">
        <v>5367102464</v>
      </c>
      <c r="H363" s="1"/>
      <c r="I363" s="8">
        <v>1217124992</v>
      </c>
      <c r="J363" s="1">
        <v>20.746410369873001</v>
      </c>
      <c r="K363" s="8">
        <v>311299984</v>
      </c>
      <c r="L363" s="9">
        <v>362</v>
      </c>
      <c r="M363" s="7">
        <v>0.96534708456012497</v>
      </c>
      <c r="N363" s="1">
        <v>2.0249999761581399</v>
      </c>
    </row>
    <row r="364" spans="1:14" x14ac:dyDescent="0.25">
      <c r="A364" s="3">
        <v>35885</v>
      </c>
      <c r="B364" s="5" t="s">
        <v>339</v>
      </c>
      <c r="C364" s="5" t="s">
        <v>2602</v>
      </c>
      <c r="D364" s="5" t="s">
        <v>340</v>
      </c>
      <c r="E364" s="1">
        <v>35</v>
      </c>
      <c r="F364" s="8">
        <v>69008000</v>
      </c>
      <c r="G364" s="8">
        <v>2432527616</v>
      </c>
      <c r="H364" s="1">
        <v>283.561643835616</v>
      </c>
      <c r="I364" s="8">
        <v>6762000000</v>
      </c>
      <c r="J364" s="1">
        <v>10.7975463867188</v>
      </c>
      <c r="K364" s="8">
        <v>304000000</v>
      </c>
      <c r="L364" s="9">
        <v>363</v>
      </c>
      <c r="M364" s="7">
        <v>0.96584463500686668</v>
      </c>
      <c r="N364" s="1">
        <v>1.9700000286102299</v>
      </c>
    </row>
    <row r="365" spans="1:14" x14ac:dyDescent="0.25">
      <c r="A365" s="3">
        <v>35885</v>
      </c>
      <c r="B365" s="5" t="s">
        <v>87</v>
      </c>
      <c r="C365" s="5" t="s">
        <v>2603</v>
      </c>
      <c r="D365" s="5" t="s">
        <v>88</v>
      </c>
      <c r="E365" s="1">
        <v>55</v>
      </c>
      <c r="F365" s="8">
        <v>68838000</v>
      </c>
      <c r="G365" s="8">
        <v>3707524096</v>
      </c>
      <c r="H365" s="1">
        <v>27.0847730125376</v>
      </c>
      <c r="I365" s="8">
        <v>1705452992</v>
      </c>
      <c r="J365" s="1">
        <v>2.5906739234924299</v>
      </c>
      <c r="K365" s="8">
        <v>303021000</v>
      </c>
      <c r="L365" s="9">
        <v>364</v>
      </c>
      <c r="M365" s="7">
        <v>0.96634058314476834</v>
      </c>
      <c r="N365" s="1">
        <v>2.6200000047683698</v>
      </c>
    </row>
    <row r="366" spans="1:14" x14ac:dyDescent="0.25">
      <c r="A366" s="3">
        <v>35885</v>
      </c>
      <c r="B366" s="5" t="s">
        <v>739</v>
      </c>
      <c r="C366" s="5" t="s">
        <v>2604</v>
      </c>
      <c r="D366" s="5" t="s">
        <v>740</v>
      </c>
      <c r="E366" s="1">
        <v>41.5625</v>
      </c>
      <c r="F366" s="8">
        <v>84827000</v>
      </c>
      <c r="G366" s="8">
        <v>3525622272</v>
      </c>
      <c r="H366" s="1">
        <v>5.8108485021291596</v>
      </c>
      <c r="I366" s="8">
        <v>1815496000</v>
      </c>
      <c r="J366" s="1">
        <v>5.5723371505737296</v>
      </c>
      <c r="K366" s="8">
        <v>299238992</v>
      </c>
      <c r="L366" s="9">
        <v>365</v>
      </c>
      <c r="M366" s="7">
        <v>0.96683034134921608</v>
      </c>
      <c r="N366" s="1">
        <v>2.8100000619888301</v>
      </c>
    </row>
    <row r="367" spans="1:14" x14ac:dyDescent="0.25">
      <c r="A367" s="3">
        <v>35885</v>
      </c>
      <c r="B367" s="5" t="s">
        <v>727</v>
      </c>
      <c r="C367" s="5" t="s">
        <v>2605</v>
      </c>
      <c r="D367" s="5" t="s">
        <v>728</v>
      </c>
      <c r="E367" s="1">
        <v>43.5</v>
      </c>
      <c r="F367" s="8">
        <v>85789000</v>
      </c>
      <c r="G367" s="8">
        <v>3753268736</v>
      </c>
      <c r="H367" s="1">
        <v>-6.0513771644633803</v>
      </c>
      <c r="I367" s="8">
        <v>4174623936</v>
      </c>
      <c r="J367" s="1">
        <v>37.367717742919901</v>
      </c>
      <c r="K367" s="8">
        <v>297200960</v>
      </c>
      <c r="L367" s="9">
        <v>366</v>
      </c>
      <c r="M367" s="7">
        <v>0.96731676394928201</v>
      </c>
      <c r="N367" s="1">
        <v>2.0499999523162802</v>
      </c>
    </row>
    <row r="368" spans="1:14" x14ac:dyDescent="0.25">
      <c r="A368" s="3">
        <v>35885</v>
      </c>
      <c r="B368" s="5" t="s">
        <v>958</v>
      </c>
      <c r="C368" s="5" t="s">
        <v>2606</v>
      </c>
      <c r="D368" s="5" t="s">
        <v>957</v>
      </c>
      <c r="E368" s="1">
        <v>24.3125</v>
      </c>
      <c r="F368" s="8">
        <v>179422000</v>
      </c>
      <c r="G368" s="8">
        <v>4431388672</v>
      </c>
      <c r="H368" s="1">
        <v>7.45856353591161</v>
      </c>
      <c r="I368" s="8">
        <v>1388949952</v>
      </c>
      <c r="J368" s="1">
        <v>2.25867700576782</v>
      </c>
      <c r="K368" s="8">
        <v>296440000</v>
      </c>
      <c r="L368" s="9">
        <v>367</v>
      </c>
      <c r="M368" s="7">
        <v>0.96780194110201923</v>
      </c>
      <c r="N368" s="1">
        <v>1.1700000166893001</v>
      </c>
    </row>
    <row r="369" spans="1:14" x14ac:dyDescent="0.25">
      <c r="A369" s="3">
        <v>35885</v>
      </c>
      <c r="B369" s="5" t="s">
        <v>832</v>
      </c>
      <c r="C369" s="5" t="s">
        <v>2607</v>
      </c>
      <c r="D369" s="5" t="s">
        <v>833</v>
      </c>
      <c r="E369" s="1">
        <v>20.9375</v>
      </c>
      <c r="F369" s="8">
        <v>164234000</v>
      </c>
      <c r="G369" s="8">
        <v>3407855360</v>
      </c>
      <c r="H369" s="1">
        <v>8.7662337662337606</v>
      </c>
      <c r="I369" s="8">
        <v>2600400000</v>
      </c>
      <c r="J369" s="1">
        <v>-4.4146261215209996</v>
      </c>
      <c r="K369" s="8">
        <v>295800000</v>
      </c>
      <c r="L369" s="9">
        <v>368</v>
      </c>
      <c r="M369" s="7">
        <v>0.96828607078013174</v>
      </c>
      <c r="N369" s="1">
        <v>1.99000006169081</v>
      </c>
    </row>
    <row r="370" spans="1:14" x14ac:dyDescent="0.25">
      <c r="A370" s="3">
        <v>35885</v>
      </c>
      <c r="B370" s="5" t="s">
        <v>640</v>
      </c>
      <c r="C370" s="5" t="s">
        <v>2608</v>
      </c>
      <c r="D370" s="5" t="s">
        <v>641</v>
      </c>
      <c r="E370" s="1">
        <v>14.5625</v>
      </c>
      <c r="F370" s="8">
        <v>158208000</v>
      </c>
      <c r="G370" s="8">
        <v>2353344000</v>
      </c>
      <c r="H370" s="1">
        <v>-57.481751824817501</v>
      </c>
      <c r="I370" s="8">
        <v>1454297984</v>
      </c>
      <c r="J370" s="1">
        <v>27.827806472778299</v>
      </c>
      <c r="K370" s="8">
        <v>295120000</v>
      </c>
      <c r="L370" s="9">
        <v>369</v>
      </c>
      <c r="M370" s="7">
        <v>0.96876908751645541</v>
      </c>
      <c r="N370" s="1">
        <v>1.2699999809265099</v>
      </c>
    </row>
    <row r="371" spans="1:14" x14ac:dyDescent="0.25">
      <c r="A371" s="3">
        <v>35885</v>
      </c>
      <c r="B371" s="5" t="s">
        <v>725</v>
      </c>
      <c r="C371" s="5" t="s">
        <v>2609</v>
      </c>
      <c r="D371" s="5" t="s">
        <v>726</v>
      </c>
      <c r="E371" s="1">
        <v>26.6875</v>
      </c>
      <c r="F371" s="8">
        <v>39663000</v>
      </c>
      <c r="G371" s="8">
        <v>1053548416</v>
      </c>
      <c r="H371" s="1">
        <v>11.478986011442601</v>
      </c>
      <c r="I371" s="8">
        <v>2721048064</v>
      </c>
      <c r="J371" s="1">
        <v>0.156956002116203</v>
      </c>
      <c r="K371" s="8">
        <v>294848996</v>
      </c>
      <c r="L371" s="9">
        <v>370</v>
      </c>
      <c r="M371" s="7">
        <v>0.96925166070619595</v>
      </c>
      <c r="N371" s="1">
        <v>3.39000004529953</v>
      </c>
    </row>
    <row r="372" spans="1:14" x14ac:dyDescent="0.25">
      <c r="A372" s="3">
        <v>35885</v>
      </c>
      <c r="B372" s="5" t="s">
        <v>904</v>
      </c>
      <c r="C372" s="5" t="s">
        <v>2610</v>
      </c>
      <c r="D372" s="5" t="s">
        <v>903</v>
      </c>
      <c r="E372" s="1">
        <v>32.5625</v>
      </c>
      <c r="F372" s="8">
        <v>164151008</v>
      </c>
      <c r="G372" s="8">
        <v>5353599488</v>
      </c>
      <c r="H372" s="1">
        <v>10.1050698386733</v>
      </c>
      <c r="I372" s="8">
        <v>2340764992</v>
      </c>
      <c r="J372" s="1">
        <v>20.146476745605501</v>
      </c>
      <c r="K372" s="8">
        <v>292679000</v>
      </c>
      <c r="L372" s="9">
        <v>371</v>
      </c>
      <c r="M372" s="7">
        <v>0.96973068230883375</v>
      </c>
      <c r="N372" s="1">
        <v>0.47999998554587398</v>
      </c>
    </row>
    <row r="373" spans="1:14" x14ac:dyDescent="0.25">
      <c r="A373" s="3">
        <v>35885</v>
      </c>
      <c r="B373" s="5" t="s">
        <v>271</v>
      </c>
      <c r="C373" s="5" t="s">
        <v>2611</v>
      </c>
      <c r="D373" s="5" t="s">
        <v>272</v>
      </c>
      <c r="E373" s="1">
        <v>33.8125</v>
      </c>
      <c r="F373" s="8">
        <v>62880000</v>
      </c>
      <c r="G373" s="8">
        <v>2130060032</v>
      </c>
      <c r="H373" s="1">
        <v>54.826399117617797</v>
      </c>
      <c r="I373" s="8">
        <v>2617562048</v>
      </c>
      <c r="J373" s="1">
        <v>9.3038635253906303</v>
      </c>
      <c r="K373" s="8">
        <v>289329008</v>
      </c>
      <c r="L373" s="9">
        <v>372</v>
      </c>
      <c r="M373" s="7">
        <v>0.97020422104957627</v>
      </c>
      <c r="N373" s="1">
        <v>2.7400000691413902</v>
      </c>
    </row>
    <row r="374" spans="1:14" x14ac:dyDescent="0.25">
      <c r="A374" s="3">
        <v>35885</v>
      </c>
      <c r="B374" s="5" t="s">
        <v>932</v>
      </c>
      <c r="C374" s="5" t="s">
        <v>2612</v>
      </c>
      <c r="D374" s="5" t="s">
        <v>931</v>
      </c>
      <c r="E374" s="1">
        <v>64.75</v>
      </c>
      <c r="F374" s="8">
        <v>168000000</v>
      </c>
      <c r="G374" s="8">
        <v>10775303168</v>
      </c>
      <c r="H374" s="1">
        <v>74.828331918130004</v>
      </c>
      <c r="I374" s="8">
        <v>5250299776</v>
      </c>
      <c r="J374" s="1">
        <v>50.195926666259801</v>
      </c>
      <c r="K374" s="8">
        <v>282700000</v>
      </c>
      <c r="L374" s="9">
        <v>373</v>
      </c>
      <c r="M374" s="7">
        <v>0.97066691023146401</v>
      </c>
      <c r="N374" s="1">
        <v>1.6999999992549399</v>
      </c>
    </row>
    <row r="375" spans="1:14" x14ac:dyDescent="0.25">
      <c r="A375" s="3">
        <v>35885</v>
      </c>
      <c r="B375" s="5" t="s">
        <v>946</v>
      </c>
      <c r="C375" s="5" t="s">
        <v>2613</v>
      </c>
      <c r="D375" s="5" t="s">
        <v>517</v>
      </c>
      <c r="E375" s="1">
        <v>46</v>
      </c>
      <c r="F375" s="8">
        <v>72792000</v>
      </c>
      <c r="G375" s="8">
        <v>3204738048</v>
      </c>
      <c r="H375" s="1">
        <v>61.465664947561898</v>
      </c>
      <c r="I375" s="8">
        <v>2208074080</v>
      </c>
      <c r="J375" s="1">
        <v>7.8905720710754403</v>
      </c>
      <c r="K375" s="8">
        <v>279299000</v>
      </c>
      <c r="L375" s="9">
        <v>374</v>
      </c>
      <c r="M375" s="7">
        <v>0.97112403306772876</v>
      </c>
      <c r="N375" s="1">
        <v>2.5300000309944202</v>
      </c>
    </row>
    <row r="376" spans="1:14" x14ac:dyDescent="0.25">
      <c r="A376" s="3">
        <v>35885</v>
      </c>
      <c r="B376" s="5" t="s">
        <v>684</v>
      </c>
      <c r="C376" s="5" t="s">
        <v>2614</v>
      </c>
      <c r="D376" s="5" t="s">
        <v>685</v>
      </c>
      <c r="E376" s="1">
        <v>35.9375</v>
      </c>
      <c r="F376" s="8">
        <v>53600000</v>
      </c>
      <c r="G376" s="8">
        <v>1872649984</v>
      </c>
      <c r="H376" s="1">
        <v>-6.8447198741185398</v>
      </c>
      <c r="I376" s="8">
        <v>4373000064</v>
      </c>
      <c r="J376" s="1">
        <v>14.1179542541504</v>
      </c>
      <c r="K376" s="8">
        <v>278000000</v>
      </c>
      <c r="L376" s="9">
        <v>375</v>
      </c>
      <c r="M376" s="7">
        <v>0.97157902985784117</v>
      </c>
      <c r="N376" s="1">
        <v>0.90000003576278698</v>
      </c>
    </row>
    <row r="377" spans="1:14" x14ac:dyDescent="0.25">
      <c r="A377" s="3">
        <v>35885</v>
      </c>
      <c r="B377" s="5" t="s">
        <v>580</v>
      </c>
      <c r="C377" s="5" t="s">
        <v>2615</v>
      </c>
      <c r="D377" s="5" t="s">
        <v>581</v>
      </c>
      <c r="E377" s="1">
        <v>30.5</v>
      </c>
      <c r="F377" s="8">
        <v>56400000</v>
      </c>
      <c r="G377" s="8">
        <v>1727250048</v>
      </c>
      <c r="H377" s="1">
        <v>-15.862068965517199</v>
      </c>
      <c r="I377" s="8">
        <v>3643599040</v>
      </c>
      <c r="J377" s="1">
        <v>4.74314212799072</v>
      </c>
      <c r="K377" s="8">
        <v>275960000</v>
      </c>
      <c r="L377" s="9">
        <v>376</v>
      </c>
      <c r="M377" s="7">
        <v>0.97203068782258728</v>
      </c>
      <c r="N377" s="1">
        <v>2.4100000951439098</v>
      </c>
    </row>
    <row r="378" spans="1:14" x14ac:dyDescent="0.25">
      <c r="A378" s="3">
        <v>35885</v>
      </c>
      <c r="B378" s="5" t="s">
        <v>503</v>
      </c>
      <c r="C378" s="5" t="s">
        <v>2616</v>
      </c>
      <c r="D378" s="5" t="s">
        <v>504</v>
      </c>
      <c r="E378" s="1">
        <v>38.125</v>
      </c>
      <c r="F378" s="8">
        <v>59384000</v>
      </c>
      <c r="G378" s="8">
        <v>2193496576</v>
      </c>
      <c r="H378" s="1">
        <v>146.79148219432</v>
      </c>
      <c r="I378" s="8">
        <v>3788073984</v>
      </c>
      <c r="J378" s="1">
        <v>21.978948593139599</v>
      </c>
      <c r="K378" s="8">
        <v>274694000</v>
      </c>
      <c r="L378" s="9">
        <v>377</v>
      </c>
      <c r="M378" s="7">
        <v>0.97248027375159141</v>
      </c>
      <c r="N378" s="1">
        <v>2.2000000178813899</v>
      </c>
    </row>
    <row r="379" spans="1:14" x14ac:dyDescent="0.25">
      <c r="A379" s="3">
        <v>35885</v>
      </c>
      <c r="B379" s="5" t="s">
        <v>1007</v>
      </c>
      <c r="C379" s="5" t="s">
        <v>2617</v>
      </c>
      <c r="D379" s="5" t="s">
        <v>1006</v>
      </c>
      <c r="E379" s="1">
        <v>42.9375</v>
      </c>
      <c r="F379" s="8">
        <v>84360000</v>
      </c>
      <c r="G379" s="8">
        <v>3665466624</v>
      </c>
      <c r="H379" s="1">
        <v>65.144230769230802</v>
      </c>
      <c r="I379" s="8">
        <v>3084726016</v>
      </c>
      <c r="J379" s="1">
        <v>88.299148559570298</v>
      </c>
      <c r="K379" s="8">
        <v>272372985.83984375</v>
      </c>
      <c r="L379" s="9">
        <v>378</v>
      </c>
      <c r="M379" s="7">
        <v>0.97292606092522615</v>
      </c>
      <c r="N379" s="1">
        <v>1.0260000396519899</v>
      </c>
    </row>
    <row r="380" spans="1:14" x14ac:dyDescent="0.25">
      <c r="A380" s="3">
        <v>35885</v>
      </c>
      <c r="B380" s="5" t="s">
        <v>566</v>
      </c>
      <c r="C380" s="5" t="s">
        <v>2618</v>
      </c>
      <c r="D380" s="5" t="s">
        <v>567</v>
      </c>
      <c r="E380" s="1">
        <v>19</v>
      </c>
      <c r="F380" s="8">
        <v>144492000</v>
      </c>
      <c r="G380" s="8">
        <v>2780970496</v>
      </c>
      <c r="H380" s="1">
        <v>7.0805931130264197</v>
      </c>
      <c r="I380" s="8">
        <v>3630652992</v>
      </c>
      <c r="J380" s="1">
        <v>14.0126190185547</v>
      </c>
      <c r="K380" s="8">
        <v>272115997.31445313</v>
      </c>
      <c r="L380" s="9">
        <v>379</v>
      </c>
      <c r="M380" s="7">
        <v>0.97337142749111216</v>
      </c>
      <c r="N380" s="1">
        <v>0.34000000357627902</v>
      </c>
    </row>
    <row r="381" spans="1:14" x14ac:dyDescent="0.25">
      <c r="A381" s="3">
        <v>35885</v>
      </c>
      <c r="B381" s="5" t="s">
        <v>620</v>
      </c>
      <c r="C381" s="5" t="s">
        <v>2619</v>
      </c>
      <c r="D381" s="5" t="s">
        <v>621</v>
      </c>
      <c r="E381" s="1">
        <v>35.8125</v>
      </c>
      <c r="F381" s="8">
        <v>103885000</v>
      </c>
      <c r="G381" s="8">
        <v>3726874368</v>
      </c>
      <c r="H381" s="1">
        <v>32.114993691910499</v>
      </c>
      <c r="I381" s="8">
        <v>5354199936</v>
      </c>
      <c r="J381" s="1">
        <v>7.8805890083312997</v>
      </c>
      <c r="K381" s="8">
        <v>270999992</v>
      </c>
      <c r="L381" s="9">
        <v>380</v>
      </c>
      <c r="M381" s="7">
        <v>0.97381496751442331</v>
      </c>
      <c r="N381" s="1">
        <v>0.97499999403953597</v>
      </c>
    </row>
    <row r="382" spans="1:14" x14ac:dyDescent="0.25">
      <c r="A382" s="3">
        <v>35885</v>
      </c>
      <c r="B382" s="5" t="s">
        <v>854</v>
      </c>
      <c r="C382" s="5" t="s">
        <v>2620</v>
      </c>
      <c r="D382" s="5" t="s">
        <v>855</v>
      </c>
      <c r="E382" s="1">
        <v>64</v>
      </c>
      <c r="F382" s="8">
        <v>56467000</v>
      </c>
      <c r="G382" s="8">
        <v>3448016128</v>
      </c>
      <c r="H382" s="1">
        <v>55.391540981316901</v>
      </c>
      <c r="I382" s="8">
        <v>2259507968</v>
      </c>
      <c r="J382" s="1">
        <v>5.8621559143066397</v>
      </c>
      <c r="K382" s="8">
        <v>268861000</v>
      </c>
      <c r="L382" s="9">
        <v>381</v>
      </c>
      <c r="M382" s="7">
        <v>0.9742550066942306</v>
      </c>
      <c r="N382" s="1">
        <v>2.89000004529953</v>
      </c>
    </row>
    <row r="383" spans="1:14" x14ac:dyDescent="0.25">
      <c r="A383" s="3">
        <v>35885</v>
      </c>
      <c r="B383" s="5" t="s">
        <v>73</v>
      </c>
      <c r="C383" s="5" t="s">
        <v>2621</v>
      </c>
      <c r="D383" s="5" t="s">
        <v>74</v>
      </c>
      <c r="E383" s="1">
        <v>49.875</v>
      </c>
      <c r="F383" s="8">
        <v>68106000</v>
      </c>
      <c r="G383" s="8">
        <v>3473406208</v>
      </c>
      <c r="H383" s="1">
        <v>23.8239246739004</v>
      </c>
      <c r="I383" s="8">
        <v>2358639168</v>
      </c>
      <c r="J383" s="1">
        <v>6.5279698371887198</v>
      </c>
      <c r="K383" s="8">
        <v>268190996</v>
      </c>
      <c r="L383" s="9">
        <v>382</v>
      </c>
      <c r="M383" s="7">
        <v>0.97469394929249342</v>
      </c>
      <c r="N383" s="1">
        <v>2.51999995112419</v>
      </c>
    </row>
    <row r="384" spans="1:14" x14ac:dyDescent="0.25">
      <c r="A384" s="3">
        <v>35885</v>
      </c>
      <c r="B384" s="5" t="s">
        <v>984</v>
      </c>
      <c r="C384" s="5" t="s">
        <v>2622</v>
      </c>
      <c r="D384" s="5" t="s">
        <v>983</v>
      </c>
      <c r="E384" s="1">
        <v>37.125</v>
      </c>
      <c r="F384" s="8">
        <v>175205008</v>
      </c>
      <c r="G384" s="8">
        <v>6373082112</v>
      </c>
      <c r="H384" s="1">
        <v>84.690815783735502</v>
      </c>
      <c r="I384" s="8">
        <v>1214918944</v>
      </c>
      <c r="J384" s="1">
        <v>11.5954914093018</v>
      </c>
      <c r="K384" s="8">
        <v>268045992</v>
      </c>
      <c r="L384" s="9">
        <v>383</v>
      </c>
      <c r="M384" s="7">
        <v>0.97513265456573983</v>
      </c>
      <c r="N384" s="1">
        <v>0.95999999841054295</v>
      </c>
    </row>
    <row r="385" spans="1:14" x14ac:dyDescent="0.25">
      <c r="A385" s="3">
        <v>35885</v>
      </c>
      <c r="B385" s="5" t="s">
        <v>141</v>
      </c>
      <c r="C385" s="5" t="s">
        <v>2623</v>
      </c>
      <c r="D385" s="5" t="s">
        <v>142</v>
      </c>
      <c r="E385" s="1">
        <v>58.3125</v>
      </c>
      <c r="F385" s="8">
        <v>91450992</v>
      </c>
      <c r="G385" s="8">
        <v>5401324544</v>
      </c>
      <c r="H385" s="1">
        <v>10.0117314492006</v>
      </c>
      <c r="I385" s="8">
        <v>8259168000</v>
      </c>
      <c r="J385" s="1">
        <v>-0.46496599912643399</v>
      </c>
      <c r="K385" s="8">
        <v>262458004</v>
      </c>
      <c r="L385" s="9">
        <v>384</v>
      </c>
      <c r="M385" s="7">
        <v>0.97556221409580934</v>
      </c>
      <c r="N385" s="1">
        <v>7.9999972134828595E-2</v>
      </c>
    </row>
    <row r="386" spans="1:14" x14ac:dyDescent="0.25">
      <c r="A386" s="3">
        <v>35885</v>
      </c>
      <c r="B386" s="5" t="s">
        <v>814</v>
      </c>
      <c r="C386" s="5" t="s">
        <v>2624</v>
      </c>
      <c r="D386" s="5" t="s">
        <v>815</v>
      </c>
      <c r="E386" s="1">
        <v>52.3125</v>
      </c>
      <c r="F386" s="8">
        <v>146789008</v>
      </c>
      <c r="G386" s="8">
        <v>7633028096</v>
      </c>
      <c r="H386" s="1">
        <v>79.399141630901298</v>
      </c>
      <c r="I386" s="8">
        <v>13062231552</v>
      </c>
      <c r="J386" s="1">
        <v>-10.4097146987915</v>
      </c>
      <c r="K386" s="8">
        <v>261442000</v>
      </c>
      <c r="L386" s="9">
        <v>385</v>
      </c>
      <c r="M386" s="7">
        <v>0.97599011075336539</v>
      </c>
      <c r="N386" s="1">
        <v>1.57999999821186</v>
      </c>
    </row>
    <row r="387" spans="1:14" x14ac:dyDescent="0.25">
      <c r="A387" s="3">
        <v>35885</v>
      </c>
      <c r="B387" s="5" t="s">
        <v>530</v>
      </c>
      <c r="C387" s="5" t="s">
        <v>2625</v>
      </c>
      <c r="D387" s="5" t="s">
        <v>531</v>
      </c>
      <c r="E387" s="1">
        <v>52.9375</v>
      </c>
      <c r="F387" s="8">
        <v>96670000</v>
      </c>
      <c r="G387" s="8">
        <v>5072172544</v>
      </c>
      <c r="H387" s="1">
        <v>69.385929306043394</v>
      </c>
      <c r="I387" s="8">
        <v>2572518080</v>
      </c>
      <c r="J387" s="1">
        <v>3.6640200614929199</v>
      </c>
      <c r="K387" s="8">
        <v>259289004</v>
      </c>
      <c r="L387" s="9">
        <v>386</v>
      </c>
      <c r="M387" s="7">
        <v>0.97641448364736338</v>
      </c>
      <c r="N387" s="1">
        <v>-8.3100002408027596</v>
      </c>
    </row>
    <row r="388" spans="1:14" x14ac:dyDescent="0.25">
      <c r="A388" s="3">
        <v>35885</v>
      </c>
      <c r="B388" s="5" t="s">
        <v>323</v>
      </c>
      <c r="C388" s="5" t="s">
        <v>2626</v>
      </c>
      <c r="D388" s="5" t="s">
        <v>324</v>
      </c>
      <c r="E388" s="1">
        <v>55.75</v>
      </c>
      <c r="F388" s="8">
        <v>89269000</v>
      </c>
      <c r="G388" s="8">
        <v>4809367040</v>
      </c>
      <c r="H388" s="1">
        <v>95.361566921217502</v>
      </c>
      <c r="I388" s="8">
        <v>2656099968</v>
      </c>
      <c r="J388" s="1">
        <v>1.77190101146698</v>
      </c>
      <c r="K388" s="8">
        <v>258399993.89648438</v>
      </c>
      <c r="L388" s="9">
        <v>387</v>
      </c>
      <c r="M388" s="7">
        <v>0.9768374015171043</v>
      </c>
      <c r="N388" s="1">
        <v>-0.80000003986060597</v>
      </c>
    </row>
    <row r="389" spans="1:14" x14ac:dyDescent="0.25">
      <c r="A389" s="3">
        <v>35885</v>
      </c>
      <c r="B389" s="5" t="s">
        <v>974</v>
      </c>
      <c r="C389" s="5" t="s">
        <v>2627</v>
      </c>
      <c r="D389" s="5" t="s">
        <v>973</v>
      </c>
      <c r="E389" s="1">
        <v>38.25</v>
      </c>
      <c r="F389" s="8">
        <v>84030000</v>
      </c>
      <c r="G389" s="8">
        <v>3177384448</v>
      </c>
      <c r="H389" s="1">
        <v>46.4114832535885</v>
      </c>
      <c r="I389" s="8">
        <v>1264295952</v>
      </c>
      <c r="J389" s="1">
        <v>-5.7257590293884304</v>
      </c>
      <c r="K389" s="8">
        <v>257248004</v>
      </c>
      <c r="L389" s="9">
        <v>388</v>
      </c>
      <c r="M389" s="7">
        <v>0.97725843394905698</v>
      </c>
      <c r="N389" s="1">
        <v>1.9899999797344201</v>
      </c>
    </row>
    <row r="390" spans="1:14" x14ac:dyDescent="0.25">
      <c r="A390" s="3">
        <v>35885</v>
      </c>
      <c r="B390" s="5" t="s">
        <v>754</v>
      </c>
      <c r="C390" s="5" t="s">
        <v>2628</v>
      </c>
      <c r="D390" s="5" t="s">
        <v>755</v>
      </c>
      <c r="E390" s="1">
        <v>59.75</v>
      </c>
      <c r="F390" s="8">
        <v>69264000</v>
      </c>
      <c r="G390" s="8">
        <v>4208137216</v>
      </c>
      <c r="H390" s="1">
        <v>31.125767050924601</v>
      </c>
      <c r="I390" s="8">
        <v>4476761216</v>
      </c>
      <c r="J390" s="1">
        <v>11.5509958267212</v>
      </c>
      <c r="K390" s="8">
        <v>257212216</v>
      </c>
      <c r="L390" s="9">
        <v>389</v>
      </c>
      <c r="M390" s="7">
        <v>0.97767940780753793</v>
      </c>
      <c r="N390" s="1">
        <v>1.17000000178814</v>
      </c>
    </row>
    <row r="391" spans="1:14" x14ac:dyDescent="0.25">
      <c r="A391" s="3">
        <v>35885</v>
      </c>
      <c r="B391" s="5" t="s">
        <v>834</v>
      </c>
      <c r="C391" s="5" t="s">
        <v>2629</v>
      </c>
      <c r="D391" s="5" t="s">
        <v>835</v>
      </c>
      <c r="E391" s="1">
        <v>49.75</v>
      </c>
      <c r="F391" s="8">
        <v>82786536</v>
      </c>
      <c r="G391" s="8">
        <v>4103105792</v>
      </c>
      <c r="H391" s="1">
        <v>-23.623754432507301</v>
      </c>
      <c r="I391" s="8">
        <v>14263499008</v>
      </c>
      <c r="J391" s="1">
        <v>29.807460784912099</v>
      </c>
      <c r="K391" s="8">
        <v>256128992</v>
      </c>
      <c r="L391" s="9">
        <v>390</v>
      </c>
      <c r="M391" s="7">
        <v>0.97809860877593624</v>
      </c>
      <c r="N391" s="1">
        <v>1.6600000262260399</v>
      </c>
    </row>
    <row r="392" spans="1:14" x14ac:dyDescent="0.25">
      <c r="A392" s="3">
        <v>35885</v>
      </c>
      <c r="B392" s="5" t="s">
        <v>810</v>
      </c>
      <c r="C392" s="5" t="s">
        <v>2630</v>
      </c>
      <c r="D392" s="5" t="s">
        <v>811</v>
      </c>
      <c r="E392" s="1">
        <v>27.625</v>
      </c>
      <c r="F392" s="8">
        <v>48999000</v>
      </c>
      <c r="G392" s="8">
        <v>1322973056</v>
      </c>
      <c r="H392" s="1">
        <v>70.758098227557696</v>
      </c>
      <c r="I392" s="8">
        <v>4496581120</v>
      </c>
      <c r="J392" s="1">
        <v>10.093578338623001</v>
      </c>
      <c r="K392" s="8">
        <v>253928000</v>
      </c>
      <c r="L392" s="9">
        <v>391</v>
      </c>
      <c r="M392" s="7">
        <v>0.97851420742672646</v>
      </c>
      <c r="N392" s="1">
        <v>2.3299999535083802</v>
      </c>
    </row>
    <row r="393" spans="1:14" x14ac:dyDescent="0.25">
      <c r="A393" s="3">
        <v>35885</v>
      </c>
      <c r="B393" s="5" t="s">
        <v>840</v>
      </c>
      <c r="C393" s="5" t="s">
        <v>2631</v>
      </c>
      <c r="D393" s="5" t="s">
        <v>841</v>
      </c>
      <c r="E393" s="1">
        <v>42.75</v>
      </c>
      <c r="F393" s="8">
        <v>98734000</v>
      </c>
      <c r="G393" s="8">
        <v>4313441792</v>
      </c>
      <c r="H393" s="1">
        <v>21.981642652369601</v>
      </c>
      <c r="I393" s="8">
        <v>7663811000</v>
      </c>
      <c r="J393" s="1"/>
      <c r="K393" s="8">
        <v>249806000</v>
      </c>
      <c r="L393" s="9">
        <v>392</v>
      </c>
      <c r="M393" s="7">
        <v>0.97892305968626181</v>
      </c>
      <c r="N393" s="1"/>
    </row>
    <row r="394" spans="1:14" x14ac:dyDescent="0.25">
      <c r="A394" s="3">
        <v>35885</v>
      </c>
      <c r="B394" s="5" t="s">
        <v>708</v>
      </c>
      <c r="C394" s="5" t="s">
        <v>2632</v>
      </c>
      <c r="D394" s="5" t="s">
        <v>39</v>
      </c>
      <c r="E394" s="1">
        <v>33.9375</v>
      </c>
      <c r="F394" s="8">
        <v>695844992</v>
      </c>
      <c r="G394" s="8">
        <v>23223826432</v>
      </c>
      <c r="H394" s="1">
        <v>89.319996007825196</v>
      </c>
      <c r="I394" s="8">
        <v>5363000192</v>
      </c>
      <c r="J394" s="1">
        <v>29.447259902954102</v>
      </c>
      <c r="K394" s="8">
        <v>249000000</v>
      </c>
      <c r="L394" s="9">
        <v>393</v>
      </c>
      <c r="M394" s="7">
        <v>0.97933059278244161</v>
      </c>
      <c r="N394" s="1">
        <v>0.68000001832842805</v>
      </c>
    </row>
    <row r="395" spans="1:14" x14ac:dyDescent="0.25">
      <c r="A395" s="3">
        <v>35885</v>
      </c>
      <c r="B395" s="5" t="s">
        <v>441</v>
      </c>
      <c r="C395" s="5" t="s">
        <v>2633</v>
      </c>
      <c r="D395" s="5" t="s">
        <v>442</v>
      </c>
      <c r="E395" s="1">
        <v>37.25</v>
      </c>
      <c r="F395" s="8">
        <v>100377000</v>
      </c>
      <c r="G395" s="8">
        <v>3764137472</v>
      </c>
      <c r="H395" s="1">
        <v>25.108105029749002</v>
      </c>
      <c r="I395" s="8">
        <v>1127083968</v>
      </c>
      <c r="J395" s="1">
        <v>8.9427967071533203</v>
      </c>
      <c r="K395" s="8">
        <v>247998992</v>
      </c>
      <c r="L395" s="9">
        <v>394</v>
      </c>
      <c r="M395" s="7">
        <v>0.97973648754974785</v>
      </c>
      <c r="N395" s="1">
        <v>1.6599999666214</v>
      </c>
    </row>
    <row r="396" spans="1:14" x14ac:dyDescent="0.25">
      <c r="A396" s="3">
        <v>35885</v>
      </c>
      <c r="B396" s="5" t="s">
        <v>598</v>
      </c>
      <c r="C396" s="5" t="s">
        <v>2634</v>
      </c>
      <c r="D396" s="5" t="s">
        <v>599</v>
      </c>
      <c r="E396" s="1">
        <v>46.375</v>
      </c>
      <c r="F396" s="8">
        <v>148643008</v>
      </c>
      <c r="G396" s="8">
        <v>6930480128</v>
      </c>
      <c r="H396" s="1">
        <v>41.109863448672598</v>
      </c>
      <c r="I396" s="8">
        <v>13382285056</v>
      </c>
      <c r="J396" s="1">
        <v>2.0317759513854998</v>
      </c>
      <c r="K396" s="8">
        <v>247022000</v>
      </c>
      <c r="L396" s="9">
        <v>395</v>
      </c>
      <c r="M396" s="7">
        <v>0.9801407832946657</v>
      </c>
      <c r="N396" s="1">
        <v>1.4299999773502301</v>
      </c>
    </row>
    <row r="397" spans="1:14" x14ac:dyDescent="0.25">
      <c r="A397" s="3">
        <v>35885</v>
      </c>
      <c r="B397" s="5" t="s">
        <v>743</v>
      </c>
      <c r="C397" s="5" t="s">
        <v>2635</v>
      </c>
      <c r="D397" s="5" t="s">
        <v>744</v>
      </c>
      <c r="E397" s="1">
        <v>40.5625</v>
      </c>
      <c r="F397" s="8">
        <v>66000000</v>
      </c>
      <c r="G397" s="8">
        <v>2640000000</v>
      </c>
      <c r="H397" s="1">
        <v>17.1634267132475</v>
      </c>
      <c r="I397" s="8">
        <v>1433700000</v>
      </c>
      <c r="J397" s="1">
        <v>9.9884891510009801</v>
      </c>
      <c r="K397" s="8">
        <v>242699948</v>
      </c>
      <c r="L397" s="9">
        <v>396</v>
      </c>
      <c r="M397" s="7">
        <v>0.9805380052274012</v>
      </c>
      <c r="N397" s="1">
        <v>2.21000003814697</v>
      </c>
    </row>
    <row r="398" spans="1:14" x14ac:dyDescent="0.25">
      <c r="A398" s="3">
        <v>35885</v>
      </c>
      <c r="B398" s="5" t="s">
        <v>345</v>
      </c>
      <c r="C398" s="5" t="s">
        <v>2636</v>
      </c>
      <c r="D398" s="5" t="s">
        <v>346</v>
      </c>
      <c r="E398" s="1">
        <v>32.9375</v>
      </c>
      <c r="F398" s="8">
        <v>81326000</v>
      </c>
      <c r="G398" s="8">
        <v>2683757824</v>
      </c>
      <c r="H398" s="1">
        <v>4.4253843250318603</v>
      </c>
      <c r="I398" s="8">
        <v>1919366016</v>
      </c>
      <c r="J398" s="1">
        <v>-3.0440580844879199</v>
      </c>
      <c r="K398" s="8">
        <v>238564000</v>
      </c>
      <c r="L398" s="9">
        <v>397</v>
      </c>
      <c r="M398" s="7">
        <v>0.98092845794048178</v>
      </c>
      <c r="N398" s="1">
        <v>0.55000001192092896</v>
      </c>
    </row>
    <row r="399" spans="1:14" x14ac:dyDescent="0.25">
      <c r="A399" s="3">
        <v>35885</v>
      </c>
      <c r="B399" s="5" t="s">
        <v>760</v>
      </c>
      <c r="C399" s="5" t="s">
        <v>2637</v>
      </c>
      <c r="D399" s="5" t="s">
        <v>761</v>
      </c>
      <c r="E399" s="1">
        <v>28.5</v>
      </c>
      <c r="F399" s="8">
        <v>149702000</v>
      </c>
      <c r="G399" s="8">
        <v>4266507008</v>
      </c>
      <c r="H399" s="1">
        <v>23.247278918269899</v>
      </c>
      <c r="I399" s="8">
        <v>2399700928</v>
      </c>
      <c r="J399" s="1">
        <v>1.8986040353775</v>
      </c>
      <c r="K399" s="8">
        <v>234636004</v>
      </c>
      <c r="L399" s="9">
        <v>398</v>
      </c>
      <c r="M399" s="7">
        <v>0.98131248178459984</v>
      </c>
      <c r="N399" s="1">
        <v>0.95000000298023202</v>
      </c>
    </row>
    <row r="400" spans="1:14" x14ac:dyDescent="0.25">
      <c r="A400" s="3">
        <v>35885</v>
      </c>
      <c r="B400" s="5" t="s">
        <v>909</v>
      </c>
      <c r="C400" s="5" t="s">
        <v>2638</v>
      </c>
      <c r="D400" s="5" t="s">
        <v>455</v>
      </c>
      <c r="E400" s="1">
        <v>37.5625</v>
      </c>
      <c r="F400" s="8">
        <v>111189000</v>
      </c>
      <c r="G400" s="8">
        <v>4218232832</v>
      </c>
      <c r="H400" s="1">
        <v>20.169018924808402</v>
      </c>
      <c r="I400" s="8">
        <v>3405823104</v>
      </c>
      <c r="J400" s="1">
        <v>-11.5759181976318</v>
      </c>
      <c r="K400" s="8">
        <v>233949988</v>
      </c>
      <c r="L400" s="9">
        <v>399</v>
      </c>
      <c r="M400" s="7">
        <v>0.9816953828406676</v>
      </c>
      <c r="N400" s="1">
        <v>0.71499999612569798</v>
      </c>
    </row>
    <row r="401" spans="1:14" x14ac:dyDescent="0.25">
      <c r="A401" s="3">
        <v>35885</v>
      </c>
      <c r="B401" s="5" t="s">
        <v>976</v>
      </c>
      <c r="C401" s="5" t="s">
        <v>2639</v>
      </c>
      <c r="D401" s="5" t="s">
        <v>975</v>
      </c>
      <c r="E401" s="1">
        <v>45.1875</v>
      </c>
      <c r="F401" s="8">
        <v>68765000</v>
      </c>
      <c r="G401" s="8">
        <v>3120211968</v>
      </c>
      <c r="H401" s="1">
        <v>35.032305640643102</v>
      </c>
      <c r="I401" s="8">
        <v>911894016</v>
      </c>
      <c r="J401" s="1">
        <v>15.9340057373047</v>
      </c>
      <c r="K401" s="8">
        <v>232978004</v>
      </c>
      <c r="L401" s="9">
        <v>400</v>
      </c>
      <c r="M401" s="7">
        <v>0.982076693070836</v>
      </c>
      <c r="N401" s="1">
        <v>2.5971314144111002</v>
      </c>
    </row>
    <row r="402" spans="1:14" x14ac:dyDescent="0.25">
      <c r="A402" s="3">
        <v>35885</v>
      </c>
      <c r="B402" s="5" t="s">
        <v>36</v>
      </c>
      <c r="C402" s="5" t="s">
        <v>2640</v>
      </c>
      <c r="D402" s="5" t="s">
        <v>37</v>
      </c>
      <c r="E402" s="1">
        <v>63.8125</v>
      </c>
      <c r="F402" s="8">
        <v>76259000</v>
      </c>
      <c r="G402" s="8">
        <v>4804317184</v>
      </c>
      <c r="H402" s="1">
        <v>66.280000214707897</v>
      </c>
      <c r="I402" s="8">
        <v>4851624128</v>
      </c>
      <c r="J402" s="1">
        <v>8.9502668380737305</v>
      </c>
      <c r="K402" s="8">
        <v>232882010</v>
      </c>
      <c r="L402" s="9">
        <v>401</v>
      </c>
      <c r="M402" s="7">
        <v>0.98245784618963072</v>
      </c>
      <c r="N402" s="1">
        <v>2.3999999761581399</v>
      </c>
    </row>
    <row r="403" spans="1:14" x14ac:dyDescent="0.25">
      <c r="A403" s="3">
        <v>35885</v>
      </c>
      <c r="B403" s="5" t="s">
        <v>554</v>
      </c>
      <c r="C403" s="5" t="s">
        <v>2641</v>
      </c>
      <c r="D403" s="5" t="s">
        <v>555</v>
      </c>
      <c r="E403" s="1">
        <v>69.5625</v>
      </c>
      <c r="F403" s="8">
        <v>47686000</v>
      </c>
      <c r="G403" s="8">
        <v>3355902208</v>
      </c>
      <c r="H403" s="1">
        <v>18.461151586543</v>
      </c>
      <c r="I403" s="8">
        <v>1711400000</v>
      </c>
      <c r="J403" s="1">
        <v>-11.3930606842041</v>
      </c>
      <c r="K403" s="8">
        <v>232700000</v>
      </c>
      <c r="L403" s="9">
        <v>402</v>
      </c>
      <c r="M403" s="7">
        <v>0.98283870141646223</v>
      </c>
      <c r="N403" s="1">
        <v>4.0500000119209298</v>
      </c>
    </row>
    <row r="404" spans="1:14" x14ac:dyDescent="0.25">
      <c r="A404" s="3">
        <v>35885</v>
      </c>
      <c r="B404" s="5" t="s">
        <v>524</v>
      </c>
      <c r="C404" s="5" t="s">
        <v>2642</v>
      </c>
      <c r="D404" s="5" t="s">
        <v>525</v>
      </c>
      <c r="E404" s="1">
        <v>22.3125</v>
      </c>
      <c r="F404" s="8">
        <v>115817000</v>
      </c>
      <c r="G404" s="8">
        <v>2533496832</v>
      </c>
      <c r="H404" s="1">
        <v>9.3600021389290493</v>
      </c>
      <c r="I404" s="8">
        <v>2037329984</v>
      </c>
      <c r="J404" s="1">
        <v>7.3893132209777797</v>
      </c>
      <c r="K404" s="8">
        <v>229974003</v>
      </c>
      <c r="L404" s="9">
        <v>403</v>
      </c>
      <c r="M404" s="7">
        <v>0.98321509506097415</v>
      </c>
      <c r="N404" s="1">
        <v>0.99000001139938798</v>
      </c>
    </row>
    <row r="405" spans="1:14" x14ac:dyDescent="0.25">
      <c r="A405" s="3">
        <v>35885</v>
      </c>
      <c r="B405" s="5" t="s">
        <v>828</v>
      </c>
      <c r="C405" s="5" t="s">
        <v>2643</v>
      </c>
      <c r="D405" s="5" t="s">
        <v>829</v>
      </c>
      <c r="E405" s="1">
        <v>42.25</v>
      </c>
      <c r="F405" s="8">
        <v>48217000</v>
      </c>
      <c r="G405" s="8">
        <v>2013059712</v>
      </c>
      <c r="H405" s="1">
        <v>29.4928159537026</v>
      </c>
      <c r="I405" s="8">
        <v>1992600032</v>
      </c>
      <c r="J405" s="1">
        <v>7.6673707962036097</v>
      </c>
      <c r="K405" s="8">
        <v>229800003.05175781</v>
      </c>
      <c r="L405" s="9">
        <v>404</v>
      </c>
      <c r="M405" s="7">
        <v>0.98359120392340715</v>
      </c>
      <c r="N405" s="1">
        <v>2.6199999749660501</v>
      </c>
    </row>
    <row r="406" spans="1:14" x14ac:dyDescent="0.25">
      <c r="A406" s="3">
        <v>35885</v>
      </c>
      <c r="B406" s="5" t="s">
        <v>756</v>
      </c>
      <c r="C406" s="5" t="s">
        <v>2644</v>
      </c>
      <c r="D406" s="5" t="s">
        <v>757</v>
      </c>
      <c r="E406" s="1">
        <v>57.8125</v>
      </c>
      <c r="F406" s="8">
        <v>28065000</v>
      </c>
      <c r="G406" s="8">
        <v>1626016000</v>
      </c>
      <c r="H406" s="1">
        <v>83.719190136048198</v>
      </c>
      <c r="I406" s="8">
        <v>2112293088</v>
      </c>
      <c r="J406" s="1">
        <v>3.9046359062194802</v>
      </c>
      <c r="K406" s="8">
        <v>221640000</v>
      </c>
      <c r="L406" s="9">
        <v>405</v>
      </c>
      <c r="M406" s="7">
        <v>0.9839539574793803</v>
      </c>
      <c r="N406" s="1">
        <v>3.5900001078844102</v>
      </c>
    </row>
    <row r="407" spans="1:14" x14ac:dyDescent="0.25">
      <c r="A407" s="3">
        <v>35885</v>
      </c>
      <c r="B407" s="5" t="s">
        <v>804</v>
      </c>
      <c r="C407" s="5" t="s">
        <v>2645</v>
      </c>
      <c r="D407" s="5" t="s">
        <v>805</v>
      </c>
      <c r="E407" s="1">
        <v>52.4375</v>
      </c>
      <c r="F407" s="8">
        <v>63151000</v>
      </c>
      <c r="G407" s="8">
        <v>3268064256</v>
      </c>
      <c r="H407" s="1">
        <v>62.326110705084503</v>
      </c>
      <c r="I407" s="8">
        <v>3607137088</v>
      </c>
      <c r="J407" s="1">
        <v>14.0582370758057</v>
      </c>
      <c r="K407" s="8">
        <v>221382995.60546875</v>
      </c>
      <c r="L407" s="9">
        <v>406</v>
      </c>
      <c r="M407" s="7">
        <v>0.98431629040163193</v>
      </c>
      <c r="N407" s="1">
        <v>-0.84000003337860096</v>
      </c>
    </row>
    <row r="408" spans="1:14" x14ac:dyDescent="0.25">
      <c r="A408" s="3">
        <v>35885</v>
      </c>
      <c r="B408" s="5" t="s">
        <v>666</v>
      </c>
      <c r="C408" s="5" t="s">
        <v>2646</v>
      </c>
      <c r="D408" s="5" t="s">
        <v>667</v>
      </c>
      <c r="E408" s="1">
        <v>13.5625</v>
      </c>
      <c r="F408" s="8">
        <v>112806000</v>
      </c>
      <c r="G408" s="8">
        <v>1614535808</v>
      </c>
      <c r="H408" s="1">
        <v>57.246376811594203</v>
      </c>
      <c r="I408" s="8">
        <v>4661799936</v>
      </c>
      <c r="J408" s="1">
        <v>-3.8726251125335698</v>
      </c>
      <c r="K408" s="8">
        <v>221300008</v>
      </c>
      <c r="L408" s="9">
        <v>407</v>
      </c>
      <c r="M408" s="7">
        <v>0.98467848749980413</v>
      </c>
      <c r="N408" s="1">
        <v>-1.34000000357628</v>
      </c>
    </row>
    <row r="409" spans="1:14" x14ac:dyDescent="0.25">
      <c r="A409" s="3">
        <v>35885</v>
      </c>
      <c r="B409" s="5" t="s">
        <v>536</v>
      </c>
      <c r="C409" s="5" t="s">
        <v>2647</v>
      </c>
      <c r="D409" s="5" t="s">
        <v>537</v>
      </c>
      <c r="E409" s="1">
        <v>45.6875</v>
      </c>
      <c r="F409" s="8">
        <v>55209000</v>
      </c>
      <c r="G409" s="8">
        <v>2493437184</v>
      </c>
      <c r="H409" s="1">
        <v>41.793547423163901</v>
      </c>
      <c r="I409" s="8">
        <v>1915699968</v>
      </c>
      <c r="J409" s="1">
        <v>-0.57608997821807895</v>
      </c>
      <c r="K409" s="8">
        <v>219700000</v>
      </c>
      <c r="L409" s="9">
        <v>408</v>
      </c>
      <c r="M409" s="7">
        <v>0.9850380658983211</v>
      </c>
      <c r="N409" s="1">
        <v>0.88999998569488503</v>
      </c>
    </row>
    <row r="410" spans="1:14" x14ac:dyDescent="0.25">
      <c r="A410" s="3">
        <v>35885</v>
      </c>
      <c r="B410" s="5" t="s">
        <v>415</v>
      </c>
      <c r="C410" s="5" t="s">
        <v>2648</v>
      </c>
      <c r="D410" s="5" t="s">
        <v>416</v>
      </c>
      <c r="E410" s="1">
        <v>29</v>
      </c>
      <c r="F410" s="8"/>
      <c r="G410" s="8">
        <v>3672077568</v>
      </c>
      <c r="H410" s="1">
        <v>58.666944671767197</v>
      </c>
      <c r="I410" s="8">
        <v>1640352032</v>
      </c>
      <c r="J410" s="1">
        <v>10.0900735855103</v>
      </c>
      <c r="K410" s="8">
        <v>218503996</v>
      </c>
      <c r="L410" s="9">
        <v>409</v>
      </c>
      <c r="M410" s="7">
        <v>0.98539568682208634</v>
      </c>
      <c r="N410" s="1">
        <v>1.0249999910593</v>
      </c>
    </row>
    <row r="411" spans="1:14" x14ac:dyDescent="0.25">
      <c r="A411" s="3">
        <v>35885</v>
      </c>
      <c r="B411" s="5" t="s">
        <v>794</v>
      </c>
      <c r="C411" s="5" t="s">
        <v>2649</v>
      </c>
      <c r="D411" s="5" t="s">
        <v>795</v>
      </c>
      <c r="E411" s="1">
        <v>27.125</v>
      </c>
      <c r="F411" s="8">
        <v>219776000</v>
      </c>
      <c r="G411" s="8">
        <v>5961423872</v>
      </c>
      <c r="H411" s="1">
        <v>33.950617283950599</v>
      </c>
      <c r="I411" s="8">
        <v>2302063040</v>
      </c>
      <c r="J411" s="1">
        <v>1.7711479663848899</v>
      </c>
      <c r="K411" s="8">
        <v>215906000</v>
      </c>
      <c r="L411" s="9">
        <v>410</v>
      </c>
      <c r="M411" s="7">
        <v>0.98574905566009363</v>
      </c>
      <c r="N411" s="1">
        <v>-0.20000001788139299</v>
      </c>
    </row>
    <row r="412" spans="1:14" x14ac:dyDescent="0.25">
      <c r="A412" s="3">
        <v>35885</v>
      </c>
      <c r="B412" s="5" t="s">
        <v>319</v>
      </c>
      <c r="C412" s="5" t="s">
        <v>2650</v>
      </c>
      <c r="D412" s="5" t="s">
        <v>320</v>
      </c>
      <c r="E412" s="1">
        <v>45.625</v>
      </c>
      <c r="F412" s="8">
        <v>60516000</v>
      </c>
      <c r="G412" s="8">
        <v>2708090880</v>
      </c>
      <c r="H412" s="1">
        <v>45.944558170773</v>
      </c>
      <c r="I412" s="8">
        <v>1672214976</v>
      </c>
      <c r="J412" s="1">
        <v>12.5859117507935</v>
      </c>
      <c r="K412" s="8">
        <v>211584000</v>
      </c>
      <c r="L412" s="9">
        <v>411</v>
      </c>
      <c r="M412" s="7">
        <v>0.98609535077102584</v>
      </c>
      <c r="N412" s="1">
        <v>2.4699999690055798</v>
      </c>
    </row>
    <row r="413" spans="1:14" x14ac:dyDescent="0.25">
      <c r="A413" s="3">
        <v>35885</v>
      </c>
      <c r="B413" s="5" t="s">
        <v>83</v>
      </c>
      <c r="C413" s="5" t="s">
        <v>2651</v>
      </c>
      <c r="D413" s="5" t="s">
        <v>84</v>
      </c>
      <c r="E413" s="1">
        <v>23.75</v>
      </c>
      <c r="F413" s="8">
        <v>78760000</v>
      </c>
      <c r="G413" s="8">
        <v>1831170048</v>
      </c>
      <c r="H413" s="1">
        <v>21.626593939827298</v>
      </c>
      <c r="I413" s="8">
        <v>1813005024</v>
      </c>
      <c r="J413" s="1">
        <v>11.959158897399901</v>
      </c>
      <c r="K413" s="8">
        <v>209041000</v>
      </c>
      <c r="L413" s="9">
        <v>412</v>
      </c>
      <c r="M413" s="7">
        <v>0.98643748380700391</v>
      </c>
      <c r="N413" s="1">
        <v>1.5500000119209301</v>
      </c>
    </row>
    <row r="414" spans="1:14" x14ac:dyDescent="0.25">
      <c r="A414" s="3">
        <v>35885</v>
      </c>
      <c r="B414" s="5" t="s">
        <v>680</v>
      </c>
      <c r="C414" s="5" t="s">
        <v>2652</v>
      </c>
      <c r="D414" s="5" t="s">
        <v>681</v>
      </c>
      <c r="E414" s="1">
        <v>39.5</v>
      </c>
      <c r="F414" s="8">
        <v>73014000</v>
      </c>
      <c r="G414" s="8">
        <v>2861236224</v>
      </c>
      <c r="H414" s="1">
        <v>-9.4842712053579206</v>
      </c>
      <c r="I414" s="8">
        <v>1902999936</v>
      </c>
      <c r="J414" s="1">
        <v>6.08754682540894</v>
      </c>
      <c r="K414" s="8">
        <v>204900000</v>
      </c>
      <c r="L414" s="9">
        <v>413</v>
      </c>
      <c r="M414" s="7">
        <v>0.98677283935482418</v>
      </c>
      <c r="N414" s="1">
        <v>-3.7800000384449999</v>
      </c>
    </row>
    <row r="415" spans="1:14" x14ac:dyDescent="0.25">
      <c r="A415" s="3">
        <v>35885</v>
      </c>
      <c r="B415" s="5" t="s">
        <v>1000</v>
      </c>
      <c r="C415" s="5" t="s">
        <v>2653</v>
      </c>
      <c r="D415" s="5" t="s">
        <v>999</v>
      </c>
      <c r="E415" s="1">
        <v>69</v>
      </c>
      <c r="F415" s="8">
        <v>59886000</v>
      </c>
      <c r="G415" s="8">
        <v>4102191104</v>
      </c>
      <c r="H415" s="1">
        <v>10.960559417909</v>
      </c>
      <c r="I415" s="8">
        <v>673200992</v>
      </c>
      <c r="J415" s="1">
        <v>18.307178497314499</v>
      </c>
      <c r="K415" s="8">
        <v>203380008</v>
      </c>
      <c r="L415" s="9">
        <v>414</v>
      </c>
      <c r="M415" s="7">
        <v>0.98710570716350421</v>
      </c>
      <c r="N415" s="1">
        <v>1.79999996721745</v>
      </c>
    </row>
    <row r="416" spans="1:14" x14ac:dyDescent="0.25">
      <c r="A416" s="3">
        <v>35885</v>
      </c>
      <c r="B416" s="5" t="s">
        <v>186</v>
      </c>
      <c r="C416" s="5" t="s">
        <v>2654</v>
      </c>
      <c r="D416" s="5" t="s">
        <v>187</v>
      </c>
      <c r="E416" s="1">
        <v>84.875</v>
      </c>
      <c r="F416" s="8">
        <v>101078000</v>
      </c>
      <c r="G416" s="8">
        <v>8452647936</v>
      </c>
      <c r="H416" s="1">
        <v>84.807432991748797</v>
      </c>
      <c r="I416" s="8">
        <v>5400372864</v>
      </c>
      <c r="J416" s="1">
        <v>3.4699790477752699</v>
      </c>
      <c r="K416" s="8">
        <v>199384000</v>
      </c>
      <c r="L416" s="9">
        <v>415</v>
      </c>
      <c r="M416" s="7">
        <v>0.98743203478940267</v>
      </c>
      <c r="N416" s="1">
        <v>9.1999998614191991</v>
      </c>
    </row>
    <row r="417" spans="1:14" x14ac:dyDescent="0.25">
      <c r="A417" s="3">
        <v>35885</v>
      </c>
      <c r="B417" s="5" t="s">
        <v>842</v>
      </c>
      <c r="C417" s="5" t="s">
        <v>2655</v>
      </c>
      <c r="D417" s="5" t="s">
        <v>843</v>
      </c>
      <c r="E417" s="1">
        <v>62.125</v>
      </c>
      <c r="F417" s="8">
        <v>56321000</v>
      </c>
      <c r="G417" s="8">
        <v>3548222976</v>
      </c>
      <c r="H417" s="1">
        <v>28.421018101345801</v>
      </c>
      <c r="I417" s="8">
        <v>3625400064</v>
      </c>
      <c r="J417" s="1">
        <v>4.7687859535217303</v>
      </c>
      <c r="K417" s="8">
        <v>198990000</v>
      </c>
      <c r="L417" s="9">
        <v>416</v>
      </c>
      <c r="M417" s="7">
        <v>0.98775771756373532</v>
      </c>
      <c r="N417" s="1">
        <v>0.90999999642372098</v>
      </c>
    </row>
    <row r="418" spans="1:14" x14ac:dyDescent="0.25">
      <c r="A418" s="3">
        <v>35885</v>
      </c>
      <c r="B418" s="5" t="s">
        <v>443</v>
      </c>
      <c r="C418" s="5" t="s">
        <v>2656</v>
      </c>
      <c r="D418" s="5" t="s">
        <v>444</v>
      </c>
      <c r="E418" s="1">
        <v>67.1875</v>
      </c>
      <c r="F418" s="8">
        <v>36748000</v>
      </c>
      <c r="G418" s="8">
        <v>2457522688</v>
      </c>
      <c r="H418" s="1">
        <v>38.589867299855797</v>
      </c>
      <c r="I418" s="8">
        <v>3118078016</v>
      </c>
      <c r="J418" s="1">
        <v>2.9377899169921902</v>
      </c>
      <c r="K418" s="8">
        <v>198972008</v>
      </c>
      <c r="L418" s="9">
        <v>417</v>
      </c>
      <c r="M418" s="7">
        <v>0.98808337089093756</v>
      </c>
      <c r="N418" s="1">
        <v>3.2600000202655801</v>
      </c>
    </row>
    <row r="419" spans="1:14" x14ac:dyDescent="0.25">
      <c r="A419" s="3">
        <v>35885</v>
      </c>
      <c r="B419" s="5" t="s">
        <v>493</v>
      </c>
      <c r="C419" s="5" t="s">
        <v>2657</v>
      </c>
      <c r="D419" s="5" t="s">
        <v>494</v>
      </c>
      <c r="E419" s="1">
        <v>25.25</v>
      </c>
      <c r="F419" s="8">
        <v>140160992</v>
      </c>
      <c r="G419" s="8">
        <v>3451464448</v>
      </c>
      <c r="H419" s="1">
        <v>-7.7625570776255604</v>
      </c>
      <c r="I419" s="8">
        <v>1290275008</v>
      </c>
      <c r="J419" s="1">
        <v>4.1641478538513201</v>
      </c>
      <c r="K419" s="8">
        <v>198223008</v>
      </c>
      <c r="L419" s="9">
        <v>418</v>
      </c>
      <c r="M419" s="7">
        <v>0.98840779834549308</v>
      </c>
      <c r="N419" s="1">
        <v>1.1399999856948899</v>
      </c>
    </row>
    <row r="420" spans="1:14" x14ac:dyDescent="0.25">
      <c r="A420" s="3">
        <v>35885</v>
      </c>
      <c r="B420" s="5" t="s">
        <v>343</v>
      </c>
      <c r="C420" s="5" t="s">
        <v>2658</v>
      </c>
      <c r="D420" s="5" t="s">
        <v>344</v>
      </c>
      <c r="E420" s="1">
        <v>53</v>
      </c>
      <c r="F420" s="8">
        <v>45542000</v>
      </c>
      <c r="G420" s="8">
        <v>2319795712</v>
      </c>
      <c r="H420" s="1">
        <v>75.223614977589193</v>
      </c>
      <c r="I420" s="8">
        <v>2036830976</v>
      </c>
      <c r="J420" s="1">
        <v>10.234113693237299</v>
      </c>
      <c r="K420" s="8">
        <v>196601000</v>
      </c>
      <c r="L420" s="9">
        <v>419</v>
      </c>
      <c r="M420" s="7">
        <v>0.98872957109345316</v>
      </c>
      <c r="N420" s="1">
        <v>2.4799999594688402</v>
      </c>
    </row>
    <row r="421" spans="1:14" x14ac:dyDescent="0.25">
      <c r="A421" s="3">
        <v>35885</v>
      </c>
      <c r="B421" s="5" t="s">
        <v>409</v>
      </c>
      <c r="C421" s="5" t="s">
        <v>2659</v>
      </c>
      <c r="D421" s="5" t="s">
        <v>410</v>
      </c>
      <c r="E421" s="1">
        <v>45.125</v>
      </c>
      <c r="F421" s="8">
        <v>52968000</v>
      </c>
      <c r="G421" s="8">
        <v>2365245440</v>
      </c>
      <c r="H421" s="1">
        <v>35.688475244054104</v>
      </c>
      <c r="I421" s="8">
        <v>1877236992</v>
      </c>
      <c r="J421" s="1">
        <v>13.398688316345201</v>
      </c>
      <c r="K421" s="8">
        <v>195270004</v>
      </c>
      <c r="L421" s="9">
        <v>420</v>
      </c>
      <c r="M421" s="7">
        <v>0.9890491654280763</v>
      </c>
      <c r="N421" s="1">
        <v>2.00999996066093</v>
      </c>
    </row>
    <row r="422" spans="1:14" x14ac:dyDescent="0.25">
      <c r="A422" s="3">
        <v>35885</v>
      </c>
      <c r="B422" s="5" t="s">
        <v>594</v>
      </c>
      <c r="C422" s="5" t="s">
        <v>2660</v>
      </c>
      <c r="D422" s="5" t="s">
        <v>595</v>
      </c>
      <c r="E422" s="1">
        <v>54</v>
      </c>
      <c r="F422" s="8">
        <v>58944000</v>
      </c>
      <c r="G422" s="8">
        <v>3171923968</v>
      </c>
      <c r="H422" s="1">
        <v>7.4328122577344402</v>
      </c>
      <c r="I422" s="8">
        <v>1737438976</v>
      </c>
      <c r="J422" s="1">
        <v>-3.0357639789581299</v>
      </c>
      <c r="K422" s="8">
        <v>191619992</v>
      </c>
      <c r="L422" s="9">
        <v>421</v>
      </c>
      <c r="M422" s="7">
        <v>0.98936278586434023</v>
      </c>
      <c r="N422" s="1">
        <v>0.92999994754791304</v>
      </c>
    </row>
    <row r="423" spans="1:14" x14ac:dyDescent="0.25">
      <c r="A423" s="3">
        <v>35885</v>
      </c>
      <c r="B423" s="5" t="s">
        <v>721</v>
      </c>
      <c r="C423" s="5" t="s">
        <v>2661</v>
      </c>
      <c r="D423" s="5" t="s">
        <v>722</v>
      </c>
      <c r="E423" s="1">
        <v>29.25</v>
      </c>
      <c r="F423" s="8">
        <v>73554000</v>
      </c>
      <c r="G423" s="8">
        <v>2137663104</v>
      </c>
      <c r="H423" s="1">
        <v>69.367533842750902</v>
      </c>
      <c r="I423" s="8">
        <v>679915984</v>
      </c>
      <c r="J423" s="1">
        <v>1.18339502811432</v>
      </c>
      <c r="K423" s="8">
        <v>190889008</v>
      </c>
      <c r="L423" s="9">
        <v>422</v>
      </c>
      <c r="M423" s="7">
        <v>0.98967520991436808</v>
      </c>
      <c r="N423" s="1">
        <v>1.9250000119209301</v>
      </c>
    </row>
    <row r="424" spans="1:14" x14ac:dyDescent="0.25">
      <c r="A424" s="3">
        <v>35885</v>
      </c>
      <c r="B424" s="5" t="s">
        <v>698</v>
      </c>
      <c r="C424" s="5" t="s">
        <v>2662</v>
      </c>
      <c r="D424" s="5" t="s">
        <v>699</v>
      </c>
      <c r="E424" s="1">
        <v>54.3125</v>
      </c>
      <c r="F424" s="8">
        <v>96132000</v>
      </c>
      <c r="G424" s="8">
        <v>5311293440</v>
      </c>
      <c r="H424" s="1">
        <v>27.8262086671396</v>
      </c>
      <c r="I424" s="8">
        <v>5735499904</v>
      </c>
      <c r="J424" s="1">
        <v>-2.4648289680481001</v>
      </c>
      <c r="K424" s="8">
        <v>190100008</v>
      </c>
      <c r="L424" s="9">
        <v>423</v>
      </c>
      <c r="M424" s="7">
        <v>0.98998634262458518</v>
      </c>
      <c r="N424" s="1">
        <v>-4.9400000944733602</v>
      </c>
    </row>
    <row r="425" spans="1:14" x14ac:dyDescent="0.25">
      <c r="A425" s="3">
        <v>35885</v>
      </c>
      <c r="B425" s="5" t="s">
        <v>295</v>
      </c>
      <c r="C425" s="5" t="s">
        <v>2663</v>
      </c>
      <c r="D425" s="5" t="s">
        <v>296</v>
      </c>
      <c r="E425" s="1">
        <v>34.1875</v>
      </c>
      <c r="F425" s="8">
        <v>46462000</v>
      </c>
      <c r="G425" s="8"/>
      <c r="H425" s="1">
        <v>-13.240501231393599</v>
      </c>
      <c r="I425" s="8">
        <v>2948970944</v>
      </c>
      <c r="J425" s="1">
        <v>7.8426189422607404</v>
      </c>
      <c r="K425" s="8">
        <v>188487000</v>
      </c>
      <c r="L425" s="9">
        <v>424</v>
      </c>
      <c r="M425" s="7">
        <v>0.99029483535831875</v>
      </c>
      <c r="N425" s="1">
        <v>1.81999996304512</v>
      </c>
    </row>
    <row r="426" spans="1:14" x14ac:dyDescent="0.25">
      <c r="A426" s="3">
        <v>35885</v>
      </c>
      <c r="B426" s="5" t="s">
        <v>18</v>
      </c>
      <c r="C426" s="5" t="s">
        <v>2664</v>
      </c>
      <c r="D426" s="5" t="s">
        <v>19</v>
      </c>
      <c r="E426" s="1">
        <v>23.1875</v>
      </c>
      <c r="F426" s="8">
        <v>63471000</v>
      </c>
      <c r="G426" s="8">
        <v>1464134016</v>
      </c>
      <c r="H426" s="1">
        <v>-32.824594179570497</v>
      </c>
      <c r="I426" s="8">
        <v>1998572960</v>
      </c>
      <c r="J426" s="1">
        <v>14.689399719238301</v>
      </c>
      <c r="K426" s="8">
        <v>187995004</v>
      </c>
      <c r="L426" s="9">
        <v>425</v>
      </c>
      <c r="M426" s="7">
        <v>0.99060252285248129</v>
      </c>
      <c r="N426" s="1">
        <v>1.62000000476837</v>
      </c>
    </row>
    <row r="427" spans="1:14" x14ac:dyDescent="0.25">
      <c r="A427" s="3">
        <v>35885</v>
      </c>
      <c r="B427" s="5" t="s">
        <v>542</v>
      </c>
      <c r="C427" s="5" t="s">
        <v>2665</v>
      </c>
      <c r="D427" s="5" t="s">
        <v>543</v>
      </c>
      <c r="E427" s="1">
        <v>36.375</v>
      </c>
      <c r="F427" s="8">
        <v>35161000</v>
      </c>
      <c r="G427" s="8">
        <v>1265795968</v>
      </c>
      <c r="H427" s="1">
        <v>10.673728840608399</v>
      </c>
      <c r="I427" s="8">
        <v>1272342968</v>
      </c>
      <c r="J427" s="1">
        <v>6.3164868354797399</v>
      </c>
      <c r="K427" s="8">
        <v>185122000</v>
      </c>
      <c r="L427" s="9">
        <v>426</v>
      </c>
      <c r="M427" s="7">
        <v>0.99090550816103951</v>
      </c>
      <c r="N427" s="1">
        <v>2.7599999308586098</v>
      </c>
    </row>
    <row r="428" spans="1:14" x14ac:dyDescent="0.25">
      <c r="A428" s="3">
        <v>35885</v>
      </c>
      <c r="B428" s="5" t="s">
        <v>157</v>
      </c>
      <c r="C428" s="5" t="s">
        <v>2666</v>
      </c>
      <c r="D428" s="5" t="s">
        <v>158</v>
      </c>
      <c r="E428" s="1">
        <v>29</v>
      </c>
      <c r="F428" s="8">
        <v>86704000</v>
      </c>
      <c r="G428" s="8">
        <v>2601120000</v>
      </c>
      <c r="H428" s="1">
        <v>42.331288343558299</v>
      </c>
      <c r="I428" s="8">
        <v>695252000</v>
      </c>
      <c r="J428" s="1">
        <v>21.726320266723601</v>
      </c>
      <c r="K428" s="8">
        <v>182456000</v>
      </c>
      <c r="L428" s="9">
        <v>427</v>
      </c>
      <c r="M428" s="7">
        <v>0.99120413008311414</v>
      </c>
      <c r="N428" s="1">
        <v>1.7000000067055201</v>
      </c>
    </row>
    <row r="429" spans="1:14" x14ac:dyDescent="0.25">
      <c r="A429" s="3">
        <v>35885</v>
      </c>
      <c r="B429" s="5" t="s">
        <v>518</v>
      </c>
      <c r="C429" s="5" t="s">
        <v>2667</v>
      </c>
      <c r="D429" s="5" t="s">
        <v>519</v>
      </c>
      <c r="E429" s="1">
        <v>72.3125</v>
      </c>
      <c r="F429" s="8">
        <v>48541000</v>
      </c>
      <c r="G429" s="8">
        <v>3507087360</v>
      </c>
      <c r="H429" s="1">
        <v>38.405920377355599</v>
      </c>
      <c r="I429" s="8">
        <v>1105600000</v>
      </c>
      <c r="J429" s="1">
        <v>-34.006992340087898</v>
      </c>
      <c r="K429" s="8">
        <v>182400000</v>
      </c>
      <c r="L429" s="9">
        <v>428</v>
      </c>
      <c r="M429" s="7">
        <v>0.99150266035115919</v>
      </c>
      <c r="N429" s="1">
        <v>1.2799999862909299</v>
      </c>
    </row>
    <row r="430" spans="1:14" x14ac:dyDescent="0.25">
      <c r="A430" s="3">
        <v>35885</v>
      </c>
      <c r="B430" s="5" t="s">
        <v>778</v>
      </c>
      <c r="C430" s="5" t="s">
        <v>2668</v>
      </c>
      <c r="D430" s="5" t="s">
        <v>779</v>
      </c>
      <c r="E430" s="1">
        <v>46.75</v>
      </c>
      <c r="F430" s="8">
        <v>47100000</v>
      </c>
      <c r="G430" s="8">
        <v>2207812352</v>
      </c>
      <c r="H430" s="1">
        <v>15.3998815043152</v>
      </c>
      <c r="I430" s="8">
        <v>1954599968</v>
      </c>
      <c r="J430" s="1">
        <v>-5.3462481498718297</v>
      </c>
      <c r="K430" s="8">
        <v>181500000</v>
      </c>
      <c r="L430" s="9">
        <v>429</v>
      </c>
      <c r="M430" s="7">
        <v>0.99179971760801322</v>
      </c>
      <c r="N430" s="1">
        <v>2.59000000357628</v>
      </c>
    </row>
    <row r="431" spans="1:14" x14ac:dyDescent="0.25">
      <c r="A431" s="3">
        <v>35885</v>
      </c>
      <c r="B431" s="5" t="s">
        <v>558</v>
      </c>
      <c r="C431" s="5" t="s">
        <v>2669</v>
      </c>
      <c r="D431" s="5" t="s">
        <v>559</v>
      </c>
      <c r="E431" s="1">
        <v>30</v>
      </c>
      <c r="F431" s="8">
        <v>111753000</v>
      </c>
      <c r="G431" s="8">
        <v>3254806016</v>
      </c>
      <c r="H431" s="1">
        <v>82.767730816211596</v>
      </c>
      <c r="I431" s="8">
        <v>605270992</v>
      </c>
      <c r="J431" s="1">
        <v>8.4438428878784197</v>
      </c>
      <c r="K431" s="8">
        <v>175513004</v>
      </c>
      <c r="L431" s="9">
        <v>430</v>
      </c>
      <c r="M431" s="7">
        <v>0.9920869760736355</v>
      </c>
      <c r="N431" s="1">
        <v>1.0399999767541901</v>
      </c>
    </row>
    <row r="432" spans="1:14" x14ac:dyDescent="0.25">
      <c r="A432" s="3">
        <v>35885</v>
      </c>
      <c r="B432" s="5" t="s">
        <v>556</v>
      </c>
      <c r="C432" s="5" t="s">
        <v>2670</v>
      </c>
      <c r="D432" s="5" t="s">
        <v>557</v>
      </c>
      <c r="E432" s="1">
        <v>19.8125</v>
      </c>
      <c r="F432" s="8">
        <v>88399000</v>
      </c>
      <c r="G432" s="8">
        <v>1707205760</v>
      </c>
      <c r="H432" s="1">
        <v>-42.293687183183401</v>
      </c>
      <c r="I432" s="8">
        <v>868946992</v>
      </c>
      <c r="J432" s="1">
        <v>13.507442474365201</v>
      </c>
      <c r="K432" s="8">
        <v>174920000</v>
      </c>
      <c r="L432" s="9">
        <v>431</v>
      </c>
      <c r="M432" s="7">
        <v>0.99237326398200409</v>
      </c>
      <c r="N432" s="1">
        <v>1.01000000536442</v>
      </c>
    </row>
    <row r="433" spans="1:14" x14ac:dyDescent="0.25">
      <c r="A433" s="3">
        <v>35885</v>
      </c>
      <c r="B433" s="5" t="s">
        <v>798</v>
      </c>
      <c r="C433" s="5" t="s">
        <v>2671</v>
      </c>
      <c r="D433" s="5" t="s">
        <v>799</v>
      </c>
      <c r="E433" s="1">
        <v>77.375</v>
      </c>
      <c r="F433" s="8">
        <v>54588000</v>
      </c>
      <c r="G433" s="8">
        <v>4285158144</v>
      </c>
      <c r="H433" s="1">
        <v>47.0455137775932</v>
      </c>
      <c r="I433" s="8">
        <v>1658150016</v>
      </c>
      <c r="J433" s="1">
        <v>16.9269199371338</v>
      </c>
      <c r="K433" s="8">
        <v>174471007</v>
      </c>
      <c r="L433" s="9">
        <v>432</v>
      </c>
      <c r="M433" s="7">
        <v>0.99265881703291303</v>
      </c>
      <c r="N433" s="1">
        <v>-1.1500000953674301</v>
      </c>
    </row>
    <row r="434" spans="1:14" x14ac:dyDescent="0.25">
      <c r="A434" s="3">
        <v>35885</v>
      </c>
      <c r="B434" s="5" t="s">
        <v>630</v>
      </c>
      <c r="C434" s="5" t="s">
        <v>2672</v>
      </c>
      <c r="D434" s="5" t="s">
        <v>631</v>
      </c>
      <c r="E434" s="1">
        <v>58.8125</v>
      </c>
      <c r="F434" s="8">
        <v>43034000</v>
      </c>
      <c r="G434" s="8">
        <v>2514799360</v>
      </c>
      <c r="H434" s="1">
        <v>79.229646702594195</v>
      </c>
      <c r="I434" s="8">
        <v>2011869952</v>
      </c>
      <c r="J434" s="1">
        <v>1.12323105335236</v>
      </c>
      <c r="K434" s="8">
        <v>173009004</v>
      </c>
      <c r="L434" s="9">
        <v>433</v>
      </c>
      <c r="M434" s="7">
        <v>0.99294197725406608</v>
      </c>
      <c r="N434" s="1">
        <v>2.43000000715256</v>
      </c>
    </row>
    <row r="435" spans="1:14" x14ac:dyDescent="0.25">
      <c r="A435" s="3">
        <v>35885</v>
      </c>
      <c r="B435" s="5" t="s">
        <v>445</v>
      </c>
      <c r="C435" s="5" t="s">
        <v>2673</v>
      </c>
      <c r="D435" s="5" t="s">
        <v>446</v>
      </c>
      <c r="E435" s="1">
        <v>30.25</v>
      </c>
      <c r="F435" s="8">
        <v>38250000</v>
      </c>
      <c r="G435" s="8">
        <v>1138026752</v>
      </c>
      <c r="H435" s="1">
        <v>-0.82597951287662896</v>
      </c>
      <c r="I435" s="8">
        <v>10106818304</v>
      </c>
      <c r="J435" s="1">
        <v>-0.12218599766492801</v>
      </c>
      <c r="K435" s="8">
        <v>170008000</v>
      </c>
      <c r="L435" s="9">
        <v>434</v>
      </c>
      <c r="M435" s="7">
        <v>0.99322022579468994</v>
      </c>
      <c r="N435" s="1">
        <v>1.90000003576279</v>
      </c>
    </row>
    <row r="436" spans="1:14" x14ac:dyDescent="0.25">
      <c r="A436" s="3">
        <v>35885</v>
      </c>
      <c r="B436" s="5" t="s">
        <v>646</v>
      </c>
      <c r="C436" s="5" t="s">
        <v>2674</v>
      </c>
      <c r="D436" s="5" t="s">
        <v>647</v>
      </c>
      <c r="E436" s="1">
        <v>55.375</v>
      </c>
      <c r="F436" s="8">
        <v>70857000</v>
      </c>
      <c r="G436" s="8">
        <v>2808698880</v>
      </c>
      <c r="H436" s="1">
        <v>13.152337597214901</v>
      </c>
      <c r="I436" s="8">
        <v>3823565056</v>
      </c>
      <c r="J436" s="1">
        <v>12.210634231567401</v>
      </c>
      <c r="K436" s="8">
        <v>168304000.85449219</v>
      </c>
      <c r="L436" s="9">
        <v>435</v>
      </c>
      <c r="M436" s="7">
        <v>0.99349568543552402</v>
      </c>
      <c r="N436" s="1">
        <v>-2.0599999949336101</v>
      </c>
    </row>
    <row r="437" spans="1:14" x14ac:dyDescent="0.25">
      <c r="A437" s="3">
        <v>35885</v>
      </c>
      <c r="B437" s="5" t="s">
        <v>796</v>
      </c>
      <c r="C437" s="5" t="s">
        <v>2675</v>
      </c>
      <c r="D437" s="5" t="s">
        <v>797</v>
      </c>
      <c r="E437" s="1">
        <v>18.1875</v>
      </c>
      <c r="F437" s="8">
        <v>118061000</v>
      </c>
      <c r="G437" s="8">
        <v>2107766400</v>
      </c>
      <c r="H437" s="1">
        <v>33.4862385321101</v>
      </c>
      <c r="I437" s="8">
        <v>1575479040</v>
      </c>
      <c r="J437" s="1">
        <v>14.091483116149901</v>
      </c>
      <c r="K437" s="8">
        <v>167033004</v>
      </c>
      <c r="L437" s="9">
        <v>436</v>
      </c>
      <c r="M437" s="7">
        <v>0.99376906486236882</v>
      </c>
      <c r="N437" s="1">
        <v>0.40999999642372098</v>
      </c>
    </row>
    <row r="438" spans="1:14" x14ac:dyDescent="0.25">
      <c r="A438" s="3">
        <v>35885</v>
      </c>
      <c r="B438" s="5" t="s">
        <v>411</v>
      </c>
      <c r="C438" s="5" t="s">
        <v>2676</v>
      </c>
      <c r="D438" s="5" t="s">
        <v>412</v>
      </c>
      <c r="E438" s="1">
        <v>18.125</v>
      </c>
      <c r="F438" s="8">
        <v>96820000</v>
      </c>
      <c r="G438" s="8">
        <v>1694349952</v>
      </c>
      <c r="H438" s="1">
        <v>-12.2753426075143</v>
      </c>
      <c r="I438" s="8">
        <v>1668832992</v>
      </c>
      <c r="J438" s="1">
        <v>21.141380310058601</v>
      </c>
      <c r="K438" s="8">
        <v>165293000</v>
      </c>
      <c r="L438" s="9">
        <v>437</v>
      </c>
      <c r="M438" s="7">
        <v>0.99403959646103091</v>
      </c>
      <c r="N438" s="1">
        <v>0.98000000417232502</v>
      </c>
    </row>
    <row r="439" spans="1:14" x14ac:dyDescent="0.25">
      <c r="A439" s="3">
        <v>35885</v>
      </c>
      <c r="B439" s="5" t="s">
        <v>660</v>
      </c>
      <c r="C439" s="5" t="s">
        <v>2677</v>
      </c>
      <c r="D439" s="5" t="s">
        <v>661</v>
      </c>
      <c r="E439" s="1">
        <v>44</v>
      </c>
      <c r="F439" s="8">
        <v>44537000</v>
      </c>
      <c r="G439" s="8">
        <v>1967978624</v>
      </c>
      <c r="H439" s="1">
        <v>13.9509140159987</v>
      </c>
      <c r="I439" s="8">
        <v>2146399936</v>
      </c>
      <c r="J439" s="1">
        <v>-5.6610431671142596</v>
      </c>
      <c r="K439" s="8">
        <v>164399996</v>
      </c>
      <c r="L439" s="9">
        <v>438</v>
      </c>
      <c r="M439" s="7">
        <v>0.99430866649870897</v>
      </c>
      <c r="N439" s="1">
        <v>-2.81000003218651</v>
      </c>
    </row>
    <row r="440" spans="1:14" x14ac:dyDescent="0.25">
      <c r="A440" s="3">
        <v>35885</v>
      </c>
      <c r="B440" s="5" t="s">
        <v>230</v>
      </c>
      <c r="C440" s="5" t="s">
        <v>2678</v>
      </c>
      <c r="D440" s="5" t="s">
        <v>231</v>
      </c>
      <c r="E440" s="1">
        <v>36.75</v>
      </c>
      <c r="F440" s="8">
        <v>56785000</v>
      </c>
      <c r="G440" s="8">
        <v>2086848768</v>
      </c>
      <c r="H440" s="1">
        <v>37.395080496729399</v>
      </c>
      <c r="I440" s="8">
        <v>1213500000</v>
      </c>
      <c r="J440" s="1">
        <v>1.59912705421448</v>
      </c>
      <c r="K440" s="8">
        <v>164399992</v>
      </c>
      <c r="L440" s="9">
        <v>439</v>
      </c>
      <c r="M440" s="7">
        <v>0.99457773652984027</v>
      </c>
      <c r="N440" s="1">
        <v>1.2700000032782599</v>
      </c>
    </row>
    <row r="441" spans="1:14" x14ac:dyDescent="0.25">
      <c r="A441" s="3">
        <v>35885</v>
      </c>
      <c r="B441" s="5" t="s">
        <v>782</v>
      </c>
      <c r="C441" s="5" t="s">
        <v>2679</v>
      </c>
      <c r="D441" s="5" t="s">
        <v>783</v>
      </c>
      <c r="E441" s="1">
        <v>33</v>
      </c>
      <c r="F441" s="8">
        <v>75883000</v>
      </c>
      <c r="G441" s="8">
        <v>2456712192</v>
      </c>
      <c r="H441" s="1">
        <v>-21.138166320008601</v>
      </c>
      <c r="I441" s="8">
        <v>1172600000</v>
      </c>
      <c r="J441" s="1">
        <v>5.3383688926696804</v>
      </c>
      <c r="K441" s="8">
        <v>164300000</v>
      </c>
      <c r="L441" s="9">
        <v>440</v>
      </c>
      <c r="M441" s="7">
        <v>0.99484664290615499</v>
      </c>
      <c r="N441" s="1">
        <v>1.2599999904632599</v>
      </c>
    </row>
    <row r="442" spans="1:14" x14ac:dyDescent="0.25">
      <c r="A442" s="3">
        <v>35885</v>
      </c>
      <c r="B442" s="5" t="s">
        <v>648</v>
      </c>
      <c r="C442" s="5" t="s">
        <v>2680</v>
      </c>
      <c r="D442" s="5" t="s">
        <v>649</v>
      </c>
      <c r="E442" s="1">
        <v>44.8125</v>
      </c>
      <c r="F442" s="8">
        <v>85500000</v>
      </c>
      <c r="G442" s="8">
        <v>3740624896</v>
      </c>
      <c r="H442" s="1">
        <v>77.011867841961305</v>
      </c>
      <c r="I442" s="8">
        <v>464400000</v>
      </c>
      <c r="J442" s="1">
        <v>12.418297767639199</v>
      </c>
      <c r="K442" s="8">
        <v>163000000</v>
      </c>
      <c r="L442" s="9">
        <v>441</v>
      </c>
      <c r="M442" s="7">
        <v>0.99511342159963823</v>
      </c>
      <c r="N442" s="1">
        <v>-3.05999991297722</v>
      </c>
    </row>
    <row r="443" spans="1:14" x14ac:dyDescent="0.25">
      <c r="A443" s="3">
        <v>35885</v>
      </c>
      <c r="B443" s="5" t="s">
        <v>1003</v>
      </c>
      <c r="C443" s="5" t="s">
        <v>2681</v>
      </c>
      <c r="D443" s="5" t="s">
        <v>1002</v>
      </c>
      <c r="E443" s="1">
        <v>30.0625</v>
      </c>
      <c r="F443" s="8">
        <v>152000000</v>
      </c>
      <c r="G443" s="8">
        <v>4493499904</v>
      </c>
      <c r="H443" s="1"/>
      <c r="I443" s="8">
        <v>9664999936</v>
      </c>
      <c r="J443" s="1">
        <v>-5.3850660324096697</v>
      </c>
      <c r="K443" s="8">
        <v>161000000</v>
      </c>
      <c r="L443" s="9">
        <v>442</v>
      </c>
      <c r="M443" s="7">
        <v>0.99537692693491919</v>
      </c>
      <c r="N443" s="1"/>
    </row>
    <row r="444" spans="1:14" x14ac:dyDescent="0.25">
      <c r="A444" s="3">
        <v>35885</v>
      </c>
      <c r="B444" s="5" t="s">
        <v>63</v>
      </c>
      <c r="C444" s="5" t="s">
        <v>2682</v>
      </c>
      <c r="D444" s="5" t="s">
        <v>64</v>
      </c>
      <c r="E444" s="1">
        <v>15.5625</v>
      </c>
      <c r="F444" s="8">
        <v>142750000</v>
      </c>
      <c r="G444" s="8">
        <v>2221546752</v>
      </c>
      <c r="H444" s="1">
        <v>84.704590284506907</v>
      </c>
      <c r="I444" s="8">
        <v>3182497984</v>
      </c>
      <c r="J444" s="1">
        <v>-0.62595200538635298</v>
      </c>
      <c r="K444" s="8">
        <v>154565001</v>
      </c>
      <c r="L444" s="9">
        <v>443</v>
      </c>
      <c r="M444" s="7">
        <v>0.99562990024182108</v>
      </c>
      <c r="N444" s="1">
        <v>-0.349999990314245</v>
      </c>
    </row>
    <row r="445" spans="1:14" x14ac:dyDescent="0.25">
      <c r="A445" s="3">
        <v>35885</v>
      </c>
      <c r="B445" s="5" t="s">
        <v>610</v>
      </c>
      <c r="C445" s="5" t="s">
        <v>2683</v>
      </c>
      <c r="D445" s="5" t="s">
        <v>611</v>
      </c>
      <c r="E445" s="1">
        <v>18.6875</v>
      </c>
      <c r="F445" s="8">
        <v>166018992</v>
      </c>
      <c r="G445" s="8">
        <v>3133607936</v>
      </c>
      <c r="H445" s="1">
        <v>-39.261967369966101</v>
      </c>
      <c r="I445" s="8">
        <v>2540135326.6736999</v>
      </c>
      <c r="J445" s="1">
        <v>-3.7804880142211901</v>
      </c>
      <c r="K445" s="8">
        <v>153007685.713456</v>
      </c>
      <c r="L445" s="9">
        <v>444</v>
      </c>
      <c r="M445" s="7">
        <v>0.99588032472333965</v>
      </c>
      <c r="N445" s="1">
        <v>0.25000695510369703</v>
      </c>
    </row>
    <row r="446" spans="1:14" x14ac:dyDescent="0.25">
      <c r="A446" s="3">
        <v>35885</v>
      </c>
      <c r="B446" s="5" t="s">
        <v>924</v>
      </c>
      <c r="C446" s="5" t="s">
        <v>2684</v>
      </c>
      <c r="D446" s="5" t="s">
        <v>254</v>
      </c>
      <c r="E446" s="1">
        <v>33.4375</v>
      </c>
      <c r="F446" s="8">
        <v>91911000</v>
      </c>
      <c r="G446" s="8">
        <v>3147951872</v>
      </c>
      <c r="H446" s="1">
        <v>-15.615141955836</v>
      </c>
      <c r="I446" s="8">
        <v>973683984</v>
      </c>
      <c r="J446" s="1">
        <v>13.4188070297241</v>
      </c>
      <c r="K446" s="8">
        <v>152949000</v>
      </c>
      <c r="L446" s="9">
        <v>445</v>
      </c>
      <c r="M446" s="7">
        <v>0.99613065315517746</v>
      </c>
      <c r="N446" s="1">
        <v>0.67000000737607501</v>
      </c>
    </row>
    <row r="447" spans="1:14" x14ac:dyDescent="0.25">
      <c r="A447" s="3">
        <v>35885</v>
      </c>
      <c r="B447" s="5" t="s">
        <v>466</v>
      </c>
      <c r="C447" s="5" t="s">
        <v>2685</v>
      </c>
      <c r="D447" s="5" t="s">
        <v>467</v>
      </c>
      <c r="E447" s="1">
        <v>31.875</v>
      </c>
      <c r="F447" s="8">
        <v>39600000</v>
      </c>
      <c r="G447" s="8">
        <v>1254824960</v>
      </c>
      <c r="H447" s="1">
        <v>60.431660823003703</v>
      </c>
      <c r="I447" s="8"/>
      <c r="J447" s="1">
        <v>4.8747892379760698</v>
      </c>
      <c r="K447" s="8">
        <v>150000000</v>
      </c>
      <c r="L447" s="9">
        <v>446</v>
      </c>
      <c r="M447" s="7">
        <v>0.99637615502034604</v>
      </c>
      <c r="N447" s="1"/>
    </row>
    <row r="448" spans="1:14" x14ac:dyDescent="0.25">
      <c r="A448" s="3">
        <v>35885</v>
      </c>
      <c r="B448" s="5" t="s">
        <v>228</v>
      </c>
      <c r="C448" s="5" t="s">
        <v>2686</v>
      </c>
      <c r="D448" s="5" t="s">
        <v>229</v>
      </c>
      <c r="E448" s="1">
        <v>38</v>
      </c>
      <c r="F448" s="8">
        <v>65293000</v>
      </c>
      <c r="G448" s="8">
        <v>2440325888</v>
      </c>
      <c r="H448" s="1">
        <v>23.2733850386292</v>
      </c>
      <c r="I448" s="8">
        <v>1143000016</v>
      </c>
      <c r="J448" s="1">
        <v>0.17436799407005299</v>
      </c>
      <c r="K448" s="8">
        <v>144900000</v>
      </c>
      <c r="L448" s="9">
        <v>447</v>
      </c>
      <c r="M448" s="7">
        <v>0.99661330982209895</v>
      </c>
      <c r="N448" s="1">
        <v>1.96000003814697</v>
      </c>
    </row>
    <row r="449" spans="1:14" x14ac:dyDescent="0.25">
      <c r="A449" s="3">
        <v>35885</v>
      </c>
      <c r="B449" s="5" t="s">
        <v>790</v>
      </c>
      <c r="C449" s="5" t="s">
        <v>2687</v>
      </c>
      <c r="D449" s="5" t="s">
        <v>791</v>
      </c>
      <c r="E449" s="1">
        <v>37</v>
      </c>
      <c r="F449" s="8">
        <v>63622000</v>
      </c>
      <c r="G449" s="8">
        <v>2365943296</v>
      </c>
      <c r="H449" s="1">
        <v>42.250412243124003</v>
      </c>
      <c r="I449" s="8">
        <v>1358883968</v>
      </c>
      <c r="J449" s="1">
        <v>22.356239318847699</v>
      </c>
      <c r="K449" s="8">
        <v>142360992</v>
      </c>
      <c r="L449" s="9">
        <v>448</v>
      </c>
      <c r="M449" s="7">
        <v>0.99684630908252059</v>
      </c>
      <c r="N449" s="1">
        <v>2.0000000298023202</v>
      </c>
    </row>
    <row r="450" spans="1:14" x14ac:dyDescent="0.25">
      <c r="A450" s="3">
        <v>35885</v>
      </c>
      <c r="B450" s="5" t="s">
        <v>934</v>
      </c>
      <c r="C450" s="5" t="s">
        <v>2688</v>
      </c>
      <c r="D450" s="5" t="s">
        <v>933</v>
      </c>
      <c r="E450" s="1">
        <v>26.625</v>
      </c>
      <c r="F450" s="8">
        <v>60967000</v>
      </c>
      <c r="G450" s="8">
        <v>1646108928</v>
      </c>
      <c r="H450" s="1">
        <v>-44.249927931947603</v>
      </c>
      <c r="I450" s="8">
        <v>1229300000</v>
      </c>
      <c r="J450" s="1">
        <v>-10.2242021560669</v>
      </c>
      <c r="K450" s="8">
        <v>142000000</v>
      </c>
      <c r="L450" s="9">
        <v>449</v>
      </c>
      <c r="M450" s="7">
        <v>0.9970787175148802</v>
      </c>
      <c r="N450" s="1">
        <v>1.3399999998509899</v>
      </c>
    </row>
    <row r="451" spans="1:14" x14ac:dyDescent="0.25">
      <c r="A451" s="3">
        <v>35885</v>
      </c>
      <c r="B451" s="5" t="s">
        <v>145</v>
      </c>
      <c r="C451" s="5" t="s">
        <v>2689</v>
      </c>
      <c r="D451" s="5" t="s">
        <v>146</v>
      </c>
      <c r="E451" s="1">
        <v>134</v>
      </c>
      <c r="F451" s="8">
        <v>8153000</v>
      </c>
      <c r="G451" s="8">
        <v>1095559424</v>
      </c>
      <c r="H451" s="1">
        <v>201.18710981134399</v>
      </c>
      <c r="I451" s="8">
        <v>2246900000</v>
      </c>
      <c r="J451" s="1">
        <v>-1.1569620370864899</v>
      </c>
      <c r="K451" s="8">
        <v>140000000</v>
      </c>
      <c r="L451" s="9">
        <v>450</v>
      </c>
      <c r="M451" s="7">
        <v>0.99730785258903754</v>
      </c>
      <c r="N451" s="1">
        <v>7.5800001323223096</v>
      </c>
    </row>
    <row r="452" spans="1:14" x14ac:dyDescent="0.25">
      <c r="A452" s="3">
        <v>35885</v>
      </c>
      <c r="B452" s="5" t="s">
        <v>473</v>
      </c>
      <c r="C452" s="5" t="s">
        <v>2690</v>
      </c>
      <c r="D452" s="5" t="s">
        <v>474</v>
      </c>
      <c r="E452" s="1">
        <v>46.5625</v>
      </c>
      <c r="F452" s="8">
        <v>36475000</v>
      </c>
      <c r="G452" s="8">
        <v>1657332736</v>
      </c>
      <c r="H452" s="1">
        <v>42.263493345147403</v>
      </c>
      <c r="I452" s="8">
        <v>2874426025.390625</v>
      </c>
      <c r="J452" s="1">
        <v>2.31906390190125</v>
      </c>
      <c r="K452" s="8">
        <v>139559005.73730469</v>
      </c>
      <c r="L452" s="9">
        <v>451</v>
      </c>
      <c r="M452" s="7">
        <v>0.99753626589710143</v>
      </c>
      <c r="N452" s="1"/>
    </row>
    <row r="453" spans="1:14" x14ac:dyDescent="0.25">
      <c r="A453" s="3">
        <v>35885</v>
      </c>
      <c r="B453" s="5" t="s">
        <v>534</v>
      </c>
      <c r="C453" s="5" t="s">
        <v>2691</v>
      </c>
      <c r="D453" s="5" t="s">
        <v>535</v>
      </c>
      <c r="E453" s="1">
        <v>44.625</v>
      </c>
      <c r="F453" s="8">
        <v>50475000</v>
      </c>
      <c r="G453" s="8">
        <v>2261910784</v>
      </c>
      <c r="H453" s="1">
        <v>68.566767544728705</v>
      </c>
      <c r="I453" s="8">
        <v>2033121056</v>
      </c>
      <c r="J453" s="1">
        <v>9.6799182891845703</v>
      </c>
      <c r="K453" s="8">
        <v>137919000</v>
      </c>
      <c r="L453" s="9">
        <v>452</v>
      </c>
      <c r="M453" s="7">
        <v>0.99776199504204932</v>
      </c>
      <c r="N453" s="1">
        <v>1.43000003695488</v>
      </c>
    </row>
    <row r="454" spans="1:14" x14ac:dyDescent="0.25">
      <c r="A454" s="3">
        <v>35885</v>
      </c>
      <c r="B454" s="5" t="s">
        <v>331</v>
      </c>
      <c r="C454" s="5" t="s">
        <v>2692</v>
      </c>
      <c r="D454" s="5" t="s">
        <v>332</v>
      </c>
      <c r="E454" s="1">
        <v>21.5</v>
      </c>
      <c r="F454" s="8">
        <v>124091000</v>
      </c>
      <c r="G454" s="8">
        <v>2683468032</v>
      </c>
      <c r="H454" s="1">
        <v>-12.957847667708499</v>
      </c>
      <c r="I454" s="8">
        <v>1061812944</v>
      </c>
      <c r="J454" s="1">
        <v>-0.972082018852234</v>
      </c>
      <c r="K454" s="8">
        <v>130881000</v>
      </c>
      <c r="L454" s="9">
        <v>453</v>
      </c>
      <c r="M454" s="7">
        <v>0.99797620523948349</v>
      </c>
      <c r="N454" s="1">
        <v>0.53000000119209301</v>
      </c>
    </row>
    <row r="455" spans="1:14" x14ac:dyDescent="0.25">
      <c r="A455" s="3">
        <v>35885</v>
      </c>
      <c r="B455" s="5" t="s">
        <v>407</v>
      </c>
      <c r="C455" s="5" t="s">
        <v>2693</v>
      </c>
      <c r="D455" s="5" t="s">
        <v>408</v>
      </c>
      <c r="E455" s="1">
        <v>32.75</v>
      </c>
      <c r="F455" s="8">
        <v>30220000</v>
      </c>
      <c r="G455" s="8">
        <v>989704960</v>
      </c>
      <c r="H455" s="1">
        <v>40.650825866617097</v>
      </c>
      <c r="I455" s="8">
        <v>2388500032</v>
      </c>
      <c r="J455" s="1">
        <v>9.3435316085815394</v>
      </c>
      <c r="K455" s="8">
        <v>130399994</v>
      </c>
      <c r="L455" s="9">
        <v>454</v>
      </c>
      <c r="M455" s="7">
        <v>0.99818962818445001</v>
      </c>
      <c r="N455" s="1">
        <v>1.8500000238418599</v>
      </c>
    </row>
    <row r="456" spans="1:14" x14ac:dyDescent="0.25">
      <c r="A456" s="3">
        <v>35885</v>
      </c>
      <c r="B456" s="5" t="s">
        <v>846</v>
      </c>
      <c r="C456" s="5" t="s">
        <v>2694</v>
      </c>
      <c r="D456" s="5" t="s">
        <v>847</v>
      </c>
      <c r="E456" s="1">
        <v>30.4375</v>
      </c>
      <c r="F456" s="8"/>
      <c r="G456" s="8">
        <v>1624300928</v>
      </c>
      <c r="H456" s="1">
        <v>32.817212720643603</v>
      </c>
      <c r="I456" s="8">
        <v>1775258000</v>
      </c>
      <c r="J456" s="1">
        <v>11.622734069824199</v>
      </c>
      <c r="K456" s="8">
        <v>128725000</v>
      </c>
      <c r="L456" s="9">
        <v>455</v>
      </c>
      <c r="M456" s="7">
        <v>0.99840030970174221</v>
      </c>
      <c r="N456" s="1"/>
    </row>
    <row r="457" spans="1:14" x14ac:dyDescent="0.25">
      <c r="A457" s="3">
        <v>35885</v>
      </c>
      <c r="B457" s="5" t="s">
        <v>153</v>
      </c>
      <c r="C457" s="5" t="s">
        <v>2695</v>
      </c>
      <c r="D457" s="5" t="s">
        <v>154</v>
      </c>
      <c r="E457" s="1">
        <v>40.75</v>
      </c>
      <c r="F457" s="8">
        <v>31253000</v>
      </c>
      <c r="G457" s="8">
        <v>1261839872</v>
      </c>
      <c r="H457" s="1">
        <v>62.607759891929398</v>
      </c>
      <c r="I457" s="8">
        <v>1227335008</v>
      </c>
      <c r="J457" s="1">
        <v>-5.0980701446533203</v>
      </c>
      <c r="K457" s="8">
        <v>128600009</v>
      </c>
      <c r="L457" s="9">
        <v>456</v>
      </c>
      <c r="M457" s="7">
        <v>0.99861078664887681</v>
      </c>
      <c r="N457" s="1">
        <v>2.1399999856948901</v>
      </c>
    </row>
    <row r="458" spans="1:14" x14ac:dyDescent="0.25">
      <c r="A458" s="3">
        <v>35885</v>
      </c>
      <c r="B458" s="5" t="s">
        <v>664</v>
      </c>
      <c r="C458" s="5" t="s">
        <v>2696</v>
      </c>
      <c r="D458" s="5" t="s">
        <v>665</v>
      </c>
      <c r="E458" s="1">
        <v>54.9375</v>
      </c>
      <c r="F458" s="8">
        <v>19772000</v>
      </c>
      <c r="G458" s="8">
        <v>1078029056</v>
      </c>
      <c r="H458" s="1">
        <v>25.719868578967699</v>
      </c>
      <c r="I458" s="8">
        <v>2226074976</v>
      </c>
      <c r="J458" s="1">
        <v>0.22957800328731501</v>
      </c>
      <c r="K458" s="8">
        <v>126252000</v>
      </c>
      <c r="L458" s="9">
        <v>457</v>
      </c>
      <c r="M458" s="7">
        <v>0.9988174206587519</v>
      </c>
      <c r="N458" s="1">
        <v>3.4200000166893001</v>
      </c>
    </row>
    <row r="459" spans="1:14" x14ac:dyDescent="0.25">
      <c r="A459" s="3">
        <v>35885</v>
      </c>
      <c r="B459" s="5" t="s">
        <v>822</v>
      </c>
      <c r="C459" s="5" t="s">
        <v>2697</v>
      </c>
      <c r="D459" s="5" t="s">
        <v>823</v>
      </c>
      <c r="E459" s="1">
        <v>28.375</v>
      </c>
      <c r="F459" s="8">
        <v>59191000</v>
      </c>
      <c r="G459" s="8">
        <v>1683244160</v>
      </c>
      <c r="H459" s="1">
        <v>92.2836552006886</v>
      </c>
      <c r="I459" s="8">
        <v>1007902976</v>
      </c>
      <c r="J459" s="1">
        <v>9.1836910247802699</v>
      </c>
      <c r="K459" s="8">
        <v>120425003.05175781</v>
      </c>
      <c r="L459" s="9">
        <v>458</v>
      </c>
      <c r="M459" s="7">
        <v>0.99901451774449945</v>
      </c>
      <c r="N459" s="1">
        <v>1.0799999833106999</v>
      </c>
    </row>
    <row r="460" spans="1:14" x14ac:dyDescent="0.25">
      <c r="A460" s="3">
        <v>35885</v>
      </c>
      <c r="B460" s="5" t="s">
        <v>119</v>
      </c>
      <c r="C460" s="5" t="s">
        <v>2698</v>
      </c>
      <c r="D460" s="5" t="s">
        <v>120</v>
      </c>
      <c r="E460" s="1">
        <v>35</v>
      </c>
      <c r="F460" s="8">
        <v>36859000</v>
      </c>
      <c r="G460" s="8">
        <v>1231267968</v>
      </c>
      <c r="H460" s="1">
        <v>87.923196585240504</v>
      </c>
      <c r="I460" s="8">
        <v>1821910048</v>
      </c>
      <c r="J460" s="1">
        <v>4.5977258682251003</v>
      </c>
      <c r="K460" s="8">
        <v>119513000</v>
      </c>
      <c r="L460" s="9">
        <v>459</v>
      </c>
      <c r="M460" s="7">
        <v>0.99921012217391203</v>
      </c>
      <c r="N460" s="1">
        <v>2.20999999344349</v>
      </c>
    </row>
    <row r="461" spans="1:14" x14ac:dyDescent="0.25">
      <c r="A461" s="3">
        <v>35885</v>
      </c>
      <c r="B461" s="5" t="s">
        <v>662</v>
      </c>
      <c r="C461" s="5" t="s">
        <v>2699</v>
      </c>
      <c r="D461" s="5" t="s">
        <v>663</v>
      </c>
      <c r="E461" s="1">
        <v>26.8125</v>
      </c>
      <c r="F461" s="8">
        <v>36463000</v>
      </c>
      <c r="G461" s="8">
        <v>991337856</v>
      </c>
      <c r="H461" s="1">
        <v>-3.23254537426897</v>
      </c>
      <c r="I461" s="8">
        <v>1228198000</v>
      </c>
      <c r="J461" s="1">
        <v>-1.28644299507141</v>
      </c>
      <c r="K461" s="8">
        <v>118280000</v>
      </c>
      <c r="L461" s="9">
        <v>460</v>
      </c>
      <c r="M461" s="7">
        <v>0.99940370857799299</v>
      </c>
      <c r="N461" s="1">
        <v>1.4799999892711599</v>
      </c>
    </row>
    <row r="462" spans="1:14" x14ac:dyDescent="0.25">
      <c r="A462" s="3">
        <v>35885</v>
      </c>
      <c r="B462" s="5" t="s">
        <v>69</v>
      </c>
      <c r="C462" s="5" t="s">
        <v>2700</v>
      </c>
      <c r="D462" s="5" t="s">
        <v>70</v>
      </c>
      <c r="E462" s="1">
        <v>32.5625</v>
      </c>
      <c r="F462" s="8">
        <v>38997000</v>
      </c>
      <c r="G462" s="8">
        <v>1264990592</v>
      </c>
      <c r="H462" s="1">
        <v>171.31715520174299</v>
      </c>
      <c r="I462" s="8">
        <v>1878723008</v>
      </c>
      <c r="J462" s="1">
        <v>5.1972517967224103</v>
      </c>
      <c r="K462" s="8">
        <v>116259000</v>
      </c>
      <c r="L462" s="9">
        <v>461</v>
      </c>
      <c r="M462" s="7">
        <v>0.99959398725361059</v>
      </c>
      <c r="N462" s="1">
        <v>1.4699999839067499</v>
      </c>
    </row>
    <row r="463" spans="1:14" x14ac:dyDescent="0.25">
      <c r="A463" s="3">
        <v>35885</v>
      </c>
      <c r="B463" s="5" t="s">
        <v>676</v>
      </c>
      <c r="C463" s="5" t="s">
        <v>2701</v>
      </c>
      <c r="D463" s="5" t="s">
        <v>677</v>
      </c>
      <c r="E463" s="1">
        <v>43</v>
      </c>
      <c r="F463" s="8">
        <v>22383000</v>
      </c>
      <c r="G463" s="8">
        <v>865215744</v>
      </c>
      <c r="H463" s="1">
        <v>20.338260904748498</v>
      </c>
      <c r="I463" s="8">
        <v>970203984</v>
      </c>
      <c r="J463" s="1">
        <v>-3.6867320537567099</v>
      </c>
      <c r="K463" s="8">
        <v>115317001.34277344</v>
      </c>
      <c r="L463" s="9">
        <v>462</v>
      </c>
      <c r="M463" s="7">
        <v>0.99978272417971259</v>
      </c>
      <c r="N463" s="1">
        <v>2.54999999701977</v>
      </c>
    </row>
    <row r="464" spans="1:14" x14ac:dyDescent="0.25">
      <c r="A464" s="3">
        <v>35885</v>
      </c>
      <c r="B464" s="5" t="s">
        <v>945</v>
      </c>
      <c r="C464" s="5" t="s">
        <v>2702</v>
      </c>
      <c r="D464" s="5" t="s">
        <v>944</v>
      </c>
      <c r="E464" s="1">
        <v>98</v>
      </c>
      <c r="F464" s="8">
        <v>98233000</v>
      </c>
      <c r="G464" s="8">
        <v>9524952064</v>
      </c>
      <c r="H464" s="1">
        <v>166.666666666667</v>
      </c>
      <c r="I464" s="8">
        <v>526067008</v>
      </c>
      <c r="J464" s="1">
        <v>98.1776123046875</v>
      </c>
      <c r="K464" s="8">
        <v>114050000</v>
      </c>
      <c r="L464" s="9">
        <v>463</v>
      </c>
      <c r="M464" s="7">
        <v>0.99996938743119579</v>
      </c>
      <c r="N464" s="1">
        <v>0.13000000268220899</v>
      </c>
    </row>
    <row r="465" spans="1:14" x14ac:dyDescent="0.25">
      <c r="A465" s="3">
        <v>35885</v>
      </c>
      <c r="B465" s="5" t="s">
        <v>694</v>
      </c>
      <c r="C465" s="5" t="s">
        <v>2703</v>
      </c>
      <c r="D465" s="5" t="s">
        <v>695</v>
      </c>
      <c r="E465" s="1">
        <v>13.9375</v>
      </c>
      <c r="F465" s="8">
        <v>187746000</v>
      </c>
      <c r="G465" s="8">
        <v>2558039296</v>
      </c>
      <c r="H465" s="1">
        <v>-24.149659863945601</v>
      </c>
      <c r="I465" s="8">
        <v>3690444992</v>
      </c>
      <c r="J465" s="1">
        <v>25.375043869018601</v>
      </c>
      <c r="K465" s="8">
        <v>113941007</v>
      </c>
      <c r="L465" s="9">
        <v>464</v>
      </c>
      <c r="M465" s="7">
        <v>1.0001558722961137</v>
      </c>
      <c r="N465" s="1">
        <v>0.15999997779726999</v>
      </c>
    </row>
    <row r="466" spans="1:14" x14ac:dyDescent="0.25">
      <c r="A466" s="3">
        <v>35885</v>
      </c>
      <c r="B466" s="5" t="s">
        <v>838</v>
      </c>
      <c r="C466" s="5" t="s">
        <v>2704</v>
      </c>
      <c r="D466" s="5" t="s">
        <v>839</v>
      </c>
      <c r="E466" s="1">
        <v>36.0625</v>
      </c>
      <c r="F466" s="8">
        <v>56224000</v>
      </c>
      <c r="G466" s="8">
        <v>2010007936</v>
      </c>
      <c r="H466" s="1">
        <v>27.711690719863999</v>
      </c>
      <c r="I466" s="8">
        <v>5493819904</v>
      </c>
      <c r="J466" s="1">
        <v>7.5486102104187003</v>
      </c>
      <c r="K466" s="8">
        <v>108300004</v>
      </c>
      <c r="L466" s="9">
        <v>465</v>
      </c>
      <c r="M466" s="7">
        <v>1.0003331246493121</v>
      </c>
      <c r="N466" s="1">
        <v>-1.26999996602535</v>
      </c>
    </row>
    <row r="467" spans="1:14" x14ac:dyDescent="0.25">
      <c r="A467" s="3">
        <v>35885</v>
      </c>
      <c r="B467" s="5" t="s">
        <v>770</v>
      </c>
      <c r="C467" s="5" t="s">
        <v>2705</v>
      </c>
      <c r="D467" s="5" t="s">
        <v>771</v>
      </c>
      <c r="E467" s="1">
        <v>5.875</v>
      </c>
      <c r="F467" s="8">
        <v>107130000</v>
      </c>
      <c r="G467" s="8">
        <v>636084352</v>
      </c>
      <c r="H467" s="1">
        <v>51.612903225806399</v>
      </c>
      <c r="I467" s="8">
        <v>1829300096</v>
      </c>
      <c r="J467" s="1">
        <v>6.1078910827636701</v>
      </c>
      <c r="K467" s="8">
        <v>105400062</v>
      </c>
      <c r="L467" s="9">
        <v>466</v>
      </c>
      <c r="M467" s="7">
        <v>1.0005056307280447</v>
      </c>
      <c r="N467" s="1">
        <v>0.55999999120831501</v>
      </c>
    </row>
    <row r="468" spans="1:14" x14ac:dyDescent="0.25">
      <c r="A468" s="3">
        <v>35885</v>
      </c>
      <c r="B468" s="5" t="s">
        <v>259</v>
      </c>
      <c r="C468" s="5" t="s">
        <v>2706</v>
      </c>
      <c r="D468" s="5" t="s">
        <v>260</v>
      </c>
      <c r="E468" s="1">
        <v>45.8125</v>
      </c>
      <c r="F468" s="8">
        <v>24760000</v>
      </c>
      <c r="G468" s="8">
        <v>1129675008</v>
      </c>
      <c r="H468" s="1">
        <v>18.329410851274201</v>
      </c>
      <c r="I468" s="8">
        <v>1334055952</v>
      </c>
      <c r="J468" s="1">
        <v>2.2830810546875</v>
      </c>
      <c r="K468" s="8">
        <v>101094000</v>
      </c>
      <c r="L468" s="9">
        <v>467</v>
      </c>
      <c r="M468" s="7">
        <v>1.0006710891650936</v>
      </c>
      <c r="N468" s="1">
        <v>2.0400000140070902</v>
      </c>
    </row>
    <row r="469" spans="1:14" x14ac:dyDescent="0.25">
      <c r="A469" s="3">
        <v>35885</v>
      </c>
      <c r="B469" s="5" t="s">
        <v>469</v>
      </c>
      <c r="C469" s="5" t="s">
        <v>2707</v>
      </c>
      <c r="D469" s="5" t="s">
        <v>470</v>
      </c>
      <c r="E469" s="1">
        <v>24</v>
      </c>
      <c r="F469" s="8">
        <v>38422000</v>
      </c>
      <c r="G469" s="8">
        <v>914486208</v>
      </c>
      <c r="H469" s="1">
        <v>18.208601546671201</v>
      </c>
      <c r="I469" s="8">
        <v>742478984</v>
      </c>
      <c r="J469" s="1">
        <v>6.80861520767212</v>
      </c>
      <c r="K469" s="8">
        <v>99662004</v>
      </c>
      <c r="L469" s="9">
        <v>468</v>
      </c>
      <c r="M469" s="7">
        <v>1.0008342038842166</v>
      </c>
      <c r="N469" s="1">
        <v>1.4799999892711599</v>
      </c>
    </row>
    <row r="470" spans="1:14" x14ac:dyDescent="0.25">
      <c r="A470" s="3">
        <v>35885</v>
      </c>
      <c r="B470" s="5" t="s">
        <v>55</v>
      </c>
      <c r="C470" s="5" t="s">
        <v>2708</v>
      </c>
      <c r="D470" s="5" t="s">
        <v>56</v>
      </c>
      <c r="E470" s="1">
        <v>46.5</v>
      </c>
      <c r="F470" s="8">
        <v>21273000</v>
      </c>
      <c r="G470" s="8">
        <v>978558016</v>
      </c>
      <c r="H470" s="1">
        <v>76.440291311777997</v>
      </c>
      <c r="I470" s="8">
        <v>2521173024</v>
      </c>
      <c r="J470" s="1">
        <v>5.8595399856567401</v>
      </c>
      <c r="K470" s="8">
        <v>98157000</v>
      </c>
      <c r="L470" s="9">
        <v>469</v>
      </c>
      <c r="M470" s="7">
        <v>1.0009948553947456</v>
      </c>
      <c r="N470" s="1">
        <v>2.4600000083446498</v>
      </c>
    </row>
    <row r="471" spans="1:14" x14ac:dyDescent="0.25">
      <c r="A471" s="3">
        <v>35885</v>
      </c>
      <c r="B471" s="5" t="s">
        <v>644</v>
      </c>
      <c r="C471" s="5" t="s">
        <v>2709</v>
      </c>
      <c r="D471" s="5" t="s">
        <v>645</v>
      </c>
      <c r="E471" s="1">
        <v>30.4375</v>
      </c>
      <c r="F471" s="8">
        <v>38767000</v>
      </c>
      <c r="G471" s="8">
        <v>1151627136</v>
      </c>
      <c r="H471" s="1">
        <v>31.945866364553499</v>
      </c>
      <c r="I471" s="8">
        <v>2958315904</v>
      </c>
      <c r="J471" s="1">
        <v>6.9567232131957999</v>
      </c>
      <c r="K471" s="8">
        <v>95917001</v>
      </c>
      <c r="L471" s="9">
        <v>470</v>
      </c>
      <c r="M471" s="7">
        <v>1.0011518407457247</v>
      </c>
      <c r="N471" s="1">
        <v>1.5</v>
      </c>
    </row>
    <row r="472" spans="1:14" x14ac:dyDescent="0.25">
      <c r="A472" s="3">
        <v>35885</v>
      </c>
      <c r="B472" s="5" t="s">
        <v>802</v>
      </c>
      <c r="C472" s="5" t="s">
        <v>2710</v>
      </c>
      <c r="D472" s="5" t="s">
        <v>803</v>
      </c>
      <c r="E472" s="1">
        <v>38.625</v>
      </c>
      <c r="F472" s="8">
        <v>60042000</v>
      </c>
      <c r="G472" s="8">
        <v>2272100864</v>
      </c>
      <c r="H472" s="1">
        <v>13.6976839737469</v>
      </c>
      <c r="I472" s="8">
        <v>4021580992</v>
      </c>
      <c r="J472" s="1">
        <v>0.52789700031280495</v>
      </c>
      <c r="K472" s="8">
        <v>95445996</v>
      </c>
      <c r="L472" s="9">
        <v>471</v>
      </c>
      <c r="M472" s="7">
        <v>1.0013080552126639</v>
      </c>
      <c r="N472" s="1">
        <v>0.879999980330467</v>
      </c>
    </row>
    <row r="473" spans="1:14" x14ac:dyDescent="0.25">
      <c r="A473" s="3">
        <v>35885</v>
      </c>
      <c r="B473" s="5" t="s">
        <v>856</v>
      </c>
      <c r="C473" s="5" t="s">
        <v>2711</v>
      </c>
      <c r="D473" s="5" t="s">
        <v>857</v>
      </c>
      <c r="E473" s="1">
        <v>43.0625</v>
      </c>
      <c r="F473" s="8">
        <v>28995000</v>
      </c>
      <c r="G473" s="8">
        <v>1250409472</v>
      </c>
      <c r="H473" s="1">
        <v>7.2939328319885401</v>
      </c>
      <c r="I473" s="8">
        <v>1568869952</v>
      </c>
      <c r="J473" s="1">
        <v>0.927725970745087</v>
      </c>
      <c r="K473" s="8">
        <v>92970002</v>
      </c>
      <c r="L473" s="9">
        <v>472</v>
      </c>
      <c r="M473" s="7">
        <v>1.0014602172719687</v>
      </c>
      <c r="N473" s="1">
        <v>1.2500000149011601</v>
      </c>
    </row>
    <row r="474" spans="1:14" x14ac:dyDescent="0.25">
      <c r="A474" s="3">
        <v>35885</v>
      </c>
      <c r="B474" s="5" t="s">
        <v>578</v>
      </c>
      <c r="C474" s="5" t="s">
        <v>2712</v>
      </c>
      <c r="D474" s="5" t="s">
        <v>579</v>
      </c>
      <c r="E474" s="1">
        <v>19.5625</v>
      </c>
      <c r="F474" s="8">
        <v>78922000</v>
      </c>
      <c r="G474" s="8">
        <v>1568574720</v>
      </c>
      <c r="H474" s="1">
        <v>39.1753585249484</v>
      </c>
      <c r="I474" s="8">
        <v>1213465984</v>
      </c>
      <c r="J474" s="1">
        <v>11.102575302124</v>
      </c>
      <c r="K474" s="8">
        <v>92939000</v>
      </c>
      <c r="L474" s="9">
        <v>473</v>
      </c>
      <c r="M474" s="7">
        <v>1.001612328590948</v>
      </c>
      <c r="N474" s="1">
        <v>0.85999998450279203</v>
      </c>
    </row>
    <row r="475" spans="1:14" x14ac:dyDescent="0.25">
      <c r="A475" s="3">
        <v>35885</v>
      </c>
      <c r="B475" s="5" t="s">
        <v>242</v>
      </c>
      <c r="C475" s="5" t="s">
        <v>2713</v>
      </c>
      <c r="D475" s="5" t="s">
        <v>243</v>
      </c>
      <c r="E475" s="1">
        <v>29.0625</v>
      </c>
      <c r="F475" s="8">
        <v>45333000</v>
      </c>
      <c r="G475" s="8">
        <v>1289157248</v>
      </c>
      <c r="H475" s="1">
        <v>65.857125829782504</v>
      </c>
      <c r="I475" s="8">
        <v>1460805024</v>
      </c>
      <c r="J475" s="1">
        <v>2.3508880138397199</v>
      </c>
      <c r="K475" s="8">
        <v>87798002</v>
      </c>
      <c r="L475" s="9">
        <v>474</v>
      </c>
      <c r="M475" s="7">
        <v>1.0017560257459417</v>
      </c>
      <c r="N475" s="1">
        <v>0.74000000953674305</v>
      </c>
    </row>
    <row r="476" spans="1:14" x14ac:dyDescent="0.25">
      <c r="A476" s="3">
        <v>35885</v>
      </c>
      <c r="B476" s="5" t="s">
        <v>385</v>
      </c>
      <c r="C476" s="5" t="s">
        <v>2714</v>
      </c>
      <c r="D476" s="5" t="s">
        <v>386</v>
      </c>
      <c r="E476" s="1">
        <v>43.125</v>
      </c>
      <c r="F476" s="8">
        <v>46637000</v>
      </c>
      <c r="G476" s="8">
        <v>1943628800</v>
      </c>
      <c r="H476" s="1">
        <v>97.597914001867494</v>
      </c>
      <c r="I476" s="8">
        <v>550295008</v>
      </c>
      <c r="J476" s="1">
        <v>-7.0154089927673304</v>
      </c>
      <c r="K476" s="8">
        <v>67745000</v>
      </c>
      <c r="L476" s="9">
        <v>475</v>
      </c>
      <c r="M476" s="7">
        <v>1.0018669025716473</v>
      </c>
      <c r="N476" s="1">
        <v>0.52000001072883595</v>
      </c>
    </row>
    <row r="477" spans="1:14" x14ac:dyDescent="0.25">
      <c r="A477" s="3">
        <v>35885</v>
      </c>
      <c r="B477" s="5" t="s">
        <v>731</v>
      </c>
      <c r="C477" s="5" t="s">
        <v>2715</v>
      </c>
      <c r="D477" s="5" t="s">
        <v>732</v>
      </c>
      <c r="E477" s="1">
        <v>17.6875</v>
      </c>
      <c r="F477" s="8">
        <v>48701000</v>
      </c>
      <c r="G477" s="8">
        <v>843136064</v>
      </c>
      <c r="H477" s="1">
        <v>25</v>
      </c>
      <c r="I477" s="8">
        <v>1549990944</v>
      </c>
      <c r="J477" s="1">
        <v>15.9515180587769</v>
      </c>
      <c r="K477" s="8">
        <v>55046000.25</v>
      </c>
      <c r="L477" s="9">
        <v>476</v>
      </c>
      <c r="M477" s="7">
        <v>1.001956995209857</v>
      </c>
      <c r="N477" s="1">
        <v>1.1000000014901199</v>
      </c>
    </row>
    <row r="478" spans="1:14" x14ac:dyDescent="0.25">
      <c r="A478" s="3">
        <v>35885</v>
      </c>
      <c r="B478" s="5" t="s">
        <v>820</v>
      </c>
      <c r="C478" s="5" t="s">
        <v>2716</v>
      </c>
      <c r="D478" s="5" t="s">
        <v>821</v>
      </c>
      <c r="E478" s="1">
        <v>15.5625</v>
      </c>
      <c r="F478" s="8">
        <v>31057000</v>
      </c>
      <c r="G478" s="8">
        <v>481383488</v>
      </c>
      <c r="H478" s="1">
        <v>-48.877082170532503</v>
      </c>
      <c r="I478" s="8">
        <v>562708976</v>
      </c>
      <c r="J478" s="1">
        <v>-7.6593718528747603</v>
      </c>
      <c r="K478" s="8">
        <v>38449001</v>
      </c>
      <c r="L478" s="9">
        <v>477</v>
      </c>
      <c r="M478" s="7">
        <v>1.0020199238862528</v>
      </c>
      <c r="N478" s="1">
        <v>0.559999985620379</v>
      </c>
    </row>
    <row r="479" spans="1:14" x14ac:dyDescent="0.25">
      <c r="A479" s="3">
        <v>35885</v>
      </c>
      <c r="B479" s="5" t="s">
        <v>67</v>
      </c>
      <c r="C479" s="5" t="s">
        <v>2717</v>
      </c>
      <c r="D479" s="5" t="s">
        <v>68</v>
      </c>
      <c r="E479" s="1">
        <v>42.125</v>
      </c>
      <c r="F479" s="8">
        <v>52862000</v>
      </c>
      <c r="G479" s="8">
        <v>2198489088</v>
      </c>
      <c r="H479" s="1">
        <v>68.179518140823106</v>
      </c>
      <c r="I479" s="8">
        <v>826067040</v>
      </c>
      <c r="J479" s="1">
        <v>-2.6519351005554199</v>
      </c>
      <c r="K479" s="8">
        <v>34373000</v>
      </c>
      <c r="L479" s="9">
        <v>478</v>
      </c>
      <c r="M479" s="7">
        <v>1.0020761814569958</v>
      </c>
      <c r="N479" s="1">
        <v>1.40999999642372</v>
      </c>
    </row>
    <row r="480" spans="1:14" x14ac:dyDescent="0.25">
      <c r="A480" s="3">
        <v>35885</v>
      </c>
      <c r="B480" s="5" t="s">
        <v>612</v>
      </c>
      <c r="C480" s="5" t="s">
        <v>2718</v>
      </c>
      <c r="D480" s="5" t="s">
        <v>613</v>
      </c>
      <c r="E480" s="1">
        <v>13.1875</v>
      </c>
      <c r="F480" s="8"/>
      <c r="G480" s="8">
        <v>3359603456</v>
      </c>
      <c r="H480" s="1">
        <v>-43.9773110495195</v>
      </c>
      <c r="I480" s="8">
        <v>1209000000</v>
      </c>
      <c r="J480" s="1">
        <v>4.4943819046020499</v>
      </c>
      <c r="K480" s="8">
        <v>32000000</v>
      </c>
      <c r="L480" s="9">
        <v>479</v>
      </c>
      <c r="M480" s="7">
        <v>1.0021285551882317</v>
      </c>
      <c r="N480" s="1">
        <v>-1.0399999674409599</v>
      </c>
    </row>
    <row r="481" spans="1:14" x14ac:dyDescent="0.25">
      <c r="A481" s="3">
        <v>35885</v>
      </c>
      <c r="B481" s="5" t="s">
        <v>149</v>
      </c>
      <c r="C481" s="5" t="s">
        <v>2719</v>
      </c>
      <c r="D481" s="5" t="s">
        <v>150</v>
      </c>
      <c r="E481" s="1">
        <v>31.25</v>
      </c>
      <c r="F481" s="8">
        <v>50268000</v>
      </c>
      <c r="G481" s="8">
        <v>1586583808</v>
      </c>
      <c r="H481" s="1">
        <v>24.517706080967301</v>
      </c>
      <c r="I481" s="8">
        <v>433807992</v>
      </c>
      <c r="J481" s="1">
        <v>4.8904070854187003</v>
      </c>
      <c r="K481" s="8">
        <v>27426002</v>
      </c>
      <c r="L481" s="9">
        <v>480</v>
      </c>
      <c r="M481" s="7">
        <v>1.0021734427525326</v>
      </c>
      <c r="N481" s="1">
        <v>1.8599999845027899</v>
      </c>
    </row>
    <row r="482" spans="1:14" x14ac:dyDescent="0.25">
      <c r="A482" s="3">
        <v>35885</v>
      </c>
      <c r="B482" s="5" t="s">
        <v>281</v>
      </c>
      <c r="C482" s="5" t="s">
        <v>2720</v>
      </c>
      <c r="D482" s="5" t="s">
        <v>282</v>
      </c>
      <c r="E482" s="1">
        <v>30.5625</v>
      </c>
      <c r="F482" s="8">
        <v>40735000</v>
      </c>
      <c r="G482" s="8">
        <v>1234779648</v>
      </c>
      <c r="H482" s="1">
        <v>-7.2162570186170196</v>
      </c>
      <c r="I482" s="8">
        <v>4021896064</v>
      </c>
      <c r="J482" s="1">
        <v>1.3596830368042001</v>
      </c>
      <c r="K482" s="8">
        <v>17814000</v>
      </c>
      <c r="L482" s="9">
        <v>481</v>
      </c>
      <c r="M482" s="7">
        <v>1.0022025985540401</v>
      </c>
      <c r="N482" s="1">
        <v>0.25999998673796698</v>
      </c>
    </row>
    <row r="483" spans="1:14" x14ac:dyDescent="0.25">
      <c r="A483" s="3">
        <v>35885</v>
      </c>
      <c r="B483" s="5" t="s">
        <v>509</v>
      </c>
      <c r="C483" s="5" t="s">
        <v>2721</v>
      </c>
      <c r="D483" s="5" t="s">
        <v>510</v>
      </c>
      <c r="E483" s="1">
        <v>4.75</v>
      </c>
      <c r="F483" s="8">
        <v>106205000</v>
      </c>
      <c r="G483" s="8">
        <v>497053184</v>
      </c>
      <c r="H483" s="1">
        <v>-2.5641025641025701</v>
      </c>
      <c r="I483" s="8">
        <v>1007384016</v>
      </c>
      <c r="J483" s="1">
        <v>-7.8091688156127903</v>
      </c>
      <c r="K483" s="8">
        <v>5801000</v>
      </c>
      <c r="L483" s="9">
        <v>482</v>
      </c>
      <c r="M483" s="7">
        <v>1.0022120929295057</v>
      </c>
      <c r="N483" s="1">
        <v>0.13999999687075601</v>
      </c>
    </row>
    <row r="484" spans="1:14" x14ac:dyDescent="0.25">
      <c r="A484" s="3">
        <v>35885</v>
      </c>
      <c r="B484" s="5" t="s">
        <v>812</v>
      </c>
      <c r="C484" s="5" t="s">
        <v>2722</v>
      </c>
      <c r="D484" s="5" t="s">
        <v>813</v>
      </c>
      <c r="E484" s="1">
        <v>34.1875</v>
      </c>
      <c r="F484" s="8"/>
      <c r="G484" s="8">
        <v>5639305216</v>
      </c>
      <c r="H484" s="1">
        <v>61.707777999614002</v>
      </c>
      <c r="I484" s="8">
        <v>239865005.49316406</v>
      </c>
      <c r="J484" s="1"/>
      <c r="K484" s="8">
        <v>4567999.8397827148</v>
      </c>
      <c r="L484" s="9">
        <v>483</v>
      </c>
      <c r="M484" s="7">
        <v>1.0022195692793774</v>
      </c>
      <c r="N484" s="1"/>
    </row>
    <row r="485" spans="1:14" x14ac:dyDescent="0.25">
      <c r="A485" s="3">
        <v>35885</v>
      </c>
      <c r="B485" s="5" t="s">
        <v>491</v>
      </c>
      <c r="C485" s="5" t="s">
        <v>2723</v>
      </c>
      <c r="D485" s="5" t="s">
        <v>492</v>
      </c>
      <c r="E485" s="1">
        <v>34.75</v>
      </c>
      <c r="F485" s="8">
        <v>43697000</v>
      </c>
      <c r="G485" s="8">
        <v>1499353216</v>
      </c>
      <c r="H485" s="1">
        <v>-1.4131692770691799</v>
      </c>
      <c r="I485" s="8">
        <v>758919008</v>
      </c>
      <c r="J485" s="1">
        <v>22.656553268432599</v>
      </c>
      <c r="K485" s="8">
        <v>1107000</v>
      </c>
      <c r="L485" s="9">
        <v>484</v>
      </c>
      <c r="M485" s="7">
        <v>1.0022213810831424</v>
      </c>
      <c r="N485" s="1">
        <v>-0.88999998569488503</v>
      </c>
    </row>
    <row r="486" spans="1:14" x14ac:dyDescent="0.25">
      <c r="A486" s="3">
        <v>35885</v>
      </c>
      <c r="B486" s="5" t="s">
        <v>902</v>
      </c>
      <c r="C486" s="5" t="s">
        <v>2724</v>
      </c>
      <c r="D486" s="5" t="s">
        <v>901</v>
      </c>
      <c r="E486" s="1">
        <v>6.375</v>
      </c>
      <c r="F486" s="8">
        <v>229800000</v>
      </c>
      <c r="G486" s="8">
        <v>1479337472</v>
      </c>
      <c r="H486" s="1">
        <v>-16.697614263364201</v>
      </c>
      <c r="I486" s="8">
        <v>344900000</v>
      </c>
      <c r="J486" s="1">
        <v>-18.655662536621101</v>
      </c>
      <c r="K486" s="8">
        <v>-600000</v>
      </c>
      <c r="L486" s="9">
        <v>485</v>
      </c>
      <c r="M486" s="7">
        <v>1.0022203990756817</v>
      </c>
      <c r="N486" s="1">
        <v>-6.9999994710087804E-2</v>
      </c>
    </row>
    <row r="487" spans="1:14" x14ac:dyDescent="0.25">
      <c r="A487" s="3">
        <v>35885</v>
      </c>
      <c r="B487" s="5" t="s">
        <v>956</v>
      </c>
      <c r="C487" s="5" t="s">
        <v>2725</v>
      </c>
      <c r="D487" s="5" t="s">
        <v>955</v>
      </c>
      <c r="E487" s="1">
        <v>20.9375</v>
      </c>
      <c r="F487" s="8">
        <v>148354000</v>
      </c>
      <c r="G487" s="8">
        <v>3215694080</v>
      </c>
      <c r="H487" s="1">
        <v>2.7607361963190198</v>
      </c>
      <c r="I487" s="8">
        <v>1764088032</v>
      </c>
      <c r="J487" s="1">
        <v>0.484342992305756</v>
      </c>
      <c r="K487" s="8">
        <v>-10195992</v>
      </c>
      <c r="L487" s="9">
        <v>486</v>
      </c>
      <c r="M487" s="7">
        <v>1.0022037115086602</v>
      </c>
      <c r="N487" s="1"/>
    </row>
    <row r="488" spans="1:14" x14ac:dyDescent="0.25">
      <c r="A488" s="3">
        <v>35885</v>
      </c>
      <c r="B488" s="5" t="s">
        <v>626</v>
      </c>
      <c r="C488" s="5" t="s">
        <v>2726</v>
      </c>
      <c r="D488" s="5" t="s">
        <v>627</v>
      </c>
      <c r="E488" s="1">
        <v>10.875</v>
      </c>
      <c r="F488" s="8">
        <v>146735008</v>
      </c>
      <c r="G488" s="8">
        <v>1568230272</v>
      </c>
      <c r="H488" s="1">
        <v>-24.1373341253612</v>
      </c>
      <c r="I488" s="8">
        <v>659913984</v>
      </c>
      <c r="J488" s="1">
        <v>-11.174732208251999</v>
      </c>
      <c r="K488" s="8">
        <v>-14872000</v>
      </c>
      <c r="L488" s="9">
        <v>487</v>
      </c>
      <c r="M488" s="7">
        <v>1.0021793708170683</v>
      </c>
      <c r="N488" s="1">
        <v>-1.1499999910593</v>
      </c>
    </row>
    <row r="489" spans="1:14" x14ac:dyDescent="0.25">
      <c r="A489" s="3">
        <v>35885</v>
      </c>
      <c r="B489" s="5" t="s">
        <v>460</v>
      </c>
      <c r="C489" s="5" t="s">
        <v>2727</v>
      </c>
      <c r="D489" s="5" t="s">
        <v>461</v>
      </c>
      <c r="E489" s="1">
        <v>53.9375</v>
      </c>
      <c r="F489" s="8">
        <v>73941872</v>
      </c>
      <c r="G489" s="8">
        <v>3928163584</v>
      </c>
      <c r="H489" s="1">
        <v>8.4170854271356905</v>
      </c>
      <c r="I489" s="8">
        <v>1512900000</v>
      </c>
      <c r="J489" s="1"/>
      <c r="K489" s="8">
        <v>-83400000</v>
      </c>
      <c r="L489" s="9">
        <v>488</v>
      </c>
      <c r="M489" s="7">
        <v>1.0020428717800345</v>
      </c>
      <c r="N489" s="1">
        <v>6.3000002503395098</v>
      </c>
    </row>
    <row r="490" spans="1:14" x14ac:dyDescent="0.25">
      <c r="A490" s="3">
        <v>35885</v>
      </c>
      <c r="B490" s="5" t="s">
        <v>439</v>
      </c>
      <c r="C490" s="5" t="s">
        <v>2728</v>
      </c>
      <c r="D490" s="5" t="s">
        <v>440</v>
      </c>
      <c r="E490" s="1">
        <v>23.25</v>
      </c>
      <c r="F490" s="8">
        <v>109628000</v>
      </c>
      <c r="G490" s="8">
        <v>2533181952</v>
      </c>
      <c r="H490" s="1">
        <v>14.5360273179466</v>
      </c>
      <c r="I490" s="8">
        <v>2402500032</v>
      </c>
      <c r="J490" s="1">
        <v>-3.3588089942932098</v>
      </c>
      <c r="K490" s="8">
        <v>-88500002</v>
      </c>
      <c r="L490" s="9">
        <v>489</v>
      </c>
      <c r="M490" s="7">
        <v>1.0018980256763117</v>
      </c>
      <c r="N490" s="1">
        <v>-0.93999999016523395</v>
      </c>
    </row>
    <row r="491" spans="1:14" x14ac:dyDescent="0.25">
      <c r="A491" s="3">
        <v>35885</v>
      </c>
      <c r="B491" s="5" t="s">
        <v>772</v>
      </c>
      <c r="C491" s="5" t="s">
        <v>2729</v>
      </c>
      <c r="D491" s="5" t="s">
        <v>773</v>
      </c>
      <c r="E491" s="1">
        <v>12.5</v>
      </c>
      <c r="F491" s="8">
        <v>99324000</v>
      </c>
      <c r="G491" s="8">
        <v>1266075008</v>
      </c>
      <c r="H491" s="1">
        <v>-13.7286340608399</v>
      </c>
      <c r="I491" s="8">
        <v>4849100032</v>
      </c>
      <c r="J491" s="1">
        <v>-5.6925539970397896</v>
      </c>
      <c r="K491" s="8">
        <v>-89199998</v>
      </c>
      <c r="L491" s="9">
        <v>490</v>
      </c>
      <c r="M491" s="7">
        <v>1.0017520339037649</v>
      </c>
      <c r="N491" s="1">
        <v>-4.2699999809265101</v>
      </c>
    </row>
    <row r="492" spans="1:14" x14ac:dyDescent="0.25">
      <c r="A492" s="3">
        <v>35885</v>
      </c>
      <c r="B492" s="5" t="s">
        <v>359</v>
      </c>
      <c r="C492" s="5" t="s">
        <v>2730</v>
      </c>
      <c r="D492" s="5" t="s">
        <v>360</v>
      </c>
      <c r="E492" s="1">
        <v>29.0625</v>
      </c>
      <c r="F492" s="8">
        <v>142123008</v>
      </c>
      <c r="G492" s="8">
        <v>3775142144</v>
      </c>
      <c r="H492" s="1">
        <v>52.960526315789501</v>
      </c>
      <c r="I492" s="8">
        <v>2356374976</v>
      </c>
      <c r="J492" s="1">
        <v>20.6529445648193</v>
      </c>
      <c r="K492" s="8">
        <v>-90653000</v>
      </c>
      <c r="L492" s="9">
        <v>491</v>
      </c>
      <c r="M492" s="7">
        <v>1.0016036640332107</v>
      </c>
      <c r="N492" s="1">
        <v>-0.14999999850988399</v>
      </c>
    </row>
    <row r="493" spans="1:14" x14ac:dyDescent="0.25">
      <c r="A493" s="3">
        <v>35885</v>
      </c>
      <c r="B493" s="5" t="s">
        <v>16</v>
      </c>
      <c r="C493" s="5" t="s">
        <v>2731</v>
      </c>
      <c r="D493" s="5" t="s">
        <v>17</v>
      </c>
      <c r="E493" s="1">
        <v>47.5625</v>
      </c>
      <c r="F493" s="8">
        <v>104809000</v>
      </c>
      <c r="G493" s="8">
        <v>4919472128</v>
      </c>
      <c r="H493" s="1">
        <v>88.994812134073598</v>
      </c>
      <c r="I493" s="8">
        <v>1421532952</v>
      </c>
      <c r="J493" s="1">
        <v>16.6426486968994</v>
      </c>
      <c r="K493" s="8">
        <v>-113870000</v>
      </c>
      <c r="L493" s="9">
        <v>492</v>
      </c>
      <c r="M493" s="7">
        <v>1.0014172953839657</v>
      </c>
      <c r="N493" s="1">
        <v>3.1799999475479099</v>
      </c>
    </row>
    <row r="494" spans="1:14" x14ac:dyDescent="0.25">
      <c r="A494" s="3">
        <v>35885</v>
      </c>
      <c r="B494" s="5" t="s">
        <v>165</v>
      </c>
      <c r="C494" s="5" t="s">
        <v>2732</v>
      </c>
      <c r="D494" s="5" t="s">
        <v>166</v>
      </c>
      <c r="E494" s="1">
        <v>41.3125</v>
      </c>
      <c r="F494" s="8">
        <v>54937000</v>
      </c>
      <c r="G494" s="8">
        <v>2269584896</v>
      </c>
      <c r="H494" s="1">
        <v>133.80181530738099</v>
      </c>
      <c r="I494" s="8">
        <v>3150850112</v>
      </c>
      <c r="J494" s="1">
        <v>-2.8809759616851802</v>
      </c>
      <c r="K494" s="8">
        <v>-142621000</v>
      </c>
      <c r="L494" s="9">
        <v>493</v>
      </c>
      <c r="M494" s="7">
        <v>1.0011838705738842</v>
      </c>
      <c r="N494" s="1">
        <v>-3.9599999785423301</v>
      </c>
    </row>
    <row r="495" spans="1:14" x14ac:dyDescent="0.25">
      <c r="A495" s="3">
        <v>35885</v>
      </c>
      <c r="B495" s="5" t="s">
        <v>848</v>
      </c>
      <c r="C495" s="5" t="s">
        <v>2733</v>
      </c>
      <c r="D495" s="5" t="s">
        <v>849</v>
      </c>
      <c r="E495" s="1">
        <v>10.7188</v>
      </c>
      <c r="F495" s="8">
        <v>351145984</v>
      </c>
      <c r="G495" s="8">
        <v>3818712832</v>
      </c>
      <c r="H495" s="1">
        <v>17.4657534246575</v>
      </c>
      <c r="I495" s="8">
        <v>884506016</v>
      </c>
      <c r="J495" s="1">
        <v>-26.733345031738299</v>
      </c>
      <c r="K495" s="8">
        <v>-201237008</v>
      </c>
      <c r="L495" s="9">
        <v>494</v>
      </c>
      <c r="M495" s="7">
        <v>1.000854510168518</v>
      </c>
      <c r="N495" s="1">
        <v>-0.32999999448657003</v>
      </c>
    </row>
    <row r="496" spans="1:14" x14ac:dyDescent="0.25">
      <c r="A496" s="3">
        <v>35885</v>
      </c>
      <c r="B496" s="5" t="s">
        <v>383</v>
      </c>
      <c r="C496" s="5" t="s">
        <v>2734</v>
      </c>
      <c r="D496" s="5" t="s">
        <v>384</v>
      </c>
      <c r="E496" s="1">
        <v>27.5</v>
      </c>
      <c r="F496" s="8">
        <v>128019000</v>
      </c>
      <c r="G496" s="8">
        <v>3512521216</v>
      </c>
      <c r="H496" s="1">
        <v>7.8431372549019596</v>
      </c>
      <c r="I496" s="8">
        <v>6529999872</v>
      </c>
      <c r="J496" s="1">
        <v>-27.987388610839801</v>
      </c>
      <c r="K496" s="8">
        <v>-239000000</v>
      </c>
      <c r="L496" s="9">
        <v>495</v>
      </c>
      <c r="M496" s="7">
        <v>1.0004633438633495</v>
      </c>
      <c r="N496" s="1">
        <v>-6.9699998497962996</v>
      </c>
    </row>
    <row r="497" spans="1:14" x14ac:dyDescent="0.25">
      <c r="A497" s="3">
        <v>35885</v>
      </c>
      <c r="B497" s="5" t="s">
        <v>477</v>
      </c>
      <c r="C497" s="5" t="s">
        <v>2735</v>
      </c>
      <c r="D497" s="5" t="s">
        <v>478</v>
      </c>
      <c r="E497" s="1">
        <v>30.625</v>
      </c>
      <c r="F497" s="8">
        <v>71901000</v>
      </c>
      <c r="G497" s="8"/>
      <c r="H497" s="1">
        <v>-14.634146341463399</v>
      </c>
      <c r="I497" s="8">
        <v>2139900064</v>
      </c>
      <c r="J497" s="1">
        <v>-12.564354896545399</v>
      </c>
      <c r="K497" s="8">
        <v>-283100006</v>
      </c>
      <c r="L497" s="9">
        <v>496</v>
      </c>
      <c r="M497" s="7">
        <v>1.0000000000000011</v>
      </c>
      <c r="N497" s="1">
        <v>-6.8100000917911503</v>
      </c>
    </row>
    <row r="498" spans="1:14" x14ac:dyDescent="0.25">
      <c r="A498" s="3">
        <v>36250</v>
      </c>
      <c r="B498" s="5" t="s">
        <v>265</v>
      </c>
      <c r="C498" s="5" t="s">
        <v>2736</v>
      </c>
      <c r="D498" s="5" t="s">
        <v>266</v>
      </c>
      <c r="E498" s="1">
        <v>110.625</v>
      </c>
      <c r="F498" s="8">
        <v>3271296000</v>
      </c>
      <c r="G498" s="8">
        <v>370678726656</v>
      </c>
      <c r="H498" s="1">
        <v>63.556317573474303</v>
      </c>
      <c r="I498" s="8">
        <v>100002000896</v>
      </c>
      <c r="J498" s="1">
        <v>12.7400045394897</v>
      </c>
      <c r="K498" s="8">
        <v>13880000000</v>
      </c>
      <c r="L498" s="9">
        <v>1</v>
      </c>
      <c r="M498" s="7">
        <v>2.2840151059870247E-2</v>
      </c>
      <c r="N498" s="1">
        <v>2.84999996423721</v>
      </c>
    </row>
    <row r="499" spans="1:14" x14ac:dyDescent="0.25">
      <c r="A499" s="3">
        <v>36250</v>
      </c>
      <c r="B499" s="5" t="s">
        <v>99</v>
      </c>
      <c r="C499" s="5" t="s">
        <v>2737</v>
      </c>
      <c r="D499" s="5" t="s">
        <v>100</v>
      </c>
      <c r="E499" s="1">
        <v>35.1875</v>
      </c>
      <c r="F499" s="8">
        <v>2430533888</v>
      </c>
      <c r="G499" s="8">
        <v>91752652800</v>
      </c>
      <c r="H499" s="1">
        <v>-10.1076765608209</v>
      </c>
      <c r="I499" s="8">
        <v>57813000192</v>
      </c>
      <c r="J499" s="1">
        <v>3.0277650356292698</v>
      </c>
      <c r="K499" s="8">
        <v>13817999872</v>
      </c>
      <c r="L499" s="9">
        <v>2</v>
      </c>
      <c r="M499" s="7">
        <v>4.5578278179592709E-2</v>
      </c>
      <c r="N499" s="1">
        <v>2.2100000232458101</v>
      </c>
    </row>
    <row r="500" spans="1:14" x14ac:dyDescent="0.25">
      <c r="A500" s="3">
        <v>36250</v>
      </c>
      <c r="B500" s="5" t="s">
        <v>171</v>
      </c>
      <c r="C500" s="5" t="s">
        <v>2738</v>
      </c>
      <c r="D500" s="5" t="s">
        <v>172</v>
      </c>
      <c r="E500" s="1">
        <v>70.625</v>
      </c>
      <c r="F500" s="8">
        <v>1724484352</v>
      </c>
      <c r="G500" s="8">
        <v>122438361088</v>
      </c>
      <c r="H500" s="1">
        <v>18.169768705645499</v>
      </c>
      <c r="I500" s="8">
        <v>51794000896</v>
      </c>
      <c r="J500" s="1">
        <v>4.9311180114746103</v>
      </c>
      <c r="K500" s="8">
        <v>9843000064</v>
      </c>
      <c r="L500" s="9">
        <v>3</v>
      </c>
      <c r="M500" s="7">
        <v>6.1775368117926464E-2</v>
      </c>
      <c r="N500" s="1">
        <v>3.2300000339746502</v>
      </c>
    </row>
    <row r="501" spans="1:14" x14ac:dyDescent="0.25">
      <c r="A501" s="3">
        <v>36250</v>
      </c>
      <c r="B501" s="5" t="s">
        <v>175</v>
      </c>
      <c r="C501" s="5" t="s">
        <v>2739</v>
      </c>
      <c r="D501" s="5" t="s">
        <v>176</v>
      </c>
      <c r="E501" s="1">
        <v>63.875</v>
      </c>
      <c r="F501" s="8">
        <v>2257976064</v>
      </c>
      <c r="G501" s="8">
        <v>144792666112</v>
      </c>
      <c r="H501" s="1">
        <v>30.2344826856705</v>
      </c>
      <c r="I501" s="8">
        <v>76430999552</v>
      </c>
      <c r="J501" s="1">
        <v>5.7049207687377903</v>
      </c>
      <c r="K501" s="8">
        <v>9739999744</v>
      </c>
      <c r="L501" s="9">
        <v>4</v>
      </c>
      <c r="M501" s="7">
        <v>7.7802966495164036E-2</v>
      </c>
      <c r="N501" s="1">
        <v>2.48000004887581</v>
      </c>
    </row>
    <row r="502" spans="1:14" x14ac:dyDescent="0.25">
      <c r="A502" s="3">
        <v>36250</v>
      </c>
      <c r="B502" s="5" t="s">
        <v>139</v>
      </c>
      <c r="C502" s="5" t="s">
        <v>2740</v>
      </c>
      <c r="D502" s="5" t="s">
        <v>140</v>
      </c>
      <c r="E502" s="1">
        <v>70.5625</v>
      </c>
      <c r="F502" s="8">
        <v>3457999872</v>
      </c>
      <c r="G502" s="8">
        <v>173146750976</v>
      </c>
      <c r="H502" s="1">
        <v>18.256944301487199</v>
      </c>
      <c r="I502" s="8">
        <v>145698002944</v>
      </c>
      <c r="J502" s="1">
        <v>-16.280481338501001</v>
      </c>
      <c r="K502" s="8">
        <v>9388999936</v>
      </c>
      <c r="L502" s="9">
        <v>5</v>
      </c>
      <c r="M502" s="7">
        <v>9.3252979235751363E-2</v>
      </c>
      <c r="N502" s="1">
        <v>2.6399999856948901</v>
      </c>
    </row>
    <row r="503" spans="1:14" x14ac:dyDescent="0.25">
      <c r="A503" s="3">
        <v>36250</v>
      </c>
      <c r="B503" s="5" t="s">
        <v>351</v>
      </c>
      <c r="C503" s="5" t="s">
        <v>2741</v>
      </c>
      <c r="D503" s="5" t="s">
        <v>352</v>
      </c>
      <c r="E503" s="1">
        <v>177.25</v>
      </c>
      <c r="F503" s="8">
        <v>915907008</v>
      </c>
      <c r="G503" s="8">
        <v>163546644480</v>
      </c>
      <c r="H503" s="1">
        <v>74.303783070998094</v>
      </c>
      <c r="I503" s="8">
        <v>81667000320</v>
      </c>
      <c r="J503" s="1">
        <v>4.0237941741943404</v>
      </c>
      <c r="K503" s="8">
        <v>9163999872</v>
      </c>
      <c r="L503" s="9">
        <v>6</v>
      </c>
      <c r="M503" s="7">
        <v>0.10833274446551444</v>
      </c>
      <c r="N503" s="1">
        <v>6.75</v>
      </c>
    </row>
    <row r="504" spans="1:14" x14ac:dyDescent="0.25">
      <c r="A504" s="3">
        <v>36250</v>
      </c>
      <c r="B504" s="5" t="s">
        <v>355</v>
      </c>
      <c r="C504" s="5" t="s">
        <v>2742</v>
      </c>
      <c r="D504" s="5" t="s">
        <v>356</v>
      </c>
      <c r="E504" s="1">
        <v>89.625</v>
      </c>
      <c r="F504" s="8">
        <v>5020000256</v>
      </c>
      <c r="G504" s="8">
        <v>466860015616</v>
      </c>
      <c r="H504" s="1">
        <v>168.41366401497399</v>
      </c>
      <c r="I504" s="8">
        <v>16869999872</v>
      </c>
      <c r="J504" s="1">
        <v>27.5224514007568</v>
      </c>
      <c r="K504" s="8">
        <v>8644499968</v>
      </c>
      <c r="L504" s="9">
        <v>7</v>
      </c>
      <c r="M504" s="7">
        <v>0.12255764973252911</v>
      </c>
      <c r="N504" s="1">
        <v>1.2800000309944199</v>
      </c>
    </row>
    <row r="505" spans="1:14" x14ac:dyDescent="0.25">
      <c r="A505" s="3">
        <v>36250</v>
      </c>
      <c r="B505" s="5" t="s">
        <v>353</v>
      </c>
      <c r="C505" s="5" t="s">
        <v>2743</v>
      </c>
      <c r="D505" s="5" t="s">
        <v>354</v>
      </c>
      <c r="E505" s="1">
        <v>118.875</v>
      </c>
      <c r="F505" s="8">
        <v>1657500032</v>
      </c>
      <c r="G505" s="8">
        <v>201489842176</v>
      </c>
      <c r="H505" s="1">
        <v>59.585379935414799</v>
      </c>
      <c r="I505" s="8">
        <v>26272999936</v>
      </c>
      <c r="J505" s="1">
        <v>4.7985639572143599</v>
      </c>
      <c r="K505" s="8">
        <v>8512000000</v>
      </c>
      <c r="L505" s="9">
        <v>8</v>
      </c>
      <c r="M505" s="7">
        <v>0.13656452046895676</v>
      </c>
      <c r="N505" s="1">
        <v>3.6399999856948901</v>
      </c>
    </row>
    <row r="506" spans="1:14" x14ac:dyDescent="0.25">
      <c r="A506" s="3">
        <v>36250</v>
      </c>
      <c r="B506" s="5" t="s">
        <v>169</v>
      </c>
      <c r="C506" s="5" t="s">
        <v>2744</v>
      </c>
      <c r="D506" s="5" t="s">
        <v>170</v>
      </c>
      <c r="E506" s="1">
        <v>81.3125</v>
      </c>
      <c r="F506" s="8"/>
      <c r="G506" s="8">
        <v>104853782528</v>
      </c>
      <c r="H506" s="1">
        <v>39.937106482795699</v>
      </c>
      <c r="I506" s="8">
        <v>50836000000</v>
      </c>
      <c r="J506" s="1">
        <v>5.6727709770202601</v>
      </c>
      <c r="K506" s="8">
        <v>8234000000</v>
      </c>
      <c r="L506" s="9">
        <v>9</v>
      </c>
      <c r="M506" s="7">
        <v>0.15011392996657719</v>
      </c>
      <c r="N506" s="1"/>
    </row>
    <row r="507" spans="1:14" x14ac:dyDescent="0.25">
      <c r="A507" s="3">
        <v>36250</v>
      </c>
      <c r="B507" s="5" t="s">
        <v>862</v>
      </c>
      <c r="C507" s="5" t="s">
        <v>2745</v>
      </c>
      <c r="D507" s="5" t="s">
        <v>863</v>
      </c>
      <c r="E507" s="1">
        <v>47.125</v>
      </c>
      <c r="F507" s="8">
        <v>1987532288</v>
      </c>
      <c r="G507" s="8">
        <v>92420251648</v>
      </c>
      <c r="H507" s="1">
        <v>50.265401756646703</v>
      </c>
      <c r="I507" s="8">
        <v>31956000256</v>
      </c>
      <c r="J507" s="1">
        <v>15.774863243103001</v>
      </c>
      <c r="K507" s="8">
        <v>7685000064</v>
      </c>
      <c r="L507" s="9">
        <v>10</v>
      </c>
      <c r="M507" s="7">
        <v>0.16275993590006943</v>
      </c>
      <c r="N507" s="1">
        <v>2.1299999952316302</v>
      </c>
    </row>
    <row r="508" spans="1:14" x14ac:dyDescent="0.25">
      <c r="A508" s="3">
        <v>36250</v>
      </c>
      <c r="B508" s="5" t="s">
        <v>26</v>
      </c>
      <c r="C508" s="5" t="s">
        <v>2746</v>
      </c>
      <c r="D508" s="5" t="s">
        <v>27</v>
      </c>
      <c r="E508" s="1">
        <v>56.75</v>
      </c>
      <c r="F508" s="8">
        <v>1212000000</v>
      </c>
      <c r="G508" s="8">
        <v>68609671168</v>
      </c>
      <c r="H508" s="1">
        <v>91.582225794228904</v>
      </c>
      <c r="I508" s="8">
        <v>111075002368</v>
      </c>
      <c r="J508" s="1">
        <v>-5.9956908226013201</v>
      </c>
      <c r="K508" s="8">
        <v>7667999936</v>
      </c>
      <c r="L508" s="9">
        <v>11</v>
      </c>
      <c r="M508" s="7">
        <v>0.17537796737451578</v>
      </c>
      <c r="N508" s="1">
        <v>18.0999995470047</v>
      </c>
    </row>
    <row r="509" spans="1:14" x14ac:dyDescent="0.25">
      <c r="A509" s="3">
        <v>36250</v>
      </c>
      <c r="B509" s="5" t="s">
        <v>487</v>
      </c>
      <c r="C509" s="5" t="s">
        <v>2747</v>
      </c>
      <c r="D509" s="5" t="s">
        <v>488</v>
      </c>
      <c r="E509" s="1">
        <v>79.8125</v>
      </c>
      <c r="F509" s="8">
        <v>1753595904</v>
      </c>
      <c r="G509" s="8">
        <v>140945276928</v>
      </c>
      <c r="H509" s="1">
        <v>71.316145357907004</v>
      </c>
      <c r="I509" s="8">
        <v>53223001088</v>
      </c>
      <c r="J509" s="1">
        <v>3.19134497642517</v>
      </c>
      <c r="K509" s="8">
        <v>7487000000</v>
      </c>
      <c r="L509" s="9">
        <v>12</v>
      </c>
      <c r="M509" s="7">
        <v>0.18769815548584493</v>
      </c>
      <c r="N509" s="1">
        <v>3.7400000095367401</v>
      </c>
    </row>
    <row r="510" spans="1:14" x14ac:dyDescent="0.25">
      <c r="A510" s="3">
        <v>36250</v>
      </c>
      <c r="B510" s="5" t="s">
        <v>222</v>
      </c>
      <c r="C510" s="5" t="s">
        <v>2748</v>
      </c>
      <c r="D510" s="5" t="s">
        <v>223</v>
      </c>
      <c r="E510" s="1">
        <v>80.1875</v>
      </c>
      <c r="F510" s="8">
        <v>2360451840</v>
      </c>
      <c r="G510" s="8">
        <v>194147172352</v>
      </c>
      <c r="H510" s="1">
        <v>86.697231356420701</v>
      </c>
      <c r="I510" s="8">
        <v>26898199040</v>
      </c>
      <c r="J510" s="1">
        <v>13.797489166259799</v>
      </c>
      <c r="K510" s="8">
        <v>6640399872</v>
      </c>
      <c r="L510" s="9">
        <v>13</v>
      </c>
      <c r="M510" s="7">
        <v>0.19862522581541431</v>
      </c>
      <c r="N510" s="1">
        <v>2.2019999623298601</v>
      </c>
    </row>
    <row r="511" spans="1:14" x14ac:dyDescent="0.25">
      <c r="A511" s="3">
        <v>36250</v>
      </c>
      <c r="B511" s="5" t="s">
        <v>860</v>
      </c>
      <c r="C511" s="5" t="s">
        <v>2749</v>
      </c>
      <c r="D511" s="5" t="s">
        <v>861</v>
      </c>
      <c r="E511" s="1">
        <v>51.6875</v>
      </c>
      <c r="F511" s="8">
        <v>1553293952</v>
      </c>
      <c r="G511" s="8">
        <v>81742094336</v>
      </c>
      <c r="H511" s="1">
        <v>31.1640273461032</v>
      </c>
      <c r="I511" s="8">
        <v>31565900800</v>
      </c>
      <c r="J511" s="1">
        <v>4.5439639091491699</v>
      </c>
      <c r="K511" s="8">
        <v>6627199872</v>
      </c>
      <c r="L511" s="9">
        <v>14</v>
      </c>
      <c r="M511" s="7">
        <v>0.20953057496386046</v>
      </c>
      <c r="N511" s="1">
        <v>1.8800000455230499</v>
      </c>
    </row>
    <row r="512" spans="1:14" x14ac:dyDescent="0.25">
      <c r="A512" s="3">
        <v>36250</v>
      </c>
      <c r="B512" s="5" t="s">
        <v>458</v>
      </c>
      <c r="C512" s="5" t="s">
        <v>2750</v>
      </c>
      <c r="D512" s="5" t="s">
        <v>459</v>
      </c>
      <c r="E512" s="1">
        <v>86.875</v>
      </c>
      <c r="F512" s="8">
        <v>653567040</v>
      </c>
      <c r="G512" s="8">
        <v>57105416192</v>
      </c>
      <c r="H512" s="1">
        <v>43.5840728996846</v>
      </c>
      <c r="I512" s="8">
        <v>154018002944</v>
      </c>
      <c r="J512" s="1">
        <v>-7.4661297798156703</v>
      </c>
      <c r="K512" s="8">
        <v>6514000000</v>
      </c>
      <c r="L512" s="9">
        <v>15</v>
      </c>
      <c r="M512" s="7">
        <v>0.22024964873936442</v>
      </c>
      <c r="N512" s="1">
        <v>4.2800000309944197</v>
      </c>
    </row>
    <row r="513" spans="1:14" x14ac:dyDescent="0.25">
      <c r="A513" s="3">
        <v>36250</v>
      </c>
      <c r="B513" s="5" t="s">
        <v>95</v>
      </c>
      <c r="C513" s="5" t="s">
        <v>2751</v>
      </c>
      <c r="D513" s="5" t="s">
        <v>96</v>
      </c>
      <c r="E513" s="1">
        <v>97.9375</v>
      </c>
      <c r="F513" s="8">
        <v>1326400000</v>
      </c>
      <c r="G513" s="8">
        <v>132888698880</v>
      </c>
      <c r="H513" s="1">
        <v>37.758064356888298</v>
      </c>
      <c r="I513" s="8">
        <v>37601000448</v>
      </c>
      <c r="J513" s="1">
        <v>3.88659000396729</v>
      </c>
      <c r="K513" s="8">
        <v>6338999936</v>
      </c>
      <c r="L513" s="9">
        <v>16</v>
      </c>
      <c r="M513" s="7">
        <v>0.23068075220526846</v>
      </c>
      <c r="N513" s="1">
        <v>2.8899999856948901</v>
      </c>
    </row>
    <row r="514" spans="1:14" x14ac:dyDescent="0.25">
      <c r="A514" s="3">
        <v>36250</v>
      </c>
      <c r="B514" s="5" t="s">
        <v>97</v>
      </c>
      <c r="C514" s="5" t="s">
        <v>2752</v>
      </c>
      <c r="D514" s="5" t="s">
        <v>98</v>
      </c>
      <c r="E514" s="1">
        <v>92.1875</v>
      </c>
      <c r="F514" s="8">
        <v>2223454208</v>
      </c>
      <c r="G514" s="8">
        <v>211228147712</v>
      </c>
      <c r="H514" s="1">
        <v>157.637306919141</v>
      </c>
      <c r="I514" s="8">
        <v>132234999808</v>
      </c>
      <c r="J514" s="1">
        <v>12.492012977600099</v>
      </c>
      <c r="K514" s="8">
        <v>6112999936</v>
      </c>
      <c r="L514" s="9">
        <v>17</v>
      </c>
      <c r="M514" s="7">
        <v>0.24073996272163856</v>
      </c>
      <c r="N514" s="1">
        <v>1.8500000238418599</v>
      </c>
    </row>
    <row r="515" spans="1:14" x14ac:dyDescent="0.25">
      <c r="A515" s="3">
        <v>36250</v>
      </c>
      <c r="B515" s="5" t="s">
        <v>690</v>
      </c>
      <c r="C515" s="5" t="s">
        <v>2753</v>
      </c>
      <c r="D515" s="5" t="s">
        <v>691</v>
      </c>
      <c r="E515" s="1">
        <v>60.5</v>
      </c>
      <c r="F515" s="8">
        <v>967996992</v>
      </c>
      <c r="G515" s="8">
        <v>58274746368</v>
      </c>
      <c r="H515" s="1">
        <v>47.5043914975288</v>
      </c>
      <c r="I515" s="8">
        <v>25473000448</v>
      </c>
      <c r="J515" s="1">
        <v>9.5141868591308594</v>
      </c>
      <c r="K515" s="8">
        <v>6091000064</v>
      </c>
      <c r="L515" s="9">
        <v>18</v>
      </c>
      <c r="M515" s="7">
        <v>0.25076297148009963</v>
      </c>
      <c r="N515" s="1">
        <v>2.2599999904632599</v>
      </c>
    </row>
    <row r="516" spans="1:14" x14ac:dyDescent="0.25">
      <c r="A516" s="3">
        <v>36250</v>
      </c>
      <c r="B516" s="5" t="s">
        <v>544</v>
      </c>
      <c r="C516" s="5" t="s">
        <v>2754</v>
      </c>
      <c r="D516" s="5" t="s">
        <v>545</v>
      </c>
      <c r="E516" s="1">
        <v>40.0625</v>
      </c>
      <c r="F516" s="8">
        <v>1950000000</v>
      </c>
      <c r="G516" s="8">
        <v>78853128192</v>
      </c>
      <c r="H516" s="1">
        <v>67.157343087811498</v>
      </c>
      <c r="I516" s="8">
        <v>23122999808</v>
      </c>
      <c r="J516" s="1">
        <v>12.460482597351101</v>
      </c>
      <c r="K516" s="8">
        <v>5904000000</v>
      </c>
      <c r="L516" s="9">
        <v>19</v>
      </c>
      <c r="M516" s="7">
        <v>0.26047826340066693</v>
      </c>
      <c r="N516" s="1">
        <v>1.78999996185303</v>
      </c>
    </row>
    <row r="517" spans="1:14" x14ac:dyDescent="0.25">
      <c r="A517" s="3">
        <v>36250</v>
      </c>
      <c r="B517" s="5" t="s">
        <v>749</v>
      </c>
      <c r="C517" s="5" t="s">
        <v>2755</v>
      </c>
      <c r="D517" s="5" t="s">
        <v>750</v>
      </c>
      <c r="E517" s="1">
        <v>33</v>
      </c>
      <c r="F517" s="8">
        <v>274920000</v>
      </c>
      <c r="G517" s="8">
        <v>9089543168</v>
      </c>
      <c r="H517" s="1">
        <v>25.7900564697363</v>
      </c>
      <c r="I517" s="8">
        <v>19651055104</v>
      </c>
      <c r="J517" s="1">
        <v>2.4667990207672101</v>
      </c>
      <c r="K517" s="8">
        <v>5565327248</v>
      </c>
      <c r="L517" s="9">
        <v>20</v>
      </c>
      <c r="M517" s="7">
        <v>0.26963625439792427</v>
      </c>
      <c r="N517" s="1">
        <v>1.1999999731779101</v>
      </c>
    </row>
    <row r="518" spans="1:14" x14ac:dyDescent="0.25">
      <c r="A518" s="3">
        <v>36250</v>
      </c>
      <c r="B518" s="5" t="s">
        <v>177</v>
      </c>
      <c r="C518" s="5" t="s">
        <v>2756</v>
      </c>
      <c r="D518" s="5" t="s">
        <v>178</v>
      </c>
      <c r="E518" s="1">
        <v>120.625</v>
      </c>
      <c r="F518" s="8">
        <v>1049729280</v>
      </c>
      <c r="G518" s="8">
        <v>125404520448</v>
      </c>
      <c r="H518" s="1">
        <v>74.313745248988596</v>
      </c>
      <c r="I518" s="8">
        <v>30879851008</v>
      </c>
      <c r="J518" s="1">
        <v>1.17751204967499</v>
      </c>
      <c r="K518" s="8">
        <v>5553389952</v>
      </c>
      <c r="L518" s="9">
        <v>21</v>
      </c>
      <c r="M518" s="7">
        <v>0.27877460204908028</v>
      </c>
      <c r="N518" s="1">
        <v>3.2966666022936502</v>
      </c>
    </row>
    <row r="519" spans="1:14" x14ac:dyDescent="0.25">
      <c r="A519" s="3">
        <v>36250</v>
      </c>
      <c r="B519" s="5" t="s">
        <v>600</v>
      </c>
      <c r="C519" s="5" t="s">
        <v>2757</v>
      </c>
      <c r="D519" s="5" t="s">
        <v>601</v>
      </c>
      <c r="E519" s="1">
        <v>55.0625</v>
      </c>
      <c r="F519" s="8">
        <v>1177310080</v>
      </c>
      <c r="G519" s="8">
        <v>65267126272</v>
      </c>
      <c r="H519" s="1">
        <v>17.780998540538601</v>
      </c>
      <c r="I519" s="8">
        <v>25336000000</v>
      </c>
      <c r="J519" s="1">
        <v>4.5257639884948704</v>
      </c>
      <c r="K519" s="8">
        <v>5547000064</v>
      </c>
      <c r="L519" s="9">
        <v>22</v>
      </c>
      <c r="M519" s="7">
        <v>0.28790243485822076</v>
      </c>
      <c r="N519" s="1">
        <v>2.6499999761581399</v>
      </c>
    </row>
    <row r="520" spans="1:14" x14ac:dyDescent="0.25">
      <c r="A520" s="3">
        <v>36250</v>
      </c>
      <c r="B520" s="5" t="s">
        <v>238</v>
      </c>
      <c r="C520" s="5" t="s">
        <v>2758</v>
      </c>
      <c r="D520" s="5" t="s">
        <v>239</v>
      </c>
      <c r="E520" s="1">
        <v>64.3125</v>
      </c>
      <c r="F520" s="8">
        <v>1988765952</v>
      </c>
      <c r="G520" s="8">
        <v>128772595712</v>
      </c>
      <c r="H520" s="1">
        <v>40.897316435809103</v>
      </c>
      <c r="I520" s="8">
        <v>18284000256</v>
      </c>
      <c r="J520" s="1">
        <v>9.4784736633300799</v>
      </c>
      <c r="K520" s="8">
        <v>5068000000</v>
      </c>
      <c r="L520" s="9">
        <v>23</v>
      </c>
      <c r="M520" s="7">
        <v>0.29624205197431747</v>
      </c>
      <c r="N520" s="1">
        <v>1.5820000022649801</v>
      </c>
    </row>
    <row r="521" spans="1:14" x14ac:dyDescent="0.25">
      <c r="A521" s="3">
        <v>36250</v>
      </c>
      <c r="B521" s="5" t="s">
        <v>220</v>
      </c>
      <c r="C521" s="5" t="s">
        <v>2759</v>
      </c>
      <c r="D521" s="5" t="s">
        <v>221</v>
      </c>
      <c r="E521" s="1">
        <v>93.6875</v>
      </c>
      <c r="F521" s="8">
        <v>1344931968</v>
      </c>
      <c r="G521" s="8">
        <v>125080748032</v>
      </c>
      <c r="H521" s="1">
        <v>58.399291397931002</v>
      </c>
      <c r="I521" s="8">
        <v>23011000320</v>
      </c>
      <c r="J521" s="1">
        <v>4.6669750213623002</v>
      </c>
      <c r="K521" s="8">
        <v>4989999936</v>
      </c>
      <c r="L521" s="9">
        <v>24</v>
      </c>
      <c r="M521" s="7">
        <v>0.30445331655118946</v>
      </c>
      <c r="N521" s="1">
        <v>2.1899999976158102</v>
      </c>
    </row>
    <row r="522" spans="1:14" x14ac:dyDescent="0.25">
      <c r="A522" s="3">
        <v>36250</v>
      </c>
      <c r="B522" s="5" t="s">
        <v>93</v>
      </c>
      <c r="C522" s="5" t="s">
        <v>2760</v>
      </c>
      <c r="D522" s="5" t="s">
        <v>94</v>
      </c>
      <c r="E522" s="1">
        <v>61.375</v>
      </c>
      <c r="F522" s="8">
        <v>2465518080</v>
      </c>
      <c r="G522" s="8">
        <v>155944009728</v>
      </c>
      <c r="H522" s="1">
        <v>7.91078511725987</v>
      </c>
      <c r="I522" s="8">
        <v>18812999680</v>
      </c>
      <c r="J522" s="1">
        <v>-0.29149898886680597</v>
      </c>
      <c r="K522" s="8">
        <v>4967000000</v>
      </c>
      <c r="L522" s="9">
        <v>25</v>
      </c>
      <c r="M522" s="7">
        <v>0.31262673372081307</v>
      </c>
      <c r="N522" s="1">
        <v>1.4299999922514</v>
      </c>
    </row>
    <row r="523" spans="1:14" x14ac:dyDescent="0.25">
      <c r="A523" s="3">
        <v>36250</v>
      </c>
      <c r="B523" s="5" t="s">
        <v>89</v>
      </c>
      <c r="C523" s="5" t="s">
        <v>2761</v>
      </c>
      <c r="D523" s="5" t="s">
        <v>90</v>
      </c>
      <c r="E523" s="1">
        <v>66.4375</v>
      </c>
      <c r="F523" s="8"/>
      <c r="G523" s="8"/>
      <c r="H523" s="1">
        <v>24.191337264827201</v>
      </c>
      <c r="I523" s="8">
        <v>45010504512.017662</v>
      </c>
      <c r="J523" s="1">
        <v>-5.7982811927795401</v>
      </c>
      <c r="K523" s="8">
        <v>4908565432.80128</v>
      </c>
      <c r="L523" s="9">
        <v>26</v>
      </c>
      <c r="M523" s="7">
        <v>0.32070399423755935</v>
      </c>
      <c r="N523" s="1"/>
    </row>
    <row r="524" spans="1:14" x14ac:dyDescent="0.25">
      <c r="A524" s="3">
        <v>36250</v>
      </c>
      <c r="B524" s="5" t="s">
        <v>210</v>
      </c>
      <c r="C524" s="5" t="s">
        <v>2762</v>
      </c>
      <c r="D524" s="5" t="s">
        <v>211</v>
      </c>
      <c r="E524" s="1">
        <v>37.0625</v>
      </c>
      <c r="F524" s="8">
        <v>818000000</v>
      </c>
      <c r="G524" s="8">
        <v>30981750784</v>
      </c>
      <c r="H524" s="1">
        <v>-10.579809931365499</v>
      </c>
      <c r="I524" s="8">
        <v>25878999552</v>
      </c>
      <c r="J524" s="1">
        <v>3.7276039123535201</v>
      </c>
      <c r="K524" s="8">
        <v>4769999936</v>
      </c>
      <c r="L524" s="9">
        <v>27</v>
      </c>
      <c r="M524" s="7">
        <v>0.32855323912904433</v>
      </c>
      <c r="N524" s="1">
        <v>3.9649999737739599</v>
      </c>
    </row>
    <row r="525" spans="1:14" x14ac:dyDescent="0.25">
      <c r="A525" s="3">
        <v>36250</v>
      </c>
      <c r="B525" s="5" t="s">
        <v>208</v>
      </c>
      <c r="C525" s="5" t="s">
        <v>2763</v>
      </c>
      <c r="D525" s="5" t="s">
        <v>209</v>
      </c>
      <c r="E525" s="1">
        <v>99.9375</v>
      </c>
      <c r="F525" s="8">
        <v>565671040</v>
      </c>
      <c r="G525" s="8">
        <v>57557024768</v>
      </c>
      <c r="H525" s="1">
        <v>82.639905616818496</v>
      </c>
      <c r="I525" s="8">
        <v>31130999808</v>
      </c>
      <c r="J525" s="1">
        <v>14.7390537261963</v>
      </c>
      <c r="K525" s="8">
        <v>4699999872</v>
      </c>
      <c r="L525" s="9">
        <v>28</v>
      </c>
      <c r="M525" s="7">
        <v>0.33628729583350042</v>
      </c>
      <c r="N525" s="1">
        <v>5.8500001430511501</v>
      </c>
    </row>
    <row r="526" spans="1:14" x14ac:dyDescent="0.25">
      <c r="A526" s="3">
        <v>36250</v>
      </c>
      <c r="B526" s="5" t="s">
        <v>216</v>
      </c>
      <c r="C526" s="5" t="s">
        <v>2764</v>
      </c>
      <c r="D526" s="5" t="s">
        <v>217</v>
      </c>
      <c r="E526" s="1">
        <v>69.25</v>
      </c>
      <c r="F526" s="8">
        <v>1025406016</v>
      </c>
      <c r="G526" s="8">
        <v>71970684928</v>
      </c>
      <c r="H526" s="1">
        <v>36.113669991903699</v>
      </c>
      <c r="I526" s="8">
        <v>31498801152</v>
      </c>
      <c r="J526" s="1">
        <v>13.3992652893066</v>
      </c>
      <c r="K526" s="8">
        <v>4645399936</v>
      </c>
      <c r="L526" s="9">
        <v>29</v>
      </c>
      <c r="M526" s="7">
        <v>0.34393150593953442</v>
      </c>
      <c r="N526" s="1">
        <v>3.2599999904632599</v>
      </c>
    </row>
    <row r="527" spans="1:14" x14ac:dyDescent="0.25">
      <c r="A527" s="3">
        <v>36250</v>
      </c>
      <c r="B527" s="5" t="s">
        <v>397</v>
      </c>
      <c r="C527" s="5" t="s">
        <v>2765</v>
      </c>
      <c r="D527" s="5" t="s">
        <v>398</v>
      </c>
      <c r="E527" s="1">
        <v>58.0625</v>
      </c>
      <c r="F527" s="8">
        <v>1126185984</v>
      </c>
      <c r="G527" s="8">
        <v>65318789120</v>
      </c>
      <c r="H527" s="1">
        <v>3.54621141916622</v>
      </c>
      <c r="I527" s="8">
        <v>34245999616</v>
      </c>
      <c r="J527" s="1">
        <v>2.60620093345642</v>
      </c>
      <c r="K527" s="8">
        <v>4645000064</v>
      </c>
      <c r="L527" s="9">
        <v>30</v>
      </c>
      <c r="M527" s="7">
        <v>0.35157505803858824</v>
      </c>
      <c r="N527" s="1">
        <v>3.9699999094009399</v>
      </c>
    </row>
    <row r="528" spans="1:14" x14ac:dyDescent="0.25">
      <c r="A528" s="3">
        <v>36250</v>
      </c>
      <c r="B528" s="5" t="s">
        <v>511</v>
      </c>
      <c r="C528" s="5" t="s">
        <v>2766</v>
      </c>
      <c r="D528" s="5" t="s">
        <v>512</v>
      </c>
      <c r="E528" s="1">
        <v>53.4375</v>
      </c>
      <c r="F528" s="8">
        <v>982223040</v>
      </c>
      <c r="G528" s="8">
        <v>52794486784</v>
      </c>
      <c r="H528" s="1">
        <v>10.5991307334289</v>
      </c>
      <c r="I528" s="8">
        <v>17511515648</v>
      </c>
      <c r="J528" s="1">
        <v>13.8017902374268</v>
      </c>
      <c r="K528" s="8">
        <v>4463244128</v>
      </c>
      <c r="L528" s="9">
        <v>31</v>
      </c>
      <c r="M528" s="7">
        <v>0.35891952274324235</v>
      </c>
      <c r="N528" s="1">
        <v>3.30000004172325</v>
      </c>
    </row>
    <row r="529" spans="1:14" x14ac:dyDescent="0.25">
      <c r="A529" s="3">
        <v>36250</v>
      </c>
      <c r="B529" s="5" t="s">
        <v>917</v>
      </c>
      <c r="C529" s="5" t="s">
        <v>2767</v>
      </c>
      <c r="D529" s="5" t="s">
        <v>916</v>
      </c>
      <c r="E529" s="1">
        <v>107.75</v>
      </c>
      <c r="F529" s="8">
        <v>1320244992</v>
      </c>
      <c r="G529" s="8">
        <v>141431242752</v>
      </c>
      <c r="H529" s="1">
        <v>153.13581060220599</v>
      </c>
      <c r="I529" s="8">
        <v>31705999872</v>
      </c>
      <c r="J529" s="1">
        <v>-7.5606980323791504</v>
      </c>
      <c r="K529" s="8">
        <v>4439000128</v>
      </c>
      <c r="L529" s="9">
        <v>32</v>
      </c>
      <c r="M529" s="7">
        <v>0.36622409287856678</v>
      </c>
      <c r="N529" s="1">
        <v>1.85000000521541</v>
      </c>
    </row>
    <row r="530" spans="1:14" x14ac:dyDescent="0.25">
      <c r="A530" s="3">
        <v>36250</v>
      </c>
      <c r="B530" s="5" t="s">
        <v>194</v>
      </c>
      <c r="C530" s="5" t="s">
        <v>2768</v>
      </c>
      <c r="D530" s="5" t="s">
        <v>195</v>
      </c>
      <c r="E530" s="1">
        <v>35.0625</v>
      </c>
      <c r="F530" s="8">
        <v>1644057984</v>
      </c>
      <c r="G530" s="8">
        <v>59391594496</v>
      </c>
      <c r="H530" s="1">
        <v>9.0944568899152394</v>
      </c>
      <c r="I530" s="8">
        <v>20335000576</v>
      </c>
      <c r="J530" s="1">
        <v>5.8838839530944798</v>
      </c>
      <c r="K530" s="8">
        <v>4299000064</v>
      </c>
      <c r="L530" s="9">
        <v>33</v>
      </c>
      <c r="M530" s="7">
        <v>0.37329828674514831</v>
      </c>
      <c r="N530" s="1">
        <v>1.18999997526407</v>
      </c>
    </row>
    <row r="531" spans="1:14" x14ac:dyDescent="0.25">
      <c r="A531" s="3">
        <v>36250</v>
      </c>
      <c r="B531" s="5" t="s">
        <v>733</v>
      </c>
      <c r="C531" s="5" t="s">
        <v>2769</v>
      </c>
      <c r="D531" s="5" t="s">
        <v>734</v>
      </c>
      <c r="E531" s="1">
        <v>57.875</v>
      </c>
      <c r="F531" s="8">
        <v>1099000064</v>
      </c>
      <c r="G531" s="8">
        <v>62619373568</v>
      </c>
      <c r="H531" s="1">
        <v>80.169696032886094</v>
      </c>
      <c r="I531" s="8">
        <v>17153999616</v>
      </c>
      <c r="J531" s="1">
        <v>7.2259030342102104</v>
      </c>
      <c r="K531" s="8">
        <v>4193000000</v>
      </c>
      <c r="L531" s="9">
        <v>34</v>
      </c>
      <c r="M531" s="7">
        <v>0.3801980528398195</v>
      </c>
      <c r="N531" s="1">
        <v>3.2699999213218698</v>
      </c>
    </row>
    <row r="532" spans="1:14" x14ac:dyDescent="0.25">
      <c r="A532" s="3">
        <v>36250</v>
      </c>
      <c r="B532" s="5" t="s">
        <v>449</v>
      </c>
      <c r="C532" s="5" t="s">
        <v>2770</v>
      </c>
      <c r="D532" s="5" t="s">
        <v>450</v>
      </c>
      <c r="E532" s="1">
        <v>52</v>
      </c>
      <c r="F532" s="8"/>
      <c r="G532" s="8"/>
      <c r="H532" s="1">
        <v>-0.22492687497740499</v>
      </c>
      <c r="I532" s="8">
        <v>56294596814.87252</v>
      </c>
      <c r="J532" s="1">
        <v>-25.703693389892599</v>
      </c>
      <c r="K532" s="8">
        <v>4129647137.431808</v>
      </c>
      <c r="L532" s="9">
        <v>35</v>
      </c>
      <c r="M532" s="7">
        <v>0.38699356901005749</v>
      </c>
      <c r="N532" s="1"/>
    </row>
    <row r="533" spans="1:14" x14ac:dyDescent="0.25">
      <c r="A533" s="3">
        <v>36250</v>
      </c>
      <c r="B533" s="5" t="s">
        <v>596</v>
      </c>
      <c r="C533" s="5" t="s">
        <v>2771</v>
      </c>
      <c r="D533" s="5" t="s">
        <v>597</v>
      </c>
      <c r="E533" s="1">
        <v>45.1875</v>
      </c>
      <c r="F533" s="8">
        <v>383508000</v>
      </c>
      <c r="G533" s="8">
        <v>17569460224</v>
      </c>
      <c r="H533" s="1">
        <v>-1.69226349018079</v>
      </c>
      <c r="I533" s="8">
        <v>41438000128</v>
      </c>
      <c r="J533" s="1">
        <v>0.67561000585555997</v>
      </c>
      <c r="K533" s="8">
        <v>4024000064</v>
      </c>
      <c r="L533" s="9">
        <v>36</v>
      </c>
      <c r="M533" s="7">
        <v>0.3936152382699053</v>
      </c>
      <c r="N533" s="1">
        <v>2.70000000298023</v>
      </c>
    </row>
    <row r="534" spans="1:14" x14ac:dyDescent="0.25">
      <c r="A534" s="3">
        <v>36250</v>
      </c>
      <c r="B534" s="5" t="s">
        <v>1078</v>
      </c>
      <c r="C534" s="5" t="s">
        <v>2772</v>
      </c>
      <c r="D534" s="5" t="s">
        <v>1077</v>
      </c>
      <c r="E534" s="1">
        <v>89.5</v>
      </c>
      <c r="F534" s="8"/>
      <c r="G534" s="8">
        <v>57046163456</v>
      </c>
      <c r="H534" s="1">
        <v>86.763512657782002</v>
      </c>
      <c r="I534" s="8">
        <v>14074700195.3125</v>
      </c>
      <c r="J534" s="1">
        <v>12.4240207672119</v>
      </c>
      <c r="K534" s="8">
        <v>3894100097.65625</v>
      </c>
      <c r="L534" s="9">
        <v>37</v>
      </c>
      <c r="M534" s="7">
        <v>0.40002315141635519</v>
      </c>
      <c r="N534" s="1"/>
    </row>
    <row r="535" spans="1:14" x14ac:dyDescent="0.25">
      <c r="A535" s="3">
        <v>36250</v>
      </c>
      <c r="B535" s="5" t="s">
        <v>137</v>
      </c>
      <c r="C535" s="5" t="s">
        <v>2773</v>
      </c>
      <c r="D535" s="5" t="s">
        <v>138</v>
      </c>
      <c r="E535" s="1">
        <v>88.4375</v>
      </c>
      <c r="F535" s="8">
        <v>652407232</v>
      </c>
      <c r="G535" s="8">
        <v>58064244736</v>
      </c>
      <c r="H535" s="1">
        <v>9.5410855817039497</v>
      </c>
      <c r="I535" s="8">
        <v>33082999808</v>
      </c>
      <c r="J535" s="1">
        <v>9.7977647781372106</v>
      </c>
      <c r="K535" s="8">
        <v>3732000000</v>
      </c>
      <c r="L535" s="9">
        <v>38</v>
      </c>
      <c r="M535" s="7">
        <v>0.40616432171573819</v>
      </c>
      <c r="N535" s="1">
        <v>3.7599999308586098</v>
      </c>
    </row>
    <row r="536" spans="1:14" x14ac:dyDescent="0.25">
      <c r="A536" s="3">
        <v>36250</v>
      </c>
      <c r="B536" s="5" t="s">
        <v>349</v>
      </c>
      <c r="C536" s="5" t="s">
        <v>2774</v>
      </c>
      <c r="D536" s="5" t="s">
        <v>350</v>
      </c>
      <c r="E536" s="1">
        <v>67.8125</v>
      </c>
      <c r="F536" s="8">
        <v>1015339008</v>
      </c>
      <c r="G536" s="8">
        <v>70058393600</v>
      </c>
      <c r="H536" s="1">
        <v>6.0089450772258202</v>
      </c>
      <c r="I536" s="8">
        <v>45479999488</v>
      </c>
      <c r="J536" s="1">
        <v>9.7120876312255895</v>
      </c>
      <c r="K536" s="8">
        <v>3633999936</v>
      </c>
      <c r="L536" s="9">
        <v>39</v>
      </c>
      <c r="M536" s="7">
        <v>0.41214422859540667</v>
      </c>
      <c r="N536" s="1">
        <v>2.90000003576279</v>
      </c>
    </row>
    <row r="537" spans="1:14" x14ac:dyDescent="0.25">
      <c r="A537" s="3">
        <v>36250</v>
      </c>
      <c r="B537" s="5" t="s">
        <v>602</v>
      </c>
      <c r="C537" s="5" t="s">
        <v>2775</v>
      </c>
      <c r="D537" s="5" t="s">
        <v>603</v>
      </c>
      <c r="E537" s="1">
        <v>37.625</v>
      </c>
      <c r="F537" s="8">
        <v>918940032</v>
      </c>
      <c r="G537" s="8">
        <v>34919718912</v>
      </c>
      <c r="H537" s="1">
        <v>20.260024495414601</v>
      </c>
      <c r="I537" s="8">
        <v>17358999552</v>
      </c>
      <c r="J537" s="1">
        <v>14.1280059814453</v>
      </c>
      <c r="K537" s="8">
        <v>3592000000</v>
      </c>
      <c r="L537" s="9">
        <v>40</v>
      </c>
      <c r="M537" s="7">
        <v>0.41805502273136158</v>
      </c>
      <c r="N537" s="1">
        <v>2.4700000882148698</v>
      </c>
    </row>
    <row r="538" spans="1:14" x14ac:dyDescent="0.25">
      <c r="A538" s="3">
        <v>36250</v>
      </c>
      <c r="B538" s="5" t="s">
        <v>10</v>
      </c>
      <c r="C538" s="5" t="s">
        <v>2776</v>
      </c>
      <c r="D538" s="5" t="s">
        <v>11</v>
      </c>
      <c r="E538" s="1">
        <v>31.125</v>
      </c>
      <c r="F538" s="8">
        <v>2071000064</v>
      </c>
      <c r="G538" s="8">
        <v>67954688000</v>
      </c>
      <c r="H538" s="1">
        <v>10.386747148344501</v>
      </c>
      <c r="I538" s="8">
        <v>23225999872</v>
      </c>
      <c r="J538" s="1">
        <v>2.2382409572601301</v>
      </c>
      <c r="K538" s="8">
        <v>3556000000</v>
      </c>
      <c r="L538" s="9">
        <v>41</v>
      </c>
      <c r="M538" s="7">
        <v>0.42390657728243497</v>
      </c>
      <c r="N538" s="1">
        <v>0.69666667779286695</v>
      </c>
    </row>
    <row r="539" spans="1:14" x14ac:dyDescent="0.25">
      <c r="A539" s="3">
        <v>36250</v>
      </c>
      <c r="B539" s="5" t="s">
        <v>501</v>
      </c>
      <c r="C539" s="5" t="s">
        <v>2777</v>
      </c>
      <c r="D539" s="5" t="s">
        <v>502</v>
      </c>
      <c r="E539" s="1">
        <v>65.25</v>
      </c>
      <c r="F539" s="8">
        <v>1312399104</v>
      </c>
      <c r="G539" s="8">
        <v>86372261888</v>
      </c>
      <c r="H539" s="1">
        <v>72.615619361323397</v>
      </c>
      <c r="I539" s="8">
        <v>13462686720</v>
      </c>
      <c r="J539" s="1">
        <v>-5.1658091545104998</v>
      </c>
      <c r="K539" s="8">
        <v>3266191040</v>
      </c>
      <c r="L539" s="9">
        <v>42</v>
      </c>
      <c r="M539" s="7">
        <v>0.42928123843113775</v>
      </c>
      <c r="N539" s="1">
        <v>1.8900000154972101</v>
      </c>
    </row>
    <row r="540" spans="1:14" x14ac:dyDescent="0.25">
      <c r="A540" s="3">
        <v>36250</v>
      </c>
      <c r="B540" s="5" t="s">
        <v>226</v>
      </c>
      <c r="C540" s="5" t="s">
        <v>2778</v>
      </c>
      <c r="D540" s="5" t="s">
        <v>227</v>
      </c>
      <c r="E540" s="1">
        <v>46.8125</v>
      </c>
      <c r="F540" s="8">
        <v>1530672000</v>
      </c>
      <c r="G540" s="8">
        <v>72581537792</v>
      </c>
      <c r="H540" s="1">
        <v>49.496453946932803</v>
      </c>
      <c r="I540" s="8">
        <v>12495325184</v>
      </c>
      <c r="J540" s="1">
        <v>5.0017819404602104</v>
      </c>
      <c r="K540" s="8">
        <v>3117740992</v>
      </c>
      <c r="L540" s="9">
        <v>43</v>
      </c>
      <c r="M540" s="7">
        <v>0.43441161849041943</v>
      </c>
      <c r="N540" s="1">
        <v>1.5249999761581401</v>
      </c>
    </row>
    <row r="541" spans="1:14" x14ac:dyDescent="0.25">
      <c r="A541" s="3">
        <v>36250</v>
      </c>
      <c r="B541" s="5" t="s">
        <v>224</v>
      </c>
      <c r="C541" s="5" t="s">
        <v>2779</v>
      </c>
      <c r="D541" s="5" t="s">
        <v>225</v>
      </c>
      <c r="E541" s="1">
        <v>138.75</v>
      </c>
      <c r="F541" s="8">
        <v>1294000000</v>
      </c>
      <c r="G541" s="8">
        <v>183990632448</v>
      </c>
      <c r="H541" s="1">
        <v>89.590072391677495</v>
      </c>
      <c r="I541" s="8">
        <v>13846999808</v>
      </c>
      <c r="J541" s="1">
        <v>8.3173379898071307</v>
      </c>
      <c r="K541" s="8">
        <v>3090000000</v>
      </c>
      <c r="L541" s="9">
        <v>44</v>
      </c>
      <c r="M541" s="7">
        <v>0.43949634952608219</v>
      </c>
      <c r="N541" s="1">
        <v>2.3300000280141799</v>
      </c>
    </row>
    <row r="542" spans="1:14" x14ac:dyDescent="0.25">
      <c r="A542" s="3">
        <v>36250</v>
      </c>
      <c r="B542" s="5" t="s">
        <v>688</v>
      </c>
      <c r="C542" s="5" t="s">
        <v>2780</v>
      </c>
      <c r="D542" s="5" t="s">
        <v>689</v>
      </c>
      <c r="E542" s="1">
        <v>55.0625</v>
      </c>
      <c r="F542" s="8">
        <v>502903008</v>
      </c>
      <c r="G542" s="8">
        <v>27848253440</v>
      </c>
      <c r="H542" s="1">
        <v>40.749082551586497</v>
      </c>
      <c r="I542" s="8">
        <v>12377999872</v>
      </c>
      <c r="J542" s="1">
        <v>7.8316931724548304</v>
      </c>
      <c r="K542" s="8">
        <v>3049000000</v>
      </c>
      <c r="L542" s="9">
        <v>45</v>
      </c>
      <c r="M542" s="7">
        <v>0.44451361325674099</v>
      </c>
      <c r="N542" s="1">
        <v>3.06999999284744</v>
      </c>
    </row>
    <row r="543" spans="1:14" x14ac:dyDescent="0.25">
      <c r="A543" s="3">
        <v>36250</v>
      </c>
      <c r="B543" s="5" t="s">
        <v>387</v>
      </c>
      <c r="C543" s="5" t="s">
        <v>2781</v>
      </c>
      <c r="D543" s="5" t="s">
        <v>388</v>
      </c>
      <c r="E543" s="1">
        <v>109.5625</v>
      </c>
      <c r="F543" s="8">
        <v>1592999936</v>
      </c>
      <c r="G543" s="8">
        <v>175130443776</v>
      </c>
      <c r="H543" s="1">
        <v>188.53329100609901</v>
      </c>
      <c r="I543" s="8">
        <v>9997745152</v>
      </c>
      <c r="J543" s="1">
        <v>31.3439826965332</v>
      </c>
      <c r="K543" s="8">
        <v>3033886016</v>
      </c>
      <c r="L543" s="9">
        <v>46</v>
      </c>
      <c r="M543" s="7">
        <v>0.44950600626134241</v>
      </c>
      <c r="N543" s="1">
        <v>0.85333333164453495</v>
      </c>
    </row>
    <row r="544" spans="1:14" x14ac:dyDescent="0.25">
      <c r="A544" s="3">
        <v>36250</v>
      </c>
      <c r="B544" s="5" t="s">
        <v>14</v>
      </c>
      <c r="C544" s="5" t="s">
        <v>2782</v>
      </c>
      <c r="D544" s="5" t="s">
        <v>15</v>
      </c>
      <c r="E544" s="1">
        <v>45.3125</v>
      </c>
      <c r="F544" s="8">
        <v>1207500032</v>
      </c>
      <c r="G544" s="8">
        <v>61028999168</v>
      </c>
      <c r="H544" s="1">
        <v>96.008171737507396</v>
      </c>
      <c r="I544" s="8">
        <v>12421399808</v>
      </c>
      <c r="J544" s="1">
        <v>8.8756065368652308</v>
      </c>
      <c r="K544" s="8">
        <v>3023300032</v>
      </c>
      <c r="L544" s="9">
        <v>47</v>
      </c>
      <c r="M544" s="7">
        <v>0.45448097956322936</v>
      </c>
      <c r="N544" s="1">
        <v>1.12999996542931</v>
      </c>
    </row>
    <row r="545" spans="1:14" x14ac:dyDescent="0.25">
      <c r="A545" s="3">
        <v>36250</v>
      </c>
      <c r="B545" s="5" t="s">
        <v>167</v>
      </c>
      <c r="C545" s="5" t="s">
        <v>2783</v>
      </c>
      <c r="D545" s="5" t="s">
        <v>168</v>
      </c>
      <c r="E545" s="1">
        <v>117.5</v>
      </c>
      <c r="F545" s="8">
        <v>450500000</v>
      </c>
      <c r="G545" s="8">
        <v>54735749120</v>
      </c>
      <c r="H545" s="1">
        <v>48.768373950559202</v>
      </c>
      <c r="I545" s="8">
        <v>19131999744</v>
      </c>
      <c r="J545" s="1">
        <v>7.7252249717712402</v>
      </c>
      <c r="K545" s="8">
        <v>2925000000</v>
      </c>
      <c r="L545" s="9">
        <v>48</v>
      </c>
      <c r="M545" s="7">
        <v>0.45929419583485187</v>
      </c>
      <c r="N545" s="1">
        <v>4.7199999094009399</v>
      </c>
    </row>
    <row r="546" spans="1:14" x14ac:dyDescent="0.25">
      <c r="A546" s="3">
        <v>36250</v>
      </c>
      <c r="B546" s="5" t="s">
        <v>127</v>
      </c>
      <c r="C546" s="5" t="s">
        <v>2784</v>
      </c>
      <c r="D546" s="5" t="s">
        <v>128</v>
      </c>
      <c r="E546" s="1">
        <v>39.1875</v>
      </c>
      <c r="F546" s="8">
        <v>1471000064</v>
      </c>
      <c r="G546" s="8">
        <v>58656124928</v>
      </c>
      <c r="H546" s="1">
        <v>7.0559298319184904</v>
      </c>
      <c r="I546" s="8">
        <v>22347999744</v>
      </c>
      <c r="J546" s="1">
        <v>6.8413248062133798</v>
      </c>
      <c r="K546" s="8">
        <v>2872000000</v>
      </c>
      <c r="L546" s="9">
        <v>49</v>
      </c>
      <c r="M546" s="7">
        <v>0.46402019827317659</v>
      </c>
      <c r="N546" s="1">
        <v>1.34999999403954</v>
      </c>
    </row>
    <row r="547" spans="1:14" x14ac:dyDescent="0.25">
      <c r="A547" s="3">
        <v>36250</v>
      </c>
      <c r="B547" s="5" t="s">
        <v>246</v>
      </c>
      <c r="C547" s="5" t="s">
        <v>2785</v>
      </c>
      <c r="D547" s="5" t="s">
        <v>247</v>
      </c>
      <c r="E547" s="1">
        <v>84.875</v>
      </c>
      <c r="F547" s="8">
        <v>1096406016</v>
      </c>
      <c r="G547" s="8">
        <v>96415203328</v>
      </c>
      <c r="H547" s="1">
        <v>28.6066763072904</v>
      </c>
      <c r="I547" s="8">
        <v>9818399744</v>
      </c>
      <c r="J547" s="1">
        <v>8.4436912536621094</v>
      </c>
      <c r="K547" s="8">
        <v>2757100032</v>
      </c>
      <c r="L547" s="9">
        <v>50</v>
      </c>
      <c r="M547" s="7">
        <v>0.46855712775574526</v>
      </c>
      <c r="N547" s="1">
        <v>1.8999999761581401</v>
      </c>
    </row>
    <row r="548" spans="1:14" x14ac:dyDescent="0.25">
      <c r="A548" s="3">
        <v>36250</v>
      </c>
      <c r="B548" s="5" t="s">
        <v>371</v>
      </c>
      <c r="C548" s="5" t="s">
        <v>2786</v>
      </c>
      <c r="D548" s="5" t="s">
        <v>372</v>
      </c>
      <c r="E548" s="1">
        <v>53.375</v>
      </c>
      <c r="F548" s="8">
        <v>656788032</v>
      </c>
      <c r="G548" s="8">
        <v>33906681856</v>
      </c>
      <c r="H548" s="1">
        <v>36.220098884639299</v>
      </c>
      <c r="I548" s="8">
        <v>19448999936</v>
      </c>
      <c r="J548" s="1">
        <v>7.1924600601196298</v>
      </c>
      <c r="K548" s="8">
        <v>2652000000</v>
      </c>
      <c r="L548" s="9">
        <v>51</v>
      </c>
      <c r="M548" s="7">
        <v>0.47292111050868302</v>
      </c>
      <c r="N548" s="1">
        <v>0.55499997735023499</v>
      </c>
    </row>
    <row r="549" spans="1:14" x14ac:dyDescent="0.25">
      <c r="A549" s="3">
        <v>36250</v>
      </c>
      <c r="B549" s="5" t="s">
        <v>890</v>
      </c>
      <c r="C549" s="5" t="s">
        <v>2787</v>
      </c>
      <c r="D549" s="5" t="s">
        <v>891</v>
      </c>
      <c r="E549" s="1">
        <v>23.3125</v>
      </c>
      <c r="F549" s="8">
        <v>697747008</v>
      </c>
      <c r="G549" s="8">
        <v>16222617600</v>
      </c>
      <c r="H549" s="1">
        <v>9.4201516121491995</v>
      </c>
      <c r="I549" s="8">
        <v>11403000064</v>
      </c>
      <c r="J549" s="1">
        <v>-9.5789394378662092</v>
      </c>
      <c r="K549" s="8">
        <v>2651999968</v>
      </c>
      <c r="L549" s="9">
        <v>52</v>
      </c>
      <c r="M549" s="7">
        <v>0.47728509320896334</v>
      </c>
      <c r="N549" s="1">
        <v>1.39600001275539</v>
      </c>
    </row>
    <row r="550" spans="1:14" x14ac:dyDescent="0.25">
      <c r="A550" s="3">
        <v>36250</v>
      </c>
      <c r="B550" s="5" t="s">
        <v>1014</v>
      </c>
      <c r="C550" s="5" t="s">
        <v>2788</v>
      </c>
      <c r="D550" s="5" t="s">
        <v>965</v>
      </c>
      <c r="E550" s="1">
        <v>40.875</v>
      </c>
      <c r="F550" s="8">
        <v>593409024</v>
      </c>
      <c r="G550" s="8">
        <v>23847624704</v>
      </c>
      <c r="H550" s="1">
        <v>-8.2452990334666207</v>
      </c>
      <c r="I550" s="8">
        <v>12456576000</v>
      </c>
      <c r="J550" s="1">
        <v>10.812520980835</v>
      </c>
      <c r="K550" s="8">
        <v>2588702976</v>
      </c>
      <c r="L550" s="9">
        <v>53</v>
      </c>
      <c r="M550" s="7">
        <v>0.48154491792229009</v>
      </c>
      <c r="N550" s="1">
        <v>2.6100000242392198</v>
      </c>
    </row>
    <row r="551" spans="1:14" x14ac:dyDescent="0.25">
      <c r="A551" s="3">
        <v>36250</v>
      </c>
      <c r="B551" s="5" t="s">
        <v>267</v>
      </c>
      <c r="C551" s="5" t="s">
        <v>2789</v>
      </c>
      <c r="D551" s="5" t="s">
        <v>268</v>
      </c>
      <c r="E551" s="1">
        <v>70.75</v>
      </c>
      <c r="F551" s="8">
        <v>401924000</v>
      </c>
      <c r="G551" s="8">
        <v>28235161600</v>
      </c>
      <c r="H551" s="1">
        <v>-20.926964567589799</v>
      </c>
      <c r="I551" s="8">
        <v>15020999936</v>
      </c>
      <c r="J551" s="1">
        <v>-0.32514899969101002</v>
      </c>
      <c r="K551" s="8">
        <v>2532000000</v>
      </c>
      <c r="L551" s="9">
        <v>54</v>
      </c>
      <c r="M551" s="7">
        <v>0.4857114353922895</v>
      </c>
      <c r="N551" s="1">
        <v>2.8999999761581399</v>
      </c>
    </row>
    <row r="552" spans="1:14" x14ac:dyDescent="0.25">
      <c r="A552" s="3">
        <v>36250</v>
      </c>
      <c r="B552" s="5" t="s">
        <v>1066</v>
      </c>
      <c r="C552" s="5" t="s">
        <v>2790</v>
      </c>
      <c r="D552" s="5" t="s">
        <v>1065</v>
      </c>
      <c r="E552" s="1">
        <v>44.375</v>
      </c>
      <c r="F552" s="8">
        <v>600350976</v>
      </c>
      <c r="G552" s="8">
        <v>24171157504</v>
      </c>
      <c r="H552" s="1">
        <v>18.1877747204041</v>
      </c>
      <c r="I552" s="8">
        <v>12703469184</v>
      </c>
      <c r="J552" s="1">
        <v>6.1054182052612296</v>
      </c>
      <c r="K552" s="8">
        <v>2511069968</v>
      </c>
      <c r="L552" s="9">
        <v>55</v>
      </c>
      <c r="M552" s="7">
        <v>0.489843511573199</v>
      </c>
      <c r="N552" s="1"/>
    </row>
    <row r="553" spans="1:14" x14ac:dyDescent="0.25">
      <c r="A553" s="3">
        <v>36250</v>
      </c>
      <c r="B553" s="5" t="s">
        <v>12</v>
      </c>
      <c r="C553" s="5" t="s">
        <v>2791</v>
      </c>
      <c r="D553" s="5" t="s">
        <v>13</v>
      </c>
      <c r="E553" s="1">
        <v>62.25</v>
      </c>
      <c r="F553" s="8">
        <v>1473828992</v>
      </c>
      <c r="G553" s="8">
        <v>93588144128</v>
      </c>
      <c r="H553" s="1">
        <v>117.905870358507</v>
      </c>
      <c r="I553" s="8">
        <v>28692205568</v>
      </c>
      <c r="J553" s="1">
        <v>23.651813507080099</v>
      </c>
      <c r="K553" s="8">
        <v>2485696000</v>
      </c>
      <c r="L553" s="9">
        <v>56</v>
      </c>
      <c r="M553" s="7">
        <v>0.49393383377268857</v>
      </c>
      <c r="N553" s="1">
        <v>1.03000000119209</v>
      </c>
    </row>
    <row r="554" spans="1:14" x14ac:dyDescent="0.25">
      <c r="A554" s="3">
        <v>36250</v>
      </c>
      <c r="B554" s="5" t="s">
        <v>844</v>
      </c>
      <c r="C554" s="5" t="s">
        <v>2792</v>
      </c>
      <c r="D554" s="5" t="s">
        <v>845</v>
      </c>
      <c r="E554" s="1">
        <v>42</v>
      </c>
      <c r="F554" s="8">
        <v>245237600</v>
      </c>
      <c r="G554" s="8">
        <v>11663874048</v>
      </c>
      <c r="H554" s="1">
        <v>26.753683093688199</v>
      </c>
      <c r="I554" s="8">
        <v>14735999488</v>
      </c>
      <c r="J554" s="1">
        <v>85.460952758789105</v>
      </c>
      <c r="K554" s="8">
        <v>2463015072</v>
      </c>
      <c r="L554" s="9">
        <v>57</v>
      </c>
      <c r="M554" s="7">
        <v>0.49798683350663792</v>
      </c>
      <c r="N554" s="1">
        <v>2.7799999415874499</v>
      </c>
    </row>
    <row r="555" spans="1:14" x14ac:dyDescent="0.25">
      <c r="A555" s="3">
        <v>36250</v>
      </c>
      <c r="B555" s="5" t="s">
        <v>872</v>
      </c>
      <c r="C555" s="5" t="s">
        <v>2793</v>
      </c>
      <c r="D555" s="5" t="s">
        <v>873</v>
      </c>
      <c r="E555" s="1">
        <v>54.625</v>
      </c>
      <c r="F555" s="8">
        <v>363000000</v>
      </c>
      <c r="G555" s="8">
        <v>20191875072</v>
      </c>
      <c r="H555" s="1">
        <v>20.553833370081499</v>
      </c>
      <c r="I555" s="8">
        <v>17609999872</v>
      </c>
      <c r="J555" s="1">
        <v>7.9778499603271502</v>
      </c>
      <c r="K555" s="8">
        <v>2433000000</v>
      </c>
      <c r="L555" s="9">
        <v>58</v>
      </c>
      <c r="M555" s="7">
        <v>0.5019904421182132</v>
      </c>
      <c r="N555" s="1">
        <v>3.4099999666213998</v>
      </c>
    </row>
    <row r="556" spans="1:14" x14ac:dyDescent="0.25">
      <c r="A556" s="3">
        <v>36250</v>
      </c>
      <c r="B556" s="5" t="s">
        <v>1016</v>
      </c>
      <c r="C556" s="5" t="s">
        <v>2794</v>
      </c>
      <c r="D556" s="5" t="s">
        <v>1015</v>
      </c>
      <c r="E556" s="1">
        <v>58.875</v>
      </c>
      <c r="F556" s="8">
        <v>155170000</v>
      </c>
      <c r="G556" s="8">
        <v>9290803200</v>
      </c>
      <c r="H556" s="1">
        <v>87.276341948310105</v>
      </c>
      <c r="I556" s="8">
        <v>12892235008</v>
      </c>
      <c r="J556" s="1">
        <v>47.149627685546903</v>
      </c>
      <c r="K556" s="8">
        <v>2417362112</v>
      </c>
      <c r="L556" s="9">
        <v>59</v>
      </c>
      <c r="M556" s="7">
        <v>0.50596831789663443</v>
      </c>
      <c r="N556" s="1">
        <v>-1.3100000731646999</v>
      </c>
    </row>
    <row r="557" spans="1:14" x14ac:dyDescent="0.25">
      <c r="A557" s="3">
        <v>36250</v>
      </c>
      <c r="B557" s="5" t="s">
        <v>214</v>
      </c>
      <c r="C557" s="5" t="s">
        <v>2795</v>
      </c>
      <c r="D557" s="5" t="s">
        <v>215</v>
      </c>
      <c r="E557" s="1">
        <v>57.125</v>
      </c>
      <c r="F557" s="8">
        <v>695179008</v>
      </c>
      <c r="G557" s="8">
        <v>40059691008</v>
      </c>
      <c r="H557" s="1">
        <v>45.3465320481342</v>
      </c>
      <c r="I557" s="8">
        <v>18048000000</v>
      </c>
      <c r="J557" s="1">
        <v>25.342037200927699</v>
      </c>
      <c r="K557" s="8">
        <v>2356000000</v>
      </c>
      <c r="L557" s="9">
        <v>60</v>
      </c>
      <c r="M557" s="7">
        <v>0.50984521961832419</v>
      </c>
      <c r="N557" s="1">
        <v>2.3100000023841898</v>
      </c>
    </row>
    <row r="558" spans="1:14" x14ac:dyDescent="0.25">
      <c r="A558" s="3">
        <v>36250</v>
      </c>
      <c r="B558" s="5" t="s">
        <v>273</v>
      </c>
      <c r="C558" s="5" t="s">
        <v>2796</v>
      </c>
      <c r="D558" s="5" t="s">
        <v>274</v>
      </c>
      <c r="E558" s="1">
        <v>49.1875</v>
      </c>
      <c r="F558" s="8">
        <v>558400000</v>
      </c>
      <c r="G558" s="8">
        <v>28027963392</v>
      </c>
      <c r="H558" s="1">
        <v>37.304895542305701</v>
      </c>
      <c r="I558" s="8">
        <v>19682700032</v>
      </c>
      <c r="J558" s="1">
        <v>4.5328907966613796</v>
      </c>
      <c r="K558" s="8">
        <v>2356000000</v>
      </c>
      <c r="L558" s="9">
        <v>61</v>
      </c>
      <c r="M558" s="7">
        <v>0.51372212134001394</v>
      </c>
      <c r="N558" s="1">
        <v>3.3200000524520901</v>
      </c>
    </row>
    <row r="559" spans="1:14" x14ac:dyDescent="0.25">
      <c r="A559" s="3">
        <v>36250</v>
      </c>
      <c r="B559" s="5" t="s">
        <v>333</v>
      </c>
      <c r="C559" s="5" t="s">
        <v>2797</v>
      </c>
      <c r="D559" s="5" t="s">
        <v>334</v>
      </c>
      <c r="E559" s="1">
        <v>37.6875</v>
      </c>
      <c r="F559" s="8">
        <v>393414016</v>
      </c>
      <c r="G559" s="8">
        <v>14777613312</v>
      </c>
      <c r="H559" s="1">
        <v>-21.1976129156483</v>
      </c>
      <c r="I559" s="8">
        <v>26266000384</v>
      </c>
      <c r="J559" s="1">
        <v>-6.4234561920165998</v>
      </c>
      <c r="K559" s="8">
        <v>2352000000</v>
      </c>
      <c r="L559" s="9">
        <v>62</v>
      </c>
      <c r="M559" s="7">
        <v>0.51759244088560574</v>
      </c>
      <c r="N559" s="1">
        <v>2.6650000512599901</v>
      </c>
    </row>
    <row r="560" spans="1:14" x14ac:dyDescent="0.25">
      <c r="A560" s="3">
        <v>36250</v>
      </c>
      <c r="B560" s="5" t="s">
        <v>499</v>
      </c>
      <c r="C560" s="5" t="s">
        <v>2798</v>
      </c>
      <c r="D560" s="5" t="s">
        <v>500</v>
      </c>
      <c r="E560" s="1">
        <v>55.3125</v>
      </c>
      <c r="F560" s="8">
        <v>1472000000</v>
      </c>
      <c r="G560" s="8">
        <v>82891997184</v>
      </c>
      <c r="H560" s="1">
        <v>81.812368588587105</v>
      </c>
      <c r="I560" s="8">
        <v>8077000064</v>
      </c>
      <c r="J560" s="1">
        <v>19.164945602416999</v>
      </c>
      <c r="K560" s="8">
        <v>2328000000</v>
      </c>
      <c r="L560" s="9">
        <v>63</v>
      </c>
      <c r="M560" s="7">
        <v>0.52142326737460987</v>
      </c>
      <c r="N560" s="1">
        <v>1.20199999213219</v>
      </c>
    </row>
    <row r="561" spans="1:14" x14ac:dyDescent="0.25">
      <c r="A561" s="3">
        <v>36250</v>
      </c>
      <c r="B561" s="5" t="s">
        <v>584</v>
      </c>
      <c r="C561" s="5" t="s">
        <v>2799</v>
      </c>
      <c r="D561" s="5" t="s">
        <v>585</v>
      </c>
      <c r="E561" s="1">
        <v>59.4375</v>
      </c>
      <c r="F561" s="8">
        <v>1105406976</v>
      </c>
      <c r="G561" s="8">
        <v>66600771584</v>
      </c>
      <c r="H561" s="1">
        <v>30.047700008263</v>
      </c>
      <c r="I561" s="8">
        <v>10056000000</v>
      </c>
      <c r="J561" s="1">
        <v>-5.9629999101161998E-2</v>
      </c>
      <c r="K561" s="8">
        <v>2324000000</v>
      </c>
      <c r="L561" s="9">
        <v>64</v>
      </c>
      <c r="M561" s="7">
        <v>0.52524751168751604</v>
      </c>
      <c r="N561" s="1">
        <v>0.95999999344348896</v>
      </c>
    </row>
    <row r="562" spans="1:14" x14ac:dyDescent="0.25">
      <c r="A562" s="3">
        <v>36250</v>
      </c>
      <c r="B562" s="5" t="s">
        <v>263</v>
      </c>
      <c r="C562" s="5" t="s">
        <v>2800</v>
      </c>
      <c r="D562" s="5" t="s">
        <v>264</v>
      </c>
      <c r="E562" s="1">
        <v>45.9375</v>
      </c>
      <c r="F562" s="8">
        <v>357198368</v>
      </c>
      <c r="G562" s="8">
        <v>16765980672</v>
      </c>
      <c r="H562" s="1">
        <v>-11.1642714866675</v>
      </c>
      <c r="I562" s="8">
        <v>20976999936</v>
      </c>
      <c r="J562" s="1">
        <v>10.842801094055201</v>
      </c>
      <c r="K562" s="8">
        <v>2253000000</v>
      </c>
      <c r="L562" s="9">
        <v>65</v>
      </c>
      <c r="M562" s="7">
        <v>0.52895492237468378</v>
      </c>
      <c r="N562" s="1">
        <v>4.1599999666213998</v>
      </c>
    </row>
    <row r="563" spans="1:14" x14ac:dyDescent="0.25">
      <c r="A563" s="3">
        <v>36250</v>
      </c>
      <c r="B563" s="5" t="s">
        <v>650</v>
      </c>
      <c r="C563" s="5" t="s">
        <v>2801</v>
      </c>
      <c r="D563" s="5" t="s">
        <v>651</v>
      </c>
      <c r="E563" s="1">
        <v>34.0625</v>
      </c>
      <c r="F563" s="8">
        <v>730713024</v>
      </c>
      <c r="G563" s="8">
        <v>24159199232</v>
      </c>
      <c r="H563" s="1">
        <v>2.0389786045975899</v>
      </c>
      <c r="I563" s="8">
        <v>7449999616</v>
      </c>
      <c r="J563" s="1">
        <v>5.2064127922058097</v>
      </c>
      <c r="K563" s="8">
        <v>2246900064</v>
      </c>
      <c r="L563" s="9">
        <v>66</v>
      </c>
      <c r="M563" s="7">
        <v>0.53265229534861691</v>
      </c>
      <c r="N563" s="1">
        <v>1.7133333285649599</v>
      </c>
    </row>
    <row r="564" spans="1:14" x14ac:dyDescent="0.25">
      <c r="A564" s="3">
        <v>36250</v>
      </c>
      <c r="B564" s="5" t="s">
        <v>188</v>
      </c>
      <c r="C564" s="5" t="s">
        <v>2802</v>
      </c>
      <c r="D564" s="5" t="s">
        <v>189</v>
      </c>
      <c r="E564" s="1">
        <v>74.625</v>
      </c>
      <c r="F564" s="8">
        <v>112582000</v>
      </c>
      <c r="G564" s="8">
        <v>8931849216</v>
      </c>
      <c r="H564" s="1">
        <v>-32.5272355486157</v>
      </c>
      <c r="I564" s="8">
        <v>21302700544</v>
      </c>
      <c r="J564" s="1">
        <v>5.9646801948547399</v>
      </c>
      <c r="K564" s="8">
        <v>2241100000</v>
      </c>
      <c r="L564" s="9">
        <v>67</v>
      </c>
      <c r="M564" s="7">
        <v>0.53634012406189324</v>
      </c>
      <c r="N564" s="1">
        <v>4.0200002193450901</v>
      </c>
    </row>
    <row r="565" spans="1:14" x14ac:dyDescent="0.25">
      <c r="A565" s="3">
        <v>36250</v>
      </c>
      <c r="B565" s="5" t="s">
        <v>327</v>
      </c>
      <c r="C565" s="5" t="s">
        <v>2803</v>
      </c>
      <c r="D565" s="5" t="s">
        <v>328</v>
      </c>
      <c r="E565" s="1">
        <v>71.75</v>
      </c>
      <c r="F565" s="8">
        <v>648689984</v>
      </c>
      <c r="G565" s="8">
        <v>47475998720</v>
      </c>
      <c r="H565" s="1">
        <v>82.685647728341095</v>
      </c>
      <c r="I565" s="8">
        <v>19061699218.75</v>
      </c>
      <c r="J565" s="1">
        <v>57.242984771728501</v>
      </c>
      <c r="K565" s="8">
        <v>2205000000</v>
      </c>
      <c r="L565" s="9">
        <v>68</v>
      </c>
      <c r="M565" s="7">
        <v>0.53996854863588561</v>
      </c>
      <c r="N565" s="1"/>
    </row>
    <row r="566" spans="1:14" x14ac:dyDescent="0.25">
      <c r="A566" s="3">
        <v>36250</v>
      </c>
      <c r="B566" s="5" t="s">
        <v>287</v>
      </c>
      <c r="C566" s="5" t="s">
        <v>2804</v>
      </c>
      <c r="D566" s="5" t="s">
        <v>288</v>
      </c>
      <c r="E566" s="1">
        <v>52.9375</v>
      </c>
      <c r="F566" s="8">
        <v>437380000</v>
      </c>
      <c r="G566" s="8">
        <v>23126468608</v>
      </c>
      <c r="H566" s="1">
        <v>-2.8766461666355498</v>
      </c>
      <c r="I566" s="8">
        <v>13702400256</v>
      </c>
      <c r="J566" s="1">
        <v>9.3392791748046893</v>
      </c>
      <c r="K566" s="8">
        <v>2203299872</v>
      </c>
      <c r="L566" s="9">
        <v>69</v>
      </c>
      <c r="M566" s="7">
        <v>0.5435941755744067</v>
      </c>
      <c r="N566" s="1">
        <v>2.8500000238418601</v>
      </c>
    </row>
    <row r="567" spans="1:14" x14ac:dyDescent="0.25">
      <c r="A567" s="3">
        <v>36250</v>
      </c>
      <c r="B567" s="5" t="s">
        <v>913</v>
      </c>
      <c r="C567" s="5" t="s">
        <v>2805</v>
      </c>
      <c r="D567" s="5" t="s">
        <v>912</v>
      </c>
      <c r="E567" s="1">
        <v>30.875</v>
      </c>
      <c r="F567" s="8">
        <v>315844000</v>
      </c>
      <c r="G567" s="8">
        <v>9644590080</v>
      </c>
      <c r="H567" s="1">
        <v>-32.106495640861901</v>
      </c>
      <c r="I567" s="8">
        <v>7760199808</v>
      </c>
      <c r="J567" s="1">
        <v>13.347165107727101</v>
      </c>
      <c r="K567" s="8">
        <v>2183600032</v>
      </c>
      <c r="L567" s="9">
        <v>70</v>
      </c>
      <c r="M567" s="7">
        <v>0.54718738555893243</v>
      </c>
      <c r="N567" s="1">
        <v>1.4599999785423301</v>
      </c>
    </row>
    <row r="568" spans="1:14" x14ac:dyDescent="0.25">
      <c r="A568" s="3">
        <v>36250</v>
      </c>
      <c r="B568" s="5" t="s">
        <v>497</v>
      </c>
      <c r="C568" s="5" t="s">
        <v>2806</v>
      </c>
      <c r="D568" s="5" t="s">
        <v>498</v>
      </c>
      <c r="E568" s="1">
        <v>32.875</v>
      </c>
      <c r="F568" s="8">
        <v>470475008</v>
      </c>
      <c r="G568" s="8">
        <v>15509453824</v>
      </c>
      <c r="H568" s="1">
        <v>6.0601853902992397</v>
      </c>
      <c r="I568" s="8">
        <v>8941000192</v>
      </c>
      <c r="J568" s="1">
        <v>6.82198286056519</v>
      </c>
      <c r="K568" s="8">
        <v>2158000000</v>
      </c>
      <c r="L568" s="9">
        <v>71</v>
      </c>
      <c r="M568" s="7">
        <v>0.55073846956377392</v>
      </c>
      <c r="N568" s="1">
        <v>2.4499999880790702</v>
      </c>
    </row>
    <row r="569" spans="1:14" x14ac:dyDescent="0.25">
      <c r="A569" s="3">
        <v>36250</v>
      </c>
      <c r="B569" s="5" t="s">
        <v>381</v>
      </c>
      <c r="C569" s="5" t="s">
        <v>2807</v>
      </c>
      <c r="D569" s="5" t="s">
        <v>382</v>
      </c>
      <c r="E569" s="1">
        <v>35.5625</v>
      </c>
      <c r="F569" s="8">
        <v>538747968</v>
      </c>
      <c r="G569" s="8">
        <v>19327584256</v>
      </c>
      <c r="H569" s="1">
        <v>-31.001339192603201</v>
      </c>
      <c r="I569" s="8">
        <v>5091000000</v>
      </c>
      <c r="J569" s="1">
        <v>16.806930541992202</v>
      </c>
      <c r="K569" s="8">
        <v>2139000000</v>
      </c>
      <c r="L569" s="9">
        <v>72</v>
      </c>
      <c r="M569" s="7">
        <v>0.55425828823215018</v>
      </c>
      <c r="N569" s="1">
        <v>1.0500000119209301</v>
      </c>
    </row>
    <row r="570" spans="1:14" x14ac:dyDescent="0.25">
      <c r="A570" s="3">
        <v>36250</v>
      </c>
      <c r="B570" s="5" t="s">
        <v>520</v>
      </c>
      <c r="C570" s="5" t="s">
        <v>2808</v>
      </c>
      <c r="D570" s="5" t="s">
        <v>521</v>
      </c>
      <c r="E570" s="1">
        <v>76.1875</v>
      </c>
      <c r="F570" s="8">
        <v>476600000</v>
      </c>
      <c r="G570" s="8">
        <v>35387551744</v>
      </c>
      <c r="H570" s="1">
        <v>89.747208305334993</v>
      </c>
      <c r="I570" s="8">
        <v>11245799936</v>
      </c>
      <c r="J570" s="1">
        <v>1.6229560375213601</v>
      </c>
      <c r="K570" s="8">
        <v>2125300032</v>
      </c>
      <c r="L570" s="9">
        <v>73</v>
      </c>
      <c r="M570" s="7">
        <v>0.55775556300004836</v>
      </c>
      <c r="N570" s="1">
        <v>2.55000004172325</v>
      </c>
    </row>
    <row r="571" spans="1:14" x14ac:dyDescent="0.25">
      <c r="A571" s="3">
        <v>36250</v>
      </c>
      <c r="B571" s="5" t="s">
        <v>719</v>
      </c>
      <c r="C571" s="5" t="s">
        <v>2809</v>
      </c>
      <c r="D571" s="5" t="s">
        <v>720</v>
      </c>
      <c r="E571" s="1">
        <v>88</v>
      </c>
      <c r="F571" s="8"/>
      <c r="G571" s="8">
        <v>68689297408</v>
      </c>
      <c r="H571" s="1">
        <v>23.1551923766018</v>
      </c>
      <c r="I571" s="8">
        <v>46287000576</v>
      </c>
      <c r="J571" s="1">
        <v>-20.7400817871094</v>
      </c>
      <c r="K571" s="8">
        <v>2119999936</v>
      </c>
      <c r="L571" s="9">
        <v>74</v>
      </c>
      <c r="M571" s="7">
        <v>0.56124411622664461</v>
      </c>
      <c r="N571" s="1">
        <v>2.1199999898672099</v>
      </c>
    </row>
    <row r="572" spans="1:14" x14ac:dyDescent="0.25">
      <c r="A572" s="3">
        <v>36250</v>
      </c>
      <c r="B572" s="5" t="s">
        <v>269</v>
      </c>
      <c r="C572" s="5" t="s">
        <v>2810</v>
      </c>
      <c r="D572" s="5" t="s">
        <v>270</v>
      </c>
      <c r="E572" s="1">
        <v>135.4375</v>
      </c>
      <c r="F572" s="8">
        <v>225052000</v>
      </c>
      <c r="G572" s="8">
        <v>30522677248</v>
      </c>
      <c r="H572" s="1">
        <v>87.121507743610707</v>
      </c>
      <c r="I572" s="8">
        <v>25945999872</v>
      </c>
      <c r="J572" s="1">
        <v>7.0782442092895499</v>
      </c>
      <c r="K572" s="8">
        <v>2119000000</v>
      </c>
      <c r="L572" s="9">
        <v>75</v>
      </c>
      <c r="M572" s="7">
        <v>0.56473102401453112</v>
      </c>
      <c r="N572" s="1">
        <v>5.3700000047683698</v>
      </c>
    </row>
    <row r="573" spans="1:14" x14ac:dyDescent="0.25">
      <c r="A573" s="3">
        <v>36250</v>
      </c>
      <c r="B573" s="5" t="s">
        <v>513</v>
      </c>
      <c r="C573" s="5" t="s">
        <v>2811</v>
      </c>
      <c r="D573" s="5" t="s">
        <v>514</v>
      </c>
      <c r="E573" s="1">
        <v>88.4375</v>
      </c>
      <c r="F573" s="8">
        <v>360789824</v>
      </c>
      <c r="G573" s="8">
        <v>33303265280</v>
      </c>
      <c r="H573" s="1">
        <v>22.284549376990199</v>
      </c>
      <c r="I573" s="8">
        <v>35431000064</v>
      </c>
      <c r="J573" s="1">
        <v>10.3203182220459</v>
      </c>
      <c r="K573" s="8">
        <v>2094000000</v>
      </c>
      <c r="L573" s="9">
        <v>76</v>
      </c>
      <c r="M573" s="7">
        <v>0.56817679320180547</v>
      </c>
      <c r="N573" s="1">
        <v>3.5199999809265101</v>
      </c>
    </row>
    <row r="574" spans="1:14" x14ac:dyDescent="0.25">
      <c r="A574" s="3">
        <v>36250</v>
      </c>
      <c r="B574" s="5" t="s">
        <v>413</v>
      </c>
      <c r="C574" s="5" t="s">
        <v>2812</v>
      </c>
      <c r="D574" s="5" t="s">
        <v>414</v>
      </c>
      <c r="E574" s="1">
        <v>93.1875</v>
      </c>
      <c r="F574" s="8">
        <v>220376992</v>
      </c>
      <c r="G574" s="8">
        <v>20894494720</v>
      </c>
      <c r="H574" s="1">
        <v>7.9084800270834199</v>
      </c>
      <c r="I574" s="8">
        <v>18440999936</v>
      </c>
      <c r="J574" s="1">
        <v>-7.8779101371765101</v>
      </c>
      <c r="K574" s="8">
        <v>2042000000</v>
      </c>
      <c r="L574" s="9">
        <v>77</v>
      </c>
      <c r="M574" s="7">
        <v>0.57153699409980652</v>
      </c>
      <c r="N574" s="1">
        <v>5.8199999332427996</v>
      </c>
    </row>
    <row r="575" spans="1:14" x14ac:dyDescent="0.25">
      <c r="A575" s="3">
        <v>36250</v>
      </c>
      <c r="B575" s="5" t="s">
        <v>453</v>
      </c>
      <c r="C575" s="5" t="s">
        <v>2813</v>
      </c>
      <c r="D575" s="5" t="s">
        <v>454</v>
      </c>
      <c r="E575" s="1">
        <v>62.125</v>
      </c>
      <c r="F575" s="8">
        <v>663104512</v>
      </c>
      <c r="G575" s="8">
        <v>41029558272</v>
      </c>
      <c r="H575" s="1">
        <v>31.146486982586399</v>
      </c>
      <c r="I575" s="8">
        <v>17575000064</v>
      </c>
      <c r="J575" s="1">
        <v>13.7614088058472</v>
      </c>
      <c r="K575" s="8">
        <v>2029000000</v>
      </c>
      <c r="L575" s="9">
        <v>78</v>
      </c>
      <c r="M575" s="7">
        <v>0.57487580292548923</v>
      </c>
      <c r="N575" s="1">
        <v>-0.99000001698732398</v>
      </c>
    </row>
    <row r="576" spans="1:14" x14ac:dyDescent="0.25">
      <c r="A576" s="3">
        <v>36250</v>
      </c>
      <c r="B576" s="5" t="s">
        <v>347</v>
      </c>
      <c r="C576" s="5" t="s">
        <v>2814</v>
      </c>
      <c r="D576" s="5" t="s">
        <v>348</v>
      </c>
      <c r="E576" s="1">
        <v>58.5625</v>
      </c>
      <c r="F576" s="8">
        <v>182279008</v>
      </c>
      <c r="G576" s="8">
        <v>9660878848</v>
      </c>
      <c r="H576" s="1">
        <v>-3.0522503879979301</v>
      </c>
      <c r="I576" s="8">
        <v>17949999616</v>
      </c>
      <c r="J576" s="1">
        <v>-3.6735589504241899</v>
      </c>
      <c r="K576" s="8">
        <v>2016000000</v>
      </c>
      <c r="L576" s="9">
        <v>79</v>
      </c>
      <c r="M576" s="7">
        <v>0.57819321967885362</v>
      </c>
      <c r="N576" s="1">
        <v>9.4299999475479108</v>
      </c>
    </row>
    <row r="577" spans="1:14" x14ac:dyDescent="0.25">
      <c r="A577" s="3">
        <v>36250</v>
      </c>
      <c r="B577" s="5" t="s">
        <v>240</v>
      </c>
      <c r="C577" s="5" t="s">
        <v>2815</v>
      </c>
      <c r="D577" s="5" t="s">
        <v>241</v>
      </c>
      <c r="E577" s="1">
        <v>83.8125</v>
      </c>
      <c r="F577" s="8">
        <v>205650000</v>
      </c>
      <c r="G577" s="8">
        <v>17274599424</v>
      </c>
      <c r="H577" s="1">
        <v>59.348718926159101</v>
      </c>
      <c r="I577" s="8">
        <v>21436999680</v>
      </c>
      <c r="J577" s="1">
        <v>6.9817352294921902</v>
      </c>
      <c r="K577" s="8">
        <v>2010000000</v>
      </c>
      <c r="L577" s="9">
        <v>80</v>
      </c>
      <c r="M577" s="7">
        <v>0.58150076316807109</v>
      </c>
      <c r="N577" s="1">
        <v>6.10000010331472</v>
      </c>
    </row>
    <row r="578" spans="1:14" x14ac:dyDescent="0.25">
      <c r="A578" s="3">
        <v>36250</v>
      </c>
      <c r="B578" s="5" t="s">
        <v>880</v>
      </c>
      <c r="C578" s="5" t="s">
        <v>2816</v>
      </c>
      <c r="D578" s="5" t="s">
        <v>881</v>
      </c>
      <c r="E578" s="1">
        <v>31.0625</v>
      </c>
      <c r="F578" s="8">
        <v>382604000</v>
      </c>
      <c r="G578" s="8">
        <v>11884637184</v>
      </c>
      <c r="H578" s="1">
        <v>28.376294133032399</v>
      </c>
      <c r="I578" s="8">
        <v>19941999616</v>
      </c>
      <c r="J578" s="1">
        <v>29.493505477905298</v>
      </c>
      <c r="K578" s="8">
        <v>2007000000</v>
      </c>
      <c r="L578" s="9">
        <v>81</v>
      </c>
      <c r="M578" s="7">
        <v>0.5848033700252151</v>
      </c>
      <c r="N578" s="1">
        <v>1.8800000250339499</v>
      </c>
    </row>
    <row r="579" spans="1:14" x14ac:dyDescent="0.25">
      <c r="A579" s="3">
        <v>36250</v>
      </c>
      <c r="B579" s="5" t="s">
        <v>315</v>
      </c>
      <c r="C579" s="5" t="s">
        <v>2817</v>
      </c>
      <c r="D579" s="5" t="s">
        <v>316</v>
      </c>
      <c r="E579" s="1">
        <v>58.625</v>
      </c>
      <c r="F579" s="8">
        <v>336798016</v>
      </c>
      <c r="G579" s="8">
        <v>19114227712</v>
      </c>
      <c r="H579" s="1">
        <v>16.766016833303901</v>
      </c>
      <c r="I579" s="8">
        <v>19419000320</v>
      </c>
      <c r="J579" s="1">
        <v>42.836246490478501</v>
      </c>
      <c r="K579" s="8">
        <v>2006000000</v>
      </c>
      <c r="L579" s="9">
        <v>82</v>
      </c>
      <c r="M579" s="7">
        <v>0.58810433133833462</v>
      </c>
      <c r="N579" s="1">
        <v>2.49999997764826</v>
      </c>
    </row>
    <row r="580" spans="1:14" x14ac:dyDescent="0.25">
      <c r="A580" s="3">
        <v>36250</v>
      </c>
      <c r="B580" s="5" t="s">
        <v>515</v>
      </c>
      <c r="C580" s="5" t="s">
        <v>2818</v>
      </c>
      <c r="D580" s="5" t="s">
        <v>516</v>
      </c>
      <c r="E580" s="1">
        <v>66.375</v>
      </c>
      <c r="F580" s="8">
        <v>326327008</v>
      </c>
      <c r="G580" s="8">
        <v>21863909376</v>
      </c>
      <c r="H580" s="1">
        <v>12.667414941962001</v>
      </c>
      <c r="I580" s="8">
        <v>8018719360</v>
      </c>
      <c r="J580" s="1">
        <v>12.001984596252401</v>
      </c>
      <c r="K580" s="8">
        <v>1974552992</v>
      </c>
      <c r="L580" s="9">
        <v>83</v>
      </c>
      <c r="M580" s="7">
        <v>0.59135354521535177</v>
      </c>
      <c r="N580" s="1">
        <v>3.2899999022483799</v>
      </c>
    </row>
    <row r="581" spans="1:14" x14ac:dyDescent="0.25">
      <c r="A581" s="3">
        <v>36250</v>
      </c>
      <c r="B581" s="5" t="s">
        <v>22</v>
      </c>
      <c r="C581" s="5" t="s">
        <v>2819</v>
      </c>
      <c r="D581" s="5" t="s">
        <v>23</v>
      </c>
      <c r="E581" s="1">
        <v>66.625</v>
      </c>
      <c r="F581" s="8">
        <v>440825024</v>
      </c>
      <c r="G581" s="8">
        <v>30306719744</v>
      </c>
      <c r="H581" s="1">
        <v>106.025183059767</v>
      </c>
      <c r="I581" s="8">
        <v>29559999488</v>
      </c>
      <c r="J581" s="1">
        <v>9.4044380187988299</v>
      </c>
      <c r="K581" s="8">
        <v>1959000000</v>
      </c>
      <c r="L581" s="9">
        <v>84</v>
      </c>
      <c r="M581" s="7">
        <v>0.59457716595932053</v>
      </c>
      <c r="N581" s="1">
        <v>1.93000000715256</v>
      </c>
    </row>
    <row r="582" spans="1:14" x14ac:dyDescent="0.25">
      <c r="A582" s="3">
        <v>36250</v>
      </c>
      <c r="B582" s="5" t="s">
        <v>179</v>
      </c>
      <c r="C582" s="5" t="s">
        <v>2820</v>
      </c>
      <c r="D582" s="5" t="s">
        <v>180</v>
      </c>
      <c r="E582" s="1">
        <v>35.9375</v>
      </c>
      <c r="F582" s="8">
        <v>771318016</v>
      </c>
      <c r="G582" s="8">
        <v>27526410240</v>
      </c>
      <c r="H582" s="1">
        <v>50.0839450819063</v>
      </c>
      <c r="I582" s="8">
        <v>5764000128</v>
      </c>
      <c r="J582" s="1">
        <v>1.17605805397034</v>
      </c>
      <c r="K582" s="8">
        <v>1957000000</v>
      </c>
      <c r="L582" s="9">
        <v>85</v>
      </c>
      <c r="M582" s="7">
        <v>0.59779749561524032</v>
      </c>
      <c r="N582" s="1">
        <v>1.5799999833106999</v>
      </c>
    </row>
    <row r="583" spans="1:14" x14ac:dyDescent="0.25">
      <c r="A583" s="3">
        <v>36250</v>
      </c>
      <c r="B583" s="5" t="s">
        <v>1024</v>
      </c>
      <c r="C583" s="5" t="s">
        <v>2821</v>
      </c>
      <c r="D583" s="5" t="s">
        <v>1023</v>
      </c>
      <c r="E583" s="1">
        <v>45</v>
      </c>
      <c r="F583" s="8">
        <v>727248000</v>
      </c>
      <c r="G583" s="8"/>
      <c r="H583" s="1">
        <v>39.987641810931599</v>
      </c>
      <c r="I583" s="8">
        <v>9376800000</v>
      </c>
      <c r="J583" s="1">
        <v>13.265530586242701</v>
      </c>
      <c r="K583" s="8">
        <v>1940500000</v>
      </c>
      <c r="L583" s="9">
        <v>86</v>
      </c>
      <c r="M583" s="7">
        <v>0.60099067379475601</v>
      </c>
      <c r="N583" s="1">
        <v>3.2199999690055798</v>
      </c>
    </row>
    <row r="584" spans="1:14" x14ac:dyDescent="0.25">
      <c r="A584" s="3">
        <v>36250</v>
      </c>
      <c r="B584" s="5" t="s">
        <v>696</v>
      </c>
      <c r="C584" s="5" t="s">
        <v>2822</v>
      </c>
      <c r="D584" s="5" t="s">
        <v>697</v>
      </c>
      <c r="E584" s="1">
        <v>66.1875</v>
      </c>
      <c r="F584" s="8">
        <v>821552000</v>
      </c>
      <c r="G584" s="8">
        <v>55043985408</v>
      </c>
      <c r="H584" s="1">
        <v>42.888877845635299</v>
      </c>
      <c r="I584" s="8">
        <v>10213700096</v>
      </c>
      <c r="J584" s="1">
        <v>24.864915847778299</v>
      </c>
      <c r="K584" s="8">
        <v>1919099968</v>
      </c>
      <c r="L584" s="9">
        <v>87</v>
      </c>
      <c r="M584" s="7">
        <v>0.60414863727949031</v>
      </c>
      <c r="N584" s="1">
        <v>1.5200000007947301</v>
      </c>
    </row>
    <row r="585" spans="1:14" x14ac:dyDescent="0.25">
      <c r="A585" s="3">
        <v>36250</v>
      </c>
      <c r="B585" s="5" t="s">
        <v>357</v>
      </c>
      <c r="C585" s="5" t="s">
        <v>2823</v>
      </c>
      <c r="D585" s="5" t="s">
        <v>358</v>
      </c>
      <c r="E585" s="1">
        <v>63.875</v>
      </c>
      <c r="F585" s="8">
        <v>322798016</v>
      </c>
      <c r="G585" s="8">
        <v>20941520896</v>
      </c>
      <c r="H585" s="1">
        <v>6.0718356467722501</v>
      </c>
      <c r="I585" s="8">
        <v>13406000128</v>
      </c>
      <c r="J585" s="1">
        <v>-7.7864909172058097</v>
      </c>
      <c r="K585" s="8">
        <v>1888000000</v>
      </c>
      <c r="L585" s="9">
        <v>88</v>
      </c>
      <c r="M585" s="7">
        <v>0.60725542439772051</v>
      </c>
      <c r="N585" s="1">
        <v>4.2999999523162797</v>
      </c>
    </row>
    <row r="586" spans="1:14" x14ac:dyDescent="0.25">
      <c r="A586" s="3">
        <v>36250</v>
      </c>
      <c r="B586" s="5" t="s">
        <v>638</v>
      </c>
      <c r="C586" s="5" t="s">
        <v>2824</v>
      </c>
      <c r="D586" s="5" t="s">
        <v>639</v>
      </c>
      <c r="E586" s="1">
        <v>70.5</v>
      </c>
      <c r="F586" s="8">
        <v>251804000</v>
      </c>
      <c r="G586" s="8">
        <v>18066937856</v>
      </c>
      <c r="H586" s="1">
        <v>42.021920270267501</v>
      </c>
      <c r="I586" s="8">
        <v>10251000064</v>
      </c>
      <c r="J586" s="1">
        <v>15.530260086059601</v>
      </c>
      <c r="K586" s="8">
        <v>1882000000</v>
      </c>
      <c r="L586" s="9">
        <v>89</v>
      </c>
      <c r="M586" s="7">
        <v>0.61035233825180379</v>
      </c>
      <c r="N586" s="1">
        <v>3.0099999904632599</v>
      </c>
    </row>
    <row r="587" spans="1:14" x14ac:dyDescent="0.25">
      <c r="A587" s="3">
        <v>36250</v>
      </c>
      <c r="B587" s="5" t="s">
        <v>896</v>
      </c>
      <c r="C587" s="5" t="s">
        <v>2825</v>
      </c>
      <c r="D587" s="5" t="s">
        <v>895</v>
      </c>
      <c r="E587" s="1">
        <v>40.875</v>
      </c>
      <c r="F587" s="8">
        <v>2542000128</v>
      </c>
      <c r="G587" s="8">
        <v>101362253824</v>
      </c>
      <c r="H587" s="1">
        <v>291.03139013452898</v>
      </c>
      <c r="I587" s="8">
        <v>16805999616</v>
      </c>
      <c r="J587" s="1">
        <v>58.873565673828097</v>
      </c>
      <c r="K587" s="8">
        <v>1848000000</v>
      </c>
      <c r="L587" s="9">
        <v>90</v>
      </c>
      <c r="M587" s="7">
        <v>0.61339330360905453</v>
      </c>
      <c r="N587" s="1">
        <v>0.51875000447034803</v>
      </c>
    </row>
    <row r="588" spans="1:14" x14ac:dyDescent="0.25">
      <c r="A588" s="3">
        <v>36250</v>
      </c>
      <c r="B588" s="5" t="s">
        <v>52</v>
      </c>
      <c r="C588" s="5" t="s">
        <v>2826</v>
      </c>
      <c r="D588" s="5" t="s">
        <v>53</v>
      </c>
      <c r="E588" s="1">
        <v>40.5</v>
      </c>
      <c r="F588" s="8">
        <v>254310000</v>
      </c>
      <c r="G588" s="8">
        <v>10394920960</v>
      </c>
      <c r="H588" s="1">
        <v>-29.2053516719957</v>
      </c>
      <c r="I588" s="8">
        <v>31113000448</v>
      </c>
      <c r="J588" s="1">
        <v>30.143581390380898</v>
      </c>
      <c r="K588" s="8">
        <v>1841000000</v>
      </c>
      <c r="L588" s="9">
        <v>91</v>
      </c>
      <c r="M588" s="7">
        <v>0.61642275015813386</v>
      </c>
      <c r="N588" s="1">
        <v>2.26999999582767</v>
      </c>
    </row>
    <row r="589" spans="1:14" x14ac:dyDescent="0.25">
      <c r="A589" s="3">
        <v>36250</v>
      </c>
      <c r="B589" s="5" t="s">
        <v>277</v>
      </c>
      <c r="C589" s="5" t="s">
        <v>2827</v>
      </c>
      <c r="D589" s="5" t="s">
        <v>278</v>
      </c>
      <c r="E589" s="1">
        <v>35.5625</v>
      </c>
      <c r="F589" s="8">
        <v>38400000</v>
      </c>
      <c r="G589" s="8">
        <v>1452000000</v>
      </c>
      <c r="H589" s="1">
        <v>-40.841888973710198</v>
      </c>
      <c r="I589" s="8">
        <v>6266000000</v>
      </c>
      <c r="J589" s="1">
        <v>11.395556449890099</v>
      </c>
      <c r="K589" s="8">
        <v>1837000000</v>
      </c>
      <c r="L589" s="9">
        <v>92</v>
      </c>
      <c r="M589" s="7">
        <v>0.61944561453111524</v>
      </c>
      <c r="N589" s="1">
        <v>-0.53999990224838301</v>
      </c>
    </row>
    <row r="590" spans="1:14" x14ac:dyDescent="0.25">
      <c r="A590" s="3">
        <v>36250</v>
      </c>
      <c r="B590" s="5" t="s">
        <v>572</v>
      </c>
      <c r="C590" s="5" t="s">
        <v>2828</v>
      </c>
      <c r="D590" s="5" t="s">
        <v>573</v>
      </c>
      <c r="E590" s="1">
        <v>27.5</v>
      </c>
      <c r="F590" s="8">
        <v>158664992</v>
      </c>
      <c r="G590" s="8">
        <v>4393036800</v>
      </c>
      <c r="H590" s="1">
        <v>-10.870138654020399</v>
      </c>
      <c r="I590" s="8">
        <v>5764219136</v>
      </c>
      <c r="J590" s="1">
        <v>34.998992919921903</v>
      </c>
      <c r="K590" s="8">
        <v>1832926944</v>
      </c>
      <c r="L590" s="9">
        <v>93</v>
      </c>
      <c r="M590" s="7">
        <v>0.62246177651113443</v>
      </c>
      <c r="N590" s="1">
        <v>1.65000000596046</v>
      </c>
    </row>
    <row r="591" spans="1:14" x14ac:dyDescent="0.25">
      <c r="A591" s="3">
        <v>36250</v>
      </c>
      <c r="B591" s="5" t="s">
        <v>129</v>
      </c>
      <c r="C591" s="5" t="s">
        <v>2829</v>
      </c>
      <c r="D591" s="5" t="s">
        <v>130</v>
      </c>
      <c r="E591" s="1">
        <v>24.75</v>
      </c>
      <c r="F591" s="8">
        <v>912030976</v>
      </c>
      <c r="G591" s="8">
        <v>23142787072</v>
      </c>
      <c r="H591" s="1">
        <v>-1.45414458089718</v>
      </c>
      <c r="I591" s="8">
        <v>19985000448</v>
      </c>
      <c r="J591" s="1">
        <v>1.40366899967194</v>
      </c>
      <c r="K591" s="8">
        <v>1791000000</v>
      </c>
      <c r="L591" s="9">
        <v>94</v>
      </c>
      <c r="M591" s="7">
        <v>0.62540894585898943</v>
      </c>
      <c r="N591" s="1">
        <v>1.2799999862909299</v>
      </c>
    </row>
    <row r="592" spans="1:14" x14ac:dyDescent="0.25">
      <c r="A592" s="3">
        <v>36250</v>
      </c>
      <c r="B592" s="5" t="s">
        <v>204</v>
      </c>
      <c r="C592" s="5" t="s">
        <v>2830</v>
      </c>
      <c r="D592" s="5" t="s">
        <v>205</v>
      </c>
      <c r="E592" s="1">
        <v>45.625</v>
      </c>
      <c r="F592" s="8">
        <v>483138016</v>
      </c>
      <c r="G592" s="8">
        <v>21892190208</v>
      </c>
      <c r="H592" s="1">
        <v>20.112525151653099</v>
      </c>
      <c r="I592" s="8">
        <v>8707600256</v>
      </c>
      <c r="J592" s="1">
        <v>3.72858810424805</v>
      </c>
      <c r="K592" s="8">
        <v>1763300000</v>
      </c>
      <c r="L592" s="9">
        <v>95</v>
      </c>
      <c r="M592" s="7">
        <v>0.62831053363736622</v>
      </c>
      <c r="N592" s="1">
        <v>1.0600000619888299</v>
      </c>
    </row>
    <row r="593" spans="1:14" x14ac:dyDescent="0.25">
      <c r="A593" s="3">
        <v>36250</v>
      </c>
      <c r="B593" s="5" t="s">
        <v>196</v>
      </c>
      <c r="C593" s="5" t="s">
        <v>2831</v>
      </c>
      <c r="D593" s="5" t="s">
        <v>197</v>
      </c>
      <c r="E593" s="1">
        <v>55.5625</v>
      </c>
      <c r="F593" s="8">
        <v>303700000</v>
      </c>
      <c r="G593" s="8">
        <v>16969238528</v>
      </c>
      <c r="H593" s="1">
        <v>18.899912368169598</v>
      </c>
      <c r="I593" s="8">
        <v>7935748096</v>
      </c>
      <c r="J593" s="1">
        <v>3.6594259738922101</v>
      </c>
      <c r="K593" s="8">
        <v>1753312992</v>
      </c>
      <c r="L593" s="9">
        <v>96</v>
      </c>
      <c r="M593" s="7">
        <v>0.63119568735440612</v>
      </c>
      <c r="N593" s="1">
        <v>3.65000003576279</v>
      </c>
    </row>
    <row r="594" spans="1:14" x14ac:dyDescent="0.25">
      <c r="A594" s="3">
        <v>36250</v>
      </c>
      <c r="B594" s="5" t="s">
        <v>706</v>
      </c>
      <c r="C594" s="5" t="s">
        <v>2832</v>
      </c>
      <c r="D594" s="5" t="s">
        <v>707</v>
      </c>
      <c r="E594" s="1">
        <v>48.3125</v>
      </c>
      <c r="F594" s="8">
        <v>64457000</v>
      </c>
      <c r="G594" s="8">
        <v>3174507264</v>
      </c>
      <c r="H594" s="1">
        <v>-19.375596614175802</v>
      </c>
      <c r="I594" s="8">
        <v>5859000064</v>
      </c>
      <c r="J594" s="1">
        <v>-15.086956977844199</v>
      </c>
      <c r="K594" s="8">
        <v>1749000000</v>
      </c>
      <c r="L594" s="9">
        <v>97</v>
      </c>
      <c r="M594" s="7">
        <v>0.63407374385323267</v>
      </c>
      <c r="N594" s="1">
        <v>0.93000009655952498</v>
      </c>
    </row>
    <row r="595" spans="1:14" x14ac:dyDescent="0.25">
      <c r="A595" s="3">
        <v>36250</v>
      </c>
      <c r="B595" s="5" t="s">
        <v>159</v>
      </c>
      <c r="C595" s="5" t="s">
        <v>2833</v>
      </c>
      <c r="D595" s="5" t="s">
        <v>160</v>
      </c>
      <c r="E595" s="1">
        <v>60.1875</v>
      </c>
      <c r="F595" s="8">
        <v>546133952</v>
      </c>
      <c r="G595" s="8">
        <v>33826172928</v>
      </c>
      <c r="H595" s="1">
        <v>-34.842710674777898</v>
      </c>
      <c r="I595" s="8">
        <v>11815553024</v>
      </c>
      <c r="J595" s="1">
        <v>-7.0897498130798304</v>
      </c>
      <c r="K595" s="8">
        <v>1735277984</v>
      </c>
      <c r="L595" s="9">
        <v>98</v>
      </c>
      <c r="M595" s="7">
        <v>0.63692922017062659</v>
      </c>
      <c r="N595" s="1">
        <v>1.8699999563395999</v>
      </c>
    </row>
    <row r="596" spans="1:14" x14ac:dyDescent="0.25">
      <c r="A596" s="3">
        <v>36250</v>
      </c>
      <c r="B596" s="5" t="s">
        <v>588</v>
      </c>
      <c r="C596" s="5" t="s">
        <v>2834</v>
      </c>
      <c r="D596" s="5" t="s">
        <v>589</v>
      </c>
      <c r="E596" s="1">
        <v>69.5</v>
      </c>
      <c r="F596" s="8">
        <v>150450000</v>
      </c>
      <c r="G596" s="8">
        <v>10672546816</v>
      </c>
      <c r="H596" s="1">
        <v>32.868487093223997</v>
      </c>
      <c r="I596" s="8">
        <v>14134999808</v>
      </c>
      <c r="J596" s="1"/>
      <c r="K596" s="8">
        <v>1694000000</v>
      </c>
      <c r="L596" s="9">
        <v>99</v>
      </c>
      <c r="M596" s="7">
        <v>0.63971677174810648</v>
      </c>
      <c r="N596" s="1">
        <v>6.6399999856948897</v>
      </c>
    </row>
    <row r="597" spans="1:14" x14ac:dyDescent="0.25">
      <c r="A597" s="3">
        <v>36250</v>
      </c>
      <c r="B597" s="5" t="s">
        <v>123</v>
      </c>
      <c r="C597" s="5" t="s">
        <v>2835</v>
      </c>
      <c r="D597" s="5" t="s">
        <v>124</v>
      </c>
      <c r="E597" s="1">
        <v>47.9375</v>
      </c>
      <c r="F597" s="8">
        <v>538299968</v>
      </c>
      <c r="G597" s="8">
        <v>26040262656</v>
      </c>
      <c r="H597" s="1">
        <v>-5.6251463045416097</v>
      </c>
      <c r="I597" s="8">
        <v>12297799804.6875</v>
      </c>
      <c r="J597" s="1">
        <v>-1.9830060005187999</v>
      </c>
      <c r="K597" s="8">
        <v>1685099975.5859375</v>
      </c>
      <c r="L597" s="9">
        <v>100</v>
      </c>
      <c r="M597" s="7">
        <v>0.64248967794359402</v>
      </c>
      <c r="N597" s="1"/>
    </row>
    <row r="598" spans="1:14" x14ac:dyDescent="0.25">
      <c r="A598" s="3">
        <v>36250</v>
      </c>
      <c r="B598" s="5" t="s">
        <v>586</v>
      </c>
      <c r="C598" s="5" t="s">
        <v>2836</v>
      </c>
      <c r="D598" s="5" t="s">
        <v>587</v>
      </c>
      <c r="E598" s="1">
        <v>39.125</v>
      </c>
      <c r="F598" s="8">
        <v>334663488</v>
      </c>
      <c r="G598" s="8">
        <v>12905461760</v>
      </c>
      <c r="H598" s="1">
        <v>9.5078066768433001</v>
      </c>
      <c r="I598" s="8">
        <v>13412999680</v>
      </c>
      <c r="J598" s="1">
        <v>5.7390618324279803</v>
      </c>
      <c r="K598" s="8">
        <v>1673000000</v>
      </c>
      <c r="L598" s="9">
        <v>101</v>
      </c>
      <c r="M598" s="7">
        <v>0.64524267309655969</v>
      </c>
      <c r="N598" s="1">
        <v>2.4266666173934901</v>
      </c>
    </row>
    <row r="599" spans="1:14" x14ac:dyDescent="0.25">
      <c r="A599" s="3">
        <v>36250</v>
      </c>
      <c r="B599" s="5" t="s">
        <v>393</v>
      </c>
      <c r="C599" s="5" t="s">
        <v>2837</v>
      </c>
      <c r="D599" s="5" t="s">
        <v>394</v>
      </c>
      <c r="E599" s="1">
        <v>41.1875</v>
      </c>
      <c r="F599" s="8">
        <v>366450016</v>
      </c>
      <c r="G599" s="8">
        <v>14901619712</v>
      </c>
      <c r="H599" s="1">
        <v>14.1280658876078</v>
      </c>
      <c r="I599" s="8">
        <v>15339799808</v>
      </c>
      <c r="J599" s="1">
        <v>15.1705780029297</v>
      </c>
      <c r="K599" s="8">
        <v>1653100000</v>
      </c>
      <c r="L599" s="9">
        <v>102</v>
      </c>
      <c r="M599" s="7">
        <v>0.64796292192343807</v>
      </c>
      <c r="N599" s="1">
        <v>2.4550000429153398</v>
      </c>
    </row>
    <row r="600" spans="1:14" x14ac:dyDescent="0.25">
      <c r="A600" s="3">
        <v>36250</v>
      </c>
      <c r="B600" s="5" t="s">
        <v>1052</v>
      </c>
      <c r="C600" s="5" t="s">
        <v>2838</v>
      </c>
      <c r="D600" s="5" t="s">
        <v>1051</v>
      </c>
      <c r="E600" s="1">
        <v>25</v>
      </c>
      <c r="F600" s="8">
        <v>325008000</v>
      </c>
      <c r="G600" s="8">
        <v>9018972160</v>
      </c>
      <c r="H600" s="1">
        <v>-15.898696016570799</v>
      </c>
      <c r="I600" s="8">
        <v>12790999936</v>
      </c>
      <c r="J600" s="1">
        <v>-50.7533569335938</v>
      </c>
      <c r="K600" s="8">
        <v>1651000000</v>
      </c>
      <c r="L600" s="9">
        <v>103</v>
      </c>
      <c r="M600" s="7">
        <v>0.65067971510786504</v>
      </c>
      <c r="N600" s="1">
        <v>-1.9100000560283701</v>
      </c>
    </row>
    <row r="601" spans="1:14" x14ac:dyDescent="0.25">
      <c r="A601" s="3">
        <v>36250</v>
      </c>
      <c r="B601" s="5" t="s">
        <v>125</v>
      </c>
      <c r="C601" s="5" t="s">
        <v>2839</v>
      </c>
      <c r="D601" s="5" t="s">
        <v>126</v>
      </c>
      <c r="E601" s="1">
        <v>59.875</v>
      </c>
      <c r="F601" s="8">
        <v>413000000</v>
      </c>
      <c r="G601" s="8">
        <v>25167187968</v>
      </c>
      <c r="H601" s="1">
        <v>82.824427480916</v>
      </c>
      <c r="I601" s="8">
        <v>39576615936</v>
      </c>
      <c r="J601" s="1">
        <v>26.9844074249268</v>
      </c>
      <c r="K601" s="8">
        <v>1612212992</v>
      </c>
      <c r="L601" s="9">
        <v>104</v>
      </c>
      <c r="M601" s="7">
        <v>0.65333268256304988</v>
      </c>
      <c r="N601" s="1">
        <v>0.73000004887580905</v>
      </c>
    </row>
    <row r="602" spans="1:14" x14ac:dyDescent="0.25">
      <c r="A602" s="3">
        <v>36250</v>
      </c>
      <c r="B602" s="5" t="s">
        <v>481</v>
      </c>
      <c r="C602" s="5" t="s">
        <v>2840</v>
      </c>
      <c r="D602" s="5" t="s">
        <v>482</v>
      </c>
      <c r="E602" s="1">
        <v>47.375</v>
      </c>
      <c r="F602" s="8">
        <v>359477984</v>
      </c>
      <c r="G602" s="8">
        <v>17277411328</v>
      </c>
      <c r="H602" s="1">
        <v>2.21946397441195</v>
      </c>
      <c r="I602" s="8">
        <v>9308592128</v>
      </c>
      <c r="J602" s="1">
        <v>-1.5787379741668699</v>
      </c>
      <c r="K602" s="8">
        <v>1606833952</v>
      </c>
      <c r="L602" s="9">
        <v>105</v>
      </c>
      <c r="M602" s="7">
        <v>0.65597679857110525</v>
      </c>
      <c r="N602" s="1">
        <v>2.0599999725818599</v>
      </c>
    </row>
    <row r="603" spans="1:14" x14ac:dyDescent="0.25">
      <c r="A603" s="3">
        <v>36250</v>
      </c>
      <c r="B603" s="5" t="s">
        <v>886</v>
      </c>
      <c r="C603" s="5" t="s">
        <v>2841</v>
      </c>
      <c r="D603" s="5" t="s">
        <v>887</v>
      </c>
      <c r="E603" s="1">
        <v>38.1875</v>
      </c>
      <c r="F603" s="8">
        <v>226644000</v>
      </c>
      <c r="G603" s="8">
        <v>8711628800</v>
      </c>
      <c r="H603" s="1">
        <v>59.368729028438302</v>
      </c>
      <c r="I603" s="8">
        <v>6010000000</v>
      </c>
      <c r="J603" s="1">
        <v>-6.8916797637939498</v>
      </c>
      <c r="K603" s="8">
        <v>1604000000</v>
      </c>
      <c r="L603" s="9">
        <v>106</v>
      </c>
      <c r="M603" s="7">
        <v>0.65861625118638134</v>
      </c>
      <c r="N603" s="1"/>
    </row>
    <row r="604" spans="1:14" x14ac:dyDescent="0.25">
      <c r="A604" s="3">
        <v>36250</v>
      </c>
      <c r="B604" s="5" t="s">
        <v>1083</v>
      </c>
      <c r="C604" s="5" t="s">
        <v>2842</v>
      </c>
      <c r="D604" s="5" t="s">
        <v>1082</v>
      </c>
      <c r="E604" s="1">
        <v>51.3125</v>
      </c>
      <c r="F604" s="8">
        <v>550900032</v>
      </c>
      <c r="G604" s="8">
        <v>28853389312</v>
      </c>
      <c r="H604" s="1">
        <v>63.872255489022002</v>
      </c>
      <c r="I604" s="8">
        <v>24484199424</v>
      </c>
      <c r="J604" s="1">
        <v>8.8970651626586896</v>
      </c>
      <c r="K604" s="8">
        <v>1601700000</v>
      </c>
      <c r="L604" s="9">
        <v>107</v>
      </c>
      <c r="M604" s="7">
        <v>0.66125191905040115</v>
      </c>
      <c r="N604" s="1">
        <v>1.65999999642372</v>
      </c>
    </row>
    <row r="605" spans="1:14" x14ac:dyDescent="0.25">
      <c r="A605" s="3">
        <v>36250</v>
      </c>
      <c r="B605" s="5" t="s">
        <v>658</v>
      </c>
      <c r="C605" s="5" t="s">
        <v>2843</v>
      </c>
      <c r="D605" s="5" t="s">
        <v>659</v>
      </c>
      <c r="E605" s="1">
        <v>83</v>
      </c>
      <c r="F605" s="8">
        <v>141272992</v>
      </c>
      <c r="G605" s="8">
        <v>11513749504</v>
      </c>
      <c r="H605" s="1">
        <v>16.714311615776399</v>
      </c>
      <c r="I605" s="8">
        <v>20641800704</v>
      </c>
      <c r="J605" s="1">
        <v>11.335376739501999</v>
      </c>
      <c r="K605" s="8">
        <v>1592699968</v>
      </c>
      <c r="L605" s="9">
        <v>108</v>
      </c>
      <c r="M605" s="7">
        <v>0.66387277696554314</v>
      </c>
      <c r="N605" s="1">
        <v>5.5699999332427996</v>
      </c>
    </row>
    <row r="606" spans="1:14" x14ac:dyDescent="0.25">
      <c r="A606" s="3">
        <v>36250</v>
      </c>
      <c r="B606" s="5" t="s">
        <v>489</v>
      </c>
      <c r="C606" s="5" t="s">
        <v>2844</v>
      </c>
      <c r="D606" s="5" t="s">
        <v>490</v>
      </c>
      <c r="E606" s="1">
        <v>123.375</v>
      </c>
      <c r="F606" s="8">
        <v>175006000</v>
      </c>
      <c r="G606" s="8">
        <v>21952315392</v>
      </c>
      <c r="H606" s="1">
        <v>11.989032545710099</v>
      </c>
      <c r="I606" s="8">
        <v>18237999872</v>
      </c>
      <c r="J606" s="1">
        <v>3.2670860290527299</v>
      </c>
      <c r="K606" s="8">
        <v>1588000000</v>
      </c>
      <c r="L606" s="9">
        <v>109</v>
      </c>
      <c r="M606" s="7">
        <v>0.66648590087642745</v>
      </c>
      <c r="N606" s="1">
        <v>5.0799999237060502</v>
      </c>
    </row>
    <row r="607" spans="1:14" x14ac:dyDescent="0.25">
      <c r="A607" s="3">
        <v>36250</v>
      </c>
      <c r="B607" s="5" t="s">
        <v>389</v>
      </c>
      <c r="C607" s="5" t="s">
        <v>2845</v>
      </c>
      <c r="D607" s="5" t="s">
        <v>390</v>
      </c>
      <c r="E607" s="1">
        <v>26.375</v>
      </c>
      <c r="F607" s="8">
        <v>1439568000</v>
      </c>
      <c r="G607" s="8">
        <v>38688391168</v>
      </c>
      <c r="H607" s="1">
        <v>9.0206185567010202</v>
      </c>
      <c r="I607" s="8">
        <v>7966365184</v>
      </c>
      <c r="J607" s="1">
        <v>25.676355361938501</v>
      </c>
      <c r="K607" s="8">
        <v>1583122016</v>
      </c>
      <c r="L607" s="9">
        <v>110</v>
      </c>
      <c r="M607" s="7">
        <v>0.66909099784988901</v>
      </c>
      <c r="N607" s="1">
        <v>0.73999999960263596</v>
      </c>
    </row>
    <row r="608" spans="1:14" x14ac:dyDescent="0.25">
      <c r="A608" s="3">
        <v>36250</v>
      </c>
      <c r="B608" s="5" t="s">
        <v>261</v>
      </c>
      <c r="C608" s="5" t="s">
        <v>2846</v>
      </c>
      <c r="D608" s="5" t="s">
        <v>262</v>
      </c>
      <c r="E608" s="1">
        <v>34.125</v>
      </c>
      <c r="F608" s="8">
        <v>937857984</v>
      </c>
      <c r="G608" s="8">
        <v>31887171584</v>
      </c>
      <c r="H608" s="1">
        <v>-24.836348698982398</v>
      </c>
      <c r="I608" s="8">
        <v>56149999616</v>
      </c>
      <c r="J608" s="1">
        <v>22.606986999511701</v>
      </c>
      <c r="K608" s="8">
        <v>1567000000</v>
      </c>
      <c r="L608" s="9">
        <v>111</v>
      </c>
      <c r="M608" s="7">
        <v>0.6716695653362591</v>
      </c>
      <c r="N608" s="1">
        <v>1.14999999478459</v>
      </c>
    </row>
    <row r="609" spans="1:14" x14ac:dyDescent="0.25">
      <c r="A609" s="3">
        <v>36250</v>
      </c>
      <c r="B609" s="5" t="s">
        <v>874</v>
      </c>
      <c r="C609" s="5" t="s">
        <v>2847</v>
      </c>
      <c r="D609" s="5" t="s">
        <v>875</v>
      </c>
      <c r="E609" s="1">
        <v>27.5</v>
      </c>
      <c r="F609" s="8">
        <v>246620000</v>
      </c>
      <c r="G609" s="8">
        <v>6982428672</v>
      </c>
      <c r="H609" s="1">
        <v>21.492452646077801</v>
      </c>
      <c r="I609" s="8">
        <v>11494771968</v>
      </c>
      <c r="J609" s="1">
        <v>20.216537475585898</v>
      </c>
      <c r="K609" s="8">
        <v>1511854912</v>
      </c>
      <c r="L609" s="9">
        <v>112</v>
      </c>
      <c r="M609" s="7">
        <v>0.67415738915259105</v>
      </c>
      <c r="N609" s="1">
        <v>3.0099999457597701</v>
      </c>
    </row>
    <row r="610" spans="1:14" x14ac:dyDescent="0.25">
      <c r="A610" s="3">
        <v>36250</v>
      </c>
      <c r="B610" s="5" t="s">
        <v>546</v>
      </c>
      <c r="C610" s="5" t="s">
        <v>2848</v>
      </c>
      <c r="D610" s="5" t="s">
        <v>547</v>
      </c>
      <c r="E610" s="1">
        <v>18.9375</v>
      </c>
      <c r="F610" s="8">
        <v>642577984</v>
      </c>
      <c r="G610" s="8">
        <v>12322865152</v>
      </c>
      <c r="H610" s="1">
        <v>-36.074825781162303</v>
      </c>
      <c r="I610" s="8">
        <v>18680999936</v>
      </c>
      <c r="J610" s="1">
        <v>-0.73330098390579201</v>
      </c>
      <c r="K610" s="8">
        <v>1509000000</v>
      </c>
      <c r="L610" s="9">
        <v>113</v>
      </c>
      <c r="M610" s="7">
        <v>0.67664051508554091</v>
      </c>
      <c r="N610" s="1">
        <v>0.58999999985098805</v>
      </c>
    </row>
    <row r="611" spans="1:14" x14ac:dyDescent="0.25">
      <c r="A611" s="3">
        <v>36250</v>
      </c>
      <c r="B611" s="5" t="s">
        <v>745</v>
      </c>
      <c r="C611" s="5" t="s">
        <v>2849</v>
      </c>
      <c r="D611" s="5" t="s">
        <v>746</v>
      </c>
      <c r="E611" s="1">
        <v>71</v>
      </c>
      <c r="F611" s="8">
        <v>124490000</v>
      </c>
      <c r="G611" s="8">
        <v>8901035008</v>
      </c>
      <c r="H611" s="1">
        <v>42.357424964764803</v>
      </c>
      <c r="I611" s="8">
        <v>6428599936</v>
      </c>
      <c r="J611" s="1">
        <v>12.2605447769165</v>
      </c>
      <c r="K611" s="8">
        <v>1492299936</v>
      </c>
      <c r="L611" s="9">
        <v>114</v>
      </c>
      <c r="M611" s="7">
        <v>0.67909616032796705</v>
      </c>
      <c r="N611" s="1">
        <v>5.6500000953674299</v>
      </c>
    </row>
    <row r="612" spans="1:14" x14ac:dyDescent="0.25">
      <c r="A612" s="3">
        <v>36250</v>
      </c>
      <c r="B612" s="5" t="s">
        <v>656</v>
      </c>
      <c r="C612" s="5" t="s">
        <v>2850</v>
      </c>
      <c r="D612" s="5" t="s">
        <v>657</v>
      </c>
      <c r="E612" s="1">
        <v>71.0625</v>
      </c>
      <c r="F612" s="8">
        <v>1175100032</v>
      </c>
      <c r="G612" s="8">
        <v>87091675136</v>
      </c>
      <c r="H612" s="1">
        <v>139.35018925650201</v>
      </c>
      <c r="I612" s="8">
        <v>14581999872</v>
      </c>
      <c r="J612" s="1">
        <v>9.6885814666747994</v>
      </c>
      <c r="K612" s="8">
        <v>1477000000</v>
      </c>
      <c r="L612" s="9">
        <v>115</v>
      </c>
      <c r="M612" s="7">
        <v>0.68152662885213333</v>
      </c>
      <c r="N612" s="1">
        <v>-0.29999999888241302</v>
      </c>
    </row>
    <row r="613" spans="1:14" x14ac:dyDescent="0.25">
      <c r="A613" s="3">
        <v>36250</v>
      </c>
      <c r="B613" s="5" t="s">
        <v>206</v>
      </c>
      <c r="C613" s="5" t="s">
        <v>2851</v>
      </c>
      <c r="D613" s="5" t="s">
        <v>207</v>
      </c>
      <c r="E613" s="1">
        <v>30.3125</v>
      </c>
      <c r="F613" s="8">
        <v>452452000</v>
      </c>
      <c r="G613" s="8">
        <v>13630116864</v>
      </c>
      <c r="H613" s="1">
        <v>-0.92130676186046301</v>
      </c>
      <c r="I613" s="8">
        <v>7011000192</v>
      </c>
      <c r="J613" s="1">
        <v>9.2566623687744105</v>
      </c>
      <c r="K613" s="8">
        <v>1463000000</v>
      </c>
      <c r="L613" s="9">
        <v>116</v>
      </c>
      <c r="M613" s="7">
        <v>0.6839340597599568</v>
      </c>
      <c r="N613" s="1">
        <v>2.2499999403953601</v>
      </c>
    </row>
    <row r="614" spans="1:14" x14ac:dyDescent="0.25">
      <c r="A614" s="3">
        <v>36250</v>
      </c>
      <c r="B614" s="5" t="s">
        <v>868</v>
      </c>
      <c r="C614" s="5" t="s">
        <v>2852</v>
      </c>
      <c r="D614" s="5" t="s">
        <v>869</v>
      </c>
      <c r="E614" s="1">
        <v>45.3125</v>
      </c>
      <c r="F614" s="8">
        <v>232832992</v>
      </c>
      <c r="G614" s="8">
        <v>10564797440</v>
      </c>
      <c r="H614" s="1">
        <v>38.411062351279803</v>
      </c>
      <c r="I614" s="8">
        <v>7093048192</v>
      </c>
      <c r="J614" s="1">
        <v>-0.39608299732208302</v>
      </c>
      <c r="K614" s="8">
        <v>1460964016</v>
      </c>
      <c r="L614" s="9">
        <v>117</v>
      </c>
      <c r="M614" s="7">
        <v>0.68633814036647511</v>
      </c>
      <c r="N614" s="1">
        <v>3.0440000295638998</v>
      </c>
    </row>
    <row r="615" spans="1:14" x14ac:dyDescent="0.25">
      <c r="A615" s="3">
        <v>36250</v>
      </c>
      <c r="B615" s="5" t="s">
        <v>980</v>
      </c>
      <c r="C615" s="5" t="s">
        <v>2853</v>
      </c>
      <c r="D615" s="5" t="s">
        <v>979</v>
      </c>
      <c r="E615" s="1">
        <v>66</v>
      </c>
      <c r="F615" s="8">
        <v>272056992</v>
      </c>
      <c r="G615" s="8">
        <v>18261827584</v>
      </c>
      <c r="H615" s="1">
        <v>32.495331094280303</v>
      </c>
      <c r="I615" s="8">
        <v>20574316800</v>
      </c>
      <c r="J615" s="1"/>
      <c r="K615" s="8">
        <v>1444482000</v>
      </c>
      <c r="L615" s="9">
        <v>118</v>
      </c>
      <c r="M615" s="7">
        <v>0.68871509909005313</v>
      </c>
      <c r="N615" s="1">
        <v>1.5833332935969</v>
      </c>
    </row>
    <row r="616" spans="1:14" x14ac:dyDescent="0.25">
      <c r="A616" s="3">
        <v>36250</v>
      </c>
      <c r="B616" s="5" t="s">
        <v>878</v>
      </c>
      <c r="C616" s="5" t="s">
        <v>2854</v>
      </c>
      <c r="D616" s="5" t="s">
        <v>879</v>
      </c>
      <c r="E616" s="1">
        <v>26.0625</v>
      </c>
      <c r="F616" s="8">
        <v>284472000</v>
      </c>
      <c r="G616" s="8">
        <v>7591845888</v>
      </c>
      <c r="H616" s="1">
        <v>25.767101437403401</v>
      </c>
      <c r="I616" s="8">
        <v>11614416640</v>
      </c>
      <c r="J616" s="1">
        <v>67.836868286132798</v>
      </c>
      <c r="K616" s="8">
        <v>1441129984</v>
      </c>
      <c r="L616" s="9">
        <v>119</v>
      </c>
      <c r="M616" s="7">
        <v>0.69108654192373242</v>
      </c>
      <c r="N616" s="1">
        <v>0.88899999111890804</v>
      </c>
    </row>
    <row r="617" spans="1:14" x14ac:dyDescent="0.25">
      <c r="A617" s="3">
        <v>36250</v>
      </c>
      <c r="B617" s="5" t="s">
        <v>107</v>
      </c>
      <c r="C617" s="5" t="s">
        <v>2855</v>
      </c>
      <c r="D617" s="5" t="s">
        <v>108</v>
      </c>
      <c r="E617" s="1">
        <v>40.6875</v>
      </c>
      <c r="F617" s="8">
        <v>441000000</v>
      </c>
      <c r="G617" s="8">
        <v>18521999360</v>
      </c>
      <c r="H617" s="1">
        <v>-19.3642268752041</v>
      </c>
      <c r="I617" s="8">
        <v>6507000064</v>
      </c>
      <c r="J617" s="1">
        <v>1.2397940158844001</v>
      </c>
      <c r="K617" s="8">
        <v>1435000000</v>
      </c>
      <c r="L617" s="9">
        <v>120</v>
      </c>
      <c r="M617" s="7">
        <v>0.69344789759887027</v>
      </c>
      <c r="N617" s="1">
        <v>1.2799999862909299</v>
      </c>
    </row>
    <row r="618" spans="1:14" x14ac:dyDescent="0.25">
      <c r="A618" s="3">
        <v>36250</v>
      </c>
      <c r="B618" s="5" t="s">
        <v>111</v>
      </c>
      <c r="C618" s="5" t="s">
        <v>2856</v>
      </c>
      <c r="D618" s="5" t="s">
        <v>112</v>
      </c>
      <c r="E618" s="1">
        <v>92</v>
      </c>
      <c r="F618" s="8">
        <v>292709984</v>
      </c>
      <c r="G618" s="8">
        <v>27368384512</v>
      </c>
      <c r="H618" s="1">
        <v>42.550794243931797</v>
      </c>
      <c r="I618" s="8">
        <v>8971599872</v>
      </c>
      <c r="J618" s="1">
        <v>-0.93964201211929299</v>
      </c>
      <c r="K618" s="8">
        <v>1423000000</v>
      </c>
      <c r="L618" s="9">
        <v>121</v>
      </c>
      <c r="M618" s="7">
        <v>0.69578950674571427</v>
      </c>
      <c r="N618" s="1">
        <v>2.8099999427795401</v>
      </c>
    </row>
    <row r="619" spans="1:14" x14ac:dyDescent="0.25">
      <c r="A619" s="3">
        <v>36250</v>
      </c>
      <c r="B619" s="5" t="s">
        <v>212</v>
      </c>
      <c r="C619" s="5" t="s">
        <v>2857</v>
      </c>
      <c r="D619" s="5" t="s">
        <v>213</v>
      </c>
      <c r="E619" s="1">
        <v>56.8125</v>
      </c>
      <c r="F619" s="8">
        <v>227395008</v>
      </c>
      <c r="G619" s="8">
        <v>13117849600</v>
      </c>
      <c r="H619" s="1">
        <v>46.715204427703</v>
      </c>
      <c r="I619" s="8">
        <v>14966999808</v>
      </c>
      <c r="J619" s="1">
        <v>12.4915447235107</v>
      </c>
      <c r="K619" s="8">
        <v>1420000000</v>
      </c>
      <c r="L619" s="9">
        <v>122</v>
      </c>
      <c r="M619" s="7">
        <v>0.69812617926048481</v>
      </c>
      <c r="N619" s="1">
        <v>4.3600000739097604</v>
      </c>
    </row>
    <row r="620" spans="1:14" x14ac:dyDescent="0.25">
      <c r="A620" s="3">
        <v>36250</v>
      </c>
      <c r="B620" s="5" t="s">
        <v>24</v>
      </c>
      <c r="C620" s="5" t="s">
        <v>2858</v>
      </c>
      <c r="D620" s="5" t="s">
        <v>25</v>
      </c>
      <c r="E620" s="1">
        <v>40.125</v>
      </c>
      <c r="F620" s="8">
        <v>209692000</v>
      </c>
      <c r="G620" s="8">
        <v>8243516928</v>
      </c>
      <c r="H620" s="1">
        <v>-12.6530612244898</v>
      </c>
      <c r="I620" s="8">
        <v>15685804288</v>
      </c>
      <c r="J620" s="1">
        <v>2.88265800476074</v>
      </c>
      <c r="K620" s="8">
        <v>1418118976</v>
      </c>
      <c r="L620" s="9">
        <v>123</v>
      </c>
      <c r="M620" s="7">
        <v>0.70045975646745229</v>
      </c>
      <c r="N620" s="1">
        <v>3.0199999213218698</v>
      </c>
    </row>
    <row r="621" spans="1:14" x14ac:dyDescent="0.25">
      <c r="A621" s="3">
        <v>36250</v>
      </c>
      <c r="B621" s="5" t="s">
        <v>190</v>
      </c>
      <c r="C621" s="5" t="s">
        <v>2859</v>
      </c>
      <c r="D621" s="5" t="s">
        <v>191</v>
      </c>
      <c r="E621" s="1">
        <v>74.1875</v>
      </c>
      <c r="F621" s="8">
        <v>256910000</v>
      </c>
      <c r="G621" s="8">
        <v>19113619456</v>
      </c>
      <c r="H621" s="1">
        <v>57.353092280324098</v>
      </c>
      <c r="I621" s="8">
        <v>7190000000</v>
      </c>
      <c r="J621" s="1">
        <v>19.653852462768601</v>
      </c>
      <c r="K621" s="8">
        <v>1416000000</v>
      </c>
      <c r="L621" s="9">
        <v>124</v>
      </c>
      <c r="M621" s="7">
        <v>0.70278984680612488</v>
      </c>
      <c r="N621" s="1">
        <v>3.11000005404154</v>
      </c>
    </row>
    <row r="622" spans="1:14" x14ac:dyDescent="0.25">
      <c r="A622" s="3">
        <v>36250</v>
      </c>
      <c r="B622" s="5" t="s">
        <v>560</v>
      </c>
      <c r="C622" s="5" t="s">
        <v>2860</v>
      </c>
      <c r="D622" s="5" t="s">
        <v>561</v>
      </c>
      <c r="E622" s="1">
        <v>125.0625</v>
      </c>
      <c r="F622" s="8">
        <v>385265024</v>
      </c>
      <c r="G622" s="8">
        <v>48519311360</v>
      </c>
      <c r="H622" s="1">
        <v>231.84079601990001</v>
      </c>
      <c r="I622" s="8">
        <v>10535773184</v>
      </c>
      <c r="J622" s="1">
        <v>13.868879318237299</v>
      </c>
      <c r="K622" s="8">
        <v>1413985024</v>
      </c>
      <c r="L622" s="9">
        <v>125</v>
      </c>
      <c r="M622" s="7">
        <v>0.70511662141308129</v>
      </c>
      <c r="N622" s="1">
        <v>2.31000003218651</v>
      </c>
    </row>
    <row r="623" spans="1:14" x14ac:dyDescent="0.25">
      <c r="A623" s="3">
        <v>36250</v>
      </c>
      <c r="B623" s="5" t="s">
        <v>884</v>
      </c>
      <c r="C623" s="5" t="s">
        <v>2861</v>
      </c>
      <c r="D623" s="5" t="s">
        <v>885</v>
      </c>
      <c r="E623" s="1">
        <v>46.25</v>
      </c>
      <c r="F623" s="8"/>
      <c r="G623" s="8">
        <v>10278889472</v>
      </c>
      <c r="H623" s="1">
        <v>114.472928324373</v>
      </c>
      <c r="I623" s="8"/>
      <c r="J623" s="1"/>
      <c r="K623" s="8">
        <v>1404315500</v>
      </c>
      <c r="L623" s="9">
        <v>126</v>
      </c>
      <c r="M623" s="7">
        <v>0.70742748439259984</v>
      </c>
      <c r="N623" s="1"/>
    </row>
    <row r="624" spans="1:14" x14ac:dyDescent="0.25">
      <c r="A624" s="3">
        <v>36250</v>
      </c>
      <c r="B624" s="5" t="s">
        <v>646</v>
      </c>
      <c r="C624" s="5" t="s">
        <v>2862</v>
      </c>
      <c r="D624" s="5" t="s">
        <v>647</v>
      </c>
      <c r="E624" s="1">
        <v>44.3125</v>
      </c>
      <c r="F624" s="8">
        <v>71112000</v>
      </c>
      <c r="G624" s="8">
        <v>2273595136</v>
      </c>
      <c r="H624" s="1">
        <v>-13.1863876924089</v>
      </c>
      <c r="I624" s="8">
        <v>4309381120</v>
      </c>
      <c r="J624" s="1">
        <v>14.725572586059601</v>
      </c>
      <c r="K624" s="8">
        <v>1399343104</v>
      </c>
      <c r="L624" s="9">
        <v>127</v>
      </c>
      <c r="M624" s="7">
        <v>0.70973016507559317</v>
      </c>
      <c r="N624" s="1">
        <v>1.9099999368190801</v>
      </c>
    </row>
    <row r="625" spans="1:14" x14ac:dyDescent="0.25">
      <c r="A625" s="3">
        <v>36250</v>
      </c>
      <c r="B625" s="5" t="s">
        <v>456</v>
      </c>
      <c r="C625" s="5" t="s">
        <v>2863</v>
      </c>
      <c r="D625" s="5" t="s">
        <v>457</v>
      </c>
      <c r="E625" s="1">
        <v>81.19</v>
      </c>
      <c r="F625" s="8">
        <v>202986000</v>
      </c>
      <c r="G625" s="8">
        <v>16188133376</v>
      </c>
      <c r="H625" s="1">
        <v>10.0928881354228</v>
      </c>
      <c r="I625" s="8">
        <v>5913805952</v>
      </c>
      <c r="J625" s="1">
        <v>12.224805831909199</v>
      </c>
      <c r="K625" s="8">
        <v>1389093024</v>
      </c>
      <c r="L625" s="9">
        <v>128</v>
      </c>
      <c r="M625" s="7">
        <v>0.71201597880069201</v>
      </c>
      <c r="N625" s="1">
        <v>4.2700000405311602</v>
      </c>
    </row>
    <row r="626" spans="1:14" x14ac:dyDescent="0.25">
      <c r="A626" s="3">
        <v>36250</v>
      </c>
      <c r="B626" s="5" t="s">
        <v>279</v>
      </c>
      <c r="C626" s="5" t="s">
        <v>2864</v>
      </c>
      <c r="D626" s="5" t="s">
        <v>280</v>
      </c>
      <c r="E626" s="1">
        <v>38.625</v>
      </c>
      <c r="F626" s="8">
        <v>231712992</v>
      </c>
      <c r="G626" s="8">
        <v>9080253440</v>
      </c>
      <c r="H626" s="1">
        <v>-27.295057365124801</v>
      </c>
      <c r="I626" s="8">
        <v>13197199872</v>
      </c>
      <c r="J626" s="1">
        <v>7.9859418869018599</v>
      </c>
      <c r="K626" s="8">
        <v>1388299968</v>
      </c>
      <c r="L626" s="9">
        <v>129</v>
      </c>
      <c r="M626" s="7">
        <v>0.71430048751722897</v>
      </c>
      <c r="N626" s="1">
        <v>3.60000003874302</v>
      </c>
    </row>
    <row r="627" spans="1:14" x14ac:dyDescent="0.25">
      <c r="A627" s="3">
        <v>36250</v>
      </c>
      <c r="B627" s="5" t="s">
        <v>538</v>
      </c>
      <c r="C627" s="5" t="s">
        <v>2865</v>
      </c>
      <c r="D627" s="5" t="s">
        <v>539</v>
      </c>
      <c r="E627" s="1">
        <v>70.375</v>
      </c>
      <c r="F627" s="8">
        <v>261923008</v>
      </c>
      <c r="G627" s="8">
        <v>18580162560</v>
      </c>
      <c r="H627" s="1">
        <v>42.516164448241099</v>
      </c>
      <c r="I627" s="8">
        <v>5779000064</v>
      </c>
      <c r="J627" s="1">
        <v>13.5140438079834</v>
      </c>
      <c r="K627" s="8">
        <v>1384000000</v>
      </c>
      <c r="L627" s="9">
        <v>130</v>
      </c>
      <c r="M627" s="7">
        <v>0.7165779204471181</v>
      </c>
      <c r="N627" s="1">
        <v>3.3100000023841898</v>
      </c>
    </row>
    <row r="628" spans="1:14" x14ac:dyDescent="0.25">
      <c r="A628" s="3">
        <v>36250</v>
      </c>
      <c r="B628" s="5" t="s">
        <v>632</v>
      </c>
      <c r="C628" s="5" t="s">
        <v>2866</v>
      </c>
      <c r="D628" s="5" t="s">
        <v>633</v>
      </c>
      <c r="E628" s="1">
        <v>64.25</v>
      </c>
      <c r="F628" s="8">
        <v>330880000</v>
      </c>
      <c r="G628" s="8">
        <v>21497319424</v>
      </c>
      <c r="H628" s="1">
        <v>73.035276374578601</v>
      </c>
      <c r="I628" s="8">
        <v>31260000768</v>
      </c>
      <c r="J628" s="1">
        <v>54.195236206054702</v>
      </c>
      <c r="K628" s="8">
        <v>1378000000</v>
      </c>
      <c r="L628" s="9">
        <v>131</v>
      </c>
      <c r="M628" s="7">
        <v>0.71884548011286031</v>
      </c>
      <c r="N628" s="1">
        <v>2.1499999761581399</v>
      </c>
    </row>
    <row r="629" spans="1:14" x14ac:dyDescent="0.25">
      <c r="A629" s="3">
        <v>36250</v>
      </c>
      <c r="B629" s="5" t="s">
        <v>737</v>
      </c>
      <c r="C629" s="5" t="s">
        <v>2867</v>
      </c>
      <c r="D629" s="5" t="s">
        <v>738</v>
      </c>
      <c r="E629" s="1">
        <v>43.3125</v>
      </c>
      <c r="F629" s="8">
        <v>294972000</v>
      </c>
      <c r="G629" s="8">
        <v>12886588416</v>
      </c>
      <c r="H629" s="1">
        <v>6.1373499483293497</v>
      </c>
      <c r="I629" s="8">
        <v>7520000128</v>
      </c>
      <c r="J629" s="1">
        <v>13.492302894592299</v>
      </c>
      <c r="K629" s="8">
        <v>1373000000</v>
      </c>
      <c r="L629" s="9">
        <v>132</v>
      </c>
      <c r="M629" s="7">
        <v>0.72110481205848009</v>
      </c>
      <c r="N629" s="1">
        <v>2.65999999642372</v>
      </c>
    </row>
    <row r="630" spans="1:14" x14ac:dyDescent="0.25">
      <c r="A630" s="3">
        <v>36250</v>
      </c>
      <c r="B630" s="5" t="s">
        <v>252</v>
      </c>
      <c r="C630" s="5" t="s">
        <v>2868</v>
      </c>
      <c r="D630" s="5" t="s">
        <v>253</v>
      </c>
      <c r="E630" s="1">
        <v>18.9375</v>
      </c>
      <c r="F630" s="8">
        <v>310062016</v>
      </c>
      <c r="G630" s="8">
        <v>5774904832</v>
      </c>
      <c r="H630" s="1">
        <v>-39.156626506024097</v>
      </c>
      <c r="I630" s="8">
        <v>9604000000</v>
      </c>
      <c r="J630" s="1">
        <v>13.541540145874</v>
      </c>
      <c r="K630" s="8">
        <v>1369000000</v>
      </c>
      <c r="L630" s="9">
        <v>133</v>
      </c>
      <c r="M630" s="7">
        <v>0.72335756182800193</v>
      </c>
      <c r="N630" s="1">
        <v>0.85999998450279203</v>
      </c>
    </row>
    <row r="631" spans="1:14" x14ac:dyDescent="0.25">
      <c r="A631" s="3">
        <v>36250</v>
      </c>
      <c r="B631" s="5" t="s">
        <v>113</v>
      </c>
      <c r="C631" s="5" t="s">
        <v>2869</v>
      </c>
      <c r="D631" s="5" t="s">
        <v>114</v>
      </c>
      <c r="E631" s="1">
        <v>25.5625</v>
      </c>
      <c r="F631" s="8">
        <v>446454720</v>
      </c>
      <c r="G631" s="8">
        <v>11579919360</v>
      </c>
      <c r="H631" s="1">
        <v>-21.649020869364801</v>
      </c>
      <c r="I631" s="8">
        <v>24154300416</v>
      </c>
      <c r="J631" s="1">
        <v>0.90575599670410201</v>
      </c>
      <c r="K631" s="8">
        <v>1347400000</v>
      </c>
      <c r="L631" s="9">
        <v>134</v>
      </c>
      <c r="M631" s="7">
        <v>0.7255747678465948</v>
      </c>
      <c r="N631" s="1">
        <v>1.3400000184774401</v>
      </c>
    </row>
    <row r="632" spans="1:14" x14ac:dyDescent="0.25">
      <c r="A632" s="3">
        <v>36250</v>
      </c>
      <c r="B632" s="5" t="s">
        <v>678</v>
      </c>
      <c r="C632" s="5" t="s">
        <v>2870</v>
      </c>
      <c r="D632" s="5" t="s">
        <v>679</v>
      </c>
      <c r="E632" s="1">
        <v>36.5625</v>
      </c>
      <c r="F632" s="8">
        <v>217095008</v>
      </c>
      <c r="G632" s="8">
        <v>8018946560</v>
      </c>
      <c r="H632" s="1">
        <v>39.713150912269299</v>
      </c>
      <c r="I632" s="8">
        <v>7151252864</v>
      </c>
      <c r="J632" s="1">
        <v>0.96330302953720104</v>
      </c>
      <c r="K632" s="8">
        <v>1333986928</v>
      </c>
      <c r="L632" s="9">
        <v>135</v>
      </c>
      <c r="M632" s="7">
        <v>0.72776990206470804</v>
      </c>
      <c r="N632" s="1">
        <v>2.35139200091362</v>
      </c>
    </row>
    <row r="633" spans="1:14" x14ac:dyDescent="0.25">
      <c r="A633" s="3">
        <v>36250</v>
      </c>
      <c r="B633" s="5" t="s">
        <v>942</v>
      </c>
      <c r="C633" s="5" t="s">
        <v>2871</v>
      </c>
      <c r="D633" s="5" t="s">
        <v>941</v>
      </c>
      <c r="E633" s="1">
        <v>27.9375</v>
      </c>
      <c r="F633" s="8">
        <v>237069088</v>
      </c>
      <c r="G633" s="8">
        <v>6637932032</v>
      </c>
      <c r="H633" s="1"/>
      <c r="I633" s="8">
        <v>6353447424</v>
      </c>
      <c r="J633" s="1">
        <v>98.401138305664105</v>
      </c>
      <c r="K633" s="8">
        <v>1330616128</v>
      </c>
      <c r="L633" s="9">
        <v>136</v>
      </c>
      <c r="M633" s="7">
        <v>0.72995948948302358</v>
      </c>
      <c r="N633" s="1">
        <v>1.8059719502925899</v>
      </c>
    </row>
    <row r="634" spans="1:14" x14ac:dyDescent="0.25">
      <c r="A634" s="3">
        <v>36250</v>
      </c>
      <c r="B634" s="5" t="s">
        <v>299</v>
      </c>
      <c r="C634" s="5" t="s">
        <v>2872</v>
      </c>
      <c r="D634" s="5" t="s">
        <v>300</v>
      </c>
      <c r="E634" s="1">
        <v>61.875</v>
      </c>
      <c r="F634" s="8">
        <v>300092000</v>
      </c>
      <c r="G634" s="8">
        <v>15382872064</v>
      </c>
      <c r="H634" s="1">
        <v>21.1713553741506</v>
      </c>
      <c r="I634" s="8">
        <v>8386970880</v>
      </c>
      <c r="J634" s="1">
        <v>8.1881341934204102</v>
      </c>
      <c r="K634" s="8">
        <v>1308745984</v>
      </c>
      <c r="L634" s="9">
        <v>137</v>
      </c>
      <c r="M634" s="7">
        <v>0.73211308861656521</v>
      </c>
      <c r="N634" s="1">
        <v>2.7099999785423301</v>
      </c>
    </row>
    <row r="635" spans="1:14" x14ac:dyDescent="0.25">
      <c r="A635" s="3">
        <v>36250</v>
      </c>
      <c r="B635" s="5" t="s">
        <v>28</v>
      </c>
      <c r="C635" s="5" t="s">
        <v>2873</v>
      </c>
      <c r="D635" s="5" t="s">
        <v>29</v>
      </c>
      <c r="E635" s="1">
        <v>63</v>
      </c>
      <c r="F635" s="8">
        <v>279000000</v>
      </c>
      <c r="G635" s="8">
        <v>17245687808</v>
      </c>
      <c r="H635" s="1">
        <v>20.965566896816402</v>
      </c>
      <c r="I635" s="8">
        <v>4964955904</v>
      </c>
      <c r="J635" s="1">
        <v>7.4735279083251998</v>
      </c>
      <c r="K635" s="8">
        <v>1287167008</v>
      </c>
      <c r="L635" s="9">
        <v>138</v>
      </c>
      <c r="M635" s="7">
        <v>0.73423117859509557</v>
      </c>
      <c r="N635" s="1">
        <v>3.5300000309944202</v>
      </c>
    </row>
    <row r="636" spans="1:14" x14ac:dyDescent="0.25">
      <c r="A636" s="3">
        <v>36250</v>
      </c>
      <c r="B636" s="5" t="s">
        <v>198</v>
      </c>
      <c r="C636" s="5" t="s">
        <v>2874</v>
      </c>
      <c r="D636" s="5" t="s">
        <v>199</v>
      </c>
      <c r="E636" s="1">
        <v>62.25</v>
      </c>
      <c r="F636" s="8">
        <v>321124000</v>
      </c>
      <c r="G636" s="8">
        <v>20130459648</v>
      </c>
      <c r="H636" s="1">
        <v>-3.2084783118539102</v>
      </c>
      <c r="I636" s="8">
        <v>7392206208</v>
      </c>
      <c r="J636" s="1">
        <v>12.103884696960399</v>
      </c>
      <c r="K636" s="8">
        <v>1280216000</v>
      </c>
      <c r="L636" s="9">
        <v>139</v>
      </c>
      <c r="M636" s="7">
        <v>0.7363378303839474</v>
      </c>
      <c r="N636" s="1">
        <v>3.18000000715256</v>
      </c>
    </row>
    <row r="637" spans="1:14" x14ac:dyDescent="0.25">
      <c r="A637" s="3">
        <v>36250</v>
      </c>
      <c r="B637" s="5" t="s">
        <v>427</v>
      </c>
      <c r="C637" s="5" t="s">
        <v>2875</v>
      </c>
      <c r="D637" s="5" t="s">
        <v>428</v>
      </c>
      <c r="E637" s="1">
        <v>51.25</v>
      </c>
      <c r="F637" s="8">
        <v>174990000</v>
      </c>
      <c r="G637" s="8">
        <v>9099480064</v>
      </c>
      <c r="H637" s="1">
        <v>-5.9375203914714403</v>
      </c>
      <c r="I637" s="8">
        <v>7509999872</v>
      </c>
      <c r="J637" s="1">
        <v>1.77530801296234</v>
      </c>
      <c r="K637" s="8">
        <v>1276000000</v>
      </c>
      <c r="L637" s="9">
        <v>140</v>
      </c>
      <c r="M637" s="7">
        <v>0.73843754455919197</v>
      </c>
      <c r="N637" s="1">
        <v>4.5200000405311602</v>
      </c>
    </row>
    <row r="638" spans="1:14" x14ac:dyDescent="0.25">
      <c r="A638" s="3">
        <v>36250</v>
      </c>
      <c r="B638" s="5" t="s">
        <v>866</v>
      </c>
      <c r="C638" s="5" t="s">
        <v>2876</v>
      </c>
      <c r="D638" s="5" t="s">
        <v>867</v>
      </c>
      <c r="E638" s="1">
        <v>39.6875</v>
      </c>
      <c r="F638" s="8">
        <v>191816000</v>
      </c>
      <c r="G638" s="8">
        <v>7720593920</v>
      </c>
      <c r="H638" s="1">
        <v>-10.177741850624299</v>
      </c>
      <c r="I638" s="8">
        <v>4515468544</v>
      </c>
      <c r="J638" s="1">
        <v>3.8243429660797101</v>
      </c>
      <c r="K638" s="8">
        <v>1262249040</v>
      </c>
      <c r="L638" s="9">
        <v>141</v>
      </c>
      <c r="M638" s="7">
        <v>0.74051463092437753</v>
      </c>
      <c r="N638" s="1"/>
    </row>
    <row r="639" spans="1:14" x14ac:dyDescent="0.25">
      <c r="A639" s="3">
        <v>36250</v>
      </c>
      <c r="B639" s="5" t="s">
        <v>447</v>
      </c>
      <c r="C639" s="5" t="s">
        <v>2877</v>
      </c>
      <c r="D639" s="5" t="s">
        <v>448</v>
      </c>
      <c r="E639" s="1">
        <v>23.875</v>
      </c>
      <c r="F639" s="8">
        <v>751796032</v>
      </c>
      <c r="G639" s="8">
        <v>17103358976</v>
      </c>
      <c r="H639" s="1">
        <v>33.3587890358653</v>
      </c>
      <c r="I639" s="8">
        <v>5195140992</v>
      </c>
      <c r="J639" s="1">
        <v>14.8378648757935</v>
      </c>
      <c r="K639" s="8">
        <v>1254065008</v>
      </c>
      <c r="L639" s="9">
        <v>142</v>
      </c>
      <c r="M639" s="7">
        <v>0.74257825010460932</v>
      </c>
      <c r="N639" s="1">
        <v>1</v>
      </c>
    </row>
    <row r="640" spans="1:14" x14ac:dyDescent="0.25">
      <c r="A640" s="3">
        <v>36250</v>
      </c>
      <c r="B640" s="5" t="s">
        <v>876</v>
      </c>
      <c r="C640" s="5" t="s">
        <v>2878</v>
      </c>
      <c r="D640" s="5" t="s">
        <v>877</v>
      </c>
      <c r="E640" s="1">
        <v>53.25</v>
      </c>
      <c r="F640" s="8">
        <v>172212000</v>
      </c>
      <c r="G640" s="8">
        <v>9277922304</v>
      </c>
      <c r="H640" s="1">
        <v>6.4743302243416698</v>
      </c>
      <c r="I640" s="8">
        <v>6660000128</v>
      </c>
      <c r="J640" s="1">
        <v>4.5847067832946804</v>
      </c>
      <c r="K640" s="8">
        <v>1250000000</v>
      </c>
      <c r="L640" s="9">
        <v>143</v>
      </c>
      <c r="M640" s="7">
        <v>0.74463518013521723</v>
      </c>
      <c r="N640" s="1">
        <v>3.84999996423721</v>
      </c>
    </row>
    <row r="641" spans="1:14" x14ac:dyDescent="0.25">
      <c r="A641" s="3">
        <v>36250</v>
      </c>
      <c r="B641" s="5" t="s">
        <v>289</v>
      </c>
      <c r="C641" s="5" t="s">
        <v>2879</v>
      </c>
      <c r="D641" s="5" t="s">
        <v>290</v>
      </c>
      <c r="E641" s="1">
        <v>92.8125</v>
      </c>
      <c r="F641" s="8">
        <v>147656000</v>
      </c>
      <c r="G641" s="8">
        <v>14396461056</v>
      </c>
      <c r="H641" s="1">
        <v>38.6766076421249</v>
      </c>
      <c r="I641" s="8">
        <v>16355842816</v>
      </c>
      <c r="J641" s="1">
        <v>11.4828805923462</v>
      </c>
      <c r="K641" s="8">
        <v>1225482976</v>
      </c>
      <c r="L641" s="9">
        <v>144</v>
      </c>
      <c r="M641" s="7">
        <v>0.74665176632348373</v>
      </c>
      <c r="N641" s="1">
        <v>3.5399999544024499</v>
      </c>
    </row>
    <row r="642" spans="1:14" x14ac:dyDescent="0.25">
      <c r="A642" s="3">
        <v>36250</v>
      </c>
      <c r="B642" s="5" t="s">
        <v>682</v>
      </c>
      <c r="C642" s="5" t="s">
        <v>2880</v>
      </c>
      <c r="D642" s="5" t="s">
        <v>683</v>
      </c>
      <c r="E642" s="1">
        <v>47</v>
      </c>
      <c r="F642" s="8">
        <v>282400000</v>
      </c>
      <c r="G642" s="8">
        <v>13555200000</v>
      </c>
      <c r="H642" s="1">
        <v>2.5070309033609499</v>
      </c>
      <c r="I642" s="8">
        <v>8413000064</v>
      </c>
      <c r="J642" s="1">
        <v>0.15476199984550501</v>
      </c>
      <c r="K642" s="8">
        <v>1220000000</v>
      </c>
      <c r="L642" s="9">
        <v>145</v>
      </c>
      <c r="M642" s="7">
        <v>0.74865933003335705</v>
      </c>
      <c r="N642" s="1">
        <v>2.13999992609024</v>
      </c>
    </row>
    <row r="643" spans="1:14" x14ac:dyDescent="0.25">
      <c r="A643" s="3">
        <v>36250</v>
      </c>
      <c r="B643" s="5" t="s">
        <v>532</v>
      </c>
      <c r="C643" s="5" t="s">
        <v>2881</v>
      </c>
      <c r="D643" s="5" t="s">
        <v>533</v>
      </c>
      <c r="E643" s="1">
        <v>62.375</v>
      </c>
      <c r="F643" s="8">
        <v>275136992</v>
      </c>
      <c r="G643" s="8">
        <v>17908817920</v>
      </c>
      <c r="H643" s="1">
        <v>77.924294618690695</v>
      </c>
      <c r="I643" s="8">
        <v>5194007872</v>
      </c>
      <c r="J643" s="1">
        <v>14.2760763168335</v>
      </c>
      <c r="K643" s="8">
        <v>1196025984</v>
      </c>
      <c r="L643" s="9">
        <v>146</v>
      </c>
      <c r="M643" s="7">
        <v>0.75062744344445864</v>
      </c>
      <c r="N643" s="1">
        <v>2.4900000914931302</v>
      </c>
    </row>
    <row r="644" spans="1:14" x14ac:dyDescent="0.25">
      <c r="A644" s="3">
        <v>36250</v>
      </c>
      <c r="B644" s="5" t="s">
        <v>257</v>
      </c>
      <c r="C644" s="5" t="s">
        <v>2882</v>
      </c>
      <c r="D644" s="5" t="s">
        <v>258</v>
      </c>
      <c r="E644" s="1">
        <v>74.875</v>
      </c>
      <c r="F644" s="8">
        <v>509200000</v>
      </c>
      <c r="G644" s="8">
        <v>40004026368</v>
      </c>
      <c r="H644" s="1">
        <v>183.215130023641</v>
      </c>
      <c r="I644" s="8">
        <v>2718200064</v>
      </c>
      <c r="J644" s="1">
        <v>13.2111597061157</v>
      </c>
      <c r="K644" s="8">
        <v>1173600000</v>
      </c>
      <c r="L644" s="9">
        <v>147</v>
      </c>
      <c r="M644" s="7">
        <v>0.75255865391159582</v>
      </c>
      <c r="N644" s="1">
        <v>1.6900000274181399</v>
      </c>
    </row>
    <row r="645" spans="1:14" x14ac:dyDescent="0.25">
      <c r="A645" s="3">
        <v>36250</v>
      </c>
      <c r="B645" s="5" t="s">
        <v>30</v>
      </c>
      <c r="C645" s="5" t="s">
        <v>2883</v>
      </c>
      <c r="D645" s="5" t="s">
        <v>31</v>
      </c>
      <c r="E645" s="1">
        <v>67.3125</v>
      </c>
      <c r="F645" s="8">
        <v>570049488</v>
      </c>
      <c r="G645" s="8">
        <v>39333416960</v>
      </c>
      <c r="H645" s="1">
        <v>168.91746412212399</v>
      </c>
      <c r="I645" s="8">
        <v>8190109184</v>
      </c>
      <c r="J645" s="1">
        <v>23.152084350585898</v>
      </c>
      <c r="K645" s="8">
        <v>1167595024</v>
      </c>
      <c r="L645" s="9">
        <v>148</v>
      </c>
      <c r="M645" s="7">
        <v>0.75447998292635898</v>
      </c>
      <c r="N645" s="1">
        <v>1.3266666730245</v>
      </c>
    </row>
    <row r="646" spans="1:14" x14ac:dyDescent="0.25">
      <c r="A646" s="3">
        <v>36250</v>
      </c>
      <c r="B646" s="5" t="s">
        <v>670</v>
      </c>
      <c r="C646" s="5" t="s">
        <v>2884</v>
      </c>
      <c r="D646" s="5" t="s">
        <v>671</v>
      </c>
      <c r="E646" s="1">
        <v>31.6875</v>
      </c>
      <c r="F646" s="8">
        <v>220500000</v>
      </c>
      <c r="G646" s="8">
        <v>7069781504</v>
      </c>
      <c r="H646" s="1">
        <v>-16.408432448794599</v>
      </c>
      <c r="I646" s="8">
        <v>7301099904</v>
      </c>
      <c r="J646" s="1">
        <v>0.57996898889541604</v>
      </c>
      <c r="K646" s="8">
        <v>1161500000</v>
      </c>
      <c r="L646" s="9">
        <v>149</v>
      </c>
      <c r="M646" s="7">
        <v>0.75639128231079988</v>
      </c>
      <c r="N646" s="1">
        <v>2.28999996185303</v>
      </c>
    </row>
    <row r="647" spans="1:14" x14ac:dyDescent="0.25">
      <c r="A647" s="3">
        <v>36250</v>
      </c>
      <c r="B647" s="5" t="s">
        <v>275</v>
      </c>
      <c r="C647" s="5" t="s">
        <v>2885</v>
      </c>
      <c r="D647" s="5" t="s">
        <v>276</v>
      </c>
      <c r="E647" s="1">
        <v>38.9375</v>
      </c>
      <c r="F647" s="8">
        <v>217119008</v>
      </c>
      <c r="G647" s="8">
        <v>8413361152</v>
      </c>
      <c r="H647" s="1">
        <v>-25.504368554581099</v>
      </c>
      <c r="I647" s="8">
        <v>10161999872</v>
      </c>
      <c r="J647" s="1">
        <v>-7.0897278785705602</v>
      </c>
      <c r="K647" s="8">
        <v>1154000000</v>
      </c>
      <c r="L647" s="9">
        <v>150</v>
      </c>
      <c r="M647" s="7">
        <v>0.75829024011505708</v>
      </c>
      <c r="N647" s="1">
        <v>2.51999995112419</v>
      </c>
    </row>
    <row r="648" spans="1:14" x14ac:dyDescent="0.25">
      <c r="A648" s="3">
        <v>36250</v>
      </c>
      <c r="B648" s="5" t="s">
        <v>870</v>
      </c>
      <c r="C648" s="5" t="s">
        <v>2886</v>
      </c>
      <c r="D648" s="5" t="s">
        <v>871</v>
      </c>
      <c r="E648" s="1">
        <v>36.9375</v>
      </c>
      <c r="F648" s="8">
        <v>194500000</v>
      </c>
      <c r="G648" s="8">
        <v>7257281024</v>
      </c>
      <c r="H648" s="1">
        <v>9.3849262339398294</v>
      </c>
      <c r="I648" s="8">
        <v>8211400320</v>
      </c>
      <c r="J648" s="1">
        <v>-20.727832794189499</v>
      </c>
      <c r="K648" s="8">
        <v>1147800000</v>
      </c>
      <c r="L648" s="9">
        <v>151</v>
      </c>
      <c r="M648" s="7">
        <v>0.76017899554636248</v>
      </c>
      <c r="N648" s="1">
        <v>2.6330000013113</v>
      </c>
    </row>
    <row r="649" spans="1:14" x14ac:dyDescent="0.25">
      <c r="A649" s="3">
        <v>36250</v>
      </c>
      <c r="B649" s="5" t="s">
        <v>232</v>
      </c>
      <c r="C649" s="5" t="s">
        <v>2887</v>
      </c>
      <c r="D649" s="5" t="s">
        <v>233</v>
      </c>
      <c r="E649" s="1">
        <v>66</v>
      </c>
      <c r="F649" s="8">
        <v>286329024</v>
      </c>
      <c r="G649" s="8">
        <v>18879825920</v>
      </c>
      <c r="H649" s="1">
        <v>42.743097383003899</v>
      </c>
      <c r="I649" s="8">
        <v>6598999936</v>
      </c>
      <c r="J649" s="1">
        <v>7.5105900764465297</v>
      </c>
      <c r="K649" s="8">
        <v>1146000000</v>
      </c>
      <c r="L649" s="9">
        <v>152</v>
      </c>
      <c r="M649" s="7">
        <v>0.76206478899842378</v>
      </c>
      <c r="N649" s="1">
        <v>1.1199999749660501</v>
      </c>
    </row>
    <row r="650" spans="1:14" x14ac:dyDescent="0.25">
      <c r="A650" s="3">
        <v>36250</v>
      </c>
      <c r="B650" s="5" t="s">
        <v>369</v>
      </c>
      <c r="C650" s="5" t="s">
        <v>2888</v>
      </c>
      <c r="D650" s="5" t="s">
        <v>370</v>
      </c>
      <c r="E650" s="1">
        <v>42.75</v>
      </c>
      <c r="F650" s="8">
        <v>435500000</v>
      </c>
      <c r="G650" s="8">
        <v>18971467776</v>
      </c>
      <c r="H650" s="1">
        <v>48.943326500850802</v>
      </c>
      <c r="I650" s="8">
        <v>5117600000</v>
      </c>
      <c r="J650" s="1">
        <v>-2.2332580089569101</v>
      </c>
      <c r="K650" s="8">
        <v>1135100000</v>
      </c>
      <c r="L650" s="9">
        <v>153</v>
      </c>
      <c r="M650" s="7">
        <v>0.76393264602061817</v>
      </c>
      <c r="N650" s="1">
        <v>1.02999997884035</v>
      </c>
    </row>
    <row r="651" spans="1:14" x14ac:dyDescent="0.25">
      <c r="A651" s="3">
        <v>36250</v>
      </c>
      <c r="B651" s="5" t="s">
        <v>248</v>
      </c>
      <c r="C651" s="5" t="s">
        <v>2889</v>
      </c>
      <c r="D651" s="5" t="s">
        <v>249</v>
      </c>
      <c r="E651" s="1">
        <v>71.75</v>
      </c>
      <c r="F651" s="8">
        <v>586875968</v>
      </c>
      <c r="G651" s="8">
        <v>42034991104</v>
      </c>
      <c r="H651" s="1">
        <v>51.916288655138999</v>
      </c>
      <c r="I651" s="8">
        <v>3399950144</v>
      </c>
      <c r="J651" s="1">
        <v>6.8326358795165998</v>
      </c>
      <c r="K651" s="8">
        <v>1121929024</v>
      </c>
      <c r="L651" s="9">
        <v>154</v>
      </c>
      <c r="M651" s="7">
        <v>0.7657788296219592</v>
      </c>
      <c r="N651" s="1">
        <v>1.0300000049173801</v>
      </c>
    </row>
    <row r="652" spans="1:14" x14ac:dyDescent="0.25">
      <c r="A652" s="3">
        <v>36250</v>
      </c>
      <c r="B652" s="5" t="s">
        <v>1048</v>
      </c>
      <c r="C652" s="5" t="s">
        <v>2890</v>
      </c>
      <c r="D652" s="5" t="s">
        <v>1047</v>
      </c>
      <c r="E652" s="1">
        <v>48.6875</v>
      </c>
      <c r="F652" s="8">
        <v>493124000</v>
      </c>
      <c r="G652" s="8">
        <v>24286357504</v>
      </c>
      <c r="H652" s="1">
        <v>29.690073190838699</v>
      </c>
      <c r="I652" s="8">
        <v>16891000832</v>
      </c>
      <c r="J652" s="1">
        <v>10.8653450012207</v>
      </c>
      <c r="K652" s="8">
        <v>1114900000</v>
      </c>
      <c r="L652" s="9">
        <v>155</v>
      </c>
      <c r="M652" s="7">
        <v>0.76761344665485898</v>
      </c>
      <c r="N652" s="1">
        <v>1.5099999904632599</v>
      </c>
    </row>
    <row r="653" spans="1:14" x14ac:dyDescent="0.25">
      <c r="A653" s="3">
        <v>36250</v>
      </c>
      <c r="B653" s="5" t="s">
        <v>399</v>
      </c>
      <c r="C653" s="5" t="s">
        <v>2891</v>
      </c>
      <c r="D653" s="5" t="s">
        <v>400</v>
      </c>
      <c r="E653" s="1">
        <v>42.1875</v>
      </c>
      <c r="F653" s="8">
        <v>307100000</v>
      </c>
      <c r="G653" s="8">
        <v>12989937664</v>
      </c>
      <c r="H653" s="1">
        <v>-6.2632541988793502</v>
      </c>
      <c r="I653" s="8">
        <v>20678999552</v>
      </c>
      <c r="J653" s="1">
        <v>-2.7617440223693799</v>
      </c>
      <c r="K653" s="8">
        <v>1090000000</v>
      </c>
      <c r="L653" s="9">
        <v>156</v>
      </c>
      <c r="M653" s="7">
        <v>0.76940708964154902</v>
      </c>
      <c r="N653" s="1">
        <v>0.77000000327825502</v>
      </c>
    </row>
    <row r="654" spans="1:14" x14ac:dyDescent="0.25">
      <c r="A654" s="3">
        <v>36250</v>
      </c>
      <c r="B654" s="5" t="s">
        <v>34</v>
      </c>
      <c r="C654" s="5" t="s">
        <v>2892</v>
      </c>
      <c r="D654" s="5" t="s">
        <v>35</v>
      </c>
      <c r="E654" s="1">
        <v>49.8125</v>
      </c>
      <c r="F654" s="8">
        <v>155944000</v>
      </c>
      <c r="G654" s="8">
        <v>7651002368</v>
      </c>
      <c r="H654" s="1">
        <v>-21.566101399677802</v>
      </c>
      <c r="I654" s="8">
        <v>12626300160</v>
      </c>
      <c r="J654" s="1">
        <v>-3.3600449562072798</v>
      </c>
      <c r="K654" s="8">
        <v>1072300000</v>
      </c>
      <c r="L654" s="9">
        <v>157</v>
      </c>
      <c r="M654" s="7">
        <v>0.77117160649900574</v>
      </c>
      <c r="N654" s="1">
        <v>4.3600000143051103</v>
      </c>
    </row>
    <row r="655" spans="1:14" x14ac:dyDescent="0.25">
      <c r="A655" s="3">
        <v>36250</v>
      </c>
      <c r="B655" s="5" t="s">
        <v>700</v>
      </c>
      <c r="C655" s="5" t="s">
        <v>2893</v>
      </c>
      <c r="D655" s="5" t="s">
        <v>701</v>
      </c>
      <c r="E655" s="1">
        <v>23.4375</v>
      </c>
      <c r="F655" s="8">
        <v>212600000</v>
      </c>
      <c r="G655" s="8">
        <v>5022674944</v>
      </c>
      <c r="H655" s="1">
        <v>21.0443503229179</v>
      </c>
      <c r="I655" s="8">
        <v>5467999872</v>
      </c>
      <c r="J655" s="1">
        <v>4.0622630119323704</v>
      </c>
      <c r="K655" s="8">
        <v>1069000000</v>
      </c>
      <c r="L655" s="9">
        <v>158</v>
      </c>
      <c r="M655" s="7">
        <v>0.77293069306118167</v>
      </c>
      <c r="N655" s="1">
        <v>2.0700000226497699</v>
      </c>
    </row>
    <row r="656" spans="1:14" x14ac:dyDescent="0.25">
      <c r="A656" s="3">
        <v>36250</v>
      </c>
      <c r="B656" s="5" t="s">
        <v>948</v>
      </c>
      <c r="C656" s="5" t="s">
        <v>2894</v>
      </c>
      <c r="D656" s="5" t="s">
        <v>947</v>
      </c>
      <c r="E656" s="1">
        <v>59.75</v>
      </c>
      <c r="F656" s="8">
        <v>113658000</v>
      </c>
      <c r="G656" s="8">
        <v>6791065088</v>
      </c>
      <c r="H656" s="1">
        <v>19.790602247594201</v>
      </c>
      <c r="I656" s="8">
        <v>19893999360</v>
      </c>
      <c r="J656" s="1">
        <v>17.834508895873999</v>
      </c>
      <c r="K656" s="8">
        <v>1052000000</v>
      </c>
      <c r="L656" s="9">
        <v>159</v>
      </c>
      <c r="M656" s="7">
        <v>0.77466180537494134</v>
      </c>
      <c r="N656" s="1">
        <v>5.3700000047683698</v>
      </c>
    </row>
    <row r="657" spans="1:14" x14ac:dyDescent="0.25">
      <c r="A657" s="3">
        <v>36250</v>
      </c>
      <c r="B657" s="5" t="s">
        <v>307</v>
      </c>
      <c r="C657" s="5" t="s">
        <v>2895</v>
      </c>
      <c r="D657" s="5" t="s">
        <v>308</v>
      </c>
      <c r="E657" s="1">
        <v>26.375</v>
      </c>
      <c r="F657" s="8">
        <v>379404000</v>
      </c>
      <c r="G657" s="8">
        <v>10481035264</v>
      </c>
      <c r="H657" s="1">
        <v>-14.165765686581601</v>
      </c>
      <c r="I657" s="8">
        <v>4221000064</v>
      </c>
      <c r="J657" s="1">
        <v>-4.7359999269247097E-2</v>
      </c>
      <c r="K657" s="8">
        <v>1052000000</v>
      </c>
      <c r="L657" s="9">
        <v>160</v>
      </c>
      <c r="M657" s="7">
        <v>0.776392917688701</v>
      </c>
      <c r="N657" s="1">
        <v>1.93999999761581</v>
      </c>
    </row>
    <row r="658" spans="1:14" x14ac:dyDescent="0.25">
      <c r="A658" s="3">
        <v>36250</v>
      </c>
      <c r="B658" s="5" t="s">
        <v>313</v>
      </c>
      <c r="C658" s="5" t="s">
        <v>2896</v>
      </c>
      <c r="D658" s="5" t="s">
        <v>314</v>
      </c>
      <c r="E658" s="1">
        <v>63.75</v>
      </c>
      <c r="F658" s="8">
        <v>270377984</v>
      </c>
      <c r="G658" s="8">
        <v>17287292928</v>
      </c>
      <c r="H658" s="1">
        <v>60.130590568556897</v>
      </c>
      <c r="I658" s="8">
        <v>4232826880</v>
      </c>
      <c r="J658" s="1">
        <v>4.3597331047058097</v>
      </c>
      <c r="K658" s="8">
        <v>1021184976</v>
      </c>
      <c r="L658" s="9">
        <v>161</v>
      </c>
      <c r="M658" s="7">
        <v>0.77807332252385297</v>
      </c>
      <c r="N658" s="1">
        <v>2.09999999403954</v>
      </c>
    </row>
    <row r="659" spans="1:14" x14ac:dyDescent="0.25">
      <c r="A659" s="3">
        <v>36250</v>
      </c>
      <c r="B659" s="5" t="s">
        <v>888</v>
      </c>
      <c r="C659" s="5" t="s">
        <v>2897</v>
      </c>
      <c r="D659" s="5" t="s">
        <v>889</v>
      </c>
      <c r="E659" s="1">
        <v>22.25</v>
      </c>
      <c r="F659" s="8">
        <v>350553024</v>
      </c>
      <c r="G659" s="8">
        <v>7734075904</v>
      </c>
      <c r="H659" s="1">
        <v>-8.4162628500286107</v>
      </c>
      <c r="I659" s="8">
        <v>10208001024</v>
      </c>
      <c r="J659" s="1">
        <v>10.536004066467299</v>
      </c>
      <c r="K659" s="8">
        <v>994519040</v>
      </c>
      <c r="L659" s="9">
        <v>162</v>
      </c>
      <c r="M659" s="7">
        <v>0.77970984738736282</v>
      </c>
      <c r="N659" s="1">
        <v>1.85900002717972</v>
      </c>
    </row>
    <row r="660" spans="1:14" x14ac:dyDescent="0.25">
      <c r="A660" s="3">
        <v>36250</v>
      </c>
      <c r="B660" s="5" t="s">
        <v>379</v>
      </c>
      <c r="C660" s="5" t="s">
        <v>2898</v>
      </c>
      <c r="D660" s="5" t="s">
        <v>380</v>
      </c>
      <c r="E660" s="1">
        <v>41.375</v>
      </c>
      <c r="F660" s="8">
        <v>609043008</v>
      </c>
      <c r="G660" s="8">
        <v>24856567808</v>
      </c>
      <c r="H660" s="1">
        <v>58.261324182387497</v>
      </c>
      <c r="I660" s="8">
        <v>5096728064</v>
      </c>
      <c r="J660" s="1">
        <v>16.679084777831999</v>
      </c>
      <c r="K660" s="8">
        <v>994221968</v>
      </c>
      <c r="L660" s="9">
        <v>163</v>
      </c>
      <c r="M660" s="7">
        <v>0.78134588340581823</v>
      </c>
      <c r="N660" s="1">
        <v>1.07500000298023</v>
      </c>
    </row>
    <row r="661" spans="1:14" x14ac:dyDescent="0.25">
      <c r="A661" s="3">
        <v>36250</v>
      </c>
      <c r="B661" s="5" t="s">
        <v>624</v>
      </c>
      <c r="C661" s="5" t="s">
        <v>2899</v>
      </c>
      <c r="D661" s="5" t="s">
        <v>625</v>
      </c>
      <c r="E661" s="1">
        <v>16.8125</v>
      </c>
      <c r="F661" s="8">
        <v>492752000</v>
      </c>
      <c r="G661" s="8">
        <v>8345987072</v>
      </c>
      <c r="H661" s="1">
        <v>24.537037037036999</v>
      </c>
      <c r="I661" s="8">
        <v>33031998976</v>
      </c>
      <c r="J661" s="1">
        <v>2.3729999065399201</v>
      </c>
      <c r="K661" s="8">
        <v>993000000</v>
      </c>
      <c r="L661" s="9">
        <v>164</v>
      </c>
      <c r="M661" s="7">
        <v>0.78297990862213318</v>
      </c>
      <c r="N661" s="1">
        <v>0.71999999135732695</v>
      </c>
    </row>
    <row r="662" spans="1:14" x14ac:dyDescent="0.25">
      <c r="A662" s="3">
        <v>36250</v>
      </c>
      <c r="B662" s="5" t="s">
        <v>568</v>
      </c>
      <c r="C662" s="5" t="s">
        <v>2900</v>
      </c>
      <c r="D662" s="5" t="s">
        <v>569</v>
      </c>
      <c r="E662" s="1">
        <v>54.3125</v>
      </c>
      <c r="F662" s="8">
        <v>245556000</v>
      </c>
      <c r="G662" s="8">
        <v>13428843520</v>
      </c>
      <c r="H662" s="1">
        <v>44.170697404840098</v>
      </c>
      <c r="I662" s="8">
        <v>15623191552</v>
      </c>
      <c r="J662" s="1">
        <v>6.6259231567382804</v>
      </c>
      <c r="K662" s="8">
        <v>984243984</v>
      </c>
      <c r="L662" s="9">
        <v>165</v>
      </c>
      <c r="M662" s="7">
        <v>0.78459952542864098</v>
      </c>
      <c r="N662" s="1">
        <v>2.2399999499321002</v>
      </c>
    </row>
    <row r="663" spans="1:14" x14ac:dyDescent="0.25">
      <c r="A663" s="3">
        <v>36250</v>
      </c>
      <c r="B663" s="5" t="s">
        <v>365</v>
      </c>
      <c r="C663" s="5" t="s">
        <v>2901</v>
      </c>
      <c r="D663" s="5" t="s">
        <v>366</v>
      </c>
      <c r="E663" s="1">
        <v>127.75</v>
      </c>
      <c r="F663" s="8">
        <v>511476000</v>
      </c>
      <c r="G663" s="8">
        <v>66364014592</v>
      </c>
      <c r="H663" s="1">
        <v>337.68736616702398</v>
      </c>
      <c r="I663" s="8">
        <v>3973734912</v>
      </c>
      <c r="J663" s="1">
        <v>35.259506225585902</v>
      </c>
      <c r="K663" s="8">
        <v>981804000</v>
      </c>
      <c r="L663" s="9">
        <v>166</v>
      </c>
      <c r="M663" s="7">
        <v>0.78621512713405772</v>
      </c>
      <c r="N663" s="1">
        <v>1.5799999833106999</v>
      </c>
    </row>
    <row r="664" spans="1:14" x14ac:dyDescent="0.25">
      <c r="A664" s="3">
        <v>36250</v>
      </c>
      <c r="B664" s="5" t="s">
        <v>115</v>
      </c>
      <c r="C664" s="5" t="s">
        <v>2902</v>
      </c>
      <c r="D664" s="5" t="s">
        <v>116</v>
      </c>
      <c r="E664" s="1">
        <v>75.5625</v>
      </c>
      <c r="F664" s="8">
        <v>153000000</v>
      </c>
      <c r="G664" s="8">
        <v>11685374976</v>
      </c>
      <c r="H664" s="1">
        <v>15.678145604246399</v>
      </c>
      <c r="I664" s="8">
        <v>6128700032</v>
      </c>
      <c r="J664" s="1">
        <v>7.5535311698913601</v>
      </c>
      <c r="K664" s="8">
        <v>979300000</v>
      </c>
      <c r="L664" s="9">
        <v>167</v>
      </c>
      <c r="M664" s="7">
        <v>0.78782660839723717</v>
      </c>
      <c r="N664" s="1">
        <v>3.2999999523162802</v>
      </c>
    </row>
    <row r="665" spans="1:14" x14ac:dyDescent="0.25">
      <c r="A665" s="3">
        <v>36250</v>
      </c>
      <c r="B665" s="5" t="s">
        <v>992</v>
      </c>
      <c r="C665" s="5" t="s">
        <v>2903</v>
      </c>
      <c r="D665" s="5" t="s">
        <v>991</v>
      </c>
      <c r="E665" s="1">
        <v>36.1875</v>
      </c>
      <c r="F665" s="8">
        <v>290211008</v>
      </c>
      <c r="G665" s="8">
        <v>10647115776</v>
      </c>
      <c r="H665" s="1">
        <v>35.2489163432532</v>
      </c>
      <c r="I665" s="8">
        <v>2726897024</v>
      </c>
      <c r="J665" s="1">
        <v>10.491010665893601</v>
      </c>
      <c r="K665" s="8">
        <v>978388016</v>
      </c>
      <c r="L665" s="9">
        <v>168</v>
      </c>
      <c r="M665" s="7">
        <v>0.78943658895059499</v>
      </c>
      <c r="N665" s="1">
        <v>1.7399999797344201</v>
      </c>
    </row>
    <row r="666" spans="1:14" x14ac:dyDescent="0.25">
      <c r="A666" s="3">
        <v>36250</v>
      </c>
      <c r="B666" s="5" t="s">
        <v>218</v>
      </c>
      <c r="C666" s="5" t="s">
        <v>2904</v>
      </c>
      <c r="D666" s="5" t="s">
        <v>219</v>
      </c>
      <c r="E666" s="1">
        <v>65.9375</v>
      </c>
      <c r="F666" s="8">
        <v>302064000</v>
      </c>
      <c r="G666" s="8">
        <v>20634746880</v>
      </c>
      <c r="H666" s="1">
        <v>52.105326377397198</v>
      </c>
      <c r="I666" s="8">
        <v>3339000000</v>
      </c>
      <c r="J666" s="1">
        <v>37.926643371582003</v>
      </c>
      <c r="K666" s="8">
        <v>972000000</v>
      </c>
      <c r="L666" s="9">
        <v>169</v>
      </c>
      <c r="M666" s="7">
        <v>0.79103605774239572</v>
      </c>
      <c r="N666" s="1">
        <v>1.8600000143051101</v>
      </c>
    </row>
    <row r="667" spans="1:14" x14ac:dyDescent="0.25">
      <c r="A667" s="3">
        <v>36250</v>
      </c>
      <c r="B667" s="5" t="s">
        <v>301</v>
      </c>
      <c r="C667" s="5" t="s">
        <v>2905</v>
      </c>
      <c r="D667" s="5" t="s">
        <v>302</v>
      </c>
      <c r="E667" s="1">
        <v>49.625</v>
      </c>
      <c r="F667" s="8">
        <v>164389008</v>
      </c>
      <c r="G667" s="8">
        <v>8342742016</v>
      </c>
      <c r="H667" s="1">
        <v>26.601284513577699</v>
      </c>
      <c r="I667" s="8">
        <v>7651799808</v>
      </c>
      <c r="J667" s="1">
        <v>3.9615449905395499</v>
      </c>
      <c r="K667" s="8">
        <v>969099968</v>
      </c>
      <c r="L667" s="9">
        <v>170</v>
      </c>
      <c r="M667" s="7">
        <v>0.79263075440386799</v>
      </c>
      <c r="N667" s="1">
        <v>3.11000007390976</v>
      </c>
    </row>
    <row r="668" spans="1:14" x14ac:dyDescent="0.25">
      <c r="A668" s="3">
        <v>36250</v>
      </c>
      <c r="B668" s="5" t="s">
        <v>147</v>
      </c>
      <c r="C668" s="5" t="s">
        <v>2906</v>
      </c>
      <c r="D668" s="5" t="s">
        <v>148</v>
      </c>
      <c r="E668" s="1">
        <v>38.5</v>
      </c>
      <c r="F668" s="8">
        <v>440000000</v>
      </c>
      <c r="G668" s="8">
        <v>17764999168</v>
      </c>
      <c r="H668" s="1">
        <v>-36.738925740441204</v>
      </c>
      <c r="I668" s="8">
        <v>13289500160</v>
      </c>
      <c r="J668" s="1">
        <v>6.49153804779053</v>
      </c>
      <c r="K668" s="8">
        <v>967300288</v>
      </c>
      <c r="L668" s="9">
        <v>171</v>
      </c>
      <c r="M668" s="7">
        <v>0.79422248961267028</v>
      </c>
      <c r="N668" s="1">
        <v>-8.0000072717666598E-2</v>
      </c>
    </row>
    <row r="669" spans="1:14" x14ac:dyDescent="0.25">
      <c r="A669" s="3">
        <v>36250</v>
      </c>
      <c r="B669" s="5" t="s">
        <v>121</v>
      </c>
      <c r="C669" s="5" t="s">
        <v>2907</v>
      </c>
      <c r="D669" s="5" t="s">
        <v>122</v>
      </c>
      <c r="E669" s="1">
        <v>33.8125</v>
      </c>
      <c r="F669" s="8">
        <v>404997024</v>
      </c>
      <c r="G669" s="8">
        <v>13947084800</v>
      </c>
      <c r="H669" s="1">
        <v>-20.9961546013716</v>
      </c>
      <c r="I669" s="8">
        <v>6762100096</v>
      </c>
      <c r="J669" s="1">
        <v>-0.99559301137924205</v>
      </c>
      <c r="K669" s="8">
        <v>965599984</v>
      </c>
      <c r="L669" s="9">
        <v>172</v>
      </c>
      <c r="M669" s="7">
        <v>0.79581142689638562</v>
      </c>
      <c r="N669" s="1">
        <v>1.23999997228384</v>
      </c>
    </row>
    <row r="670" spans="1:14" x14ac:dyDescent="0.25">
      <c r="A670" s="3">
        <v>36250</v>
      </c>
      <c r="B670" s="5" t="s">
        <v>163</v>
      </c>
      <c r="C670" s="5" t="s">
        <v>2908</v>
      </c>
      <c r="D670" s="5" t="s">
        <v>164</v>
      </c>
      <c r="E670" s="1">
        <v>39.5</v>
      </c>
      <c r="F670" s="8">
        <v>428029984</v>
      </c>
      <c r="G670" s="8">
        <v>17281712128</v>
      </c>
      <c r="H670" s="1">
        <v>59.0343078285864</v>
      </c>
      <c r="I670" s="8">
        <v>7679800064</v>
      </c>
      <c r="J670" s="1">
        <v>-7.93326616287231</v>
      </c>
      <c r="K670" s="8">
        <v>963400000</v>
      </c>
      <c r="L670" s="9">
        <v>173</v>
      </c>
      <c r="M670" s="7">
        <v>0.79739674400957572</v>
      </c>
      <c r="N670" s="1">
        <v>0.28999999910593</v>
      </c>
    </row>
    <row r="671" spans="1:14" x14ac:dyDescent="0.25">
      <c r="A671" s="3">
        <v>36250</v>
      </c>
      <c r="B671" s="5" t="s">
        <v>717</v>
      </c>
      <c r="C671" s="5" t="s">
        <v>2909</v>
      </c>
      <c r="D671" s="5" t="s">
        <v>718</v>
      </c>
      <c r="E671" s="1">
        <v>75.8125</v>
      </c>
      <c r="F671" s="8">
        <v>126330000</v>
      </c>
      <c r="G671" s="8">
        <v>9395793920</v>
      </c>
      <c r="H671" s="1">
        <v>8.3381095854118801</v>
      </c>
      <c r="I671" s="8">
        <v>8426700032</v>
      </c>
      <c r="J671" s="1">
        <v>4.9729080200195304</v>
      </c>
      <c r="K671" s="8">
        <v>949900032</v>
      </c>
      <c r="L671" s="9">
        <v>174</v>
      </c>
      <c r="M671" s="7">
        <v>0.79895984633109274</v>
      </c>
      <c r="N671" s="1">
        <v>4.53999996185303</v>
      </c>
    </row>
    <row r="672" spans="1:14" x14ac:dyDescent="0.25">
      <c r="A672" s="3">
        <v>36250</v>
      </c>
      <c r="B672" s="5" t="s">
        <v>747</v>
      </c>
      <c r="C672" s="5" t="s">
        <v>2910</v>
      </c>
      <c r="D672" s="5" t="s">
        <v>748</v>
      </c>
      <c r="E672" s="1">
        <v>96.625</v>
      </c>
      <c r="F672" s="8">
        <v>572400000</v>
      </c>
      <c r="G672" s="8">
        <v>53978853376</v>
      </c>
      <c r="H672" s="1">
        <v>135.31202435311999</v>
      </c>
      <c r="I672" s="8">
        <v>5180999936</v>
      </c>
      <c r="J672" s="1">
        <v>44.156929016113303</v>
      </c>
      <c r="K672" s="8">
        <v>946000000</v>
      </c>
      <c r="L672" s="9">
        <v>175</v>
      </c>
      <c r="M672" s="7">
        <v>0.80051653097825681</v>
      </c>
      <c r="N672" s="1">
        <v>1.1000000089407</v>
      </c>
    </row>
    <row r="673" spans="1:14" x14ac:dyDescent="0.25">
      <c r="A673" s="3">
        <v>36250</v>
      </c>
      <c r="B673" s="5" t="s">
        <v>1046</v>
      </c>
      <c r="C673" s="5" t="s">
        <v>2911</v>
      </c>
      <c r="D673" s="5" t="s">
        <v>1045</v>
      </c>
      <c r="E673" s="1">
        <v>44.6875</v>
      </c>
      <c r="F673" s="8">
        <v>159222000</v>
      </c>
      <c r="G673" s="8"/>
      <c r="H673" s="1">
        <v>13.2243793278056</v>
      </c>
      <c r="I673" s="8">
        <v>7787194880</v>
      </c>
      <c r="J673" s="1">
        <v>31.307737350463899</v>
      </c>
      <c r="K673" s="8">
        <v>945536008</v>
      </c>
      <c r="L673" s="9">
        <v>176</v>
      </c>
      <c r="M673" s="7">
        <v>0.80207245210615785</v>
      </c>
      <c r="N673" s="1">
        <v>3.4809523820877102</v>
      </c>
    </row>
    <row r="674" spans="1:14" x14ac:dyDescent="0.25">
      <c r="A674" s="3">
        <v>36250</v>
      </c>
      <c r="B674" s="5" t="s">
        <v>923</v>
      </c>
      <c r="C674" s="5" t="s">
        <v>2912</v>
      </c>
      <c r="D674" s="5" t="s">
        <v>922</v>
      </c>
      <c r="E674" s="1">
        <v>10.375</v>
      </c>
      <c r="F674" s="8"/>
      <c r="G674" s="8">
        <v>4172726016</v>
      </c>
      <c r="H674" s="1">
        <v>-62.443438914027098</v>
      </c>
      <c r="I674" s="8">
        <v>4006074000</v>
      </c>
      <c r="J674" s="1">
        <v>23.8343181610107</v>
      </c>
      <c r="K674" s="8">
        <v>944567000</v>
      </c>
      <c r="L674" s="9">
        <v>177</v>
      </c>
      <c r="M674" s="7">
        <v>0.80362677868873478</v>
      </c>
      <c r="N674" s="1"/>
    </row>
    <row r="675" spans="1:14" x14ac:dyDescent="0.25">
      <c r="A675" s="3">
        <v>36250</v>
      </c>
      <c r="B675" s="5" t="s">
        <v>864</v>
      </c>
      <c r="C675" s="5" t="s">
        <v>2913</v>
      </c>
      <c r="D675" s="5" t="s">
        <v>865</v>
      </c>
      <c r="E675" s="1">
        <v>38.4375</v>
      </c>
      <c r="F675" s="8">
        <v>145060368</v>
      </c>
      <c r="G675" s="8">
        <v>5648701952</v>
      </c>
      <c r="H675" s="1">
        <v>33.4974157809432</v>
      </c>
      <c r="I675" s="8">
        <v>4221000064</v>
      </c>
      <c r="J675" s="1">
        <v>12.141339302063001</v>
      </c>
      <c r="K675" s="8">
        <v>937000000</v>
      </c>
      <c r="L675" s="9">
        <v>178</v>
      </c>
      <c r="M675" s="7">
        <v>0.80516865343967847</v>
      </c>
      <c r="N675" s="1">
        <v>3.0500000715255702</v>
      </c>
    </row>
    <row r="676" spans="1:14" x14ac:dyDescent="0.25">
      <c r="A676" s="3">
        <v>36250</v>
      </c>
      <c r="B676" s="5" t="s">
        <v>44</v>
      </c>
      <c r="C676" s="5" t="s">
        <v>2914</v>
      </c>
      <c r="D676" s="5" t="s">
        <v>45</v>
      </c>
      <c r="E676" s="1">
        <v>39.625</v>
      </c>
      <c r="F676" s="8">
        <v>227313008</v>
      </c>
      <c r="G676" s="8">
        <v>8822586368</v>
      </c>
      <c r="H676" s="1">
        <v>67.313294686147501</v>
      </c>
      <c r="I676" s="8">
        <v>9359421312</v>
      </c>
      <c r="J676" s="1">
        <v>6.2929539680481001</v>
      </c>
      <c r="K676" s="8">
        <v>932626368</v>
      </c>
      <c r="L676" s="9">
        <v>179</v>
      </c>
      <c r="M676" s="7">
        <v>0.8067033311866193</v>
      </c>
      <c r="N676" s="1"/>
    </row>
    <row r="677" spans="1:14" x14ac:dyDescent="0.25">
      <c r="A677" s="3">
        <v>36250</v>
      </c>
      <c r="B677" s="5" t="s">
        <v>325</v>
      </c>
      <c r="C677" s="5" t="s">
        <v>2915</v>
      </c>
      <c r="D677" s="5" t="s">
        <v>326</v>
      </c>
      <c r="E677" s="1">
        <v>77.375</v>
      </c>
      <c r="F677" s="8">
        <v>154742000</v>
      </c>
      <c r="G677" s="8">
        <v>12050533376</v>
      </c>
      <c r="H677" s="1">
        <v>33.071826628271197</v>
      </c>
      <c r="I677" s="8">
        <v>9683000064</v>
      </c>
      <c r="J677" s="1">
        <v>11.516757011413601</v>
      </c>
      <c r="K677" s="8">
        <v>919000000</v>
      </c>
      <c r="L677" s="9">
        <v>180</v>
      </c>
      <c r="M677" s="7">
        <v>0.80821558614512223</v>
      </c>
      <c r="N677" s="1">
        <v>3.7400000095367401</v>
      </c>
    </row>
    <row r="678" spans="1:14" x14ac:dyDescent="0.25">
      <c r="A678" s="3">
        <v>36250</v>
      </c>
      <c r="B678" s="5" t="s">
        <v>711</v>
      </c>
      <c r="C678" s="5" t="s">
        <v>2916</v>
      </c>
      <c r="D678" s="5" t="s">
        <v>712</v>
      </c>
      <c r="E678" s="1">
        <v>62.375</v>
      </c>
      <c r="F678" s="8">
        <v>507952000</v>
      </c>
      <c r="G678" s="8">
        <v>32064468992</v>
      </c>
      <c r="H678" s="1">
        <v>96.849566482139196</v>
      </c>
      <c r="I678" s="8">
        <v>6757999872</v>
      </c>
      <c r="J678" s="1">
        <v>2.6115999221801798</v>
      </c>
      <c r="K678" s="8">
        <v>907000000</v>
      </c>
      <c r="L678" s="9">
        <v>181</v>
      </c>
      <c r="M678" s="7">
        <v>0.80970809457533133</v>
      </c>
      <c r="N678" s="1">
        <v>1.2999999821186099</v>
      </c>
    </row>
    <row r="679" spans="1:14" x14ac:dyDescent="0.25">
      <c r="A679" s="3">
        <v>36250</v>
      </c>
      <c r="B679" s="5" t="s">
        <v>614</v>
      </c>
      <c r="C679" s="5" t="s">
        <v>2917</v>
      </c>
      <c r="D679" s="5" t="s">
        <v>615</v>
      </c>
      <c r="E679" s="1">
        <v>48.8125</v>
      </c>
      <c r="F679" s="8">
        <v>87410000</v>
      </c>
      <c r="G679" s="8">
        <v>3939570944</v>
      </c>
      <c r="H679" s="1">
        <v>0.90439276485787501</v>
      </c>
      <c r="I679" s="8">
        <v>8652857088</v>
      </c>
      <c r="J679" s="1">
        <v>4.5614380836486799</v>
      </c>
      <c r="K679" s="8">
        <v>906106984</v>
      </c>
      <c r="L679" s="9">
        <v>182</v>
      </c>
      <c r="M679" s="7">
        <v>0.8111991335083979</v>
      </c>
      <c r="N679" s="1">
        <v>9.6699998378753698</v>
      </c>
    </row>
    <row r="680" spans="1:14" x14ac:dyDescent="0.25">
      <c r="A680" s="3">
        <v>36250</v>
      </c>
      <c r="B680" s="5" t="s">
        <v>634</v>
      </c>
      <c r="C680" s="5" t="s">
        <v>2918</v>
      </c>
      <c r="D680" s="5" t="s">
        <v>635</v>
      </c>
      <c r="E680" s="1">
        <v>37.3125</v>
      </c>
      <c r="F680" s="8">
        <v>128302992</v>
      </c>
      <c r="G680" s="8">
        <v>4766659072</v>
      </c>
      <c r="H680" s="1">
        <v>8.3360607720983193</v>
      </c>
      <c r="I680" s="8">
        <v>4248792000</v>
      </c>
      <c r="J680" s="1">
        <v>2.5441329479217498</v>
      </c>
      <c r="K680" s="8">
        <v>896079008</v>
      </c>
      <c r="L680" s="9">
        <v>183</v>
      </c>
      <c r="M680" s="7">
        <v>0.81267367096547993</v>
      </c>
      <c r="N680" s="1">
        <v>2.8300001621246298</v>
      </c>
    </row>
    <row r="681" spans="1:14" x14ac:dyDescent="0.25">
      <c r="A681" s="3">
        <v>36250</v>
      </c>
      <c r="B681" s="5" t="s">
        <v>576</v>
      </c>
      <c r="C681" s="5" t="s">
        <v>2919</v>
      </c>
      <c r="D681" s="5" t="s">
        <v>577</v>
      </c>
      <c r="E681" s="1">
        <v>38</v>
      </c>
      <c r="F681" s="8"/>
      <c r="G681" s="8">
        <v>6224105984</v>
      </c>
      <c r="H681" s="1">
        <v>-18.176075821498401</v>
      </c>
      <c r="I681" s="8">
        <v>10684700160</v>
      </c>
      <c r="J681" s="1">
        <v>4.6394062042236301</v>
      </c>
      <c r="K681" s="8">
        <v>892000000</v>
      </c>
      <c r="L681" s="9">
        <v>184</v>
      </c>
      <c r="M681" s="7">
        <v>0.81414149623532173</v>
      </c>
      <c r="N681" s="1">
        <v>3.5299999713897701</v>
      </c>
    </row>
    <row r="682" spans="1:14" x14ac:dyDescent="0.25">
      <c r="A682" s="3">
        <v>36250</v>
      </c>
      <c r="B682" s="5" t="s">
        <v>181</v>
      </c>
      <c r="C682" s="5" t="s">
        <v>2920</v>
      </c>
      <c r="D682" s="5" t="s">
        <v>182</v>
      </c>
      <c r="E682" s="1">
        <v>58.5625</v>
      </c>
      <c r="F682" s="8">
        <v>162266992</v>
      </c>
      <c r="G682" s="8">
        <v>9533186048</v>
      </c>
      <c r="H682" s="1">
        <v>-10.856990224457199</v>
      </c>
      <c r="I682" s="8">
        <v>6336599936</v>
      </c>
      <c r="J682" s="1">
        <v>-4.7414298057556197</v>
      </c>
      <c r="K682" s="8">
        <v>889700000</v>
      </c>
      <c r="L682" s="9">
        <v>185</v>
      </c>
      <c r="M682" s="7">
        <v>0.81560553675390723</v>
      </c>
      <c r="N682" s="1">
        <v>4.2699999809265101</v>
      </c>
    </row>
    <row r="683" spans="1:14" x14ac:dyDescent="0.25">
      <c r="A683" s="3">
        <v>36250</v>
      </c>
      <c r="B683" s="5" t="s">
        <v>830</v>
      </c>
      <c r="C683" s="5" t="s">
        <v>2921</v>
      </c>
      <c r="D683" s="5" t="s">
        <v>831</v>
      </c>
      <c r="E683" s="1">
        <v>37.8125</v>
      </c>
      <c r="F683" s="8">
        <v>144384000</v>
      </c>
      <c r="G683" s="8">
        <v>5594880000</v>
      </c>
      <c r="H683" s="1">
        <v>10.7444823387693</v>
      </c>
      <c r="I683" s="8">
        <v>3142834944</v>
      </c>
      <c r="J683" s="1">
        <v>5.5414662361145002</v>
      </c>
      <c r="K683" s="8">
        <v>885370016</v>
      </c>
      <c r="L683" s="9">
        <v>186</v>
      </c>
      <c r="M683" s="7">
        <v>0.81706245209319539</v>
      </c>
      <c r="N683" s="1">
        <v>2.75999996066093</v>
      </c>
    </row>
    <row r="684" spans="1:14" x14ac:dyDescent="0.25">
      <c r="A684" s="3">
        <v>36250</v>
      </c>
      <c r="B684" s="5" t="s">
        <v>970</v>
      </c>
      <c r="C684" s="5" t="s">
        <v>2922</v>
      </c>
      <c r="D684" s="5" t="s">
        <v>969</v>
      </c>
      <c r="E684" s="1">
        <v>25</v>
      </c>
      <c r="F684" s="8">
        <v>155450000</v>
      </c>
      <c r="G684" s="8">
        <v>3895965440</v>
      </c>
      <c r="H684" s="1">
        <v>-29.577464788732399</v>
      </c>
      <c r="I684" s="8">
        <v>5306299904</v>
      </c>
      <c r="J684" s="1">
        <v>13.905758857727101</v>
      </c>
      <c r="K684" s="8">
        <v>885299984</v>
      </c>
      <c r="L684" s="9">
        <v>187</v>
      </c>
      <c r="M684" s="7">
        <v>0.81851925219174448</v>
      </c>
      <c r="N684" s="1">
        <v>0.68999999761581399</v>
      </c>
    </row>
    <row r="685" spans="1:14" x14ac:dyDescent="0.25">
      <c r="A685" s="3">
        <v>36250</v>
      </c>
      <c r="B685" s="5" t="s">
        <v>652</v>
      </c>
      <c r="C685" s="5" t="s">
        <v>2923</v>
      </c>
      <c r="D685" s="5" t="s">
        <v>653</v>
      </c>
      <c r="E685" s="1">
        <v>45.1875</v>
      </c>
      <c r="F685" s="8">
        <v>136944000</v>
      </c>
      <c r="G685" s="8">
        <v>6299424256</v>
      </c>
      <c r="H685" s="1">
        <v>2.03672350815325</v>
      </c>
      <c r="I685" s="8">
        <v>6502000128</v>
      </c>
      <c r="J685" s="1">
        <v>6.4854240417480504</v>
      </c>
      <c r="K685" s="8">
        <v>875000000</v>
      </c>
      <c r="L685" s="9">
        <v>188</v>
      </c>
      <c r="M685" s="7">
        <v>0.81995910321317</v>
      </c>
      <c r="N685" s="1">
        <v>4.9100000262260401</v>
      </c>
    </row>
    <row r="686" spans="1:14" x14ac:dyDescent="0.25">
      <c r="A686" s="3">
        <v>36250</v>
      </c>
      <c r="B686" s="5" t="s">
        <v>654</v>
      </c>
      <c r="C686" s="5" t="s">
        <v>2924</v>
      </c>
      <c r="D686" s="5" t="s">
        <v>655</v>
      </c>
      <c r="E686" s="1">
        <v>33</v>
      </c>
      <c r="F686" s="8">
        <v>212369008</v>
      </c>
      <c r="G686" s="8">
        <v>7350061056</v>
      </c>
      <c r="H686" s="1">
        <v>11.3382915536783</v>
      </c>
      <c r="I686" s="8">
        <v>7368199936</v>
      </c>
      <c r="J686" s="1">
        <v>-24.274154663085898</v>
      </c>
      <c r="K686" s="8">
        <v>873299984</v>
      </c>
      <c r="L686" s="9">
        <v>189</v>
      </c>
      <c r="M686" s="7">
        <v>0.82139615678342526</v>
      </c>
      <c r="N686" s="1">
        <v>2.0599999725818599</v>
      </c>
    </row>
    <row r="687" spans="1:14" x14ac:dyDescent="0.25">
      <c r="A687" s="3">
        <v>36250</v>
      </c>
      <c r="B687" s="5" t="s">
        <v>1085</v>
      </c>
      <c r="C687" s="5" t="s">
        <v>2925</v>
      </c>
      <c r="D687" s="5" t="s">
        <v>1084</v>
      </c>
      <c r="E687" s="1">
        <v>30.25</v>
      </c>
      <c r="F687" s="8">
        <v>401454976</v>
      </c>
      <c r="G687" s="8">
        <v>12645831680</v>
      </c>
      <c r="H687" s="1">
        <v>2.3086897586174202</v>
      </c>
      <c r="I687" s="8">
        <v>13414000000</v>
      </c>
      <c r="J687" s="1">
        <v>18.939527511596701</v>
      </c>
      <c r="K687" s="8">
        <v>869000000</v>
      </c>
      <c r="L687" s="9">
        <v>190</v>
      </c>
      <c r="M687" s="7">
        <v>0.82282613454070386</v>
      </c>
      <c r="N687" s="1"/>
    </row>
    <row r="688" spans="1:14" x14ac:dyDescent="0.25">
      <c r="A688" s="3">
        <v>36250</v>
      </c>
      <c r="B688" s="5" t="s">
        <v>403</v>
      </c>
      <c r="C688" s="5" t="s">
        <v>2926</v>
      </c>
      <c r="D688" s="5" t="s">
        <v>404</v>
      </c>
      <c r="E688" s="1">
        <v>28.5625</v>
      </c>
      <c r="F688" s="8">
        <v>122337000</v>
      </c>
      <c r="G688" s="8">
        <v>3478958336</v>
      </c>
      <c r="H688" s="1">
        <v>-33.8200707364037</v>
      </c>
      <c r="I688" s="8">
        <v>8357800064</v>
      </c>
      <c r="J688" s="1">
        <v>1.95272600650787</v>
      </c>
      <c r="K688" s="8">
        <v>867299968</v>
      </c>
      <c r="L688" s="9">
        <v>191</v>
      </c>
      <c r="M688" s="7">
        <v>0.82425331482048347</v>
      </c>
      <c r="N688" s="1">
        <v>1.3200000077486</v>
      </c>
    </row>
    <row r="689" spans="1:14" x14ac:dyDescent="0.25">
      <c r="A689" s="3">
        <v>36250</v>
      </c>
      <c r="B689" s="5" t="s">
        <v>702</v>
      </c>
      <c r="C689" s="5" t="s">
        <v>2927</v>
      </c>
      <c r="D689" s="5" t="s">
        <v>703</v>
      </c>
      <c r="E689" s="1">
        <v>63.5</v>
      </c>
      <c r="F689" s="8">
        <v>603476032</v>
      </c>
      <c r="G689" s="8">
        <v>39376809984</v>
      </c>
      <c r="H689" s="1">
        <v>136.596736596737</v>
      </c>
      <c r="I689" s="8">
        <v>5877000064</v>
      </c>
      <c r="J689" s="1">
        <v>-25.084480285644499</v>
      </c>
      <c r="K689" s="8">
        <v>864000000</v>
      </c>
      <c r="L689" s="9">
        <v>192</v>
      </c>
      <c r="M689" s="7">
        <v>0.82567506485763964</v>
      </c>
      <c r="N689" s="1">
        <v>42.049998655915303</v>
      </c>
    </row>
    <row r="690" spans="1:14" x14ac:dyDescent="0.25">
      <c r="A690" s="3">
        <v>36250</v>
      </c>
      <c r="B690" s="5" t="s">
        <v>91</v>
      </c>
      <c r="C690" s="5" t="s">
        <v>2928</v>
      </c>
      <c r="D690" s="5" t="s">
        <v>92</v>
      </c>
      <c r="E690" s="1">
        <v>28.25</v>
      </c>
      <c r="F690" s="8">
        <v>997920000</v>
      </c>
      <c r="G690" s="8">
        <v>28752570368</v>
      </c>
      <c r="H690" s="1">
        <v>90.086790873273998</v>
      </c>
      <c r="I690" s="8">
        <v>15838400000</v>
      </c>
      <c r="J690" s="1">
        <v>14.5476322174072</v>
      </c>
      <c r="K690" s="8">
        <v>860700000</v>
      </c>
      <c r="L690" s="9">
        <v>193</v>
      </c>
      <c r="M690" s="7">
        <v>0.82709138459951503</v>
      </c>
      <c r="N690" s="1">
        <v>0.554999999701977</v>
      </c>
    </row>
    <row r="691" spans="1:14" x14ac:dyDescent="0.25">
      <c r="A691" s="3">
        <v>36250</v>
      </c>
      <c r="B691" s="5" t="s">
        <v>616</v>
      </c>
      <c r="C691" s="5" t="s">
        <v>2929</v>
      </c>
      <c r="D691" s="5" t="s">
        <v>617</v>
      </c>
      <c r="E691" s="1">
        <v>31.6875</v>
      </c>
      <c r="F691" s="8">
        <v>1687000064</v>
      </c>
      <c r="G691" s="8">
        <v>54511185920</v>
      </c>
      <c r="H691" s="1">
        <v>-5.0187151146204299</v>
      </c>
      <c r="I691" s="8">
        <v>31168999936</v>
      </c>
      <c r="J691" s="1">
        <v>26.785713195800799</v>
      </c>
      <c r="K691" s="8">
        <v>858000000</v>
      </c>
      <c r="L691" s="9">
        <v>194</v>
      </c>
      <c r="M691" s="7">
        <v>0.82850326137252428</v>
      </c>
      <c r="N691" s="1">
        <v>-1.7999999355524801</v>
      </c>
    </row>
    <row r="692" spans="1:14" x14ac:dyDescent="0.25">
      <c r="A692" s="3">
        <v>36250</v>
      </c>
      <c r="B692" s="5" t="s">
        <v>161</v>
      </c>
      <c r="C692" s="5" t="s">
        <v>2930</v>
      </c>
      <c r="D692" s="5" t="s">
        <v>162</v>
      </c>
      <c r="E692" s="1">
        <v>27.5</v>
      </c>
      <c r="F692" s="8">
        <v>308468000</v>
      </c>
      <c r="G692" s="8">
        <v>8617824256</v>
      </c>
      <c r="H692" s="1">
        <v>-21.5374948695424</v>
      </c>
      <c r="I692" s="8">
        <v>17803999744</v>
      </c>
      <c r="J692" s="1">
        <v>13.632882118225099</v>
      </c>
      <c r="K692" s="8">
        <v>856000000</v>
      </c>
      <c r="L692" s="9">
        <v>195</v>
      </c>
      <c r="M692" s="7">
        <v>0.82991184705748455</v>
      </c>
      <c r="N692" s="1">
        <v>1.0800000131130201</v>
      </c>
    </row>
    <row r="693" spans="1:14" x14ac:dyDescent="0.25">
      <c r="A693" s="3">
        <v>36250</v>
      </c>
      <c r="B693" s="5" t="s">
        <v>135</v>
      </c>
      <c r="C693" s="5" t="s">
        <v>2931</v>
      </c>
      <c r="D693" s="5" t="s">
        <v>136</v>
      </c>
      <c r="E693" s="1">
        <v>91.5625</v>
      </c>
      <c r="F693" s="8">
        <v>219538000</v>
      </c>
      <c r="G693" s="8">
        <v>19758419968</v>
      </c>
      <c r="H693" s="1">
        <v>135.53054662379401</v>
      </c>
      <c r="I693" s="8">
        <v>25635547648</v>
      </c>
      <c r="J693" s="1">
        <v>10.951031684875501</v>
      </c>
      <c r="K693" s="8">
        <v>844436992</v>
      </c>
      <c r="L693" s="9">
        <v>196</v>
      </c>
      <c r="M693" s="7">
        <v>0.83130140530372532</v>
      </c>
      <c r="N693" s="1">
        <v>1.7199999727308799</v>
      </c>
    </row>
    <row r="694" spans="1:14" x14ac:dyDescent="0.25">
      <c r="A694" s="3">
        <v>36250</v>
      </c>
      <c r="B694" s="5" t="s">
        <v>429</v>
      </c>
      <c r="C694" s="5" t="s">
        <v>2932</v>
      </c>
      <c r="D694" s="5" t="s">
        <v>430</v>
      </c>
      <c r="E694" s="1">
        <v>36.0625</v>
      </c>
      <c r="F694" s="8">
        <v>157570992</v>
      </c>
      <c r="G694" s="8">
        <v>5721797120</v>
      </c>
      <c r="H694" s="1">
        <v>-16.964117179929001</v>
      </c>
      <c r="I694" s="8">
        <v>4832999808</v>
      </c>
      <c r="J694" s="1">
        <v>2.0696940422058101</v>
      </c>
      <c r="K694" s="8">
        <v>843000000</v>
      </c>
      <c r="L694" s="9">
        <v>197</v>
      </c>
      <c r="M694" s="7">
        <v>0.83268859891636726</v>
      </c>
      <c r="N694" s="1">
        <v>2.6899999976158102</v>
      </c>
    </row>
    <row r="695" spans="1:14" x14ac:dyDescent="0.25">
      <c r="A695" s="3">
        <v>36250</v>
      </c>
      <c r="B695" s="5" t="s">
        <v>940</v>
      </c>
      <c r="C695" s="5" t="s">
        <v>2933</v>
      </c>
      <c r="D695" s="5" t="s">
        <v>939</v>
      </c>
      <c r="E695" s="1">
        <v>36.1875</v>
      </c>
      <c r="F695" s="8">
        <v>137214992</v>
      </c>
      <c r="G695" s="8">
        <v>5016923136</v>
      </c>
      <c r="H695" s="1"/>
      <c r="I695" s="8">
        <v>3318208000</v>
      </c>
      <c r="J695" s="1">
        <v>-0.250559002161026</v>
      </c>
      <c r="K695" s="8">
        <v>838893992</v>
      </c>
      <c r="L695" s="9">
        <v>198</v>
      </c>
      <c r="M695" s="7">
        <v>0.83406903591208037</v>
      </c>
      <c r="N695" s="1">
        <v>2.8220000565052001</v>
      </c>
    </row>
    <row r="696" spans="1:14" x14ac:dyDescent="0.25">
      <c r="A696" s="3">
        <v>36250</v>
      </c>
      <c r="B696" s="5" t="s">
        <v>882</v>
      </c>
      <c r="C696" s="5" t="s">
        <v>2934</v>
      </c>
      <c r="D696" s="5" t="s">
        <v>883</v>
      </c>
      <c r="E696" s="1">
        <v>24.75</v>
      </c>
      <c r="F696" s="8">
        <v>157412000</v>
      </c>
      <c r="G696" s="8">
        <v>3954976512</v>
      </c>
      <c r="H696" s="1">
        <v>26.613466637836801</v>
      </c>
      <c r="I696" s="8">
        <v>3786000000</v>
      </c>
      <c r="J696" s="1">
        <v>24.171859741210898</v>
      </c>
      <c r="K696" s="8">
        <v>827000000</v>
      </c>
      <c r="L696" s="9">
        <v>199</v>
      </c>
      <c r="M696" s="7">
        <v>0.83542990082033053</v>
      </c>
      <c r="N696" s="1">
        <v>-3.36400014162064</v>
      </c>
    </row>
    <row r="697" spans="1:14" x14ac:dyDescent="0.25">
      <c r="A697" s="3">
        <v>36250</v>
      </c>
      <c r="B697" s="5" t="s">
        <v>606</v>
      </c>
      <c r="C697" s="5" t="s">
        <v>2935</v>
      </c>
      <c r="D697" s="5" t="s">
        <v>607</v>
      </c>
      <c r="E697" s="1">
        <v>45.5</v>
      </c>
      <c r="F697" s="8">
        <v>119900000</v>
      </c>
      <c r="G697" s="8">
        <v>5515400192</v>
      </c>
      <c r="H697" s="1">
        <v>-19.049927533797501</v>
      </c>
      <c r="I697" s="8">
        <v>11886000128</v>
      </c>
      <c r="J697" s="1">
        <v>9.7405595779418892</v>
      </c>
      <c r="K697" s="8">
        <v>823000000</v>
      </c>
      <c r="L697" s="9">
        <v>200</v>
      </c>
      <c r="M697" s="7">
        <v>0.83678418355248274</v>
      </c>
      <c r="N697" s="1">
        <v>3.9199999570846602</v>
      </c>
    </row>
    <row r="698" spans="1:14" x14ac:dyDescent="0.25">
      <c r="A698" s="3">
        <v>36250</v>
      </c>
      <c r="B698" s="5" t="s">
        <v>367</v>
      </c>
      <c r="C698" s="5" t="s">
        <v>2936</v>
      </c>
      <c r="D698" s="5" t="s">
        <v>368</v>
      </c>
      <c r="E698" s="1">
        <v>73.25</v>
      </c>
      <c r="F698" s="8">
        <v>601948544</v>
      </c>
      <c r="G698" s="8">
        <v>45259010048</v>
      </c>
      <c r="H698" s="1">
        <v>14.9991738310398</v>
      </c>
      <c r="I698" s="8">
        <v>29398000128</v>
      </c>
      <c r="J698" s="1">
        <v>-1.3291269540786701</v>
      </c>
      <c r="K698" s="8">
        <v>822000000</v>
      </c>
      <c r="L698" s="9">
        <v>201</v>
      </c>
      <c r="M698" s="7">
        <v>0.83813682074061047</v>
      </c>
      <c r="N698" s="1">
        <v>-1.6100000254809901</v>
      </c>
    </row>
    <row r="699" spans="1:14" x14ac:dyDescent="0.25">
      <c r="A699" s="3">
        <v>36250</v>
      </c>
      <c r="B699" s="5" t="s">
        <v>1095</v>
      </c>
      <c r="C699" s="5" t="s">
        <v>2937</v>
      </c>
      <c r="D699" s="5" t="s">
        <v>1094</v>
      </c>
      <c r="E699" s="1">
        <v>48.5625</v>
      </c>
      <c r="F699" s="8">
        <v>595448000</v>
      </c>
      <c r="G699" s="8">
        <v>29840738304</v>
      </c>
      <c r="H699" s="1">
        <v>97.0980969745697</v>
      </c>
      <c r="I699" s="8">
        <v>3009305984</v>
      </c>
      <c r="J699" s="1">
        <v>22.955886840820298</v>
      </c>
      <c r="K699" s="8">
        <v>819792008</v>
      </c>
      <c r="L699" s="9">
        <v>202</v>
      </c>
      <c r="M699" s="7">
        <v>0.83948582458069654</v>
      </c>
      <c r="N699" s="1">
        <v>1.40500000119209</v>
      </c>
    </row>
    <row r="700" spans="1:14" x14ac:dyDescent="0.25">
      <c r="A700" s="3">
        <v>36250</v>
      </c>
      <c r="B700" s="5" t="s">
        <v>105</v>
      </c>
      <c r="C700" s="5" t="s">
        <v>2938</v>
      </c>
      <c r="D700" s="5" t="s">
        <v>106</v>
      </c>
      <c r="E700" s="1">
        <v>25</v>
      </c>
      <c r="F700" s="8">
        <v>258746000</v>
      </c>
      <c r="G700" s="8">
        <v>6953798656</v>
      </c>
      <c r="H700" s="1">
        <v>-19.8137765012128</v>
      </c>
      <c r="I700" s="8">
        <v>12357278976</v>
      </c>
      <c r="J700" s="1">
        <v>63.1962280273438</v>
      </c>
      <c r="K700" s="8">
        <v>811780208</v>
      </c>
      <c r="L700" s="9">
        <v>203</v>
      </c>
      <c r="M700" s="7">
        <v>0.84082164465116715</v>
      </c>
      <c r="N700" s="1">
        <v>0.78999999165534995</v>
      </c>
    </row>
    <row r="701" spans="1:14" x14ac:dyDescent="0.25">
      <c r="A701" s="3">
        <v>36250</v>
      </c>
      <c r="B701" s="5" t="s">
        <v>377</v>
      </c>
      <c r="C701" s="5" t="s">
        <v>2939</v>
      </c>
      <c r="D701" s="5" t="s">
        <v>378</v>
      </c>
      <c r="E701" s="1">
        <v>27.6875</v>
      </c>
      <c r="F701" s="8"/>
      <c r="G701" s="8">
        <v>7454225408</v>
      </c>
      <c r="H701" s="1">
        <v>99.549549549549596</v>
      </c>
      <c r="I701" s="8">
        <v>7219299968</v>
      </c>
      <c r="J701" s="1">
        <v>8.6256771087646502</v>
      </c>
      <c r="K701" s="8">
        <v>808300000</v>
      </c>
      <c r="L701" s="9">
        <v>204</v>
      </c>
      <c r="M701" s="7">
        <v>0.84215173788615949</v>
      </c>
      <c r="N701" s="1">
        <v>1.0899999886751199</v>
      </c>
    </row>
    <row r="702" spans="1:14" x14ac:dyDescent="0.25">
      <c r="A702" s="3">
        <v>36250</v>
      </c>
      <c r="B702" s="5" t="s">
        <v>401</v>
      </c>
      <c r="C702" s="5" t="s">
        <v>2940</v>
      </c>
      <c r="D702" s="5" t="s">
        <v>402</v>
      </c>
      <c r="E702" s="1">
        <v>34.25</v>
      </c>
      <c r="F702" s="8">
        <v>229304816</v>
      </c>
      <c r="G702" s="8">
        <v>8082994176</v>
      </c>
      <c r="H702" s="1">
        <v>-10.1908028523901</v>
      </c>
      <c r="I702" s="8">
        <v>4958799872</v>
      </c>
      <c r="J702" s="1">
        <v>6.0632238388061497</v>
      </c>
      <c r="K702" s="8">
        <v>796400000</v>
      </c>
      <c r="L702" s="9">
        <v>205</v>
      </c>
      <c r="M702" s="7">
        <v>0.84346224914726042</v>
      </c>
      <c r="N702" s="1">
        <v>2.40000003576279</v>
      </c>
    </row>
    <row r="703" spans="1:14" x14ac:dyDescent="0.25">
      <c r="A703" s="3">
        <v>36250</v>
      </c>
      <c r="B703" s="5" t="s">
        <v>186</v>
      </c>
      <c r="C703" s="5" t="s">
        <v>2941</v>
      </c>
      <c r="D703" s="5" t="s">
        <v>187</v>
      </c>
      <c r="E703" s="1">
        <v>98.875</v>
      </c>
      <c r="F703" s="8">
        <v>101055584</v>
      </c>
      <c r="G703" s="8">
        <v>10004543488</v>
      </c>
      <c r="H703" s="1">
        <v>46.053672403931998</v>
      </c>
      <c r="I703" s="8">
        <v>6085223936</v>
      </c>
      <c r="J703" s="1">
        <v>24.249031066894499</v>
      </c>
      <c r="K703" s="8">
        <v>792609984</v>
      </c>
      <c r="L703" s="9">
        <v>206</v>
      </c>
      <c r="M703" s="7">
        <v>0.8447665237701798</v>
      </c>
      <c r="N703" s="1">
        <v>5.0800000429153398</v>
      </c>
    </row>
    <row r="704" spans="1:14" x14ac:dyDescent="0.25">
      <c r="A704" s="3">
        <v>36250</v>
      </c>
      <c r="B704" s="5" t="s">
        <v>604</v>
      </c>
      <c r="C704" s="5" t="s">
        <v>2942</v>
      </c>
      <c r="D704" s="5" t="s">
        <v>605</v>
      </c>
      <c r="E704" s="1">
        <v>45.9375</v>
      </c>
      <c r="F704" s="8">
        <v>603500032</v>
      </c>
      <c r="G704" s="8">
        <v>27949594624</v>
      </c>
      <c r="H704" s="1">
        <v>3.04312579482042</v>
      </c>
      <c r="I704" s="8">
        <v>8648000128</v>
      </c>
      <c r="J704" s="1">
        <v>15.0918292999268</v>
      </c>
      <c r="K704" s="8">
        <v>789000000</v>
      </c>
      <c r="L704" s="9">
        <v>207</v>
      </c>
      <c r="M704" s="7">
        <v>0.84606485800549946</v>
      </c>
      <c r="N704" s="1">
        <v>-0.390000000596046</v>
      </c>
    </row>
    <row r="705" spans="1:14" x14ac:dyDescent="0.25">
      <c r="A705" s="3">
        <v>36250</v>
      </c>
      <c r="B705" s="5" t="s">
        <v>592</v>
      </c>
      <c r="C705" s="5" t="s">
        <v>2943</v>
      </c>
      <c r="D705" s="5" t="s">
        <v>593</v>
      </c>
      <c r="E705" s="1">
        <v>18.8125</v>
      </c>
      <c r="F705" s="8">
        <v>251024992</v>
      </c>
      <c r="G705" s="8">
        <v>4581206016</v>
      </c>
      <c r="H705" s="1">
        <v>-45.960502692998197</v>
      </c>
      <c r="I705" s="8">
        <v>11217000192</v>
      </c>
      <c r="J705" s="1">
        <v>11.131242752075201</v>
      </c>
      <c r="K705" s="8">
        <v>785200000</v>
      </c>
      <c r="L705" s="9">
        <v>208</v>
      </c>
      <c r="M705" s="7">
        <v>0.84735693917352617</v>
      </c>
      <c r="N705" s="1">
        <v>-0.399999979883432</v>
      </c>
    </row>
    <row r="706" spans="1:14" x14ac:dyDescent="0.25">
      <c r="A706" s="3">
        <v>36250</v>
      </c>
      <c r="B706" s="5" t="s">
        <v>46</v>
      </c>
      <c r="C706" s="5" t="s">
        <v>2944</v>
      </c>
      <c r="D706" s="5" t="s">
        <v>47</v>
      </c>
      <c r="E706" s="1">
        <v>60.5</v>
      </c>
      <c r="F706" s="8">
        <v>352678976</v>
      </c>
      <c r="G706" s="8">
        <v>22571454464</v>
      </c>
      <c r="H706" s="1">
        <v>184.247127075918</v>
      </c>
      <c r="I706" s="8">
        <v>11726786560</v>
      </c>
      <c r="J706" s="1">
        <v>17.867504119873001</v>
      </c>
      <c r="K706" s="8">
        <v>777123000</v>
      </c>
      <c r="L706" s="9">
        <v>209</v>
      </c>
      <c r="M706" s="7">
        <v>0.84863572928246711</v>
      </c>
      <c r="N706" s="1">
        <v>1.2900000214576699</v>
      </c>
    </row>
    <row r="707" spans="1:14" x14ac:dyDescent="0.25">
      <c r="A707" s="3">
        <v>36250</v>
      </c>
      <c r="B707" s="5" t="s">
        <v>305</v>
      </c>
      <c r="C707" s="5" t="s">
        <v>2945</v>
      </c>
      <c r="D707" s="5" t="s">
        <v>306</v>
      </c>
      <c r="E707" s="1">
        <v>28.25</v>
      </c>
      <c r="F707" s="8">
        <v>339329984</v>
      </c>
      <c r="G707" s="8">
        <v>9670904832</v>
      </c>
      <c r="H707" s="1">
        <v>25.620184063134001</v>
      </c>
      <c r="I707" s="8">
        <v>4794000128</v>
      </c>
      <c r="J707" s="1">
        <v>15.558510780334499</v>
      </c>
      <c r="K707" s="8">
        <v>771200016</v>
      </c>
      <c r="L707" s="9">
        <v>210</v>
      </c>
      <c r="M707" s="7">
        <v>0.84990477286047972</v>
      </c>
      <c r="N707" s="1">
        <v>1.0550000220537199</v>
      </c>
    </row>
    <row r="708" spans="1:14" x14ac:dyDescent="0.25">
      <c r="A708" s="3">
        <v>36250</v>
      </c>
      <c r="B708" s="5" t="s">
        <v>1003</v>
      </c>
      <c r="C708" s="5" t="s">
        <v>2946</v>
      </c>
      <c r="D708" s="5" t="s">
        <v>1002</v>
      </c>
      <c r="E708" s="1">
        <v>70.25</v>
      </c>
      <c r="F708" s="8">
        <v>153000000</v>
      </c>
      <c r="G708" s="8">
        <v>10623937536</v>
      </c>
      <c r="H708" s="1">
        <v>132.71221532091101</v>
      </c>
      <c r="I708" s="8">
        <v>8477999872</v>
      </c>
      <c r="J708" s="1">
        <v>-12.416072845459</v>
      </c>
      <c r="K708" s="8">
        <v>768000000</v>
      </c>
      <c r="L708" s="9">
        <v>211</v>
      </c>
      <c r="M708" s="7">
        <v>0.85116855067128527</v>
      </c>
      <c r="N708" s="1">
        <v>2.93000000715256</v>
      </c>
    </row>
    <row r="709" spans="1:14" x14ac:dyDescent="0.25">
      <c r="A709" s="3">
        <v>36250</v>
      </c>
      <c r="B709" s="5" t="s">
        <v>464</v>
      </c>
      <c r="C709" s="5" t="s">
        <v>2947</v>
      </c>
      <c r="D709" s="5" t="s">
        <v>465</v>
      </c>
      <c r="E709" s="1">
        <v>25.375</v>
      </c>
      <c r="F709" s="8">
        <v>149246000</v>
      </c>
      <c r="G709" s="8">
        <v>3759133696</v>
      </c>
      <c r="H709" s="1">
        <v>2.4126732938878299E-2</v>
      </c>
      <c r="I709" s="8">
        <v>3358100096</v>
      </c>
      <c r="J709" s="1">
        <v>1.5267870426178001</v>
      </c>
      <c r="K709" s="8">
        <v>764800000</v>
      </c>
      <c r="L709" s="9">
        <v>212</v>
      </c>
      <c r="M709" s="7">
        <v>0.85242706274121238</v>
      </c>
      <c r="N709" s="1">
        <v>2.0500000268220901</v>
      </c>
    </row>
    <row r="710" spans="1:14" x14ac:dyDescent="0.25">
      <c r="A710" s="3">
        <v>36250</v>
      </c>
      <c r="B710" s="5" t="s">
        <v>507</v>
      </c>
      <c r="C710" s="5" t="s">
        <v>2948</v>
      </c>
      <c r="D710" s="5" t="s">
        <v>508</v>
      </c>
      <c r="E710" s="1">
        <v>26.125</v>
      </c>
      <c r="F710" s="8">
        <v>182087008</v>
      </c>
      <c r="G710" s="8">
        <v>4859446784</v>
      </c>
      <c r="H710" s="1">
        <v>-7.9014029663939898</v>
      </c>
      <c r="I710" s="8">
        <v>1404276000</v>
      </c>
      <c r="J710" s="1">
        <v>-0.34479200839996299</v>
      </c>
      <c r="K710" s="8">
        <v>756279984</v>
      </c>
      <c r="L710" s="9">
        <v>213</v>
      </c>
      <c r="M710" s="7">
        <v>0.85367155474972223</v>
      </c>
      <c r="N710" s="1">
        <v>2.4399999976158102</v>
      </c>
    </row>
    <row r="711" spans="1:14" x14ac:dyDescent="0.25">
      <c r="A711" s="3">
        <v>36250</v>
      </c>
      <c r="B711" s="5" t="s">
        <v>309</v>
      </c>
      <c r="C711" s="5" t="s">
        <v>2949</v>
      </c>
      <c r="D711" s="5" t="s">
        <v>310</v>
      </c>
      <c r="E711" s="1">
        <v>59.875</v>
      </c>
      <c r="F711" s="8">
        <v>68837000</v>
      </c>
      <c r="G711" s="8">
        <v>4095801344</v>
      </c>
      <c r="H711" s="1">
        <v>-45.676685874258801</v>
      </c>
      <c r="I711" s="8">
        <v>8902000000</v>
      </c>
      <c r="J711" s="1">
        <v>-2.74226999282837</v>
      </c>
      <c r="K711" s="8">
        <v>756000000</v>
      </c>
      <c r="L711" s="9">
        <v>214</v>
      </c>
      <c r="M711" s="7">
        <v>0.85491558603223394</v>
      </c>
      <c r="N711" s="1">
        <v>2.8199999555945401</v>
      </c>
    </row>
    <row r="712" spans="1:14" x14ac:dyDescent="0.25">
      <c r="A712" s="3">
        <v>36250</v>
      </c>
      <c r="B712" s="5" t="s">
        <v>250</v>
      </c>
      <c r="C712" s="5" t="s">
        <v>2950</v>
      </c>
      <c r="D712" s="5" t="s">
        <v>251</v>
      </c>
      <c r="E712" s="1">
        <v>47.5</v>
      </c>
      <c r="F712" s="8">
        <v>390211008</v>
      </c>
      <c r="G712" s="8">
        <v>19046588416</v>
      </c>
      <c r="H712" s="1">
        <v>45.904873768164798</v>
      </c>
      <c r="I712" s="8">
        <v>15273599744</v>
      </c>
      <c r="J712" s="1">
        <v>11.0839624404907</v>
      </c>
      <c r="K712" s="8">
        <v>751900000</v>
      </c>
      <c r="L712" s="9">
        <v>215</v>
      </c>
      <c r="M712" s="7">
        <v>0.85615287058424516</v>
      </c>
      <c r="N712" s="1">
        <v>0.99000000767409801</v>
      </c>
    </row>
    <row r="713" spans="1:14" x14ac:dyDescent="0.25">
      <c r="A713" s="3">
        <v>36250</v>
      </c>
      <c r="B713" s="5" t="s">
        <v>1072</v>
      </c>
      <c r="C713" s="5" t="s">
        <v>2951</v>
      </c>
      <c r="D713" s="5" t="s">
        <v>1071</v>
      </c>
      <c r="E713" s="1">
        <v>41.75</v>
      </c>
      <c r="F713" s="8">
        <v>164126992</v>
      </c>
      <c r="G713" s="8">
        <v>7057460736</v>
      </c>
      <c r="H713" s="1">
        <v>4.0222922726191896</v>
      </c>
      <c r="I713" s="8">
        <v>3064616000</v>
      </c>
      <c r="J713" s="1">
        <v>-19.4189853668213</v>
      </c>
      <c r="K713" s="8">
        <v>750131008</v>
      </c>
      <c r="L713" s="9">
        <v>216</v>
      </c>
      <c r="M713" s="7">
        <v>0.85738724418204149</v>
      </c>
      <c r="N713" s="1">
        <v>2.9900000095367401</v>
      </c>
    </row>
    <row r="714" spans="1:14" x14ac:dyDescent="0.25">
      <c r="A714" s="3">
        <v>36250</v>
      </c>
      <c r="B714" s="5" t="s">
        <v>475</v>
      </c>
      <c r="C714" s="5" t="s">
        <v>2952</v>
      </c>
      <c r="D714" s="5" t="s">
        <v>476</v>
      </c>
      <c r="E714" s="1">
        <v>17.25</v>
      </c>
      <c r="F714" s="8">
        <v>297342976</v>
      </c>
      <c r="G714" s="8">
        <v>5146659840</v>
      </c>
      <c r="H714" s="1">
        <v>-15.2066418823667</v>
      </c>
      <c r="I714" s="8">
        <v>7117100032</v>
      </c>
      <c r="J714" s="1">
        <v>22.6758117675781</v>
      </c>
      <c r="K714" s="8">
        <v>741900000</v>
      </c>
      <c r="L714" s="9">
        <v>217</v>
      </c>
      <c r="M714" s="7">
        <v>0.85860807329380784</v>
      </c>
      <c r="N714" s="1">
        <v>-0.18799998611211799</v>
      </c>
    </row>
    <row r="715" spans="1:14" x14ac:dyDescent="0.25">
      <c r="A715" s="3">
        <v>36250</v>
      </c>
      <c r="B715" s="5" t="s">
        <v>1011</v>
      </c>
      <c r="C715" s="5" t="s">
        <v>2953</v>
      </c>
      <c r="D715" s="5" t="s">
        <v>1010</v>
      </c>
      <c r="E715" s="1">
        <v>37.25</v>
      </c>
      <c r="F715" s="8">
        <v>180400000</v>
      </c>
      <c r="G715" s="8">
        <v>6742449664</v>
      </c>
      <c r="H715" s="1">
        <v>-9.0076335877862608</v>
      </c>
      <c r="I715" s="8">
        <v>2398000000</v>
      </c>
      <c r="J715" s="1">
        <v>69.950393676757798</v>
      </c>
      <c r="K715" s="8">
        <v>733000000</v>
      </c>
      <c r="L715" s="9">
        <v>218</v>
      </c>
      <c r="M715" s="7">
        <v>0.85981425706375636</v>
      </c>
      <c r="N715" s="1">
        <v>1.7499999701976801</v>
      </c>
    </row>
    <row r="716" spans="1:14" x14ac:dyDescent="0.25">
      <c r="A716" s="3">
        <v>36250</v>
      </c>
      <c r="B716" s="5" t="s">
        <v>608</v>
      </c>
      <c r="C716" s="5" t="s">
        <v>2954</v>
      </c>
      <c r="D716" s="5" t="s">
        <v>609</v>
      </c>
      <c r="E716" s="1">
        <v>25.8125</v>
      </c>
      <c r="F716" s="8">
        <v>226003008</v>
      </c>
      <c r="G716" s="8">
        <v>5805452288</v>
      </c>
      <c r="H716" s="1">
        <v>-7.4011306857245396</v>
      </c>
      <c r="I716" s="8">
        <v>7788999936</v>
      </c>
      <c r="J716" s="1">
        <v>0.154301002621651</v>
      </c>
      <c r="K716" s="8">
        <v>733000000</v>
      </c>
      <c r="L716" s="9">
        <v>219</v>
      </c>
      <c r="M716" s="7">
        <v>0.86102044083370488</v>
      </c>
      <c r="N716" s="1">
        <v>1.71000000834465</v>
      </c>
    </row>
    <row r="717" spans="1:14" x14ac:dyDescent="0.25">
      <c r="A717" s="3">
        <v>36250</v>
      </c>
      <c r="B717" s="5" t="s">
        <v>858</v>
      </c>
      <c r="C717" s="5" t="s">
        <v>2955</v>
      </c>
      <c r="D717" s="5" t="s">
        <v>859</v>
      </c>
      <c r="E717" s="1">
        <v>55.5</v>
      </c>
      <c r="F717" s="8">
        <v>199009008</v>
      </c>
      <c r="G717" s="8">
        <v>11153933312</v>
      </c>
      <c r="H717" s="1">
        <v>17.255376450894001</v>
      </c>
      <c r="I717" s="8">
        <v>10766000128</v>
      </c>
      <c r="J717" s="1">
        <v>-3.9607489109039302</v>
      </c>
      <c r="K717" s="8">
        <v>727000000</v>
      </c>
      <c r="L717" s="9">
        <v>220</v>
      </c>
      <c r="M717" s="7">
        <v>0.86221675133950648</v>
      </c>
      <c r="N717" s="1">
        <v>1.4800000190734901</v>
      </c>
    </row>
    <row r="718" spans="1:14" x14ac:dyDescent="0.25">
      <c r="A718" s="3">
        <v>36250</v>
      </c>
      <c r="B718" s="5" t="s">
        <v>550</v>
      </c>
      <c r="C718" s="5" t="s">
        <v>2956</v>
      </c>
      <c r="D718" s="5" t="s">
        <v>551</v>
      </c>
      <c r="E718" s="1">
        <v>95.5</v>
      </c>
      <c r="F718" s="8">
        <v>56860352</v>
      </c>
      <c r="G718" s="8">
        <v>5458656256</v>
      </c>
      <c r="H718" s="1">
        <v>8.6098367170393892</v>
      </c>
      <c r="I718" s="8">
        <v>3087165952</v>
      </c>
      <c r="J718" s="1">
        <v>5.9511017799377397</v>
      </c>
      <c r="K718" s="8">
        <v>726168016</v>
      </c>
      <c r="L718" s="9">
        <v>221</v>
      </c>
      <c r="M718" s="7">
        <v>0.86341169277900842</v>
      </c>
      <c r="N718" s="1">
        <v>7.5899999141693097</v>
      </c>
    </row>
    <row r="719" spans="1:14" x14ac:dyDescent="0.25">
      <c r="A719" s="3">
        <v>36250</v>
      </c>
      <c r="B719" s="5" t="s">
        <v>996</v>
      </c>
      <c r="C719" s="5" t="s">
        <v>2957</v>
      </c>
      <c r="D719" s="5" t="s">
        <v>995</v>
      </c>
      <c r="E719" s="1">
        <v>143.5</v>
      </c>
      <c r="F719" s="8">
        <v>72500000</v>
      </c>
      <c r="G719" s="8">
        <v>10521562112</v>
      </c>
      <c r="H719" s="1">
        <v>37.650947918458201</v>
      </c>
      <c r="I719" s="8">
        <v>5285000064</v>
      </c>
      <c r="J719" s="1">
        <v>14.933785438537599</v>
      </c>
      <c r="K719" s="8">
        <v>722200000</v>
      </c>
      <c r="L719" s="9">
        <v>222</v>
      </c>
      <c r="M719" s="7">
        <v>0.86460010467349246</v>
      </c>
      <c r="N719" s="1">
        <v>6.3000000715255702</v>
      </c>
    </row>
    <row r="720" spans="1:14" x14ac:dyDescent="0.25">
      <c r="A720" s="3">
        <v>36250</v>
      </c>
      <c r="B720" s="5" t="s">
        <v>101</v>
      </c>
      <c r="C720" s="5" t="s">
        <v>2958</v>
      </c>
      <c r="D720" s="5" t="s">
        <v>102</v>
      </c>
      <c r="E720" s="1">
        <v>14.6875</v>
      </c>
      <c r="F720" s="8">
        <v>592072000</v>
      </c>
      <c r="G720" s="8">
        <v>8770066432</v>
      </c>
      <c r="H720" s="1">
        <v>-31.642492993792299</v>
      </c>
      <c r="I720" s="8">
        <v>16108629882.8125</v>
      </c>
      <c r="J720" s="1">
        <v>16.280410766601602</v>
      </c>
      <c r="K720" s="8">
        <v>720268005.37109375</v>
      </c>
      <c r="L720" s="9">
        <v>223</v>
      </c>
      <c r="M720" s="7">
        <v>0.86578533738575958</v>
      </c>
      <c r="N720" s="1">
        <v>0.58190476397673296</v>
      </c>
    </row>
    <row r="721" spans="1:14" x14ac:dyDescent="0.25">
      <c r="A721" s="3">
        <v>36250</v>
      </c>
      <c r="B721" s="5" t="s">
        <v>202</v>
      </c>
      <c r="C721" s="5" t="s">
        <v>2959</v>
      </c>
      <c r="D721" s="5" t="s">
        <v>203</v>
      </c>
      <c r="E721" s="1">
        <v>47.5625</v>
      </c>
      <c r="F721" s="8">
        <v>138382640</v>
      </c>
      <c r="G721" s="8">
        <v>6590471168</v>
      </c>
      <c r="H721" s="1">
        <v>-3.05293029850188</v>
      </c>
      <c r="I721" s="8">
        <v>5475400064</v>
      </c>
      <c r="J721" s="1">
        <v>0.84102201461792003</v>
      </c>
      <c r="K721" s="8">
        <v>715599992</v>
      </c>
      <c r="L721" s="9">
        <v>224</v>
      </c>
      <c r="M721" s="7">
        <v>0.86696288867651761</v>
      </c>
      <c r="N721" s="1">
        <v>2.6999999880790702</v>
      </c>
    </row>
    <row r="722" spans="1:14" x14ac:dyDescent="0.25">
      <c r="A722" s="3">
        <v>36250</v>
      </c>
      <c r="B722" s="5" t="s">
        <v>1038</v>
      </c>
      <c r="C722" s="5" t="s">
        <v>2960</v>
      </c>
      <c r="D722" s="5" t="s">
        <v>1037</v>
      </c>
      <c r="E722" s="1">
        <v>45.5</v>
      </c>
      <c r="F722" s="8">
        <v>118251000</v>
      </c>
      <c r="G722" s="8">
        <v>5485040128</v>
      </c>
      <c r="H722" s="1">
        <v>37.682849587957499</v>
      </c>
      <c r="I722" s="8">
        <v>3148479072</v>
      </c>
      <c r="J722" s="1">
        <v>12.940749168396</v>
      </c>
      <c r="K722" s="8">
        <v>710927064</v>
      </c>
      <c r="L722" s="9">
        <v>225</v>
      </c>
      <c r="M722" s="7">
        <v>0.86813275045852845</v>
      </c>
      <c r="N722" s="1">
        <v>1.87000000476837</v>
      </c>
    </row>
    <row r="723" spans="1:14" x14ac:dyDescent="0.25">
      <c r="A723" s="3">
        <v>36250</v>
      </c>
      <c r="B723" s="5" t="s">
        <v>930</v>
      </c>
      <c r="C723" s="5" t="s">
        <v>2961</v>
      </c>
      <c r="D723" s="5" t="s">
        <v>929</v>
      </c>
      <c r="E723" s="1">
        <v>58</v>
      </c>
      <c r="F723" s="8">
        <v>99403000</v>
      </c>
      <c r="G723" s="8">
        <v>5759161344</v>
      </c>
      <c r="H723" s="1">
        <v>-4.4487071305669597</v>
      </c>
      <c r="I723" s="8">
        <v>911157024</v>
      </c>
      <c r="J723" s="1">
        <v>19.027559280395501</v>
      </c>
      <c r="K723" s="8">
        <v>706294016</v>
      </c>
      <c r="L723" s="9">
        <v>226</v>
      </c>
      <c r="M723" s="7">
        <v>0.86929498835608765</v>
      </c>
      <c r="N723" s="1">
        <v>4.3700000047683698</v>
      </c>
    </row>
    <row r="724" spans="1:14" x14ac:dyDescent="0.25">
      <c r="A724" s="3">
        <v>36250</v>
      </c>
      <c r="B724" s="5" t="s">
        <v>590</v>
      </c>
      <c r="C724" s="5" t="s">
        <v>2962</v>
      </c>
      <c r="D724" s="5" t="s">
        <v>591</v>
      </c>
      <c r="E724" s="1">
        <v>36.8125</v>
      </c>
      <c r="F724" s="8">
        <v>242526000</v>
      </c>
      <c r="G724" s="8">
        <v>9034093568</v>
      </c>
      <c r="H724" s="1">
        <v>-8.7964269442355398</v>
      </c>
      <c r="I724" s="8">
        <v>5780999936</v>
      </c>
      <c r="J724" s="1">
        <v>13.3307189941406</v>
      </c>
      <c r="K724" s="8">
        <v>704000000</v>
      </c>
      <c r="L724" s="9">
        <v>227</v>
      </c>
      <c r="M724" s="7">
        <v>0.87045345134932606</v>
      </c>
      <c r="N724" s="1">
        <v>2.3299999535083802</v>
      </c>
    </row>
    <row r="725" spans="1:14" x14ac:dyDescent="0.25">
      <c r="A725" s="3">
        <v>36250</v>
      </c>
      <c r="B725" s="5" t="s">
        <v>291</v>
      </c>
      <c r="C725" s="5" t="s">
        <v>2963</v>
      </c>
      <c r="D725" s="5" t="s">
        <v>292</v>
      </c>
      <c r="E725" s="1">
        <v>64.25</v>
      </c>
      <c r="F725" s="8">
        <v>126694000</v>
      </c>
      <c r="G725" s="8">
        <v>7926293504</v>
      </c>
      <c r="H725" s="1">
        <v>59.911481999558099</v>
      </c>
      <c r="I725" s="8">
        <v>6030000000</v>
      </c>
      <c r="J725" s="1">
        <v>22.353519439697301</v>
      </c>
      <c r="K725" s="8">
        <v>703000000</v>
      </c>
      <c r="L725" s="9">
        <v>228</v>
      </c>
      <c r="M725" s="7">
        <v>0.87161026879853998</v>
      </c>
      <c r="N725" s="1">
        <v>2.8600000143051099</v>
      </c>
    </row>
    <row r="726" spans="1:14" x14ac:dyDescent="0.25">
      <c r="A726" s="3">
        <v>36250</v>
      </c>
      <c r="B726" s="5" t="s">
        <v>528</v>
      </c>
      <c r="C726" s="5" t="s">
        <v>2964</v>
      </c>
      <c r="D726" s="5" t="s">
        <v>529</v>
      </c>
      <c r="E726" s="1">
        <v>65.4375</v>
      </c>
      <c r="F726" s="8">
        <v>119416000</v>
      </c>
      <c r="G726" s="8">
        <v>7784430592</v>
      </c>
      <c r="H726" s="1">
        <v>16.6538751705023</v>
      </c>
      <c r="I726" s="8">
        <v>2980889024</v>
      </c>
      <c r="J726" s="1">
        <v>9.6003675460815394</v>
      </c>
      <c r="K726" s="8">
        <v>702289001.46484375</v>
      </c>
      <c r="L726" s="9">
        <v>229</v>
      </c>
      <c r="M726" s="7">
        <v>0.87276591626836297</v>
      </c>
      <c r="N726" s="1">
        <v>3.2599999308586098</v>
      </c>
    </row>
    <row r="727" spans="1:14" x14ac:dyDescent="0.25">
      <c r="A727" s="3">
        <v>36250</v>
      </c>
      <c r="B727" s="5" t="s">
        <v>628</v>
      </c>
      <c r="C727" s="5" t="s">
        <v>2965</v>
      </c>
      <c r="D727" s="5" t="s">
        <v>629</v>
      </c>
      <c r="E727" s="1">
        <v>26.6875</v>
      </c>
      <c r="F727" s="8">
        <v>314954016</v>
      </c>
      <c r="G727" s="8">
        <v>8680920064</v>
      </c>
      <c r="H727" s="1">
        <v>-5.8960699659732603</v>
      </c>
      <c r="I727" s="8">
        <v>4628000064</v>
      </c>
      <c r="J727" s="1">
        <v>3.7108850479125999</v>
      </c>
      <c r="K727" s="8">
        <v>701800000</v>
      </c>
      <c r="L727" s="9">
        <v>230</v>
      </c>
      <c r="M727" s="7">
        <v>0.87392075906474753</v>
      </c>
      <c r="N727" s="1">
        <v>1.3599999845027899</v>
      </c>
    </row>
    <row r="728" spans="1:14" x14ac:dyDescent="0.25">
      <c r="A728" s="3">
        <v>36250</v>
      </c>
      <c r="B728" s="5" t="s">
        <v>483</v>
      </c>
      <c r="C728" s="5" t="s">
        <v>2966</v>
      </c>
      <c r="D728" s="5" t="s">
        <v>484</v>
      </c>
      <c r="E728" s="1">
        <v>62.375</v>
      </c>
      <c r="F728" s="8">
        <v>84890000</v>
      </c>
      <c r="G728" s="8">
        <v>5353375744</v>
      </c>
      <c r="H728" s="1">
        <v>38.526033095484699</v>
      </c>
      <c r="I728" s="8">
        <v>13403599616</v>
      </c>
      <c r="J728" s="1">
        <v>12.9326839447021</v>
      </c>
      <c r="K728" s="8">
        <v>698800000</v>
      </c>
      <c r="L728" s="9">
        <v>231</v>
      </c>
      <c r="M728" s="7">
        <v>0.87507066522905863</v>
      </c>
      <c r="N728" s="1">
        <v>4.0400000810623196</v>
      </c>
    </row>
    <row r="729" spans="1:14" x14ac:dyDescent="0.25">
      <c r="A729" s="3">
        <v>36250</v>
      </c>
      <c r="B729" s="5" t="s">
        <v>59</v>
      </c>
      <c r="C729" s="5" t="s">
        <v>2967</v>
      </c>
      <c r="D729" s="5" t="s">
        <v>60</v>
      </c>
      <c r="E729" s="1">
        <v>47.1875</v>
      </c>
      <c r="F729" s="8">
        <v>119466000</v>
      </c>
      <c r="G729" s="8">
        <v>5853834240</v>
      </c>
      <c r="H729" s="1">
        <v>6.2078936201517703</v>
      </c>
      <c r="I729" s="8">
        <v>5478806912</v>
      </c>
      <c r="J729" s="1">
        <v>4.9128479957580602</v>
      </c>
      <c r="K729" s="8">
        <v>693266992</v>
      </c>
      <c r="L729" s="9">
        <v>232</v>
      </c>
      <c r="M729" s="7">
        <v>0.87621146658511784</v>
      </c>
      <c r="N729" s="1">
        <v>3.1700000166893001</v>
      </c>
    </row>
    <row r="730" spans="1:14" x14ac:dyDescent="0.25">
      <c r="A730" s="3">
        <v>36250</v>
      </c>
      <c r="B730" s="5" t="s">
        <v>61</v>
      </c>
      <c r="C730" s="5" t="s">
        <v>2968</v>
      </c>
      <c r="D730" s="5" t="s">
        <v>62</v>
      </c>
      <c r="E730" s="1">
        <v>54.375</v>
      </c>
      <c r="F730" s="8">
        <v>76089000</v>
      </c>
      <c r="G730" s="8">
        <v>3937605632</v>
      </c>
      <c r="H730" s="1">
        <v>-5.0919981231571896</v>
      </c>
      <c r="I730" s="8">
        <v>10323000064</v>
      </c>
      <c r="J730" s="1">
        <v>19.79807472229</v>
      </c>
      <c r="K730" s="8">
        <v>688000000</v>
      </c>
      <c r="L730" s="9">
        <v>233</v>
      </c>
      <c r="M730" s="7">
        <v>0.87734360087396446</v>
      </c>
      <c r="N730" s="1">
        <v>4.2999999523162797</v>
      </c>
    </row>
    <row r="731" spans="1:14" x14ac:dyDescent="0.25">
      <c r="A731" s="3">
        <v>36250</v>
      </c>
      <c r="B731" s="5" t="s">
        <v>321</v>
      </c>
      <c r="C731" s="5" t="s">
        <v>2969</v>
      </c>
      <c r="D731" s="5" t="s">
        <v>322</v>
      </c>
      <c r="E731" s="1">
        <v>30.25</v>
      </c>
      <c r="F731" s="8">
        <v>332303200</v>
      </c>
      <c r="G731" s="8">
        <v>10426006528</v>
      </c>
      <c r="H731" s="1">
        <v>96.276228289487193</v>
      </c>
      <c r="I731" s="8">
        <v>4163979904</v>
      </c>
      <c r="J731" s="1">
        <v>11.516730308532701</v>
      </c>
      <c r="K731" s="8">
        <v>683611016</v>
      </c>
      <c r="L731" s="9">
        <v>234</v>
      </c>
      <c r="M731" s="7">
        <v>0.87846851289641625</v>
      </c>
      <c r="N731" s="1">
        <v>1.29666668176651</v>
      </c>
    </row>
    <row r="732" spans="1:14" x14ac:dyDescent="0.25">
      <c r="A732" s="3">
        <v>36250</v>
      </c>
      <c r="B732" s="5" t="s">
        <v>57</v>
      </c>
      <c r="C732" s="5" t="s">
        <v>2970</v>
      </c>
      <c r="D732" s="5" t="s">
        <v>58</v>
      </c>
      <c r="E732" s="1">
        <v>34</v>
      </c>
      <c r="F732" s="8">
        <v>314182016</v>
      </c>
      <c r="G732" s="8">
        <v>10642915328</v>
      </c>
      <c r="H732" s="1">
        <v>121.63052643645599</v>
      </c>
      <c r="I732" s="8">
        <v>7909510016</v>
      </c>
      <c r="J732" s="1">
        <v>10.459200859069799</v>
      </c>
      <c r="K732" s="8">
        <v>677211008</v>
      </c>
      <c r="L732" s="9">
        <v>235</v>
      </c>
      <c r="M732" s="7">
        <v>0.87958289342394702</v>
      </c>
      <c r="N732" s="1">
        <v>1.2099999785423301</v>
      </c>
    </row>
    <row r="733" spans="1:14" x14ac:dyDescent="0.25">
      <c r="A733" s="3">
        <v>36250</v>
      </c>
      <c r="B733" s="5" t="s">
        <v>960</v>
      </c>
      <c r="C733" s="5" t="s">
        <v>2971</v>
      </c>
      <c r="D733" s="5" t="s">
        <v>959</v>
      </c>
      <c r="E733" s="1">
        <v>39</v>
      </c>
      <c r="F733" s="8">
        <v>173759008</v>
      </c>
      <c r="G733" s="8">
        <v>6624562176</v>
      </c>
      <c r="H733" s="1">
        <v>-7.3954452680999898</v>
      </c>
      <c r="I733" s="8">
        <v>2525439040</v>
      </c>
      <c r="J733" s="1">
        <v>6.71209812164307</v>
      </c>
      <c r="K733" s="8">
        <v>675226000</v>
      </c>
      <c r="L733" s="9">
        <v>236</v>
      </c>
      <c r="M733" s="7">
        <v>0.88069400753342486</v>
      </c>
      <c r="N733" s="1">
        <v>2.6600000262260401</v>
      </c>
    </row>
    <row r="734" spans="1:14" x14ac:dyDescent="0.25">
      <c r="A734" s="3">
        <v>36250</v>
      </c>
      <c r="B734" s="5" t="s">
        <v>1089</v>
      </c>
      <c r="C734" s="5" t="s">
        <v>2972</v>
      </c>
      <c r="D734" s="5" t="s">
        <v>1088</v>
      </c>
      <c r="E734" s="1">
        <v>33.625</v>
      </c>
      <c r="F734" s="8">
        <v>243400000</v>
      </c>
      <c r="G734" s="8">
        <v>8366874624</v>
      </c>
      <c r="H734" s="1"/>
      <c r="I734" s="8">
        <v>9516000000</v>
      </c>
      <c r="J734" s="1">
        <v>10.116086006164601</v>
      </c>
      <c r="K734" s="8">
        <v>675000000</v>
      </c>
      <c r="L734" s="9">
        <v>237</v>
      </c>
      <c r="M734" s="7">
        <v>0.88180474974995315</v>
      </c>
      <c r="N734" s="1">
        <v>1.56000000238419</v>
      </c>
    </row>
    <row r="735" spans="1:14" x14ac:dyDescent="0.25">
      <c r="A735" s="3">
        <v>36250</v>
      </c>
      <c r="B735" s="5" t="s">
        <v>852</v>
      </c>
      <c r="C735" s="5" t="s">
        <v>2973</v>
      </c>
      <c r="D735" s="5" t="s">
        <v>853</v>
      </c>
      <c r="E735" s="1">
        <v>67.75</v>
      </c>
      <c r="F735" s="8">
        <v>105896000</v>
      </c>
      <c r="G735" s="8">
        <v>7253876224</v>
      </c>
      <c r="H735" s="1">
        <v>31.1150986457098</v>
      </c>
      <c r="I735" s="8">
        <v>2610000000</v>
      </c>
      <c r="J735" s="1">
        <v>1.24127197265625</v>
      </c>
      <c r="K735" s="8">
        <v>670000000</v>
      </c>
      <c r="L735" s="9">
        <v>238</v>
      </c>
      <c r="M735" s="7">
        <v>0.88290726424635901</v>
      </c>
      <c r="N735" s="1">
        <v>3.9400000174840302</v>
      </c>
    </row>
    <row r="736" spans="1:14" x14ac:dyDescent="0.25">
      <c r="A736" s="3">
        <v>36250</v>
      </c>
      <c r="B736" s="5" t="s">
        <v>1026</v>
      </c>
      <c r="C736" s="5" t="s">
        <v>2974</v>
      </c>
      <c r="D736" s="5" t="s">
        <v>1025</v>
      </c>
      <c r="E736" s="1">
        <v>34.625</v>
      </c>
      <c r="F736" s="8">
        <v>221112000</v>
      </c>
      <c r="G736" s="8">
        <v>7821836800</v>
      </c>
      <c r="H736" s="1">
        <v>-7.8766861558594803</v>
      </c>
      <c r="I736" s="8">
        <v>2746221856</v>
      </c>
      <c r="J736" s="1">
        <v>18.967166900634801</v>
      </c>
      <c r="K736" s="8">
        <v>669282968</v>
      </c>
      <c r="L736" s="9">
        <v>239</v>
      </c>
      <c r="M736" s="7">
        <v>0.8840085988350419</v>
      </c>
      <c r="N736" s="1">
        <v>1.90999995172024</v>
      </c>
    </row>
    <row r="737" spans="1:14" x14ac:dyDescent="0.25">
      <c r="A737" s="3">
        <v>36250</v>
      </c>
      <c r="B737" s="5" t="s">
        <v>562</v>
      </c>
      <c r="C737" s="5" t="s">
        <v>2975</v>
      </c>
      <c r="D737" s="5" t="s">
        <v>563</v>
      </c>
      <c r="E737" s="1">
        <v>40.4375</v>
      </c>
      <c r="F737" s="8">
        <v>136300000</v>
      </c>
      <c r="G737" s="8">
        <v>5469037568</v>
      </c>
      <c r="H737" s="1">
        <v>-12.7500674923783</v>
      </c>
      <c r="I737" s="8">
        <v>6452099840</v>
      </c>
      <c r="J737" s="1">
        <v>37.0076293945313</v>
      </c>
      <c r="K737" s="8">
        <v>669100000</v>
      </c>
      <c r="L737" s="9">
        <v>240</v>
      </c>
      <c r="M737" s="7">
        <v>0.88510963234182571</v>
      </c>
      <c r="N737" s="1">
        <v>2.5200000405311598</v>
      </c>
    </row>
    <row r="738" spans="1:14" x14ac:dyDescent="0.25">
      <c r="A738" s="3">
        <v>36250</v>
      </c>
      <c r="B738" s="5" t="s">
        <v>990</v>
      </c>
      <c r="C738" s="5" t="s">
        <v>2976</v>
      </c>
      <c r="D738" s="5" t="s">
        <v>989</v>
      </c>
      <c r="E738" s="1">
        <v>82.1875</v>
      </c>
      <c r="F738" s="8">
        <v>160664992</v>
      </c>
      <c r="G738" s="8">
        <v>13184571392</v>
      </c>
      <c r="H738" s="1">
        <v>40.757061274988899</v>
      </c>
      <c r="I738" s="8">
        <v>4233999936</v>
      </c>
      <c r="J738" s="1">
        <v>23.512252807617202</v>
      </c>
      <c r="K738" s="8">
        <v>657000000</v>
      </c>
      <c r="L738" s="9">
        <v>241</v>
      </c>
      <c r="M738" s="7">
        <v>0.88619075476591325</v>
      </c>
      <c r="N738" s="1">
        <v>2.71000003814697</v>
      </c>
    </row>
    <row r="739" spans="1:14" x14ac:dyDescent="0.25">
      <c r="A739" s="3">
        <v>36250</v>
      </c>
      <c r="B739" s="5" t="s">
        <v>954</v>
      </c>
      <c r="C739" s="5" t="s">
        <v>2977</v>
      </c>
      <c r="D739" s="5" t="s">
        <v>953</v>
      </c>
      <c r="E739" s="1">
        <v>47.5</v>
      </c>
      <c r="F739" s="8">
        <v>157404000</v>
      </c>
      <c r="G739" s="8">
        <v>7535716864</v>
      </c>
      <c r="H739" s="1">
        <v>0.53016375598822196</v>
      </c>
      <c r="I739" s="8">
        <v>2885984863.28125</v>
      </c>
      <c r="J739" s="1">
        <v>13.941245079040501</v>
      </c>
      <c r="K739" s="8">
        <v>654537963.8671875</v>
      </c>
      <c r="L739" s="9">
        <v>242</v>
      </c>
      <c r="M739" s="7">
        <v>0.88726782580115438</v>
      </c>
      <c r="N739" s="1"/>
    </row>
    <row r="740" spans="1:14" x14ac:dyDescent="0.25">
      <c r="A740" s="3">
        <v>36250</v>
      </c>
      <c r="B740" s="5" t="s">
        <v>183</v>
      </c>
      <c r="C740" s="5" t="s">
        <v>2978</v>
      </c>
      <c r="D740" s="5" t="s">
        <v>184</v>
      </c>
      <c r="E740" s="1">
        <v>62.4375</v>
      </c>
      <c r="F740" s="8">
        <v>155880992</v>
      </c>
      <c r="G740" s="8">
        <v>9713334272</v>
      </c>
      <c r="H740" s="1">
        <v>20.740277424409602</v>
      </c>
      <c r="I740" s="8">
        <v>3205922048</v>
      </c>
      <c r="J740" s="1">
        <v>1.6670229434967001</v>
      </c>
      <c r="K740" s="8">
        <v>654375008</v>
      </c>
      <c r="L740" s="9">
        <v>243</v>
      </c>
      <c r="M740" s="7">
        <v>0.88834462868534192</v>
      </c>
      <c r="N740" s="1">
        <v>3.7900000611941</v>
      </c>
    </row>
    <row r="741" spans="1:14" x14ac:dyDescent="0.25">
      <c r="A741" s="3">
        <v>36250</v>
      </c>
      <c r="B741" s="5" t="s">
        <v>20</v>
      </c>
      <c r="C741" s="5" t="s">
        <v>2979</v>
      </c>
      <c r="D741" s="5" t="s">
        <v>21</v>
      </c>
      <c r="E741" s="1">
        <v>14.25</v>
      </c>
      <c r="F741" s="8">
        <v>259200992</v>
      </c>
      <c r="G741" s="8">
        <v>3835087616</v>
      </c>
      <c r="H741" s="1">
        <v>-53.319860782530903</v>
      </c>
      <c r="I741" s="8">
        <v>2875089920</v>
      </c>
      <c r="J741" s="1">
        <v>13.3770961761475</v>
      </c>
      <c r="K741" s="8">
        <v>651930992</v>
      </c>
      <c r="L741" s="9">
        <v>244</v>
      </c>
      <c r="M741" s="7">
        <v>0.88941740983360495</v>
      </c>
      <c r="N741" s="1">
        <v>1.3400000184774401</v>
      </c>
    </row>
    <row r="742" spans="1:14" x14ac:dyDescent="0.25">
      <c r="A742" s="3">
        <v>36250</v>
      </c>
      <c r="B742" s="5" t="s">
        <v>1022</v>
      </c>
      <c r="C742" s="5" t="s">
        <v>2980</v>
      </c>
      <c r="D742" s="5" t="s">
        <v>1021</v>
      </c>
      <c r="E742" s="1">
        <v>34.0625</v>
      </c>
      <c r="F742" s="8">
        <v>114925000</v>
      </c>
      <c r="G742" s="8">
        <v>3907450112</v>
      </c>
      <c r="H742" s="1">
        <v>-13.691422632765001</v>
      </c>
      <c r="I742" s="8">
        <v>3610905024</v>
      </c>
      <c r="J742" s="1">
        <v>8.0292625427246094</v>
      </c>
      <c r="K742" s="8">
        <v>650500976</v>
      </c>
      <c r="L742" s="9">
        <v>245</v>
      </c>
      <c r="M742" s="7">
        <v>0.89048783782758423</v>
      </c>
      <c r="N742" s="1">
        <v>3.0599999427795401</v>
      </c>
    </row>
    <row r="743" spans="1:14" x14ac:dyDescent="0.25">
      <c r="A743" s="3">
        <v>36250</v>
      </c>
      <c r="B743" s="5" t="s">
        <v>117</v>
      </c>
      <c r="C743" s="5" t="s">
        <v>2981</v>
      </c>
      <c r="D743" s="5" t="s">
        <v>118</v>
      </c>
      <c r="E743" s="1">
        <v>56</v>
      </c>
      <c r="F743" s="8">
        <v>143147008</v>
      </c>
      <c r="G743" s="8">
        <v>8111959040</v>
      </c>
      <c r="H743" s="1">
        <v>2.3672470458170101</v>
      </c>
      <c r="I743" s="8">
        <v>4435615104</v>
      </c>
      <c r="J743" s="1">
        <v>3.1002340316772501</v>
      </c>
      <c r="K743" s="8">
        <v>642663000</v>
      </c>
      <c r="L743" s="9">
        <v>246</v>
      </c>
      <c r="M743" s="7">
        <v>0.8915453680869927</v>
      </c>
      <c r="N743" s="1">
        <v>2.37999996542931</v>
      </c>
    </row>
    <row r="744" spans="1:14" x14ac:dyDescent="0.25">
      <c r="A744" s="3">
        <v>36250</v>
      </c>
      <c r="B744" s="5" t="s">
        <v>1080</v>
      </c>
      <c r="C744" s="5" t="s">
        <v>2982</v>
      </c>
      <c r="D744" s="5" t="s">
        <v>1079</v>
      </c>
      <c r="E744" s="1">
        <v>28.125</v>
      </c>
      <c r="F744" s="8">
        <v>252440992</v>
      </c>
      <c r="G744" s="8">
        <v>7383899136</v>
      </c>
      <c r="H744" s="1">
        <v>-39.111165727831697</v>
      </c>
      <c r="I744" s="8">
        <v>2564835968</v>
      </c>
      <c r="J744" s="1">
        <v>19.031200408935501</v>
      </c>
      <c r="K744" s="8">
        <v>641286992</v>
      </c>
      <c r="L744" s="9">
        <v>247</v>
      </c>
      <c r="M744" s="7">
        <v>0.89260063406465906</v>
      </c>
      <c r="N744" s="1">
        <v>1.7299999892711599</v>
      </c>
    </row>
    <row r="745" spans="1:14" x14ac:dyDescent="0.25">
      <c r="A745" s="3">
        <v>36250</v>
      </c>
      <c r="B745" s="5" t="s">
        <v>1009</v>
      </c>
      <c r="C745" s="5" t="s">
        <v>2983</v>
      </c>
      <c r="D745" s="5" t="s">
        <v>1008</v>
      </c>
      <c r="E745" s="1">
        <v>19.1875</v>
      </c>
      <c r="F745" s="8"/>
      <c r="G745" s="8">
        <v>4561416192</v>
      </c>
      <c r="H745" s="1"/>
      <c r="I745" s="8">
        <v>5396999936</v>
      </c>
      <c r="J745" s="1">
        <v>-1.7360429763793901</v>
      </c>
      <c r="K745" s="8">
        <v>637000000</v>
      </c>
      <c r="L745" s="9">
        <v>248</v>
      </c>
      <c r="M745" s="7">
        <v>0.89364884560825686</v>
      </c>
      <c r="N745" s="1">
        <v>1.24400001764297</v>
      </c>
    </row>
    <row r="746" spans="1:14" x14ac:dyDescent="0.25">
      <c r="A746" s="3">
        <v>36250</v>
      </c>
      <c r="B746" s="5" t="s">
        <v>341</v>
      </c>
      <c r="C746" s="5" t="s">
        <v>2984</v>
      </c>
      <c r="D746" s="5" t="s">
        <v>342</v>
      </c>
      <c r="E746" s="1">
        <v>41.1875</v>
      </c>
      <c r="F746" s="8">
        <v>78100000</v>
      </c>
      <c r="G746" s="8">
        <v>3182574848</v>
      </c>
      <c r="H746" s="1">
        <v>-9.6587869322284607</v>
      </c>
      <c r="I746" s="8">
        <v>7894799872</v>
      </c>
      <c r="J746" s="1">
        <v>16.723089218139599</v>
      </c>
      <c r="K746" s="8">
        <v>633700016</v>
      </c>
      <c r="L746" s="9">
        <v>249</v>
      </c>
      <c r="M746" s="7">
        <v>0.8946916268829026</v>
      </c>
      <c r="N746" s="1">
        <v>5.3400000333786002</v>
      </c>
    </row>
    <row r="747" spans="1:14" x14ac:dyDescent="0.25">
      <c r="A747" s="3">
        <v>36250</v>
      </c>
      <c r="B747" s="5" t="s">
        <v>133</v>
      </c>
      <c r="C747" s="5" t="s">
        <v>2985</v>
      </c>
      <c r="D747" s="5" t="s">
        <v>134</v>
      </c>
      <c r="E747" s="1">
        <v>26.3125</v>
      </c>
      <c r="F747" s="8">
        <v>333315008</v>
      </c>
      <c r="G747" s="8">
        <v>9020337152</v>
      </c>
      <c r="H747" s="1">
        <v>32.796896043824702</v>
      </c>
      <c r="I747" s="8">
        <v>16152505088</v>
      </c>
      <c r="J747" s="1">
        <v>6.03926706314087</v>
      </c>
      <c r="K747" s="8">
        <v>628594992</v>
      </c>
      <c r="L747" s="9">
        <v>250</v>
      </c>
      <c r="M747" s="7">
        <v>0.89572600761581023</v>
      </c>
      <c r="N747" s="1">
        <v>0.99999997019767795</v>
      </c>
    </row>
    <row r="748" spans="1:14" x14ac:dyDescent="0.25">
      <c r="A748" s="3">
        <v>36250</v>
      </c>
      <c r="B748" s="5" t="s">
        <v>71</v>
      </c>
      <c r="C748" s="5" t="s">
        <v>2986</v>
      </c>
      <c r="D748" s="5" t="s">
        <v>72</v>
      </c>
      <c r="E748" s="1">
        <v>24.875</v>
      </c>
      <c r="F748" s="8">
        <v>286100000</v>
      </c>
      <c r="G748" s="8">
        <v>7273137664</v>
      </c>
      <c r="H748" s="1">
        <v>-35.493402427546698</v>
      </c>
      <c r="I748" s="8">
        <v>4781892096</v>
      </c>
      <c r="J748" s="1">
        <v>-1.09055399894714</v>
      </c>
      <c r="K748" s="8">
        <v>625643992</v>
      </c>
      <c r="L748" s="9">
        <v>251</v>
      </c>
      <c r="M748" s="7">
        <v>0.89675553234830163</v>
      </c>
      <c r="N748" s="1">
        <v>1.12000001221895</v>
      </c>
    </row>
    <row r="749" spans="1:14" x14ac:dyDescent="0.25">
      <c r="A749" s="3">
        <v>36250</v>
      </c>
      <c r="B749" s="5" t="s">
        <v>741</v>
      </c>
      <c r="C749" s="5" t="s">
        <v>2987</v>
      </c>
      <c r="D749" s="5" t="s">
        <v>742</v>
      </c>
      <c r="E749" s="1">
        <v>38.5625</v>
      </c>
      <c r="F749" s="8">
        <v>159761008</v>
      </c>
      <c r="G749" s="8">
        <v>6160783872</v>
      </c>
      <c r="H749" s="1">
        <v>14.722617596343699</v>
      </c>
      <c r="I749" s="8">
        <v>4451732928</v>
      </c>
      <c r="J749" s="1">
        <v>-17.9358310699463</v>
      </c>
      <c r="K749" s="8">
        <v>624802978.515625</v>
      </c>
      <c r="L749" s="9">
        <v>252</v>
      </c>
      <c r="M749" s="7">
        <v>0.89778367315607932</v>
      </c>
      <c r="N749" s="1">
        <v>1.98599997162819</v>
      </c>
    </row>
    <row r="750" spans="1:14" x14ac:dyDescent="0.25">
      <c r="A750" s="3">
        <v>36250</v>
      </c>
      <c r="B750" s="5" t="s">
        <v>505</v>
      </c>
      <c r="C750" s="5" t="s">
        <v>2988</v>
      </c>
      <c r="D750" s="5" t="s">
        <v>506</v>
      </c>
      <c r="E750" s="1">
        <v>33.5625</v>
      </c>
      <c r="F750" s="8">
        <v>167587008</v>
      </c>
      <c r="G750" s="8">
        <v>5802700288</v>
      </c>
      <c r="H750" s="1">
        <v>19.5769619865561</v>
      </c>
      <c r="I750" s="8">
        <v>3720000000</v>
      </c>
      <c r="J750" s="1">
        <v>-6.9767441749572798</v>
      </c>
      <c r="K750" s="8">
        <v>622000000</v>
      </c>
      <c r="L750" s="9">
        <v>253</v>
      </c>
      <c r="M750" s="7">
        <v>0.89880720153930982</v>
      </c>
      <c r="N750" s="1">
        <v>2.44333332777023</v>
      </c>
    </row>
    <row r="751" spans="1:14" x14ac:dyDescent="0.25">
      <c r="A751" s="3">
        <v>36250</v>
      </c>
      <c r="B751" s="5" t="s">
        <v>42</v>
      </c>
      <c r="C751" s="5" t="s">
        <v>2989</v>
      </c>
      <c r="D751" s="5" t="s">
        <v>43</v>
      </c>
      <c r="E751" s="1">
        <v>77.875</v>
      </c>
      <c r="F751" s="8">
        <v>139535008</v>
      </c>
      <c r="G751" s="8">
        <v>10979660800</v>
      </c>
      <c r="H751" s="1">
        <v>65.833960388728599</v>
      </c>
      <c r="I751" s="8">
        <v>3968728064</v>
      </c>
      <c r="J751" s="1">
        <v>18.371404647827099</v>
      </c>
      <c r="K751" s="8">
        <v>621570008</v>
      </c>
      <c r="L751" s="9">
        <v>254</v>
      </c>
      <c r="M751" s="7">
        <v>0.89983002235177412</v>
      </c>
      <c r="N751" s="1">
        <v>2.2799999713897701</v>
      </c>
    </row>
    <row r="752" spans="1:14" x14ac:dyDescent="0.25">
      <c r="A752" s="3">
        <v>36250</v>
      </c>
      <c r="B752" s="5" t="s">
        <v>50</v>
      </c>
      <c r="C752" s="5" t="s">
        <v>2990</v>
      </c>
      <c r="D752" s="5" t="s">
        <v>51</v>
      </c>
      <c r="E752" s="1">
        <v>57.6875</v>
      </c>
      <c r="F752" s="8">
        <v>282500000</v>
      </c>
      <c r="G752" s="8">
        <v>16195158016</v>
      </c>
      <c r="H752" s="1">
        <v>20.358895165239598</v>
      </c>
      <c r="I752" s="8">
        <v>8949555200</v>
      </c>
      <c r="J752" s="1">
        <v>3.9901919364929199</v>
      </c>
      <c r="K752" s="8">
        <v>610522000</v>
      </c>
      <c r="L752" s="9">
        <v>255</v>
      </c>
      <c r="M752" s="7">
        <v>0.90083466318069161</v>
      </c>
      <c r="N752" s="1">
        <v>0.82999998331069902</v>
      </c>
    </row>
    <row r="753" spans="1:14" x14ac:dyDescent="0.25">
      <c r="A753" s="3">
        <v>36250</v>
      </c>
      <c r="B753" s="5" t="s">
        <v>103</v>
      </c>
      <c r="C753" s="5" t="s">
        <v>2991</v>
      </c>
      <c r="D753" s="5" t="s">
        <v>104</v>
      </c>
      <c r="E753" s="1">
        <v>47.0625</v>
      </c>
      <c r="F753" s="8">
        <v>262519984</v>
      </c>
      <c r="G753" s="8">
        <v>12207179776</v>
      </c>
      <c r="H753" s="1">
        <v>48.0073332129246</v>
      </c>
      <c r="I753" s="8">
        <v>5212700032</v>
      </c>
      <c r="J753" s="1">
        <v>2.6243319511413601</v>
      </c>
      <c r="K753" s="8">
        <v>596000000</v>
      </c>
      <c r="L753" s="9">
        <v>256</v>
      </c>
      <c r="M753" s="7">
        <v>0.90181540741928545</v>
      </c>
      <c r="N753" s="1">
        <v>1.01999998837709</v>
      </c>
    </row>
    <row r="754" spans="1:14" x14ac:dyDescent="0.25">
      <c r="A754" s="3">
        <v>36250</v>
      </c>
      <c r="B754" s="5" t="s">
        <v>642</v>
      </c>
      <c r="C754" s="5" t="s">
        <v>2992</v>
      </c>
      <c r="D754" s="5" t="s">
        <v>643</v>
      </c>
      <c r="E754" s="1">
        <v>62.5625</v>
      </c>
      <c r="F754" s="8">
        <v>135322992</v>
      </c>
      <c r="G754" s="8">
        <v>8381568000</v>
      </c>
      <c r="H754" s="1">
        <v>27.536394083286101</v>
      </c>
      <c r="I754" s="8">
        <v>4842499968</v>
      </c>
      <c r="J754" s="1">
        <v>-3.4531610012054399</v>
      </c>
      <c r="K754" s="8">
        <v>595600000</v>
      </c>
      <c r="L754" s="9">
        <v>257</v>
      </c>
      <c r="M754" s="7">
        <v>0.90279549344026955</v>
      </c>
      <c r="N754" s="1">
        <v>2.03999996185303</v>
      </c>
    </row>
    <row r="755" spans="1:14" x14ac:dyDescent="0.25">
      <c r="A755" s="3">
        <v>36250</v>
      </c>
      <c r="B755" s="5" t="s">
        <v>636</v>
      </c>
      <c r="C755" s="5" t="s">
        <v>2993</v>
      </c>
      <c r="D755" s="5" t="s">
        <v>637</v>
      </c>
      <c r="E755" s="1">
        <v>56.75</v>
      </c>
      <c r="F755" s="8">
        <v>534630016</v>
      </c>
      <c r="G755" s="8">
        <v>30874882048</v>
      </c>
      <c r="H755" s="1">
        <v>3.2039937780709198</v>
      </c>
      <c r="I755" s="8">
        <v>30909999616</v>
      </c>
      <c r="J755" s="1">
        <v>-31.5953693389893</v>
      </c>
      <c r="K755" s="8">
        <v>590000000</v>
      </c>
      <c r="L755" s="9">
        <v>258</v>
      </c>
      <c r="M755" s="7">
        <v>0.90376636441471647</v>
      </c>
      <c r="N755" s="1">
        <v>0.980000019073486</v>
      </c>
    </row>
    <row r="756" spans="1:14" x14ac:dyDescent="0.25">
      <c r="A756" s="3">
        <v>36250</v>
      </c>
      <c r="B756" s="5" t="s">
        <v>32</v>
      </c>
      <c r="C756" s="5" t="s">
        <v>2994</v>
      </c>
      <c r="D756" s="5" t="s">
        <v>33</v>
      </c>
      <c r="E756" s="1">
        <v>28.8125</v>
      </c>
      <c r="F756" s="8">
        <v>179505008</v>
      </c>
      <c r="G756" s="8">
        <v>5127083008</v>
      </c>
      <c r="H756" s="1">
        <v>-5.7403366056420602</v>
      </c>
      <c r="I756" s="8">
        <v>6614032000</v>
      </c>
      <c r="J756" s="1">
        <v>10.137590408325201</v>
      </c>
      <c r="K756" s="8">
        <v>589117008</v>
      </c>
      <c r="L756" s="9">
        <v>259</v>
      </c>
      <c r="M756" s="7">
        <v>0.90473578238695418</v>
      </c>
      <c r="N756" s="1">
        <v>1.9899999499320999</v>
      </c>
    </row>
    <row r="757" spans="1:14" x14ac:dyDescent="0.25">
      <c r="A757" s="3">
        <v>36250</v>
      </c>
      <c r="B757" s="5" t="s">
        <v>363</v>
      </c>
      <c r="C757" s="5" t="s">
        <v>2995</v>
      </c>
      <c r="D757" s="5" t="s">
        <v>364</v>
      </c>
      <c r="E757" s="1">
        <v>60</v>
      </c>
      <c r="F757" s="8">
        <v>231500000</v>
      </c>
      <c r="G757" s="8">
        <v>14766000128</v>
      </c>
      <c r="H757" s="1">
        <v>40.039960692824103</v>
      </c>
      <c r="I757" s="8">
        <v>3518700032</v>
      </c>
      <c r="J757" s="1">
        <v>8.9598455429077095</v>
      </c>
      <c r="K757" s="8">
        <v>583200000</v>
      </c>
      <c r="L757" s="9">
        <v>260</v>
      </c>
      <c r="M757" s="7">
        <v>0.90569546366203457</v>
      </c>
      <c r="N757" s="1">
        <v>1.71000000834465</v>
      </c>
    </row>
    <row r="758" spans="1:14" x14ac:dyDescent="0.25">
      <c r="A758" s="3">
        <v>36250</v>
      </c>
      <c r="B758" s="5" t="s">
        <v>479</v>
      </c>
      <c r="C758" s="5" t="s">
        <v>2996</v>
      </c>
      <c r="D758" s="5" t="s">
        <v>480</v>
      </c>
      <c r="E758" s="1">
        <v>34.3125</v>
      </c>
      <c r="F758" s="8">
        <v>74366000</v>
      </c>
      <c r="G758" s="8">
        <v>2593514240</v>
      </c>
      <c r="H758" s="1">
        <v>-21.085506633515202</v>
      </c>
      <c r="I758" s="8">
        <v>4720000064</v>
      </c>
      <c r="J758" s="1">
        <v>17.130153656005898</v>
      </c>
      <c r="K758" s="8">
        <v>578399928</v>
      </c>
      <c r="L758" s="9">
        <v>261</v>
      </c>
      <c r="M758" s="7">
        <v>0.90664724620731829</v>
      </c>
      <c r="N758" s="1">
        <v>2.8400000631809199</v>
      </c>
    </row>
    <row r="759" spans="1:14" x14ac:dyDescent="0.25">
      <c r="A759" s="3">
        <v>36250</v>
      </c>
      <c r="B759" s="5" t="s">
        <v>994</v>
      </c>
      <c r="C759" s="5" t="s">
        <v>2997</v>
      </c>
      <c r="D759" s="5" t="s">
        <v>993</v>
      </c>
      <c r="E759" s="1">
        <v>96.125</v>
      </c>
      <c r="F759" s="8">
        <v>401883008</v>
      </c>
      <c r="G759" s="8">
        <v>37877473280</v>
      </c>
      <c r="H759" s="1">
        <v>265.968383212383</v>
      </c>
      <c r="I759" s="8">
        <v>3219254976</v>
      </c>
      <c r="J759" s="1">
        <v>19.079954147338899</v>
      </c>
      <c r="K759" s="8">
        <v>576513992</v>
      </c>
      <c r="L759" s="9">
        <v>262</v>
      </c>
      <c r="M759" s="7">
        <v>0.9075959253618866</v>
      </c>
      <c r="N759" s="1">
        <v>0.88133334120114604</v>
      </c>
    </row>
    <row r="760" spans="1:14" x14ac:dyDescent="0.25">
      <c r="A760" s="3">
        <v>36250</v>
      </c>
      <c r="B760" s="5" t="s">
        <v>419</v>
      </c>
      <c r="C760" s="5" t="s">
        <v>2998</v>
      </c>
      <c r="D760" s="5" t="s">
        <v>420</v>
      </c>
      <c r="E760" s="1">
        <v>10.875</v>
      </c>
      <c r="F760" s="8">
        <v>164308000</v>
      </c>
      <c r="G760" s="8">
        <v>1590937344</v>
      </c>
      <c r="H760" s="1">
        <v>-55.115894194832102</v>
      </c>
      <c r="I760" s="8">
        <v>1757132000</v>
      </c>
      <c r="J760" s="1">
        <v>-12.183097839355501</v>
      </c>
      <c r="K760" s="8">
        <v>574281008</v>
      </c>
      <c r="L760" s="9">
        <v>263</v>
      </c>
      <c r="M760" s="7">
        <v>0.90854093004297698</v>
      </c>
      <c r="N760" s="1">
        <v>0.68999999761581399</v>
      </c>
    </row>
    <row r="761" spans="1:14" x14ac:dyDescent="0.25">
      <c r="A761" s="3">
        <v>36250</v>
      </c>
      <c r="B761" s="5" t="s">
        <v>928</v>
      </c>
      <c r="C761" s="5" t="s">
        <v>2999</v>
      </c>
      <c r="D761" s="5" t="s">
        <v>927</v>
      </c>
      <c r="E761" s="1">
        <v>35.0625</v>
      </c>
      <c r="F761" s="8">
        <v>109003000</v>
      </c>
      <c r="G761" s="8">
        <v>3791818496</v>
      </c>
      <c r="H761" s="1">
        <v>-44.205195943575198</v>
      </c>
      <c r="I761" s="8">
        <v>971666000</v>
      </c>
      <c r="J761" s="1">
        <v>11.9080200195313</v>
      </c>
      <c r="K761" s="8">
        <v>573209008</v>
      </c>
      <c r="L761" s="9">
        <v>264</v>
      </c>
      <c r="M761" s="7">
        <v>0.90948417070087306</v>
      </c>
      <c r="N761" s="1">
        <v>3.4399999976158102</v>
      </c>
    </row>
    <row r="762" spans="1:14" x14ac:dyDescent="0.25">
      <c r="A762" s="3">
        <v>36250</v>
      </c>
      <c r="B762" s="5" t="s">
        <v>582</v>
      </c>
      <c r="C762" s="5" t="s">
        <v>3000</v>
      </c>
      <c r="D762" s="5" t="s">
        <v>583</v>
      </c>
      <c r="E762" s="1">
        <v>74.25</v>
      </c>
      <c r="F762" s="8">
        <v>86520000</v>
      </c>
      <c r="G762" s="8">
        <v>6575519744</v>
      </c>
      <c r="H762" s="1">
        <v>23.296882014523501</v>
      </c>
      <c r="I762" s="8">
        <v>13224000000</v>
      </c>
      <c r="J762" s="1">
        <v>1.87995994091034</v>
      </c>
      <c r="K762" s="8">
        <v>570000000</v>
      </c>
      <c r="L762" s="9">
        <v>265</v>
      </c>
      <c r="M762" s="7">
        <v>0.91042213079483025</v>
      </c>
      <c r="N762" s="1">
        <v>1.1000000014901199</v>
      </c>
    </row>
    <row r="763" spans="1:14" x14ac:dyDescent="0.25">
      <c r="A763" s="3">
        <v>36250</v>
      </c>
      <c r="B763" s="5" t="s">
        <v>674</v>
      </c>
      <c r="C763" s="5" t="s">
        <v>3001</v>
      </c>
      <c r="D763" s="5" t="s">
        <v>675</v>
      </c>
      <c r="E763" s="1">
        <v>52.25</v>
      </c>
      <c r="F763" s="8">
        <v>83512000</v>
      </c>
      <c r="G763" s="8">
        <v>4285209600</v>
      </c>
      <c r="H763" s="1">
        <v>11.803578671437601</v>
      </c>
      <c r="I763" s="8">
        <v>5382199936</v>
      </c>
      <c r="J763" s="1">
        <v>29.632341384887699</v>
      </c>
      <c r="K763" s="8">
        <v>569900000</v>
      </c>
      <c r="L763" s="9">
        <v>266</v>
      </c>
      <c r="M763" s="7">
        <v>0.91135992633438501</v>
      </c>
      <c r="N763" s="1">
        <v>3.2199999392032601</v>
      </c>
    </row>
    <row r="764" spans="1:14" x14ac:dyDescent="0.25">
      <c r="A764" s="3">
        <v>36250</v>
      </c>
      <c r="B764" s="5" t="s">
        <v>109</v>
      </c>
      <c r="C764" s="5" t="s">
        <v>3002</v>
      </c>
      <c r="D764" s="5" t="s">
        <v>110</v>
      </c>
      <c r="E764" s="1">
        <v>117.1875</v>
      </c>
      <c r="F764" s="8">
        <v>103724000</v>
      </c>
      <c r="G764" s="8">
        <v>12207017984</v>
      </c>
      <c r="H764" s="1">
        <v>68.5440972148307</v>
      </c>
      <c r="I764" s="8">
        <v>2834246016</v>
      </c>
      <c r="J764" s="1">
        <v>53.909881591796903</v>
      </c>
      <c r="K764" s="8">
        <v>566256992</v>
      </c>
      <c r="L764" s="9">
        <v>267</v>
      </c>
      <c r="M764" s="7">
        <v>0.91229172714389417</v>
      </c>
      <c r="N764" s="1">
        <v>3.0600000023841898</v>
      </c>
    </row>
    <row r="765" spans="1:14" x14ac:dyDescent="0.25">
      <c r="A765" s="3">
        <v>36250</v>
      </c>
      <c r="B765" s="5" t="s">
        <v>85</v>
      </c>
      <c r="C765" s="5" t="s">
        <v>3003</v>
      </c>
      <c r="D765" s="5" t="s">
        <v>86</v>
      </c>
      <c r="E765" s="1">
        <v>62.9375</v>
      </c>
      <c r="F765" s="8">
        <v>369765024</v>
      </c>
      <c r="G765" s="8"/>
      <c r="H765" s="1">
        <v>125.584013380794</v>
      </c>
      <c r="I765" s="8">
        <v>5145299840</v>
      </c>
      <c r="J765" s="1">
        <v>15.1666307449341</v>
      </c>
      <c r="K765" s="8">
        <v>557099984</v>
      </c>
      <c r="L765" s="9">
        <v>268</v>
      </c>
      <c r="M765" s="7">
        <v>0.91320845969360676</v>
      </c>
      <c r="N765" s="1">
        <v>2.5399999767541899</v>
      </c>
    </row>
    <row r="766" spans="1:14" x14ac:dyDescent="0.25">
      <c r="A766" s="3">
        <v>36250</v>
      </c>
      <c r="B766" s="5" t="s">
        <v>192</v>
      </c>
      <c r="C766" s="5" t="s">
        <v>3004</v>
      </c>
      <c r="D766" s="5" t="s">
        <v>193</v>
      </c>
      <c r="E766" s="1">
        <v>54.5</v>
      </c>
      <c r="F766" s="8">
        <v>197112000</v>
      </c>
      <c r="G766" s="8">
        <v>10705645568</v>
      </c>
      <c r="H766" s="1">
        <v>64.310508416877198</v>
      </c>
      <c r="I766" s="8">
        <v>3729145024</v>
      </c>
      <c r="J766" s="1">
        <v>5.5190949440002397</v>
      </c>
      <c r="K766" s="8">
        <v>551604008</v>
      </c>
      <c r="L766" s="9">
        <v>269</v>
      </c>
      <c r="M766" s="7">
        <v>0.91411614837285382</v>
      </c>
      <c r="N766" s="1">
        <v>1.68999997526407</v>
      </c>
    </row>
    <row r="767" spans="1:14" x14ac:dyDescent="0.25">
      <c r="A767" s="3">
        <v>36250</v>
      </c>
      <c r="B767" s="5" t="s">
        <v>311</v>
      </c>
      <c r="C767" s="5" t="s">
        <v>3005</v>
      </c>
      <c r="D767" s="5" t="s">
        <v>312</v>
      </c>
      <c r="E767" s="1">
        <v>34.25</v>
      </c>
      <c r="F767" s="8">
        <v>108474000</v>
      </c>
      <c r="G767" s="8">
        <v>3769471488</v>
      </c>
      <c r="H767" s="1">
        <v>-18.447114481099099</v>
      </c>
      <c r="I767" s="8">
        <v>4852651008</v>
      </c>
      <c r="J767" s="1">
        <v>13.2469120025635</v>
      </c>
      <c r="K767" s="8">
        <v>551106976</v>
      </c>
      <c r="L767" s="9">
        <v>270</v>
      </c>
      <c r="M767" s="7">
        <v>0.91502301916406337</v>
      </c>
      <c r="N767" s="1">
        <v>2.8399999141693102</v>
      </c>
    </row>
    <row r="768" spans="1:14" x14ac:dyDescent="0.25">
      <c r="A768" s="3">
        <v>36250</v>
      </c>
      <c r="B768" s="5" t="s">
        <v>1005</v>
      </c>
      <c r="C768" s="5" t="s">
        <v>3006</v>
      </c>
      <c r="D768" s="5" t="s">
        <v>1004</v>
      </c>
      <c r="E768" s="1">
        <v>79.9375</v>
      </c>
      <c r="F768" s="8">
        <v>177956992</v>
      </c>
      <c r="G768" s="8">
        <v>14125336576</v>
      </c>
      <c r="H768" s="1">
        <v>117.253293405848</v>
      </c>
      <c r="I768" s="8">
        <v>4152064960</v>
      </c>
      <c r="J768" s="1">
        <v>30.953180313110401</v>
      </c>
      <c r="K768" s="8">
        <v>549075016</v>
      </c>
      <c r="L768" s="9">
        <v>271</v>
      </c>
      <c r="M768" s="7">
        <v>0.91592654627563685</v>
      </c>
      <c r="N768" s="1">
        <v>1.62999999523163</v>
      </c>
    </row>
    <row r="769" spans="1:14" x14ac:dyDescent="0.25">
      <c r="A769" s="3">
        <v>36250</v>
      </c>
      <c r="B769" s="5" t="s">
        <v>1030</v>
      </c>
      <c r="C769" s="5" t="s">
        <v>3007</v>
      </c>
      <c r="D769" s="5" t="s">
        <v>1029</v>
      </c>
      <c r="E769" s="1">
        <v>37.3125</v>
      </c>
      <c r="F769" s="8">
        <v>167210992</v>
      </c>
      <c r="G769" s="8">
        <v>6197257728</v>
      </c>
      <c r="H769" s="1">
        <v>11.234021531612999</v>
      </c>
      <c r="I769" s="8">
        <v>2943304000</v>
      </c>
      <c r="J769" s="1">
        <v>17.602371215820298</v>
      </c>
      <c r="K769" s="8">
        <v>547808976</v>
      </c>
      <c r="L769" s="9">
        <v>272</v>
      </c>
      <c r="M769" s="7">
        <v>0.91682799006265359</v>
      </c>
      <c r="N769" s="1">
        <v>2.2699999809265101</v>
      </c>
    </row>
    <row r="770" spans="1:14" x14ac:dyDescent="0.25">
      <c r="A770" s="3">
        <v>36250</v>
      </c>
      <c r="B770" s="5" t="s">
        <v>1028</v>
      </c>
      <c r="C770" s="5" t="s">
        <v>3008</v>
      </c>
      <c r="D770" s="5" t="s">
        <v>1027</v>
      </c>
      <c r="E770" s="1">
        <v>43.9375</v>
      </c>
      <c r="F770" s="8">
        <v>141925008</v>
      </c>
      <c r="G770" s="8">
        <v>6226959360</v>
      </c>
      <c r="H770" s="1">
        <v>-25.565481420083099</v>
      </c>
      <c r="I770" s="8">
        <v>2875197952</v>
      </c>
      <c r="J770" s="1">
        <v>5.8375601768493697</v>
      </c>
      <c r="K770" s="8">
        <v>547062002</v>
      </c>
      <c r="L770" s="9">
        <v>273</v>
      </c>
      <c r="M770" s="7">
        <v>0.91772820467106819</v>
      </c>
      <c r="N770" s="1">
        <v>1.62999998778105</v>
      </c>
    </row>
    <row r="771" spans="1:14" x14ac:dyDescent="0.25">
      <c r="A771" s="3">
        <v>36250</v>
      </c>
      <c r="B771" s="5" t="s">
        <v>471</v>
      </c>
      <c r="C771" s="5" t="s">
        <v>3009</v>
      </c>
      <c r="D771" s="5" t="s">
        <v>472</v>
      </c>
      <c r="E771" s="1">
        <v>42.625</v>
      </c>
      <c r="F771" s="8">
        <v>68283976</v>
      </c>
      <c r="G771" s="8">
        <v>4046773504</v>
      </c>
      <c r="H771" s="1">
        <v>-16.721193938190201</v>
      </c>
      <c r="I771" s="8">
        <v>3651200000</v>
      </c>
      <c r="J771" s="1">
        <v>6.8977589607238796</v>
      </c>
      <c r="K771" s="8">
        <v>543900000</v>
      </c>
      <c r="L771" s="9">
        <v>274</v>
      </c>
      <c r="M771" s="7">
        <v>0.91862321606598629</v>
      </c>
      <c r="N771" s="1">
        <v>3.7799999117851302</v>
      </c>
    </row>
    <row r="772" spans="1:14" x14ac:dyDescent="0.25">
      <c r="A772" s="3">
        <v>36250</v>
      </c>
      <c r="B772" s="5" t="s">
        <v>986</v>
      </c>
      <c r="C772" s="5" t="s">
        <v>3010</v>
      </c>
      <c r="D772" s="5" t="s">
        <v>985</v>
      </c>
      <c r="E772" s="1">
        <v>88.8125</v>
      </c>
      <c r="F772" s="8">
        <v>111215000</v>
      </c>
      <c r="G772" s="8">
        <v>9967643648</v>
      </c>
      <c r="H772" s="1">
        <v>48.762477934823401</v>
      </c>
      <c r="I772" s="8">
        <v>2574700032</v>
      </c>
      <c r="J772" s="1">
        <v>14.6246995925903</v>
      </c>
      <c r="K772" s="8">
        <v>542700000</v>
      </c>
      <c r="L772" s="9">
        <v>275</v>
      </c>
      <c r="M772" s="7">
        <v>0.91951625280807503</v>
      </c>
      <c r="N772" s="1">
        <v>3.1599999666213998</v>
      </c>
    </row>
    <row r="773" spans="1:14" x14ac:dyDescent="0.25">
      <c r="A773" s="3">
        <v>36250</v>
      </c>
      <c r="B773" s="5" t="s">
        <v>850</v>
      </c>
      <c r="C773" s="5" t="s">
        <v>3011</v>
      </c>
      <c r="D773" s="5" t="s">
        <v>851</v>
      </c>
      <c r="E773" s="1">
        <v>97.75</v>
      </c>
      <c r="F773" s="8">
        <v>194451120</v>
      </c>
      <c r="G773" s="8">
        <v>18861748224</v>
      </c>
      <c r="H773" s="1">
        <v>73.584905660377402</v>
      </c>
      <c r="I773" s="8">
        <v>1660102016</v>
      </c>
      <c r="J773" s="1">
        <v>37.934238433837898</v>
      </c>
      <c r="K773" s="8">
        <v>536889000</v>
      </c>
      <c r="L773" s="9">
        <v>276</v>
      </c>
      <c r="M773" s="7">
        <v>0.92039972729383746</v>
      </c>
      <c r="N773" s="1">
        <v>2.1199999749660501</v>
      </c>
    </row>
    <row r="774" spans="1:14" x14ac:dyDescent="0.25">
      <c r="A774" s="3">
        <v>36250</v>
      </c>
      <c r="B774" s="5" t="s">
        <v>48</v>
      </c>
      <c r="C774" s="5" t="s">
        <v>3012</v>
      </c>
      <c r="D774" s="5" t="s">
        <v>49</v>
      </c>
      <c r="E774" s="1">
        <v>47.5</v>
      </c>
      <c r="F774" s="8">
        <v>162700000</v>
      </c>
      <c r="G774" s="8">
        <v>13415962624</v>
      </c>
      <c r="H774" s="1">
        <v>26.368126082342901</v>
      </c>
      <c r="I774" s="8">
        <v>5591104128</v>
      </c>
      <c r="J774" s="1">
        <v>11.5042018890381</v>
      </c>
      <c r="K774" s="8">
        <v>534100000</v>
      </c>
      <c r="L774" s="9">
        <v>277</v>
      </c>
      <c r="M774" s="7">
        <v>0.92127861235731556</v>
      </c>
      <c r="N774" s="1">
        <v>1.8599999845027899</v>
      </c>
    </row>
    <row r="775" spans="1:14" x14ac:dyDescent="0.25">
      <c r="A775" s="3">
        <v>36250</v>
      </c>
      <c r="B775" s="5" t="s">
        <v>431</v>
      </c>
      <c r="C775" s="5" t="s">
        <v>3013</v>
      </c>
      <c r="D775" s="5" t="s">
        <v>432</v>
      </c>
      <c r="E775" s="1">
        <v>28.125</v>
      </c>
      <c r="F775" s="8">
        <v>171033008</v>
      </c>
      <c r="G775" s="8">
        <v>4938577920</v>
      </c>
      <c r="H775" s="1">
        <v>1.3076015396480001</v>
      </c>
      <c r="I775" s="8">
        <v>4934430208</v>
      </c>
      <c r="J775" s="1">
        <v>1.09252297878265</v>
      </c>
      <c r="K775" s="8">
        <v>531637992</v>
      </c>
      <c r="L775" s="9">
        <v>278</v>
      </c>
      <c r="M775" s="7">
        <v>0.92215344607824112</v>
      </c>
      <c r="N775" s="1">
        <v>1.59999996423721</v>
      </c>
    </row>
    <row r="776" spans="1:14" x14ac:dyDescent="0.25">
      <c r="A776" s="3">
        <v>36250</v>
      </c>
      <c r="B776" s="5" t="s">
        <v>283</v>
      </c>
      <c r="C776" s="5" t="s">
        <v>3014</v>
      </c>
      <c r="D776" s="5" t="s">
        <v>284</v>
      </c>
      <c r="E776" s="1">
        <v>32.875</v>
      </c>
      <c r="F776" s="8">
        <v>220406992</v>
      </c>
      <c r="G776" s="8">
        <v>7259655680</v>
      </c>
      <c r="H776" s="1">
        <v>-2.8461136174986499</v>
      </c>
      <c r="I776" s="8">
        <v>3977665984</v>
      </c>
      <c r="J776" s="1">
        <v>8.3960256576538104</v>
      </c>
      <c r="K776" s="8">
        <v>526819016</v>
      </c>
      <c r="L776" s="9">
        <v>279</v>
      </c>
      <c r="M776" s="7">
        <v>0.92302034996200566</v>
      </c>
      <c r="N776" s="1">
        <v>1.6999999880790699</v>
      </c>
    </row>
    <row r="777" spans="1:14" x14ac:dyDescent="0.25">
      <c r="A777" s="3">
        <v>36250</v>
      </c>
      <c r="B777" s="5" t="s">
        <v>574</v>
      </c>
      <c r="C777" s="5" t="s">
        <v>3015</v>
      </c>
      <c r="D777" s="5" t="s">
        <v>575</v>
      </c>
      <c r="E777" s="1">
        <v>60.375</v>
      </c>
      <c r="F777" s="8">
        <v>89218000</v>
      </c>
      <c r="G777" s="8">
        <v>5459026432</v>
      </c>
      <c r="H777" s="1">
        <v>82.191576611385798</v>
      </c>
      <c r="I777" s="8">
        <v>4069289984</v>
      </c>
      <c r="J777" s="1">
        <v>19.407173156738299</v>
      </c>
      <c r="K777" s="8">
        <v>522738008</v>
      </c>
      <c r="L777" s="9">
        <v>280</v>
      </c>
      <c r="M777" s="7">
        <v>0.92388053836744199</v>
      </c>
      <c r="N777" s="1">
        <v>3.0600000023841898</v>
      </c>
    </row>
    <row r="778" spans="1:14" x14ac:dyDescent="0.25">
      <c r="A778" s="3">
        <v>36250</v>
      </c>
      <c r="B778" s="5" t="s">
        <v>988</v>
      </c>
      <c r="C778" s="5" t="s">
        <v>3016</v>
      </c>
      <c r="D778" s="5" t="s">
        <v>987</v>
      </c>
      <c r="E778" s="1">
        <v>30.9375</v>
      </c>
      <c r="F778" s="8">
        <v>210746000</v>
      </c>
      <c r="G778" s="8">
        <v>6651670528</v>
      </c>
      <c r="H778" s="1">
        <v>2.8074589308218401</v>
      </c>
      <c r="I778" s="8">
        <v>2437564032</v>
      </c>
      <c r="J778" s="1">
        <v>4.8724942207336399</v>
      </c>
      <c r="K778" s="8">
        <v>522122000</v>
      </c>
      <c r="L778" s="9">
        <v>281</v>
      </c>
      <c r="M778" s="7">
        <v>0.9247397131045948</v>
      </c>
      <c r="N778" s="1">
        <v>1.42300000244921</v>
      </c>
    </row>
    <row r="779" spans="1:14" x14ac:dyDescent="0.25">
      <c r="A779" s="3">
        <v>36250</v>
      </c>
      <c r="B779" s="5" t="s">
        <v>1001</v>
      </c>
      <c r="C779" s="5" t="s">
        <v>3017</v>
      </c>
      <c r="D779" s="5" t="s">
        <v>54</v>
      </c>
      <c r="E779" s="1">
        <v>28.5</v>
      </c>
      <c r="F779" s="8">
        <v>186613024</v>
      </c>
      <c r="G779" s="8">
        <v>5334191616</v>
      </c>
      <c r="H779" s="1">
        <v>3.5548796144502202</v>
      </c>
      <c r="I779" s="8">
        <v>2936706048</v>
      </c>
      <c r="J779" s="1">
        <v>2.4520850181579599</v>
      </c>
      <c r="K779" s="8">
        <v>515220008</v>
      </c>
      <c r="L779" s="9">
        <v>282</v>
      </c>
      <c r="M779" s="7">
        <v>0.92558753031005503</v>
      </c>
      <c r="N779" s="1">
        <v>1.47499999403954</v>
      </c>
    </row>
    <row r="780" spans="1:14" x14ac:dyDescent="0.25">
      <c r="A780" s="3">
        <v>36250</v>
      </c>
      <c r="B780" s="5" t="s">
        <v>339</v>
      </c>
      <c r="C780" s="5" t="s">
        <v>3018</v>
      </c>
      <c r="D780" s="5" t="s">
        <v>340</v>
      </c>
      <c r="E780" s="1">
        <v>40.1875</v>
      </c>
      <c r="F780" s="8">
        <v>66150000</v>
      </c>
      <c r="G780" s="8">
        <v>2679058176</v>
      </c>
      <c r="H780" s="1">
        <v>66.580310880829003</v>
      </c>
      <c r="I780" s="8">
        <v>8012000000</v>
      </c>
      <c r="J780" s="1">
        <v>23.872804641723601</v>
      </c>
      <c r="K780" s="8">
        <v>514000000</v>
      </c>
      <c r="L780" s="9">
        <v>283</v>
      </c>
      <c r="M780" s="7">
        <v>0.92643333993864097</v>
      </c>
      <c r="N780" s="1">
        <v>4.7100000977516201</v>
      </c>
    </row>
    <row r="781" spans="1:14" x14ac:dyDescent="0.25">
      <c r="A781" s="3">
        <v>36250</v>
      </c>
      <c r="B781" s="5" t="s">
        <v>361</v>
      </c>
      <c r="C781" s="5" t="s">
        <v>3019</v>
      </c>
      <c r="D781" s="5" t="s">
        <v>362</v>
      </c>
      <c r="E781" s="1">
        <v>55.1875</v>
      </c>
      <c r="F781" s="8">
        <v>158813008</v>
      </c>
      <c r="G781" s="8">
        <v>9131747328</v>
      </c>
      <c r="H781" s="1">
        <v>53.170276496012598</v>
      </c>
      <c r="I781" s="8">
        <v>7497374848</v>
      </c>
      <c r="J781" s="1">
        <v>17.535285949706999</v>
      </c>
      <c r="K781" s="8">
        <v>512620992</v>
      </c>
      <c r="L781" s="9">
        <v>284</v>
      </c>
      <c r="M781" s="7">
        <v>0.92727688034885281</v>
      </c>
      <c r="N781" s="1">
        <v>1.9199999868869799</v>
      </c>
    </row>
    <row r="782" spans="1:14" x14ac:dyDescent="0.25">
      <c r="A782" s="3">
        <v>36250</v>
      </c>
      <c r="B782" s="5" t="s">
        <v>892</v>
      </c>
      <c r="C782" s="5" t="s">
        <v>3020</v>
      </c>
      <c r="D782" s="5" t="s">
        <v>893</v>
      </c>
      <c r="E782" s="1">
        <v>23.1875</v>
      </c>
      <c r="F782" s="8">
        <v>152054992</v>
      </c>
      <c r="G782" s="8">
        <v>3544782080</v>
      </c>
      <c r="H782" s="1">
        <v>-2.89995161342625</v>
      </c>
      <c r="I782" s="8">
        <v>2819174080</v>
      </c>
      <c r="J782" s="1">
        <v>3.1249420642852801</v>
      </c>
      <c r="K782" s="8">
        <v>509672120</v>
      </c>
      <c r="L782" s="9">
        <v>285</v>
      </c>
      <c r="M782" s="7">
        <v>0.92811556826036612</v>
      </c>
      <c r="N782" s="1">
        <v>1.8450000137090701</v>
      </c>
    </row>
    <row r="783" spans="1:14" x14ac:dyDescent="0.25">
      <c r="A783" s="3">
        <v>36250</v>
      </c>
      <c r="B783" s="5" t="s">
        <v>964</v>
      </c>
      <c r="C783" s="5" t="s">
        <v>3021</v>
      </c>
      <c r="D783" s="5" t="s">
        <v>963</v>
      </c>
      <c r="E783" s="1">
        <v>37.5</v>
      </c>
      <c r="F783" s="8">
        <v>112619000</v>
      </c>
      <c r="G783" s="8">
        <v>4230251264</v>
      </c>
      <c r="H783" s="1">
        <v>5.4617297852144198</v>
      </c>
      <c r="I783" s="8">
        <v>2019937988.28125</v>
      </c>
      <c r="J783" s="1">
        <v>46.679309844970703</v>
      </c>
      <c r="K783" s="8">
        <v>508165008.54492188</v>
      </c>
      <c r="L783" s="9">
        <v>286</v>
      </c>
      <c r="M783" s="7">
        <v>0.92895177615363023</v>
      </c>
      <c r="N783" s="1"/>
    </row>
    <row r="784" spans="1:14" x14ac:dyDescent="0.25">
      <c r="A784" s="3">
        <v>36250</v>
      </c>
      <c r="B784" s="5" t="s">
        <v>668</v>
      </c>
      <c r="C784" s="5" t="s">
        <v>3022</v>
      </c>
      <c r="D784" s="5" t="s">
        <v>669</v>
      </c>
      <c r="E784" s="1">
        <v>50</v>
      </c>
      <c r="F784" s="8">
        <v>396924992</v>
      </c>
      <c r="G784" s="8">
        <v>19077208064</v>
      </c>
      <c r="H784" s="1">
        <v>50.453787963834699</v>
      </c>
      <c r="I784" s="8">
        <v>10276554674.7006</v>
      </c>
      <c r="J784" s="1">
        <v>-5.3579578399658203</v>
      </c>
      <c r="K784" s="8">
        <v>508000000</v>
      </c>
      <c r="L784" s="9">
        <v>287</v>
      </c>
      <c r="M784" s="7">
        <v>0.92978771251806924</v>
      </c>
      <c r="N784" s="1">
        <v>4.9915839008989202</v>
      </c>
    </row>
    <row r="785" spans="1:14" x14ac:dyDescent="0.25">
      <c r="A785" s="3">
        <v>36250</v>
      </c>
      <c r="B785" s="5" t="s">
        <v>758</v>
      </c>
      <c r="C785" s="5" t="s">
        <v>3023</v>
      </c>
      <c r="D785" s="5" t="s">
        <v>759</v>
      </c>
      <c r="E785" s="1">
        <v>53.6875</v>
      </c>
      <c r="F785" s="8">
        <v>218927008</v>
      </c>
      <c r="G785" s="8">
        <v>11958887424</v>
      </c>
      <c r="H785" s="1">
        <v>17.926084976513501</v>
      </c>
      <c r="I785" s="8">
        <v>5481555200</v>
      </c>
      <c r="J785" s="1">
        <v>-4.5895371437072798</v>
      </c>
      <c r="K785" s="8">
        <v>506352008</v>
      </c>
      <c r="L785" s="9">
        <v>288</v>
      </c>
      <c r="M785" s="7">
        <v>0.9306209370391203</v>
      </c>
      <c r="N785" s="1">
        <v>9.9999904632568394E-3</v>
      </c>
    </row>
    <row r="786" spans="1:14" x14ac:dyDescent="0.25">
      <c r="A786" s="3">
        <v>36250</v>
      </c>
      <c r="B786" s="5" t="s">
        <v>564</v>
      </c>
      <c r="C786" s="5" t="s">
        <v>3024</v>
      </c>
      <c r="D786" s="5" t="s">
        <v>565</v>
      </c>
      <c r="E786" s="1">
        <v>50</v>
      </c>
      <c r="F786" s="8">
        <v>78326000</v>
      </c>
      <c r="G786" s="8">
        <v>3901514240</v>
      </c>
      <c r="H786" s="1">
        <v>-1.6448184223865501</v>
      </c>
      <c r="I786" s="8">
        <v>3091918976</v>
      </c>
      <c r="J786" s="1">
        <v>7.4782800674438503</v>
      </c>
      <c r="K786" s="8">
        <v>504618008</v>
      </c>
      <c r="L786" s="9">
        <v>289</v>
      </c>
      <c r="M786" s="7">
        <v>0.93145130818683286</v>
      </c>
      <c r="N786" s="1">
        <v>4.4600000977516201</v>
      </c>
    </row>
    <row r="787" spans="1:14" x14ac:dyDescent="0.25">
      <c r="A787" s="3">
        <v>36250</v>
      </c>
      <c r="B787" s="5" t="s">
        <v>234</v>
      </c>
      <c r="C787" s="5" t="s">
        <v>3025</v>
      </c>
      <c r="D787" s="5" t="s">
        <v>235</v>
      </c>
      <c r="E787" s="1">
        <v>38.3125</v>
      </c>
      <c r="F787" s="8">
        <v>249002000</v>
      </c>
      <c r="G787" s="8">
        <v>9897829376</v>
      </c>
      <c r="H787" s="1">
        <v>66.322134007052696</v>
      </c>
      <c r="I787" s="8">
        <v>3184198976</v>
      </c>
      <c r="J787" s="1">
        <v>10.900110244751</v>
      </c>
      <c r="K787" s="8">
        <v>504139992</v>
      </c>
      <c r="L787" s="9">
        <v>290</v>
      </c>
      <c r="M787" s="7">
        <v>0.93228089273817305</v>
      </c>
      <c r="N787" s="1">
        <v>0.99000003188848495</v>
      </c>
    </row>
    <row r="788" spans="1:14" x14ac:dyDescent="0.25">
      <c r="A788" s="3">
        <v>36250</v>
      </c>
      <c r="B788" s="5" t="s">
        <v>200</v>
      </c>
      <c r="C788" s="5" t="s">
        <v>3026</v>
      </c>
      <c r="D788" s="5" t="s">
        <v>201</v>
      </c>
      <c r="E788" s="1">
        <v>31.625</v>
      </c>
      <c r="F788" s="8">
        <v>136848992</v>
      </c>
      <c r="G788" s="8">
        <v>4302190592</v>
      </c>
      <c r="H788" s="1">
        <v>-9.2291516368318192</v>
      </c>
      <c r="I788" s="8">
        <v>2157876064</v>
      </c>
      <c r="J788" s="1">
        <v>4.18969678878784</v>
      </c>
      <c r="K788" s="8">
        <v>503315984</v>
      </c>
      <c r="L788" s="9">
        <v>291</v>
      </c>
      <c r="M788" s="7">
        <v>0.93310912134807267</v>
      </c>
      <c r="N788" s="1">
        <v>1.739999987185</v>
      </c>
    </row>
    <row r="789" spans="1:14" x14ac:dyDescent="0.25">
      <c r="A789" s="3">
        <v>36250</v>
      </c>
      <c r="B789" s="5" t="s">
        <v>915</v>
      </c>
      <c r="C789" s="5" t="s">
        <v>3027</v>
      </c>
      <c r="D789" s="5" t="s">
        <v>914</v>
      </c>
      <c r="E789" s="1">
        <v>60.5</v>
      </c>
      <c r="F789" s="8">
        <v>301176000</v>
      </c>
      <c r="G789" s="8">
        <v>75964882944</v>
      </c>
      <c r="H789" s="1">
        <v>107.24140220040501</v>
      </c>
      <c r="I789" s="8">
        <v>1913100000</v>
      </c>
      <c r="J789" s="1">
        <v>44.037044525146499</v>
      </c>
      <c r="K789" s="8">
        <v>497400000</v>
      </c>
      <c r="L789" s="9">
        <v>292</v>
      </c>
      <c r="M789" s="7">
        <v>0.93392761494585219</v>
      </c>
      <c r="N789" s="1">
        <v>-9.0000018477439894E-2</v>
      </c>
    </row>
    <row r="790" spans="1:14" x14ac:dyDescent="0.25">
      <c r="A790" s="3">
        <v>36250</v>
      </c>
      <c r="B790" s="5" t="s">
        <v>713</v>
      </c>
      <c r="C790" s="5" t="s">
        <v>3028</v>
      </c>
      <c r="D790" s="5" t="s">
        <v>714</v>
      </c>
      <c r="E790" s="1">
        <v>48.6875</v>
      </c>
      <c r="F790" s="8">
        <v>95449000</v>
      </c>
      <c r="G790" s="8">
        <v>4718759936</v>
      </c>
      <c r="H790" s="1">
        <v>-9.7516404053786108</v>
      </c>
      <c r="I790" s="8">
        <v>2760406005.859375</v>
      </c>
      <c r="J790" s="1">
        <v>-13.115821838378899</v>
      </c>
      <c r="K790" s="8">
        <v>497138000.48828125</v>
      </c>
      <c r="L790" s="9">
        <v>293</v>
      </c>
      <c r="M790" s="7">
        <v>0.93474567741190073</v>
      </c>
      <c r="N790" s="1"/>
    </row>
    <row r="791" spans="1:14" x14ac:dyDescent="0.25">
      <c r="A791" s="3">
        <v>36250</v>
      </c>
      <c r="B791" s="5" t="s">
        <v>1036</v>
      </c>
      <c r="C791" s="5" t="s">
        <v>3029</v>
      </c>
      <c r="D791" s="5" t="s">
        <v>1035</v>
      </c>
      <c r="E791" s="1">
        <v>68.5625</v>
      </c>
      <c r="F791" s="8">
        <v>156569008</v>
      </c>
      <c r="G791" s="8">
        <v>10951635968</v>
      </c>
      <c r="H791" s="1">
        <v>138.47826086956499</v>
      </c>
      <c r="I791" s="8">
        <v>7467925248</v>
      </c>
      <c r="J791" s="1">
        <v>18.657520294189499</v>
      </c>
      <c r="K791" s="8">
        <v>494227000</v>
      </c>
      <c r="L791" s="9">
        <v>294</v>
      </c>
      <c r="M791" s="7">
        <v>0.93555894969849052</v>
      </c>
      <c r="N791" s="1">
        <v>2.2299999594688402</v>
      </c>
    </row>
    <row r="792" spans="1:14" x14ac:dyDescent="0.25">
      <c r="A792" s="3">
        <v>36250</v>
      </c>
      <c r="B792" s="5" t="s">
        <v>962</v>
      </c>
      <c r="C792" s="5" t="s">
        <v>3030</v>
      </c>
      <c r="D792" s="5" t="s">
        <v>961</v>
      </c>
      <c r="E792" s="1">
        <v>110</v>
      </c>
      <c r="F792" s="8">
        <v>141732000</v>
      </c>
      <c r="G792" s="8">
        <v>15844609024</v>
      </c>
      <c r="H792" s="1">
        <v>318.97689940408497</v>
      </c>
      <c r="I792" s="8">
        <v>2108758016</v>
      </c>
      <c r="J792" s="1">
        <v>73.257308959960895</v>
      </c>
      <c r="K792" s="8">
        <v>490563000</v>
      </c>
      <c r="L792" s="9">
        <v>295</v>
      </c>
      <c r="M792" s="7">
        <v>0.93636619271177457</v>
      </c>
      <c r="N792" s="1">
        <v>2.0833333532015499</v>
      </c>
    </row>
    <row r="793" spans="1:14" x14ac:dyDescent="0.25">
      <c r="A793" s="3">
        <v>36250</v>
      </c>
      <c r="B793" s="5" t="s">
        <v>337</v>
      </c>
      <c r="C793" s="5" t="s">
        <v>3031</v>
      </c>
      <c r="D793" s="5" t="s">
        <v>338</v>
      </c>
      <c r="E793" s="1">
        <v>32.1875</v>
      </c>
      <c r="F793" s="8">
        <v>134322000</v>
      </c>
      <c r="G793" s="8">
        <v>4362800128</v>
      </c>
      <c r="H793" s="1">
        <v>-2.5369640636704198</v>
      </c>
      <c r="I793" s="8">
        <v>5018437120</v>
      </c>
      <c r="J793" s="1">
        <v>2.56475806236267</v>
      </c>
      <c r="K793" s="8">
        <v>488418992</v>
      </c>
      <c r="L793" s="9">
        <v>296</v>
      </c>
      <c r="M793" s="7">
        <v>0.93716990766550579</v>
      </c>
      <c r="N793" s="1">
        <v>2.12000003457069</v>
      </c>
    </row>
    <row r="794" spans="1:14" x14ac:dyDescent="0.25">
      <c r="A794" s="3">
        <v>36250</v>
      </c>
      <c r="B794" s="5" t="s">
        <v>495</v>
      </c>
      <c r="C794" s="5" t="s">
        <v>3032</v>
      </c>
      <c r="D794" s="5" t="s">
        <v>496</v>
      </c>
      <c r="E794" s="1">
        <v>55.4375</v>
      </c>
      <c r="F794" s="8">
        <v>87498000</v>
      </c>
      <c r="G794" s="8">
        <v>4839733248</v>
      </c>
      <c r="H794" s="1">
        <v>50.805820620390797</v>
      </c>
      <c r="I794" s="8">
        <v>4559899840</v>
      </c>
      <c r="J794" s="1">
        <v>-7.7036762237548801</v>
      </c>
      <c r="K794" s="8">
        <v>484000008</v>
      </c>
      <c r="L794" s="9">
        <v>297</v>
      </c>
      <c r="M794" s="7">
        <v>0.93796635098652148</v>
      </c>
      <c r="N794" s="1">
        <v>-7.8100000619888297</v>
      </c>
    </row>
    <row r="795" spans="1:14" x14ac:dyDescent="0.25">
      <c r="A795" s="3">
        <v>36250</v>
      </c>
      <c r="B795" s="5" t="s">
        <v>708</v>
      </c>
      <c r="C795" s="5" t="s">
        <v>3033</v>
      </c>
      <c r="D795" s="5" t="s">
        <v>39</v>
      </c>
      <c r="E795" s="1">
        <v>40.9375</v>
      </c>
      <c r="F795" s="8">
        <v>707422016</v>
      </c>
      <c r="G795" s="8">
        <v>29004302336</v>
      </c>
      <c r="H795" s="1">
        <v>47.569746218015197</v>
      </c>
      <c r="I795" s="8">
        <v>6804999936</v>
      </c>
      <c r="J795" s="1">
        <v>26.887935638427699</v>
      </c>
      <c r="K795" s="8">
        <v>482000000</v>
      </c>
      <c r="L795" s="9">
        <v>298</v>
      </c>
      <c r="M795" s="7">
        <v>0.93875950320632384</v>
      </c>
      <c r="N795" s="1">
        <v>-1.9999999552965199E-2</v>
      </c>
    </row>
    <row r="796" spans="1:14" x14ac:dyDescent="0.25">
      <c r="A796" s="3">
        <v>36250</v>
      </c>
      <c r="B796" s="5" t="s">
        <v>285</v>
      </c>
      <c r="C796" s="5" t="s">
        <v>3034</v>
      </c>
      <c r="D796" s="5" t="s">
        <v>286</v>
      </c>
      <c r="E796" s="1">
        <v>71.5</v>
      </c>
      <c r="F796" s="8">
        <v>71700000</v>
      </c>
      <c r="G796" s="8">
        <v>5027962368</v>
      </c>
      <c r="H796" s="1">
        <v>-24.775741496879299</v>
      </c>
      <c r="I796" s="8">
        <v>6625000064</v>
      </c>
      <c r="J796" s="1">
        <v>-12.4024858474731</v>
      </c>
      <c r="K796" s="8">
        <v>482000000</v>
      </c>
      <c r="L796" s="9">
        <v>299</v>
      </c>
      <c r="M796" s="7">
        <v>0.9395526554261262</v>
      </c>
      <c r="N796" s="1">
        <v>4.89000004529953</v>
      </c>
    </row>
    <row r="797" spans="1:14" x14ac:dyDescent="0.25">
      <c r="A797" s="3">
        <v>36250</v>
      </c>
      <c r="B797" s="5" t="s">
        <v>433</v>
      </c>
      <c r="C797" s="5" t="s">
        <v>3035</v>
      </c>
      <c r="D797" s="5" t="s">
        <v>434</v>
      </c>
      <c r="E797" s="1">
        <v>23.5</v>
      </c>
      <c r="F797" s="8">
        <v>88336000</v>
      </c>
      <c r="G797" s="8">
        <v>2042769920</v>
      </c>
      <c r="H797" s="1">
        <v>-31.7321456058134</v>
      </c>
      <c r="I797" s="8">
        <v>6184000000</v>
      </c>
      <c r="J797" s="1">
        <v>-9.2456712722778303</v>
      </c>
      <c r="K797" s="8">
        <v>480000000</v>
      </c>
      <c r="L797" s="9">
        <v>300</v>
      </c>
      <c r="M797" s="7">
        <v>0.94034251655787959</v>
      </c>
      <c r="N797" s="1">
        <v>4.0600000023841902</v>
      </c>
    </row>
    <row r="798" spans="1:14" x14ac:dyDescent="0.25">
      <c r="A798" s="3">
        <v>36250</v>
      </c>
      <c r="B798" s="5" t="s">
        <v>1013</v>
      </c>
      <c r="C798" s="5" t="s">
        <v>3036</v>
      </c>
      <c r="D798" s="5" t="s">
        <v>1012</v>
      </c>
      <c r="E798" s="1">
        <v>70.25</v>
      </c>
      <c r="F798" s="8">
        <v>138082500</v>
      </c>
      <c r="G798" s="8">
        <v>6351795200</v>
      </c>
      <c r="H798" s="1">
        <v>149.01285388704201</v>
      </c>
      <c r="I798" s="8">
        <v>1577084992</v>
      </c>
      <c r="J798" s="1">
        <v>74.936019897460895</v>
      </c>
      <c r="K798" s="8">
        <v>479811008</v>
      </c>
      <c r="L798" s="9">
        <v>301</v>
      </c>
      <c r="M798" s="7">
        <v>0.94113206669497673</v>
      </c>
      <c r="N798" s="1">
        <v>1.6688888867696099</v>
      </c>
    </row>
    <row r="799" spans="1:14" x14ac:dyDescent="0.25">
      <c r="A799" s="3">
        <v>36250</v>
      </c>
      <c r="B799" s="5" t="s">
        <v>1020</v>
      </c>
      <c r="C799" s="5" t="s">
        <v>3037</v>
      </c>
      <c r="D799" s="5" t="s">
        <v>1019</v>
      </c>
      <c r="E799" s="1">
        <v>34.5625</v>
      </c>
      <c r="F799" s="8">
        <v>135503008</v>
      </c>
      <c r="G799" s="8"/>
      <c r="H799" s="1">
        <v>4.15314653858856</v>
      </c>
      <c r="I799" s="8">
        <v>3937999936</v>
      </c>
      <c r="J799" s="1">
        <v>10.8296756744385</v>
      </c>
      <c r="K799" s="8">
        <v>472800000</v>
      </c>
      <c r="L799" s="9">
        <v>302</v>
      </c>
      <c r="M799" s="7">
        <v>0.94191007990975384</v>
      </c>
      <c r="N799" s="1">
        <v>1.8600000143051101</v>
      </c>
    </row>
    <row r="800" spans="1:14" x14ac:dyDescent="0.25">
      <c r="A800" s="3">
        <v>36250</v>
      </c>
      <c r="B800" s="5" t="s">
        <v>919</v>
      </c>
      <c r="C800" s="5" t="s">
        <v>3038</v>
      </c>
      <c r="D800" s="5" t="s">
        <v>918</v>
      </c>
      <c r="E800" s="1">
        <v>18.9375</v>
      </c>
      <c r="F800" s="8">
        <v>194873152</v>
      </c>
      <c r="G800" s="8">
        <v>3702587136</v>
      </c>
      <c r="H800" s="1">
        <v>-26.887681727708301</v>
      </c>
      <c r="I800" s="8">
        <v>3923400000</v>
      </c>
      <c r="J800" s="1">
        <v>-2.6475770473480198</v>
      </c>
      <c r="K800" s="8">
        <v>469600000</v>
      </c>
      <c r="L800" s="9">
        <v>303</v>
      </c>
      <c r="M800" s="7">
        <v>0.94268282738365261</v>
      </c>
      <c r="N800" s="1">
        <v>1.2200000137090701</v>
      </c>
    </row>
    <row r="801" spans="1:14" x14ac:dyDescent="0.25">
      <c r="A801" s="3">
        <v>36250</v>
      </c>
      <c r="B801" s="5" t="s">
        <v>81</v>
      </c>
      <c r="C801" s="5" t="s">
        <v>3039</v>
      </c>
      <c r="D801" s="5" t="s">
        <v>82</v>
      </c>
      <c r="E801" s="1">
        <v>14.0625</v>
      </c>
      <c r="F801" s="8">
        <v>261000000</v>
      </c>
      <c r="G801" s="8">
        <v>3654000128</v>
      </c>
      <c r="H801" s="1">
        <v>-30.9515191218346</v>
      </c>
      <c r="I801" s="8">
        <v>1769000000</v>
      </c>
      <c r="J801" s="1">
        <v>19.932203292846701</v>
      </c>
      <c r="K801" s="8">
        <v>464000000</v>
      </c>
      <c r="L801" s="9">
        <v>304</v>
      </c>
      <c r="M801" s="7">
        <v>0.94344635981101421</v>
      </c>
      <c r="N801" s="1">
        <v>1.1600000113248801</v>
      </c>
    </row>
    <row r="802" spans="1:14" x14ac:dyDescent="0.25">
      <c r="A802" s="3">
        <v>36250</v>
      </c>
      <c r="B802" s="5" t="s">
        <v>151</v>
      </c>
      <c r="C802" s="5" t="s">
        <v>3040</v>
      </c>
      <c r="D802" s="5" t="s">
        <v>152</v>
      </c>
      <c r="E802" s="1">
        <v>18</v>
      </c>
      <c r="F802" s="8">
        <v>347721984</v>
      </c>
      <c r="G802" s="8">
        <v>6324193792</v>
      </c>
      <c r="H802" s="1">
        <v>-32.874710889256498</v>
      </c>
      <c r="I802" s="8">
        <v>6596000000</v>
      </c>
      <c r="J802" s="1">
        <v>-17.714570999145501</v>
      </c>
      <c r="K802" s="8">
        <v>462000000</v>
      </c>
      <c r="L802" s="9">
        <v>305</v>
      </c>
      <c r="M802" s="7">
        <v>0.94420660115032695</v>
      </c>
      <c r="N802" s="1">
        <v>0.98999999463558197</v>
      </c>
    </row>
    <row r="803" spans="1:14" x14ac:dyDescent="0.25">
      <c r="A803" s="3">
        <v>36250</v>
      </c>
      <c r="B803" s="5" t="s">
        <v>236</v>
      </c>
      <c r="C803" s="5" t="s">
        <v>3041</v>
      </c>
      <c r="D803" s="5" t="s">
        <v>237</v>
      </c>
      <c r="E803" s="1">
        <v>40.5625</v>
      </c>
      <c r="F803" s="8">
        <v>394186016</v>
      </c>
      <c r="G803" s="8">
        <v>15446668288</v>
      </c>
      <c r="H803" s="1">
        <v>52.224824355971897</v>
      </c>
      <c r="I803" s="8">
        <v>2234000000</v>
      </c>
      <c r="J803" s="1">
        <v>22.024629592895501</v>
      </c>
      <c r="K803" s="8">
        <v>460000000</v>
      </c>
      <c r="L803" s="9">
        <v>306</v>
      </c>
      <c r="M803" s="7">
        <v>0.94496355140159072</v>
      </c>
      <c r="N803" s="1">
        <v>-0.67999993264675096</v>
      </c>
    </row>
    <row r="804" spans="1:14" x14ac:dyDescent="0.25">
      <c r="A804" s="3">
        <v>36250</v>
      </c>
      <c r="B804" s="5" t="s">
        <v>1074</v>
      </c>
      <c r="C804" s="5" t="s">
        <v>3042</v>
      </c>
      <c r="D804" s="5" t="s">
        <v>1073</v>
      </c>
      <c r="E804" s="1">
        <v>35.625</v>
      </c>
      <c r="F804" s="8">
        <v>165054000</v>
      </c>
      <c r="G804" s="8">
        <v>5766581248</v>
      </c>
      <c r="H804" s="1"/>
      <c r="I804" s="8">
        <v>1934500000</v>
      </c>
      <c r="J804" s="1">
        <v>6.81943702697754</v>
      </c>
      <c r="K804" s="8">
        <v>448700000</v>
      </c>
      <c r="L804" s="9">
        <v>307</v>
      </c>
      <c r="M804" s="7">
        <v>0.94570190700537771</v>
      </c>
      <c r="N804" s="1">
        <v>1.65000000596046</v>
      </c>
    </row>
    <row r="805" spans="1:14" x14ac:dyDescent="0.25">
      <c r="A805" s="3">
        <v>36250</v>
      </c>
      <c r="B805" s="5" t="s">
        <v>1076</v>
      </c>
      <c r="C805" s="5" t="s">
        <v>3043</v>
      </c>
      <c r="D805" s="5" t="s">
        <v>1075</v>
      </c>
      <c r="E805" s="1">
        <v>151</v>
      </c>
      <c r="F805" s="8">
        <v>65660004</v>
      </c>
      <c r="G805" s="8">
        <v>9858725888</v>
      </c>
      <c r="H805" s="1">
        <v>224.37736581323699</v>
      </c>
      <c r="I805" s="8">
        <v>2599818944</v>
      </c>
      <c r="J805" s="1">
        <v>45.475753784179702</v>
      </c>
      <c r="K805" s="8">
        <v>443921000</v>
      </c>
      <c r="L805" s="9">
        <v>308</v>
      </c>
      <c r="M805" s="7">
        <v>0.94643239855427175</v>
      </c>
      <c r="N805" s="1">
        <v>4.2000000476837203</v>
      </c>
    </row>
    <row r="806" spans="1:14" x14ac:dyDescent="0.25">
      <c r="A806" s="3">
        <v>36250</v>
      </c>
      <c r="B806" s="5" t="s">
        <v>317</v>
      </c>
      <c r="C806" s="5" t="s">
        <v>3044</v>
      </c>
      <c r="D806" s="5" t="s">
        <v>318</v>
      </c>
      <c r="E806" s="1">
        <v>27.625</v>
      </c>
      <c r="F806" s="8">
        <v>71280000</v>
      </c>
      <c r="G806" s="8">
        <v>1924560000</v>
      </c>
      <c r="H806" s="1">
        <v>-19.934423808031799</v>
      </c>
      <c r="I806" s="8">
        <v>4885048832</v>
      </c>
      <c r="J806" s="1">
        <v>6.0242152214050302</v>
      </c>
      <c r="K806" s="8">
        <v>437321216</v>
      </c>
      <c r="L806" s="9">
        <v>309</v>
      </c>
      <c r="M806" s="7">
        <v>0.94715202986804159</v>
      </c>
      <c r="N806" s="1">
        <v>2.1700000166893001</v>
      </c>
    </row>
    <row r="807" spans="1:14" x14ac:dyDescent="0.25">
      <c r="A807" s="3">
        <v>36250</v>
      </c>
      <c r="B807" s="5" t="s">
        <v>1064</v>
      </c>
      <c r="C807" s="5" t="s">
        <v>3045</v>
      </c>
      <c r="D807" s="5" t="s">
        <v>1063</v>
      </c>
      <c r="E807" s="1">
        <v>23.875</v>
      </c>
      <c r="F807" s="8">
        <v>367510016</v>
      </c>
      <c r="G807" s="8">
        <v>8613516288</v>
      </c>
      <c r="H807" s="1">
        <v>41.481481481481502</v>
      </c>
      <c r="I807" s="8">
        <v>1496133984</v>
      </c>
      <c r="J807" s="1">
        <v>40.155445098877003</v>
      </c>
      <c r="K807" s="8">
        <v>435082984</v>
      </c>
      <c r="L807" s="9">
        <v>310</v>
      </c>
      <c r="M807" s="7">
        <v>0.94786797807251844</v>
      </c>
      <c r="N807" s="1">
        <v>0.71999998390674602</v>
      </c>
    </row>
    <row r="808" spans="1:14" x14ac:dyDescent="0.25">
      <c r="A808" s="3">
        <v>36250</v>
      </c>
      <c r="B808" s="5" t="s">
        <v>435</v>
      </c>
      <c r="C808" s="5" t="s">
        <v>3046</v>
      </c>
      <c r="D808" s="5" t="s">
        <v>436</v>
      </c>
      <c r="E808" s="1">
        <v>42.0625</v>
      </c>
      <c r="F808" s="8"/>
      <c r="G808" s="8">
        <v>3426235392</v>
      </c>
      <c r="H808" s="1">
        <v>-26.013050072695702</v>
      </c>
      <c r="I808" s="8">
        <v>4481000000</v>
      </c>
      <c r="J808" s="1">
        <v>-4.2112011909484899</v>
      </c>
      <c r="K808" s="8">
        <v>434000000</v>
      </c>
      <c r="L808" s="9">
        <v>311</v>
      </c>
      <c r="M808" s="7">
        <v>0.94858214417914555</v>
      </c>
      <c r="N808" s="1">
        <v>3.16000000759959</v>
      </c>
    </row>
    <row r="809" spans="1:14" x14ac:dyDescent="0.25">
      <c r="A809" s="3">
        <v>36250</v>
      </c>
      <c r="B809" s="5" t="s">
        <v>932</v>
      </c>
      <c r="C809" s="5" t="s">
        <v>3047</v>
      </c>
      <c r="D809" s="5" t="s">
        <v>931</v>
      </c>
      <c r="E809" s="1">
        <v>63.25</v>
      </c>
      <c r="F809" s="8">
        <v>170500000</v>
      </c>
      <c r="G809" s="8">
        <v>10880031744</v>
      </c>
      <c r="H809" s="1">
        <v>17.291633182948999</v>
      </c>
      <c r="I809" s="8">
        <v>5902899840</v>
      </c>
      <c r="J809" s="1">
        <v>12.4166831970215</v>
      </c>
      <c r="K809" s="8">
        <v>426700000</v>
      </c>
      <c r="L809" s="9">
        <v>312</v>
      </c>
      <c r="M809" s="7">
        <v>0.94928429781439383</v>
      </c>
      <c r="N809" s="1">
        <v>3.1750000119209298</v>
      </c>
    </row>
    <row r="810" spans="1:14" x14ac:dyDescent="0.25">
      <c r="A810" s="3">
        <v>36250</v>
      </c>
      <c r="B810" s="5" t="s">
        <v>684</v>
      </c>
      <c r="C810" s="5" t="s">
        <v>3048</v>
      </c>
      <c r="D810" s="5" t="s">
        <v>685</v>
      </c>
      <c r="E810" s="1">
        <v>31.8125</v>
      </c>
      <c r="F810" s="8">
        <v>54300000</v>
      </c>
      <c r="G810" s="8">
        <v>1690087424</v>
      </c>
      <c r="H810" s="1">
        <v>-7.5914887317423103</v>
      </c>
      <c r="I810" s="8">
        <v>5008999936</v>
      </c>
      <c r="J810" s="1">
        <v>14.5437908172607</v>
      </c>
      <c r="K810" s="8">
        <v>421000000</v>
      </c>
      <c r="L810" s="9">
        <v>313</v>
      </c>
      <c r="M810" s="7">
        <v>0.94997707184870261</v>
      </c>
      <c r="N810" s="1">
        <v>-13.1199998557568</v>
      </c>
    </row>
    <row r="811" spans="1:14" x14ac:dyDescent="0.25">
      <c r="A811" s="3">
        <v>36250</v>
      </c>
      <c r="B811" s="5" t="s">
        <v>131</v>
      </c>
      <c r="C811" s="5" t="s">
        <v>3049</v>
      </c>
      <c r="D811" s="5" t="s">
        <v>132</v>
      </c>
      <c r="E811" s="1">
        <v>20.625</v>
      </c>
      <c r="F811" s="8">
        <v>120067000</v>
      </c>
      <c r="G811" s="8">
        <v>2348810752</v>
      </c>
      <c r="H811" s="1">
        <v>10.756754448039899</v>
      </c>
      <c r="I811" s="8">
        <v>17517090816</v>
      </c>
      <c r="J811" s="1">
        <v>3.9239029884338401</v>
      </c>
      <c r="K811" s="8">
        <v>417677000</v>
      </c>
      <c r="L811" s="9">
        <v>314</v>
      </c>
      <c r="M811" s="7">
        <v>0.95066437774021795</v>
      </c>
      <c r="N811" s="1">
        <v>1.5700000226497699</v>
      </c>
    </row>
    <row r="812" spans="1:14" x14ac:dyDescent="0.25">
      <c r="A812" s="3">
        <v>36250</v>
      </c>
      <c r="B812" s="5" t="s">
        <v>704</v>
      </c>
      <c r="C812" s="5" t="s">
        <v>3050</v>
      </c>
      <c r="D812" s="5" t="s">
        <v>705</v>
      </c>
      <c r="E812" s="1">
        <v>54.0625</v>
      </c>
      <c r="F812" s="8">
        <v>73380000</v>
      </c>
      <c r="G812" s="8">
        <v>3977268992</v>
      </c>
      <c r="H812" s="1">
        <v>-0.94448894293712704</v>
      </c>
      <c r="I812" s="8">
        <v>3009084928</v>
      </c>
      <c r="J812" s="1">
        <v>4.4089908599853498</v>
      </c>
      <c r="K812" s="8">
        <v>413369000</v>
      </c>
      <c r="L812" s="9">
        <v>315</v>
      </c>
      <c r="M812" s="7">
        <v>0.95134459462807586</v>
      </c>
      <c r="N812" s="1">
        <v>16.709999978542299</v>
      </c>
    </row>
    <row r="813" spans="1:14" x14ac:dyDescent="0.25">
      <c r="A813" s="3">
        <v>36250</v>
      </c>
      <c r="B813" s="5" t="s">
        <v>522</v>
      </c>
      <c r="C813" s="5" t="s">
        <v>3051</v>
      </c>
      <c r="D813" s="5" t="s">
        <v>523</v>
      </c>
      <c r="E813" s="1">
        <v>90.4375</v>
      </c>
      <c r="F813" s="8">
        <v>116110000</v>
      </c>
      <c r="G813" s="8">
        <v>10617982976</v>
      </c>
      <c r="H813" s="1">
        <v>25.1685428851704</v>
      </c>
      <c r="I813" s="8">
        <v>2004715968</v>
      </c>
      <c r="J813" s="1">
        <v>3.4949541091918901</v>
      </c>
      <c r="K813" s="8">
        <v>412450000</v>
      </c>
      <c r="L813" s="9">
        <v>316</v>
      </c>
      <c r="M813" s="7">
        <v>0.95202329926097529</v>
      </c>
      <c r="N813" s="1">
        <v>2.6300000548362701</v>
      </c>
    </row>
    <row r="814" spans="1:14" x14ac:dyDescent="0.25">
      <c r="A814" s="3">
        <v>36250</v>
      </c>
      <c r="B814" s="5" t="s">
        <v>425</v>
      </c>
      <c r="C814" s="5" t="s">
        <v>3052</v>
      </c>
      <c r="D814" s="5" t="s">
        <v>426</v>
      </c>
      <c r="E814" s="1">
        <v>44.0625</v>
      </c>
      <c r="F814" s="8">
        <v>87352904</v>
      </c>
      <c r="G814" s="8">
        <v>3827148800</v>
      </c>
      <c r="H814" s="1">
        <v>-13.739590305770699</v>
      </c>
      <c r="I814" s="8">
        <v>4151232064</v>
      </c>
      <c r="J814" s="1">
        <v>-0.79498499631881703</v>
      </c>
      <c r="K814" s="8">
        <v>411476000</v>
      </c>
      <c r="L814" s="9">
        <v>317</v>
      </c>
      <c r="M814" s="7">
        <v>0.95270040113399479</v>
      </c>
      <c r="N814" s="1">
        <v>3</v>
      </c>
    </row>
    <row r="815" spans="1:14" x14ac:dyDescent="0.25">
      <c r="A815" s="3">
        <v>36250</v>
      </c>
      <c r="B815" s="5" t="s">
        <v>293</v>
      </c>
      <c r="C815" s="5" t="s">
        <v>3053</v>
      </c>
      <c r="D815" s="5" t="s">
        <v>294</v>
      </c>
      <c r="E815" s="1">
        <v>43.0625</v>
      </c>
      <c r="F815" s="8">
        <v>93505000</v>
      </c>
      <c r="G815" s="8">
        <v>4014870784</v>
      </c>
      <c r="H815" s="1">
        <v>-3.35958962452733</v>
      </c>
      <c r="I815" s="8">
        <v>4341273088</v>
      </c>
      <c r="J815" s="1">
        <v>4.9487981796264604</v>
      </c>
      <c r="K815" s="8">
        <v>407982008</v>
      </c>
      <c r="L815" s="9">
        <v>318</v>
      </c>
      <c r="M815" s="7">
        <v>0.9533717534893571</v>
      </c>
      <c r="N815" s="1">
        <v>2.4799999594688402</v>
      </c>
    </row>
    <row r="816" spans="1:14" x14ac:dyDescent="0.25">
      <c r="A816" s="3">
        <v>36250</v>
      </c>
      <c r="B816" s="5" t="s">
        <v>938</v>
      </c>
      <c r="C816" s="5" t="s">
        <v>3054</v>
      </c>
      <c r="D816" s="5" t="s">
        <v>937</v>
      </c>
      <c r="E816" s="1">
        <v>30.375</v>
      </c>
      <c r="F816" s="8">
        <v>149630672</v>
      </c>
      <c r="G816" s="8">
        <v>4629199872</v>
      </c>
      <c r="H816" s="1">
        <v>-1.0183299389002101</v>
      </c>
      <c r="I816" s="8">
        <v>3714037952</v>
      </c>
      <c r="J816" s="1">
        <v>20.490228652954102</v>
      </c>
      <c r="K816" s="8">
        <v>402665000</v>
      </c>
      <c r="L816" s="9">
        <v>319</v>
      </c>
      <c r="M816" s="7">
        <v>0.95403435647397694</v>
      </c>
      <c r="N816" s="1">
        <v>1.5300000160932501</v>
      </c>
    </row>
    <row r="817" spans="1:14" x14ac:dyDescent="0.25">
      <c r="A817" s="3">
        <v>36250</v>
      </c>
      <c r="B817" s="5" t="s">
        <v>77</v>
      </c>
      <c r="C817" s="5" t="s">
        <v>3055</v>
      </c>
      <c r="D817" s="5" t="s">
        <v>78</v>
      </c>
      <c r="E817" s="1">
        <v>19.0625</v>
      </c>
      <c r="F817" s="8">
        <v>91869000</v>
      </c>
      <c r="G817" s="8">
        <v>1825896448</v>
      </c>
      <c r="H817" s="1">
        <v>-41.002995823556297</v>
      </c>
      <c r="I817" s="8">
        <v>3945199936</v>
      </c>
      <c r="J817" s="1">
        <v>7.86897993087769</v>
      </c>
      <c r="K817" s="8">
        <v>400200000</v>
      </c>
      <c r="L817" s="9">
        <v>320</v>
      </c>
      <c r="M817" s="7">
        <v>0.95469290319257638</v>
      </c>
      <c r="N817" s="1">
        <v>1.88999993354082</v>
      </c>
    </row>
    <row r="818" spans="1:14" x14ac:dyDescent="0.25">
      <c r="A818" s="3">
        <v>36250</v>
      </c>
      <c r="B818" s="5" t="s">
        <v>373</v>
      </c>
      <c r="C818" s="5" t="s">
        <v>3056</v>
      </c>
      <c r="D818" s="5" t="s">
        <v>374</v>
      </c>
      <c r="E818" s="1">
        <v>99.25</v>
      </c>
      <c r="F818" s="8">
        <v>390680000</v>
      </c>
      <c r="G818" s="8">
        <v>39468171264</v>
      </c>
      <c r="H818" s="1">
        <v>65.547263491656295</v>
      </c>
      <c r="I818" s="8">
        <v>8460000000</v>
      </c>
      <c r="J818" s="1">
        <v>-11.6205129623413</v>
      </c>
      <c r="K818" s="8">
        <v>399000000</v>
      </c>
      <c r="L818" s="9">
        <v>321</v>
      </c>
      <c r="M818" s="7">
        <v>0.95534947525834646</v>
      </c>
      <c r="N818" s="1">
        <v>1.0399999748915401</v>
      </c>
    </row>
    <row r="819" spans="1:14" x14ac:dyDescent="0.25">
      <c r="A819" s="3">
        <v>36250</v>
      </c>
      <c r="B819" s="5" t="s">
        <v>836</v>
      </c>
      <c r="C819" s="5" t="s">
        <v>3057</v>
      </c>
      <c r="D819" s="5" t="s">
        <v>837</v>
      </c>
      <c r="E819" s="1">
        <v>25.25</v>
      </c>
      <c r="F819" s="8">
        <v>100828000</v>
      </c>
      <c r="G819" s="8">
        <v>2577415680</v>
      </c>
      <c r="H819" s="1">
        <v>-42.347986985318897</v>
      </c>
      <c r="I819" s="8">
        <v>2145000000</v>
      </c>
      <c r="J819" s="1">
        <v>14.9517679214478</v>
      </c>
      <c r="K819" s="8">
        <v>398000000</v>
      </c>
      <c r="L819" s="9">
        <v>322</v>
      </c>
      <c r="M819" s="7">
        <v>0.95600440178009205</v>
      </c>
      <c r="N819" s="1">
        <v>0.17999997735023501</v>
      </c>
    </row>
    <row r="820" spans="1:14" x14ac:dyDescent="0.25">
      <c r="A820" s="3">
        <v>36250</v>
      </c>
      <c r="B820" s="5" t="s">
        <v>1056</v>
      </c>
      <c r="C820" s="5" t="s">
        <v>3058</v>
      </c>
      <c r="D820" s="5" t="s">
        <v>1055</v>
      </c>
      <c r="E820" s="1">
        <v>37.0625</v>
      </c>
      <c r="F820" s="8">
        <v>217059008</v>
      </c>
      <c r="G820" s="8">
        <v>7800558080</v>
      </c>
      <c r="H820" s="1">
        <v>20.283975659229199</v>
      </c>
      <c r="I820" s="8">
        <v>960018976</v>
      </c>
      <c r="J820" s="1">
        <v>29.726734161376999</v>
      </c>
      <c r="K820" s="8">
        <v>395149992</v>
      </c>
      <c r="L820" s="9">
        <v>323</v>
      </c>
      <c r="M820" s="7">
        <v>0.95665463848820342</v>
      </c>
      <c r="N820" s="1">
        <v>1.46000000834465</v>
      </c>
    </row>
    <row r="821" spans="1:14" x14ac:dyDescent="0.25">
      <c r="A821" s="3">
        <v>36250</v>
      </c>
      <c r="B821" s="5" t="s">
        <v>686</v>
      </c>
      <c r="C821" s="5" t="s">
        <v>3059</v>
      </c>
      <c r="D821" s="5" t="s">
        <v>687</v>
      </c>
      <c r="E821" s="1">
        <v>23.3125</v>
      </c>
      <c r="F821" s="8">
        <v>358217024</v>
      </c>
      <c r="G821" s="8">
        <v>8238991360</v>
      </c>
      <c r="H821" s="1">
        <v>-46.3309352517986</v>
      </c>
      <c r="I821" s="8">
        <v>5571710080</v>
      </c>
      <c r="J821" s="1">
        <v>-3.3126540184021001</v>
      </c>
      <c r="K821" s="8">
        <v>394885992</v>
      </c>
      <c r="L821" s="9">
        <v>324</v>
      </c>
      <c r="M821" s="7">
        <v>0.95730444077269239</v>
      </c>
      <c r="N821" s="1">
        <v>0.85000000149011601</v>
      </c>
    </row>
    <row r="822" spans="1:14" x14ac:dyDescent="0.25">
      <c r="A822" s="3">
        <v>36250</v>
      </c>
      <c r="B822" s="5" t="s">
        <v>395</v>
      </c>
      <c r="C822" s="5" t="s">
        <v>3060</v>
      </c>
      <c r="D822" s="5" t="s">
        <v>396</v>
      </c>
      <c r="E822" s="1">
        <v>17.0625</v>
      </c>
      <c r="F822" s="8">
        <v>377000000</v>
      </c>
      <c r="G822" s="8">
        <v>6220499968</v>
      </c>
      <c r="H822" s="1">
        <v>-14.843474981261201</v>
      </c>
      <c r="I822" s="8">
        <v>1287000000</v>
      </c>
      <c r="J822" s="1">
        <v>0.23364500701427501</v>
      </c>
      <c r="K822" s="8">
        <v>390000000</v>
      </c>
      <c r="L822" s="9">
        <v>325</v>
      </c>
      <c r="M822" s="7">
        <v>0.95794620294224209</v>
      </c>
      <c r="N822" s="1">
        <v>0.80000001192092896</v>
      </c>
    </row>
    <row r="823" spans="1:14" x14ac:dyDescent="0.25">
      <c r="A823" s="3">
        <v>36250</v>
      </c>
      <c r="B823" s="5" t="s">
        <v>715</v>
      </c>
      <c r="C823" s="5" t="s">
        <v>3061</v>
      </c>
      <c r="D823" s="5" t="s">
        <v>716</v>
      </c>
      <c r="E823" s="1">
        <v>5.8125</v>
      </c>
      <c r="F823" s="8">
        <v>330157024</v>
      </c>
      <c r="G823" s="8"/>
      <c r="H823" s="1">
        <v>-58.308504784620297</v>
      </c>
      <c r="I823" s="8">
        <v>3508871011.8049202</v>
      </c>
      <c r="J823" s="1">
        <v>85.289947509765597</v>
      </c>
      <c r="K823" s="8">
        <v>387671412.123079</v>
      </c>
      <c r="L823" s="9">
        <v>326</v>
      </c>
      <c r="M823" s="7">
        <v>0.95858413331792536</v>
      </c>
      <c r="N823" s="1">
        <v>1.06540893403605</v>
      </c>
    </row>
    <row r="824" spans="1:14" x14ac:dyDescent="0.25">
      <c r="A824" s="3">
        <v>36250</v>
      </c>
      <c r="B824" s="5" t="s">
        <v>834</v>
      </c>
      <c r="C824" s="5" t="s">
        <v>3062</v>
      </c>
      <c r="D824" s="5" t="s">
        <v>835</v>
      </c>
      <c r="E824" s="1">
        <v>27</v>
      </c>
      <c r="F824" s="8">
        <v>75791656</v>
      </c>
      <c r="G824" s="8">
        <v>2136378624</v>
      </c>
      <c r="H824" s="1">
        <v>-26.059328142570099</v>
      </c>
      <c r="I824" s="8">
        <v>13489818880</v>
      </c>
      <c r="J824" s="1">
        <v>-5.55139207839966</v>
      </c>
      <c r="K824" s="8">
        <v>380750000</v>
      </c>
      <c r="L824" s="9">
        <v>327</v>
      </c>
      <c r="M824" s="7">
        <v>0.95921067420524853</v>
      </c>
      <c r="N824" s="1">
        <v>3.0100000500678998</v>
      </c>
    </row>
    <row r="825" spans="1:14" x14ac:dyDescent="0.25">
      <c r="A825" s="3">
        <v>36250</v>
      </c>
      <c r="B825" s="5" t="s">
        <v>926</v>
      </c>
      <c r="C825" s="5" t="s">
        <v>3063</v>
      </c>
      <c r="D825" s="5" t="s">
        <v>925</v>
      </c>
      <c r="E825" s="1">
        <v>13.5625</v>
      </c>
      <c r="F825" s="8">
        <v>350000000</v>
      </c>
      <c r="G825" s="8">
        <v>4768750080</v>
      </c>
      <c r="H825" s="1">
        <v>-65.664556962025301</v>
      </c>
      <c r="I825" s="8">
        <v>3867595968</v>
      </c>
      <c r="J825" s="1">
        <v>8.6916284561157209</v>
      </c>
      <c r="K825" s="8">
        <v>375720000</v>
      </c>
      <c r="L825" s="9">
        <v>328</v>
      </c>
      <c r="M825" s="7">
        <v>0.95982893800612856</v>
      </c>
      <c r="N825" s="1">
        <v>1.12000000476837</v>
      </c>
    </row>
    <row r="826" spans="1:14" x14ac:dyDescent="0.25">
      <c r="A826" s="3">
        <v>36250</v>
      </c>
      <c r="B826" s="5" t="s">
        <v>672</v>
      </c>
      <c r="C826" s="5" t="s">
        <v>3064</v>
      </c>
      <c r="D826" s="5" t="s">
        <v>673</v>
      </c>
      <c r="E826" s="1">
        <v>45.1875</v>
      </c>
      <c r="F826" s="8">
        <v>40022000</v>
      </c>
      <c r="G826" s="8">
        <v>1793487488</v>
      </c>
      <c r="H826" s="1">
        <v>-30.445027081834599</v>
      </c>
      <c r="I826" s="8">
        <v>2746199951.171875</v>
      </c>
      <c r="J826" s="1">
        <v>24.901077270507798</v>
      </c>
      <c r="K826" s="8">
        <v>374899993.89648438</v>
      </c>
      <c r="L826" s="9">
        <v>329</v>
      </c>
      <c r="M826" s="7">
        <v>0.96044585245086489</v>
      </c>
      <c r="N826" s="1"/>
    </row>
    <row r="827" spans="1:14" x14ac:dyDescent="0.25">
      <c r="A827" s="3">
        <v>36250</v>
      </c>
      <c r="B827" s="5" t="s">
        <v>391</v>
      </c>
      <c r="C827" s="5" t="s">
        <v>3065</v>
      </c>
      <c r="D827" s="5" t="s">
        <v>392</v>
      </c>
      <c r="E827" s="1">
        <v>61.6875</v>
      </c>
      <c r="F827" s="8">
        <v>372974336</v>
      </c>
      <c r="G827" s="8">
        <v>23310874624</v>
      </c>
      <c r="H827" s="1">
        <v>60.487804878048799</v>
      </c>
      <c r="I827" s="8">
        <v>3476478912</v>
      </c>
      <c r="J827" s="1">
        <v>-0.79984498023986805</v>
      </c>
      <c r="K827" s="8">
        <v>373203004</v>
      </c>
      <c r="L827" s="9">
        <v>330</v>
      </c>
      <c r="M827" s="7">
        <v>0.96105997442401747</v>
      </c>
      <c r="N827" s="1">
        <v>0.14999999105930301</v>
      </c>
    </row>
    <row r="828" spans="1:14" x14ac:dyDescent="0.25">
      <c r="A828" s="3">
        <v>36250</v>
      </c>
      <c r="B828" s="5" t="s">
        <v>405</v>
      </c>
      <c r="C828" s="5" t="s">
        <v>3066</v>
      </c>
      <c r="D828" s="5" t="s">
        <v>406</v>
      </c>
      <c r="E828" s="1">
        <v>57.5</v>
      </c>
      <c r="F828" s="8">
        <v>100029000</v>
      </c>
      <c r="G828" s="8">
        <v>5988617728</v>
      </c>
      <c r="H828" s="1">
        <v>47.158956447303403</v>
      </c>
      <c r="I828" s="8">
        <v>3459899968</v>
      </c>
      <c r="J828" s="1">
        <v>3.4133350849151598</v>
      </c>
      <c r="K828" s="8">
        <v>371299984</v>
      </c>
      <c r="L828" s="9">
        <v>331</v>
      </c>
      <c r="M828" s="7">
        <v>0.96167096489398052</v>
      </c>
      <c r="N828" s="1">
        <v>2.1999999880790702</v>
      </c>
    </row>
    <row r="829" spans="1:14" x14ac:dyDescent="0.25">
      <c r="A829" s="3">
        <v>36250</v>
      </c>
      <c r="B829" s="5" t="s">
        <v>548</v>
      </c>
      <c r="C829" s="5" t="s">
        <v>3067</v>
      </c>
      <c r="D829" s="5" t="s">
        <v>549</v>
      </c>
      <c r="E829" s="1">
        <v>98.125</v>
      </c>
      <c r="F829" s="8"/>
      <c r="G829" s="8"/>
      <c r="H829" s="1">
        <v>108.933727176424</v>
      </c>
      <c r="I829" s="8">
        <v>17134299904</v>
      </c>
      <c r="J829" s="1">
        <v>15.197090148925801</v>
      </c>
      <c r="K829" s="8">
        <v>369499968</v>
      </c>
      <c r="L829" s="9">
        <v>332</v>
      </c>
      <c r="M829" s="7">
        <v>0.96227899335837086</v>
      </c>
      <c r="N829" s="1"/>
    </row>
    <row r="830" spans="1:14" x14ac:dyDescent="0.25">
      <c r="A830" s="3">
        <v>36250</v>
      </c>
      <c r="B830" s="5" t="s">
        <v>978</v>
      </c>
      <c r="C830" s="5" t="s">
        <v>3068</v>
      </c>
      <c r="D830" s="5" t="s">
        <v>977</v>
      </c>
      <c r="E830" s="1">
        <v>34.375</v>
      </c>
      <c r="F830" s="8">
        <v>140042000</v>
      </c>
      <c r="G830" s="8">
        <v>4924611072</v>
      </c>
      <c r="H830" s="1">
        <v>3.8680090635534499</v>
      </c>
      <c r="I830" s="8">
        <v>1620978016</v>
      </c>
      <c r="J830" s="1">
        <v>18.658473968505898</v>
      </c>
      <c r="K830" s="8">
        <v>365652000</v>
      </c>
      <c r="L830" s="9">
        <v>333</v>
      </c>
      <c r="M830" s="7">
        <v>0.96288068982201236</v>
      </c>
      <c r="N830" s="1">
        <v>1.37999999523163</v>
      </c>
    </row>
    <row r="831" spans="1:14" x14ac:dyDescent="0.25">
      <c r="A831" s="3">
        <v>36250</v>
      </c>
      <c r="B831" s="5" t="s">
        <v>417</v>
      </c>
      <c r="C831" s="5" t="s">
        <v>3069</v>
      </c>
      <c r="D831" s="5" t="s">
        <v>418</v>
      </c>
      <c r="E831" s="1">
        <v>49.375</v>
      </c>
      <c r="F831" s="8">
        <v>32703000</v>
      </c>
      <c r="G831" s="8">
        <v>1602446976</v>
      </c>
      <c r="H831" s="1">
        <v>-41.394658753709201</v>
      </c>
      <c r="I831" s="8">
        <v>4378400000</v>
      </c>
      <c r="J831" s="1">
        <v>2.8034729957580602</v>
      </c>
      <c r="K831" s="8">
        <v>364000000</v>
      </c>
      <c r="L831" s="9">
        <v>334</v>
      </c>
      <c r="M831" s="7">
        <v>0.9634796678469254</v>
      </c>
      <c r="N831" s="1">
        <v>3.1000000238418601</v>
      </c>
    </row>
    <row r="832" spans="1:14" x14ac:dyDescent="0.25">
      <c r="A832" s="3">
        <v>36250</v>
      </c>
      <c r="B832" s="5" t="s">
        <v>329</v>
      </c>
      <c r="C832" s="5" t="s">
        <v>3070</v>
      </c>
      <c r="D832" s="5" t="s">
        <v>330</v>
      </c>
      <c r="E832" s="1">
        <v>53.4375</v>
      </c>
      <c r="F832" s="8">
        <v>247450000</v>
      </c>
      <c r="G832" s="8">
        <v>13563353088</v>
      </c>
      <c r="H832" s="1">
        <v>-9.2322459724025201</v>
      </c>
      <c r="I832" s="8">
        <v>9996999680</v>
      </c>
      <c r="J832" s="1">
        <v>-5.0997381210327104</v>
      </c>
      <c r="K832" s="8">
        <v>363000000</v>
      </c>
      <c r="L832" s="9">
        <v>335</v>
      </c>
      <c r="M832" s="7">
        <v>0.96407700032781396</v>
      </c>
      <c r="N832" s="1">
        <v>-2.5700000226497699</v>
      </c>
    </row>
    <row r="833" spans="1:14" x14ac:dyDescent="0.25">
      <c r="A833" s="3">
        <v>36250</v>
      </c>
      <c r="B833" s="5" t="s">
        <v>620</v>
      </c>
      <c r="C833" s="5" t="s">
        <v>3071</v>
      </c>
      <c r="D833" s="5" t="s">
        <v>621</v>
      </c>
      <c r="E833" s="1">
        <v>30.75</v>
      </c>
      <c r="F833" s="8">
        <v>101830000</v>
      </c>
      <c r="G833" s="8">
        <v>3093086208</v>
      </c>
      <c r="H833" s="1">
        <v>3.1003146499808398</v>
      </c>
      <c r="I833" s="8">
        <v>3772200000</v>
      </c>
      <c r="J833" s="1">
        <v>0.70478701591491699</v>
      </c>
      <c r="K833" s="8">
        <v>360100008</v>
      </c>
      <c r="L833" s="9">
        <v>336</v>
      </c>
      <c r="M833" s="7">
        <v>0.96466956074419585</v>
      </c>
      <c r="N833" s="1">
        <v>1.15999999642372</v>
      </c>
    </row>
    <row r="834" spans="1:14" x14ac:dyDescent="0.25">
      <c r="A834" s="3">
        <v>36250</v>
      </c>
      <c r="B834" s="5" t="s">
        <v>1087</v>
      </c>
      <c r="C834" s="5" t="s">
        <v>3072</v>
      </c>
      <c r="D834" s="5" t="s">
        <v>1086</v>
      </c>
      <c r="E834" s="1">
        <v>32.875</v>
      </c>
      <c r="F834" s="8">
        <v>427831488</v>
      </c>
      <c r="G834" s="8">
        <v>13556911104</v>
      </c>
      <c r="H834" s="1">
        <v>173.32563751190401</v>
      </c>
      <c r="I834" s="8">
        <v>6587638912</v>
      </c>
      <c r="J834" s="1">
        <v>15.298376083374</v>
      </c>
      <c r="K834" s="8">
        <v>359518000</v>
      </c>
      <c r="L834" s="9">
        <v>337</v>
      </c>
      <c r="M834" s="7">
        <v>0.96526116344079116</v>
      </c>
      <c r="N834" s="1">
        <v>0.43777777461542</v>
      </c>
    </row>
    <row r="835" spans="1:14" x14ac:dyDescent="0.25">
      <c r="A835" s="3">
        <v>36250</v>
      </c>
      <c r="B835" s="5" t="s">
        <v>735</v>
      </c>
      <c r="C835" s="5" t="s">
        <v>3073</v>
      </c>
      <c r="D835" s="5" t="s">
        <v>736</v>
      </c>
      <c r="E835" s="1">
        <v>37.625</v>
      </c>
      <c r="F835" s="8">
        <v>239474000</v>
      </c>
      <c r="G835" s="8"/>
      <c r="H835" s="1">
        <v>20.4506828007341</v>
      </c>
      <c r="I835" s="8">
        <v>1829999936</v>
      </c>
      <c r="J835" s="1">
        <v>2.8587439060211199</v>
      </c>
      <c r="K835" s="8">
        <v>359000000</v>
      </c>
      <c r="L835" s="9">
        <v>338</v>
      </c>
      <c r="M835" s="7">
        <v>0.96585191374558177</v>
      </c>
      <c r="N835" s="1">
        <v>0.999999994412065</v>
      </c>
    </row>
    <row r="836" spans="1:14" x14ac:dyDescent="0.25">
      <c r="A836" s="3">
        <v>36250</v>
      </c>
      <c r="B836" s="5" t="s">
        <v>1070</v>
      </c>
      <c r="C836" s="5" t="s">
        <v>3074</v>
      </c>
      <c r="D836" s="5" t="s">
        <v>1069</v>
      </c>
      <c r="E836" s="1">
        <v>52.25</v>
      </c>
      <c r="F836" s="8">
        <v>135106992</v>
      </c>
      <c r="G836" s="8">
        <v>6797570560</v>
      </c>
      <c r="H836" s="1">
        <v>79.579863569626298</v>
      </c>
      <c r="I836" s="8">
        <v>2798215936</v>
      </c>
      <c r="J836" s="1">
        <v>16.775112152099599</v>
      </c>
      <c r="K836" s="8">
        <v>357872016</v>
      </c>
      <c r="L836" s="9">
        <v>339</v>
      </c>
      <c r="M836" s="7">
        <v>0.96644080790304143</v>
      </c>
      <c r="N836" s="1">
        <v>1.3549999743700001</v>
      </c>
    </row>
    <row r="837" spans="1:14" x14ac:dyDescent="0.25">
      <c r="A837" s="3">
        <v>36250</v>
      </c>
      <c r="B837" s="5" t="s">
        <v>383</v>
      </c>
      <c r="C837" s="5" t="s">
        <v>3075</v>
      </c>
      <c r="D837" s="5" t="s">
        <v>384</v>
      </c>
      <c r="E837" s="1">
        <v>35.9375</v>
      </c>
      <c r="F837" s="8">
        <v>135348992</v>
      </c>
      <c r="G837" s="8">
        <v>4855645184</v>
      </c>
      <c r="H837" s="1">
        <v>95.578231292517003</v>
      </c>
      <c r="I837" s="8">
        <v>6072999936</v>
      </c>
      <c r="J837" s="1">
        <v>-16.099420547485401</v>
      </c>
      <c r="K837" s="8">
        <v>355000000</v>
      </c>
      <c r="L837" s="9">
        <v>340</v>
      </c>
      <c r="M837" s="7">
        <v>0.9670249760317341</v>
      </c>
      <c r="N837" s="1">
        <v>3.09000000357628</v>
      </c>
    </row>
    <row r="838" spans="1:14" x14ac:dyDescent="0.25">
      <c r="A838" s="3">
        <v>36250</v>
      </c>
      <c r="B838" s="5" t="s">
        <v>552</v>
      </c>
      <c r="C838" s="5" t="s">
        <v>3076</v>
      </c>
      <c r="D838" s="5" t="s">
        <v>553</v>
      </c>
      <c r="E838" s="1">
        <v>36.0625</v>
      </c>
      <c r="F838" s="8">
        <v>90404000</v>
      </c>
      <c r="G838" s="8">
        <v>3288445440</v>
      </c>
      <c r="H838" s="1">
        <v>-6.2413820497102099</v>
      </c>
      <c r="I838" s="8">
        <v>6854000128</v>
      </c>
      <c r="J838" s="1">
        <v>-22.9974155426025</v>
      </c>
      <c r="K838" s="8">
        <v>348000000</v>
      </c>
      <c r="L838" s="9">
        <v>341</v>
      </c>
      <c r="M838" s="7">
        <v>0.96759762535225535</v>
      </c>
      <c r="N838" s="1">
        <v>3.10999995470047</v>
      </c>
    </row>
    <row r="839" spans="1:14" x14ac:dyDescent="0.25">
      <c r="A839" s="3">
        <v>36250</v>
      </c>
      <c r="B839" s="5" t="s">
        <v>1058</v>
      </c>
      <c r="C839" s="5" t="s">
        <v>3077</v>
      </c>
      <c r="D839" s="5" t="s">
        <v>1057</v>
      </c>
      <c r="E839" s="1">
        <v>49.1875</v>
      </c>
      <c r="F839" s="8">
        <v>83311000</v>
      </c>
      <c r="G839" s="8">
        <v>4108273664</v>
      </c>
      <c r="H839" s="1"/>
      <c r="I839" s="8">
        <v>2506756032</v>
      </c>
      <c r="J839" s="1"/>
      <c r="K839" s="8">
        <v>346514000</v>
      </c>
      <c r="L839" s="9">
        <v>342</v>
      </c>
      <c r="M839" s="7">
        <v>0.96816782939435619</v>
      </c>
      <c r="N839" s="1">
        <v>0.139999970793724</v>
      </c>
    </row>
    <row r="840" spans="1:14" x14ac:dyDescent="0.25">
      <c r="A840" s="3">
        <v>36250</v>
      </c>
      <c r="B840" s="5" t="s">
        <v>79</v>
      </c>
      <c r="C840" s="5" t="s">
        <v>3078</v>
      </c>
      <c r="D840" s="5" t="s">
        <v>80</v>
      </c>
      <c r="E840" s="1">
        <v>28.9375</v>
      </c>
      <c r="F840" s="8">
        <v>196174512</v>
      </c>
      <c r="G840" s="8">
        <v>5860712960</v>
      </c>
      <c r="H840" s="1">
        <v>44.532461059379997</v>
      </c>
      <c r="I840" s="8">
        <v>3304453984</v>
      </c>
      <c r="J840" s="1">
        <v>3.63471508026123</v>
      </c>
      <c r="K840" s="8">
        <v>344882008</v>
      </c>
      <c r="L840" s="9">
        <v>343</v>
      </c>
      <c r="M840" s="7">
        <v>0.9687353479217734</v>
      </c>
      <c r="N840" s="1">
        <v>1.04999999950329</v>
      </c>
    </row>
    <row r="841" spans="1:14" x14ac:dyDescent="0.25">
      <c r="A841" s="3">
        <v>36250</v>
      </c>
      <c r="B841" s="5" t="s">
        <v>303</v>
      </c>
      <c r="C841" s="5" t="s">
        <v>3079</v>
      </c>
      <c r="D841" s="5" t="s">
        <v>304</v>
      </c>
      <c r="E841" s="1">
        <v>15.75</v>
      </c>
      <c r="F841" s="8"/>
      <c r="G841" s="8"/>
      <c r="H841" s="1">
        <v>-46.315789473684198</v>
      </c>
      <c r="I841" s="8">
        <v>5086600000</v>
      </c>
      <c r="J841" s="1"/>
      <c r="K841" s="8">
        <v>338400000</v>
      </c>
      <c r="L841" s="9">
        <v>344</v>
      </c>
      <c r="M841" s="7">
        <v>0.96929220001965954</v>
      </c>
      <c r="N841" s="1"/>
    </row>
    <row r="842" spans="1:14" x14ac:dyDescent="0.25">
      <c r="A842" s="3">
        <v>36250</v>
      </c>
      <c r="B842" s="5" t="s">
        <v>1018</v>
      </c>
      <c r="C842" s="5" t="s">
        <v>3080</v>
      </c>
      <c r="D842" s="5" t="s">
        <v>1017</v>
      </c>
      <c r="E842" s="1">
        <v>83.6875</v>
      </c>
      <c r="F842" s="8">
        <v>220498992</v>
      </c>
      <c r="G842" s="8">
        <v>18113822720</v>
      </c>
      <c r="H842" s="1">
        <v>221.875</v>
      </c>
      <c r="I842" s="8">
        <v>1478682048</v>
      </c>
      <c r="J842" s="1">
        <v>26.669757843017599</v>
      </c>
      <c r="K842" s="8">
        <v>337567000</v>
      </c>
      <c r="L842" s="9">
        <v>345</v>
      </c>
      <c r="M842" s="7">
        <v>0.96984768137937327</v>
      </c>
      <c r="N842" s="1">
        <v>-1.99999809265137E-2</v>
      </c>
    </row>
    <row r="843" spans="1:14" x14ac:dyDescent="0.25">
      <c r="A843" s="3">
        <v>36250</v>
      </c>
      <c r="B843" s="5" t="s">
        <v>16</v>
      </c>
      <c r="C843" s="5" t="s">
        <v>3081</v>
      </c>
      <c r="D843" s="5" t="s">
        <v>17</v>
      </c>
      <c r="E843" s="1">
        <v>47.375</v>
      </c>
      <c r="F843" s="8">
        <v>97189000</v>
      </c>
      <c r="G843" s="8">
        <v>4403876864</v>
      </c>
      <c r="H843" s="1">
        <v>23.405625749544001</v>
      </c>
      <c r="I843" s="8">
        <v>1429624008</v>
      </c>
      <c r="J843" s="1">
        <v>18.910293579101602</v>
      </c>
      <c r="K843" s="8">
        <v>337339008</v>
      </c>
      <c r="L843" s="9">
        <v>346</v>
      </c>
      <c r="M843" s="7">
        <v>0.97040278756821385</v>
      </c>
      <c r="N843" s="1">
        <v>1.62000007927418</v>
      </c>
    </row>
    <row r="844" spans="1:14" x14ac:dyDescent="0.25">
      <c r="A844" s="3">
        <v>36250</v>
      </c>
      <c r="B844" s="5" t="s">
        <v>982</v>
      </c>
      <c r="C844" s="5" t="s">
        <v>3082</v>
      </c>
      <c r="D844" s="5" t="s">
        <v>981</v>
      </c>
      <c r="E844" s="1">
        <v>36.4375</v>
      </c>
      <c r="F844" s="8">
        <v>166680992</v>
      </c>
      <c r="G844" s="8">
        <v>6479724032</v>
      </c>
      <c r="H844" s="1">
        <v>18.460922470987601</v>
      </c>
      <c r="I844" s="8">
        <v>2054287968</v>
      </c>
      <c r="J844" s="1">
        <v>5.7612209320068404</v>
      </c>
      <c r="K844" s="8">
        <v>335118000</v>
      </c>
      <c r="L844" s="9">
        <v>347</v>
      </c>
      <c r="M844" s="7">
        <v>0.97095423899061162</v>
      </c>
      <c r="N844" s="1">
        <v>1.10000000397364</v>
      </c>
    </row>
    <row r="845" spans="1:14" x14ac:dyDescent="0.25">
      <c r="A845" s="3">
        <v>36250</v>
      </c>
      <c r="B845" s="5" t="s">
        <v>698</v>
      </c>
      <c r="C845" s="5" t="s">
        <v>3083</v>
      </c>
      <c r="D845" s="5" t="s">
        <v>699</v>
      </c>
      <c r="E845" s="1">
        <v>41.0625</v>
      </c>
      <c r="F845" s="8">
        <v>95587000</v>
      </c>
      <c r="G845" s="8">
        <v>4002705664</v>
      </c>
      <c r="H845" s="1">
        <v>-27.449059501704799</v>
      </c>
      <c r="I845" s="8">
        <v>5652999936</v>
      </c>
      <c r="J845" s="1">
        <v>-1.43841004371643</v>
      </c>
      <c r="K845" s="8">
        <v>333800000</v>
      </c>
      <c r="L845" s="9">
        <v>348</v>
      </c>
      <c r="M845" s="7">
        <v>0.97150352158598519</v>
      </c>
      <c r="N845" s="1">
        <v>0.79000002890825305</v>
      </c>
    </row>
    <row r="846" spans="1:14" x14ac:dyDescent="0.25">
      <c r="A846" s="3">
        <v>36250</v>
      </c>
      <c r="B846" s="5" t="s">
        <v>75</v>
      </c>
      <c r="C846" s="5" t="s">
        <v>3084</v>
      </c>
      <c r="D846" s="5" t="s">
        <v>76</v>
      </c>
      <c r="E846" s="1">
        <v>25.375</v>
      </c>
      <c r="F846" s="8">
        <v>106820000</v>
      </c>
      <c r="G846" s="8">
        <v>2663815168</v>
      </c>
      <c r="H846" s="1">
        <v>-37.357922053559697</v>
      </c>
      <c r="I846" s="8">
        <v>7279156864</v>
      </c>
      <c r="J846" s="1">
        <v>6.4899468421936</v>
      </c>
      <c r="K846" s="8">
        <v>333527984</v>
      </c>
      <c r="L846" s="9">
        <v>349</v>
      </c>
      <c r="M846" s="7">
        <v>0.97205235656705535</v>
      </c>
      <c r="N846" s="1">
        <v>1.5599999725818601</v>
      </c>
    </row>
    <row r="847" spans="1:14" x14ac:dyDescent="0.25">
      <c r="A847" s="3">
        <v>36250</v>
      </c>
      <c r="B847" s="5" t="s">
        <v>1042</v>
      </c>
      <c r="C847" s="5" t="s">
        <v>3085</v>
      </c>
      <c r="D847" s="5" t="s">
        <v>1041</v>
      </c>
      <c r="E847" s="1">
        <v>48.5625</v>
      </c>
      <c r="F847" s="8">
        <v>237922000</v>
      </c>
      <c r="G847" s="8">
        <v>11316164608</v>
      </c>
      <c r="H847" s="1">
        <v>134.743202416918</v>
      </c>
      <c r="I847" s="8">
        <v>6097074048</v>
      </c>
      <c r="J847" s="1">
        <v>43.144092559814503</v>
      </c>
      <c r="K847" s="8">
        <v>328751008</v>
      </c>
      <c r="L847" s="9">
        <v>350</v>
      </c>
      <c r="M847" s="7">
        <v>0.97259333082381361</v>
      </c>
      <c r="N847" s="1">
        <v>0.92999999225139596</v>
      </c>
    </row>
    <row r="848" spans="1:14" x14ac:dyDescent="0.25">
      <c r="A848" s="3">
        <v>36250</v>
      </c>
      <c r="B848" s="5" t="s">
        <v>155</v>
      </c>
      <c r="C848" s="5" t="s">
        <v>3086</v>
      </c>
      <c r="D848" s="5" t="s">
        <v>156</v>
      </c>
      <c r="E848" s="1">
        <v>47.25</v>
      </c>
      <c r="F848" s="8">
        <v>251994992</v>
      </c>
      <c r="G848" s="8">
        <v>11938263040</v>
      </c>
      <c r="H848" s="1">
        <v>-5.3817271589486904</v>
      </c>
      <c r="I848" s="8">
        <v>11544999936</v>
      </c>
      <c r="J848" s="1">
        <v>-24.095989227294901</v>
      </c>
      <c r="K848" s="8">
        <v>328000000</v>
      </c>
      <c r="L848" s="9">
        <v>351</v>
      </c>
      <c r="M848" s="7">
        <v>0.97313306926384513</v>
      </c>
      <c r="N848" s="1">
        <v>0.89000004529953003</v>
      </c>
    </row>
    <row r="849" spans="1:14" x14ac:dyDescent="0.25">
      <c r="A849" s="3">
        <v>36250</v>
      </c>
      <c r="B849" s="5" t="s">
        <v>335</v>
      </c>
      <c r="C849" s="5" t="s">
        <v>3087</v>
      </c>
      <c r="D849" s="5" t="s">
        <v>336</v>
      </c>
      <c r="E849" s="1">
        <v>35.375</v>
      </c>
      <c r="F849" s="8">
        <v>95968000</v>
      </c>
      <c r="G849" s="8">
        <v>3502832128</v>
      </c>
      <c r="H849" s="1">
        <v>13.2015407680415</v>
      </c>
      <c r="I849" s="8">
        <v>4492700032</v>
      </c>
      <c r="J849" s="1">
        <v>6.7758340835571298</v>
      </c>
      <c r="K849" s="8">
        <v>327800000</v>
      </c>
      <c r="L849" s="9">
        <v>352</v>
      </c>
      <c r="M849" s="7">
        <v>0.97367247859507178</v>
      </c>
      <c r="N849" s="1">
        <v>13.100000411271999</v>
      </c>
    </row>
    <row r="850" spans="1:14" x14ac:dyDescent="0.25">
      <c r="A850" s="3">
        <v>36250</v>
      </c>
      <c r="B850" s="5" t="s">
        <v>65</v>
      </c>
      <c r="C850" s="5" t="s">
        <v>3088</v>
      </c>
      <c r="D850" s="5" t="s">
        <v>66</v>
      </c>
      <c r="E850" s="1">
        <v>63.8125</v>
      </c>
      <c r="F850" s="8">
        <v>97437000</v>
      </c>
      <c r="G850" s="8">
        <v>6065453056</v>
      </c>
      <c r="H850" s="1">
        <v>63.085605283844203</v>
      </c>
      <c r="I850" s="8">
        <v>4787899904</v>
      </c>
      <c r="J850" s="1">
        <v>-10.8763694763184</v>
      </c>
      <c r="K850" s="8">
        <v>325100002</v>
      </c>
      <c r="L850" s="9">
        <v>353</v>
      </c>
      <c r="M850" s="7">
        <v>0.97420744496072342</v>
      </c>
      <c r="N850" s="1">
        <v>0.54999998584389698</v>
      </c>
    </row>
    <row r="851" spans="1:14" x14ac:dyDescent="0.25">
      <c r="A851" s="3">
        <v>36250</v>
      </c>
      <c r="B851" s="5" t="s">
        <v>904</v>
      </c>
      <c r="C851" s="5" t="s">
        <v>3089</v>
      </c>
      <c r="D851" s="5" t="s">
        <v>903</v>
      </c>
      <c r="E851" s="1">
        <v>51.875</v>
      </c>
      <c r="F851" s="8">
        <v>170942000</v>
      </c>
      <c r="G851" s="8">
        <v>8846248960</v>
      </c>
      <c r="H851" s="1">
        <v>143.33958470728001</v>
      </c>
      <c r="I851" s="8">
        <v>2593558016</v>
      </c>
      <c r="J851" s="1">
        <v>9.2112264633178693</v>
      </c>
      <c r="K851" s="8">
        <v>323924000</v>
      </c>
      <c r="L851" s="9">
        <v>354</v>
      </c>
      <c r="M851" s="7">
        <v>0.97474047616331116</v>
      </c>
      <c r="N851" s="1">
        <v>1.0300000160932501</v>
      </c>
    </row>
    <row r="852" spans="1:14" x14ac:dyDescent="0.25">
      <c r="A852" s="3">
        <v>36250</v>
      </c>
      <c r="B852" s="5" t="s">
        <v>968</v>
      </c>
      <c r="C852" s="5" t="s">
        <v>3090</v>
      </c>
      <c r="D852" s="5" t="s">
        <v>967</v>
      </c>
      <c r="E852" s="1">
        <v>36.75</v>
      </c>
      <c r="F852" s="8">
        <v>120700000</v>
      </c>
      <c r="G852" s="8">
        <v>4420637184</v>
      </c>
      <c r="H852" s="1">
        <v>12.195601427525901</v>
      </c>
      <c r="I852" s="8">
        <v>2498299968</v>
      </c>
      <c r="J852" s="1">
        <v>8.0962142944335902</v>
      </c>
      <c r="K852" s="8">
        <v>319799987.79296875</v>
      </c>
      <c r="L852" s="9">
        <v>355</v>
      </c>
      <c r="M852" s="7">
        <v>0.97526672112225465</v>
      </c>
      <c r="N852" s="1">
        <v>1.5100000202655799</v>
      </c>
    </row>
    <row r="853" spans="1:14" x14ac:dyDescent="0.25">
      <c r="A853" s="3">
        <v>36250</v>
      </c>
      <c r="B853" s="5" t="s">
        <v>1093</v>
      </c>
      <c r="C853" s="5" t="s">
        <v>3091</v>
      </c>
      <c r="D853" s="5" t="s">
        <v>1092</v>
      </c>
      <c r="E853" s="1">
        <v>70.875</v>
      </c>
      <c r="F853" s="8">
        <v>158202000</v>
      </c>
      <c r="G853" s="8">
        <v>11301555200</v>
      </c>
      <c r="H853" s="1">
        <v>106.181818181818</v>
      </c>
      <c r="I853" s="8">
        <v>3470022976</v>
      </c>
      <c r="J853" s="1">
        <v>28.131568908691399</v>
      </c>
      <c r="K853" s="8">
        <v>319142976</v>
      </c>
      <c r="L853" s="9">
        <v>356</v>
      </c>
      <c r="M853" s="7">
        <v>0.97579188493936819</v>
      </c>
      <c r="N853" s="1">
        <v>1.1000000089407</v>
      </c>
    </row>
    <row r="854" spans="1:14" x14ac:dyDescent="0.25">
      <c r="A854" s="3">
        <v>36250</v>
      </c>
      <c r="B854" s="5" t="s">
        <v>87</v>
      </c>
      <c r="C854" s="5" t="s">
        <v>3092</v>
      </c>
      <c r="D854" s="5" t="s">
        <v>88</v>
      </c>
      <c r="E854" s="1">
        <v>57.625</v>
      </c>
      <c r="F854" s="8">
        <v>68506000</v>
      </c>
      <c r="G854" s="8">
        <v>3821296896</v>
      </c>
      <c r="H854" s="1">
        <v>20.370867951999699</v>
      </c>
      <c r="I854" s="8">
        <v>1808175008</v>
      </c>
      <c r="J854" s="1">
        <v>5.3661618232727104</v>
      </c>
      <c r="K854" s="8">
        <v>316598000</v>
      </c>
      <c r="L854" s="9">
        <v>357</v>
      </c>
      <c r="M854" s="7">
        <v>0.97631286088643254</v>
      </c>
      <c r="N854" s="1">
        <v>2.86000007390976</v>
      </c>
    </row>
    <row r="855" spans="1:14" x14ac:dyDescent="0.25">
      <c r="A855" s="3">
        <v>36250</v>
      </c>
      <c r="B855" s="5" t="s">
        <v>526</v>
      </c>
      <c r="C855" s="5" t="s">
        <v>3093</v>
      </c>
      <c r="D855" s="5" t="s">
        <v>527</v>
      </c>
      <c r="E855" s="1">
        <v>19.0625</v>
      </c>
      <c r="F855" s="8">
        <v>102188000</v>
      </c>
      <c r="G855" s="8">
        <v>1954345600</v>
      </c>
      <c r="H855" s="1">
        <v>-8.9552238805970195</v>
      </c>
      <c r="I855" s="8">
        <v>2004015008</v>
      </c>
      <c r="J855" s="1">
        <v>23.764987945556602</v>
      </c>
      <c r="K855" s="8">
        <v>316322000</v>
      </c>
      <c r="L855" s="9">
        <v>358</v>
      </c>
      <c r="M855" s="7">
        <v>0.97683338266334607</v>
      </c>
      <c r="N855" s="1">
        <v>1.01000000536442</v>
      </c>
    </row>
    <row r="856" spans="1:14" x14ac:dyDescent="0.25">
      <c r="A856" s="3">
        <v>36250</v>
      </c>
      <c r="B856" s="5" t="s">
        <v>503</v>
      </c>
      <c r="C856" s="5" t="s">
        <v>3094</v>
      </c>
      <c r="D856" s="5" t="s">
        <v>504</v>
      </c>
      <c r="E856" s="1">
        <v>33.375</v>
      </c>
      <c r="F856" s="8">
        <v>59467000</v>
      </c>
      <c r="G856" s="8">
        <v>2062761472</v>
      </c>
      <c r="H856" s="1">
        <v>4.7693332101512302</v>
      </c>
      <c r="I856" s="8">
        <v>4749019904</v>
      </c>
      <c r="J856" s="1">
        <v>5.0319528579711896</v>
      </c>
      <c r="K856" s="8">
        <v>312947998.046875</v>
      </c>
      <c r="L856" s="9">
        <v>359</v>
      </c>
      <c r="M856" s="7">
        <v>0.97734835237150708</v>
      </c>
      <c r="N856" s="1">
        <v>3.4900000095367401</v>
      </c>
    </row>
    <row r="857" spans="1:14" x14ac:dyDescent="0.25">
      <c r="A857" s="3">
        <v>36250</v>
      </c>
      <c r="B857" s="5" t="s">
        <v>1068</v>
      </c>
      <c r="C857" s="5" t="s">
        <v>3095</v>
      </c>
      <c r="D857" s="5" t="s">
        <v>1067</v>
      </c>
      <c r="E857" s="1">
        <v>66</v>
      </c>
      <c r="F857" s="8">
        <v>99731000</v>
      </c>
      <c r="G857" s="8">
        <v>6781708288</v>
      </c>
      <c r="H857" s="1">
        <v>22.284911940253298</v>
      </c>
      <c r="I857" s="8">
        <v>26152399360</v>
      </c>
      <c r="J857" s="1">
        <v>32.757728576660199</v>
      </c>
      <c r="K857" s="8">
        <v>310200000</v>
      </c>
      <c r="L857" s="9">
        <v>360</v>
      </c>
      <c r="M857" s="7">
        <v>0.97785880012790272</v>
      </c>
      <c r="N857" s="1">
        <v>1.36999998241663</v>
      </c>
    </row>
    <row r="858" spans="1:14" x14ac:dyDescent="0.25">
      <c r="A858" s="3">
        <v>36250</v>
      </c>
      <c r="B858" s="5" t="s">
        <v>566</v>
      </c>
      <c r="C858" s="5" t="s">
        <v>3096</v>
      </c>
      <c r="D858" s="5" t="s">
        <v>567</v>
      </c>
      <c r="E858" s="1">
        <v>16.9375</v>
      </c>
      <c r="F858" s="8">
        <v>143287008</v>
      </c>
      <c r="G858" s="8">
        <v>2426923520</v>
      </c>
      <c r="H858" s="1">
        <v>-3.9036938433131199</v>
      </c>
      <c r="I858" s="8">
        <v>4174553024</v>
      </c>
      <c r="J858" s="1">
        <v>14.9807796478271</v>
      </c>
      <c r="K858" s="8">
        <v>309372985.83984375</v>
      </c>
      <c r="L858" s="9">
        <v>361</v>
      </c>
      <c r="M858" s="7">
        <v>0.97836788699608901</v>
      </c>
      <c r="N858" s="1">
        <v>1.2900000214576699</v>
      </c>
    </row>
    <row r="859" spans="1:14" x14ac:dyDescent="0.25">
      <c r="A859" s="3">
        <v>36250</v>
      </c>
      <c r="B859" s="5" t="s">
        <v>946</v>
      </c>
      <c r="C859" s="5" t="s">
        <v>3097</v>
      </c>
      <c r="D859" s="5" t="s">
        <v>517</v>
      </c>
      <c r="E859" s="1">
        <v>25.375</v>
      </c>
      <c r="F859" s="8">
        <v>69921000</v>
      </c>
      <c r="G859" s="8">
        <v>1594887168</v>
      </c>
      <c r="H859" s="1">
        <v>-29.174244095568</v>
      </c>
      <c r="I859" s="8">
        <v>2205312864</v>
      </c>
      <c r="J859" s="1">
        <v>1.74337005615234</v>
      </c>
      <c r="K859" s="8">
        <v>308482984</v>
      </c>
      <c r="L859" s="9">
        <v>362</v>
      </c>
      <c r="M859" s="7">
        <v>0.97887550932706591</v>
      </c>
      <c r="N859" s="1">
        <v>2.4899999350309399</v>
      </c>
    </row>
    <row r="860" spans="1:14" x14ac:dyDescent="0.25">
      <c r="A860" s="3">
        <v>36250</v>
      </c>
      <c r="B860" s="5" t="s">
        <v>421</v>
      </c>
      <c r="C860" s="5" t="s">
        <v>3098</v>
      </c>
      <c r="D860" s="5" t="s">
        <v>422</v>
      </c>
      <c r="E860" s="1">
        <v>37.5625</v>
      </c>
      <c r="F860" s="8">
        <v>106046000</v>
      </c>
      <c r="G860" s="8">
        <v>4109282304</v>
      </c>
      <c r="H860" s="1">
        <v>-17.168167618226001</v>
      </c>
      <c r="I860" s="8">
        <v>1407348992</v>
      </c>
      <c r="J860" s="1">
        <v>-1.3626389503478999</v>
      </c>
      <c r="K860" s="8">
        <v>306753992</v>
      </c>
      <c r="L860" s="9">
        <v>363</v>
      </c>
      <c r="M860" s="7">
        <v>0.97938028652558884</v>
      </c>
      <c r="N860" s="1">
        <v>1.8999999761581401</v>
      </c>
    </row>
    <row r="861" spans="1:14" x14ac:dyDescent="0.25">
      <c r="A861" s="3">
        <v>36250</v>
      </c>
      <c r="B861" s="5" t="s">
        <v>984</v>
      </c>
      <c r="C861" s="5" t="s">
        <v>3099</v>
      </c>
      <c r="D861" s="5" t="s">
        <v>983</v>
      </c>
      <c r="E861" s="1">
        <v>20.4375</v>
      </c>
      <c r="F861" s="8">
        <v>270217984</v>
      </c>
      <c r="G861" s="8">
        <v>5590134784</v>
      </c>
      <c r="H861" s="1">
        <v>39.828968181665303</v>
      </c>
      <c r="I861" s="8">
        <v>1331220992</v>
      </c>
      <c r="J861" s="1">
        <v>9.5728197097778303</v>
      </c>
      <c r="K861" s="8">
        <v>302191012</v>
      </c>
      <c r="L861" s="9">
        <v>364</v>
      </c>
      <c r="M861" s="7">
        <v>0.97987755513963892</v>
      </c>
      <c r="N861" s="1">
        <v>0.65666667620341002</v>
      </c>
    </row>
    <row r="862" spans="1:14" x14ac:dyDescent="0.25">
      <c r="A862" s="3">
        <v>36250</v>
      </c>
      <c r="B862" s="5" t="s">
        <v>530</v>
      </c>
      <c r="C862" s="5" t="s">
        <v>3100</v>
      </c>
      <c r="D862" s="5" t="s">
        <v>531</v>
      </c>
      <c r="E862" s="1">
        <v>47.1875</v>
      </c>
      <c r="F862" s="8">
        <v>91969000</v>
      </c>
      <c r="G862" s="8">
        <v>4341907968</v>
      </c>
      <c r="H862" s="1">
        <v>1.0205179960600901</v>
      </c>
      <c r="I862" s="8">
        <v>2158106048</v>
      </c>
      <c r="J862" s="1">
        <v>-16.1092014312744</v>
      </c>
      <c r="K862" s="8">
        <v>294688000</v>
      </c>
      <c r="L862" s="9">
        <v>365</v>
      </c>
      <c r="M862" s="7">
        <v>0.98036247721712677</v>
      </c>
      <c r="N862" s="1">
        <v>8.9999994263052899E-2</v>
      </c>
    </row>
    <row r="863" spans="1:14" x14ac:dyDescent="0.25">
      <c r="A863" s="3">
        <v>36250</v>
      </c>
      <c r="B863" s="5" t="s">
        <v>972</v>
      </c>
      <c r="C863" s="5" t="s">
        <v>3101</v>
      </c>
      <c r="D863" s="5" t="s">
        <v>971</v>
      </c>
      <c r="E863" s="1">
        <v>19.75</v>
      </c>
      <c r="F863" s="8">
        <v>267378992</v>
      </c>
      <c r="G863" s="8">
        <v>5264024064</v>
      </c>
      <c r="H863" s="1">
        <v>-14.130434782608701</v>
      </c>
      <c r="I863" s="8">
        <v>1009219024</v>
      </c>
      <c r="J863" s="1">
        <v>-4.1475729942321804</v>
      </c>
      <c r="K863" s="8">
        <v>293584000</v>
      </c>
      <c r="L863" s="9">
        <v>366</v>
      </c>
      <c r="M863" s="7">
        <v>0.98084558261401156</v>
      </c>
      <c r="N863" s="1">
        <v>0.28000000119209301</v>
      </c>
    </row>
    <row r="864" spans="1:14" x14ac:dyDescent="0.25">
      <c r="A864" s="3">
        <v>36250</v>
      </c>
      <c r="B864" s="5" t="s">
        <v>244</v>
      </c>
      <c r="C864" s="5" t="s">
        <v>3102</v>
      </c>
      <c r="D864" s="5" t="s">
        <v>245</v>
      </c>
      <c r="E864" s="1">
        <v>17.25</v>
      </c>
      <c r="F864" s="8">
        <v>167514992</v>
      </c>
      <c r="G864" s="8">
        <v>2984713984</v>
      </c>
      <c r="H864" s="1">
        <v>-21.813031161473099</v>
      </c>
      <c r="I864" s="8">
        <v>9780999936</v>
      </c>
      <c r="J864" s="1">
        <v>21.7147827148438</v>
      </c>
      <c r="K864" s="8">
        <v>284000000</v>
      </c>
      <c r="L864" s="9">
        <v>367</v>
      </c>
      <c r="M864" s="7">
        <v>0.98131291711696567</v>
      </c>
      <c r="N864" s="1">
        <v>0.77000001072883595</v>
      </c>
    </row>
    <row r="865" spans="1:14" x14ac:dyDescent="0.25">
      <c r="A865" s="3">
        <v>36250</v>
      </c>
      <c r="B865" s="5" t="s">
        <v>622</v>
      </c>
      <c r="C865" s="5" t="s">
        <v>3103</v>
      </c>
      <c r="D865" s="5" t="s">
        <v>623</v>
      </c>
      <c r="E865" s="1">
        <v>21</v>
      </c>
      <c r="F865" s="8">
        <v>100176000</v>
      </c>
      <c r="G865" s="8">
        <v>2103696000</v>
      </c>
      <c r="H865" s="1">
        <v>-34.989133017440601</v>
      </c>
      <c r="I865" s="8">
        <v>2834519040</v>
      </c>
      <c r="J865" s="1">
        <v>-3.2314479351043701</v>
      </c>
      <c r="K865" s="8">
        <v>283830008</v>
      </c>
      <c r="L865" s="9">
        <v>368</v>
      </c>
      <c r="M865" s="7">
        <v>0.98177997189059996</v>
      </c>
      <c r="N865" s="1">
        <v>1.2300000190734901</v>
      </c>
    </row>
    <row r="866" spans="1:14" x14ac:dyDescent="0.25">
      <c r="A866" s="3">
        <v>36250</v>
      </c>
      <c r="B866" s="5" t="s">
        <v>73</v>
      </c>
      <c r="C866" s="5" t="s">
        <v>3104</v>
      </c>
      <c r="D866" s="5" t="s">
        <v>74</v>
      </c>
      <c r="E866" s="1">
        <v>32.625</v>
      </c>
      <c r="F866" s="8">
        <v>64619004</v>
      </c>
      <c r="G866" s="8">
        <v>2112233728</v>
      </c>
      <c r="H866" s="1">
        <v>-35.433326360115302</v>
      </c>
      <c r="I866" s="8">
        <v>2517353024</v>
      </c>
      <c r="J866" s="1">
        <v>8.7973575592040998</v>
      </c>
      <c r="K866" s="8">
        <v>283160016</v>
      </c>
      <c r="L866" s="9">
        <v>369</v>
      </c>
      <c r="M866" s="7">
        <v>0.98224592416290224</v>
      </c>
      <c r="N866" s="1">
        <v>2.8199999630451198</v>
      </c>
    </row>
    <row r="867" spans="1:14" x14ac:dyDescent="0.25">
      <c r="A867" s="3">
        <v>36250</v>
      </c>
      <c r="B867" s="5" t="s">
        <v>36</v>
      </c>
      <c r="C867" s="5" t="s">
        <v>3105</v>
      </c>
      <c r="D867" s="5" t="s">
        <v>37</v>
      </c>
      <c r="E867" s="1">
        <v>40.875</v>
      </c>
      <c r="F867" s="8">
        <v>142114000</v>
      </c>
      <c r="G867" s="8">
        <v>5808909824</v>
      </c>
      <c r="H867" s="1">
        <v>30.714282577391899</v>
      </c>
      <c r="I867" s="8">
        <v>5027890112</v>
      </c>
      <c r="J867" s="1">
        <v>3.6331360340118399</v>
      </c>
      <c r="K867" s="8">
        <v>277675000</v>
      </c>
      <c r="L867" s="9">
        <v>370</v>
      </c>
      <c r="M867" s="7">
        <v>0.98270285059990148</v>
      </c>
      <c r="N867" s="1">
        <v>1.43000000715256</v>
      </c>
    </row>
    <row r="868" spans="1:14" x14ac:dyDescent="0.25">
      <c r="A868" s="3">
        <v>36250</v>
      </c>
      <c r="B868" s="5" t="s">
        <v>1040</v>
      </c>
      <c r="C868" s="5" t="s">
        <v>3106</v>
      </c>
      <c r="D868" s="5" t="s">
        <v>1039</v>
      </c>
      <c r="E868" s="1">
        <v>34</v>
      </c>
      <c r="F868" s="8">
        <v>176970992</v>
      </c>
      <c r="G868" s="8">
        <v>6017013760</v>
      </c>
      <c r="H868" s="1">
        <v>49.5478820975774</v>
      </c>
      <c r="I868" s="8">
        <v>3089094976</v>
      </c>
      <c r="J868" s="1">
        <v>23.094427108764599</v>
      </c>
      <c r="K868" s="8">
        <v>275763000</v>
      </c>
      <c r="L868" s="9">
        <v>371</v>
      </c>
      <c r="M868" s="7">
        <v>0.98315663075672588</v>
      </c>
      <c r="N868" s="1">
        <v>0.93968000769615201</v>
      </c>
    </row>
    <row r="869" spans="1:14" x14ac:dyDescent="0.25">
      <c r="A869" s="3">
        <v>36250</v>
      </c>
      <c r="B869" s="5" t="s">
        <v>842</v>
      </c>
      <c r="C869" s="5" t="s">
        <v>3107</v>
      </c>
      <c r="D869" s="5" t="s">
        <v>843</v>
      </c>
      <c r="E869" s="1">
        <v>62.75</v>
      </c>
      <c r="F869" s="8">
        <v>55604000</v>
      </c>
      <c r="G869" s="8">
        <v>3572557056</v>
      </c>
      <c r="H869" s="1">
        <v>11.267125474437499</v>
      </c>
      <c r="I869" s="8">
        <v>3627300032</v>
      </c>
      <c r="J869" s="1">
        <v>3.17241406440735</v>
      </c>
      <c r="K869" s="8">
        <v>272900000</v>
      </c>
      <c r="L869" s="9">
        <v>372</v>
      </c>
      <c r="M869" s="7">
        <v>0.9836056997210082</v>
      </c>
      <c r="N869" s="1">
        <v>1.21000000834465</v>
      </c>
    </row>
    <row r="870" spans="1:14" x14ac:dyDescent="0.25">
      <c r="A870" s="3">
        <v>36250</v>
      </c>
      <c r="B870" s="5" t="s">
        <v>909</v>
      </c>
      <c r="C870" s="5" t="s">
        <v>3108</v>
      </c>
      <c r="D870" s="5" t="s">
        <v>455</v>
      </c>
      <c r="E870" s="1">
        <v>37.75</v>
      </c>
      <c r="F870" s="8">
        <v>110981000</v>
      </c>
      <c r="G870" s="8">
        <v>4231150848</v>
      </c>
      <c r="H870" s="1">
        <v>14.660166434432799</v>
      </c>
      <c r="I870" s="8">
        <v>3700282048</v>
      </c>
      <c r="J870" s="1">
        <v>5.6807951927185103</v>
      </c>
      <c r="K870" s="8">
        <v>262744004</v>
      </c>
      <c r="L870" s="9">
        <v>373</v>
      </c>
      <c r="M870" s="7">
        <v>0.98403805654676002</v>
      </c>
      <c r="N870" s="1">
        <v>0.79999998956918705</v>
      </c>
    </row>
    <row r="871" spans="1:14" x14ac:dyDescent="0.25">
      <c r="A871" s="3">
        <v>36250</v>
      </c>
      <c r="B871" s="5" t="s">
        <v>415</v>
      </c>
      <c r="C871" s="5" t="s">
        <v>3109</v>
      </c>
      <c r="D871" s="5" t="s">
        <v>416</v>
      </c>
      <c r="E871" s="1">
        <v>35.5</v>
      </c>
      <c r="F871" s="8">
        <v>129479000</v>
      </c>
      <c r="G871" s="8">
        <v>4620782080</v>
      </c>
      <c r="H871" s="1">
        <v>49.379355190087601</v>
      </c>
      <c r="I871" s="8">
        <v>1888225984</v>
      </c>
      <c r="J871" s="1">
        <v>15.1110181808472</v>
      </c>
      <c r="K871" s="8">
        <v>261980000</v>
      </c>
      <c r="L871" s="9">
        <v>374</v>
      </c>
      <c r="M871" s="7">
        <v>0.98446915617029496</v>
      </c>
      <c r="N871" s="1">
        <v>1.48000000417233</v>
      </c>
    </row>
    <row r="872" spans="1:14" x14ac:dyDescent="0.25">
      <c r="A872" s="3">
        <v>36250</v>
      </c>
      <c r="B872" s="5" t="s">
        <v>729</v>
      </c>
      <c r="C872" s="5" t="s">
        <v>3110</v>
      </c>
      <c r="D872" s="5" t="s">
        <v>730</v>
      </c>
      <c r="E872" s="1">
        <v>12.125</v>
      </c>
      <c r="F872" s="8">
        <v>90214992</v>
      </c>
      <c r="G872" s="8">
        <v>1093856768</v>
      </c>
      <c r="H872" s="1">
        <v>-37.543535118959703</v>
      </c>
      <c r="I872" s="8">
        <v>2566000000</v>
      </c>
      <c r="J872" s="1">
        <v>-23.311416625976602</v>
      </c>
      <c r="K872" s="8">
        <v>254000000</v>
      </c>
      <c r="L872" s="9">
        <v>375</v>
      </c>
      <c r="M872" s="7">
        <v>0.98488712435251446</v>
      </c>
      <c r="N872" s="1">
        <v>-1.0200000107288401</v>
      </c>
    </row>
    <row r="873" spans="1:14" x14ac:dyDescent="0.25">
      <c r="A873" s="3">
        <v>36250</v>
      </c>
      <c r="B873" s="5" t="s">
        <v>936</v>
      </c>
      <c r="C873" s="5" t="s">
        <v>3111</v>
      </c>
      <c r="D873" s="5" t="s">
        <v>935</v>
      </c>
      <c r="E873" s="1">
        <v>27.9375</v>
      </c>
      <c r="F873" s="8">
        <v>166912000</v>
      </c>
      <c r="G873" s="8">
        <v>4652672000</v>
      </c>
      <c r="H873" s="1">
        <v>-35.112762056613199</v>
      </c>
      <c r="I873" s="8">
        <v>7596999936</v>
      </c>
      <c r="J873" s="1">
        <v>5.2216072082519496</v>
      </c>
      <c r="K873" s="8">
        <v>252000000</v>
      </c>
      <c r="L873" s="9">
        <v>376</v>
      </c>
      <c r="M873" s="7">
        <v>0.985301801446685</v>
      </c>
      <c r="N873" s="1">
        <v>1.5099999904632599</v>
      </c>
    </row>
    <row r="874" spans="1:14" x14ac:dyDescent="0.25">
      <c r="A874" s="3">
        <v>36250</v>
      </c>
      <c r="B874" s="5" t="s">
        <v>323</v>
      </c>
      <c r="C874" s="5" t="s">
        <v>3112</v>
      </c>
      <c r="D874" s="5" t="s">
        <v>324</v>
      </c>
      <c r="E874" s="1">
        <v>25.625</v>
      </c>
      <c r="F874" s="8">
        <v>88805000</v>
      </c>
      <c r="G874" s="8">
        <v>2225675264</v>
      </c>
      <c r="H874" s="1">
        <v>-39.041413006804703</v>
      </c>
      <c r="I874" s="8">
        <v>2752100032</v>
      </c>
      <c r="J874" s="1">
        <v>-4.8675999045372002E-2</v>
      </c>
      <c r="K874" s="8">
        <v>251600006</v>
      </c>
      <c r="L874" s="9">
        <v>377</v>
      </c>
      <c r="M874" s="7">
        <v>0.985715820333119</v>
      </c>
      <c r="N874" s="1">
        <v>1.5500000119209301</v>
      </c>
    </row>
    <row r="875" spans="1:14" x14ac:dyDescent="0.25">
      <c r="A875" s="3">
        <v>36250</v>
      </c>
      <c r="B875" s="5" t="s">
        <v>680</v>
      </c>
      <c r="C875" s="5" t="s">
        <v>3113</v>
      </c>
      <c r="D875" s="5" t="s">
        <v>681</v>
      </c>
      <c r="E875" s="1">
        <v>26.625</v>
      </c>
      <c r="F875" s="8">
        <v>71336000</v>
      </c>
      <c r="G875" s="8">
        <v>1903779456</v>
      </c>
      <c r="H875" s="1">
        <v>-25.9129727004877</v>
      </c>
      <c r="I875" s="8">
        <v>2576300032</v>
      </c>
      <c r="J875" s="1">
        <v>39.391086578369098</v>
      </c>
      <c r="K875" s="8">
        <v>250800000</v>
      </c>
      <c r="L875" s="9">
        <v>378</v>
      </c>
      <c r="M875" s="7">
        <v>0.98612852277446017</v>
      </c>
      <c r="N875" s="1">
        <v>2.5900000333786002</v>
      </c>
    </row>
    <row r="876" spans="1:14" x14ac:dyDescent="0.25">
      <c r="A876" s="3">
        <v>36250</v>
      </c>
      <c r="B876" s="5" t="s">
        <v>524</v>
      </c>
      <c r="C876" s="5" t="s">
        <v>3114</v>
      </c>
      <c r="D876" s="5" t="s">
        <v>525</v>
      </c>
      <c r="E876" s="1">
        <v>28.4375</v>
      </c>
      <c r="F876" s="8">
        <v>108554688</v>
      </c>
      <c r="G876" s="8">
        <v>3175225088</v>
      </c>
      <c r="H876" s="1">
        <v>35.277249386307297</v>
      </c>
      <c r="I876" s="8">
        <v>1948238976</v>
      </c>
      <c r="J876" s="1">
        <v>-4.3729271888732901</v>
      </c>
      <c r="K876" s="8">
        <v>246258000</v>
      </c>
      <c r="L876" s="9">
        <v>379</v>
      </c>
      <c r="M876" s="7">
        <v>0.9865337511548421</v>
      </c>
      <c r="N876" s="1">
        <v>0.96000000834465005</v>
      </c>
    </row>
    <row r="877" spans="1:14" x14ac:dyDescent="0.25">
      <c r="A877" s="3">
        <v>36250</v>
      </c>
      <c r="B877" s="5" t="s">
        <v>1032</v>
      </c>
      <c r="C877" s="5" t="s">
        <v>3115</v>
      </c>
      <c r="D877" s="5" t="s">
        <v>1031</v>
      </c>
      <c r="E877" s="1">
        <v>14.625</v>
      </c>
      <c r="F877" s="8">
        <v>255673008</v>
      </c>
      <c r="G877" s="8">
        <v>3626327040</v>
      </c>
      <c r="H877" s="1">
        <v>-56.746765249537901</v>
      </c>
      <c r="I877" s="8">
        <v>1474768064</v>
      </c>
      <c r="J877" s="1">
        <v>61.058219909667997</v>
      </c>
      <c r="K877" s="8">
        <v>245859004</v>
      </c>
      <c r="L877" s="9">
        <v>380</v>
      </c>
      <c r="M877" s="7">
        <v>0.98693832296974049</v>
      </c>
      <c r="N877" s="1">
        <v>0.56000000610947598</v>
      </c>
    </row>
    <row r="878" spans="1:14" x14ac:dyDescent="0.25">
      <c r="A878" s="3">
        <v>36250</v>
      </c>
      <c r="B878" s="5" t="s">
        <v>739</v>
      </c>
      <c r="C878" s="5" t="s">
        <v>3116</v>
      </c>
      <c r="D878" s="5" t="s">
        <v>740</v>
      </c>
      <c r="E878" s="1">
        <v>22.5625</v>
      </c>
      <c r="F878" s="8">
        <v>77711000</v>
      </c>
      <c r="G878" s="8">
        <v>1816494592</v>
      </c>
      <c r="H878" s="1">
        <v>-51.892759989800503</v>
      </c>
      <c r="I878" s="8">
        <v>1774398976</v>
      </c>
      <c r="J878" s="1">
        <v>1.9125000238418599</v>
      </c>
      <c r="K878" s="8">
        <v>244676996</v>
      </c>
      <c r="L878" s="9">
        <v>381</v>
      </c>
      <c r="M878" s="7">
        <v>0.98734094973843756</v>
      </c>
      <c r="N878" s="1">
        <v>1.59999999403954</v>
      </c>
    </row>
    <row r="879" spans="1:14" x14ac:dyDescent="0.25">
      <c r="A879" s="3">
        <v>36250</v>
      </c>
      <c r="B879" s="5" t="s">
        <v>441</v>
      </c>
      <c r="C879" s="5" t="s">
        <v>3117</v>
      </c>
      <c r="D879" s="5" t="s">
        <v>442</v>
      </c>
      <c r="E879" s="1">
        <v>29.25</v>
      </c>
      <c r="F879" s="8">
        <v>100623000</v>
      </c>
      <c r="G879" s="8">
        <v>2980689664</v>
      </c>
      <c r="H879" s="1">
        <v>-19.066916694690299</v>
      </c>
      <c r="I879" s="8">
        <v>1194290016</v>
      </c>
      <c r="J879" s="1">
        <v>-14.2985782623291</v>
      </c>
      <c r="K879" s="8">
        <v>243510000</v>
      </c>
      <c r="L879" s="9">
        <v>382</v>
      </c>
      <c r="M879" s="7">
        <v>0.98774165616384024</v>
      </c>
      <c r="N879" s="1">
        <v>1.6499999761581401</v>
      </c>
    </row>
    <row r="880" spans="1:14" x14ac:dyDescent="0.25">
      <c r="A880" s="3">
        <v>36250</v>
      </c>
      <c r="B880" s="5" t="s">
        <v>840</v>
      </c>
      <c r="C880" s="5" t="s">
        <v>3118</v>
      </c>
      <c r="D880" s="5" t="s">
        <v>841</v>
      </c>
      <c r="E880" s="1">
        <v>76.625</v>
      </c>
      <c r="F880" s="8">
        <v>123268000</v>
      </c>
      <c r="G880" s="8">
        <v>9021676544</v>
      </c>
      <c r="H880" s="1">
        <v>96.163850481830707</v>
      </c>
      <c r="I880" s="8">
        <v>9987108864</v>
      </c>
      <c r="J880" s="1">
        <v>4.34222412109375</v>
      </c>
      <c r="K880" s="8">
        <v>243489000</v>
      </c>
      <c r="L880" s="9">
        <v>383</v>
      </c>
      <c r="M880" s="7">
        <v>0.98814232803281843</v>
      </c>
      <c r="N880" s="1">
        <v>1.19999995827675</v>
      </c>
    </row>
    <row r="881" spans="1:14" x14ac:dyDescent="0.25">
      <c r="A881" s="3">
        <v>36250</v>
      </c>
      <c r="B881" s="5" t="s">
        <v>345</v>
      </c>
      <c r="C881" s="5" t="s">
        <v>3119</v>
      </c>
      <c r="D881" s="5" t="s">
        <v>346</v>
      </c>
      <c r="E881" s="1">
        <v>29.125</v>
      </c>
      <c r="F881" s="8">
        <v>80481000</v>
      </c>
      <c r="G881" s="8">
        <v>2468118016</v>
      </c>
      <c r="H881" s="1">
        <v>-6.4784168119109804</v>
      </c>
      <c r="I881" s="8">
        <v>1933658976</v>
      </c>
      <c r="J881" s="1">
        <v>0.74467802047729503</v>
      </c>
      <c r="K881" s="8">
        <v>242085000</v>
      </c>
      <c r="L881" s="9">
        <v>384</v>
      </c>
      <c r="M881" s="7">
        <v>0.98854068955798624</v>
      </c>
      <c r="N881" s="1">
        <v>1.7699999809265099</v>
      </c>
    </row>
    <row r="882" spans="1:14" x14ac:dyDescent="0.25">
      <c r="A882" s="3">
        <v>36250</v>
      </c>
      <c r="B882" s="5" t="s">
        <v>743</v>
      </c>
      <c r="C882" s="5" t="s">
        <v>3120</v>
      </c>
      <c r="D882" s="5" t="s">
        <v>744</v>
      </c>
      <c r="E882" s="1">
        <v>26.5625</v>
      </c>
      <c r="F882" s="8">
        <v>65500000</v>
      </c>
      <c r="G882" s="8">
        <v>1821552000</v>
      </c>
      <c r="H882" s="1">
        <v>-31.705252139948499</v>
      </c>
      <c r="I882" s="8">
        <v>1573500000</v>
      </c>
      <c r="J882" s="1">
        <v>9.7509975433349592</v>
      </c>
      <c r="K882" s="8">
        <v>241399992</v>
      </c>
      <c r="L882" s="9">
        <v>385</v>
      </c>
      <c r="M882" s="7">
        <v>0.98893792387233292</v>
      </c>
      <c r="N882" s="1">
        <v>0.38999998569488498</v>
      </c>
    </row>
    <row r="883" spans="1:14" x14ac:dyDescent="0.25">
      <c r="A883" s="3">
        <v>36250</v>
      </c>
      <c r="B883" s="5" t="s">
        <v>945</v>
      </c>
      <c r="C883" s="5" t="s">
        <v>3121</v>
      </c>
      <c r="D883" s="5" t="s">
        <v>944</v>
      </c>
      <c r="E883" s="1">
        <v>67.0625</v>
      </c>
      <c r="F883" s="8">
        <v>263698000</v>
      </c>
      <c r="G883" s="8">
        <v>17783134208</v>
      </c>
      <c r="H883" s="1">
        <v>90.248226950354606</v>
      </c>
      <c r="I883" s="8">
        <v>1350940048</v>
      </c>
      <c r="J883" s="1">
        <v>93.803184509277301</v>
      </c>
      <c r="K883" s="8">
        <v>240878000</v>
      </c>
      <c r="L883" s="9">
        <v>386</v>
      </c>
      <c r="M883" s="7">
        <v>0.98933429922586313</v>
      </c>
      <c r="N883" s="1">
        <v>0.22999999858438999</v>
      </c>
    </row>
    <row r="884" spans="1:14" x14ac:dyDescent="0.25">
      <c r="A884" s="3">
        <v>36250</v>
      </c>
      <c r="B884" s="5" t="s">
        <v>727</v>
      </c>
      <c r="C884" s="5" t="s">
        <v>3122</v>
      </c>
      <c r="D884" s="5" t="s">
        <v>728</v>
      </c>
      <c r="E884" s="1">
        <v>30</v>
      </c>
      <c r="F884" s="8">
        <v>110042000</v>
      </c>
      <c r="G884" s="8">
        <v>3321892864</v>
      </c>
      <c r="H884" s="1">
        <v>-30.910539026094401</v>
      </c>
      <c r="I884" s="8">
        <v>3709650048</v>
      </c>
      <c r="J884" s="1">
        <v>-15.1556177139282</v>
      </c>
      <c r="K884" s="8">
        <v>240168968</v>
      </c>
      <c r="L884" s="9">
        <v>387</v>
      </c>
      <c r="M884" s="7">
        <v>0.98972950783602254</v>
      </c>
      <c r="N884" s="1">
        <v>-4.1999998241662997</v>
      </c>
    </row>
    <row r="885" spans="1:14" x14ac:dyDescent="0.25">
      <c r="A885" s="3">
        <v>36250</v>
      </c>
      <c r="B885" s="5" t="s">
        <v>343</v>
      </c>
      <c r="C885" s="5" t="s">
        <v>3123</v>
      </c>
      <c r="D885" s="5" t="s">
        <v>344</v>
      </c>
      <c r="E885" s="1">
        <v>24.1875</v>
      </c>
      <c r="F885" s="8">
        <v>68496000</v>
      </c>
      <c r="G885" s="8">
        <v>1605375104</v>
      </c>
      <c r="H885" s="1">
        <v>-12.4564947738501</v>
      </c>
      <c r="I885" s="8">
        <v>2268504000</v>
      </c>
      <c r="J885" s="1">
        <v>11.374229431152299</v>
      </c>
      <c r="K885" s="8">
        <v>238930000</v>
      </c>
      <c r="L885" s="9">
        <v>388</v>
      </c>
      <c r="M885" s="7">
        <v>0.99012267766979301</v>
      </c>
      <c r="N885" s="1">
        <v>2.0233333706855801</v>
      </c>
    </row>
    <row r="886" spans="1:14" x14ac:dyDescent="0.25">
      <c r="A886" s="3">
        <v>36250</v>
      </c>
      <c r="B886" s="5" t="s">
        <v>540</v>
      </c>
      <c r="C886" s="5" t="s">
        <v>3124</v>
      </c>
      <c r="D886" s="5" t="s">
        <v>541</v>
      </c>
      <c r="E886" s="1">
        <v>49.25</v>
      </c>
      <c r="F886" s="8">
        <v>57900000</v>
      </c>
      <c r="G886" s="8">
        <v>2837100032</v>
      </c>
      <c r="H886" s="1">
        <v>-30.0151444402753</v>
      </c>
      <c r="I886" s="8">
        <v>3063400000</v>
      </c>
      <c r="J886" s="1">
        <v>-21.738245010376001</v>
      </c>
      <c r="K886" s="8">
        <v>231800004</v>
      </c>
      <c r="L886" s="9">
        <v>389</v>
      </c>
      <c r="M886" s="7">
        <v>0.99050411478125111</v>
      </c>
      <c r="N886" s="1">
        <v>3.2599999308586098</v>
      </c>
    </row>
    <row r="887" spans="1:14" x14ac:dyDescent="0.25">
      <c r="A887" s="3">
        <v>36250</v>
      </c>
      <c r="B887" s="5" t="s">
        <v>271</v>
      </c>
      <c r="C887" s="5" t="s">
        <v>3125</v>
      </c>
      <c r="D887" s="5" t="s">
        <v>272</v>
      </c>
      <c r="E887" s="1">
        <v>16.25</v>
      </c>
      <c r="F887" s="8">
        <v>61849000</v>
      </c>
      <c r="G887" s="8">
        <v>1001180672</v>
      </c>
      <c r="H887" s="1">
        <v>-52.6993580417776</v>
      </c>
      <c r="I887" s="8">
        <v>2679840960</v>
      </c>
      <c r="J887" s="1">
        <v>2.3792769908904998</v>
      </c>
      <c r="K887" s="8">
        <v>224983000</v>
      </c>
      <c r="L887" s="9">
        <v>390</v>
      </c>
      <c r="M887" s="7">
        <v>0.99087433421251214</v>
      </c>
      <c r="N887" s="1">
        <v>1.8400000184774401</v>
      </c>
    </row>
    <row r="888" spans="1:14" x14ac:dyDescent="0.25">
      <c r="A888" s="3">
        <v>36250</v>
      </c>
      <c r="B888" s="5" t="s">
        <v>666</v>
      </c>
      <c r="C888" s="5" t="s">
        <v>3126</v>
      </c>
      <c r="D888" s="5" t="s">
        <v>667</v>
      </c>
      <c r="E888" s="1">
        <v>8.25</v>
      </c>
      <c r="F888" s="8">
        <v>130197008</v>
      </c>
      <c r="G888" s="8">
        <v>1074125312</v>
      </c>
      <c r="H888" s="1">
        <v>-27.472527472527499</v>
      </c>
      <c r="I888" s="8">
        <v>4477799936</v>
      </c>
      <c r="J888" s="1">
        <v>-3.3123250007629399</v>
      </c>
      <c r="K888" s="8">
        <v>224500000</v>
      </c>
      <c r="L888" s="9">
        <v>391</v>
      </c>
      <c r="M888" s="7">
        <v>0.99124375884600935</v>
      </c>
      <c r="N888" s="1">
        <v>0.68999999761581399</v>
      </c>
    </row>
    <row r="889" spans="1:14" x14ac:dyDescent="0.25">
      <c r="A889" s="3">
        <v>36250</v>
      </c>
      <c r="B889" s="5" t="s">
        <v>460</v>
      </c>
      <c r="C889" s="5" t="s">
        <v>3127</v>
      </c>
      <c r="D889" s="5" t="s">
        <v>461</v>
      </c>
      <c r="E889" s="1">
        <v>36.5625</v>
      </c>
      <c r="F889" s="8">
        <v>143513984</v>
      </c>
      <c r="G889" s="8">
        <v>5175473664</v>
      </c>
      <c r="H889" s="1">
        <v>75.412293853073507</v>
      </c>
      <c r="I889" s="8">
        <v>1162100000</v>
      </c>
      <c r="J889" s="1">
        <v>8.1224412918090803</v>
      </c>
      <c r="K889" s="8">
        <v>223600000</v>
      </c>
      <c r="L889" s="9">
        <v>392</v>
      </c>
      <c r="M889" s="7">
        <v>0.99161170248988451</v>
      </c>
      <c r="N889" s="1">
        <v>1.3200000077486</v>
      </c>
    </row>
    <row r="890" spans="1:14" x14ac:dyDescent="0.25">
      <c r="A890" s="3">
        <v>36250</v>
      </c>
      <c r="B890" s="5" t="s">
        <v>423</v>
      </c>
      <c r="C890" s="5" t="s">
        <v>3128</v>
      </c>
      <c r="D890" s="5" t="s">
        <v>424</v>
      </c>
      <c r="E890" s="1">
        <v>17.5</v>
      </c>
      <c r="F890" s="8">
        <v>167190992</v>
      </c>
      <c r="G890" s="8">
        <v>2779965952</v>
      </c>
      <c r="H890" s="1">
        <v>-49.049883029037098</v>
      </c>
      <c r="I890" s="8">
        <v>1453846976</v>
      </c>
      <c r="J890" s="1">
        <v>-7.56003713607788</v>
      </c>
      <c r="K890" s="8">
        <v>220353012</v>
      </c>
      <c r="L890" s="9">
        <v>393</v>
      </c>
      <c r="M890" s="7">
        <v>0.99197430307205869</v>
      </c>
      <c r="N890" s="1">
        <v>-2.1299999728798902</v>
      </c>
    </row>
    <row r="891" spans="1:14" x14ac:dyDescent="0.25">
      <c r="A891" s="3">
        <v>36250</v>
      </c>
      <c r="B891" s="5" t="s">
        <v>536</v>
      </c>
      <c r="C891" s="5" t="s">
        <v>3129</v>
      </c>
      <c r="D891" s="5" t="s">
        <v>537</v>
      </c>
      <c r="E891" s="1">
        <v>65</v>
      </c>
      <c r="F891" s="8">
        <v>55573296</v>
      </c>
      <c r="G891" s="8">
        <v>3490780928</v>
      </c>
      <c r="H891" s="1">
        <v>67.001678998367794</v>
      </c>
      <c r="I891" s="8">
        <v>2362800128</v>
      </c>
      <c r="J891" s="1">
        <v>23.3387336730957</v>
      </c>
      <c r="K891" s="8">
        <v>220000000</v>
      </c>
      <c r="L891" s="9">
        <v>394</v>
      </c>
      <c r="M891" s="7">
        <v>0.99233632275744565</v>
      </c>
      <c r="N891" s="1">
        <v>0.44999998807907099</v>
      </c>
    </row>
    <row r="892" spans="1:14" x14ac:dyDescent="0.25">
      <c r="A892" s="3">
        <v>36250</v>
      </c>
      <c r="B892" s="5" t="s">
        <v>570</v>
      </c>
      <c r="C892" s="5" t="s">
        <v>3130</v>
      </c>
      <c r="D892" s="5" t="s">
        <v>571</v>
      </c>
      <c r="E892" s="1">
        <v>39.9375</v>
      </c>
      <c r="F892" s="8">
        <v>177375008</v>
      </c>
      <c r="G892" s="8">
        <v>7272374784</v>
      </c>
      <c r="H892" s="1">
        <v>-15.9025944591849</v>
      </c>
      <c r="I892" s="8">
        <v>1637000000</v>
      </c>
      <c r="J892" s="1">
        <v>-18.149999618530298</v>
      </c>
      <c r="K892" s="8">
        <v>218000000</v>
      </c>
      <c r="L892" s="9">
        <v>395</v>
      </c>
      <c r="M892" s="7">
        <v>0.99269505135478364</v>
      </c>
      <c r="N892" s="1">
        <v>0.48000000417232502</v>
      </c>
    </row>
    <row r="893" spans="1:14" x14ac:dyDescent="0.25">
      <c r="A893" s="3">
        <v>36250</v>
      </c>
      <c r="B893" s="5" t="s">
        <v>228</v>
      </c>
      <c r="C893" s="5" t="s">
        <v>3131</v>
      </c>
      <c r="D893" s="5" t="s">
        <v>229</v>
      </c>
      <c r="E893" s="1">
        <v>87.875</v>
      </c>
      <c r="F893" s="8">
        <v>66116996</v>
      </c>
      <c r="G893" s="8">
        <v>5830692864</v>
      </c>
      <c r="H893" s="1">
        <v>164.99411537139099</v>
      </c>
      <c r="I893" s="8">
        <v>1296100000</v>
      </c>
      <c r="J893" s="1">
        <v>12.8024349212646</v>
      </c>
      <c r="K893" s="8">
        <v>217600000</v>
      </c>
      <c r="L893" s="9">
        <v>396</v>
      </c>
      <c r="M893" s="7">
        <v>0.99305312173451188</v>
      </c>
      <c r="N893" s="1">
        <v>-1.3900000154972101</v>
      </c>
    </row>
    <row r="894" spans="1:14" x14ac:dyDescent="0.25">
      <c r="A894" s="3">
        <v>36250</v>
      </c>
      <c r="B894" s="5" t="s">
        <v>854</v>
      </c>
      <c r="C894" s="5" t="s">
        <v>3132</v>
      </c>
      <c r="D894" s="5" t="s">
        <v>855</v>
      </c>
      <c r="E894" s="1">
        <v>37.5625</v>
      </c>
      <c r="F894" s="8">
        <v>56774000</v>
      </c>
      <c r="G894" s="8">
        <v>2129024896</v>
      </c>
      <c r="H894" s="1">
        <v>-24.1717699946187</v>
      </c>
      <c r="I894" s="8">
        <v>2230351040</v>
      </c>
      <c r="J894" s="1">
        <v>-1.2904130220413199</v>
      </c>
      <c r="K894" s="8">
        <v>216619000</v>
      </c>
      <c r="L894" s="9">
        <v>397</v>
      </c>
      <c r="M894" s="7">
        <v>0.99340957783555206</v>
      </c>
      <c r="N894" s="1">
        <v>1.5400000214576699</v>
      </c>
    </row>
    <row r="895" spans="1:14" x14ac:dyDescent="0.25">
      <c r="A895" s="3">
        <v>36250</v>
      </c>
      <c r="B895" s="5" t="s">
        <v>1044</v>
      </c>
      <c r="C895" s="5" t="s">
        <v>3133</v>
      </c>
      <c r="D895" s="5" t="s">
        <v>1043</v>
      </c>
      <c r="E895" s="1">
        <v>22.8125</v>
      </c>
      <c r="F895" s="8">
        <v>110900000</v>
      </c>
      <c r="G895" s="8">
        <v>2522974976</v>
      </c>
      <c r="H895" s="1">
        <v>-43.057722308892401</v>
      </c>
      <c r="I895" s="8">
        <v>1588628976</v>
      </c>
      <c r="J895" s="1">
        <v>-0.87263697385787997</v>
      </c>
      <c r="K895" s="8">
        <v>215380002</v>
      </c>
      <c r="L895" s="9">
        <v>398</v>
      </c>
      <c r="M895" s="7">
        <v>0.99376399511083702</v>
      </c>
      <c r="N895" s="1">
        <v>0.240000039339066</v>
      </c>
    </row>
    <row r="896" spans="1:14" x14ac:dyDescent="0.25">
      <c r="A896" s="3">
        <v>36250</v>
      </c>
      <c r="B896" s="5" t="s">
        <v>1050</v>
      </c>
      <c r="C896" s="5" t="s">
        <v>3134</v>
      </c>
      <c r="D896" s="5" t="s">
        <v>1049</v>
      </c>
      <c r="E896" s="1">
        <v>33.125</v>
      </c>
      <c r="F896" s="8">
        <v>318742016</v>
      </c>
      <c r="G896" s="8">
        <v>10877071360</v>
      </c>
      <c r="H896" s="1"/>
      <c r="I896" s="8">
        <v>1186512896</v>
      </c>
      <c r="J896" s="1">
        <v>11.9817762374878</v>
      </c>
      <c r="K896" s="8">
        <v>213302992</v>
      </c>
      <c r="L896" s="9">
        <v>399</v>
      </c>
      <c r="M896" s="7">
        <v>0.99411499457472763</v>
      </c>
      <c r="N896" s="1">
        <v>0.68000000715255704</v>
      </c>
    </row>
    <row r="897" spans="1:14" x14ac:dyDescent="0.25">
      <c r="A897" s="3">
        <v>36250</v>
      </c>
      <c r="B897" s="5" t="s">
        <v>838</v>
      </c>
      <c r="C897" s="5" t="s">
        <v>3135</v>
      </c>
      <c r="D897" s="5" t="s">
        <v>839</v>
      </c>
      <c r="E897" s="1">
        <v>32.25</v>
      </c>
      <c r="F897" s="8">
        <v>56338000</v>
      </c>
      <c r="G897" s="8">
        <v>1785210368</v>
      </c>
      <c r="H897" s="1">
        <v>-9.7841258621263698</v>
      </c>
      <c r="I897" s="8">
        <v>6162123008</v>
      </c>
      <c r="J897" s="1">
        <v>12.1646366119385</v>
      </c>
      <c r="K897" s="8">
        <v>211314000</v>
      </c>
      <c r="L897" s="9">
        <v>400</v>
      </c>
      <c r="M897" s="7">
        <v>0.99446272106471789</v>
      </c>
      <c r="N897" s="1">
        <v>-0.82000006735324904</v>
      </c>
    </row>
    <row r="898" spans="1:14" x14ac:dyDescent="0.25">
      <c r="A898" s="3">
        <v>36250</v>
      </c>
      <c r="B898" s="5" t="s">
        <v>153</v>
      </c>
      <c r="C898" s="5" t="s">
        <v>3136</v>
      </c>
      <c r="D898" s="5" t="s">
        <v>154</v>
      </c>
      <c r="E898" s="1">
        <v>24.75</v>
      </c>
      <c r="F898" s="8">
        <v>31534000</v>
      </c>
      <c r="G898" s="8">
        <v>804116992</v>
      </c>
      <c r="H898" s="1">
        <v>-23.935149492687199</v>
      </c>
      <c r="I898" s="8">
        <v>1908712992</v>
      </c>
      <c r="J898" s="1">
        <v>57.961902618408203</v>
      </c>
      <c r="K898" s="8">
        <v>209961002</v>
      </c>
      <c r="L898" s="9">
        <v>401</v>
      </c>
      <c r="M898" s="7">
        <v>0.99480822113693412</v>
      </c>
      <c r="N898" s="1">
        <v>2.1399999558925602</v>
      </c>
    </row>
    <row r="899" spans="1:14" x14ac:dyDescent="0.25">
      <c r="A899" s="3">
        <v>36250</v>
      </c>
      <c r="B899" s="5" t="s">
        <v>83</v>
      </c>
      <c r="C899" s="5" t="s">
        <v>3137</v>
      </c>
      <c r="D899" s="5" t="s">
        <v>84</v>
      </c>
      <c r="E899" s="1">
        <v>18.375</v>
      </c>
      <c r="F899" s="8">
        <v>75791000</v>
      </c>
      <c r="G899" s="8">
        <v>1463713664</v>
      </c>
      <c r="H899" s="1">
        <v>-15.218016903607801</v>
      </c>
      <c r="I899" s="8">
        <v>1876125024</v>
      </c>
      <c r="J899" s="1">
        <v>3.4815120697021502</v>
      </c>
      <c r="K899" s="8">
        <v>209806000</v>
      </c>
      <c r="L899" s="9">
        <v>402</v>
      </c>
      <c r="M899" s="7">
        <v>0.99515346614653555</v>
      </c>
      <c r="N899" s="1">
        <v>1.6399999856948899</v>
      </c>
    </row>
    <row r="900" spans="1:14" x14ac:dyDescent="0.25">
      <c r="A900" s="3">
        <v>36250</v>
      </c>
      <c r="B900" s="5" t="s">
        <v>828</v>
      </c>
      <c r="C900" s="5" t="s">
        <v>3138</v>
      </c>
      <c r="D900" s="5" t="s">
        <v>829</v>
      </c>
      <c r="E900" s="1">
        <v>35.9375</v>
      </c>
      <c r="F900" s="8">
        <v>47514000</v>
      </c>
      <c r="G900" s="8">
        <v>1707534336</v>
      </c>
      <c r="H900" s="1">
        <v>-1.2252791905103</v>
      </c>
      <c r="I900" s="8">
        <v>1464999968</v>
      </c>
      <c r="J900" s="1">
        <v>-26.472949981689499</v>
      </c>
      <c r="K900" s="8">
        <v>208600006.10351563</v>
      </c>
      <c r="L900" s="9">
        <v>403</v>
      </c>
      <c r="M900" s="7">
        <v>0.99549672664008704</v>
      </c>
      <c r="N900" s="1">
        <v>2.4199999570846602</v>
      </c>
    </row>
    <row r="901" spans="1:14" x14ac:dyDescent="0.25">
      <c r="A901" s="3">
        <v>36250</v>
      </c>
      <c r="B901" s="5" t="s">
        <v>409</v>
      </c>
      <c r="C901" s="5" t="s">
        <v>3139</v>
      </c>
      <c r="D901" s="5" t="s">
        <v>410</v>
      </c>
      <c r="E901" s="1">
        <v>31.0625</v>
      </c>
      <c r="F901" s="8">
        <v>52269000</v>
      </c>
      <c r="G901" s="8">
        <v>1695482112</v>
      </c>
      <c r="H901" s="1">
        <v>-16.1452844306598</v>
      </c>
      <c r="I901" s="8">
        <v>1848004032</v>
      </c>
      <c r="J901" s="1">
        <v>-1.5572370290756199</v>
      </c>
      <c r="K901" s="8">
        <v>208548008</v>
      </c>
      <c r="L901" s="9">
        <v>404</v>
      </c>
      <c r="M901" s="7">
        <v>0.99583990156846991</v>
      </c>
      <c r="N901" s="1">
        <v>2.0799999833106999</v>
      </c>
    </row>
    <row r="902" spans="1:14" x14ac:dyDescent="0.25">
      <c r="A902" s="3">
        <v>36250</v>
      </c>
      <c r="B902" s="5" t="s">
        <v>754</v>
      </c>
      <c r="C902" s="5" t="s">
        <v>3140</v>
      </c>
      <c r="D902" s="5" t="s">
        <v>755</v>
      </c>
      <c r="E902" s="1">
        <v>67.125</v>
      </c>
      <c r="F902" s="8">
        <v>69484000</v>
      </c>
      <c r="G902" s="8">
        <v>4687215616</v>
      </c>
      <c r="H902" s="1">
        <v>26.087211364491299</v>
      </c>
      <c r="I902" s="8">
        <v>4502884992</v>
      </c>
      <c r="J902" s="1">
        <v>0.58353602886199996</v>
      </c>
      <c r="K902" s="8">
        <v>208515000</v>
      </c>
      <c r="L902" s="9">
        <v>405</v>
      </c>
      <c r="M902" s="7">
        <v>0.99618302218073562</v>
      </c>
      <c r="N902" s="1">
        <v>0.28000000491738303</v>
      </c>
    </row>
    <row r="903" spans="1:14" x14ac:dyDescent="0.25">
      <c r="A903" s="3">
        <v>36250</v>
      </c>
      <c r="B903" s="5" t="s">
        <v>477</v>
      </c>
      <c r="C903" s="5" t="s">
        <v>3141</v>
      </c>
      <c r="D903" s="5" t="s">
        <v>478</v>
      </c>
      <c r="E903" s="1">
        <v>10.75</v>
      </c>
      <c r="F903" s="8">
        <v>72099000</v>
      </c>
      <c r="G903" s="8"/>
      <c r="H903" s="1">
        <v>-58.252427184466001</v>
      </c>
      <c r="I903" s="8">
        <v>2107400032</v>
      </c>
      <c r="J903" s="1">
        <v>-12.564354896545399</v>
      </c>
      <c r="K903" s="8">
        <v>207100006</v>
      </c>
      <c r="L903" s="9">
        <v>406</v>
      </c>
      <c r="M903" s="7">
        <v>0.99652381435808002</v>
      </c>
      <c r="N903" s="1">
        <v>-3.6300000548362701</v>
      </c>
    </row>
    <row r="904" spans="1:14" x14ac:dyDescent="0.25">
      <c r="A904" s="3">
        <v>36250</v>
      </c>
      <c r="B904" s="5" t="s">
        <v>473</v>
      </c>
      <c r="C904" s="5" t="s">
        <v>3142</v>
      </c>
      <c r="D904" s="5" t="s">
        <v>474</v>
      </c>
      <c r="E904" s="1">
        <v>28.625</v>
      </c>
      <c r="F904" s="8">
        <v>34867000</v>
      </c>
      <c r="G904" s="8">
        <v>995888704</v>
      </c>
      <c r="H904" s="1">
        <v>-4.5100492353006496</v>
      </c>
      <c r="I904" s="8">
        <v>3384809984</v>
      </c>
      <c r="J904" s="1">
        <v>6.1278619766235396</v>
      </c>
      <c r="K904" s="8">
        <v>205423000</v>
      </c>
      <c r="L904" s="9">
        <v>407</v>
      </c>
      <c r="M904" s="7">
        <v>0.99686184694822211</v>
      </c>
      <c r="N904" s="1">
        <v>3.3700000047683698</v>
      </c>
    </row>
    <row r="905" spans="1:14" x14ac:dyDescent="0.25">
      <c r="A905" s="3">
        <v>36250</v>
      </c>
      <c r="B905" s="5" t="s">
        <v>63</v>
      </c>
      <c r="C905" s="5" t="s">
        <v>3143</v>
      </c>
      <c r="D905" s="5" t="s">
        <v>64</v>
      </c>
      <c r="E905" s="1">
        <v>20.625</v>
      </c>
      <c r="F905" s="8">
        <v>137759008</v>
      </c>
      <c r="G905" s="8">
        <v>2789619712</v>
      </c>
      <c r="H905" s="1">
        <v>88.4634656660308</v>
      </c>
      <c r="I905" s="8">
        <v>3409648000</v>
      </c>
      <c r="J905" s="1">
        <v>3.6325440406799299</v>
      </c>
      <c r="K905" s="8">
        <v>205053000</v>
      </c>
      <c r="L905" s="9">
        <v>408</v>
      </c>
      <c r="M905" s="7">
        <v>0.99719927068707515</v>
      </c>
      <c r="N905" s="1">
        <v>0.84000000357627902</v>
      </c>
    </row>
    <row r="906" spans="1:14" x14ac:dyDescent="0.25">
      <c r="A906" s="3">
        <v>36250</v>
      </c>
      <c r="B906" s="5" t="s">
        <v>648</v>
      </c>
      <c r="C906" s="5" t="s">
        <v>3144</v>
      </c>
      <c r="D906" s="5" t="s">
        <v>649</v>
      </c>
      <c r="E906" s="1">
        <v>38.25</v>
      </c>
      <c r="F906" s="8">
        <v>100300000</v>
      </c>
      <c r="G906" s="8">
        <v>3911700224</v>
      </c>
      <c r="H906" s="1">
        <v>45.368171021377698</v>
      </c>
      <c r="I906" s="8">
        <v>584500000</v>
      </c>
      <c r="J906" s="1">
        <v>15.8802547454834</v>
      </c>
      <c r="K906" s="8">
        <v>204300000</v>
      </c>
      <c r="L906" s="9">
        <v>409</v>
      </c>
      <c r="M906" s="7">
        <v>0.99753545533127774</v>
      </c>
      <c r="N906" s="1">
        <v>1.28999999165535</v>
      </c>
    </row>
    <row r="907" spans="1:14" x14ac:dyDescent="0.25">
      <c r="A907" s="3">
        <v>36250</v>
      </c>
      <c r="B907" s="5" t="s">
        <v>958</v>
      </c>
      <c r="C907" s="5" t="s">
        <v>3145</v>
      </c>
      <c r="D907" s="5" t="s">
        <v>957</v>
      </c>
      <c r="E907" s="1">
        <v>21.25</v>
      </c>
      <c r="F907" s="8">
        <v>180120000</v>
      </c>
      <c r="G907" s="8">
        <v>3933584384</v>
      </c>
      <c r="H907" s="1">
        <v>-19.047619047619001</v>
      </c>
      <c r="I907" s="8">
        <v>1483653984</v>
      </c>
      <c r="J907" s="1">
        <v>7.74686622619629</v>
      </c>
      <c r="K907" s="8">
        <v>200342996</v>
      </c>
      <c r="L907" s="9">
        <v>410</v>
      </c>
      <c r="M907" s="7">
        <v>0.99786512855119325</v>
      </c>
      <c r="N907" s="1">
        <v>0.45999999344348902</v>
      </c>
    </row>
    <row r="908" spans="1:14" x14ac:dyDescent="0.25">
      <c r="A908" s="3">
        <v>36250</v>
      </c>
      <c r="B908" s="5" t="s">
        <v>145</v>
      </c>
      <c r="C908" s="5" t="s">
        <v>3146</v>
      </c>
      <c r="D908" s="5" t="s">
        <v>146</v>
      </c>
      <c r="E908" s="1">
        <v>74.0625</v>
      </c>
      <c r="F908" s="8">
        <v>8121000.5</v>
      </c>
      <c r="G908" s="8">
        <v>578863040</v>
      </c>
      <c r="H908" s="1">
        <v>-31.4617057587723</v>
      </c>
      <c r="I908" s="8">
        <v>2536200000</v>
      </c>
      <c r="J908" s="1">
        <v>12.875519752502401</v>
      </c>
      <c r="K908" s="8">
        <v>199700000</v>
      </c>
      <c r="L908" s="9">
        <v>411</v>
      </c>
      <c r="M908" s="7">
        <v>0.99819374369288316</v>
      </c>
      <c r="N908" s="1">
        <v>12.550000190734901</v>
      </c>
    </row>
    <row r="909" spans="1:14" x14ac:dyDescent="0.25">
      <c r="A909" s="3">
        <v>36250</v>
      </c>
      <c r="B909" s="5" t="s">
        <v>598</v>
      </c>
      <c r="C909" s="5" t="s">
        <v>3147</v>
      </c>
      <c r="D909" s="5" t="s">
        <v>599</v>
      </c>
      <c r="E909" s="1">
        <v>37.375</v>
      </c>
      <c r="F909" s="8">
        <v>148630000</v>
      </c>
      <c r="G909" s="8">
        <v>5573625344</v>
      </c>
      <c r="H909" s="1">
        <v>2.1575040518368098</v>
      </c>
      <c r="I909" s="8">
        <v>13866005760</v>
      </c>
      <c r="J909" s="1">
        <v>3.0167489051818799</v>
      </c>
      <c r="K909" s="8">
        <v>194586000</v>
      </c>
      <c r="L909" s="9">
        <v>412</v>
      </c>
      <c r="M909" s="7">
        <v>0.99851394352243183</v>
      </c>
      <c r="N909" s="1">
        <v>1.0899999961257001</v>
      </c>
    </row>
    <row r="910" spans="1:14" x14ac:dyDescent="0.25">
      <c r="A910" s="3">
        <v>36250</v>
      </c>
      <c r="B910" s="5" t="s">
        <v>924</v>
      </c>
      <c r="C910" s="5" t="s">
        <v>3148</v>
      </c>
      <c r="D910" s="5" t="s">
        <v>254</v>
      </c>
      <c r="E910" s="1">
        <v>24.375</v>
      </c>
      <c r="F910" s="8">
        <v>84175000</v>
      </c>
      <c r="G910" s="8">
        <v>2083331328</v>
      </c>
      <c r="H910" s="1">
        <v>-21.529175050301799</v>
      </c>
      <c r="I910" s="8">
        <v>1015994000</v>
      </c>
      <c r="J910" s="1">
        <v>2.1719739437103298</v>
      </c>
      <c r="K910" s="8">
        <v>193951996</v>
      </c>
      <c r="L910" s="9">
        <v>413</v>
      </c>
      <c r="M910" s="7">
        <v>0.99883310007048687</v>
      </c>
      <c r="N910" s="1">
        <v>1.5099999904632599</v>
      </c>
    </row>
    <row r="911" spans="1:14" x14ac:dyDescent="0.25">
      <c r="A911" s="3">
        <v>36250</v>
      </c>
      <c r="B911" s="5" t="s">
        <v>594</v>
      </c>
      <c r="C911" s="5" t="s">
        <v>3149</v>
      </c>
      <c r="D911" s="5" t="s">
        <v>595</v>
      </c>
      <c r="E911" s="1">
        <v>36.75</v>
      </c>
      <c r="F911" s="8">
        <v>58944000</v>
      </c>
      <c r="G911" s="8">
        <v>2173560064</v>
      </c>
      <c r="H911" s="1">
        <v>-11.006763040829901</v>
      </c>
      <c r="I911" s="8">
        <v>1311227008</v>
      </c>
      <c r="J911" s="1">
        <v>-3.0357639789581299</v>
      </c>
      <c r="K911" s="8">
        <v>191620000</v>
      </c>
      <c r="L911" s="9">
        <v>414</v>
      </c>
      <c r="M911" s="7">
        <v>0.99914841921645892</v>
      </c>
      <c r="N911" s="1">
        <v>0.92999994754791304</v>
      </c>
    </row>
    <row r="912" spans="1:14" x14ac:dyDescent="0.25">
      <c r="A912" s="3">
        <v>36250</v>
      </c>
      <c r="B912" s="5" t="s">
        <v>165</v>
      </c>
      <c r="C912" s="5" t="s">
        <v>3150</v>
      </c>
      <c r="D912" s="5" t="s">
        <v>166</v>
      </c>
      <c r="E912" s="1">
        <v>25.3125</v>
      </c>
      <c r="F912" s="8">
        <v>55258280</v>
      </c>
      <c r="G912" s="8">
        <v>1504372480</v>
      </c>
      <c r="H912" s="1">
        <v>-33.882874545337202</v>
      </c>
      <c r="I912" s="8">
        <v>3674635000</v>
      </c>
      <c r="J912" s="1">
        <v>16.6236057281494</v>
      </c>
      <c r="K912" s="8">
        <v>191010000</v>
      </c>
      <c r="L912" s="9">
        <v>415</v>
      </c>
      <c r="M912" s="7">
        <v>0.999462734580576</v>
      </c>
      <c r="N912" s="1"/>
    </row>
    <row r="913" spans="1:14" x14ac:dyDescent="0.25">
      <c r="A913" s="3">
        <v>36250</v>
      </c>
      <c r="B913" s="5" t="s">
        <v>612</v>
      </c>
      <c r="C913" s="5" t="s">
        <v>3151</v>
      </c>
      <c r="D913" s="5" t="s">
        <v>613</v>
      </c>
      <c r="E913" s="1">
        <v>11.1875</v>
      </c>
      <c r="F913" s="8">
        <v>325504992</v>
      </c>
      <c r="G913" s="8">
        <v>2594279168</v>
      </c>
      <c r="H913" s="1">
        <v>-24.913856304750698</v>
      </c>
      <c r="I913" s="8">
        <v>1145000000</v>
      </c>
      <c r="J913" s="1">
        <v>5.7899088859558097</v>
      </c>
      <c r="K913" s="8">
        <v>191000000</v>
      </c>
      <c r="L913" s="9">
        <v>416</v>
      </c>
      <c r="M913" s="7">
        <v>0.99977703348925284</v>
      </c>
      <c r="N913" s="1">
        <v>0.15000000223517401</v>
      </c>
    </row>
    <row r="914" spans="1:14" x14ac:dyDescent="0.25">
      <c r="A914" s="3">
        <v>36250</v>
      </c>
      <c r="B914" s="5" t="s">
        <v>756</v>
      </c>
      <c r="C914" s="5" t="s">
        <v>3152</v>
      </c>
      <c r="D914" s="5" t="s">
        <v>757</v>
      </c>
      <c r="E914" s="1">
        <v>57.3125</v>
      </c>
      <c r="F914" s="8">
        <v>27601000</v>
      </c>
      <c r="G914" s="8">
        <v>1587057536</v>
      </c>
      <c r="H914" s="1">
        <v>9.8160728019393702</v>
      </c>
      <c r="I914" s="8">
        <v>2149473984</v>
      </c>
      <c r="J914" s="1">
        <v>1.76022696495056</v>
      </c>
      <c r="K914" s="8">
        <v>186380006</v>
      </c>
      <c r="L914" s="9">
        <v>417</v>
      </c>
      <c r="M914" s="7">
        <v>1.0000837299944099</v>
      </c>
      <c r="N914" s="1">
        <v>3.45000007748604</v>
      </c>
    </row>
    <row r="915" spans="1:14" x14ac:dyDescent="0.25">
      <c r="A915" s="3">
        <v>36250</v>
      </c>
      <c r="B915" s="5" t="s">
        <v>721</v>
      </c>
      <c r="C915" s="5" t="s">
        <v>3153</v>
      </c>
      <c r="D915" s="5" t="s">
        <v>722</v>
      </c>
      <c r="E915" s="1">
        <v>30.5625</v>
      </c>
      <c r="F915" s="8">
        <v>71568000</v>
      </c>
      <c r="G915" s="8">
        <v>2151513088</v>
      </c>
      <c r="H915" s="1">
        <v>24.269377382465098</v>
      </c>
      <c r="I915" s="8">
        <v>705210016</v>
      </c>
      <c r="J915" s="1">
        <v>1.8758339881896999</v>
      </c>
      <c r="K915" s="8">
        <v>182661996</v>
      </c>
      <c r="L915" s="9">
        <v>418</v>
      </c>
      <c r="M915" s="7">
        <v>1.0003843083504285</v>
      </c>
      <c r="N915" s="1">
        <v>1.96999999880791</v>
      </c>
    </row>
    <row r="916" spans="1:14" x14ac:dyDescent="0.25">
      <c r="A916" s="3">
        <v>36250</v>
      </c>
      <c r="B916" s="5" t="s">
        <v>157</v>
      </c>
      <c r="C916" s="5" t="s">
        <v>3154</v>
      </c>
      <c r="D916" s="5" t="s">
        <v>158</v>
      </c>
      <c r="E916" s="1">
        <v>12.6875</v>
      </c>
      <c r="F916" s="8">
        <v>83244000</v>
      </c>
      <c r="G916" s="8">
        <v>1097780352</v>
      </c>
      <c r="H916" s="1">
        <v>-70.579710144927503</v>
      </c>
      <c r="I916" s="8">
        <v>706350000</v>
      </c>
      <c r="J916" s="1">
        <v>1.5962500572204601</v>
      </c>
      <c r="K916" s="8">
        <v>182212000</v>
      </c>
      <c r="L916" s="9">
        <v>419</v>
      </c>
      <c r="M916" s="7">
        <v>1.0006841462182181</v>
      </c>
      <c r="N916" s="1">
        <v>1.4399999938905199</v>
      </c>
    </row>
    <row r="917" spans="1:14" x14ac:dyDescent="0.25">
      <c r="A917" s="3">
        <v>36250</v>
      </c>
      <c r="B917" s="5" t="s">
        <v>558</v>
      </c>
      <c r="C917" s="5" t="s">
        <v>3155</v>
      </c>
      <c r="D917" s="5" t="s">
        <v>559</v>
      </c>
      <c r="E917" s="1">
        <v>41.9375</v>
      </c>
      <c r="F917" s="8">
        <v>112419000</v>
      </c>
      <c r="G917" s="8">
        <v>4654011392</v>
      </c>
      <c r="H917" s="1">
        <v>76.310598396637502</v>
      </c>
      <c r="I917" s="8">
        <v>754020992</v>
      </c>
      <c r="J917" s="1">
        <v>12.244062423706101</v>
      </c>
      <c r="K917" s="8">
        <v>180106002.80761719</v>
      </c>
      <c r="L917" s="9">
        <v>420</v>
      </c>
      <c r="M917" s="7">
        <v>1.0009805185749123</v>
      </c>
      <c r="N917" s="1">
        <v>1.2500000298023199</v>
      </c>
    </row>
    <row r="918" spans="1:14" x14ac:dyDescent="0.25">
      <c r="A918" s="3">
        <v>36250</v>
      </c>
      <c r="B918" s="5" t="s">
        <v>407</v>
      </c>
      <c r="C918" s="5" t="s">
        <v>3156</v>
      </c>
      <c r="D918" s="5" t="s">
        <v>408</v>
      </c>
      <c r="E918" s="1">
        <v>46.9375</v>
      </c>
      <c r="F918" s="8">
        <v>30455000</v>
      </c>
      <c r="G918" s="8">
        <v>1414254080</v>
      </c>
      <c r="H918" s="1">
        <v>34.375937497918201</v>
      </c>
      <c r="I918" s="8">
        <v>2896400064</v>
      </c>
      <c r="J918" s="1">
        <v>21.264387130737301</v>
      </c>
      <c r="K918" s="8">
        <v>179500000</v>
      </c>
      <c r="L918" s="9">
        <v>421</v>
      </c>
      <c r="M918" s="7">
        <v>1.0012758937273076</v>
      </c>
      <c r="N918" s="1">
        <v>0.45999999716877898</v>
      </c>
    </row>
    <row r="919" spans="1:14" x14ac:dyDescent="0.25">
      <c r="A919" s="3">
        <v>36250</v>
      </c>
      <c r="B919" s="5" t="s">
        <v>630</v>
      </c>
      <c r="C919" s="5" t="s">
        <v>3157</v>
      </c>
      <c r="D919" s="5" t="s">
        <v>631</v>
      </c>
      <c r="E919" s="1">
        <v>34.0625</v>
      </c>
      <c r="F919" s="8">
        <v>40846000</v>
      </c>
      <c r="G919" s="8">
        <v>1401528448</v>
      </c>
      <c r="H919" s="1">
        <v>-20.3920344247963</v>
      </c>
      <c r="I919" s="8">
        <v>2093600064</v>
      </c>
      <c r="J919" s="1">
        <v>-0.239118993282318</v>
      </c>
      <c r="K919" s="8">
        <v>172543992</v>
      </c>
      <c r="L919" s="9">
        <v>422</v>
      </c>
      <c r="M919" s="7">
        <v>1.0015598224623043</v>
      </c>
      <c r="N919" s="1">
        <v>2.6200000643730199</v>
      </c>
    </row>
    <row r="920" spans="1:14" x14ac:dyDescent="0.25">
      <c r="A920" s="3">
        <v>36250</v>
      </c>
      <c r="B920" s="5" t="s">
        <v>1062</v>
      </c>
      <c r="C920" s="5" t="s">
        <v>3158</v>
      </c>
      <c r="D920" s="5" t="s">
        <v>1061</v>
      </c>
      <c r="E920" s="1">
        <v>47.4375</v>
      </c>
      <c r="F920" s="8">
        <v>163964992</v>
      </c>
      <c r="G920" s="8">
        <v>7808833024</v>
      </c>
      <c r="H920" s="1">
        <v>87.016071362776103</v>
      </c>
      <c r="I920" s="8">
        <v>708946016</v>
      </c>
      <c r="J920" s="1">
        <v>-32.801864624023402</v>
      </c>
      <c r="K920" s="8">
        <v>172051000</v>
      </c>
      <c r="L920" s="9">
        <v>423</v>
      </c>
      <c r="M920" s="7">
        <v>1.0018429399572613</v>
      </c>
      <c r="N920" s="1">
        <v>0.78999999165534995</v>
      </c>
    </row>
    <row r="921" spans="1:14" x14ac:dyDescent="0.25">
      <c r="A921" s="3">
        <v>36250</v>
      </c>
      <c r="B921" s="5" t="s">
        <v>976</v>
      </c>
      <c r="C921" s="5" t="s">
        <v>3159</v>
      </c>
      <c r="D921" s="5" t="s">
        <v>975</v>
      </c>
      <c r="E921" s="1">
        <v>56.75</v>
      </c>
      <c r="F921" s="8">
        <v>60891000</v>
      </c>
      <c r="G921" s="8">
        <v>3425118720</v>
      </c>
      <c r="H921" s="1">
        <v>18.904991721945599</v>
      </c>
      <c r="I921" s="8">
        <v>894791008</v>
      </c>
      <c r="J921" s="1">
        <v>-1.8755429983139</v>
      </c>
      <c r="K921" s="8">
        <v>170590000</v>
      </c>
      <c r="L921" s="9">
        <v>424</v>
      </c>
      <c r="M921" s="7">
        <v>1.0021236533123983</v>
      </c>
      <c r="N921" s="1">
        <v>1.9900000095367401</v>
      </c>
    </row>
    <row r="922" spans="1:14" x14ac:dyDescent="0.25">
      <c r="A922" s="3">
        <v>36250</v>
      </c>
      <c r="B922" s="5" t="s">
        <v>69</v>
      </c>
      <c r="C922" s="5" t="s">
        <v>3160</v>
      </c>
      <c r="D922" s="5" t="s">
        <v>70</v>
      </c>
      <c r="E922" s="1">
        <v>22.5625</v>
      </c>
      <c r="F922" s="8">
        <v>39992000</v>
      </c>
      <c r="G922" s="8">
        <v>1113557760</v>
      </c>
      <c r="H922" s="1">
        <v>4.3411684448719798</v>
      </c>
      <c r="I922" s="8">
        <v>2449361984</v>
      </c>
      <c r="J922" s="1">
        <v>30.373771667480501</v>
      </c>
      <c r="K922" s="8">
        <v>170085000</v>
      </c>
      <c r="L922" s="9">
        <v>425</v>
      </c>
      <c r="M922" s="7">
        <v>1.0024035356678029</v>
      </c>
      <c r="N922" s="1">
        <v>2.3999999314546598</v>
      </c>
    </row>
    <row r="923" spans="1:14" x14ac:dyDescent="0.25">
      <c r="A923" s="3">
        <v>36250</v>
      </c>
      <c r="B923" s="5" t="s">
        <v>319</v>
      </c>
      <c r="C923" s="5" t="s">
        <v>3161</v>
      </c>
      <c r="D923" s="5" t="s">
        <v>320</v>
      </c>
      <c r="E923" s="1">
        <v>29</v>
      </c>
      <c r="F923" s="8">
        <v>58888000</v>
      </c>
      <c r="G923" s="8">
        <v>1722473984</v>
      </c>
      <c r="H923" s="1">
        <v>-32.587939798752799</v>
      </c>
      <c r="I923" s="8">
        <v>1792400000</v>
      </c>
      <c r="J923" s="1">
        <v>12.5859117507935</v>
      </c>
      <c r="K923" s="8">
        <v>169408000</v>
      </c>
      <c r="L923" s="9">
        <v>426</v>
      </c>
      <c r="M923" s="7">
        <v>1.0026823039899031</v>
      </c>
      <c r="N923" s="1">
        <v>0.40999996662139898</v>
      </c>
    </row>
    <row r="924" spans="1:14" x14ac:dyDescent="0.25">
      <c r="A924" s="3">
        <v>36250</v>
      </c>
      <c r="B924" s="5" t="s">
        <v>709</v>
      </c>
      <c r="C924" s="5" t="s">
        <v>3162</v>
      </c>
      <c r="D924" s="5" t="s">
        <v>710</v>
      </c>
      <c r="E924" s="1">
        <v>73</v>
      </c>
      <c r="F924" s="8">
        <v>321315008</v>
      </c>
      <c r="G924" s="8">
        <v>23978131456</v>
      </c>
      <c r="H924" s="1">
        <v>-5.0817204294686196</v>
      </c>
      <c r="I924" s="8">
        <v>10303000064</v>
      </c>
      <c r="J924" s="1">
        <v>-28.152021408081101</v>
      </c>
      <c r="K924" s="8">
        <v>167000000</v>
      </c>
      <c r="L924" s="9">
        <v>427</v>
      </c>
      <c r="M924" s="7">
        <v>1.0029571098419923</v>
      </c>
      <c r="N924" s="1">
        <v>1.40999999642372</v>
      </c>
    </row>
    <row r="925" spans="1:14" x14ac:dyDescent="0.25">
      <c r="A925" s="3">
        <v>36250</v>
      </c>
      <c r="B925" s="5" t="s">
        <v>556</v>
      </c>
      <c r="C925" s="5" t="s">
        <v>3163</v>
      </c>
      <c r="D925" s="5" t="s">
        <v>557</v>
      </c>
      <c r="E925" s="1">
        <v>12.3125</v>
      </c>
      <c r="F925" s="8">
        <v>82877000</v>
      </c>
      <c r="G925" s="8">
        <v>1056681728</v>
      </c>
      <c r="H925" s="1">
        <v>-51.597051597051603</v>
      </c>
      <c r="I925" s="8">
        <v>840351984</v>
      </c>
      <c r="J925" s="1">
        <v>-1.90459704399109</v>
      </c>
      <c r="K925" s="8">
        <v>159796005</v>
      </c>
      <c r="L925" s="9">
        <v>428</v>
      </c>
      <c r="M925" s="7">
        <v>1.0032200612031568</v>
      </c>
      <c r="N925" s="1">
        <v>1.1400000154972101</v>
      </c>
    </row>
    <row r="926" spans="1:14" x14ac:dyDescent="0.25">
      <c r="A926" s="3">
        <v>36250</v>
      </c>
      <c r="B926" s="5" t="s">
        <v>723</v>
      </c>
      <c r="C926" s="5" t="s">
        <v>3164</v>
      </c>
      <c r="D926" s="5" t="s">
        <v>724</v>
      </c>
      <c r="E926" s="1">
        <v>25.375</v>
      </c>
      <c r="F926" s="8">
        <v>73916000</v>
      </c>
      <c r="G926" s="8">
        <v>1944914816</v>
      </c>
      <c r="H926" s="1">
        <v>-60.593438677304299</v>
      </c>
      <c r="I926" s="8">
        <v>5850999936</v>
      </c>
      <c r="J926" s="1">
        <v>0.349772989749908</v>
      </c>
      <c r="K926" s="8">
        <v>159000000</v>
      </c>
      <c r="L926" s="9">
        <v>429</v>
      </c>
      <c r="M926" s="7">
        <v>1.00348170270305</v>
      </c>
      <c r="N926" s="1">
        <v>0.729999899864197</v>
      </c>
    </row>
    <row r="927" spans="1:14" x14ac:dyDescent="0.25">
      <c r="A927" s="3">
        <v>36250</v>
      </c>
      <c r="B927" s="5" t="s">
        <v>230</v>
      </c>
      <c r="C927" s="5" t="s">
        <v>3165</v>
      </c>
      <c r="D927" s="5" t="s">
        <v>231</v>
      </c>
      <c r="E927" s="1">
        <v>50.4375</v>
      </c>
      <c r="F927" s="8">
        <v>51498000</v>
      </c>
      <c r="G927" s="8">
        <v>2822265856</v>
      </c>
      <c r="H927" s="1">
        <v>83.748616088952204</v>
      </c>
      <c r="I927" s="8">
        <v>1164699968</v>
      </c>
      <c r="J927" s="1">
        <v>-4.0214300155639604</v>
      </c>
      <c r="K927" s="8">
        <v>158700000</v>
      </c>
      <c r="L927" s="9">
        <v>430</v>
      </c>
      <c r="M927" s="7">
        <v>1.0037428505397361</v>
      </c>
      <c r="N927" s="1">
        <v>4.6299999058246604</v>
      </c>
    </row>
    <row r="928" spans="1:14" x14ac:dyDescent="0.25">
      <c r="A928" s="3">
        <v>36250</v>
      </c>
      <c r="B928" s="5" t="s">
        <v>55</v>
      </c>
      <c r="C928" s="5" t="s">
        <v>3166</v>
      </c>
      <c r="D928" s="5" t="s">
        <v>56</v>
      </c>
      <c r="E928" s="1">
        <v>20.8125</v>
      </c>
      <c r="F928" s="8">
        <v>43167000</v>
      </c>
      <c r="G928" s="8">
        <v>952371904</v>
      </c>
      <c r="H928" s="1">
        <v>8.7335453448056395</v>
      </c>
      <c r="I928" s="8">
        <v>2858178016</v>
      </c>
      <c r="J928" s="1">
        <v>13.5709686279297</v>
      </c>
      <c r="K928" s="8">
        <v>158079000</v>
      </c>
      <c r="L928" s="9">
        <v>431</v>
      </c>
      <c r="M928" s="7">
        <v>1.0040029764935829</v>
      </c>
      <c r="N928" s="1">
        <v>2.3500000238418601</v>
      </c>
    </row>
    <row r="929" spans="1:14" x14ac:dyDescent="0.25">
      <c r="A929" s="3">
        <v>36250</v>
      </c>
      <c r="B929" s="5" t="s">
        <v>143</v>
      </c>
      <c r="C929" s="5" t="s">
        <v>3167</v>
      </c>
      <c r="D929" s="5" t="s">
        <v>144</v>
      </c>
      <c r="E929" s="1">
        <v>24.3125</v>
      </c>
      <c r="F929" s="8">
        <v>327100000</v>
      </c>
      <c r="G929" s="8">
        <v>8075281408</v>
      </c>
      <c r="H929" s="1">
        <v>-49.298897544789</v>
      </c>
      <c r="I929" s="8">
        <v>5162600064</v>
      </c>
      <c r="J929" s="1">
        <v>18.120740890502901</v>
      </c>
      <c r="K929" s="8">
        <v>157600000</v>
      </c>
      <c r="L929" s="9">
        <v>432</v>
      </c>
      <c r="M929" s="7">
        <v>1.0042623142318421</v>
      </c>
      <c r="N929" s="1">
        <v>-0.67999998852610599</v>
      </c>
    </row>
    <row r="930" spans="1:14" x14ac:dyDescent="0.25">
      <c r="A930" s="3">
        <v>36250</v>
      </c>
      <c r="B930" s="5" t="s">
        <v>259</v>
      </c>
      <c r="C930" s="5" t="s">
        <v>3168</v>
      </c>
      <c r="D930" s="5" t="s">
        <v>260</v>
      </c>
      <c r="E930" s="1">
        <v>49.3125</v>
      </c>
      <c r="F930" s="8">
        <v>23196000</v>
      </c>
      <c r="G930" s="8">
        <v>1182995968</v>
      </c>
      <c r="H930" s="1">
        <v>0.971190468714345</v>
      </c>
      <c r="I930" s="8">
        <v>1432496016</v>
      </c>
      <c r="J930" s="1">
        <v>0.85057097673416104</v>
      </c>
      <c r="K930" s="8">
        <v>157347004.5</v>
      </c>
      <c r="L930" s="9">
        <v>433</v>
      </c>
      <c r="M930" s="7">
        <v>1.0045212356548678</v>
      </c>
      <c r="N930" s="1">
        <v>3.8399999737739599</v>
      </c>
    </row>
    <row r="931" spans="1:14" x14ac:dyDescent="0.25">
      <c r="A931" s="3">
        <v>36250</v>
      </c>
      <c r="B931" s="5" t="s">
        <v>385</v>
      </c>
      <c r="C931" s="5" t="s">
        <v>3169</v>
      </c>
      <c r="D931" s="5" t="s">
        <v>386</v>
      </c>
      <c r="E931" s="1">
        <v>40.4375</v>
      </c>
      <c r="F931" s="8">
        <v>46897000</v>
      </c>
      <c r="G931" s="8">
        <v>1972605056</v>
      </c>
      <c r="H931" s="1">
        <v>6.4459753272673801</v>
      </c>
      <c r="I931" s="8">
        <v>760304000</v>
      </c>
      <c r="J931" s="1">
        <v>27.313653945922901</v>
      </c>
      <c r="K931" s="8">
        <v>155341000</v>
      </c>
      <c r="L931" s="9">
        <v>434</v>
      </c>
      <c r="M931" s="7">
        <v>1.0047768561091757</v>
      </c>
      <c r="N931" s="1">
        <v>1.7500000149011601</v>
      </c>
    </row>
    <row r="932" spans="1:14" x14ac:dyDescent="0.25">
      <c r="A932" s="3">
        <v>36250</v>
      </c>
      <c r="B932" s="5" t="s">
        <v>331</v>
      </c>
      <c r="C932" s="5" t="s">
        <v>3170</v>
      </c>
      <c r="D932" s="5" t="s">
        <v>332</v>
      </c>
      <c r="E932" s="1">
        <v>16.5625</v>
      </c>
      <c r="F932" s="8">
        <v>124643000</v>
      </c>
      <c r="G932" s="8">
        <v>2064399616</v>
      </c>
      <c r="H932" s="1">
        <v>-18.224341751493402</v>
      </c>
      <c r="I932" s="8">
        <v>1119034992</v>
      </c>
      <c r="J932" s="1">
        <v>2.3801119327545202</v>
      </c>
      <c r="K932" s="8">
        <v>154312996</v>
      </c>
      <c r="L932" s="9">
        <v>435</v>
      </c>
      <c r="M932" s="7">
        <v>1.0050307849376441</v>
      </c>
      <c r="N932" s="1">
        <v>0.64999999478459403</v>
      </c>
    </row>
    <row r="933" spans="1:14" x14ac:dyDescent="0.25">
      <c r="A933" s="3">
        <v>36250</v>
      </c>
      <c r="B933" s="5" t="s">
        <v>466</v>
      </c>
      <c r="C933" s="5" t="s">
        <v>3171</v>
      </c>
      <c r="D933" s="5" t="s">
        <v>467</v>
      </c>
      <c r="E933" s="1">
        <v>15.75</v>
      </c>
      <c r="F933" s="8">
        <v>37800000</v>
      </c>
      <c r="G933" s="8">
        <v>600075008</v>
      </c>
      <c r="H933" s="1">
        <v>-41.759981357632903</v>
      </c>
      <c r="I933" s="8"/>
      <c r="J933" s="1"/>
      <c r="K933" s="8">
        <v>150199996.94824201</v>
      </c>
      <c r="L933" s="9">
        <v>436</v>
      </c>
      <c r="M933" s="7">
        <v>1.0052779456451002</v>
      </c>
      <c r="N933" s="1"/>
    </row>
    <row r="934" spans="1:14" x14ac:dyDescent="0.25">
      <c r="A934" s="3">
        <v>36250</v>
      </c>
      <c r="B934" s="5" t="s">
        <v>618</v>
      </c>
      <c r="C934" s="5" t="s">
        <v>3172</v>
      </c>
      <c r="D934" s="5" t="s">
        <v>619</v>
      </c>
      <c r="E934" s="1">
        <v>13.4375</v>
      </c>
      <c r="F934" s="8">
        <v>187365008</v>
      </c>
      <c r="G934" s="8">
        <v>2506007040</v>
      </c>
      <c r="H934" s="1">
        <v>42.384105960264897</v>
      </c>
      <c r="I934" s="8">
        <v>4014880960</v>
      </c>
      <c r="J934" s="1">
        <v>-0.60764497518539395</v>
      </c>
      <c r="K934" s="8">
        <v>147999992</v>
      </c>
      <c r="L934" s="9">
        <v>437</v>
      </c>
      <c r="M934" s="7">
        <v>1.0055214861475599</v>
      </c>
      <c r="N934" s="1">
        <v>-1.76999997720122</v>
      </c>
    </row>
    <row r="935" spans="1:14" x14ac:dyDescent="0.25">
      <c r="A935" s="3">
        <v>36250</v>
      </c>
      <c r="B935" s="5" t="s">
        <v>518</v>
      </c>
      <c r="C935" s="5" t="s">
        <v>3173</v>
      </c>
      <c r="D935" s="5" t="s">
        <v>519</v>
      </c>
      <c r="E935" s="1">
        <v>97.0625</v>
      </c>
      <c r="F935" s="8">
        <v>50502000</v>
      </c>
      <c r="G935" s="8">
        <v>4769282560</v>
      </c>
      <c r="H935" s="1">
        <v>45.210726132615399</v>
      </c>
      <c r="I935" s="8">
        <v>1243430976</v>
      </c>
      <c r="J935" s="1">
        <v>22.493526458740199</v>
      </c>
      <c r="K935" s="8">
        <v>146674000</v>
      </c>
      <c r="L935" s="9">
        <v>438</v>
      </c>
      <c r="M935" s="7">
        <v>1.0057628446718074</v>
      </c>
      <c r="N935" s="1">
        <v>1.54000001400709</v>
      </c>
    </row>
    <row r="936" spans="1:14" x14ac:dyDescent="0.25">
      <c r="A936" s="3">
        <v>36250</v>
      </c>
      <c r="B936" s="5" t="s">
        <v>921</v>
      </c>
      <c r="C936" s="5" t="s">
        <v>3174</v>
      </c>
      <c r="D936" s="5" t="s">
        <v>920</v>
      </c>
      <c r="E936" s="1">
        <v>42.4375</v>
      </c>
      <c r="F936" s="8">
        <v>189800000</v>
      </c>
      <c r="G936" s="8">
        <v>7958329344</v>
      </c>
      <c r="H936" s="1">
        <v>9.1708003719647806</v>
      </c>
      <c r="I936" s="8">
        <v>7070999936</v>
      </c>
      <c r="J936" s="1">
        <v>5.9968600273132298</v>
      </c>
      <c r="K936" s="8">
        <v>142000000</v>
      </c>
      <c r="L936" s="9">
        <v>439</v>
      </c>
      <c r="M936" s="7">
        <v>1.0059965119232845</v>
      </c>
      <c r="N936" s="1">
        <v>-1.9800000190734901</v>
      </c>
    </row>
    <row r="937" spans="1:14" x14ac:dyDescent="0.25">
      <c r="A937" s="3">
        <v>36250</v>
      </c>
      <c r="B937" s="5" t="s">
        <v>846</v>
      </c>
      <c r="C937" s="5" t="s">
        <v>3175</v>
      </c>
      <c r="D937" s="5" t="s">
        <v>847</v>
      </c>
      <c r="E937" s="1">
        <v>23.375</v>
      </c>
      <c r="F937" s="8"/>
      <c r="G937" s="8">
        <v>1280633216</v>
      </c>
      <c r="H937" s="1">
        <v>-21.538545260614502</v>
      </c>
      <c r="I937" s="8">
        <v>1834711000</v>
      </c>
      <c r="J937" s="1">
        <v>3.34897804260254</v>
      </c>
      <c r="K937" s="8">
        <v>140985000</v>
      </c>
      <c r="L937" s="9">
        <v>440</v>
      </c>
      <c r="M937" s="7">
        <v>1.0062285089475766</v>
      </c>
      <c r="N937" s="1"/>
    </row>
    <row r="938" spans="1:14" x14ac:dyDescent="0.25">
      <c r="A938" s="3">
        <v>36250</v>
      </c>
      <c r="B938" s="5" t="s">
        <v>580</v>
      </c>
      <c r="C938" s="5" t="s">
        <v>3176</v>
      </c>
      <c r="D938" s="5" t="s">
        <v>581</v>
      </c>
      <c r="E938" s="1">
        <v>15.875</v>
      </c>
      <c r="F938" s="8">
        <v>56590000</v>
      </c>
      <c r="G938" s="8">
        <v>916050624</v>
      </c>
      <c r="H938" s="1">
        <v>-58.899676375404503</v>
      </c>
      <c r="I938" s="8">
        <v>3224592128</v>
      </c>
      <c r="J938" s="1">
        <v>-11.499813079834</v>
      </c>
      <c r="K938" s="8">
        <v>140496000</v>
      </c>
      <c r="L938" s="9">
        <v>441</v>
      </c>
      <c r="M938" s="7">
        <v>1.0064597013008409</v>
      </c>
      <c r="N938" s="1">
        <v>0.42000000551342997</v>
      </c>
    </row>
    <row r="939" spans="1:14" x14ac:dyDescent="0.25">
      <c r="A939" s="3">
        <v>36250</v>
      </c>
      <c r="B939" s="5" t="s">
        <v>1007</v>
      </c>
      <c r="C939" s="5" t="s">
        <v>3177</v>
      </c>
      <c r="D939" s="5" t="s">
        <v>1006</v>
      </c>
      <c r="E939" s="1">
        <v>30.3125</v>
      </c>
      <c r="F939" s="8">
        <v>109488000</v>
      </c>
      <c r="G939" s="8">
        <v>3380653824</v>
      </c>
      <c r="H939" s="1">
        <v>-33.287482806052303</v>
      </c>
      <c r="I939" s="8">
        <v>6697317120</v>
      </c>
      <c r="J939" s="1">
        <v>18.5703945159912</v>
      </c>
      <c r="K939" s="8">
        <v>139974000</v>
      </c>
      <c r="L939" s="9">
        <v>442</v>
      </c>
      <c r="M939" s="7">
        <v>1.0066900346801244</v>
      </c>
      <c r="N939" s="1">
        <v>0.80999997816979896</v>
      </c>
    </row>
    <row r="940" spans="1:14" x14ac:dyDescent="0.25">
      <c r="A940" s="3">
        <v>36250</v>
      </c>
      <c r="B940" s="5" t="s">
        <v>542</v>
      </c>
      <c r="C940" s="5" t="s">
        <v>3178</v>
      </c>
      <c r="D940" s="5" t="s">
        <v>543</v>
      </c>
      <c r="E940" s="1">
        <v>32.3125</v>
      </c>
      <c r="F940" s="8">
        <v>35481000</v>
      </c>
      <c r="G940" s="8">
        <v>1168655360</v>
      </c>
      <c r="H940" s="1">
        <v>-1.8295990922063901</v>
      </c>
      <c r="I940" s="8">
        <v>1065426032</v>
      </c>
      <c r="J940" s="1">
        <v>-11.114665985107401</v>
      </c>
      <c r="K940" s="8">
        <v>138787000</v>
      </c>
      <c r="L940" s="9">
        <v>443</v>
      </c>
      <c r="M940" s="7">
        <v>1.0069184147986507</v>
      </c>
      <c r="N940" s="1">
        <v>1.9100000709295299</v>
      </c>
    </row>
    <row r="941" spans="1:14" x14ac:dyDescent="0.25">
      <c r="A941" s="3">
        <v>36250</v>
      </c>
      <c r="B941" s="5" t="s">
        <v>149</v>
      </c>
      <c r="C941" s="5" t="s">
        <v>3179</v>
      </c>
      <c r="D941" s="5" t="s">
        <v>150</v>
      </c>
      <c r="E941" s="1">
        <v>22.6875</v>
      </c>
      <c r="F941" s="8">
        <v>49417000</v>
      </c>
      <c r="G941" s="8">
        <v>1136590976</v>
      </c>
      <c r="H941" s="1">
        <v>-45.596158923023097</v>
      </c>
      <c r="I941" s="8">
        <v>635046000</v>
      </c>
      <c r="J941" s="1">
        <v>56.645065307617202</v>
      </c>
      <c r="K941" s="8">
        <v>136213000</v>
      </c>
      <c r="L941" s="9">
        <v>444</v>
      </c>
      <c r="M941" s="7">
        <v>1.0071425592868581</v>
      </c>
      <c r="N941" s="1">
        <v>1.5799999833106999</v>
      </c>
    </row>
    <row r="942" spans="1:14" x14ac:dyDescent="0.25">
      <c r="A942" s="3">
        <v>36250</v>
      </c>
      <c r="B942" s="5" t="s">
        <v>411</v>
      </c>
      <c r="C942" s="5" t="s">
        <v>3180</v>
      </c>
      <c r="D942" s="5" t="s">
        <v>412</v>
      </c>
      <c r="E942" s="1">
        <v>11.75</v>
      </c>
      <c r="F942" s="8">
        <v>92487000</v>
      </c>
      <c r="G942" s="8">
        <v>1080941824</v>
      </c>
      <c r="H942" s="1">
        <v>-39.3143699933782</v>
      </c>
      <c r="I942" s="8">
        <v>1689905984</v>
      </c>
      <c r="J942" s="1">
        <v>13.7293787002563</v>
      </c>
      <c r="K942" s="8">
        <v>135100000</v>
      </c>
      <c r="L942" s="9">
        <v>445</v>
      </c>
      <c r="M942" s="7">
        <v>1.0073648722845663</v>
      </c>
      <c r="N942" s="1">
        <v>1.0899999886751199</v>
      </c>
    </row>
    <row r="943" spans="1:14" x14ac:dyDescent="0.25">
      <c r="A943" s="3">
        <v>36250</v>
      </c>
      <c r="B943" s="5" t="s">
        <v>848</v>
      </c>
      <c r="C943" s="5" t="s">
        <v>3181</v>
      </c>
      <c r="D943" s="5" t="s">
        <v>849</v>
      </c>
      <c r="E943" s="1">
        <v>25.1875</v>
      </c>
      <c r="F943" s="8">
        <v>335944992</v>
      </c>
      <c r="G943" s="8">
        <v>8377628672</v>
      </c>
      <c r="H943" s="1">
        <v>206.463878326996</v>
      </c>
      <c r="I943" s="8">
        <v>1117650992</v>
      </c>
      <c r="J943" s="1">
        <v>7.6020212173461896</v>
      </c>
      <c r="K943" s="8">
        <v>129864000</v>
      </c>
      <c r="L943" s="9">
        <v>446</v>
      </c>
      <c r="M943" s="7">
        <v>1.0075785692137622</v>
      </c>
      <c r="N943" s="1">
        <v>0.339999999850988</v>
      </c>
    </row>
    <row r="944" spans="1:14" x14ac:dyDescent="0.25">
      <c r="A944" s="3">
        <v>36250</v>
      </c>
      <c r="B944" s="5" t="s">
        <v>998</v>
      </c>
      <c r="C944" s="5" t="s">
        <v>3182</v>
      </c>
      <c r="D944" s="5" t="s">
        <v>997</v>
      </c>
      <c r="E944" s="1">
        <v>26.0625</v>
      </c>
      <c r="F944" s="8">
        <v>97769000</v>
      </c>
      <c r="G944" s="8">
        <v>2596988928</v>
      </c>
      <c r="H944" s="1">
        <v>-37.168751162200003</v>
      </c>
      <c r="I944" s="8">
        <v>876433008</v>
      </c>
      <c r="J944" s="1">
        <v>-25.771562576293899</v>
      </c>
      <c r="K944" s="8">
        <v>126870000</v>
      </c>
      <c r="L944" s="9">
        <v>447</v>
      </c>
      <c r="M944" s="7">
        <v>1.0077873393841488</v>
      </c>
      <c r="N944" s="1">
        <v>-1.3399999756365999</v>
      </c>
    </row>
    <row r="945" spans="1:14" x14ac:dyDescent="0.25">
      <c r="A945" s="3">
        <v>36250</v>
      </c>
      <c r="B945" s="5" t="s">
        <v>1081</v>
      </c>
      <c r="C945" s="5" t="s">
        <v>3183</v>
      </c>
      <c r="D945" s="5" t="s">
        <v>120</v>
      </c>
      <c r="E945" s="1">
        <v>54</v>
      </c>
      <c r="F945" s="8">
        <v>36655000</v>
      </c>
      <c r="G945" s="8">
        <v>2031588608</v>
      </c>
      <c r="H945" s="1">
        <v>53.876563737168198</v>
      </c>
      <c r="I945" s="8">
        <v>1899532992</v>
      </c>
      <c r="J945" s="1">
        <v>4.2952198982238796</v>
      </c>
      <c r="K945" s="8">
        <v>123213998</v>
      </c>
      <c r="L945" s="9">
        <v>448</v>
      </c>
      <c r="M945" s="7">
        <v>1.0079900934422907</v>
      </c>
      <c r="N945" s="1">
        <v>1.87000003457069</v>
      </c>
    </row>
    <row r="946" spans="1:14" x14ac:dyDescent="0.25">
      <c r="A946" s="3">
        <v>36250</v>
      </c>
      <c r="B946" s="5" t="s">
        <v>943</v>
      </c>
      <c r="C946" s="5" t="s">
        <v>3184</v>
      </c>
      <c r="D946" s="5" t="s">
        <v>468</v>
      </c>
      <c r="E946" s="1">
        <v>55.6875</v>
      </c>
      <c r="F946" s="8">
        <v>26334000</v>
      </c>
      <c r="G946" s="8">
        <v>1507717504</v>
      </c>
      <c r="H946" s="1">
        <v>-6.7034071901705499</v>
      </c>
      <c r="I946" s="8">
        <v>1135393008</v>
      </c>
      <c r="J946" s="1">
        <v>23.232650756835898</v>
      </c>
      <c r="K946" s="8">
        <v>123006998</v>
      </c>
      <c r="L946" s="9">
        <v>449</v>
      </c>
      <c r="M946" s="7">
        <v>1.0081925068728197</v>
      </c>
      <c r="N946" s="1">
        <v>2.68000000715256</v>
      </c>
    </row>
    <row r="947" spans="1:14" x14ac:dyDescent="0.25">
      <c r="A947" s="3">
        <v>36250</v>
      </c>
      <c r="B947" s="5" t="s">
        <v>439</v>
      </c>
      <c r="C947" s="5" t="s">
        <v>3185</v>
      </c>
      <c r="D947" s="5" t="s">
        <v>440</v>
      </c>
      <c r="E947" s="1">
        <v>18.625</v>
      </c>
      <c r="F947" s="8">
        <v>107273000</v>
      </c>
      <c r="G947" s="8">
        <v>2004664192</v>
      </c>
      <c r="H947" s="1">
        <v>-6.1149578501727602</v>
      </c>
      <c r="I947" s="8">
        <v>2297099936</v>
      </c>
      <c r="J947" s="1">
        <v>-4.3870930671691903</v>
      </c>
      <c r="K947" s="8">
        <v>120900000</v>
      </c>
      <c r="L947" s="9">
        <v>450</v>
      </c>
      <c r="M947" s="7">
        <v>1.0083914531453801</v>
      </c>
      <c r="N947" s="1">
        <v>2.0000025629997299E-2</v>
      </c>
    </row>
    <row r="948" spans="1:14" x14ac:dyDescent="0.25">
      <c r="A948" s="3">
        <v>36250</v>
      </c>
      <c r="B948" s="5" t="s">
        <v>437</v>
      </c>
      <c r="C948" s="5" t="s">
        <v>3186</v>
      </c>
      <c r="D948" s="5" t="s">
        <v>438</v>
      </c>
      <c r="E948" s="1">
        <v>40.9375</v>
      </c>
      <c r="F948" s="8">
        <v>74364040</v>
      </c>
      <c r="G948" s="8">
        <v>3100049152</v>
      </c>
      <c r="H948" s="1">
        <v>-10.9916465092269</v>
      </c>
      <c r="I948" s="8">
        <v>6952999808</v>
      </c>
      <c r="J948" s="1">
        <v>-44.227684020996101</v>
      </c>
      <c r="K948" s="8">
        <v>118000000</v>
      </c>
      <c r="L948" s="9">
        <v>451</v>
      </c>
      <c r="M948" s="7">
        <v>1.0085856273402696</v>
      </c>
      <c r="N948" s="1">
        <v>1.8400000184774401</v>
      </c>
    </row>
    <row r="949" spans="1:14" x14ac:dyDescent="0.25">
      <c r="A949" s="3">
        <v>36250</v>
      </c>
      <c r="B949" s="5" t="s">
        <v>281</v>
      </c>
      <c r="C949" s="5" t="s">
        <v>3187</v>
      </c>
      <c r="D949" s="5" t="s">
        <v>282</v>
      </c>
      <c r="E949" s="1">
        <v>12.125</v>
      </c>
      <c r="F949" s="8">
        <v>40717000</v>
      </c>
      <c r="G949" s="8">
        <v>491148800</v>
      </c>
      <c r="H949" s="1">
        <v>-59.646050281579797</v>
      </c>
      <c r="I949" s="8">
        <v>4536765120</v>
      </c>
      <c r="J949" s="1">
        <v>11.743945121765099</v>
      </c>
      <c r="K949" s="8">
        <v>117437956</v>
      </c>
      <c r="L949" s="9">
        <v>452</v>
      </c>
      <c r="M949" s="7">
        <v>1.0087788766670132</v>
      </c>
      <c r="N949" s="1">
        <v>-0.76000005006790206</v>
      </c>
    </row>
    <row r="950" spans="1:14" x14ac:dyDescent="0.25">
      <c r="A950" s="3">
        <v>36250</v>
      </c>
      <c r="B950" s="5" t="s">
        <v>1060</v>
      </c>
      <c r="C950" s="5" t="s">
        <v>3188</v>
      </c>
      <c r="D950" s="5" t="s">
        <v>1059</v>
      </c>
      <c r="E950" s="1">
        <v>12.125</v>
      </c>
      <c r="F950" s="8">
        <v>72503000</v>
      </c>
      <c r="G950" s="8">
        <v>865504512</v>
      </c>
      <c r="H950" s="1"/>
      <c r="I950" s="8">
        <v>1463400000</v>
      </c>
      <c r="J950" s="1"/>
      <c r="K950" s="8">
        <v>116800000</v>
      </c>
      <c r="L950" s="9">
        <v>453</v>
      </c>
      <c r="M950" s="7">
        <v>1.0089710762090731</v>
      </c>
      <c r="N950" s="1">
        <v>-2.5299998819827998</v>
      </c>
    </row>
    <row r="951" spans="1:14" x14ac:dyDescent="0.25">
      <c r="A951" s="3">
        <v>36250</v>
      </c>
      <c r="B951" s="5" t="s">
        <v>934</v>
      </c>
      <c r="C951" s="5" t="s">
        <v>3189</v>
      </c>
      <c r="D951" s="5" t="s">
        <v>933</v>
      </c>
      <c r="E951" s="1">
        <v>18</v>
      </c>
      <c r="F951" s="8">
        <v>57614000</v>
      </c>
      <c r="G951" s="8">
        <v>1044253696</v>
      </c>
      <c r="H951" s="1">
        <v>-27.625416028790401</v>
      </c>
      <c r="I951" s="8">
        <v>1082800000</v>
      </c>
      <c r="J951" s="1">
        <v>-11.917350769043001</v>
      </c>
      <c r="K951" s="8">
        <v>114200000</v>
      </c>
      <c r="L951" s="9">
        <v>454</v>
      </c>
      <c r="M951" s="7">
        <v>1.0091589973366695</v>
      </c>
      <c r="N951" s="1">
        <v>1.1899999827146499</v>
      </c>
    </row>
    <row r="952" spans="1:14" x14ac:dyDescent="0.25">
      <c r="A952" s="3">
        <v>36250</v>
      </c>
      <c r="B952" s="5" t="s">
        <v>908</v>
      </c>
      <c r="C952" s="5" t="s">
        <v>3190</v>
      </c>
      <c r="D952" s="5" t="s">
        <v>907</v>
      </c>
      <c r="E952" s="1">
        <v>29.5625</v>
      </c>
      <c r="F952" s="8">
        <v>243850000</v>
      </c>
      <c r="G952" s="8">
        <v>6934484480</v>
      </c>
      <c r="H952" s="1">
        <v>2.6030368763557501</v>
      </c>
      <c r="I952" s="8">
        <v>6604165888</v>
      </c>
      <c r="J952" s="1">
        <v>-23.725023269653299</v>
      </c>
      <c r="K952" s="8">
        <v>106146000</v>
      </c>
      <c r="L952" s="9">
        <v>455</v>
      </c>
      <c r="M952" s="7">
        <v>1.0093336652526925</v>
      </c>
      <c r="N952" s="1">
        <v>-0.12999995797872499</v>
      </c>
    </row>
    <row r="953" spans="1:14" x14ac:dyDescent="0.25">
      <c r="A953" s="3">
        <v>36250</v>
      </c>
      <c r="B953" s="5" t="s">
        <v>956</v>
      </c>
      <c r="C953" s="5" t="s">
        <v>3191</v>
      </c>
      <c r="D953" s="5" t="s">
        <v>955</v>
      </c>
      <c r="E953" s="1">
        <v>30.3125</v>
      </c>
      <c r="F953" s="8">
        <v>168774000</v>
      </c>
      <c r="G953" s="8">
        <v>5237789696</v>
      </c>
      <c r="H953" s="1">
        <v>112.719298245614</v>
      </c>
      <c r="I953" s="8">
        <v>1987824928</v>
      </c>
      <c r="J953" s="1">
        <v>12.6828670501709</v>
      </c>
      <c r="K953" s="8">
        <v>104247000</v>
      </c>
      <c r="L953" s="9">
        <v>456</v>
      </c>
      <c r="M953" s="7">
        <v>1.0095052082806131</v>
      </c>
      <c r="N953" s="1">
        <v>0.30000001192092901</v>
      </c>
    </row>
    <row r="954" spans="1:14" x14ac:dyDescent="0.25">
      <c r="A954" s="3">
        <v>36250</v>
      </c>
      <c r="B954" s="5" t="s">
        <v>445</v>
      </c>
      <c r="C954" s="5" t="s">
        <v>3192</v>
      </c>
      <c r="D954" s="5" t="s">
        <v>446</v>
      </c>
      <c r="E954" s="1">
        <v>30</v>
      </c>
      <c r="F954" s="8">
        <v>38287000</v>
      </c>
      <c r="G954" s="8">
        <v>1115108864</v>
      </c>
      <c r="H954" s="1">
        <v>-5.1348441136629797</v>
      </c>
      <c r="I954" s="8">
        <v>10256170752</v>
      </c>
      <c r="J954" s="1">
        <v>1.71697902679443</v>
      </c>
      <c r="K954" s="8">
        <v>103995000</v>
      </c>
      <c r="L954" s="9">
        <v>457</v>
      </c>
      <c r="M954" s="7">
        <v>1.0096763366314396</v>
      </c>
      <c r="N954" s="1">
        <v>0.90999998152256001</v>
      </c>
    </row>
    <row r="955" spans="1:14" x14ac:dyDescent="0.25">
      <c r="A955" s="3">
        <v>36250</v>
      </c>
      <c r="B955" s="5" t="s">
        <v>469</v>
      </c>
      <c r="C955" s="5" t="s">
        <v>3193</v>
      </c>
      <c r="D955" s="5" t="s">
        <v>470</v>
      </c>
      <c r="E955" s="1">
        <v>21.25</v>
      </c>
      <c r="F955" s="8">
        <v>35071000</v>
      </c>
      <c r="G955" s="8">
        <v>750923712</v>
      </c>
      <c r="H955" s="1">
        <v>-4.3518125827393801</v>
      </c>
      <c r="I955" s="8">
        <v>770917000</v>
      </c>
      <c r="J955" s="1">
        <v>3.83014011383057</v>
      </c>
      <c r="K955" s="8">
        <v>102189004</v>
      </c>
      <c r="L955" s="9">
        <v>458</v>
      </c>
      <c r="M955" s="7">
        <v>1.0098444931363399</v>
      </c>
      <c r="N955" s="1">
        <v>1.1199999786913399</v>
      </c>
    </row>
    <row r="956" spans="1:14" x14ac:dyDescent="0.25">
      <c r="A956" s="3">
        <v>36250</v>
      </c>
      <c r="B956" s="5" t="s">
        <v>644</v>
      </c>
      <c r="C956" s="5" t="s">
        <v>3194</v>
      </c>
      <c r="D956" s="5" t="s">
        <v>645</v>
      </c>
      <c r="E956" s="1">
        <v>30.4375</v>
      </c>
      <c r="F956" s="8">
        <v>38947000</v>
      </c>
      <c r="G956" s="8">
        <v>1207356928</v>
      </c>
      <c r="H956" s="1">
        <v>20.407459399872302</v>
      </c>
      <c r="I956" s="8">
        <v>3157001920</v>
      </c>
      <c r="J956" s="1">
        <v>4.4048128128051802</v>
      </c>
      <c r="K956" s="8">
        <v>102143000</v>
      </c>
      <c r="L956" s="9">
        <v>459</v>
      </c>
      <c r="M956" s="7">
        <v>1.0100125739396331</v>
      </c>
      <c r="N956" s="1">
        <v>1.59999999403954</v>
      </c>
    </row>
    <row r="957" spans="1:14" x14ac:dyDescent="0.25">
      <c r="A957" s="3">
        <v>36250</v>
      </c>
      <c r="B957" s="5" t="s">
        <v>676</v>
      </c>
      <c r="C957" s="5" t="s">
        <v>3195</v>
      </c>
      <c r="D957" s="5" t="s">
        <v>677</v>
      </c>
      <c r="E957" s="1">
        <v>36.375</v>
      </c>
      <c r="F957" s="8">
        <v>22525000</v>
      </c>
      <c r="G957" s="8">
        <v>846095296</v>
      </c>
      <c r="H957" s="1">
        <v>-1.17382080802824</v>
      </c>
      <c r="I957" s="8">
        <v>928834032</v>
      </c>
      <c r="J957" s="1">
        <v>-8.6424303054809606</v>
      </c>
      <c r="K957" s="8">
        <v>100404998.77929688</v>
      </c>
      <c r="L957" s="9">
        <v>460</v>
      </c>
      <c r="M957" s="7">
        <v>1.0101777947854029</v>
      </c>
      <c r="N957" s="1">
        <v>4.8800000846386</v>
      </c>
    </row>
    <row r="958" spans="1:14" x14ac:dyDescent="0.25">
      <c r="A958" s="3">
        <v>36250</v>
      </c>
      <c r="B958" s="5" t="s">
        <v>856</v>
      </c>
      <c r="C958" s="5" t="s">
        <v>3196</v>
      </c>
      <c r="D958" s="5" t="s">
        <v>857</v>
      </c>
      <c r="E958" s="1">
        <v>33.9375</v>
      </c>
      <c r="F958" s="8">
        <v>28919000</v>
      </c>
      <c r="G958" s="8">
        <v>995898112</v>
      </c>
      <c r="H958" s="1">
        <v>-28.3915392260743</v>
      </c>
      <c r="I958" s="8">
        <v>1565878016</v>
      </c>
      <c r="J958" s="1">
        <v>-0.190706998109818</v>
      </c>
      <c r="K958" s="8">
        <v>99206999</v>
      </c>
      <c r="L958" s="9">
        <v>461</v>
      </c>
      <c r="M958" s="7">
        <v>1.0103410442697947</v>
      </c>
      <c r="N958" s="1">
        <v>1.28000000119209</v>
      </c>
    </row>
    <row r="959" spans="1:14" x14ac:dyDescent="0.25">
      <c r="A959" s="3">
        <v>36250</v>
      </c>
      <c r="B959" s="5" t="s">
        <v>664</v>
      </c>
      <c r="C959" s="5" t="s">
        <v>3197</v>
      </c>
      <c r="D959" s="5" t="s">
        <v>665</v>
      </c>
      <c r="E959" s="1">
        <v>27.0625</v>
      </c>
      <c r="F959" s="8">
        <v>17827000</v>
      </c>
      <c r="G959" s="8">
        <v>520506496</v>
      </c>
      <c r="H959" s="1">
        <v>-38.986170327499401</v>
      </c>
      <c r="I959" s="8">
        <v>2180497056</v>
      </c>
      <c r="J959" s="1">
        <v>-2.0474550724029501</v>
      </c>
      <c r="K959" s="8">
        <v>97466003</v>
      </c>
      <c r="L959" s="9">
        <v>462</v>
      </c>
      <c r="M959" s="7">
        <v>1.0105014288686218</v>
      </c>
      <c r="N959" s="1">
        <v>2.0600000619888301</v>
      </c>
    </row>
    <row r="960" spans="1:14" x14ac:dyDescent="0.25">
      <c r="A960" s="3">
        <v>36250</v>
      </c>
      <c r="B960" s="5" t="s">
        <v>493</v>
      </c>
      <c r="C960" s="5" t="s">
        <v>3198</v>
      </c>
      <c r="D960" s="5" t="s">
        <v>494</v>
      </c>
      <c r="E960" s="1">
        <v>31.1875</v>
      </c>
      <c r="F960" s="8">
        <v>141419008</v>
      </c>
      <c r="G960" s="8">
        <v>3889022720</v>
      </c>
      <c r="H960" s="1">
        <v>27.948717948717899</v>
      </c>
      <c r="I960" s="8">
        <v>1482821056</v>
      </c>
      <c r="J960" s="1">
        <v>15.5335855484009</v>
      </c>
      <c r="K960" s="8">
        <v>95922000</v>
      </c>
      <c r="L960" s="9">
        <v>463</v>
      </c>
      <c r="M960" s="7">
        <v>1.0106592727425385</v>
      </c>
      <c r="N960" s="1">
        <v>-0.91000001877546299</v>
      </c>
    </row>
    <row r="961" spans="1:14" x14ac:dyDescent="0.25">
      <c r="A961" s="3">
        <v>36250</v>
      </c>
      <c r="B961" s="5" t="s">
        <v>662</v>
      </c>
      <c r="C961" s="5" t="s">
        <v>3199</v>
      </c>
      <c r="D961" s="5" t="s">
        <v>663</v>
      </c>
      <c r="E961" s="1">
        <v>20.125</v>
      </c>
      <c r="F961" s="8">
        <v>36141000</v>
      </c>
      <c r="G961" s="8">
        <v>727337600</v>
      </c>
      <c r="H961" s="1">
        <v>-29.344121439791301</v>
      </c>
      <c r="I961" s="8">
        <v>1236753008</v>
      </c>
      <c r="J961" s="1">
        <v>-1.28644299507141</v>
      </c>
      <c r="K961" s="8">
        <v>76524000</v>
      </c>
      <c r="L961" s="9">
        <v>464</v>
      </c>
      <c r="M961" s="7">
        <v>1.0107851963534684</v>
      </c>
      <c r="N961" s="1">
        <v>0.160000015050173</v>
      </c>
    </row>
    <row r="962" spans="1:14" x14ac:dyDescent="0.25">
      <c r="A962" s="3">
        <v>36250</v>
      </c>
      <c r="B962" s="5" t="s">
        <v>692</v>
      </c>
      <c r="C962" s="5" t="s">
        <v>3200</v>
      </c>
      <c r="D962" s="5" t="s">
        <v>693</v>
      </c>
      <c r="E962" s="1">
        <v>12.8125</v>
      </c>
      <c r="F962" s="8">
        <v>147235008</v>
      </c>
      <c r="G962" s="8">
        <v>1914055040</v>
      </c>
      <c r="H962" s="1">
        <v>-55.956501222705697</v>
      </c>
      <c r="I962" s="8">
        <v>5650823040</v>
      </c>
      <c r="J962" s="1">
        <v>9.7540512084960902</v>
      </c>
      <c r="K962" s="8">
        <v>65724000</v>
      </c>
      <c r="L962" s="9">
        <v>465</v>
      </c>
      <c r="M962" s="7">
        <v>1.0108933480889337</v>
      </c>
      <c r="N962" s="1">
        <v>-0.80000001192092896</v>
      </c>
    </row>
    <row r="963" spans="1:14" x14ac:dyDescent="0.25">
      <c r="A963" s="3">
        <v>36250</v>
      </c>
      <c r="B963" s="5" t="s">
        <v>534</v>
      </c>
      <c r="C963" s="5" t="s">
        <v>3201</v>
      </c>
      <c r="D963" s="5" t="s">
        <v>535</v>
      </c>
      <c r="E963" s="1">
        <v>25.25</v>
      </c>
      <c r="F963" s="8">
        <v>46842000</v>
      </c>
      <c r="G963" s="8">
        <v>1097859328</v>
      </c>
      <c r="H963" s="1">
        <v>-38.580806891873202</v>
      </c>
      <c r="I963" s="8">
        <v>1611993040</v>
      </c>
      <c r="J963" s="1">
        <v>7.5110211372375497</v>
      </c>
      <c r="K963" s="8">
        <v>62887000</v>
      </c>
      <c r="L963" s="9">
        <v>466</v>
      </c>
      <c r="M963" s="7">
        <v>1.0109968314160016</v>
      </c>
      <c r="N963" s="1">
        <v>-0.39000007510185197</v>
      </c>
    </row>
    <row r="964" spans="1:14" x14ac:dyDescent="0.25">
      <c r="A964" s="3">
        <v>36250</v>
      </c>
      <c r="B964" s="5" t="s">
        <v>1000</v>
      </c>
      <c r="C964" s="5" t="s">
        <v>3202</v>
      </c>
      <c r="D964" s="5" t="s">
        <v>999</v>
      </c>
      <c r="E964" s="1">
        <v>37.75</v>
      </c>
      <c r="F964" s="8">
        <v>122436992</v>
      </c>
      <c r="G964" s="8">
        <v>4721476608</v>
      </c>
      <c r="H964" s="1">
        <v>0.78379871626110798</v>
      </c>
      <c r="I964" s="8">
        <v>560254032</v>
      </c>
      <c r="J964" s="1">
        <v>-17.0164890289307</v>
      </c>
      <c r="K964" s="8">
        <v>62612000</v>
      </c>
      <c r="L964" s="9">
        <v>467</v>
      </c>
      <c r="M964" s="7">
        <v>1.0110998622184628</v>
      </c>
      <c r="N964" s="1">
        <v>-0.389999989420176</v>
      </c>
    </row>
    <row r="965" spans="1:14" x14ac:dyDescent="0.25">
      <c r="A965" s="3">
        <v>36250</v>
      </c>
      <c r="B965" s="5" t="s">
        <v>297</v>
      </c>
      <c r="C965" s="5" t="s">
        <v>3203</v>
      </c>
      <c r="D965" s="5" t="s">
        <v>298</v>
      </c>
      <c r="E965" s="1">
        <v>28.625</v>
      </c>
      <c r="F965" s="8">
        <v>80013000</v>
      </c>
      <c r="G965" s="8">
        <v>2365384448</v>
      </c>
      <c r="H965" s="1">
        <v>-35.879522540389999</v>
      </c>
      <c r="I965" s="8">
        <v>2443000000</v>
      </c>
      <c r="J965" s="1">
        <v>2.4491729736328098</v>
      </c>
      <c r="K965" s="8">
        <v>60599998.474121094</v>
      </c>
      <c r="L965" s="9">
        <v>468</v>
      </c>
      <c r="M965" s="7">
        <v>1.0111995821838358</v>
      </c>
      <c r="N965" s="1">
        <v>1.6900000274181399</v>
      </c>
    </row>
    <row r="966" spans="1:14" x14ac:dyDescent="0.25">
      <c r="A966" s="3">
        <v>36250</v>
      </c>
      <c r="B966" s="5" t="s">
        <v>242</v>
      </c>
      <c r="C966" s="5" t="s">
        <v>3204</v>
      </c>
      <c r="D966" s="5" t="s">
        <v>243</v>
      </c>
      <c r="E966" s="1">
        <v>26.375</v>
      </c>
      <c r="F966" s="8">
        <v>44747000</v>
      </c>
      <c r="G966" s="8">
        <v>1152235264</v>
      </c>
      <c r="H966" s="1">
        <v>35.154683500482001</v>
      </c>
      <c r="I966" s="8">
        <v>854382016</v>
      </c>
      <c r="J966" s="1">
        <v>-3.6219110488891602</v>
      </c>
      <c r="K966" s="8">
        <v>53629000</v>
      </c>
      <c r="L966" s="9">
        <v>469</v>
      </c>
      <c r="M966" s="7">
        <v>1.011287831064325</v>
      </c>
      <c r="N966" s="1">
        <v>2.25</v>
      </c>
    </row>
    <row r="967" spans="1:14" x14ac:dyDescent="0.25">
      <c r="A967" s="3">
        <v>36250</v>
      </c>
      <c r="B967" s="5" t="s">
        <v>67</v>
      </c>
      <c r="C967" s="5" t="s">
        <v>3205</v>
      </c>
      <c r="D967" s="5" t="s">
        <v>68</v>
      </c>
      <c r="E967" s="1">
        <v>31.4375</v>
      </c>
      <c r="F967" s="8">
        <v>50261000</v>
      </c>
      <c r="G967" s="8">
        <v>1711143808</v>
      </c>
      <c r="H967" s="1">
        <v>-9.6566005593053301</v>
      </c>
      <c r="I967" s="8">
        <v>920938016</v>
      </c>
      <c r="J967" s="1">
        <v>19.1627502441406</v>
      </c>
      <c r="K967" s="8">
        <v>52948000</v>
      </c>
      <c r="L967" s="9">
        <v>470</v>
      </c>
      <c r="M967" s="7">
        <v>1.0113749593293335</v>
      </c>
      <c r="N967" s="1">
        <v>1.6399999856948899</v>
      </c>
    </row>
    <row r="968" spans="1:14" x14ac:dyDescent="0.25">
      <c r="A968" s="3">
        <v>36250</v>
      </c>
      <c r="B968" s="5" t="s">
        <v>974</v>
      </c>
      <c r="C968" s="5" t="s">
        <v>3206</v>
      </c>
      <c r="D968" s="5" t="s">
        <v>973</v>
      </c>
      <c r="E968" s="1">
        <v>48.5625</v>
      </c>
      <c r="F968" s="8">
        <v>87813000</v>
      </c>
      <c r="G968" s="8">
        <v>4385161728</v>
      </c>
      <c r="H968" s="1">
        <v>-7.16845878136201</v>
      </c>
      <c r="I968" s="8">
        <v>926144960</v>
      </c>
      <c r="J968" s="1">
        <v>13.0352640151978</v>
      </c>
      <c r="K968" s="8">
        <v>52641996</v>
      </c>
      <c r="L968" s="9">
        <v>471</v>
      </c>
      <c r="M968" s="7">
        <v>1.0114615840512884</v>
      </c>
      <c r="N968" s="1">
        <v>0.29999999701976798</v>
      </c>
    </row>
    <row r="969" spans="1:14" x14ac:dyDescent="0.25">
      <c r="A969" s="3">
        <v>36250</v>
      </c>
      <c r="B969" s="5" t="s">
        <v>491</v>
      </c>
      <c r="C969" s="5" t="s">
        <v>3207</v>
      </c>
      <c r="D969" s="5" t="s">
        <v>492</v>
      </c>
      <c r="E969" s="1">
        <v>24.125</v>
      </c>
      <c r="F969" s="8">
        <v>44067000</v>
      </c>
      <c r="G969" s="8">
        <v>1079641472</v>
      </c>
      <c r="H969" s="1">
        <v>-38.3537986468924</v>
      </c>
      <c r="I969" s="8">
        <v>699306992</v>
      </c>
      <c r="J969" s="1">
        <v>-7.8548569679260298</v>
      </c>
      <c r="K969" s="8">
        <v>44741000</v>
      </c>
      <c r="L969" s="9">
        <v>472</v>
      </c>
      <c r="M969" s="7">
        <v>1.0115352073364878</v>
      </c>
      <c r="N969" s="1">
        <v>0.23000004887580899</v>
      </c>
    </row>
    <row r="970" spans="1:14" x14ac:dyDescent="0.25">
      <c r="A970" s="3">
        <v>36250</v>
      </c>
      <c r="B970" s="5" t="s">
        <v>18</v>
      </c>
      <c r="C970" s="5" t="s">
        <v>3208</v>
      </c>
      <c r="D970" s="5" t="s">
        <v>19</v>
      </c>
      <c r="E970" s="1">
        <v>15.25</v>
      </c>
      <c r="F970" s="8">
        <v>63820000</v>
      </c>
      <c r="G970" s="8">
        <v>1025108736</v>
      </c>
      <c r="H970" s="1">
        <v>-40.277085796144704</v>
      </c>
      <c r="I970" s="8">
        <v>2337872032</v>
      </c>
      <c r="J970" s="1">
        <v>12.467937469482401</v>
      </c>
      <c r="K970" s="8">
        <v>37503000</v>
      </c>
      <c r="L970" s="9">
        <v>473</v>
      </c>
      <c r="M970" s="7">
        <v>1.0115969201740382</v>
      </c>
      <c r="N970" s="1">
        <v>-5.9999998658895499E-2</v>
      </c>
    </row>
    <row r="971" spans="1:14" x14ac:dyDescent="0.25">
      <c r="A971" s="3">
        <v>36250</v>
      </c>
      <c r="B971" s="5" t="s">
        <v>554</v>
      </c>
      <c r="C971" s="5" t="s">
        <v>3209</v>
      </c>
      <c r="D971" s="5" t="s">
        <v>555</v>
      </c>
      <c r="E971" s="1">
        <v>32.8125</v>
      </c>
      <c r="F971" s="8">
        <v>47167000</v>
      </c>
      <c r="G971" s="8">
        <v>1609573888</v>
      </c>
      <c r="H971" s="1">
        <v>-49.344420837053804</v>
      </c>
      <c r="I971" s="8">
        <v>1659600000</v>
      </c>
      <c r="J971" s="1">
        <v>0.57636898756027199</v>
      </c>
      <c r="K971" s="8">
        <v>27800004</v>
      </c>
      <c r="L971" s="9">
        <v>474</v>
      </c>
      <c r="M971" s="7">
        <v>1.0116426663045011</v>
      </c>
      <c r="N971" s="1">
        <v>2.4899998903274501</v>
      </c>
    </row>
    <row r="972" spans="1:14" x14ac:dyDescent="0.25">
      <c r="A972" s="3">
        <v>36250</v>
      </c>
      <c r="B972" s="5" t="s">
        <v>626</v>
      </c>
      <c r="C972" s="5" t="s">
        <v>3210</v>
      </c>
      <c r="D972" s="5" t="s">
        <v>627</v>
      </c>
      <c r="E972" s="1">
        <v>8.625</v>
      </c>
      <c r="F972" s="8">
        <v>258622992</v>
      </c>
      <c r="G972" s="8">
        <v>2149803520</v>
      </c>
      <c r="H972" s="1">
        <v>-28.998550211839301</v>
      </c>
      <c r="I972" s="8">
        <v>762022000</v>
      </c>
      <c r="J972" s="1">
        <v>-9.8057279586791992</v>
      </c>
      <c r="K972" s="8">
        <v>27218003.5</v>
      </c>
      <c r="L972" s="9">
        <v>475</v>
      </c>
      <c r="M972" s="7">
        <v>1.011687454727519</v>
      </c>
      <c r="N972" s="1">
        <v>-1.0300000198185399</v>
      </c>
    </row>
    <row r="973" spans="1:14" x14ac:dyDescent="0.25">
      <c r="A973" s="3">
        <v>36250</v>
      </c>
      <c r="B973" s="5" t="s">
        <v>906</v>
      </c>
      <c r="C973" s="5" t="s">
        <v>3211</v>
      </c>
      <c r="D973" s="5" t="s">
        <v>905</v>
      </c>
      <c r="E973" s="1">
        <v>11.875</v>
      </c>
      <c r="F973" s="8">
        <v>250684992</v>
      </c>
      <c r="G973" s="8">
        <v>2929880832</v>
      </c>
      <c r="H973" s="1">
        <v>-51.4397904942441</v>
      </c>
      <c r="I973" s="8">
        <v>1840999992</v>
      </c>
      <c r="J973" s="1">
        <v>21.277996063232401</v>
      </c>
      <c r="K973" s="8">
        <v>23800004</v>
      </c>
      <c r="L973" s="9">
        <v>476</v>
      </c>
      <c r="M973" s="7">
        <v>1.0117266186818838</v>
      </c>
      <c r="N973" s="1">
        <v>-3.5799999386072199</v>
      </c>
    </row>
    <row r="974" spans="1:14" x14ac:dyDescent="0.25">
      <c r="A974" s="3">
        <v>36250</v>
      </c>
      <c r="B974" s="5" t="s">
        <v>751</v>
      </c>
      <c r="C974" s="5" t="s">
        <v>3212</v>
      </c>
      <c r="D974" s="5" t="s">
        <v>752</v>
      </c>
      <c r="E974" s="1">
        <v>88.25</v>
      </c>
      <c r="F974" s="8">
        <v>95714992</v>
      </c>
      <c r="G974" s="8">
        <v>8476759552</v>
      </c>
      <c r="H974" s="1">
        <v>-21.7980803619418</v>
      </c>
      <c r="I974" s="8">
        <v>12048000000</v>
      </c>
      <c r="J974" s="1">
        <v>8.3070002496242495E-2</v>
      </c>
      <c r="K974" s="8">
        <v>11000000</v>
      </c>
      <c r="L974" s="9">
        <v>477</v>
      </c>
      <c r="M974" s="7">
        <v>1.0117447196661531</v>
      </c>
      <c r="N974" s="1">
        <v>-1.1300001293420801</v>
      </c>
    </row>
    <row r="975" spans="1:14" x14ac:dyDescent="0.25">
      <c r="A975" s="3">
        <v>36250</v>
      </c>
      <c r="B975" s="5" t="s">
        <v>578</v>
      </c>
      <c r="C975" s="5" t="s">
        <v>3213</v>
      </c>
      <c r="D975" s="5" t="s">
        <v>579</v>
      </c>
      <c r="E975" s="1">
        <v>27.25</v>
      </c>
      <c r="F975" s="8">
        <v>74949000</v>
      </c>
      <c r="G975" s="8">
        <v>2037675904</v>
      </c>
      <c r="H975" s="1">
        <v>35.567930057704501</v>
      </c>
      <c r="I975" s="8">
        <v>1160638992</v>
      </c>
      <c r="J975" s="1">
        <v>1.4738359451293901</v>
      </c>
      <c r="K975" s="8">
        <v>5061000</v>
      </c>
      <c r="L975" s="9">
        <v>478</v>
      </c>
      <c r="M975" s="7">
        <v>1.011753047764461</v>
      </c>
      <c r="N975" s="1">
        <v>1.06000000238419</v>
      </c>
    </row>
    <row r="976" spans="1:14" x14ac:dyDescent="0.25">
      <c r="A976" s="3">
        <v>36250</v>
      </c>
      <c r="B976" s="5" t="s">
        <v>660</v>
      </c>
      <c r="C976" s="5" t="s">
        <v>3214</v>
      </c>
      <c r="D976" s="5" t="s">
        <v>661</v>
      </c>
      <c r="E976" s="1">
        <v>20.0625</v>
      </c>
      <c r="F976" s="8">
        <v>43990000</v>
      </c>
      <c r="G976" s="8">
        <v>923632768</v>
      </c>
      <c r="H976" s="1">
        <v>-53.3018984887185</v>
      </c>
      <c r="I976" s="8">
        <v>1845900000</v>
      </c>
      <c r="J976" s="1">
        <v>-14.000181198120099</v>
      </c>
      <c r="K976" s="8">
        <v>999998</v>
      </c>
      <c r="L976" s="9">
        <v>479</v>
      </c>
      <c r="M976" s="7">
        <v>1.0117546933051944</v>
      </c>
      <c r="N976" s="1">
        <v>-1.15999999642372</v>
      </c>
    </row>
    <row r="977" spans="1:14" x14ac:dyDescent="0.25">
      <c r="A977" s="3">
        <v>36250</v>
      </c>
      <c r="B977" s="5" t="s">
        <v>902</v>
      </c>
      <c r="C977" s="5" t="s">
        <v>3215</v>
      </c>
      <c r="D977" s="5" t="s">
        <v>901</v>
      </c>
      <c r="E977" s="1">
        <v>2.75</v>
      </c>
      <c r="F977" s="8">
        <v>229800000</v>
      </c>
      <c r="G977" s="8">
        <v>603225024</v>
      </c>
      <c r="H977" s="1">
        <v>-50.631926320018202</v>
      </c>
      <c r="I977" s="8">
        <v>276600000</v>
      </c>
      <c r="J977" s="1">
        <v>-19.8028373718262</v>
      </c>
      <c r="K977" s="8">
        <v>-5200000</v>
      </c>
      <c r="L977" s="9">
        <v>480</v>
      </c>
      <c r="M977" s="7">
        <v>1.011746136476267</v>
      </c>
      <c r="N977" s="1">
        <v>-1.0900000184774401</v>
      </c>
    </row>
    <row r="978" spans="1:14" x14ac:dyDescent="0.25">
      <c r="A978" s="3">
        <v>36250</v>
      </c>
      <c r="B978" s="5" t="s">
        <v>640</v>
      </c>
      <c r="C978" s="5" t="s">
        <v>3216</v>
      </c>
      <c r="D978" s="5" t="s">
        <v>641</v>
      </c>
      <c r="E978" s="1">
        <v>8.1875</v>
      </c>
      <c r="F978" s="8">
        <v>181584000</v>
      </c>
      <c r="G978" s="8">
        <v>1498067968</v>
      </c>
      <c r="H978" s="1">
        <v>-72.478991596638707</v>
      </c>
      <c r="I978" s="8">
        <v>1377728000</v>
      </c>
      <c r="J978" s="1">
        <v>-2.0775630474090598</v>
      </c>
      <c r="K978" s="8">
        <v>-31175000</v>
      </c>
      <c r="L978" s="9">
        <v>481</v>
      </c>
      <c r="M978" s="7">
        <v>1.0116948366413037</v>
      </c>
      <c r="N978" s="1">
        <v>-3.01999997347593</v>
      </c>
    </row>
    <row r="979" spans="1:14" x14ac:dyDescent="0.25">
      <c r="A979" s="3">
        <v>36250</v>
      </c>
      <c r="B979" s="5" t="s">
        <v>725</v>
      </c>
      <c r="C979" s="5" t="s">
        <v>3217</v>
      </c>
      <c r="D979" s="5" t="s">
        <v>726</v>
      </c>
      <c r="E979" s="1">
        <v>13.75</v>
      </c>
      <c r="F979" s="8">
        <v>39652000</v>
      </c>
      <c r="G979" s="8">
        <v>562562752</v>
      </c>
      <c r="H979" s="1">
        <v>-47.528850796646601</v>
      </c>
      <c r="I979" s="8">
        <v>2233068192</v>
      </c>
      <c r="J979" s="1">
        <v>-17.933530807495099</v>
      </c>
      <c r="K979" s="8">
        <v>-45636000</v>
      </c>
      <c r="L979" s="9">
        <v>482</v>
      </c>
      <c r="M979" s="7">
        <v>1.0116197405942022</v>
      </c>
      <c r="N979" s="1">
        <v>-3.2900000214576699</v>
      </c>
    </row>
    <row r="980" spans="1:14" x14ac:dyDescent="0.25">
      <c r="A980" s="3">
        <v>36250</v>
      </c>
      <c r="B980" s="5" t="s">
        <v>731</v>
      </c>
      <c r="C980" s="5" t="s">
        <v>3218</v>
      </c>
      <c r="D980" s="5" t="s">
        <v>732</v>
      </c>
      <c r="E980" s="1">
        <v>10.125</v>
      </c>
      <c r="F980" s="8">
        <v>49984000</v>
      </c>
      <c r="G980" s="8">
        <v>540452032</v>
      </c>
      <c r="H980" s="1">
        <v>-49.375</v>
      </c>
      <c r="I980" s="8">
        <v>1462422976</v>
      </c>
      <c r="J980" s="1">
        <v>-4.6348409652709996</v>
      </c>
      <c r="K980" s="8">
        <v>-65136998</v>
      </c>
      <c r="L980" s="9">
        <v>483</v>
      </c>
      <c r="M980" s="7">
        <v>1.0115125547963704</v>
      </c>
      <c r="N980" s="1">
        <v>-2.8400000855326701</v>
      </c>
    </row>
    <row r="981" spans="1:14" x14ac:dyDescent="0.25">
      <c r="A981" s="3">
        <v>36250</v>
      </c>
      <c r="B981" s="5" t="s">
        <v>255</v>
      </c>
      <c r="C981" s="5" t="s">
        <v>3219</v>
      </c>
      <c r="D981" s="5" t="s">
        <v>256</v>
      </c>
      <c r="E981" s="1">
        <v>52.625</v>
      </c>
      <c r="F981" s="8">
        <v>183930000</v>
      </c>
      <c r="G981" s="8">
        <v>9759323136</v>
      </c>
      <c r="H981" s="1">
        <v>4.96553947999048</v>
      </c>
      <c r="I981" s="8">
        <v>17355000320</v>
      </c>
      <c r="J981" s="1">
        <v>47.151092529296903</v>
      </c>
      <c r="K981" s="8">
        <v>-104000000</v>
      </c>
      <c r="L981" s="9">
        <v>484</v>
      </c>
      <c r="M981" s="7">
        <v>1.0113414182178238</v>
      </c>
      <c r="N981" s="1">
        <v>-1.0700000524520901</v>
      </c>
    </row>
    <row r="982" spans="1:14" x14ac:dyDescent="0.25">
      <c r="A982" s="3">
        <v>36250</v>
      </c>
      <c r="B982" s="5" t="s">
        <v>610</v>
      </c>
      <c r="C982" s="5" t="s">
        <v>3220</v>
      </c>
      <c r="D982" s="5" t="s">
        <v>611</v>
      </c>
      <c r="E982" s="1">
        <v>13.3125</v>
      </c>
      <c r="F982" s="8">
        <v>166059008</v>
      </c>
      <c r="G982" s="8">
        <v>2206124288</v>
      </c>
      <c r="H982" s="1">
        <v>-32.525837957232397</v>
      </c>
      <c r="I982" s="8">
        <v>1766176897.02108</v>
      </c>
      <c r="J982" s="1">
        <v>-25.390790939331101</v>
      </c>
      <c r="K982" s="8">
        <v>-112008827.15725601</v>
      </c>
      <c r="L982" s="9">
        <v>485</v>
      </c>
      <c r="M982" s="7">
        <v>1.0111571027616053</v>
      </c>
      <c r="N982" s="1">
        <v>-0.63006758418612696</v>
      </c>
    </row>
    <row r="983" spans="1:14" x14ac:dyDescent="0.25">
      <c r="A983" s="3">
        <v>36250</v>
      </c>
      <c r="B983" s="5" t="s">
        <v>359</v>
      </c>
      <c r="C983" s="5" t="s">
        <v>3221</v>
      </c>
      <c r="D983" s="5" t="s">
        <v>360</v>
      </c>
      <c r="E983" s="1">
        <v>15.5</v>
      </c>
      <c r="F983" s="8">
        <v>145477008</v>
      </c>
      <c r="G983" s="8">
        <v>2291262720</v>
      </c>
      <c r="H983" s="1">
        <v>-35.751295336787599</v>
      </c>
      <c r="I983" s="8">
        <v>2542140960</v>
      </c>
      <c r="J983" s="1">
        <v>7.8835549354553196</v>
      </c>
      <c r="K983" s="8">
        <v>-163642000</v>
      </c>
      <c r="L983" s="9">
        <v>486</v>
      </c>
      <c r="M983" s="7">
        <v>1.0108878226463502</v>
      </c>
      <c r="N983" s="1">
        <v>-0.72999997995793797</v>
      </c>
    </row>
    <row r="984" spans="1:14" x14ac:dyDescent="0.25">
      <c r="A984" s="3">
        <v>36250</v>
      </c>
      <c r="B984" s="5" t="s">
        <v>173</v>
      </c>
      <c r="C984" s="5" t="s">
        <v>3222</v>
      </c>
      <c r="D984" s="5" t="s">
        <v>174</v>
      </c>
      <c r="E984" s="1">
        <v>31.0625</v>
      </c>
      <c r="F984" s="8">
        <v>233750000</v>
      </c>
      <c r="G984" s="8">
        <v>7609512960</v>
      </c>
      <c r="H984" s="1">
        <v>-19.733165705953699</v>
      </c>
      <c r="I984" s="8">
        <v>7694230272</v>
      </c>
      <c r="J984" s="1">
        <v>-19.901727676391602</v>
      </c>
      <c r="K984" s="8">
        <v>-168426008</v>
      </c>
      <c r="L984" s="9">
        <v>487</v>
      </c>
      <c r="M984" s="7">
        <v>1.0106106702353177</v>
      </c>
      <c r="N984" s="1">
        <v>-0.15999999642372101</v>
      </c>
    </row>
    <row r="985" spans="1:14" x14ac:dyDescent="0.25">
      <c r="A985" s="3">
        <v>36250</v>
      </c>
      <c r="B985" s="5" t="s">
        <v>141</v>
      </c>
      <c r="C985" s="5" t="s">
        <v>3223</v>
      </c>
      <c r="D985" s="5" t="s">
        <v>142</v>
      </c>
      <c r="E985" s="1">
        <v>50.3125</v>
      </c>
      <c r="F985" s="8">
        <v>90357000</v>
      </c>
      <c r="G985" s="8">
        <v>4613838848</v>
      </c>
      <c r="H985" s="1">
        <v>-16.1039543865779</v>
      </c>
      <c r="I985" s="8">
        <v>6590009088</v>
      </c>
      <c r="J985" s="1">
        <v>-19.963191986083999</v>
      </c>
      <c r="K985" s="8">
        <v>-180484000</v>
      </c>
      <c r="L985" s="9">
        <v>488</v>
      </c>
      <c r="M985" s="7">
        <v>1.0103136758676023</v>
      </c>
      <c r="N985" s="1">
        <v>-5.1499998047947901</v>
      </c>
    </row>
    <row r="986" spans="1:14" x14ac:dyDescent="0.25">
      <c r="A986" s="3">
        <v>36250</v>
      </c>
      <c r="B986" s="5" t="s">
        <v>295</v>
      </c>
      <c r="C986" s="5" t="s">
        <v>3224</v>
      </c>
      <c r="D986" s="5" t="s">
        <v>296</v>
      </c>
      <c r="E986" s="1">
        <v>5.6875</v>
      </c>
      <c r="F986" s="8">
        <v>45770692</v>
      </c>
      <c r="G986" s="8"/>
      <c r="H986" s="1">
        <v>-84.971708758718293</v>
      </c>
      <c r="I986" s="8">
        <v>1941282944</v>
      </c>
      <c r="J986" s="1">
        <v>-25.341144561767599</v>
      </c>
      <c r="K986" s="8">
        <v>-228146000</v>
      </c>
      <c r="L986" s="9">
        <v>489</v>
      </c>
      <c r="M986" s="7">
        <v>1.0099382515805919</v>
      </c>
      <c r="N986" s="1">
        <v>-0.29999995231628401</v>
      </c>
    </row>
    <row r="987" spans="1:14" x14ac:dyDescent="0.25">
      <c r="A987" s="3">
        <v>36250</v>
      </c>
      <c r="B987" s="5" t="s">
        <v>1091</v>
      </c>
      <c r="C987" s="5" t="s">
        <v>3225</v>
      </c>
      <c r="D987" s="5" t="s">
        <v>1090</v>
      </c>
      <c r="E987" s="1">
        <v>146</v>
      </c>
      <c r="F987" s="8"/>
      <c r="G987" s="8">
        <v>134958227456</v>
      </c>
      <c r="H987" s="1">
        <v>1285.5773478957101</v>
      </c>
      <c r="I987" s="8"/>
      <c r="J987" s="1"/>
      <c r="K987" s="8">
        <v>-250000000</v>
      </c>
      <c r="L987" s="9">
        <v>490</v>
      </c>
      <c r="M987" s="7">
        <v>1.0095268655744702</v>
      </c>
      <c r="N987" s="1"/>
    </row>
    <row r="988" spans="1:14" x14ac:dyDescent="0.25">
      <c r="A988" s="3">
        <v>36250</v>
      </c>
      <c r="B988" s="5" t="s">
        <v>832</v>
      </c>
      <c r="C988" s="5" t="s">
        <v>3226</v>
      </c>
      <c r="D988" s="5" t="s">
        <v>833</v>
      </c>
      <c r="E988" s="1">
        <v>9.3125</v>
      </c>
      <c r="F988" s="8">
        <v>167026000</v>
      </c>
      <c r="G988" s="8">
        <v>1565868800</v>
      </c>
      <c r="H988" s="1">
        <v>-74.788494077834201</v>
      </c>
      <c r="I988" s="8">
        <v>2139799968</v>
      </c>
      <c r="J988" s="1">
        <v>-5.5021591186523402</v>
      </c>
      <c r="K988" s="8">
        <v>-325200001</v>
      </c>
      <c r="L988" s="9">
        <v>491</v>
      </c>
      <c r="M988" s="7">
        <v>1.0089917346560617</v>
      </c>
      <c r="N988" s="1">
        <v>-2.3499999493360502</v>
      </c>
    </row>
    <row r="989" spans="1:14" x14ac:dyDescent="0.25">
      <c r="A989" s="3">
        <v>36250</v>
      </c>
      <c r="B989" s="5" t="s">
        <v>694</v>
      </c>
      <c r="C989" s="5" t="s">
        <v>3227</v>
      </c>
      <c r="D989" s="5" t="s">
        <v>695</v>
      </c>
      <c r="E989" s="1">
        <v>16.6875</v>
      </c>
      <c r="F989" s="8">
        <v>187604000</v>
      </c>
      <c r="G989" s="8">
        <v>2673357056</v>
      </c>
      <c r="H989" s="1">
        <v>14.2241379310345</v>
      </c>
      <c r="I989" s="8">
        <v>2783031104</v>
      </c>
      <c r="J989" s="1">
        <v>-15.3440399169922</v>
      </c>
      <c r="K989" s="8">
        <v>-473036016</v>
      </c>
      <c r="L989" s="9">
        <v>492</v>
      </c>
      <c r="M989" s="7">
        <v>1.0082133330665661</v>
      </c>
      <c r="N989" s="1">
        <v>-2.3299999535083802</v>
      </c>
    </row>
    <row r="990" spans="1:14" x14ac:dyDescent="0.25">
      <c r="A990" s="3">
        <v>36250</v>
      </c>
      <c r="B990" s="5" t="s">
        <v>375</v>
      </c>
      <c r="C990" s="5" t="s">
        <v>3228</v>
      </c>
      <c r="D990" s="5" t="s">
        <v>376</v>
      </c>
      <c r="E990" s="1">
        <v>48.25</v>
      </c>
      <c r="F990" s="8">
        <v>247300000</v>
      </c>
      <c r="G990" s="8">
        <v>9674218496</v>
      </c>
      <c r="H990" s="1">
        <v>71.3333333333333</v>
      </c>
      <c r="I990" s="8">
        <v>2850899904</v>
      </c>
      <c r="J990" s="1">
        <v>-14.3251342773438</v>
      </c>
      <c r="K990" s="8">
        <v>-573700000</v>
      </c>
      <c r="L990" s="9">
        <v>493</v>
      </c>
      <c r="M990" s="7">
        <v>1.0072692844597184</v>
      </c>
      <c r="N990" s="1">
        <v>-1.3500000089407</v>
      </c>
    </row>
    <row r="991" spans="1:14" x14ac:dyDescent="0.25">
      <c r="A991" s="3">
        <v>36250</v>
      </c>
      <c r="B991" s="5" t="s">
        <v>911</v>
      </c>
      <c r="C991" s="5" t="s">
        <v>3229</v>
      </c>
      <c r="D991" s="5" t="s">
        <v>910</v>
      </c>
      <c r="E991" s="1">
        <v>88.5625</v>
      </c>
      <c r="F991" s="8">
        <v>1840280960</v>
      </c>
      <c r="G991" s="8">
        <v>170127228928</v>
      </c>
      <c r="H991" s="1">
        <v>157.16878402903799</v>
      </c>
      <c r="I991" s="8">
        <v>17677999872</v>
      </c>
      <c r="J991" s="1">
        <v>139.40953063964801</v>
      </c>
      <c r="K991" s="8">
        <v>-974999904</v>
      </c>
      <c r="L991" s="9">
        <v>494</v>
      </c>
      <c r="M991" s="7">
        <v>1.0056648791938165</v>
      </c>
      <c r="N991" s="1">
        <v>-1.59000000357628</v>
      </c>
    </row>
    <row r="992" spans="1:14" x14ac:dyDescent="0.25">
      <c r="A992" s="3">
        <v>36250</v>
      </c>
      <c r="B992" s="5" t="s">
        <v>1034</v>
      </c>
      <c r="C992" s="5" t="s">
        <v>3230</v>
      </c>
      <c r="D992" s="5" t="s">
        <v>1033</v>
      </c>
      <c r="E992" s="1">
        <v>36.625</v>
      </c>
      <c r="F992" s="8">
        <v>289216000</v>
      </c>
      <c r="G992" s="8">
        <v>11375815680</v>
      </c>
      <c r="H992" s="1">
        <v>33.789954337899502</v>
      </c>
      <c r="I992" s="8">
        <v>1846757984</v>
      </c>
      <c r="J992" s="1">
        <v>149.93444824218801</v>
      </c>
      <c r="K992" s="8">
        <v>-1052257008</v>
      </c>
      <c r="L992" s="9">
        <v>495</v>
      </c>
      <c r="M992" s="7">
        <v>1.0039333439620783</v>
      </c>
      <c r="N992" s="1">
        <v>-6.4599999189376804</v>
      </c>
    </row>
    <row r="993" spans="1:14" x14ac:dyDescent="0.25">
      <c r="A993" s="3">
        <v>36250</v>
      </c>
      <c r="B993" s="5" t="s">
        <v>1054</v>
      </c>
      <c r="C993" s="5" t="s">
        <v>3231</v>
      </c>
      <c r="D993" s="5" t="s">
        <v>1053</v>
      </c>
      <c r="E993" s="1">
        <v>44.3125</v>
      </c>
      <c r="F993" s="8"/>
      <c r="G993" s="8"/>
      <c r="H993" s="1"/>
      <c r="I993" s="8">
        <v>1225400024.4140625</v>
      </c>
      <c r="J993" s="1"/>
      <c r="K993" s="8">
        <v>-2390300048.828125</v>
      </c>
      <c r="L993" s="9">
        <v>496</v>
      </c>
      <c r="M993" s="7">
        <v>0.99999999999999989</v>
      </c>
      <c r="N993" s="1"/>
    </row>
    <row r="994" spans="1:14" x14ac:dyDescent="0.25">
      <c r="A994" s="3">
        <v>36616</v>
      </c>
      <c r="B994" s="5" t="s">
        <v>175</v>
      </c>
      <c r="C994" s="5" t="s">
        <v>3232</v>
      </c>
      <c r="D994" s="5" t="s">
        <v>176</v>
      </c>
      <c r="E994" s="1">
        <v>59.3125</v>
      </c>
      <c r="F994" s="8">
        <v>3367525120</v>
      </c>
      <c r="G994" s="8">
        <v>205419020288</v>
      </c>
      <c r="H994" s="1">
        <v>97.551889731516198</v>
      </c>
      <c r="I994" s="8">
        <v>82005000192</v>
      </c>
      <c r="J994" s="1">
        <v>7.2928519248962402</v>
      </c>
      <c r="K994" s="8">
        <v>15859999744</v>
      </c>
      <c r="L994" s="9">
        <v>1</v>
      </c>
      <c r="M994" s="7">
        <v>2.255887244219873E-2</v>
      </c>
      <c r="N994" s="1">
        <v>2.8820667068163601</v>
      </c>
    </row>
    <row r="995" spans="1:14" x14ac:dyDescent="0.25">
      <c r="A995" s="3">
        <v>36616</v>
      </c>
      <c r="B995" s="5" t="s">
        <v>265</v>
      </c>
      <c r="C995" s="5" t="s">
        <v>3233</v>
      </c>
      <c r="D995" s="5" t="s">
        <v>266</v>
      </c>
      <c r="E995" s="1">
        <v>155.1875</v>
      </c>
      <c r="F995" s="8">
        <v>3284843008</v>
      </c>
      <c r="G995" s="8">
        <v>521468837888</v>
      </c>
      <c r="H995" s="1">
        <v>75.406170148821204</v>
      </c>
      <c r="I995" s="8">
        <v>110831996928</v>
      </c>
      <c r="J995" s="1">
        <v>11.031856536865201</v>
      </c>
      <c r="K995" s="8">
        <v>15797999616</v>
      </c>
      <c r="L995" s="9">
        <v>2</v>
      </c>
      <c r="M995" s="7">
        <v>4.5029557431589894E-2</v>
      </c>
      <c r="N995" s="1">
        <v>3.2800000309944202</v>
      </c>
    </row>
    <row r="996" spans="1:14" x14ac:dyDescent="0.25">
      <c r="A996" s="3">
        <v>36616</v>
      </c>
      <c r="B996" s="5" t="s">
        <v>99</v>
      </c>
      <c r="C996" s="5" t="s">
        <v>3234</v>
      </c>
      <c r="D996" s="5" t="s">
        <v>100</v>
      </c>
      <c r="E996" s="1">
        <v>21.125</v>
      </c>
      <c r="F996" s="8">
        <v>2338519040</v>
      </c>
      <c r="G996" s="8">
        <v>50278158336</v>
      </c>
      <c r="H996" s="1">
        <v>-57.3791675775377</v>
      </c>
      <c r="I996" s="8">
        <v>65994000384</v>
      </c>
      <c r="J996" s="1">
        <v>6.8116168975830096</v>
      </c>
      <c r="K996" s="8">
        <v>13489999872</v>
      </c>
      <c r="L996" s="9">
        <v>3</v>
      </c>
      <c r="M996" s="7">
        <v>6.4217400512914802E-2</v>
      </c>
      <c r="N996" s="1">
        <v>3.2099999785423301</v>
      </c>
    </row>
    <row r="997" spans="1:14" x14ac:dyDescent="0.25">
      <c r="A997" s="3">
        <v>36616</v>
      </c>
      <c r="B997" s="5" t="s">
        <v>171</v>
      </c>
      <c r="C997" s="5" t="s">
        <v>3235</v>
      </c>
      <c r="D997" s="5" t="s">
        <v>172</v>
      </c>
      <c r="E997" s="1">
        <v>52.4375</v>
      </c>
      <c r="F997" s="8">
        <v>1677273216</v>
      </c>
      <c r="G997" s="8">
        <v>85226430464</v>
      </c>
      <c r="H997" s="1">
        <v>-11.916162895213199</v>
      </c>
      <c r="I997" s="8">
        <v>51632001024</v>
      </c>
      <c r="J997" s="1">
        <v>-0.31277799606323198</v>
      </c>
      <c r="K997" s="8">
        <v>12740000000</v>
      </c>
      <c r="L997" s="9">
        <v>4</v>
      </c>
      <c r="M997" s="7">
        <v>8.2338462275374044E-2</v>
      </c>
      <c r="N997" s="1">
        <v>4.5600000619888297</v>
      </c>
    </row>
    <row r="998" spans="1:14" x14ac:dyDescent="0.25">
      <c r="A998" s="3">
        <v>36616</v>
      </c>
      <c r="B998" s="5" t="s">
        <v>487</v>
      </c>
      <c r="C998" s="5" t="s">
        <v>3236</v>
      </c>
      <c r="D998" s="5" t="s">
        <v>488</v>
      </c>
      <c r="E998" s="1">
        <v>56.25</v>
      </c>
      <c r="F998" s="8">
        <v>3196436992</v>
      </c>
      <c r="G998" s="8">
        <v>184794021888</v>
      </c>
      <c r="H998" s="1">
        <v>35.617762914500702</v>
      </c>
      <c r="I998" s="8">
        <v>62453999616</v>
      </c>
      <c r="J998" s="1">
        <v>17.225635528564499</v>
      </c>
      <c r="K998" s="8">
        <v>12364999680</v>
      </c>
      <c r="L998" s="9">
        <v>5</v>
      </c>
      <c r="M998" s="7">
        <v>9.9926132832208331E-2</v>
      </c>
      <c r="N998" s="1">
        <v>1.7599999904632599</v>
      </c>
    </row>
    <row r="999" spans="1:14" x14ac:dyDescent="0.25">
      <c r="A999" s="3">
        <v>36616</v>
      </c>
      <c r="B999" s="5" t="s">
        <v>351</v>
      </c>
      <c r="C999" s="5" t="s">
        <v>3237</v>
      </c>
      <c r="D999" s="5" t="s">
        <v>352</v>
      </c>
      <c r="E999" s="1">
        <v>118</v>
      </c>
      <c r="F999" s="8">
        <v>1784215936</v>
      </c>
      <c r="G999" s="8">
        <v>219012513792</v>
      </c>
      <c r="H999" s="1">
        <v>58.804911682466503</v>
      </c>
      <c r="I999" s="8">
        <v>87548000256</v>
      </c>
      <c r="J999" s="1">
        <v>7.2011947631835902</v>
      </c>
      <c r="K999" s="8">
        <v>11927000064</v>
      </c>
      <c r="L999" s="9">
        <v>6</v>
      </c>
      <c r="M999" s="7">
        <v>0.1168908035386918</v>
      </c>
      <c r="N999" s="1">
        <v>4.2500000596046403</v>
      </c>
    </row>
    <row r="1000" spans="1:14" x14ac:dyDescent="0.25">
      <c r="A1000" s="3">
        <v>36616</v>
      </c>
      <c r="B1000" s="5" t="s">
        <v>862</v>
      </c>
      <c r="C1000" s="5" t="s">
        <v>3238</v>
      </c>
      <c r="D1000" s="5" t="s">
        <v>863</v>
      </c>
      <c r="E1000" s="1">
        <v>42</v>
      </c>
      <c r="F1000" s="8">
        <v>3395372032</v>
      </c>
      <c r="G1000" s="8">
        <v>141332365312</v>
      </c>
      <c r="H1000" s="1">
        <v>-10.8170043140156</v>
      </c>
      <c r="I1000" s="8">
        <v>49529000960</v>
      </c>
      <c r="J1000" s="1">
        <v>71.974143981933594</v>
      </c>
      <c r="K1000" s="8">
        <v>11598000128</v>
      </c>
      <c r="L1000" s="9">
        <v>7</v>
      </c>
      <c r="M1000" s="7">
        <v>0.13338751285113279</v>
      </c>
      <c r="N1000" s="1">
        <v>2.37999996542931</v>
      </c>
    </row>
    <row r="1001" spans="1:14" x14ac:dyDescent="0.25">
      <c r="A1001" s="3">
        <v>36616</v>
      </c>
      <c r="B1001" s="5" t="s">
        <v>169</v>
      </c>
      <c r="C1001" s="5" t="s">
        <v>3239</v>
      </c>
      <c r="D1001" s="5" t="s">
        <v>170</v>
      </c>
      <c r="E1001" s="1">
        <v>87.1875</v>
      </c>
      <c r="F1001" s="8">
        <v>1233656064</v>
      </c>
      <c r="G1001" s="8">
        <v>107328069632</v>
      </c>
      <c r="H1001" s="1">
        <v>46.690135534315203</v>
      </c>
      <c r="I1001" s="8">
        <v>51851999232</v>
      </c>
      <c r="J1001" s="1">
        <v>1.99858403205872</v>
      </c>
      <c r="K1001" s="8">
        <v>11512000256</v>
      </c>
      <c r="L1001" s="9">
        <v>8</v>
      </c>
      <c r="M1001" s="7">
        <v>0.14976189806686455</v>
      </c>
      <c r="N1001" s="1">
        <v>5.8050000667572004</v>
      </c>
    </row>
    <row r="1002" spans="1:14" x14ac:dyDescent="0.25">
      <c r="A1002" s="3">
        <v>36616</v>
      </c>
      <c r="B1002" s="5" t="s">
        <v>26</v>
      </c>
      <c r="C1002" s="5" t="s">
        <v>3240</v>
      </c>
      <c r="D1002" s="5" t="s">
        <v>27</v>
      </c>
      <c r="E1002" s="1">
        <v>45.9375</v>
      </c>
      <c r="F1002" s="8">
        <v>1222000000</v>
      </c>
      <c r="G1002" s="8">
        <v>56249352192</v>
      </c>
      <c r="H1002" s="1">
        <v>-11.1196792991511</v>
      </c>
      <c r="I1002" s="8">
        <v>162062004224</v>
      </c>
      <c r="J1002" s="1">
        <v>12.562319755554199</v>
      </c>
      <c r="K1002" s="8">
        <v>10912999936</v>
      </c>
      <c r="L1002" s="9">
        <v>9</v>
      </c>
      <c r="M1002" s="7">
        <v>0.165284280002027</v>
      </c>
      <c r="N1002" s="1">
        <v>5.9899999499321002</v>
      </c>
    </row>
    <row r="1003" spans="1:14" x14ac:dyDescent="0.25">
      <c r="A1003" s="3">
        <v>36616</v>
      </c>
      <c r="B1003" s="5" t="s">
        <v>355</v>
      </c>
      <c r="C1003" s="5" t="s">
        <v>3241</v>
      </c>
      <c r="D1003" s="5" t="s">
        <v>356</v>
      </c>
      <c r="E1003" s="1">
        <v>106.25</v>
      </c>
      <c r="F1003" s="8">
        <v>5020000256</v>
      </c>
      <c r="G1003" s="8">
        <v>518942490624</v>
      </c>
      <c r="H1003" s="1">
        <v>94.396798170383093</v>
      </c>
      <c r="I1003" s="8">
        <v>21590999552</v>
      </c>
      <c r="J1003" s="1">
        <v>29.386711120605501</v>
      </c>
      <c r="K1003" s="8">
        <v>10837000192</v>
      </c>
      <c r="L1003" s="9">
        <v>10</v>
      </c>
      <c r="M1003" s="7">
        <v>0.18069856177589</v>
      </c>
      <c r="N1003" s="1">
        <v>1.71000000834465</v>
      </c>
    </row>
    <row r="1004" spans="1:14" x14ac:dyDescent="0.25">
      <c r="A1004" s="3">
        <v>36616</v>
      </c>
      <c r="B1004" s="5" t="s">
        <v>353</v>
      </c>
      <c r="C1004" s="5" t="s">
        <v>3242</v>
      </c>
      <c r="D1004" s="5" t="s">
        <v>354</v>
      </c>
      <c r="E1004" s="1">
        <v>131.9375</v>
      </c>
      <c r="F1004" s="8">
        <v>3334000128</v>
      </c>
      <c r="G1004" s="8">
        <v>423418003456</v>
      </c>
      <c r="H1004" s="1">
        <v>176.99711266994299</v>
      </c>
      <c r="I1004" s="8">
        <v>29388999680</v>
      </c>
      <c r="J1004" s="1">
        <v>11.860083580017101</v>
      </c>
      <c r="K1004" s="8">
        <v>10158999808</v>
      </c>
      <c r="L1004" s="9">
        <v>11</v>
      </c>
      <c r="M1004" s="7">
        <v>0.19514847252672043</v>
      </c>
      <c r="N1004" s="1">
        <v>2.1999999880790702</v>
      </c>
    </row>
    <row r="1005" spans="1:14" x14ac:dyDescent="0.25">
      <c r="A1005" s="3">
        <v>36616</v>
      </c>
      <c r="B1005" s="5" t="s">
        <v>139</v>
      </c>
      <c r="C1005" s="5" t="s">
        <v>3243</v>
      </c>
      <c r="D1005" s="5" t="s">
        <v>140</v>
      </c>
      <c r="E1005" s="1">
        <v>77.8125</v>
      </c>
      <c r="F1005" s="8">
        <v>3476999936</v>
      </c>
      <c r="G1005" s="8">
        <v>273379131392</v>
      </c>
      <c r="H1005" s="1">
        <v>9.6651985809494096</v>
      </c>
      <c r="I1005" s="8">
        <v>160882995200</v>
      </c>
      <c r="J1005" s="1">
        <v>11.1830596923828</v>
      </c>
      <c r="K1005" s="8">
        <v>9617000256</v>
      </c>
      <c r="L1005" s="9">
        <v>12</v>
      </c>
      <c r="M1005" s="7">
        <v>0.20882745648343648</v>
      </c>
      <c r="N1005" s="1">
        <v>2.74000003933907</v>
      </c>
    </row>
    <row r="1006" spans="1:14" x14ac:dyDescent="0.25">
      <c r="A1006" s="3">
        <v>36616</v>
      </c>
      <c r="B1006" s="5" t="s">
        <v>458</v>
      </c>
      <c r="C1006" s="5" t="s">
        <v>3244</v>
      </c>
      <c r="D1006" s="5" t="s">
        <v>459</v>
      </c>
      <c r="E1006" s="1">
        <v>82.8125</v>
      </c>
      <c r="F1006" s="8">
        <v>619411968</v>
      </c>
      <c r="G1006" s="8">
        <v>50714357760</v>
      </c>
      <c r="H1006" s="1">
        <v>54.173671504858</v>
      </c>
      <c r="I1006" s="8">
        <v>167368998912</v>
      </c>
      <c r="J1006" s="1">
        <v>13.1934719085693</v>
      </c>
      <c r="K1006" s="8">
        <v>9396999936</v>
      </c>
      <c r="L1006" s="9">
        <v>13</v>
      </c>
      <c r="M1006" s="7">
        <v>0.22219351741138638</v>
      </c>
      <c r="N1006" s="1">
        <v>9.3399999141693097</v>
      </c>
    </row>
    <row r="1007" spans="1:14" x14ac:dyDescent="0.25">
      <c r="A1007" s="3">
        <v>36616</v>
      </c>
      <c r="B1007" s="5" t="s">
        <v>222</v>
      </c>
      <c r="C1007" s="5" t="s">
        <v>3245</v>
      </c>
      <c r="D1007" s="5" t="s">
        <v>223</v>
      </c>
      <c r="E1007" s="1">
        <v>62.125</v>
      </c>
      <c r="F1007" s="8">
        <v>2329078016</v>
      </c>
      <c r="G1007" s="8">
        <v>149206548480</v>
      </c>
      <c r="H1007" s="1">
        <v>-12.2183209809999</v>
      </c>
      <c r="I1007" s="8">
        <v>32713999872</v>
      </c>
      <c r="J1007" s="1">
        <v>21.621524810791001</v>
      </c>
      <c r="K1007" s="8">
        <v>8622499968</v>
      </c>
      <c r="L1007" s="9">
        <v>14</v>
      </c>
      <c r="M1007" s="7">
        <v>0.23445794868822553</v>
      </c>
      <c r="N1007" s="1">
        <v>2.5099999904632599</v>
      </c>
    </row>
    <row r="1008" spans="1:14" x14ac:dyDescent="0.25">
      <c r="A1008" s="3">
        <v>36616</v>
      </c>
      <c r="B1008" s="5" t="s">
        <v>860</v>
      </c>
      <c r="C1008" s="5" t="s">
        <v>3246</v>
      </c>
      <c r="D1008" s="5" t="s">
        <v>861</v>
      </c>
      <c r="E1008" s="1">
        <v>61.125</v>
      </c>
      <c r="F1008" s="8">
        <v>1550659072</v>
      </c>
      <c r="G1008" s="8">
        <v>94977867776</v>
      </c>
      <c r="H1008" s="1">
        <v>13.4882470441342</v>
      </c>
      <c r="I1008" s="8">
        <v>33174000128</v>
      </c>
      <c r="J1008" s="1">
        <v>5.0944199562072798</v>
      </c>
      <c r="K1008" s="8">
        <v>8495000064</v>
      </c>
      <c r="L1008" s="9">
        <v>15</v>
      </c>
      <c r="M1008" s="7">
        <v>0.24654102724645466</v>
      </c>
      <c r="N1008" s="1">
        <v>2.7100000083446498</v>
      </c>
    </row>
    <row r="1009" spans="1:14" x14ac:dyDescent="0.25">
      <c r="A1009" s="3">
        <v>36616</v>
      </c>
      <c r="B1009" s="5" t="s">
        <v>911</v>
      </c>
      <c r="C1009" s="5" t="s">
        <v>3247</v>
      </c>
      <c r="D1009" s="5" t="s">
        <v>910</v>
      </c>
      <c r="E1009" s="1">
        <v>45.3125</v>
      </c>
      <c r="F1009" s="8">
        <v>2842979072</v>
      </c>
      <c r="G1009" s="8">
        <v>121005187072</v>
      </c>
      <c r="H1009" s="1">
        <v>22.604288321968401</v>
      </c>
      <c r="I1009" s="8">
        <v>37120000000</v>
      </c>
      <c r="J1009" s="1">
        <v>104.30403137207</v>
      </c>
      <c r="K1009" s="8">
        <v>7880000000</v>
      </c>
      <c r="L1009" s="9">
        <v>16</v>
      </c>
      <c r="M1009" s="7">
        <v>0.25774934488288942</v>
      </c>
      <c r="N1009" s="1">
        <v>1.39666664600372</v>
      </c>
    </row>
    <row r="1010" spans="1:14" x14ac:dyDescent="0.25">
      <c r="A1010" s="3">
        <v>36616</v>
      </c>
      <c r="B1010" s="5" t="s">
        <v>449</v>
      </c>
      <c r="C1010" s="5" t="s">
        <v>3248</v>
      </c>
      <c r="D1010" s="5" t="s">
        <v>450</v>
      </c>
      <c r="E1010" s="1">
        <v>57.5625</v>
      </c>
      <c r="F1010" s="8"/>
      <c r="G1010" s="8"/>
      <c r="H1010" s="1">
        <v>23.2686193145184</v>
      </c>
      <c r="I1010" s="8">
        <v>63222191704.499428</v>
      </c>
      <c r="J1010" s="1">
        <v>17.284723281860401</v>
      </c>
      <c r="K1010" s="8">
        <v>7835122553.8172722</v>
      </c>
      <c r="L1010" s="9">
        <v>17</v>
      </c>
      <c r="M1010" s="7">
        <v>0.26889382994679523</v>
      </c>
      <c r="N1010" s="1"/>
    </row>
    <row r="1011" spans="1:14" x14ac:dyDescent="0.25">
      <c r="A1011" s="3">
        <v>36616</v>
      </c>
      <c r="B1011" s="5" t="s">
        <v>208</v>
      </c>
      <c r="C1011" s="5" t="s">
        <v>3249</v>
      </c>
      <c r="D1011" s="5" t="s">
        <v>209</v>
      </c>
      <c r="E1011" s="1">
        <v>81.5625</v>
      </c>
      <c r="F1011" s="8">
        <v>1104630016</v>
      </c>
      <c r="G1011" s="8">
        <v>92948611072</v>
      </c>
      <c r="H1011" s="1">
        <v>158.381989411483</v>
      </c>
      <c r="I1011" s="8">
        <v>35812999168</v>
      </c>
      <c r="J1011" s="1">
        <v>12.396003723144499</v>
      </c>
      <c r="K1011" s="8">
        <v>7728000128</v>
      </c>
      <c r="L1011" s="9">
        <v>18</v>
      </c>
      <c r="M1011" s="7">
        <v>0.27988594671443895</v>
      </c>
      <c r="N1011" s="1">
        <v>4.3249999880790702</v>
      </c>
    </row>
    <row r="1012" spans="1:14" x14ac:dyDescent="0.25">
      <c r="A1012" s="3">
        <v>36616</v>
      </c>
      <c r="B1012" s="5" t="s">
        <v>97</v>
      </c>
      <c r="C1012" s="5" t="s">
        <v>3250</v>
      </c>
      <c r="D1012" s="5" t="s">
        <v>98</v>
      </c>
      <c r="E1012" s="1">
        <v>55.5</v>
      </c>
      <c r="F1012" s="8">
        <v>4453743104</v>
      </c>
      <c r="G1012" s="8">
        <v>262770851840</v>
      </c>
      <c r="H1012" s="1">
        <v>59.1627627676679</v>
      </c>
      <c r="I1012" s="8">
        <v>154403999744</v>
      </c>
      <c r="J1012" s="1">
        <v>16.680513381958001</v>
      </c>
      <c r="K1012" s="8">
        <v>7647000192</v>
      </c>
      <c r="L1012" s="9">
        <v>19</v>
      </c>
      <c r="M1012" s="7">
        <v>0.2907628511710143</v>
      </c>
      <c r="N1012" s="1">
        <v>1.1199999898672099</v>
      </c>
    </row>
    <row r="1013" spans="1:14" x14ac:dyDescent="0.25">
      <c r="A1013" s="3">
        <v>36616</v>
      </c>
      <c r="B1013" s="5" t="s">
        <v>177</v>
      </c>
      <c r="C1013" s="5" t="s">
        <v>3251</v>
      </c>
      <c r="D1013" s="5" t="s">
        <v>178</v>
      </c>
      <c r="E1013" s="1">
        <v>109.5</v>
      </c>
      <c r="F1013" s="8">
        <v>1549127936</v>
      </c>
      <c r="G1013" s="8">
        <v>168370847744</v>
      </c>
      <c r="H1013" s="1">
        <v>53.525800244659202</v>
      </c>
      <c r="I1013" s="8">
        <v>40608000000</v>
      </c>
      <c r="J1013" s="1">
        <v>14.432176589965801</v>
      </c>
      <c r="K1013" s="8">
        <v>7512000000</v>
      </c>
      <c r="L1013" s="9">
        <v>20</v>
      </c>
      <c r="M1013" s="7">
        <v>0.30144773468432623</v>
      </c>
      <c r="N1013" s="1">
        <v>3.1100000262260399</v>
      </c>
    </row>
    <row r="1014" spans="1:14" x14ac:dyDescent="0.25">
      <c r="A1014" s="3">
        <v>36616</v>
      </c>
      <c r="B1014" s="5" t="s">
        <v>544</v>
      </c>
      <c r="C1014" s="5" t="s">
        <v>3252</v>
      </c>
      <c r="D1014" s="5" t="s">
        <v>545</v>
      </c>
      <c r="E1014" s="1">
        <v>47</v>
      </c>
      <c r="F1014" s="8">
        <v>1883000064</v>
      </c>
      <c r="G1014" s="8">
        <v>88501002240</v>
      </c>
      <c r="H1014" s="1">
        <v>20.655297300720701</v>
      </c>
      <c r="I1014" s="8">
        <v>25224000000</v>
      </c>
      <c r="J1014" s="1">
        <v>9.0861911773681605</v>
      </c>
      <c r="K1014" s="8">
        <v>6437000064</v>
      </c>
      <c r="L1014" s="9">
        <v>21</v>
      </c>
      <c r="M1014" s="7">
        <v>0.31060356480400425</v>
      </c>
      <c r="N1014" s="1">
        <v>1.81999996304512</v>
      </c>
    </row>
    <row r="1015" spans="1:14" x14ac:dyDescent="0.25">
      <c r="A1015" s="3">
        <v>36616</v>
      </c>
      <c r="B1015" s="5" t="s">
        <v>95</v>
      </c>
      <c r="C1015" s="5" t="s">
        <v>3253</v>
      </c>
      <c r="D1015" s="5" t="s">
        <v>96</v>
      </c>
      <c r="E1015" s="1">
        <v>56.25</v>
      </c>
      <c r="F1015" s="8">
        <v>1315699968</v>
      </c>
      <c r="G1015" s="8">
        <v>76310593536</v>
      </c>
      <c r="H1015" s="1">
        <v>-35.942718601530302</v>
      </c>
      <c r="I1015" s="8">
        <v>39187999744</v>
      </c>
      <c r="J1015" s="1">
        <v>2.61344695091248</v>
      </c>
      <c r="K1015" s="8">
        <v>6231000000</v>
      </c>
      <c r="L1015" s="9">
        <v>22</v>
      </c>
      <c r="M1015" s="7">
        <v>0.31946638551372825</v>
      </c>
      <c r="N1015" s="1">
        <v>2.7299999892711599</v>
      </c>
    </row>
    <row r="1016" spans="1:14" x14ac:dyDescent="0.25">
      <c r="A1016" s="3">
        <v>36616</v>
      </c>
      <c r="B1016" s="5" t="s">
        <v>690</v>
      </c>
      <c r="C1016" s="5" t="s">
        <v>3254</v>
      </c>
      <c r="D1016" s="5" t="s">
        <v>691</v>
      </c>
      <c r="E1016" s="1">
        <v>71</v>
      </c>
      <c r="F1016" s="8">
        <v>967408000</v>
      </c>
      <c r="G1016" s="8">
        <v>68565045248</v>
      </c>
      <c r="H1016" s="1">
        <v>17.852658216017701</v>
      </c>
      <c r="I1016" s="8">
        <v>25336000512</v>
      </c>
      <c r="J1016" s="1">
        <v>-0.53782397508621205</v>
      </c>
      <c r="K1016" s="8">
        <v>6219999744</v>
      </c>
      <c r="L1016" s="9">
        <v>23</v>
      </c>
      <c r="M1016" s="7">
        <v>0.32831355973064386</v>
      </c>
      <c r="N1016" s="1">
        <v>4.1499999761581403</v>
      </c>
    </row>
    <row r="1017" spans="1:14" x14ac:dyDescent="0.25">
      <c r="A1017" s="3">
        <v>36616</v>
      </c>
      <c r="B1017" s="5" t="s">
        <v>220</v>
      </c>
      <c r="C1017" s="5" t="s">
        <v>3255</v>
      </c>
      <c r="D1017" s="5" t="s">
        <v>221</v>
      </c>
      <c r="E1017" s="1">
        <v>70.0625</v>
      </c>
      <c r="F1017" s="8">
        <v>1389682944</v>
      </c>
      <c r="G1017" s="8">
        <v>108591702016</v>
      </c>
      <c r="H1017" s="1">
        <v>-12.6990622348823</v>
      </c>
      <c r="I1017" s="8">
        <v>27471000000</v>
      </c>
      <c r="J1017" s="1">
        <v>14.486351013183601</v>
      </c>
      <c r="K1017" s="8">
        <v>5926000000</v>
      </c>
      <c r="L1017" s="9">
        <v>24</v>
      </c>
      <c r="M1017" s="7">
        <v>0.33674255596332309</v>
      </c>
      <c r="N1017" s="1">
        <v>3.0499999523162802</v>
      </c>
    </row>
    <row r="1018" spans="1:14" x14ac:dyDescent="0.25">
      <c r="A1018" s="3">
        <v>36616</v>
      </c>
      <c r="B1018" s="5" t="s">
        <v>600</v>
      </c>
      <c r="C1018" s="5" t="s">
        <v>3256</v>
      </c>
      <c r="D1018" s="5" t="s">
        <v>601</v>
      </c>
      <c r="E1018" s="1">
        <v>34.375</v>
      </c>
      <c r="F1018" s="8">
        <v>1147342976</v>
      </c>
      <c r="G1018" s="8">
        <v>38722826240</v>
      </c>
      <c r="H1018" s="1">
        <v>-32.097097413146003</v>
      </c>
      <c r="I1018" s="8">
        <v>25625999872</v>
      </c>
      <c r="J1018" s="1">
        <v>1.1446160078048699</v>
      </c>
      <c r="K1018" s="8">
        <v>5854000000</v>
      </c>
      <c r="L1018" s="9">
        <v>25</v>
      </c>
      <c r="M1018" s="7">
        <v>0.34506914117191306</v>
      </c>
      <c r="N1018" s="1">
        <v>2.96000003814697</v>
      </c>
    </row>
    <row r="1019" spans="1:14" x14ac:dyDescent="0.25">
      <c r="A1019" s="3">
        <v>36616</v>
      </c>
      <c r="B1019" s="5" t="s">
        <v>194</v>
      </c>
      <c r="C1019" s="5" t="s">
        <v>3257</v>
      </c>
      <c r="D1019" s="5" t="s">
        <v>195</v>
      </c>
      <c r="E1019" s="1">
        <v>40.9375</v>
      </c>
      <c r="F1019" s="8">
        <v>1626849024</v>
      </c>
      <c r="G1019" s="8">
        <v>63752146944</v>
      </c>
      <c r="H1019" s="1">
        <v>4.4816711014259898</v>
      </c>
      <c r="I1019" s="8">
        <v>21601999872</v>
      </c>
      <c r="J1019" s="1">
        <v>6.2306370735168501</v>
      </c>
      <c r="K1019" s="8">
        <v>5738999936</v>
      </c>
      <c r="L1019" s="9">
        <v>26</v>
      </c>
      <c r="M1019" s="7">
        <v>0.35323215312599515</v>
      </c>
      <c r="N1019" s="1">
        <v>2.2599999308586098</v>
      </c>
    </row>
    <row r="1020" spans="1:14" x14ac:dyDescent="0.25">
      <c r="A1020" s="3">
        <v>36616</v>
      </c>
      <c r="B1020" s="5" t="s">
        <v>917</v>
      </c>
      <c r="C1020" s="5" t="s">
        <v>3258</v>
      </c>
      <c r="D1020" s="5" t="s">
        <v>916</v>
      </c>
      <c r="E1020" s="1">
        <v>60.75</v>
      </c>
      <c r="F1020" s="8">
        <v>3178658048</v>
      </c>
      <c r="G1020" s="8">
        <v>201050112000</v>
      </c>
      <c r="H1020" s="1">
        <v>37.813561582703301</v>
      </c>
      <c r="I1020" s="8">
        <v>38303000000</v>
      </c>
      <c r="J1020" s="1">
        <v>25.6494445800781</v>
      </c>
      <c r="K1020" s="8">
        <v>5688000000</v>
      </c>
      <c r="L1020" s="9">
        <v>27</v>
      </c>
      <c r="M1020" s="7">
        <v>0.36132262402904602</v>
      </c>
      <c r="N1020" s="1">
        <v>-0.41500000655651098</v>
      </c>
    </row>
    <row r="1021" spans="1:14" x14ac:dyDescent="0.25">
      <c r="A1021" s="3">
        <v>36616</v>
      </c>
      <c r="B1021" s="5" t="s">
        <v>238</v>
      </c>
      <c r="C1021" s="5" t="s">
        <v>3259</v>
      </c>
      <c r="D1021" s="5" t="s">
        <v>239</v>
      </c>
      <c r="E1021" s="1">
        <v>57.75</v>
      </c>
      <c r="F1021" s="8">
        <v>1980806016</v>
      </c>
      <c r="G1021" s="8">
        <v>113401143296</v>
      </c>
      <c r="H1021" s="1">
        <v>3.36042358584423</v>
      </c>
      <c r="I1021" s="8">
        <v>17728000256</v>
      </c>
      <c r="J1021" s="1">
        <v>10.5994310379028</v>
      </c>
      <c r="K1021" s="8">
        <v>5584000000</v>
      </c>
      <c r="L1021" s="9">
        <v>28</v>
      </c>
      <c r="M1021" s="7">
        <v>0.36926516789730129</v>
      </c>
      <c r="N1021" s="1">
        <v>2.09999999403954</v>
      </c>
    </row>
    <row r="1022" spans="1:14" x14ac:dyDescent="0.25">
      <c r="A1022" s="3">
        <v>36616</v>
      </c>
      <c r="B1022" s="5" t="s">
        <v>216</v>
      </c>
      <c r="C1022" s="5" t="s">
        <v>3260</v>
      </c>
      <c r="D1022" s="5" t="s">
        <v>217</v>
      </c>
      <c r="E1022" s="1">
        <v>56.4375</v>
      </c>
      <c r="F1022" s="8">
        <v>1019442048</v>
      </c>
      <c r="G1022" s="8">
        <v>57343614976</v>
      </c>
      <c r="H1022" s="1">
        <v>-17.6787635647337</v>
      </c>
      <c r="I1022" s="8">
        <v>36968602624</v>
      </c>
      <c r="J1022" s="1">
        <v>17.365108489990199</v>
      </c>
      <c r="K1022" s="8">
        <v>5439700096</v>
      </c>
      <c r="L1022" s="9">
        <v>29</v>
      </c>
      <c r="M1022" s="7">
        <v>0.37700246314132574</v>
      </c>
      <c r="N1022" s="1">
        <v>3.75</v>
      </c>
    </row>
    <row r="1023" spans="1:14" x14ac:dyDescent="0.25">
      <c r="A1023" s="3">
        <v>36616</v>
      </c>
      <c r="B1023" s="5" t="s">
        <v>511</v>
      </c>
      <c r="C1023" s="5" t="s">
        <v>3261</v>
      </c>
      <c r="D1023" s="5" t="s">
        <v>512</v>
      </c>
      <c r="E1023" s="1">
        <v>37.25</v>
      </c>
      <c r="F1023" s="8">
        <v>988315008</v>
      </c>
      <c r="G1023" s="8">
        <v>34714562560</v>
      </c>
      <c r="H1023" s="1">
        <v>-36.403244345915702</v>
      </c>
      <c r="I1023" s="8">
        <v>21775000064</v>
      </c>
      <c r="J1023" s="1">
        <v>1.64309394359589</v>
      </c>
      <c r="K1023" s="8">
        <v>4925999872</v>
      </c>
      <c r="L1023" s="9">
        <v>30</v>
      </c>
      <c r="M1023" s="7">
        <v>0.38400908385736798</v>
      </c>
      <c r="N1023" s="1">
        <v>3.3500000238418601</v>
      </c>
    </row>
    <row r="1024" spans="1:14" x14ac:dyDescent="0.25">
      <c r="A1024" s="3">
        <v>36616</v>
      </c>
      <c r="B1024" s="5" t="s">
        <v>397</v>
      </c>
      <c r="C1024" s="5" t="s">
        <v>3262</v>
      </c>
      <c r="D1024" s="5" t="s">
        <v>398</v>
      </c>
      <c r="E1024" s="1">
        <v>52.875</v>
      </c>
      <c r="F1024" s="8">
        <v>1045130496</v>
      </c>
      <c r="G1024" s="8">
        <v>56175792128</v>
      </c>
      <c r="H1024" s="1">
        <v>-12.327448883652799</v>
      </c>
      <c r="I1024" s="8">
        <v>27472000000</v>
      </c>
      <c r="J1024" s="1">
        <v>8.3268604278564506</v>
      </c>
      <c r="K1024" s="8">
        <v>4587000064</v>
      </c>
      <c r="L1024" s="9">
        <v>31</v>
      </c>
      <c r="M1024" s="7">
        <v>0.39053351960808608</v>
      </c>
      <c r="N1024" s="1">
        <v>7.28999996185303</v>
      </c>
    </row>
    <row r="1025" spans="1:14" x14ac:dyDescent="0.25">
      <c r="A1025" s="3">
        <v>36616</v>
      </c>
      <c r="B1025" s="5" t="s">
        <v>89</v>
      </c>
      <c r="C1025" s="5" t="s">
        <v>3263</v>
      </c>
      <c r="D1025" s="5" t="s">
        <v>90</v>
      </c>
      <c r="E1025" s="1">
        <v>48.125</v>
      </c>
      <c r="F1025" s="8"/>
      <c r="G1025" s="8"/>
      <c r="H1025" s="1">
        <v>-36.6351465068133</v>
      </c>
      <c r="I1025" s="8">
        <v>43670952069.775192</v>
      </c>
      <c r="J1025" s="1">
        <v>-5.7982811927795401</v>
      </c>
      <c r="K1025" s="8">
        <v>4585894918.1094217</v>
      </c>
      <c r="L1025" s="9">
        <v>32</v>
      </c>
      <c r="M1025" s="7">
        <v>0.39705638342654831</v>
      </c>
      <c r="N1025" s="1"/>
    </row>
    <row r="1026" spans="1:14" x14ac:dyDescent="0.25">
      <c r="A1026" s="3">
        <v>36616</v>
      </c>
      <c r="B1026" s="5" t="s">
        <v>224</v>
      </c>
      <c r="C1026" s="5" t="s">
        <v>3264</v>
      </c>
      <c r="D1026" s="5" t="s">
        <v>225</v>
      </c>
      <c r="E1026" s="1">
        <v>36.5625</v>
      </c>
      <c r="F1026" s="8">
        <v>3849002752</v>
      </c>
      <c r="G1026" s="8">
        <v>140488605696</v>
      </c>
      <c r="H1026" s="1">
        <v>1.8541553114766101</v>
      </c>
      <c r="I1026" s="8">
        <v>16204000000</v>
      </c>
      <c r="J1026" s="1">
        <v>19.639692306518601</v>
      </c>
      <c r="K1026" s="8">
        <v>4549000000</v>
      </c>
      <c r="L1026" s="9">
        <v>33</v>
      </c>
      <c r="M1026" s="7">
        <v>0.40352676882352062</v>
      </c>
      <c r="N1026" s="1">
        <v>0.74666665991147396</v>
      </c>
    </row>
    <row r="1027" spans="1:14" x14ac:dyDescent="0.25">
      <c r="A1027" s="3">
        <v>36616</v>
      </c>
      <c r="B1027" s="5" t="s">
        <v>327</v>
      </c>
      <c r="C1027" s="5" t="s">
        <v>3265</v>
      </c>
      <c r="D1027" s="5" t="s">
        <v>328</v>
      </c>
      <c r="E1027" s="1">
        <v>49.875</v>
      </c>
      <c r="F1027" s="8">
        <v>1693171968</v>
      </c>
      <c r="G1027" s="8">
        <v>84446953472</v>
      </c>
      <c r="H1027" s="1">
        <v>61.655464247881703</v>
      </c>
      <c r="I1027" s="8">
        <v>25315700224</v>
      </c>
      <c r="J1027" s="1">
        <v>18.019384384155298</v>
      </c>
      <c r="K1027" s="8">
        <v>4339499904</v>
      </c>
      <c r="L1027" s="9">
        <v>34</v>
      </c>
      <c r="M1027" s="7">
        <v>0.40969916645135185</v>
      </c>
      <c r="N1027" s="1">
        <v>1.0299999862909299</v>
      </c>
    </row>
    <row r="1028" spans="1:14" x14ac:dyDescent="0.25">
      <c r="A1028" s="3">
        <v>36616</v>
      </c>
      <c r="B1028" s="5" t="s">
        <v>1078</v>
      </c>
      <c r="C1028" s="5" t="s">
        <v>3266</v>
      </c>
      <c r="D1028" s="5" t="s">
        <v>1077</v>
      </c>
      <c r="E1028" s="1">
        <v>22.9375</v>
      </c>
      <c r="F1028" s="8"/>
      <c r="G1028" s="8">
        <v>43511984128</v>
      </c>
      <c r="H1028" s="1">
        <v>-8.6576994787137398</v>
      </c>
      <c r="I1028" s="8">
        <v>14871599872</v>
      </c>
      <c r="J1028" s="1">
        <v>5.6619281768798801</v>
      </c>
      <c r="K1028" s="8">
        <v>4306800064</v>
      </c>
      <c r="L1028" s="9">
        <v>35</v>
      </c>
      <c r="M1028" s="7">
        <v>0.41582505263332259</v>
      </c>
      <c r="N1028" s="1">
        <v>1.2399999996026401</v>
      </c>
    </row>
    <row r="1029" spans="1:14" x14ac:dyDescent="0.25">
      <c r="A1029" s="3">
        <v>36616</v>
      </c>
      <c r="B1029" s="5" t="s">
        <v>602</v>
      </c>
      <c r="C1029" s="5" t="s">
        <v>3267</v>
      </c>
      <c r="D1029" s="5" t="s">
        <v>603</v>
      </c>
      <c r="E1029" s="1">
        <v>36.5</v>
      </c>
      <c r="F1029" s="8">
        <v>915659968</v>
      </c>
      <c r="G1029" s="8">
        <v>33192673280</v>
      </c>
      <c r="H1029" s="1">
        <v>-9.3610103248763803</v>
      </c>
      <c r="I1029" s="8">
        <v>19976000000</v>
      </c>
      <c r="J1029" s="1">
        <v>15.0161218643188</v>
      </c>
      <c r="K1029" s="8">
        <v>4225999936</v>
      </c>
      <c r="L1029" s="9">
        <v>36</v>
      </c>
      <c r="M1029" s="7">
        <v>0.42183601070619581</v>
      </c>
      <c r="N1029" s="1">
        <v>2.1499999873340099</v>
      </c>
    </row>
    <row r="1030" spans="1:14" x14ac:dyDescent="0.25">
      <c r="A1030" s="3">
        <v>36616</v>
      </c>
      <c r="B1030" s="5" t="s">
        <v>210</v>
      </c>
      <c r="C1030" s="5" t="s">
        <v>3268</v>
      </c>
      <c r="D1030" s="5" t="s">
        <v>211</v>
      </c>
      <c r="E1030" s="1">
        <v>23.8125</v>
      </c>
      <c r="F1030" s="8">
        <v>787000000</v>
      </c>
      <c r="G1030" s="8">
        <v>18297749504</v>
      </c>
      <c r="H1030" s="1">
        <v>-42.990637476469502</v>
      </c>
      <c r="I1030" s="8">
        <v>26959000064</v>
      </c>
      <c r="J1030" s="1">
        <v>4.1732678413391104</v>
      </c>
      <c r="K1030" s="8">
        <v>4107000000</v>
      </c>
      <c r="L1030" s="9">
        <v>37</v>
      </c>
      <c r="M1030" s="7">
        <v>0.42767770620528689</v>
      </c>
      <c r="N1030" s="1">
        <v>3.3999999761581399</v>
      </c>
    </row>
    <row r="1031" spans="1:14" x14ac:dyDescent="0.25">
      <c r="A1031" s="3">
        <v>36616</v>
      </c>
      <c r="B1031" s="5" t="s">
        <v>513</v>
      </c>
      <c r="C1031" s="5" t="s">
        <v>3269</v>
      </c>
      <c r="D1031" s="5" t="s">
        <v>514</v>
      </c>
      <c r="E1031" s="1">
        <v>105</v>
      </c>
      <c r="F1031" s="8">
        <v>372800992</v>
      </c>
      <c r="G1031" s="8">
        <v>39944736768</v>
      </c>
      <c r="H1031" s="1">
        <v>69.554470083145105</v>
      </c>
      <c r="I1031" s="8">
        <v>34879000576</v>
      </c>
      <c r="J1031" s="1">
        <v>0.882166028022766</v>
      </c>
      <c r="K1031" s="8">
        <v>4078000000</v>
      </c>
      <c r="L1031" s="9">
        <v>38</v>
      </c>
      <c r="M1031" s="7">
        <v>0.43347815281967533</v>
      </c>
      <c r="N1031" s="1">
        <v>6.9999998807907096</v>
      </c>
    </row>
    <row r="1032" spans="1:14" x14ac:dyDescent="0.25">
      <c r="A1032" s="3">
        <v>36616</v>
      </c>
      <c r="B1032" s="5" t="s">
        <v>656</v>
      </c>
      <c r="C1032" s="5" t="s">
        <v>3270</v>
      </c>
      <c r="D1032" s="5" t="s">
        <v>657</v>
      </c>
      <c r="E1032" s="1">
        <v>100</v>
      </c>
      <c r="F1032" s="8">
        <v>1173840000</v>
      </c>
      <c r="G1032" s="8">
        <v>109521903616</v>
      </c>
      <c r="H1032" s="1">
        <v>111.551159430184</v>
      </c>
      <c r="I1032" s="8">
        <v>30289999872</v>
      </c>
      <c r="J1032" s="1">
        <v>87.443420410156307</v>
      </c>
      <c r="K1032" s="8">
        <v>4049000000</v>
      </c>
      <c r="L1032" s="9">
        <v>39</v>
      </c>
      <c r="M1032" s="7">
        <v>0.43923735054936114</v>
      </c>
      <c r="N1032" s="1">
        <v>1.489999987185</v>
      </c>
    </row>
    <row r="1033" spans="1:14" x14ac:dyDescent="0.25">
      <c r="A1033" s="3">
        <v>36616</v>
      </c>
      <c r="B1033" s="5" t="s">
        <v>387</v>
      </c>
      <c r="C1033" s="5" t="s">
        <v>3271</v>
      </c>
      <c r="D1033" s="5" t="s">
        <v>388</v>
      </c>
      <c r="E1033" s="1">
        <v>77.3125</v>
      </c>
      <c r="F1033" s="8">
        <v>6889999872</v>
      </c>
      <c r="G1033" s="8">
        <v>507276263424</v>
      </c>
      <c r="H1033" s="1">
        <v>358.57275254865601</v>
      </c>
      <c r="I1033" s="8">
        <v>14929000192</v>
      </c>
      <c r="J1033" s="1">
        <v>43.685073852539098</v>
      </c>
      <c r="K1033" s="8">
        <v>4044999936</v>
      </c>
      <c r="L1033" s="9">
        <v>40</v>
      </c>
      <c r="M1033" s="7">
        <v>0.44499085868667665</v>
      </c>
      <c r="N1033" s="1">
        <v>0.37999999523162797</v>
      </c>
    </row>
    <row r="1034" spans="1:14" x14ac:dyDescent="0.25">
      <c r="A1034" s="3">
        <v>36616</v>
      </c>
      <c r="B1034" s="5" t="s">
        <v>93</v>
      </c>
      <c r="C1034" s="5" t="s">
        <v>3272</v>
      </c>
      <c r="D1034" s="5" t="s">
        <v>94</v>
      </c>
      <c r="E1034" s="1">
        <v>46.9375</v>
      </c>
      <c r="F1034" s="8">
        <v>2471575040</v>
      </c>
      <c r="G1034" s="8">
        <v>120025858048</v>
      </c>
      <c r="H1034" s="1">
        <v>-34.319499400385197</v>
      </c>
      <c r="I1034" s="8">
        <v>19804999680</v>
      </c>
      <c r="J1034" s="1">
        <v>5.27295017242432</v>
      </c>
      <c r="K1034" s="8">
        <v>3982000064</v>
      </c>
      <c r="L1034" s="9">
        <v>41</v>
      </c>
      <c r="M1034" s="7">
        <v>0.45065475735997812</v>
      </c>
      <c r="N1034" s="1">
        <v>0.98000000044703495</v>
      </c>
    </row>
    <row r="1035" spans="1:14" x14ac:dyDescent="0.25">
      <c r="A1035" s="3">
        <v>36616</v>
      </c>
      <c r="B1035" s="5" t="s">
        <v>349</v>
      </c>
      <c r="C1035" s="5" t="s">
        <v>3273</v>
      </c>
      <c r="D1035" s="5" t="s">
        <v>350</v>
      </c>
      <c r="E1035" s="1">
        <v>132.5625</v>
      </c>
      <c r="F1035" s="8">
        <v>1000112000</v>
      </c>
      <c r="G1035" s="8">
        <v>130764644352</v>
      </c>
      <c r="H1035" s="1">
        <v>111.81688367092799</v>
      </c>
      <c r="I1035" s="8">
        <v>45772000256</v>
      </c>
      <c r="J1035" s="1">
        <v>7.4862380027770996</v>
      </c>
      <c r="K1035" s="8">
        <v>3756999936</v>
      </c>
      <c r="L1035" s="9">
        <v>42</v>
      </c>
      <c r="M1035" s="7">
        <v>0.45599862140093661</v>
      </c>
      <c r="N1035" s="1">
        <v>3.3100000023841898</v>
      </c>
    </row>
    <row r="1036" spans="1:14" x14ac:dyDescent="0.25">
      <c r="A1036" s="3">
        <v>36616</v>
      </c>
      <c r="B1036" s="5" t="s">
        <v>596</v>
      </c>
      <c r="C1036" s="5" t="s">
        <v>3274</v>
      </c>
      <c r="D1036" s="5" t="s">
        <v>597</v>
      </c>
      <c r="E1036" s="1">
        <v>30.875</v>
      </c>
      <c r="F1036" s="8">
        <v>369100000</v>
      </c>
      <c r="G1036" s="8">
        <v>11119980544</v>
      </c>
      <c r="H1036" s="1">
        <v>-32.859894069944097</v>
      </c>
      <c r="I1036" s="8">
        <v>40334000128</v>
      </c>
      <c r="J1036" s="1">
        <v>-5.0294651985168501</v>
      </c>
      <c r="K1036" s="8">
        <v>3721999936</v>
      </c>
      <c r="L1036" s="9">
        <v>43</v>
      </c>
      <c r="M1036" s="7">
        <v>0.46129270230518504</v>
      </c>
      <c r="N1036" s="1">
        <v>3.8500000238418601</v>
      </c>
    </row>
    <row r="1037" spans="1:14" x14ac:dyDescent="0.25">
      <c r="A1037" s="3">
        <v>36616</v>
      </c>
      <c r="B1037" s="5" t="s">
        <v>12</v>
      </c>
      <c r="C1037" s="5" t="s">
        <v>3275</v>
      </c>
      <c r="D1037" s="5" t="s">
        <v>13</v>
      </c>
      <c r="E1037" s="1">
        <v>64.5</v>
      </c>
      <c r="F1037" s="8">
        <v>2301607488</v>
      </c>
      <c r="G1037" s="8">
        <v>154207698944</v>
      </c>
      <c r="H1037" s="1">
        <v>114.956390009529</v>
      </c>
      <c r="I1037" s="8">
        <v>36518000128</v>
      </c>
      <c r="J1037" s="1">
        <v>25.0993537902832</v>
      </c>
      <c r="K1037" s="8">
        <v>3551000000</v>
      </c>
      <c r="L1037" s="9">
        <v>44</v>
      </c>
      <c r="M1037" s="7">
        <v>0.46634355711825354</v>
      </c>
      <c r="N1037" s="1">
        <v>0.96666665871938096</v>
      </c>
    </row>
    <row r="1038" spans="1:14" x14ac:dyDescent="0.25">
      <c r="A1038" s="3">
        <v>36616</v>
      </c>
      <c r="B1038" s="5" t="s">
        <v>267</v>
      </c>
      <c r="C1038" s="5" t="s">
        <v>3276</v>
      </c>
      <c r="D1038" s="5" t="s">
        <v>268</v>
      </c>
      <c r="E1038" s="1">
        <v>88.5625</v>
      </c>
      <c r="F1038" s="8">
        <v>398711008</v>
      </c>
      <c r="G1038" s="8">
        <v>35485278208</v>
      </c>
      <c r="H1038" s="1">
        <v>14.084537080071099</v>
      </c>
      <c r="I1038" s="8">
        <v>15748000000</v>
      </c>
      <c r="J1038" s="1">
        <v>4.8398909568786603</v>
      </c>
      <c r="K1038" s="8">
        <v>3523000000</v>
      </c>
      <c r="L1038" s="9">
        <v>45</v>
      </c>
      <c r="M1038" s="7">
        <v>0.47135458542195402</v>
      </c>
      <c r="N1038" s="1">
        <v>4.3799999356269801</v>
      </c>
    </row>
    <row r="1039" spans="1:14" x14ac:dyDescent="0.25">
      <c r="A1039" s="3">
        <v>36616</v>
      </c>
      <c r="B1039" s="5" t="s">
        <v>167</v>
      </c>
      <c r="C1039" s="5" t="s">
        <v>3277</v>
      </c>
      <c r="D1039" s="5" t="s">
        <v>168</v>
      </c>
      <c r="E1039" s="1">
        <v>148.9375</v>
      </c>
      <c r="F1039" s="8">
        <v>446900000</v>
      </c>
      <c r="G1039" s="8">
        <v>66588098560</v>
      </c>
      <c r="H1039" s="1">
        <v>54.4047977515621</v>
      </c>
      <c r="I1039" s="8">
        <v>21277999616</v>
      </c>
      <c r="J1039" s="1">
        <v>11.216810226440399</v>
      </c>
      <c r="K1039" s="8">
        <v>3438000000</v>
      </c>
      <c r="L1039" s="9">
        <v>46</v>
      </c>
      <c r="M1039" s="7">
        <v>0.47624471182221578</v>
      </c>
      <c r="N1039" s="1">
        <v>5.5300000905990601</v>
      </c>
    </row>
    <row r="1040" spans="1:14" x14ac:dyDescent="0.25">
      <c r="A1040" s="3">
        <v>36616</v>
      </c>
      <c r="B1040" s="5" t="s">
        <v>246</v>
      </c>
      <c r="C1040" s="5" t="s">
        <v>3278</v>
      </c>
      <c r="D1040" s="5" t="s">
        <v>247</v>
      </c>
      <c r="E1040" s="1">
        <v>63</v>
      </c>
      <c r="F1040" s="8">
        <v>1090237952</v>
      </c>
      <c r="G1040" s="8">
        <v>66231959552</v>
      </c>
      <c r="H1040" s="1">
        <v>-26.9562060293906</v>
      </c>
      <c r="I1040" s="8">
        <v>10002900224</v>
      </c>
      <c r="J1040" s="1">
        <v>8.2939996719360405</v>
      </c>
      <c r="K1040" s="8">
        <v>3363699968</v>
      </c>
      <c r="L1040" s="9">
        <v>47</v>
      </c>
      <c r="M1040" s="7">
        <v>0.48102915568960275</v>
      </c>
      <c r="N1040" s="1">
        <v>2.5099999904632599</v>
      </c>
    </row>
    <row r="1041" spans="1:14" x14ac:dyDescent="0.25">
      <c r="A1041" s="3">
        <v>36616</v>
      </c>
      <c r="B1041" s="5" t="s">
        <v>688</v>
      </c>
      <c r="C1041" s="5" t="s">
        <v>3279</v>
      </c>
      <c r="D1041" s="5" t="s">
        <v>689</v>
      </c>
      <c r="E1041" s="1">
        <v>72.625</v>
      </c>
      <c r="F1041" s="8">
        <v>506250976</v>
      </c>
      <c r="G1041" s="8">
        <v>36861403136</v>
      </c>
      <c r="H1041" s="1">
        <v>29.511425220996301</v>
      </c>
      <c r="I1041" s="8">
        <v>13181999872</v>
      </c>
      <c r="J1041" s="1">
        <v>-7.5110931396484402</v>
      </c>
      <c r="K1041" s="8">
        <v>3337000000</v>
      </c>
      <c r="L1041" s="9">
        <v>48</v>
      </c>
      <c r="M1041" s="7">
        <v>0.48577562218107267</v>
      </c>
      <c r="N1041" s="1">
        <v>2.2389999628066999</v>
      </c>
    </row>
    <row r="1042" spans="1:14" x14ac:dyDescent="0.25">
      <c r="A1042" s="3">
        <v>36616</v>
      </c>
      <c r="B1042" s="5" t="s">
        <v>14</v>
      </c>
      <c r="C1042" s="5" t="s">
        <v>3280</v>
      </c>
      <c r="D1042" s="5" t="s">
        <v>15</v>
      </c>
      <c r="E1042" s="1">
        <v>37.5625</v>
      </c>
      <c r="F1042" s="8">
        <v>1350800000</v>
      </c>
      <c r="G1042" s="8">
        <v>50823852032</v>
      </c>
      <c r="H1042" s="1">
        <v>8.9689072159077892</v>
      </c>
      <c r="I1042" s="8">
        <v>13259299584</v>
      </c>
      <c r="J1042" s="1">
        <v>6.7456159591674796</v>
      </c>
      <c r="K1042" s="8">
        <v>3220499968</v>
      </c>
      <c r="L1042" s="9">
        <v>49</v>
      </c>
      <c r="M1042" s="7">
        <v>0.49035638190054881</v>
      </c>
      <c r="N1042" s="1">
        <v>1.4400000274181399</v>
      </c>
    </row>
    <row r="1043" spans="1:14" x14ac:dyDescent="0.25">
      <c r="A1043" s="3">
        <v>36616</v>
      </c>
      <c r="B1043" s="5" t="s">
        <v>501</v>
      </c>
      <c r="C1043" s="5" t="s">
        <v>3281</v>
      </c>
      <c r="D1043" s="5" t="s">
        <v>502</v>
      </c>
      <c r="E1043" s="1">
        <v>53.625</v>
      </c>
      <c r="F1043" s="8">
        <v>1303916032</v>
      </c>
      <c r="G1043" s="8">
        <v>67885125632</v>
      </c>
      <c r="H1043" s="1">
        <v>6.1584248497797303</v>
      </c>
      <c r="I1043" s="8">
        <v>13041630976</v>
      </c>
      <c r="J1043" s="1">
        <v>-11.7472085952759</v>
      </c>
      <c r="K1043" s="8">
        <v>3204638976</v>
      </c>
      <c r="L1043" s="9">
        <v>50</v>
      </c>
      <c r="M1043" s="7">
        <v>0.49491458133622229</v>
      </c>
      <c r="N1043" s="1">
        <v>-0.95000004768371604</v>
      </c>
    </row>
    <row r="1044" spans="1:14" x14ac:dyDescent="0.25">
      <c r="A1044" s="3">
        <v>36616</v>
      </c>
      <c r="B1044" s="5" t="s">
        <v>214</v>
      </c>
      <c r="C1044" s="5" t="s">
        <v>3282</v>
      </c>
      <c r="D1044" s="5" t="s">
        <v>215</v>
      </c>
      <c r="E1044" s="1">
        <v>44.1875</v>
      </c>
      <c r="F1044" s="8">
        <v>695091008</v>
      </c>
      <c r="G1044" s="8">
        <v>30193014784</v>
      </c>
      <c r="H1044" s="1">
        <v>-22.3796877212359</v>
      </c>
      <c r="I1044" s="8">
        <v>24267999744</v>
      </c>
      <c r="J1044" s="1">
        <v>34.463653564453097</v>
      </c>
      <c r="K1044" s="8">
        <v>3161000000</v>
      </c>
      <c r="L1044" s="9">
        <v>51</v>
      </c>
      <c r="M1044" s="7">
        <v>0.49941070976880736</v>
      </c>
      <c r="N1044" s="1">
        <v>2.9700000286102299</v>
      </c>
    </row>
    <row r="1045" spans="1:14" x14ac:dyDescent="0.25">
      <c r="A1045" s="3">
        <v>36616</v>
      </c>
      <c r="B1045" s="5" t="s">
        <v>226</v>
      </c>
      <c r="C1045" s="5" t="s">
        <v>3283</v>
      </c>
      <c r="D1045" s="5" t="s">
        <v>227</v>
      </c>
      <c r="E1045" s="1">
        <v>35.1875</v>
      </c>
      <c r="F1045" s="8">
        <v>1547019648</v>
      </c>
      <c r="G1045" s="8">
        <v>54919196672</v>
      </c>
      <c r="H1045" s="1">
        <v>-24.141966374636301</v>
      </c>
      <c r="I1045" s="8">
        <v>13147306752</v>
      </c>
      <c r="J1045" s="1">
        <v>5.3137879371643102</v>
      </c>
      <c r="K1045" s="8">
        <v>3143910976</v>
      </c>
      <c r="L1045" s="9">
        <v>52</v>
      </c>
      <c r="M1045" s="7">
        <v>0.50388253119516291</v>
      </c>
      <c r="N1045" s="1">
        <v>1.59000000357628</v>
      </c>
    </row>
    <row r="1046" spans="1:14" x14ac:dyDescent="0.25">
      <c r="A1046" s="3">
        <v>36616</v>
      </c>
      <c r="B1046" s="5" t="s">
        <v>10</v>
      </c>
      <c r="C1046" s="5" t="s">
        <v>3284</v>
      </c>
      <c r="D1046" s="5" t="s">
        <v>11</v>
      </c>
      <c r="E1046" s="1">
        <v>41.375</v>
      </c>
      <c r="F1046" s="8">
        <v>2071000064</v>
      </c>
      <c r="G1046" s="8">
        <v>83357753344</v>
      </c>
      <c r="H1046" s="1">
        <v>37.506233338951802</v>
      </c>
      <c r="I1046" s="8">
        <v>23744999936</v>
      </c>
      <c r="J1046" s="1">
        <v>1.85410904884338</v>
      </c>
      <c r="K1046" s="8">
        <v>3097000000</v>
      </c>
      <c r="L1046" s="9">
        <v>53</v>
      </c>
      <c r="M1046" s="7">
        <v>0.50828762760633528</v>
      </c>
      <c r="N1046" s="1">
        <v>0.50000000745058104</v>
      </c>
    </row>
    <row r="1047" spans="1:14" x14ac:dyDescent="0.25">
      <c r="A1047" s="3">
        <v>36616</v>
      </c>
      <c r="B1047" s="5" t="s">
        <v>261</v>
      </c>
      <c r="C1047" s="5" t="s">
        <v>3285</v>
      </c>
      <c r="D1047" s="5" t="s">
        <v>262</v>
      </c>
      <c r="E1047" s="1">
        <v>37.9375</v>
      </c>
      <c r="F1047" s="8">
        <v>870817024</v>
      </c>
      <c r="G1047" s="8">
        <v>33635307520</v>
      </c>
      <c r="H1047" s="1">
        <v>-7.8302688568979004</v>
      </c>
      <c r="I1047" s="8">
        <v>57992999936</v>
      </c>
      <c r="J1047" s="1">
        <v>3.2749230861663801</v>
      </c>
      <c r="K1047" s="8">
        <v>3079000000</v>
      </c>
      <c r="L1047" s="9">
        <v>54</v>
      </c>
      <c r="M1047" s="7">
        <v>0.51266712126148539</v>
      </c>
      <c r="N1047" s="1">
        <v>2.5199999809265101</v>
      </c>
    </row>
    <row r="1048" spans="1:14" x14ac:dyDescent="0.25">
      <c r="A1048" s="3">
        <v>36616</v>
      </c>
      <c r="B1048" s="5" t="s">
        <v>489</v>
      </c>
      <c r="C1048" s="5" t="s">
        <v>3286</v>
      </c>
      <c r="D1048" s="5" t="s">
        <v>490</v>
      </c>
      <c r="E1048" s="1">
        <v>131.75</v>
      </c>
      <c r="F1048" s="8">
        <v>164796992</v>
      </c>
      <c r="G1048" s="8">
        <v>21732603904</v>
      </c>
      <c r="H1048" s="1">
        <v>33.320074979695598</v>
      </c>
      <c r="I1048" s="8">
        <v>18071000064</v>
      </c>
      <c r="J1048" s="1">
        <v>-0.91567099094390902</v>
      </c>
      <c r="K1048" s="8">
        <v>3075000000</v>
      </c>
      <c r="L1048" s="9">
        <v>55</v>
      </c>
      <c r="M1048" s="7">
        <v>0.51704092541529723</v>
      </c>
      <c r="N1048" s="1">
        <v>11.1699900627136</v>
      </c>
    </row>
    <row r="1049" spans="1:14" x14ac:dyDescent="0.25">
      <c r="A1049" s="3">
        <v>36616</v>
      </c>
      <c r="B1049" s="5" t="s">
        <v>137</v>
      </c>
      <c r="C1049" s="5" t="s">
        <v>3287</v>
      </c>
      <c r="D1049" s="5" t="s">
        <v>138</v>
      </c>
      <c r="E1049" s="1">
        <v>92.4375</v>
      </c>
      <c r="F1049" s="8">
        <v>656345984</v>
      </c>
      <c r="G1049" s="8">
        <v>60506898432</v>
      </c>
      <c r="H1049" s="1">
        <v>15.877142360361301</v>
      </c>
      <c r="I1049" s="8">
        <v>31537999872</v>
      </c>
      <c r="J1049" s="1">
        <v>3.9862840175628702</v>
      </c>
      <c r="K1049" s="8">
        <v>2982000000</v>
      </c>
      <c r="L1049" s="9">
        <v>56</v>
      </c>
      <c r="M1049" s="7">
        <v>0.52128244866299378</v>
      </c>
      <c r="N1049" s="1">
        <v>3.1600000262260401</v>
      </c>
    </row>
    <row r="1050" spans="1:14" x14ac:dyDescent="0.25">
      <c r="A1050" s="3">
        <v>36616</v>
      </c>
      <c r="B1050" s="5" t="s">
        <v>1014</v>
      </c>
      <c r="C1050" s="5" t="s">
        <v>3288</v>
      </c>
      <c r="D1050" s="5" t="s">
        <v>965</v>
      </c>
      <c r="E1050" s="1">
        <v>26.5</v>
      </c>
      <c r="F1050" s="8">
        <v>571588992</v>
      </c>
      <c r="G1050" s="8">
        <v>15361454080</v>
      </c>
      <c r="H1050" s="1">
        <v>-31.042367829772299</v>
      </c>
      <c r="I1050" s="8">
        <v>13571196928</v>
      </c>
      <c r="J1050" s="1">
        <v>8.9480381011962908</v>
      </c>
      <c r="K1050" s="8">
        <v>2979881984</v>
      </c>
      <c r="L1050" s="9">
        <v>57</v>
      </c>
      <c r="M1050" s="7">
        <v>0.52552095929697362</v>
      </c>
      <c r="N1050" s="1">
        <v>3.1699999570846602</v>
      </c>
    </row>
    <row r="1051" spans="1:14" x14ac:dyDescent="0.25">
      <c r="A1051" s="3">
        <v>36616</v>
      </c>
      <c r="B1051" s="5" t="s">
        <v>127</v>
      </c>
      <c r="C1051" s="5" t="s">
        <v>3289</v>
      </c>
      <c r="D1051" s="5" t="s">
        <v>128</v>
      </c>
      <c r="E1051" s="1">
        <v>34.5625</v>
      </c>
      <c r="F1051" s="8">
        <v>1455000064</v>
      </c>
      <c r="G1051" s="8">
        <v>52289060864</v>
      </c>
      <c r="H1051" s="1">
        <v>-1.0794377081928099</v>
      </c>
      <c r="I1051" s="8">
        <v>20367000064</v>
      </c>
      <c r="J1051" s="1">
        <v>-8.8643283843994105</v>
      </c>
      <c r="K1051" s="8">
        <v>2883000000</v>
      </c>
      <c r="L1051" s="9">
        <v>58</v>
      </c>
      <c r="M1051" s="7">
        <v>0.52962166738654737</v>
      </c>
      <c r="N1051" s="1">
        <v>1.4000000208616299</v>
      </c>
    </row>
    <row r="1052" spans="1:14" x14ac:dyDescent="0.25">
      <c r="A1052" s="3">
        <v>36616</v>
      </c>
      <c r="B1052" s="5" t="s">
        <v>44</v>
      </c>
      <c r="C1052" s="5" t="s">
        <v>3290</v>
      </c>
      <c r="D1052" s="5" t="s">
        <v>45</v>
      </c>
      <c r="E1052" s="1">
        <v>42.125</v>
      </c>
      <c r="F1052" s="8">
        <v>214813584</v>
      </c>
      <c r="G1052" s="8">
        <v>8874486784</v>
      </c>
      <c r="H1052" s="1">
        <v>64.138176235880096</v>
      </c>
      <c r="I1052" s="8">
        <v>9692595072</v>
      </c>
      <c r="J1052" s="1">
        <v>1.72065305709839</v>
      </c>
      <c r="K1052" s="8">
        <v>2853363960</v>
      </c>
      <c r="L1052" s="9">
        <v>59</v>
      </c>
      <c r="M1052" s="7">
        <v>0.5336802219038107</v>
      </c>
      <c r="N1052" s="1"/>
    </row>
    <row r="1053" spans="1:14" x14ac:dyDescent="0.25">
      <c r="A1053" s="3">
        <v>36616</v>
      </c>
      <c r="B1053" s="5" t="s">
        <v>890</v>
      </c>
      <c r="C1053" s="5" t="s">
        <v>3291</v>
      </c>
      <c r="D1053" s="5" t="s">
        <v>891</v>
      </c>
      <c r="E1053" s="1">
        <v>21.75</v>
      </c>
      <c r="F1053" s="8">
        <v>666000000</v>
      </c>
      <c r="G1053" s="8">
        <v>14443875328</v>
      </c>
      <c r="H1053" s="1">
        <v>-20.107249838245998</v>
      </c>
      <c r="I1053" s="8">
        <v>11584999936</v>
      </c>
      <c r="J1053" s="1">
        <v>-18.293432235717798</v>
      </c>
      <c r="K1053" s="8">
        <v>2779000032</v>
      </c>
      <c r="L1053" s="9">
        <v>60</v>
      </c>
      <c r="M1053" s="7">
        <v>0.53763300300410488</v>
      </c>
      <c r="N1053" s="1">
        <v>1.85999995470047</v>
      </c>
    </row>
    <row r="1054" spans="1:14" x14ac:dyDescent="0.25">
      <c r="A1054" s="3">
        <v>36616</v>
      </c>
      <c r="B1054" s="5" t="s">
        <v>499</v>
      </c>
      <c r="C1054" s="5" t="s">
        <v>3292</v>
      </c>
      <c r="D1054" s="5" t="s">
        <v>500</v>
      </c>
      <c r="E1054" s="1">
        <v>36.75</v>
      </c>
      <c r="F1054" s="8">
        <v>1472000000</v>
      </c>
      <c r="G1054" s="8">
        <v>54832001024</v>
      </c>
      <c r="H1054" s="1">
        <v>-29.682099614452401</v>
      </c>
      <c r="I1054" s="8">
        <v>9116000000</v>
      </c>
      <c r="J1054" s="1">
        <v>12.863686561584499</v>
      </c>
      <c r="K1054" s="8">
        <v>2751000000</v>
      </c>
      <c r="L1054" s="9">
        <v>61</v>
      </c>
      <c r="M1054" s="7">
        <v>0.54154595754951507</v>
      </c>
      <c r="N1054" s="1">
        <v>1.43999999761581</v>
      </c>
    </row>
    <row r="1055" spans="1:14" x14ac:dyDescent="0.25">
      <c r="A1055" s="3">
        <v>36616</v>
      </c>
      <c r="B1055" s="5" t="s">
        <v>696</v>
      </c>
      <c r="C1055" s="5" t="s">
        <v>3293</v>
      </c>
      <c r="D1055" s="5" t="s">
        <v>697</v>
      </c>
      <c r="E1055" s="1">
        <v>97.5</v>
      </c>
      <c r="F1055" s="8">
        <v>862046976</v>
      </c>
      <c r="G1055" s="8">
        <v>82756509696</v>
      </c>
      <c r="H1055" s="1">
        <v>31.393882226032101</v>
      </c>
      <c r="I1055" s="8">
        <v>12928900352</v>
      </c>
      <c r="J1055" s="1">
        <v>20.3382472991943</v>
      </c>
      <c r="K1055" s="8">
        <v>2669499904</v>
      </c>
      <c r="L1055" s="9">
        <v>62</v>
      </c>
      <c r="M1055" s="7">
        <v>0.5453429883686095</v>
      </c>
      <c r="N1055" s="1">
        <v>2.0299999713897701</v>
      </c>
    </row>
    <row r="1056" spans="1:14" x14ac:dyDescent="0.25">
      <c r="A1056" s="3">
        <v>36616</v>
      </c>
      <c r="B1056" s="5" t="s">
        <v>844</v>
      </c>
      <c r="C1056" s="5" t="s">
        <v>3294</v>
      </c>
      <c r="D1056" s="5" t="s">
        <v>845</v>
      </c>
      <c r="E1056" s="1">
        <v>29.6875</v>
      </c>
      <c r="F1056" s="8">
        <v>276406528</v>
      </c>
      <c r="G1056" s="8">
        <v>8171267072</v>
      </c>
      <c r="H1056" s="1">
        <v>-27.701419049167399</v>
      </c>
      <c r="I1056" s="8">
        <v>17117999616</v>
      </c>
      <c r="J1056" s="1">
        <v>16.164495468139599</v>
      </c>
      <c r="K1056" s="8">
        <v>2594000000</v>
      </c>
      <c r="L1056" s="9">
        <v>63</v>
      </c>
      <c r="M1056" s="7">
        <v>0.54903262998649172</v>
      </c>
      <c r="N1056" s="1">
        <v>3.54999992251396</v>
      </c>
    </row>
    <row r="1057" spans="1:14" x14ac:dyDescent="0.25">
      <c r="A1057" s="3">
        <v>36616</v>
      </c>
      <c r="B1057" s="5" t="s">
        <v>896</v>
      </c>
      <c r="C1057" s="5" t="s">
        <v>3295</v>
      </c>
      <c r="D1057" s="5" t="s">
        <v>895</v>
      </c>
      <c r="E1057" s="1">
        <v>53.9375</v>
      </c>
      <c r="F1057" s="8">
        <v>2551000064</v>
      </c>
      <c r="G1057" s="8">
        <v>133130313728</v>
      </c>
      <c r="H1057" s="1">
        <v>64.224548049476695</v>
      </c>
      <c r="I1057" s="8">
        <v>23636000256</v>
      </c>
      <c r="J1057" s="1">
        <v>47.992210388183601</v>
      </c>
      <c r="K1057" s="8">
        <v>2539000000</v>
      </c>
      <c r="L1057" s="9">
        <v>64</v>
      </c>
      <c r="M1057" s="7">
        <v>0.55264404096097242</v>
      </c>
      <c r="N1057" s="1">
        <v>0.65000000596046403</v>
      </c>
    </row>
    <row r="1058" spans="1:14" x14ac:dyDescent="0.25">
      <c r="A1058" s="3">
        <v>36616</v>
      </c>
      <c r="B1058" s="5" t="s">
        <v>381</v>
      </c>
      <c r="C1058" s="5" t="s">
        <v>3296</v>
      </c>
      <c r="D1058" s="5" t="s">
        <v>382</v>
      </c>
      <c r="E1058" s="1">
        <v>59.1875</v>
      </c>
      <c r="F1058" s="8">
        <v>541971968</v>
      </c>
      <c r="G1058" s="8">
        <v>30960150528</v>
      </c>
      <c r="H1058" s="1">
        <v>38.587117420664597</v>
      </c>
      <c r="I1058" s="8">
        <v>5680999936</v>
      </c>
      <c r="J1058" s="1">
        <v>-1.12311899662018</v>
      </c>
      <c r="K1058" s="8">
        <v>2527000000</v>
      </c>
      <c r="L1058" s="9">
        <v>65</v>
      </c>
      <c r="M1058" s="7">
        <v>0.55623838343143828</v>
      </c>
      <c r="N1058" s="1">
        <v>1.3899999856948899</v>
      </c>
    </row>
    <row r="1059" spans="1:14" x14ac:dyDescent="0.25">
      <c r="A1059" s="3">
        <v>36616</v>
      </c>
      <c r="B1059" s="5" t="s">
        <v>650</v>
      </c>
      <c r="C1059" s="5" t="s">
        <v>3297</v>
      </c>
      <c r="D1059" s="5" t="s">
        <v>651</v>
      </c>
      <c r="E1059" s="1">
        <v>21.875</v>
      </c>
      <c r="F1059" s="8">
        <v>753331008</v>
      </c>
      <c r="G1059" s="8">
        <v>15537452032</v>
      </c>
      <c r="H1059" s="1">
        <v>-42.796069544114303</v>
      </c>
      <c r="I1059" s="8">
        <v>8435399808</v>
      </c>
      <c r="J1059" s="1">
        <v>10.065244674682599</v>
      </c>
      <c r="K1059" s="8">
        <v>2423899968</v>
      </c>
      <c r="L1059" s="9">
        <v>66</v>
      </c>
      <c r="M1059" s="7">
        <v>0.5596860789593936</v>
      </c>
      <c r="N1059" s="1">
        <v>2.0799999833106999</v>
      </c>
    </row>
    <row r="1060" spans="1:14" x14ac:dyDescent="0.25">
      <c r="A1060" s="3">
        <v>36616</v>
      </c>
      <c r="B1060" s="5" t="s">
        <v>188</v>
      </c>
      <c r="C1060" s="5" t="s">
        <v>3298</v>
      </c>
      <c r="D1060" s="5" t="s">
        <v>189</v>
      </c>
      <c r="E1060" s="1">
        <v>50</v>
      </c>
      <c r="F1060" s="8">
        <v>104481000</v>
      </c>
      <c r="G1060" s="8">
        <v>5119568896</v>
      </c>
      <c r="H1060" s="1">
        <v>-46.379117703465802</v>
      </c>
      <c r="I1060" s="8">
        <v>21511799808</v>
      </c>
      <c r="J1060" s="1">
        <v>0.79498898983001698</v>
      </c>
      <c r="K1060" s="8">
        <v>2412599936</v>
      </c>
      <c r="L1060" s="9">
        <v>67</v>
      </c>
      <c r="M1060" s="7">
        <v>0.5631177016005523</v>
      </c>
      <c r="N1060" s="1">
        <v>3.2899998724460602</v>
      </c>
    </row>
    <row r="1061" spans="1:14" x14ac:dyDescent="0.25">
      <c r="A1061" s="3">
        <v>36616</v>
      </c>
      <c r="B1061" s="5" t="s">
        <v>1024</v>
      </c>
      <c r="C1061" s="5" t="s">
        <v>3299</v>
      </c>
      <c r="D1061" s="5" t="s">
        <v>1023</v>
      </c>
      <c r="E1061" s="1">
        <v>21.4375</v>
      </c>
      <c r="F1061" s="8">
        <v>728148992</v>
      </c>
      <c r="G1061" s="8"/>
      <c r="H1061" s="1">
        <v>-40.699430597577802</v>
      </c>
      <c r="I1061" s="8">
        <v>12131199744</v>
      </c>
      <c r="J1061" s="1">
        <v>29.374631881713899</v>
      </c>
      <c r="K1061" s="8">
        <v>2376900032</v>
      </c>
      <c r="L1061" s="9">
        <v>68</v>
      </c>
      <c r="M1061" s="7">
        <v>0.56649854557881474</v>
      </c>
      <c r="N1061" s="1">
        <v>2.0399999916553502</v>
      </c>
    </row>
    <row r="1062" spans="1:14" x14ac:dyDescent="0.25">
      <c r="A1062" s="3">
        <v>36616</v>
      </c>
      <c r="B1062" s="5" t="s">
        <v>913</v>
      </c>
      <c r="C1062" s="5" t="s">
        <v>3300</v>
      </c>
      <c r="D1062" s="5" t="s">
        <v>912</v>
      </c>
      <c r="E1062" s="1">
        <v>11.4375</v>
      </c>
      <c r="F1062" s="8">
        <v>327118016</v>
      </c>
      <c r="G1062" s="8">
        <v>4477427712</v>
      </c>
      <c r="H1062" s="1">
        <v>-67.484473292458006</v>
      </c>
      <c r="I1062" s="8">
        <v>7879900032</v>
      </c>
      <c r="J1062" s="1">
        <v>13.347165107727101</v>
      </c>
      <c r="K1062" s="8">
        <v>2348899968</v>
      </c>
      <c r="L1062" s="9">
        <v>69</v>
      </c>
      <c r="M1062" s="7">
        <v>0.56983956295667715</v>
      </c>
      <c r="N1062" s="1">
        <v>3.31999999284744</v>
      </c>
    </row>
    <row r="1063" spans="1:14" x14ac:dyDescent="0.25">
      <c r="A1063" s="3">
        <v>36616</v>
      </c>
      <c r="B1063" s="5" t="s">
        <v>287</v>
      </c>
      <c r="C1063" s="5" t="s">
        <v>3301</v>
      </c>
      <c r="D1063" s="5" t="s">
        <v>288</v>
      </c>
      <c r="E1063" s="1">
        <v>52.875</v>
      </c>
      <c r="F1063" s="8">
        <v>431070016</v>
      </c>
      <c r="G1063" s="8">
        <v>22954477568</v>
      </c>
      <c r="H1063" s="1">
        <v>-15.428576425569901</v>
      </c>
      <c r="I1063" s="8">
        <v>14386099968</v>
      </c>
      <c r="J1063" s="1">
        <v>6.1150259971618697</v>
      </c>
      <c r="K1063" s="8">
        <v>2334400000</v>
      </c>
      <c r="L1063" s="9">
        <v>70</v>
      </c>
      <c r="M1063" s="7">
        <v>0.57315995593770419</v>
      </c>
      <c r="N1063" s="1">
        <v>3.0900000333786002</v>
      </c>
    </row>
    <row r="1064" spans="1:14" x14ac:dyDescent="0.25">
      <c r="A1064" s="3">
        <v>36616</v>
      </c>
      <c r="B1064" s="5" t="s">
        <v>520</v>
      </c>
      <c r="C1064" s="5" t="s">
        <v>3302</v>
      </c>
      <c r="D1064" s="5" t="s">
        <v>521</v>
      </c>
      <c r="E1064" s="1">
        <v>62.25</v>
      </c>
      <c r="F1064" s="8">
        <v>461100000</v>
      </c>
      <c r="G1064" s="8">
        <v>29654493184</v>
      </c>
      <c r="H1064" s="1">
        <v>11.4940100490702</v>
      </c>
      <c r="I1064" s="8">
        <v>11703699968</v>
      </c>
      <c r="J1064" s="1">
        <v>4.0717458724975604</v>
      </c>
      <c r="K1064" s="8">
        <v>2302299968</v>
      </c>
      <c r="L1064" s="9">
        <v>71</v>
      </c>
      <c r="M1064" s="7">
        <v>0.57643469062497543</v>
      </c>
      <c r="N1064" s="1">
        <v>2.98000004887581</v>
      </c>
    </row>
    <row r="1065" spans="1:14" x14ac:dyDescent="0.25">
      <c r="A1065" s="3">
        <v>36616</v>
      </c>
      <c r="B1065" s="5" t="s">
        <v>497</v>
      </c>
      <c r="C1065" s="5" t="s">
        <v>3303</v>
      </c>
      <c r="D1065" s="5" t="s">
        <v>498</v>
      </c>
      <c r="E1065" s="1">
        <v>22.125</v>
      </c>
      <c r="F1065" s="8">
        <v>454558976</v>
      </c>
      <c r="G1065" s="8">
        <v>9773018112</v>
      </c>
      <c r="H1065" s="1">
        <v>-26.6461479724782</v>
      </c>
      <c r="I1065" s="8">
        <v>9120000000</v>
      </c>
      <c r="J1065" s="1">
        <v>1.77832496166229</v>
      </c>
      <c r="K1065" s="8">
        <v>2253000000</v>
      </c>
      <c r="L1065" s="9">
        <v>72</v>
      </c>
      <c r="M1065" s="7">
        <v>0.57963930225376825</v>
      </c>
      <c r="N1065" s="1">
        <v>2.4599999785423301</v>
      </c>
    </row>
    <row r="1066" spans="1:14" x14ac:dyDescent="0.25">
      <c r="A1066" s="3">
        <v>36616</v>
      </c>
      <c r="B1066" s="5" t="s">
        <v>413</v>
      </c>
      <c r="C1066" s="5" t="s">
        <v>3304</v>
      </c>
      <c r="D1066" s="5" t="s">
        <v>414</v>
      </c>
      <c r="E1066" s="1">
        <v>114</v>
      </c>
      <c r="F1066" s="8">
        <v>223282000</v>
      </c>
      <c r="G1066" s="8">
        <v>26012352512</v>
      </c>
      <c r="H1066" s="1">
        <v>18.6152077630517</v>
      </c>
      <c r="I1066" s="8">
        <v>18928999936</v>
      </c>
      <c r="J1066" s="1">
        <v>2.6462769508361799</v>
      </c>
      <c r="K1066" s="8">
        <v>2233000000</v>
      </c>
      <c r="L1066" s="9">
        <v>73</v>
      </c>
      <c r="M1066" s="7">
        <v>0.58281546637586967</v>
      </c>
      <c r="N1066" s="1">
        <v>6.0200001001357997</v>
      </c>
    </row>
    <row r="1067" spans="1:14" x14ac:dyDescent="0.25">
      <c r="A1067" s="3">
        <v>36616</v>
      </c>
      <c r="B1067" s="5" t="s">
        <v>123</v>
      </c>
      <c r="C1067" s="5" t="s">
        <v>3305</v>
      </c>
      <c r="D1067" s="5" t="s">
        <v>124</v>
      </c>
      <c r="E1067" s="1">
        <v>56</v>
      </c>
      <c r="F1067" s="8">
        <v>540600000</v>
      </c>
      <c r="G1067" s="8">
        <v>30611474432</v>
      </c>
      <c r="H1067" s="1">
        <v>15.522247062451401</v>
      </c>
      <c r="I1067" s="8">
        <v>13006799872</v>
      </c>
      <c r="J1067" s="1">
        <v>5.7652611732482901</v>
      </c>
      <c r="K1067" s="8">
        <v>2228400000</v>
      </c>
      <c r="L1067" s="9">
        <v>74</v>
      </c>
      <c r="M1067" s="7">
        <v>0.58598508757143197</v>
      </c>
      <c r="N1067" s="1">
        <v>3.10999995470047</v>
      </c>
    </row>
    <row r="1068" spans="1:14" x14ac:dyDescent="0.25">
      <c r="A1068" s="3">
        <v>36616</v>
      </c>
      <c r="B1068" s="5" t="s">
        <v>204</v>
      </c>
      <c r="C1068" s="5" t="s">
        <v>3306</v>
      </c>
      <c r="D1068" s="5" t="s">
        <v>205</v>
      </c>
      <c r="E1068" s="1">
        <v>37.3125</v>
      </c>
      <c r="F1068" s="8">
        <v>467911008</v>
      </c>
      <c r="G1068" s="8">
        <v>17020263424</v>
      </c>
      <c r="H1068" s="1">
        <v>2.6872490887407001</v>
      </c>
      <c r="I1068" s="8">
        <v>9499100160</v>
      </c>
      <c r="J1068" s="1">
        <v>9.0897607803344709</v>
      </c>
      <c r="K1068" s="8">
        <v>2220700032</v>
      </c>
      <c r="L1068" s="9">
        <v>75</v>
      </c>
      <c r="M1068" s="7">
        <v>0.58914375652243411</v>
      </c>
      <c r="N1068" s="1">
        <v>3.1000000238418601</v>
      </c>
    </row>
    <row r="1069" spans="1:14" x14ac:dyDescent="0.25">
      <c r="A1069" s="3">
        <v>36616</v>
      </c>
      <c r="B1069" s="5" t="s">
        <v>880</v>
      </c>
      <c r="C1069" s="5" t="s">
        <v>3307</v>
      </c>
      <c r="D1069" s="5" t="s">
        <v>881</v>
      </c>
      <c r="E1069" s="1">
        <v>21</v>
      </c>
      <c r="F1069" s="8">
        <v>360591008</v>
      </c>
      <c r="G1069" s="8">
        <v>7662558720</v>
      </c>
      <c r="H1069" s="1">
        <v>-28.2771203643428</v>
      </c>
      <c r="I1069" s="8">
        <v>20656999424</v>
      </c>
      <c r="J1069" s="1">
        <v>6.3492870330810502</v>
      </c>
      <c r="K1069" s="8">
        <v>2177000000</v>
      </c>
      <c r="L1069" s="9">
        <v>76</v>
      </c>
      <c r="M1069" s="7">
        <v>0.5922402676257994</v>
      </c>
      <c r="N1069" s="1">
        <v>-0.259999960660934</v>
      </c>
    </row>
    <row r="1070" spans="1:14" x14ac:dyDescent="0.25">
      <c r="A1070" s="3">
        <v>36616</v>
      </c>
      <c r="B1070" s="5" t="s">
        <v>638</v>
      </c>
      <c r="C1070" s="5" t="s">
        <v>3308</v>
      </c>
      <c r="D1070" s="5" t="s">
        <v>639</v>
      </c>
      <c r="E1070" s="1">
        <v>56.125</v>
      </c>
      <c r="F1070" s="8">
        <v>248060000</v>
      </c>
      <c r="G1070" s="8">
        <v>14170427392</v>
      </c>
      <c r="H1070" s="1">
        <v>-14.5324494595378</v>
      </c>
      <c r="I1070" s="8">
        <v>10679000064</v>
      </c>
      <c r="J1070" s="1">
        <v>4.1752018928527797</v>
      </c>
      <c r="K1070" s="8">
        <v>2141000000</v>
      </c>
      <c r="L1070" s="9">
        <v>77</v>
      </c>
      <c r="M1070" s="7">
        <v>0.59528557321712006</v>
      </c>
      <c r="N1070" s="1">
        <v>4.5199998617172197</v>
      </c>
    </row>
    <row r="1071" spans="1:14" x14ac:dyDescent="0.25">
      <c r="A1071" s="3">
        <v>36616</v>
      </c>
      <c r="B1071" s="5" t="s">
        <v>389</v>
      </c>
      <c r="C1071" s="5" t="s">
        <v>3309</v>
      </c>
      <c r="D1071" s="5" t="s">
        <v>390</v>
      </c>
      <c r="E1071" s="1">
        <v>78.0625</v>
      </c>
      <c r="F1071" s="8">
        <v>2821530112</v>
      </c>
      <c r="G1071" s="8">
        <v>221313761280</v>
      </c>
      <c r="H1071" s="1">
        <v>644.93039489714602</v>
      </c>
      <c r="I1071" s="8">
        <v>9328597120</v>
      </c>
      <c r="J1071" s="1">
        <v>23.564071655273398</v>
      </c>
      <c r="K1071" s="8">
        <v>2134904992</v>
      </c>
      <c r="L1071" s="9">
        <v>78</v>
      </c>
      <c r="M1071" s="7">
        <v>0.59832220941939751</v>
      </c>
      <c r="N1071" s="1">
        <v>0.505000012616316</v>
      </c>
    </row>
    <row r="1072" spans="1:14" x14ac:dyDescent="0.25">
      <c r="A1072" s="3">
        <v>36616</v>
      </c>
      <c r="B1072" s="5" t="s">
        <v>515</v>
      </c>
      <c r="C1072" s="5" t="s">
        <v>3310</v>
      </c>
      <c r="D1072" s="5" t="s">
        <v>516</v>
      </c>
      <c r="E1072" s="1">
        <v>20.625</v>
      </c>
      <c r="F1072" s="8">
        <v>607057984</v>
      </c>
      <c r="G1072" s="8">
        <v>12330865664</v>
      </c>
      <c r="H1072" s="1">
        <v>-37.670982812462697</v>
      </c>
      <c r="I1072" s="8">
        <v>8220301824</v>
      </c>
      <c r="J1072" s="1">
        <v>2.5140020847320601</v>
      </c>
      <c r="K1072" s="8">
        <v>2113311008</v>
      </c>
      <c r="L1072" s="9">
        <v>79</v>
      </c>
      <c r="M1072" s="7">
        <v>0.6013281308714582</v>
      </c>
      <c r="N1072" s="1">
        <v>2.25</v>
      </c>
    </row>
    <row r="1073" spans="1:14" x14ac:dyDescent="0.25">
      <c r="A1073" s="3">
        <v>36616</v>
      </c>
      <c r="B1073" s="5" t="s">
        <v>125</v>
      </c>
      <c r="C1073" s="5" t="s">
        <v>3311</v>
      </c>
      <c r="D1073" s="5" t="s">
        <v>126</v>
      </c>
      <c r="E1073" s="1">
        <v>17.5625</v>
      </c>
      <c r="F1073" s="8">
        <v>834000000</v>
      </c>
      <c r="G1073" s="8">
        <v>14542874624</v>
      </c>
      <c r="H1073" s="1">
        <v>-36.782902137232902</v>
      </c>
      <c r="I1073" s="8">
        <v>45316000768</v>
      </c>
      <c r="J1073" s="1">
        <v>26.9844074249268</v>
      </c>
      <c r="K1073" s="8">
        <v>2109000000</v>
      </c>
      <c r="L1073" s="9">
        <v>80</v>
      </c>
      <c r="M1073" s="7">
        <v>0.60432792045207251</v>
      </c>
      <c r="N1073" s="1">
        <v>0.77000000700354598</v>
      </c>
    </row>
    <row r="1074" spans="1:14" x14ac:dyDescent="0.25">
      <c r="A1074" s="3">
        <v>36616</v>
      </c>
      <c r="B1074" s="5" t="s">
        <v>584</v>
      </c>
      <c r="C1074" s="5" t="s">
        <v>3312</v>
      </c>
      <c r="D1074" s="5" t="s">
        <v>585</v>
      </c>
      <c r="E1074" s="1">
        <v>37.6875</v>
      </c>
      <c r="F1074" s="8">
        <v>1065000000</v>
      </c>
      <c r="G1074" s="8">
        <v>39471562752</v>
      </c>
      <c r="H1074" s="1">
        <v>-19.3517414528153</v>
      </c>
      <c r="I1074" s="8">
        <v>9897000192</v>
      </c>
      <c r="J1074" s="1">
        <v>-1.5811460018157999</v>
      </c>
      <c r="K1074" s="8">
        <v>2105000000</v>
      </c>
      <c r="L1074" s="9">
        <v>81</v>
      </c>
      <c r="M1074" s="7">
        <v>0.60732202053134854</v>
      </c>
      <c r="N1074" s="1">
        <v>1.1600000113248801</v>
      </c>
    </row>
    <row r="1075" spans="1:14" x14ac:dyDescent="0.25">
      <c r="A1075" s="3">
        <v>36616</v>
      </c>
      <c r="B1075" s="5" t="s">
        <v>393</v>
      </c>
      <c r="C1075" s="5" t="s">
        <v>3313</v>
      </c>
      <c r="D1075" s="5" t="s">
        <v>394</v>
      </c>
      <c r="E1075" s="1">
        <v>70.25</v>
      </c>
      <c r="F1075" s="8">
        <v>367748992</v>
      </c>
      <c r="G1075" s="8">
        <v>26431959040</v>
      </c>
      <c r="H1075" s="1">
        <v>80.191055816752396</v>
      </c>
      <c r="I1075" s="8">
        <v>16404299776</v>
      </c>
      <c r="J1075" s="1">
        <v>6.4094719886779803</v>
      </c>
      <c r="K1075" s="8">
        <v>2001299968</v>
      </c>
      <c r="L1075" s="9">
        <v>82</v>
      </c>
      <c r="M1075" s="7">
        <v>0.6101686202429133</v>
      </c>
      <c r="N1075" s="1">
        <v>2.8700000047683698</v>
      </c>
    </row>
    <row r="1076" spans="1:14" x14ac:dyDescent="0.25">
      <c r="A1076" s="3">
        <v>36616</v>
      </c>
      <c r="B1076" s="5" t="s">
        <v>1083</v>
      </c>
      <c r="C1076" s="5" t="s">
        <v>3314</v>
      </c>
      <c r="D1076" s="5" t="s">
        <v>1082</v>
      </c>
      <c r="E1076" s="1">
        <v>45.25</v>
      </c>
      <c r="F1076" s="8">
        <v>493600000</v>
      </c>
      <c r="G1076" s="8">
        <v>22411350016</v>
      </c>
      <c r="H1076" s="1">
        <v>-9.5</v>
      </c>
      <c r="I1076" s="8">
        <v>28859899392</v>
      </c>
      <c r="J1076" s="1">
        <v>17.871528625488299</v>
      </c>
      <c r="K1076" s="8">
        <v>1997901024</v>
      </c>
      <c r="L1076" s="9">
        <v>83</v>
      </c>
      <c r="M1076" s="7">
        <v>0.61301038538036889</v>
      </c>
      <c r="N1076" s="1">
        <v>1.9499999880790699</v>
      </c>
    </row>
    <row r="1077" spans="1:14" x14ac:dyDescent="0.25">
      <c r="A1077" s="3">
        <v>36616</v>
      </c>
      <c r="B1077" s="5" t="s">
        <v>357</v>
      </c>
      <c r="C1077" s="5" t="s">
        <v>3315</v>
      </c>
      <c r="D1077" s="5" t="s">
        <v>358</v>
      </c>
      <c r="E1077" s="1">
        <v>54.3125</v>
      </c>
      <c r="F1077" s="8">
        <v>310420992</v>
      </c>
      <c r="G1077" s="8">
        <v>17267167232</v>
      </c>
      <c r="H1077" s="1">
        <v>-27.576990131480201</v>
      </c>
      <c r="I1077" s="8">
        <v>14088999936</v>
      </c>
      <c r="J1077" s="1">
        <v>5.0947341918945304</v>
      </c>
      <c r="K1077" s="8">
        <v>1990000000</v>
      </c>
      <c r="L1077" s="9">
        <v>84</v>
      </c>
      <c r="M1077" s="7">
        <v>0.615840912296169</v>
      </c>
      <c r="N1077" s="1">
        <v>4.3799999356269801</v>
      </c>
    </row>
    <row r="1078" spans="1:14" x14ac:dyDescent="0.25">
      <c r="A1078" s="3">
        <v>36616</v>
      </c>
      <c r="B1078" s="5" t="s">
        <v>709</v>
      </c>
      <c r="C1078" s="5" t="s">
        <v>3316</v>
      </c>
      <c r="D1078" s="5" t="s">
        <v>710</v>
      </c>
      <c r="E1078" s="1">
        <v>85</v>
      </c>
      <c r="F1078" s="8">
        <v>323049024</v>
      </c>
      <c r="G1078" s="8">
        <v>26712115200</v>
      </c>
      <c r="H1078" s="1">
        <v>27.894058345511102</v>
      </c>
      <c r="I1078" s="8">
        <v>12501000192</v>
      </c>
      <c r="J1078" s="1">
        <v>21.333591461181602</v>
      </c>
      <c r="K1078" s="8">
        <v>1969000000</v>
      </c>
      <c r="L1078" s="9">
        <v>85</v>
      </c>
      <c r="M1078" s="7">
        <v>0.61864156932994308</v>
      </c>
      <c r="N1078" s="1">
        <v>4.4099999666213998</v>
      </c>
    </row>
    <row r="1079" spans="1:14" x14ac:dyDescent="0.25">
      <c r="A1079" s="3">
        <v>36616</v>
      </c>
      <c r="B1079" s="5" t="s">
        <v>273</v>
      </c>
      <c r="C1079" s="5" t="s">
        <v>3317</v>
      </c>
      <c r="D1079" s="5" t="s">
        <v>274</v>
      </c>
      <c r="E1079" s="1">
        <v>52.6875</v>
      </c>
      <c r="F1079" s="8">
        <v>795132992</v>
      </c>
      <c r="G1079" s="8">
        <v>40949350400</v>
      </c>
      <c r="H1079" s="1">
        <v>26.480207339558099</v>
      </c>
      <c r="I1079" s="8">
        <v>17411000064</v>
      </c>
      <c r="J1079" s="1">
        <v>0.76416897773742698</v>
      </c>
      <c r="K1079" s="8">
        <v>1955000000</v>
      </c>
      <c r="L1079" s="9">
        <v>86</v>
      </c>
      <c r="M1079" s="7">
        <v>0.62142231310903318</v>
      </c>
      <c r="N1079" s="1">
        <v>2.0300000403076401</v>
      </c>
    </row>
    <row r="1080" spans="1:14" x14ac:dyDescent="0.25">
      <c r="A1080" s="3">
        <v>36616</v>
      </c>
      <c r="B1080" s="5" t="s">
        <v>22</v>
      </c>
      <c r="C1080" s="5" t="s">
        <v>3318</v>
      </c>
      <c r="D1080" s="5" t="s">
        <v>23</v>
      </c>
      <c r="E1080" s="1">
        <v>74.75</v>
      </c>
      <c r="F1080" s="8">
        <v>438176992</v>
      </c>
      <c r="G1080" s="8">
        <v>33821788160</v>
      </c>
      <c r="H1080" s="1">
        <v>68.724547433389404</v>
      </c>
      <c r="I1080" s="8">
        <v>30662000000</v>
      </c>
      <c r="J1080" s="1">
        <v>10.7684545516968</v>
      </c>
      <c r="K1080" s="8">
        <v>1954000000</v>
      </c>
      <c r="L1080" s="9">
        <v>87</v>
      </c>
      <c r="M1080" s="7">
        <v>0.62420163451278865</v>
      </c>
      <c r="N1080" s="1"/>
    </row>
    <row r="1081" spans="1:14" x14ac:dyDescent="0.25">
      <c r="A1081" s="3">
        <v>36616</v>
      </c>
      <c r="B1081" s="5" t="s">
        <v>179</v>
      </c>
      <c r="C1081" s="5" t="s">
        <v>3319</v>
      </c>
      <c r="D1081" s="5" t="s">
        <v>180</v>
      </c>
      <c r="E1081" s="1">
        <v>41.5625</v>
      </c>
      <c r="F1081" s="8">
        <v>738770048</v>
      </c>
      <c r="G1081" s="8">
        <v>29042896896</v>
      </c>
      <c r="H1081" s="1">
        <v>29.4702447518751</v>
      </c>
      <c r="I1081" s="8">
        <v>5925999872</v>
      </c>
      <c r="J1081" s="1">
        <v>2.8105480670928999</v>
      </c>
      <c r="K1081" s="8">
        <v>1912000000</v>
      </c>
      <c r="L1081" s="9">
        <v>88</v>
      </c>
      <c r="M1081" s="7">
        <v>0.62692121615249208</v>
      </c>
      <c r="N1081" s="1">
        <v>2.3099999427795401</v>
      </c>
    </row>
    <row r="1082" spans="1:14" x14ac:dyDescent="0.25">
      <c r="A1082" s="3">
        <v>36616</v>
      </c>
      <c r="B1082" s="5" t="s">
        <v>371</v>
      </c>
      <c r="C1082" s="5" t="s">
        <v>3320</v>
      </c>
      <c r="D1082" s="5" t="s">
        <v>372</v>
      </c>
      <c r="E1082" s="1">
        <v>26</v>
      </c>
      <c r="F1082" s="8">
        <v>665155968</v>
      </c>
      <c r="G1082" s="8">
        <v>17644460032</v>
      </c>
      <c r="H1082" s="1">
        <v>-47.657219320495102</v>
      </c>
      <c r="I1082" s="8">
        <v>19293000192</v>
      </c>
      <c r="J1082" s="1">
        <v>-1.12613797187805</v>
      </c>
      <c r="K1082" s="8">
        <v>1908000000</v>
      </c>
      <c r="L1082" s="9">
        <v>89</v>
      </c>
      <c r="M1082" s="7">
        <v>0.62963510829085723</v>
      </c>
      <c r="N1082" s="1">
        <v>1.90999999642372</v>
      </c>
    </row>
    <row r="1083" spans="1:14" x14ac:dyDescent="0.25">
      <c r="A1083" s="3">
        <v>36616</v>
      </c>
      <c r="B1083" s="5" t="s">
        <v>560</v>
      </c>
      <c r="C1083" s="5" t="s">
        <v>3321</v>
      </c>
      <c r="D1083" s="5" t="s">
        <v>561</v>
      </c>
      <c r="E1083" s="1">
        <v>93.703100000000006</v>
      </c>
      <c r="F1083" s="8">
        <v>1746963968</v>
      </c>
      <c r="G1083" s="8">
        <v>162795225088</v>
      </c>
      <c r="H1083" s="1">
        <v>512.56384065372799</v>
      </c>
      <c r="I1083" s="8">
        <v>13150596096</v>
      </c>
      <c r="J1083" s="1">
        <v>19.768068313598601</v>
      </c>
      <c r="K1083" s="8">
        <v>1854168032</v>
      </c>
      <c r="L1083" s="9">
        <v>90</v>
      </c>
      <c r="M1083" s="7">
        <v>0.63227243116572762</v>
      </c>
      <c r="N1083" s="1">
        <v>0.81499999761581399</v>
      </c>
    </row>
    <row r="1084" spans="1:14" x14ac:dyDescent="0.25">
      <c r="A1084" s="3">
        <v>36616</v>
      </c>
      <c r="B1084" s="5" t="s">
        <v>886</v>
      </c>
      <c r="C1084" s="5" t="s">
        <v>3322</v>
      </c>
      <c r="D1084" s="5" t="s">
        <v>887</v>
      </c>
      <c r="E1084" s="1">
        <v>29.625</v>
      </c>
      <c r="F1084" s="8">
        <v>216417008</v>
      </c>
      <c r="G1084" s="8">
        <v>6438406144</v>
      </c>
      <c r="H1084" s="1">
        <v>-15.342149025199401</v>
      </c>
      <c r="I1084" s="8">
        <v>6497000064</v>
      </c>
      <c r="J1084" s="1">
        <v>8.8855171203613299</v>
      </c>
      <c r="K1084" s="8">
        <v>1837000000</v>
      </c>
      <c r="L1084" s="9">
        <v>91</v>
      </c>
      <c r="M1084" s="7">
        <v>0.63488533465533814</v>
      </c>
      <c r="N1084" s="1">
        <v>-0.35999995470047003</v>
      </c>
    </row>
    <row r="1085" spans="1:14" x14ac:dyDescent="0.25">
      <c r="A1085" s="3">
        <v>36616</v>
      </c>
      <c r="B1085" s="5" t="s">
        <v>196</v>
      </c>
      <c r="C1085" s="5" t="s">
        <v>3323</v>
      </c>
      <c r="D1085" s="5" t="s">
        <v>197</v>
      </c>
      <c r="E1085" s="1">
        <v>45.0625</v>
      </c>
      <c r="F1085" s="8">
        <v>293000000</v>
      </c>
      <c r="G1085" s="8">
        <v>12928624640</v>
      </c>
      <c r="H1085" s="1">
        <v>-9.9050037123714905</v>
      </c>
      <c r="I1085" s="8">
        <v>7082000000</v>
      </c>
      <c r="J1085" s="1">
        <v>-6.5963430404663104</v>
      </c>
      <c r="K1085" s="8">
        <v>1827000000</v>
      </c>
      <c r="L1085" s="9">
        <v>92</v>
      </c>
      <c r="M1085" s="7">
        <v>0.63748401439160285</v>
      </c>
      <c r="N1085" s="1">
        <v>4.1899999380111703</v>
      </c>
    </row>
    <row r="1086" spans="1:14" x14ac:dyDescent="0.25">
      <c r="A1086" s="3">
        <v>36616</v>
      </c>
      <c r="B1086" s="5" t="s">
        <v>588</v>
      </c>
      <c r="C1086" s="5" t="s">
        <v>3324</v>
      </c>
      <c r="D1086" s="5" t="s">
        <v>589</v>
      </c>
      <c r="E1086" s="1">
        <v>53.25</v>
      </c>
      <c r="F1086" s="8">
        <v>132893008</v>
      </c>
      <c r="G1086" s="8">
        <v>6960271360</v>
      </c>
      <c r="H1086" s="1">
        <v>-0.23891203048925799</v>
      </c>
      <c r="I1086" s="8">
        <v>14903000064</v>
      </c>
      <c r="J1086" s="1">
        <v>5.2694859504699698</v>
      </c>
      <c r="K1086" s="8">
        <v>1805000000</v>
      </c>
      <c r="L1086" s="9">
        <v>93</v>
      </c>
      <c r="M1086" s="7">
        <v>0.64005140187050702</v>
      </c>
      <c r="N1086" s="1">
        <v>8.6899998188018799</v>
      </c>
    </row>
    <row r="1087" spans="1:14" x14ac:dyDescent="0.25">
      <c r="A1087" s="3">
        <v>36616</v>
      </c>
      <c r="B1087" s="5" t="s">
        <v>329</v>
      </c>
      <c r="C1087" s="5" t="s">
        <v>3325</v>
      </c>
      <c r="D1087" s="5" t="s">
        <v>330</v>
      </c>
      <c r="E1087" s="1">
        <v>39.125</v>
      </c>
      <c r="F1087" s="8">
        <v>247783008</v>
      </c>
      <c r="G1087" s="8">
        <v>9214430208</v>
      </c>
      <c r="H1087" s="1">
        <v>-17.9804563125934</v>
      </c>
      <c r="I1087" s="8">
        <v>11236999936</v>
      </c>
      <c r="J1087" s="1">
        <v>6.8765459060668901</v>
      </c>
      <c r="K1087" s="8">
        <v>1804000000</v>
      </c>
      <c r="L1087" s="9">
        <v>94</v>
      </c>
      <c r="M1087" s="7">
        <v>0.64261736697407656</v>
      </c>
      <c r="N1087" s="1">
        <v>3.2800000309944202</v>
      </c>
    </row>
    <row r="1088" spans="1:14" x14ac:dyDescent="0.25">
      <c r="A1088" s="3">
        <v>36616</v>
      </c>
      <c r="B1088" s="5" t="s">
        <v>190</v>
      </c>
      <c r="C1088" s="5" t="s">
        <v>3326</v>
      </c>
      <c r="D1088" s="5" t="s">
        <v>191</v>
      </c>
      <c r="E1088" s="1">
        <v>110.3125</v>
      </c>
      <c r="F1088" s="8">
        <v>267026000</v>
      </c>
      <c r="G1088" s="8">
        <v>27670568960</v>
      </c>
      <c r="H1088" s="1">
        <v>92.048165054142899</v>
      </c>
      <c r="I1088" s="8">
        <v>9157000192</v>
      </c>
      <c r="J1088" s="1">
        <v>27.3574409484863</v>
      </c>
      <c r="K1088" s="8">
        <v>1796000000</v>
      </c>
      <c r="L1088" s="9">
        <v>95</v>
      </c>
      <c r="M1088" s="7">
        <v>0.64517195307496955</v>
      </c>
      <c r="N1088" s="1">
        <v>2.7700000256299999</v>
      </c>
    </row>
    <row r="1089" spans="1:14" x14ac:dyDescent="0.25">
      <c r="A1089" s="3">
        <v>36616</v>
      </c>
      <c r="B1089" s="5" t="s">
        <v>872</v>
      </c>
      <c r="C1089" s="5" t="s">
        <v>3327</v>
      </c>
      <c r="D1089" s="5" t="s">
        <v>873</v>
      </c>
      <c r="E1089" s="1">
        <v>52.5</v>
      </c>
      <c r="F1089" s="8">
        <v>366500000</v>
      </c>
      <c r="G1089" s="8">
        <v>18966374400</v>
      </c>
      <c r="H1089" s="1">
        <v>-10.7398568328674</v>
      </c>
      <c r="I1089" s="8">
        <v>21741999616</v>
      </c>
      <c r="J1089" s="1">
        <v>17.007381439208999</v>
      </c>
      <c r="K1089" s="8">
        <v>1795000000</v>
      </c>
      <c r="L1089" s="9">
        <v>96</v>
      </c>
      <c r="M1089" s="7">
        <v>0.64772511680052802</v>
      </c>
      <c r="N1089" s="1">
        <v>4.0900001525878897</v>
      </c>
    </row>
    <row r="1090" spans="1:14" x14ac:dyDescent="0.25">
      <c r="A1090" s="3">
        <v>36616</v>
      </c>
      <c r="B1090" s="5" t="s">
        <v>373</v>
      </c>
      <c r="C1090" s="5" t="s">
        <v>3328</v>
      </c>
      <c r="D1090" s="5" t="s">
        <v>374</v>
      </c>
      <c r="E1090" s="1">
        <v>160</v>
      </c>
      <c r="F1090" s="8">
        <v>812891008</v>
      </c>
      <c r="G1090" s="8">
        <v>132602839040</v>
      </c>
      <c r="H1090" s="1">
        <v>399.62322514983401</v>
      </c>
      <c r="I1090" s="8">
        <v>9323999744</v>
      </c>
      <c r="J1090" s="1">
        <v>9.8758268356323207</v>
      </c>
      <c r="K1090" s="8">
        <v>1791000000</v>
      </c>
      <c r="L1090" s="9">
        <v>97</v>
      </c>
      <c r="M1090" s="7">
        <v>0.6502725910247481</v>
      </c>
      <c r="N1090" s="1">
        <v>1.72999995946884</v>
      </c>
    </row>
    <row r="1091" spans="1:14" x14ac:dyDescent="0.25">
      <c r="A1091" s="3">
        <v>36616</v>
      </c>
      <c r="B1091" s="5" t="s">
        <v>129</v>
      </c>
      <c r="C1091" s="5" t="s">
        <v>3329</v>
      </c>
      <c r="D1091" s="5" t="s">
        <v>130</v>
      </c>
      <c r="E1091" s="1">
        <v>18</v>
      </c>
      <c r="F1091" s="8">
        <v>888433984</v>
      </c>
      <c r="G1091" s="8">
        <v>16324975616</v>
      </c>
      <c r="H1091" s="1">
        <v>-38.537904056393202</v>
      </c>
      <c r="I1091" s="8">
        <v>20145999872</v>
      </c>
      <c r="J1091" s="1">
        <v>4.9970000982284503E-3</v>
      </c>
      <c r="K1091" s="8">
        <v>1784000000</v>
      </c>
      <c r="L1091" s="9">
        <v>98</v>
      </c>
      <c r="M1091" s="7">
        <v>0.65281010862162625</v>
      </c>
      <c r="N1091" s="1">
        <v>1.31999999284744</v>
      </c>
    </row>
    <row r="1092" spans="1:14" x14ac:dyDescent="0.25">
      <c r="A1092" s="3">
        <v>36616</v>
      </c>
      <c r="B1092" s="5" t="s">
        <v>582</v>
      </c>
      <c r="C1092" s="5" t="s">
        <v>3330</v>
      </c>
      <c r="D1092" s="5" t="s">
        <v>583</v>
      </c>
      <c r="E1092" s="1">
        <v>39.5625</v>
      </c>
      <c r="F1092" s="8">
        <v>172207008</v>
      </c>
      <c r="G1092" s="8">
        <v>6581729792</v>
      </c>
      <c r="H1092" s="1">
        <v>44.009744438979602</v>
      </c>
      <c r="I1092" s="8">
        <v>17888999680</v>
      </c>
      <c r="J1092" s="1">
        <v>34.522640228271499</v>
      </c>
      <c r="K1092" s="8">
        <v>1774000000</v>
      </c>
      <c r="L1092" s="9">
        <v>99</v>
      </c>
      <c r="M1092" s="7">
        <v>0.6553334024651587</v>
      </c>
      <c r="N1092" s="1">
        <v>4.1650000214576703</v>
      </c>
    </row>
    <row r="1093" spans="1:14" x14ac:dyDescent="0.25">
      <c r="A1093" s="3">
        <v>36616</v>
      </c>
      <c r="B1093" s="5" t="s">
        <v>888</v>
      </c>
      <c r="C1093" s="5" t="s">
        <v>3331</v>
      </c>
      <c r="D1093" s="5" t="s">
        <v>889</v>
      </c>
      <c r="E1093" s="1">
        <v>16.5625</v>
      </c>
      <c r="F1093" s="8">
        <v>347207104</v>
      </c>
      <c r="G1093" s="8">
        <v>5772316160</v>
      </c>
      <c r="H1093" s="1">
        <v>-36.349346760424901</v>
      </c>
      <c r="I1093" s="8">
        <v>9670000256</v>
      </c>
      <c r="J1093" s="1">
        <v>9.1422119140625</v>
      </c>
      <c r="K1093" s="8">
        <v>1744000032</v>
      </c>
      <c r="L1093" s="9">
        <v>100</v>
      </c>
      <c r="M1093" s="7">
        <v>0.65781402509416986</v>
      </c>
      <c r="N1093" s="1">
        <v>1.8010000288486501</v>
      </c>
    </row>
    <row r="1094" spans="1:14" x14ac:dyDescent="0.25">
      <c r="A1094" s="3">
        <v>36616</v>
      </c>
      <c r="B1094" s="5" t="s">
        <v>198</v>
      </c>
      <c r="C1094" s="5" t="s">
        <v>3332</v>
      </c>
      <c r="D1094" s="5" t="s">
        <v>199</v>
      </c>
      <c r="E1094" s="1">
        <v>57.75</v>
      </c>
      <c r="F1094" s="8">
        <v>308353216</v>
      </c>
      <c r="G1094" s="8">
        <v>17691764736</v>
      </c>
      <c r="H1094" s="1">
        <v>-18.159466803445799</v>
      </c>
      <c r="I1094" s="8">
        <v>7636629120</v>
      </c>
      <c r="J1094" s="1">
        <v>3.0866270065307599</v>
      </c>
      <c r="K1094" s="8">
        <v>1741255008</v>
      </c>
      <c r="L1094" s="9">
        <v>101</v>
      </c>
      <c r="M1094" s="7">
        <v>0.6602907432687507</v>
      </c>
      <c r="N1094" s="1">
        <v>4.18000000715256</v>
      </c>
    </row>
    <row r="1095" spans="1:14" x14ac:dyDescent="0.25">
      <c r="A1095" s="3">
        <v>36616</v>
      </c>
      <c r="B1095" s="5" t="s">
        <v>546</v>
      </c>
      <c r="C1095" s="5" t="s">
        <v>3333</v>
      </c>
      <c r="D1095" s="5" t="s">
        <v>547</v>
      </c>
      <c r="E1095" s="1">
        <v>25.3125</v>
      </c>
      <c r="F1095" s="8">
        <v>564273024</v>
      </c>
      <c r="G1095" s="8">
        <v>13759175680</v>
      </c>
      <c r="H1095" s="1">
        <v>19.829268863075502</v>
      </c>
      <c r="I1095" s="8">
        <v>16657000192</v>
      </c>
      <c r="J1095" s="1">
        <v>-10.8345384597778</v>
      </c>
      <c r="K1095" s="8">
        <v>1704000000</v>
      </c>
      <c r="L1095" s="9">
        <v>102</v>
      </c>
      <c r="M1095" s="7">
        <v>0.66271447083886303</v>
      </c>
      <c r="N1095" s="1">
        <v>1.1000000089407</v>
      </c>
    </row>
    <row r="1096" spans="1:14" x14ac:dyDescent="0.25">
      <c r="A1096" s="3">
        <v>36616</v>
      </c>
      <c r="B1096" s="5" t="s">
        <v>1127</v>
      </c>
      <c r="C1096" s="5" t="s">
        <v>3334</v>
      </c>
      <c r="D1096" s="5" t="s">
        <v>1126</v>
      </c>
      <c r="E1096" s="1">
        <v>16</v>
      </c>
      <c r="F1096" s="8">
        <v>562000000</v>
      </c>
      <c r="G1096" s="8">
        <v>9062250496</v>
      </c>
      <c r="H1096" s="1"/>
      <c r="I1096" s="8">
        <v>29192000000</v>
      </c>
      <c r="J1096" s="1">
        <v>2.5035989284515399</v>
      </c>
      <c r="K1096" s="8">
        <v>1682000000</v>
      </c>
      <c r="L1096" s="9">
        <v>103</v>
      </c>
      <c r="M1096" s="7">
        <v>0.66510690615161472</v>
      </c>
      <c r="N1096" s="1">
        <v>1.9699999839067499</v>
      </c>
    </row>
    <row r="1097" spans="1:14" x14ac:dyDescent="0.25">
      <c r="A1097" s="3">
        <v>36616</v>
      </c>
      <c r="B1097" s="5" t="s">
        <v>586</v>
      </c>
      <c r="C1097" s="5" t="s">
        <v>3335</v>
      </c>
      <c r="D1097" s="5" t="s">
        <v>587</v>
      </c>
      <c r="E1097" s="1">
        <v>28.5</v>
      </c>
      <c r="F1097" s="8">
        <v>325500000</v>
      </c>
      <c r="G1097" s="8">
        <v>9500531712</v>
      </c>
      <c r="H1097" s="1">
        <v>-26.295360006787298</v>
      </c>
      <c r="I1097" s="8">
        <v>14224000000</v>
      </c>
      <c r="J1097" s="1">
        <v>3.3773210048675502</v>
      </c>
      <c r="K1097" s="8">
        <v>1673000000</v>
      </c>
      <c r="L1097" s="9">
        <v>104</v>
      </c>
      <c r="M1097" s="7">
        <v>0.66748654008635522</v>
      </c>
      <c r="N1097" s="1">
        <v>2.65000003576279</v>
      </c>
    </row>
    <row r="1098" spans="1:14" x14ac:dyDescent="0.25">
      <c r="A1098" s="3">
        <v>36616</v>
      </c>
      <c r="B1098" s="5" t="s">
        <v>333</v>
      </c>
      <c r="C1098" s="5" t="s">
        <v>3336</v>
      </c>
      <c r="D1098" s="5" t="s">
        <v>334</v>
      </c>
      <c r="E1098" s="1">
        <v>20.4375</v>
      </c>
      <c r="F1098" s="8">
        <v>398165024</v>
      </c>
      <c r="G1098" s="8">
        <v>8311694336</v>
      </c>
      <c r="H1098" s="1">
        <v>-61.355335398972301</v>
      </c>
      <c r="I1098" s="8">
        <v>25530000384</v>
      </c>
      <c r="J1098" s="1">
        <v>-2.80210208892822</v>
      </c>
      <c r="K1098" s="8">
        <v>1665000000</v>
      </c>
      <c r="L1098" s="9">
        <v>105</v>
      </c>
      <c r="M1098" s="7">
        <v>0.66985479501841916</v>
      </c>
      <c r="N1098" s="1">
        <v>0.989999979734421</v>
      </c>
    </row>
    <row r="1099" spans="1:14" x14ac:dyDescent="0.25">
      <c r="A1099" s="3">
        <v>36616</v>
      </c>
      <c r="B1099" s="5" t="s">
        <v>30</v>
      </c>
      <c r="C1099" s="5" t="s">
        <v>3337</v>
      </c>
      <c r="D1099" s="5" t="s">
        <v>31</v>
      </c>
      <c r="E1099" s="1">
        <v>49.8125</v>
      </c>
      <c r="F1099" s="8">
        <v>850867968</v>
      </c>
      <c r="G1099" s="8">
        <v>42524950528</v>
      </c>
      <c r="H1099" s="1">
        <v>67.5379106374956</v>
      </c>
      <c r="I1099" s="8">
        <v>10806290688</v>
      </c>
      <c r="J1099" s="1">
        <v>39.131916046142599</v>
      </c>
      <c r="K1099" s="8">
        <v>1661013024</v>
      </c>
      <c r="L1099" s="9">
        <v>106</v>
      </c>
      <c r="M1099" s="7">
        <v>0.67221737897416112</v>
      </c>
      <c r="N1099" s="1">
        <v>1.2066666930913901</v>
      </c>
    </row>
    <row r="1100" spans="1:14" x14ac:dyDescent="0.25">
      <c r="A1100" s="3">
        <v>36616</v>
      </c>
      <c r="B1100" s="5" t="s">
        <v>447</v>
      </c>
      <c r="C1100" s="5" t="s">
        <v>3338</v>
      </c>
      <c r="D1100" s="5" t="s">
        <v>448</v>
      </c>
      <c r="E1100" s="1">
        <v>25.5</v>
      </c>
      <c r="F1100" s="8">
        <v>801780992</v>
      </c>
      <c r="G1100" s="8">
        <v>20295081984</v>
      </c>
      <c r="H1100" s="1">
        <v>19.262211506433299</v>
      </c>
      <c r="I1100" s="8">
        <v>6470092032</v>
      </c>
      <c r="J1100" s="1">
        <v>24.541213989257798</v>
      </c>
      <c r="K1100" s="8">
        <v>1654963968</v>
      </c>
      <c r="L1100" s="9">
        <v>107</v>
      </c>
      <c r="M1100" s="7">
        <v>0.67457135890185127</v>
      </c>
      <c r="N1100" s="1">
        <v>1.26000000536442</v>
      </c>
    </row>
    <row r="1101" spans="1:14" x14ac:dyDescent="0.25">
      <c r="A1101" s="3">
        <v>36616</v>
      </c>
      <c r="B1101" s="5" t="s">
        <v>636</v>
      </c>
      <c r="C1101" s="5" t="s">
        <v>3339</v>
      </c>
      <c r="D1101" s="5" t="s">
        <v>637</v>
      </c>
      <c r="E1101" s="1">
        <v>53.625</v>
      </c>
      <c r="F1101" s="8">
        <v>543908032</v>
      </c>
      <c r="G1101" s="8">
        <v>30016923648</v>
      </c>
      <c r="H1101" s="1">
        <v>-4.8741673424604004</v>
      </c>
      <c r="I1101" s="8">
        <v>34974999552</v>
      </c>
      <c r="J1101" s="1">
        <v>13.151083946228001</v>
      </c>
      <c r="K1101" s="8">
        <v>1650000000</v>
      </c>
      <c r="L1101" s="9">
        <v>108</v>
      </c>
      <c r="M1101" s="7">
        <v>0.67691827820389661</v>
      </c>
      <c r="N1101" s="1">
        <v>2.1399999558925602</v>
      </c>
    </row>
    <row r="1102" spans="1:14" x14ac:dyDescent="0.25">
      <c r="A1102" s="3">
        <v>36616</v>
      </c>
      <c r="B1102" s="5" t="s">
        <v>111</v>
      </c>
      <c r="C1102" s="5" t="s">
        <v>3340</v>
      </c>
      <c r="D1102" s="5" t="s">
        <v>112</v>
      </c>
      <c r="E1102" s="1">
        <v>56.375</v>
      </c>
      <c r="F1102" s="8">
        <v>578899968</v>
      </c>
      <c r="G1102" s="8">
        <v>32526944256</v>
      </c>
      <c r="H1102" s="1">
        <v>21.500837527548299</v>
      </c>
      <c r="I1102" s="8">
        <v>9118199808</v>
      </c>
      <c r="J1102" s="1">
        <v>1.63405001163483</v>
      </c>
      <c r="K1102" s="8">
        <v>1639800000</v>
      </c>
      <c r="L1102" s="9">
        <v>109</v>
      </c>
      <c r="M1102" s="7">
        <v>0.6792506892775293</v>
      </c>
      <c r="N1102" s="1">
        <v>1.56999999284744</v>
      </c>
    </row>
    <row r="1103" spans="1:14" x14ac:dyDescent="0.25">
      <c r="A1103" s="3">
        <v>36616</v>
      </c>
      <c r="B1103" s="5" t="s">
        <v>948</v>
      </c>
      <c r="C1103" s="5" t="s">
        <v>3341</v>
      </c>
      <c r="D1103" s="5" t="s">
        <v>947</v>
      </c>
      <c r="E1103" s="1">
        <v>97</v>
      </c>
      <c r="F1103" s="8">
        <v>119913000</v>
      </c>
      <c r="G1103" s="8">
        <v>11991300096</v>
      </c>
      <c r="H1103" s="1">
        <v>150.37641188921199</v>
      </c>
      <c r="I1103" s="8">
        <v>18989000192</v>
      </c>
      <c r="J1103" s="1">
        <v>-4.5491099357604998</v>
      </c>
      <c r="K1103" s="8">
        <v>1631000000</v>
      </c>
      <c r="L1103" s="9">
        <v>110</v>
      </c>
      <c r="M1103" s="7">
        <v>0.68157058344821775</v>
      </c>
      <c r="N1103" s="1">
        <v>8.5300000905990601</v>
      </c>
    </row>
    <row r="1104" spans="1:14" x14ac:dyDescent="0.25">
      <c r="A1104" s="3">
        <v>36616</v>
      </c>
      <c r="B1104" s="5" t="s">
        <v>532</v>
      </c>
      <c r="C1104" s="5" t="s">
        <v>3342</v>
      </c>
      <c r="D1104" s="5" t="s">
        <v>533</v>
      </c>
      <c r="E1104" s="1">
        <v>63.0625</v>
      </c>
      <c r="F1104" s="8">
        <v>315196320</v>
      </c>
      <c r="G1104" s="8">
        <v>20251361280</v>
      </c>
      <c r="H1104" s="1">
        <v>32.778257190277202</v>
      </c>
      <c r="I1104" s="8">
        <v>6302270848</v>
      </c>
      <c r="J1104" s="1">
        <v>12.004631042480501</v>
      </c>
      <c r="K1104" s="8">
        <v>1615626976</v>
      </c>
      <c r="L1104" s="9">
        <v>111</v>
      </c>
      <c r="M1104" s="7">
        <v>0.68386861140875077</v>
      </c>
      <c r="N1104" s="1">
        <v>2.4699999988079102</v>
      </c>
    </row>
    <row r="1105" spans="1:14" x14ac:dyDescent="0.25">
      <c r="A1105" s="3">
        <v>36616</v>
      </c>
      <c r="B1105" s="5" t="s">
        <v>884</v>
      </c>
      <c r="C1105" s="5" t="s">
        <v>3343</v>
      </c>
      <c r="D1105" s="5" t="s">
        <v>885</v>
      </c>
      <c r="E1105" s="1">
        <v>36.875</v>
      </c>
      <c r="F1105" s="8"/>
      <c r="G1105" s="8">
        <v>8262057472</v>
      </c>
      <c r="H1105" s="1">
        <v>-4.0647169358541202</v>
      </c>
      <c r="I1105" s="8"/>
      <c r="J1105" s="1"/>
      <c r="K1105" s="8">
        <v>1603657750</v>
      </c>
      <c r="L1105" s="9">
        <v>112</v>
      </c>
      <c r="M1105" s="7">
        <v>0.6861496146374475</v>
      </c>
      <c r="N1105" s="1"/>
    </row>
    <row r="1106" spans="1:14" x14ac:dyDescent="0.25">
      <c r="A1106" s="3">
        <v>36616</v>
      </c>
      <c r="B1106" s="5" t="s">
        <v>28</v>
      </c>
      <c r="C1106" s="5" t="s">
        <v>3344</v>
      </c>
      <c r="D1106" s="5" t="s">
        <v>29</v>
      </c>
      <c r="E1106" s="1">
        <v>70.375</v>
      </c>
      <c r="F1106" s="8">
        <v>277925984</v>
      </c>
      <c r="G1106" s="8">
        <v>19559041024</v>
      </c>
      <c r="H1106" s="1">
        <v>8.9787319860688708</v>
      </c>
      <c r="I1106" s="8">
        <v>5244515072</v>
      </c>
      <c r="J1106" s="1">
        <v>4.3983712196350098</v>
      </c>
      <c r="K1106" s="8">
        <v>1595047024</v>
      </c>
      <c r="L1106" s="9">
        <v>113</v>
      </c>
      <c r="M1106" s="7">
        <v>0.68841837018186902</v>
      </c>
      <c r="N1106" s="1">
        <v>3.4299999475479099</v>
      </c>
    </row>
    <row r="1107" spans="1:14" x14ac:dyDescent="0.25">
      <c r="A1107" s="3">
        <v>36616</v>
      </c>
      <c r="B1107" s="5" t="s">
        <v>24</v>
      </c>
      <c r="C1107" s="5" t="s">
        <v>3345</v>
      </c>
      <c r="D1107" s="5" t="s">
        <v>25</v>
      </c>
      <c r="E1107" s="1">
        <v>41.75</v>
      </c>
      <c r="F1107" s="8">
        <v>209973008</v>
      </c>
      <c r="G1107" s="8">
        <v>9133826048</v>
      </c>
      <c r="H1107" s="1">
        <v>5.9561128526645701</v>
      </c>
      <c r="I1107" s="8">
        <v>16950000128</v>
      </c>
      <c r="J1107" s="1">
        <v>-1.93387794494629</v>
      </c>
      <c r="K1107" s="8">
        <v>1595000000</v>
      </c>
      <c r="L1107" s="9">
        <v>114</v>
      </c>
      <c r="M1107" s="7">
        <v>0.69068705884051285</v>
      </c>
      <c r="N1107" s="1">
        <v>3.6099999845027901</v>
      </c>
    </row>
    <row r="1108" spans="1:14" x14ac:dyDescent="0.25">
      <c r="A1108" s="3">
        <v>36616</v>
      </c>
      <c r="B1108" s="5" t="s">
        <v>206</v>
      </c>
      <c r="C1108" s="5" t="s">
        <v>3346</v>
      </c>
      <c r="D1108" s="5" t="s">
        <v>207</v>
      </c>
      <c r="E1108" s="1">
        <v>19</v>
      </c>
      <c r="F1108" s="8">
        <v>443427008</v>
      </c>
      <c r="G1108" s="8">
        <v>8314256384</v>
      </c>
      <c r="H1108" s="1">
        <v>-37.222746409054103</v>
      </c>
      <c r="I1108" s="8">
        <v>7631999872</v>
      </c>
      <c r="J1108" s="1">
        <v>8.8575096130371094</v>
      </c>
      <c r="K1108" s="8">
        <v>1574000000</v>
      </c>
      <c r="L1108" s="9">
        <v>115</v>
      </c>
      <c r="M1108" s="7">
        <v>0.69292587761713065</v>
      </c>
      <c r="N1108" s="1">
        <v>2.4699999690055798</v>
      </c>
    </row>
    <row r="1109" spans="1:14" x14ac:dyDescent="0.25">
      <c r="A1109" s="3">
        <v>36616</v>
      </c>
      <c r="B1109" s="5" t="s">
        <v>456</v>
      </c>
      <c r="C1109" s="5" t="s">
        <v>3347</v>
      </c>
      <c r="D1109" s="5" t="s">
        <v>457</v>
      </c>
      <c r="E1109" s="1">
        <v>67.56</v>
      </c>
      <c r="F1109" s="8">
        <v>201812000</v>
      </c>
      <c r="G1109" s="8">
        <v>13420497920</v>
      </c>
      <c r="H1109" s="1">
        <v>-24.3027502239445</v>
      </c>
      <c r="I1109" s="8">
        <v>6287837056</v>
      </c>
      <c r="J1109" s="1">
        <v>6.3247041702270499</v>
      </c>
      <c r="K1109" s="8">
        <v>1561683008</v>
      </c>
      <c r="L1109" s="9">
        <v>116</v>
      </c>
      <c r="M1109" s="7">
        <v>0.69514717700813156</v>
      </c>
      <c r="N1109" s="1">
        <v>4.9800000190734899</v>
      </c>
    </row>
    <row r="1110" spans="1:14" x14ac:dyDescent="0.25">
      <c r="A1110" s="3">
        <v>36616</v>
      </c>
      <c r="B1110" s="5" t="s">
        <v>303</v>
      </c>
      <c r="C1110" s="5" t="s">
        <v>3348</v>
      </c>
      <c r="D1110" s="5" t="s">
        <v>304</v>
      </c>
      <c r="E1110" s="1">
        <v>18.5</v>
      </c>
      <c r="F1110" s="8"/>
      <c r="G1110" s="8">
        <v>12630144000</v>
      </c>
      <c r="H1110" s="1">
        <v>35.294117647058798</v>
      </c>
      <c r="I1110" s="8">
        <v>5402000000</v>
      </c>
      <c r="J1110" s="1">
        <v>6.2006058692932102</v>
      </c>
      <c r="K1110" s="8">
        <v>1548000000</v>
      </c>
      <c r="L1110" s="9">
        <v>117</v>
      </c>
      <c r="M1110" s="7">
        <v>0.69734901402605043</v>
      </c>
      <c r="N1110" s="1"/>
    </row>
    <row r="1111" spans="1:14" x14ac:dyDescent="0.25">
      <c r="A1111" s="3">
        <v>36616</v>
      </c>
      <c r="B1111" s="5" t="s">
        <v>942</v>
      </c>
      <c r="C1111" s="5" t="s">
        <v>3349</v>
      </c>
      <c r="D1111" s="5" t="s">
        <v>941</v>
      </c>
      <c r="E1111" s="1">
        <v>20.625</v>
      </c>
      <c r="F1111" s="8">
        <v>232454304</v>
      </c>
      <c r="G1111" s="8">
        <v>4779835392</v>
      </c>
      <c r="H1111" s="1">
        <v>-27.8725378908902</v>
      </c>
      <c r="I1111" s="8">
        <v>6324788992</v>
      </c>
      <c r="J1111" s="1">
        <v>7.5701851844787598</v>
      </c>
      <c r="K1111" s="8">
        <v>1536042016</v>
      </c>
      <c r="L1111" s="9">
        <v>118</v>
      </c>
      <c r="M1111" s="7">
        <v>0.69953384230247651</v>
      </c>
      <c r="N1111" s="1">
        <v>2.5</v>
      </c>
    </row>
    <row r="1112" spans="1:14" x14ac:dyDescent="0.25">
      <c r="A1112" s="3">
        <v>36616</v>
      </c>
      <c r="B1112" s="5" t="s">
        <v>399</v>
      </c>
      <c r="C1112" s="5" t="s">
        <v>3350</v>
      </c>
      <c r="D1112" s="5" t="s">
        <v>400</v>
      </c>
      <c r="E1112" s="1">
        <v>42.75</v>
      </c>
      <c r="F1112" s="8">
        <v>413400000</v>
      </c>
      <c r="G1112" s="8">
        <v>16587674624</v>
      </c>
      <c r="H1112" s="1">
        <v>-4.3687508069427698</v>
      </c>
      <c r="I1112" s="8">
        <v>23503000064</v>
      </c>
      <c r="J1112" s="1">
        <v>2.4771680831909202</v>
      </c>
      <c r="K1112" s="8">
        <v>1527000000</v>
      </c>
      <c r="L1112" s="9">
        <v>119</v>
      </c>
      <c r="M1112" s="7">
        <v>0.70170580943836935</v>
      </c>
      <c r="N1112" s="1">
        <v>0.5</v>
      </c>
    </row>
    <row r="1113" spans="1:14" x14ac:dyDescent="0.25">
      <c r="A1113" s="3">
        <v>36616</v>
      </c>
      <c r="B1113" s="5" t="s">
        <v>1048</v>
      </c>
      <c r="C1113" s="5" t="s">
        <v>3351</v>
      </c>
      <c r="D1113" s="5" t="s">
        <v>1047</v>
      </c>
      <c r="E1113" s="1">
        <v>64.1875</v>
      </c>
      <c r="F1113" s="8">
        <v>466192992</v>
      </c>
      <c r="G1113" s="8">
        <v>31584575488</v>
      </c>
      <c r="H1113" s="1">
        <v>57.482358964135798</v>
      </c>
      <c r="I1113" s="8">
        <v>18534198272</v>
      </c>
      <c r="J1113" s="1">
        <v>10.8951559066772</v>
      </c>
      <c r="K1113" s="8">
        <v>1511000000</v>
      </c>
      <c r="L1113" s="9">
        <v>120</v>
      </c>
      <c r="M1113" s="7">
        <v>0.70385501856890909</v>
      </c>
      <c r="N1113" s="1">
        <v>0.86000000685453404</v>
      </c>
    </row>
    <row r="1114" spans="1:14" x14ac:dyDescent="0.25">
      <c r="A1114" s="3">
        <v>36616</v>
      </c>
      <c r="B1114" s="5" t="s">
        <v>315</v>
      </c>
      <c r="C1114" s="5" t="s">
        <v>3352</v>
      </c>
      <c r="D1114" s="5" t="s">
        <v>316</v>
      </c>
      <c r="E1114" s="1">
        <v>17.75</v>
      </c>
      <c r="F1114" s="8">
        <v>338760000</v>
      </c>
      <c r="G1114" s="8">
        <v>6266711040</v>
      </c>
      <c r="H1114" s="1">
        <v>-68.880785818583703</v>
      </c>
      <c r="I1114" s="8">
        <v>19663000064</v>
      </c>
      <c r="J1114" s="1">
        <v>2.1731290817260702</v>
      </c>
      <c r="K1114" s="8">
        <v>1497000000</v>
      </c>
      <c r="L1114" s="9">
        <v>121</v>
      </c>
      <c r="M1114" s="7">
        <v>0.70598431444476473</v>
      </c>
      <c r="N1114" s="1">
        <v>1.14000000059605</v>
      </c>
    </row>
    <row r="1115" spans="1:14" x14ac:dyDescent="0.25">
      <c r="A1115" s="3">
        <v>36616</v>
      </c>
      <c r="B1115" s="5" t="s">
        <v>248</v>
      </c>
      <c r="C1115" s="5" t="s">
        <v>3353</v>
      </c>
      <c r="D1115" s="5" t="s">
        <v>249</v>
      </c>
      <c r="E1115" s="1">
        <v>51.4375</v>
      </c>
      <c r="F1115" s="8">
        <v>1196902912</v>
      </c>
      <c r="G1115" s="8">
        <v>61042049024</v>
      </c>
      <c r="H1115" s="1">
        <v>61.403136233607398</v>
      </c>
      <c r="I1115" s="8">
        <v>4643188992</v>
      </c>
      <c r="J1115" s="1">
        <v>23.574634552001999</v>
      </c>
      <c r="K1115" s="8">
        <v>1494495008</v>
      </c>
      <c r="L1115" s="9">
        <v>122</v>
      </c>
      <c r="M1115" s="7">
        <v>0.70811004728178628</v>
      </c>
      <c r="N1115" s="1">
        <v>0.78499999642372098</v>
      </c>
    </row>
    <row r="1116" spans="1:14" x14ac:dyDescent="0.25">
      <c r="A1116" s="3">
        <v>36616</v>
      </c>
      <c r="B1116" s="5" t="s">
        <v>263</v>
      </c>
      <c r="C1116" s="5" t="s">
        <v>3354</v>
      </c>
      <c r="D1116" s="5" t="s">
        <v>264</v>
      </c>
      <c r="E1116" s="1">
        <v>39.4375</v>
      </c>
      <c r="F1116" s="8">
        <v>353777984</v>
      </c>
      <c r="G1116" s="8">
        <v>14416453632</v>
      </c>
      <c r="H1116" s="1">
        <v>-17.527025897252098</v>
      </c>
      <c r="I1116" s="8">
        <v>19701999616</v>
      </c>
      <c r="J1116" s="1">
        <v>-6.07808589935303</v>
      </c>
      <c r="K1116" s="8">
        <v>1494000000</v>
      </c>
      <c r="L1116" s="9">
        <v>123</v>
      </c>
      <c r="M1116" s="7">
        <v>0.71023507603163827</v>
      </c>
      <c r="N1116" s="1">
        <v>2.6744369864463802</v>
      </c>
    </row>
    <row r="1117" spans="1:14" x14ac:dyDescent="0.25">
      <c r="A1117" s="3">
        <v>36616</v>
      </c>
      <c r="B1117" s="5" t="s">
        <v>538</v>
      </c>
      <c r="C1117" s="5" t="s">
        <v>3355</v>
      </c>
      <c r="D1117" s="5" t="s">
        <v>539</v>
      </c>
      <c r="E1117" s="1">
        <v>29.5</v>
      </c>
      <c r="F1117" s="8">
        <v>500623008</v>
      </c>
      <c r="G1117" s="8">
        <v>14737089536</v>
      </c>
      <c r="H1117" s="1">
        <v>-2.7706943080320698</v>
      </c>
      <c r="I1117" s="8">
        <v>5859000064</v>
      </c>
      <c r="J1117" s="1">
        <v>-25.8522243499756</v>
      </c>
      <c r="K1117" s="8">
        <v>1492000000</v>
      </c>
      <c r="L1117" s="9">
        <v>124</v>
      </c>
      <c r="M1117" s="7">
        <v>0.71235726003082112</v>
      </c>
      <c r="N1117" s="1">
        <v>1.87000000476837</v>
      </c>
    </row>
    <row r="1118" spans="1:14" x14ac:dyDescent="0.25">
      <c r="A1118" s="3">
        <v>36616</v>
      </c>
      <c r="B1118" s="5" t="s">
        <v>347</v>
      </c>
      <c r="C1118" s="5" t="s">
        <v>3356</v>
      </c>
      <c r="D1118" s="5" t="s">
        <v>348</v>
      </c>
      <c r="E1118" s="1">
        <v>31.875</v>
      </c>
      <c r="F1118" s="8">
        <v>148244992</v>
      </c>
      <c r="G1118" s="8">
        <v>4623381504</v>
      </c>
      <c r="H1118" s="1">
        <v>6.7817757742961096</v>
      </c>
      <c r="I1118" s="8">
        <v>19130999808</v>
      </c>
      <c r="J1118" s="1">
        <v>1.22174000740051</v>
      </c>
      <c r="K1118" s="8">
        <v>1485000000</v>
      </c>
      <c r="L1118" s="9">
        <v>125</v>
      </c>
      <c r="M1118" s="7">
        <v>0.71446948740266192</v>
      </c>
      <c r="N1118" s="1">
        <v>6.5</v>
      </c>
    </row>
    <row r="1119" spans="1:14" x14ac:dyDescent="0.25">
      <c r="A1119" s="3">
        <v>36616</v>
      </c>
      <c r="B1119" s="5" t="s">
        <v>481</v>
      </c>
      <c r="C1119" s="5" t="s">
        <v>3357</v>
      </c>
      <c r="D1119" s="5" t="s">
        <v>482</v>
      </c>
      <c r="E1119" s="1">
        <v>34.875</v>
      </c>
      <c r="F1119" s="8">
        <v>352228992</v>
      </c>
      <c r="G1119" s="8">
        <v>12129886208</v>
      </c>
      <c r="H1119" s="1">
        <v>-37.937022003868499</v>
      </c>
      <c r="I1119" s="8">
        <v>9286644224</v>
      </c>
      <c r="J1119" s="1">
        <v>0.98081302642822299</v>
      </c>
      <c r="K1119" s="8">
        <v>1467610976</v>
      </c>
      <c r="L1119" s="9">
        <v>126</v>
      </c>
      <c r="M1119" s="7">
        <v>0.71655698105567278</v>
      </c>
      <c r="N1119" s="1">
        <v>1.9699999392032601</v>
      </c>
    </row>
    <row r="1120" spans="1:14" x14ac:dyDescent="0.25">
      <c r="A1120" s="3">
        <v>36616</v>
      </c>
      <c r="B1120" s="5" t="s">
        <v>365</v>
      </c>
      <c r="C1120" s="5" t="s">
        <v>3358</v>
      </c>
      <c r="D1120" s="5" t="s">
        <v>366</v>
      </c>
      <c r="E1120" s="1">
        <v>125</v>
      </c>
      <c r="F1120" s="8">
        <v>1039275008</v>
      </c>
      <c r="G1120" s="8">
        <v>134975840256</v>
      </c>
      <c r="H1120" s="1">
        <v>264.88687782805403</v>
      </c>
      <c r="I1120" s="8">
        <v>5629187072</v>
      </c>
      <c r="J1120" s="1">
        <v>23.535953521728501</v>
      </c>
      <c r="K1120" s="8">
        <v>1466778016</v>
      </c>
      <c r="L1120" s="9">
        <v>127</v>
      </c>
      <c r="M1120" s="7">
        <v>0.71864328992692506</v>
      </c>
      <c r="N1120" s="1">
        <v>1.01000000536442</v>
      </c>
    </row>
    <row r="1121" spans="1:14" x14ac:dyDescent="0.25">
      <c r="A1121" s="3">
        <v>36616</v>
      </c>
      <c r="B1121" s="5" t="s">
        <v>604</v>
      </c>
      <c r="C1121" s="5" t="s">
        <v>3359</v>
      </c>
      <c r="D1121" s="5" t="s">
        <v>605</v>
      </c>
      <c r="E1121" s="1">
        <v>51.5</v>
      </c>
      <c r="F1121" s="8">
        <v>1284000000</v>
      </c>
      <c r="G1121" s="8">
        <v>31612776448</v>
      </c>
      <c r="H1121" s="1">
        <v>29.530238046214599</v>
      </c>
      <c r="I1121" s="8">
        <v>11154999808</v>
      </c>
      <c r="J1121" s="1">
        <v>26.378334045410199</v>
      </c>
      <c r="K1121" s="8">
        <v>1448000000</v>
      </c>
      <c r="L1121" s="9">
        <v>128</v>
      </c>
      <c r="M1121" s="7">
        <v>0.72070288941138672</v>
      </c>
      <c r="N1121" s="1">
        <v>0.82999999821186099</v>
      </c>
    </row>
    <row r="1122" spans="1:14" x14ac:dyDescent="0.25">
      <c r="A1122" s="3">
        <v>36616</v>
      </c>
      <c r="B1122" s="5" t="s">
        <v>568</v>
      </c>
      <c r="C1122" s="5" t="s">
        <v>3360</v>
      </c>
      <c r="D1122" s="5" t="s">
        <v>569</v>
      </c>
      <c r="E1122" s="1">
        <v>31</v>
      </c>
      <c r="F1122" s="8">
        <v>423641984</v>
      </c>
      <c r="G1122" s="8">
        <v>13079946240</v>
      </c>
      <c r="H1122" s="1">
        <v>-42.885905618766003</v>
      </c>
      <c r="I1122" s="8">
        <v>31750246400</v>
      </c>
      <c r="J1122" s="1">
        <v>8.9560871124267596</v>
      </c>
      <c r="K1122" s="8">
        <v>1445777984</v>
      </c>
      <c r="L1122" s="9">
        <v>129</v>
      </c>
      <c r="M1122" s="7">
        <v>0.72275932835509693</v>
      </c>
      <c r="N1122" s="1">
        <v>1.1199999451637299</v>
      </c>
    </row>
    <row r="1123" spans="1:14" x14ac:dyDescent="0.25">
      <c r="A1123" s="3">
        <v>36616</v>
      </c>
      <c r="B1123" s="5" t="s">
        <v>257</v>
      </c>
      <c r="C1123" s="5" t="s">
        <v>3361</v>
      </c>
      <c r="D1123" s="5" t="s">
        <v>258</v>
      </c>
      <c r="E1123" s="1">
        <v>61.375</v>
      </c>
      <c r="F1123" s="8">
        <v>1017900032</v>
      </c>
      <c r="G1123" s="8">
        <v>61328478208</v>
      </c>
      <c r="H1123" s="1">
        <v>197.35049205147601</v>
      </c>
      <c r="I1123" s="8">
        <v>3340099968</v>
      </c>
      <c r="J1123" s="1">
        <v>22.879112243652301</v>
      </c>
      <c r="K1123" s="8">
        <v>1445600000</v>
      </c>
      <c r="L1123" s="9">
        <v>130</v>
      </c>
      <c r="M1123" s="7">
        <v>0.72481551413875556</v>
      </c>
      <c r="N1123" s="1">
        <v>1.0699999779462801</v>
      </c>
    </row>
    <row r="1124" spans="1:14" x14ac:dyDescent="0.25">
      <c r="A1124" s="3">
        <v>36616</v>
      </c>
      <c r="B1124" s="5" t="s">
        <v>113</v>
      </c>
      <c r="C1124" s="5" t="s">
        <v>3362</v>
      </c>
      <c r="D1124" s="5" t="s">
        <v>114</v>
      </c>
      <c r="E1124" s="1">
        <v>18.125</v>
      </c>
      <c r="F1124" s="8">
        <v>476340096</v>
      </c>
      <c r="G1124" s="8">
        <v>8693207040</v>
      </c>
      <c r="H1124" s="1">
        <v>-40.159585856616602</v>
      </c>
      <c r="I1124" s="8">
        <v>24997801472</v>
      </c>
      <c r="J1124" s="1">
        <v>1.5475169420242301</v>
      </c>
      <c r="K1124" s="8">
        <v>1435502016</v>
      </c>
      <c r="L1124" s="9">
        <v>131</v>
      </c>
      <c r="M1124" s="7">
        <v>0.72685733679904363</v>
      </c>
      <c r="N1124" s="1">
        <v>0.66999998688697804</v>
      </c>
    </row>
    <row r="1125" spans="1:14" x14ac:dyDescent="0.25">
      <c r="A1125" s="3">
        <v>36616</v>
      </c>
      <c r="B1125" s="5" t="s">
        <v>658</v>
      </c>
      <c r="C1125" s="5" t="s">
        <v>3363</v>
      </c>
      <c r="D1125" s="5" t="s">
        <v>659</v>
      </c>
      <c r="E1125" s="1">
        <v>55.6875</v>
      </c>
      <c r="F1125" s="8">
        <v>142680992</v>
      </c>
      <c r="G1125" s="8">
        <v>7562093056</v>
      </c>
      <c r="H1125" s="1">
        <v>-30.217388614199699</v>
      </c>
      <c r="I1125" s="8">
        <v>26452700160</v>
      </c>
      <c r="J1125" s="1">
        <v>28.151121139526399</v>
      </c>
      <c r="K1125" s="8">
        <v>1426300000</v>
      </c>
      <c r="L1125" s="9">
        <v>132</v>
      </c>
      <c r="M1125" s="7">
        <v>0.72888607073874501</v>
      </c>
      <c r="N1125" s="1">
        <v>4.7700000405311602</v>
      </c>
    </row>
    <row r="1126" spans="1:14" x14ac:dyDescent="0.25">
      <c r="A1126" s="3">
        <v>36616</v>
      </c>
      <c r="B1126" s="5" t="s">
        <v>868</v>
      </c>
      <c r="C1126" s="5" t="s">
        <v>3364</v>
      </c>
      <c r="D1126" s="5" t="s">
        <v>869</v>
      </c>
      <c r="E1126" s="1">
        <v>29</v>
      </c>
      <c r="F1126" s="8">
        <v>213810640</v>
      </c>
      <c r="G1126" s="8">
        <v>6227245568</v>
      </c>
      <c r="H1126" s="1">
        <v>-37.537886597094698</v>
      </c>
      <c r="I1126" s="8">
        <v>7491323242.1875</v>
      </c>
      <c r="J1126" s="1"/>
      <c r="K1126" s="8">
        <v>1419515014.6484375</v>
      </c>
      <c r="L1126" s="9">
        <v>133</v>
      </c>
      <c r="M1126" s="7">
        <v>0.73090515388263688</v>
      </c>
      <c r="N1126" s="1"/>
    </row>
    <row r="1127" spans="1:14" x14ac:dyDescent="0.25">
      <c r="A1127" s="3">
        <v>36616</v>
      </c>
      <c r="B1127" s="5" t="s">
        <v>678</v>
      </c>
      <c r="C1127" s="5" t="s">
        <v>3365</v>
      </c>
      <c r="D1127" s="5" t="s">
        <v>679</v>
      </c>
      <c r="E1127" s="1">
        <v>36.5</v>
      </c>
      <c r="F1127" s="8">
        <v>217836000</v>
      </c>
      <c r="G1127" s="8">
        <v>8059932160</v>
      </c>
      <c r="H1127" s="1">
        <v>3.4964375376554502</v>
      </c>
      <c r="I1127" s="8">
        <v>6847947008</v>
      </c>
      <c r="J1127" s="1">
        <v>-4.3698749542236301</v>
      </c>
      <c r="K1127" s="8">
        <v>1417262000</v>
      </c>
      <c r="L1127" s="9">
        <v>134</v>
      </c>
      <c r="M1127" s="7">
        <v>0.73292103239406436</v>
      </c>
      <c r="N1127" s="1">
        <v>2.5199999809265101</v>
      </c>
    </row>
    <row r="1128" spans="1:14" x14ac:dyDescent="0.25">
      <c r="A1128" s="3">
        <v>36616</v>
      </c>
      <c r="B1128" s="5" t="s">
        <v>107</v>
      </c>
      <c r="C1128" s="5" t="s">
        <v>3366</v>
      </c>
      <c r="D1128" s="5" t="s">
        <v>108</v>
      </c>
      <c r="E1128" s="1">
        <v>30.75</v>
      </c>
      <c r="F1128" s="8">
        <v>424000000</v>
      </c>
      <c r="G1128" s="8">
        <v>13196999680</v>
      </c>
      <c r="H1128" s="1">
        <v>-43.475502957517698</v>
      </c>
      <c r="I1128" s="8">
        <v>6579000064</v>
      </c>
      <c r="J1128" s="1">
        <v>-4.0621271133422896</v>
      </c>
      <c r="K1128" s="8">
        <v>1372000000</v>
      </c>
      <c r="L1128" s="9">
        <v>135</v>
      </c>
      <c r="M1128" s="7">
        <v>0.73487253135309849</v>
      </c>
      <c r="N1128" s="1">
        <v>1.7600000500679001</v>
      </c>
    </row>
    <row r="1129" spans="1:14" x14ac:dyDescent="0.25">
      <c r="A1129" s="3">
        <v>36616</v>
      </c>
      <c r="B1129" s="5" t="s">
        <v>1066</v>
      </c>
      <c r="C1129" s="5" t="s">
        <v>3367</v>
      </c>
      <c r="D1129" s="5" t="s">
        <v>1065</v>
      </c>
      <c r="E1129" s="1">
        <v>13.6875</v>
      </c>
      <c r="F1129" s="8">
        <v>619317312</v>
      </c>
      <c r="G1129" s="8">
        <v>8554316288</v>
      </c>
      <c r="H1129" s="1">
        <v>-70.059366482157301</v>
      </c>
      <c r="I1129" s="8">
        <v>13136720128</v>
      </c>
      <c r="J1129" s="1">
        <v>3.96927094459534</v>
      </c>
      <c r="K1129" s="8">
        <v>1366631968</v>
      </c>
      <c r="L1129" s="9">
        <v>136</v>
      </c>
      <c r="M1129" s="7">
        <v>0.73681639495582052</v>
      </c>
      <c r="N1129" s="1">
        <v>-0.59999996423721302</v>
      </c>
    </row>
    <row r="1130" spans="1:14" x14ac:dyDescent="0.25">
      <c r="A1130" s="3">
        <v>36616</v>
      </c>
      <c r="B1130" s="5" t="s">
        <v>155</v>
      </c>
      <c r="C1130" s="5" t="s">
        <v>3368</v>
      </c>
      <c r="D1130" s="5" t="s">
        <v>156</v>
      </c>
      <c r="E1130" s="1">
        <v>46.25</v>
      </c>
      <c r="F1130" s="8">
        <v>253613008</v>
      </c>
      <c r="G1130" s="8">
        <v>12864927744</v>
      </c>
      <c r="H1130" s="1">
        <v>1.0928961748633901</v>
      </c>
      <c r="I1130" s="8">
        <v>13571000064</v>
      </c>
      <c r="J1130" s="1">
        <v>19.1078395843506</v>
      </c>
      <c r="K1130" s="8">
        <v>1353000000</v>
      </c>
      <c r="L1130" s="9">
        <v>137</v>
      </c>
      <c r="M1130" s="7">
        <v>0.73874086878349776</v>
      </c>
      <c r="N1130" s="1">
        <v>2.4100000262260401</v>
      </c>
    </row>
    <row r="1131" spans="1:14" x14ac:dyDescent="0.25">
      <c r="A1131" s="3">
        <v>36616</v>
      </c>
      <c r="B1131" s="5" t="s">
        <v>632</v>
      </c>
      <c r="C1131" s="5" t="s">
        <v>3369</v>
      </c>
      <c r="D1131" s="5" t="s">
        <v>633</v>
      </c>
      <c r="E1131" s="1">
        <v>74.875</v>
      </c>
      <c r="F1131" s="8">
        <v>715526976</v>
      </c>
      <c r="G1131" s="8">
        <v>51562663936</v>
      </c>
      <c r="H1131" s="1">
        <v>173.779052100858</v>
      </c>
      <c r="I1131" s="8">
        <v>40111998976</v>
      </c>
      <c r="J1131" s="1">
        <v>28.317338943481399</v>
      </c>
      <c r="K1131" s="8">
        <v>1333000000</v>
      </c>
      <c r="L1131" s="9">
        <v>138</v>
      </c>
      <c r="M1131" s="7">
        <v>0.74063689510448349</v>
      </c>
      <c r="N1131" s="1">
        <v>1.17000000178814</v>
      </c>
    </row>
    <row r="1132" spans="1:14" x14ac:dyDescent="0.25">
      <c r="A1132" s="3">
        <v>36616</v>
      </c>
      <c r="B1132" s="5" t="s">
        <v>682</v>
      </c>
      <c r="C1132" s="5" t="s">
        <v>3370</v>
      </c>
      <c r="D1132" s="5" t="s">
        <v>683</v>
      </c>
      <c r="E1132" s="1">
        <v>46.8125</v>
      </c>
      <c r="F1132" s="8">
        <v>278300000</v>
      </c>
      <c r="G1132" s="8">
        <v>13080099840</v>
      </c>
      <c r="H1132" s="1">
        <v>-14.834435863541801</v>
      </c>
      <c r="I1132" s="8">
        <v>8637000192</v>
      </c>
      <c r="J1132" s="1">
        <v>2.6625459194183301</v>
      </c>
      <c r="K1132" s="8">
        <v>1330000000</v>
      </c>
      <c r="L1132" s="9">
        <v>139</v>
      </c>
      <c r="M1132" s="7">
        <v>0.74252865429946546</v>
      </c>
      <c r="N1132" s="1">
        <v>2.5299999713897701</v>
      </c>
    </row>
    <row r="1133" spans="1:14" x14ac:dyDescent="0.25">
      <c r="A1133" s="3">
        <v>36616</v>
      </c>
      <c r="B1133" s="5" t="s">
        <v>870</v>
      </c>
      <c r="C1133" s="5" t="s">
        <v>3371</v>
      </c>
      <c r="D1133" s="5" t="s">
        <v>871</v>
      </c>
      <c r="E1133" s="1">
        <v>38.4375</v>
      </c>
      <c r="F1133" s="8">
        <v>186300000</v>
      </c>
      <c r="G1133" s="8">
        <v>7102687744</v>
      </c>
      <c r="H1133" s="1">
        <v>-11.4862432515481</v>
      </c>
      <c r="I1133" s="8">
        <v>5519999872</v>
      </c>
      <c r="J1133" s="1">
        <v>-9.2254562377929705</v>
      </c>
      <c r="K1133" s="8">
        <v>1311000000</v>
      </c>
      <c r="L1133" s="9">
        <v>140</v>
      </c>
      <c r="M1133" s="7">
        <v>0.74439338836309055</v>
      </c>
      <c r="N1133" s="1">
        <v>1.4638570845127099</v>
      </c>
    </row>
    <row r="1134" spans="1:14" x14ac:dyDescent="0.25">
      <c r="A1134" s="3">
        <v>36616</v>
      </c>
      <c r="B1134" s="5" t="s">
        <v>252</v>
      </c>
      <c r="C1134" s="5" t="s">
        <v>3372</v>
      </c>
      <c r="D1134" s="5" t="s">
        <v>253</v>
      </c>
      <c r="E1134" s="1">
        <v>23</v>
      </c>
      <c r="F1134" s="8">
        <v>311834016</v>
      </c>
      <c r="G1134" s="8">
        <v>7172182528</v>
      </c>
      <c r="H1134" s="1">
        <v>-20.9910452197044</v>
      </c>
      <c r="I1134" s="8">
        <v>10583999744</v>
      </c>
      <c r="J1134" s="1">
        <v>8.9180192947387695</v>
      </c>
      <c r="K1134" s="8">
        <v>1307000000</v>
      </c>
      <c r="L1134" s="9">
        <v>141</v>
      </c>
      <c r="M1134" s="7">
        <v>0.74625243292537735</v>
      </c>
      <c r="N1134" s="1">
        <v>0.74000000953674305</v>
      </c>
    </row>
    <row r="1135" spans="1:14" x14ac:dyDescent="0.25">
      <c r="A1135" s="3">
        <v>36616</v>
      </c>
      <c r="B1135" s="5" t="s">
        <v>866</v>
      </c>
      <c r="C1135" s="5" t="s">
        <v>3373</v>
      </c>
      <c r="D1135" s="5" t="s">
        <v>867</v>
      </c>
      <c r="E1135" s="1">
        <v>29.8125</v>
      </c>
      <c r="F1135" s="8">
        <v>194103344</v>
      </c>
      <c r="G1135" s="8">
        <v>5810967552</v>
      </c>
      <c r="H1135" s="1">
        <v>-35.405257791537103</v>
      </c>
      <c r="I1135" s="8">
        <v>6916000000</v>
      </c>
      <c r="J1135" s="1">
        <v>8.1131782531738299</v>
      </c>
      <c r="K1135" s="8">
        <v>1305000000</v>
      </c>
      <c r="L1135" s="9">
        <v>142</v>
      </c>
      <c r="M1135" s="7">
        <v>0.74810863273699502</v>
      </c>
      <c r="N1135" s="1">
        <v>2.7000000178813899</v>
      </c>
    </row>
    <row r="1136" spans="1:14" x14ac:dyDescent="0.25">
      <c r="A1136" s="3">
        <v>36616</v>
      </c>
      <c r="B1136" s="5" t="s">
        <v>299</v>
      </c>
      <c r="C1136" s="5" t="s">
        <v>3374</v>
      </c>
      <c r="D1136" s="5" t="s">
        <v>300</v>
      </c>
      <c r="E1136" s="1">
        <v>55.25</v>
      </c>
      <c r="F1136" s="8">
        <v>300568992</v>
      </c>
      <c r="G1136" s="8">
        <v>17451788288</v>
      </c>
      <c r="H1136" s="1">
        <v>-13.621625129059501</v>
      </c>
      <c r="I1136" s="8">
        <v>7179144064</v>
      </c>
      <c r="J1136" s="1">
        <v>11.2819499969482</v>
      </c>
      <c r="K1136" s="8">
        <v>1301428032</v>
      </c>
      <c r="L1136" s="9">
        <v>143</v>
      </c>
      <c r="M1136" s="7">
        <v>0.74995975186943364</v>
      </c>
      <c r="N1136" s="1">
        <v>2.8400000333786002</v>
      </c>
    </row>
    <row r="1137" spans="1:14" x14ac:dyDescent="0.25">
      <c r="A1137" s="3">
        <v>36616</v>
      </c>
      <c r="B1137" s="5" t="s">
        <v>858</v>
      </c>
      <c r="C1137" s="5" t="s">
        <v>3375</v>
      </c>
      <c r="D1137" s="5" t="s">
        <v>859</v>
      </c>
      <c r="E1137" s="1">
        <v>57</v>
      </c>
      <c r="F1137" s="8">
        <v>234848992</v>
      </c>
      <c r="G1137" s="8">
        <v>12428899328</v>
      </c>
      <c r="H1137" s="1">
        <v>20.925580089947601</v>
      </c>
      <c r="I1137" s="8">
        <v>12261999872</v>
      </c>
      <c r="J1137" s="1">
        <v>18.7070407867432</v>
      </c>
      <c r="K1137" s="8">
        <v>1262000000</v>
      </c>
      <c r="L1137" s="9">
        <v>144</v>
      </c>
      <c r="M1137" s="7">
        <v>0.75175478954166475</v>
      </c>
      <c r="N1137" s="1">
        <v>2.5499999672174498</v>
      </c>
    </row>
    <row r="1138" spans="1:14" x14ac:dyDescent="0.25">
      <c r="A1138" s="3">
        <v>36616</v>
      </c>
      <c r="B1138" s="5" t="s">
        <v>1121</v>
      </c>
      <c r="C1138" s="5" t="s">
        <v>3376</v>
      </c>
      <c r="D1138" s="5" t="s">
        <v>1120</v>
      </c>
      <c r="E1138" s="1">
        <v>25.625</v>
      </c>
      <c r="F1138" s="8">
        <v>628041024</v>
      </c>
      <c r="G1138" s="8">
        <v>16816770048</v>
      </c>
      <c r="H1138" s="1"/>
      <c r="I1138" s="8">
        <v>20546999552</v>
      </c>
      <c r="J1138" s="1">
        <v>20.900264739990199</v>
      </c>
      <c r="K1138" s="8">
        <v>1258000000</v>
      </c>
      <c r="L1138" s="9">
        <v>145</v>
      </c>
      <c r="M1138" s="7">
        <v>0.75354413771255746</v>
      </c>
      <c r="N1138" s="1">
        <v>1.18999999761581</v>
      </c>
    </row>
    <row r="1139" spans="1:14" x14ac:dyDescent="0.25">
      <c r="A1139" s="3">
        <v>36616</v>
      </c>
      <c r="B1139" s="5" t="s">
        <v>52</v>
      </c>
      <c r="C1139" s="5" t="s">
        <v>3377</v>
      </c>
      <c r="D1139" s="5" t="s">
        <v>53</v>
      </c>
      <c r="E1139" s="1">
        <v>14.875</v>
      </c>
      <c r="F1139" s="8">
        <v>260254000</v>
      </c>
      <c r="G1139" s="8">
        <v>3871278336</v>
      </c>
      <c r="H1139" s="1">
        <v>-67.239108287596807</v>
      </c>
      <c r="I1139" s="8">
        <v>31992000000</v>
      </c>
      <c r="J1139" s="1">
        <v>-0.278268992900848</v>
      </c>
      <c r="K1139" s="8">
        <v>1256000000</v>
      </c>
      <c r="L1139" s="9">
        <v>146</v>
      </c>
      <c r="M1139" s="7">
        <v>0.75533064113278103</v>
      </c>
      <c r="N1139" s="1">
        <v>2.0299999639391899</v>
      </c>
    </row>
    <row r="1140" spans="1:14" x14ac:dyDescent="0.25">
      <c r="A1140" s="3">
        <v>36616</v>
      </c>
      <c r="B1140" s="5" t="s">
        <v>874</v>
      </c>
      <c r="C1140" s="5" t="s">
        <v>3378</v>
      </c>
      <c r="D1140" s="5" t="s">
        <v>875</v>
      </c>
      <c r="E1140" s="1">
        <v>20.1875</v>
      </c>
      <c r="F1140" s="8">
        <v>239036992</v>
      </c>
      <c r="G1140" s="8">
        <v>4706040832</v>
      </c>
      <c r="H1140" s="1">
        <v>-28.626871307959998</v>
      </c>
      <c r="I1140" s="8">
        <v>8773228032</v>
      </c>
      <c r="J1140" s="1">
        <v>-23.676347732543899</v>
      </c>
      <c r="K1140" s="8">
        <v>1251653992</v>
      </c>
      <c r="L1140" s="9">
        <v>147</v>
      </c>
      <c r="M1140" s="7">
        <v>0.75711096289842161</v>
      </c>
      <c r="N1140" s="1">
        <v>2.2399999685585499</v>
      </c>
    </row>
    <row r="1141" spans="1:14" x14ac:dyDescent="0.25">
      <c r="A1141" s="3">
        <v>36616</v>
      </c>
      <c r="B1141" s="5" t="s">
        <v>212</v>
      </c>
      <c r="C1141" s="5" t="s">
        <v>3379</v>
      </c>
      <c r="D1141" s="5" t="s">
        <v>213</v>
      </c>
      <c r="E1141" s="1">
        <v>52.75</v>
      </c>
      <c r="F1141" s="8">
        <v>217227008</v>
      </c>
      <c r="G1141" s="8">
        <v>10073902080</v>
      </c>
      <c r="H1141" s="1">
        <v>1.6753971511380901</v>
      </c>
      <c r="I1141" s="8">
        <v>13528000000</v>
      </c>
      <c r="J1141" s="1">
        <v>-9.6144847869872994</v>
      </c>
      <c r="K1141" s="8">
        <v>1235000000</v>
      </c>
      <c r="L1141" s="9">
        <v>148</v>
      </c>
      <c r="M1141" s="7">
        <v>0.75886759643661916</v>
      </c>
      <c r="N1141" s="1">
        <v>3.8399999141693102</v>
      </c>
    </row>
    <row r="1142" spans="1:14" x14ac:dyDescent="0.25">
      <c r="A1142" s="3">
        <v>36616</v>
      </c>
      <c r="B1142" s="5" t="s">
        <v>269</v>
      </c>
      <c r="C1142" s="5" t="s">
        <v>3380</v>
      </c>
      <c r="D1142" s="5" t="s">
        <v>270</v>
      </c>
      <c r="E1142" s="1">
        <v>63.1875</v>
      </c>
      <c r="F1142" s="8">
        <v>474545984</v>
      </c>
      <c r="G1142" s="8">
        <v>29125259264</v>
      </c>
      <c r="H1142" s="1">
        <v>30.710025025060201</v>
      </c>
      <c r="I1142" s="8">
        <v>23843999744</v>
      </c>
      <c r="J1142" s="1">
        <v>4.63860988616943</v>
      </c>
      <c r="K1142" s="8">
        <v>1234000000</v>
      </c>
      <c r="L1142" s="9">
        <v>149</v>
      </c>
      <c r="M1142" s="7">
        <v>0.7606228075994822</v>
      </c>
      <c r="N1142" s="1">
        <v>3.2699999436736098</v>
      </c>
    </row>
    <row r="1143" spans="1:14" x14ac:dyDescent="0.25">
      <c r="A1143" s="3">
        <v>36616</v>
      </c>
      <c r="B1143" s="5" t="s">
        <v>240</v>
      </c>
      <c r="C1143" s="5" t="s">
        <v>3381</v>
      </c>
      <c r="D1143" s="5" t="s">
        <v>241</v>
      </c>
      <c r="E1143" s="1">
        <v>75.75</v>
      </c>
      <c r="F1143" s="8">
        <v>169696992</v>
      </c>
      <c r="G1143" s="8">
        <v>13225760768</v>
      </c>
      <c r="H1143" s="1">
        <v>3.2437428776695101</v>
      </c>
      <c r="I1143" s="8">
        <v>18780999936</v>
      </c>
      <c r="J1143" s="1">
        <v>6.4019041061401403</v>
      </c>
      <c r="K1143" s="8">
        <v>1219000000</v>
      </c>
      <c r="L1143" s="9">
        <v>150</v>
      </c>
      <c r="M1143" s="7">
        <v>0.76235668313232663</v>
      </c>
      <c r="N1143" s="1">
        <v>9.1600000262260401</v>
      </c>
    </row>
    <row r="1144" spans="1:14" x14ac:dyDescent="0.25">
      <c r="A1144" s="3">
        <v>36616</v>
      </c>
      <c r="B1144" s="5" t="s">
        <v>606</v>
      </c>
      <c r="C1144" s="5" t="s">
        <v>3382</v>
      </c>
      <c r="D1144" s="5" t="s">
        <v>607</v>
      </c>
      <c r="E1144" s="1">
        <v>58.5</v>
      </c>
      <c r="F1144" s="8">
        <v>122000000</v>
      </c>
      <c r="G1144" s="8">
        <v>7678374912</v>
      </c>
      <c r="H1144" s="1">
        <v>8.4230618066480307</v>
      </c>
      <c r="I1144" s="8">
        <v>16968999936</v>
      </c>
      <c r="J1144" s="1">
        <v>42.764598846435497</v>
      </c>
      <c r="K1144" s="8">
        <v>1217000000</v>
      </c>
      <c r="L1144" s="9">
        <v>151</v>
      </c>
      <c r="M1144" s="7">
        <v>0.76408771391450192</v>
      </c>
      <c r="N1144" s="1">
        <v>3.8600000292062799</v>
      </c>
    </row>
    <row r="1145" spans="1:14" x14ac:dyDescent="0.25">
      <c r="A1145" s="3">
        <v>36616</v>
      </c>
      <c r="B1145" s="5" t="s">
        <v>369</v>
      </c>
      <c r="C1145" s="5" t="s">
        <v>3383</v>
      </c>
      <c r="D1145" s="5" t="s">
        <v>370</v>
      </c>
      <c r="E1145" s="1">
        <v>44.25</v>
      </c>
      <c r="F1145" s="8">
        <v>417900000</v>
      </c>
      <c r="G1145" s="8">
        <v>18544312320</v>
      </c>
      <c r="H1145" s="1">
        <v>80.710972802879297</v>
      </c>
      <c r="I1145" s="8">
        <v>5496000128</v>
      </c>
      <c r="J1145" s="1">
        <v>7.0794858932495099</v>
      </c>
      <c r="K1145" s="8">
        <v>1213400000</v>
      </c>
      <c r="L1145" s="9">
        <v>152</v>
      </c>
      <c r="M1145" s="7">
        <v>0.76581362414547272</v>
      </c>
      <c r="N1145" s="1">
        <v>2.8300000429153398</v>
      </c>
    </row>
    <row r="1146" spans="1:14" x14ac:dyDescent="0.25">
      <c r="A1146" s="3">
        <v>36616</v>
      </c>
      <c r="B1146" s="5" t="s">
        <v>624</v>
      </c>
      <c r="C1146" s="5" t="s">
        <v>3384</v>
      </c>
      <c r="D1146" s="5" t="s">
        <v>625</v>
      </c>
      <c r="E1146" s="1">
        <v>9.6875</v>
      </c>
      <c r="F1146" s="8">
        <v>487139008</v>
      </c>
      <c r="G1146" s="8">
        <v>4719159296</v>
      </c>
      <c r="H1146" s="1">
        <v>-39.2156862745098</v>
      </c>
      <c r="I1146" s="8">
        <v>35359000576</v>
      </c>
      <c r="J1146" s="1">
        <v>4.6328811645507804</v>
      </c>
      <c r="K1146" s="8">
        <v>1212000000</v>
      </c>
      <c r="L1146" s="9">
        <v>153</v>
      </c>
      <c r="M1146" s="7">
        <v>0.7675375430509751</v>
      </c>
      <c r="N1146" s="1">
        <v>0.75000002980232205</v>
      </c>
    </row>
    <row r="1147" spans="1:14" x14ac:dyDescent="0.25">
      <c r="A1147" s="3">
        <v>36616</v>
      </c>
      <c r="B1147" s="5" t="s">
        <v>878</v>
      </c>
      <c r="C1147" s="5" t="s">
        <v>3385</v>
      </c>
      <c r="D1147" s="5" t="s">
        <v>879</v>
      </c>
      <c r="E1147" s="1">
        <v>23.4375</v>
      </c>
      <c r="F1147" s="8">
        <v>295672000</v>
      </c>
      <c r="G1147" s="8">
        <v>6689579008</v>
      </c>
      <c r="H1147" s="1">
        <v>-20.7939267677278</v>
      </c>
      <c r="I1147" s="8">
        <v>13902952704</v>
      </c>
      <c r="J1147" s="1">
        <v>67.144195556640597</v>
      </c>
      <c r="K1147" s="8">
        <v>1210952992</v>
      </c>
      <c r="L1147" s="9">
        <v>154</v>
      </c>
      <c r="M1147" s="7">
        <v>0.76925997271812319</v>
      </c>
      <c r="N1147" s="1">
        <v>3.99400001764297</v>
      </c>
    </row>
    <row r="1148" spans="1:14" x14ac:dyDescent="0.25">
      <c r="A1148" s="3">
        <v>36616</v>
      </c>
      <c r="B1148" s="5" t="s">
        <v>379</v>
      </c>
      <c r="C1148" s="5" t="s">
        <v>3386</v>
      </c>
      <c r="D1148" s="5" t="s">
        <v>380</v>
      </c>
      <c r="E1148" s="1">
        <v>48.25</v>
      </c>
      <c r="F1148" s="8">
        <v>630265024</v>
      </c>
      <c r="G1148" s="8">
        <v>29898196992</v>
      </c>
      <c r="H1148" s="1">
        <v>18.275122053395901</v>
      </c>
      <c r="I1148" s="8">
        <v>5828399872</v>
      </c>
      <c r="J1148" s="1">
        <v>12.468341827392599</v>
      </c>
      <c r="K1148" s="8">
        <v>1184567024</v>
      </c>
      <c r="L1148" s="9">
        <v>155</v>
      </c>
      <c r="M1148" s="7">
        <v>0.77094487163520931</v>
      </c>
      <c r="N1148" s="1">
        <v>1.23000000417233</v>
      </c>
    </row>
    <row r="1149" spans="1:14" x14ac:dyDescent="0.25">
      <c r="A1149" s="3">
        <v>36616</v>
      </c>
      <c r="B1149" s="5" t="s">
        <v>161</v>
      </c>
      <c r="C1149" s="5" t="s">
        <v>3387</v>
      </c>
      <c r="D1149" s="5" t="s">
        <v>162</v>
      </c>
      <c r="E1149" s="1">
        <v>26.0625</v>
      </c>
      <c r="F1149" s="8">
        <v>311767008</v>
      </c>
      <c r="G1149" s="8">
        <v>7872116736</v>
      </c>
      <c r="H1149" s="1">
        <v>-14.7474800160395</v>
      </c>
      <c r="I1149" s="8">
        <v>21078000128</v>
      </c>
      <c r="J1149" s="1">
        <v>10.18310546875</v>
      </c>
      <c r="K1149" s="8">
        <v>1182000000</v>
      </c>
      <c r="L1149" s="9">
        <v>156</v>
      </c>
      <c r="M1149" s="7">
        <v>0.77262611928067448</v>
      </c>
      <c r="N1149" s="1">
        <v>2.1000000238418601</v>
      </c>
    </row>
    <row r="1150" spans="1:14" x14ac:dyDescent="0.25">
      <c r="A1150" s="3">
        <v>36616</v>
      </c>
      <c r="B1150" s="5" t="s">
        <v>232</v>
      </c>
      <c r="C1150" s="5" t="s">
        <v>3388</v>
      </c>
      <c r="D1150" s="5" t="s">
        <v>233</v>
      </c>
      <c r="E1150" s="1">
        <v>62.6875</v>
      </c>
      <c r="F1150" s="8">
        <v>290199008</v>
      </c>
      <c r="G1150" s="8">
        <v>17847238656</v>
      </c>
      <c r="H1150" s="1">
        <v>8.6425172621201796</v>
      </c>
      <c r="I1150" s="8">
        <v>6379999872</v>
      </c>
      <c r="J1150" s="1">
        <v>11.8121280670166</v>
      </c>
      <c r="K1150" s="8">
        <v>1167000000</v>
      </c>
      <c r="L1150" s="9">
        <v>157</v>
      </c>
      <c r="M1150" s="7">
        <v>0.77428603129612106</v>
      </c>
      <c r="N1150" s="1">
        <v>2.81999999284744</v>
      </c>
    </row>
    <row r="1151" spans="1:14" x14ac:dyDescent="0.25">
      <c r="A1151" s="3">
        <v>36616</v>
      </c>
      <c r="B1151" s="5" t="s">
        <v>980</v>
      </c>
      <c r="C1151" s="5" t="s">
        <v>3389</v>
      </c>
      <c r="D1151" s="5" t="s">
        <v>979</v>
      </c>
      <c r="E1151" s="1">
        <v>45.875</v>
      </c>
      <c r="F1151" s="8">
        <v>281295008</v>
      </c>
      <c r="G1151" s="8">
        <v>12921990144</v>
      </c>
      <c r="H1151" s="1">
        <v>-28.757199305691302</v>
      </c>
      <c r="I1151" s="8">
        <v>29232700416</v>
      </c>
      <c r="J1151" s="1"/>
      <c r="K1151" s="8">
        <v>1159200000</v>
      </c>
      <c r="L1151" s="9">
        <v>158</v>
      </c>
      <c r="M1151" s="7">
        <v>0.77593484878395802</v>
      </c>
      <c r="N1151" s="1">
        <v>1.9150000214576699</v>
      </c>
    </row>
    <row r="1152" spans="1:14" x14ac:dyDescent="0.25">
      <c r="A1152" s="3">
        <v>36616</v>
      </c>
      <c r="B1152" s="5" t="s">
        <v>250</v>
      </c>
      <c r="C1152" s="5" t="s">
        <v>3390</v>
      </c>
      <c r="D1152" s="5" t="s">
        <v>251</v>
      </c>
      <c r="E1152" s="1">
        <v>37.5625</v>
      </c>
      <c r="F1152" s="8">
        <v>391996000</v>
      </c>
      <c r="G1152" s="8">
        <v>14545686528</v>
      </c>
      <c r="H1152" s="1">
        <v>-17.345447201410099</v>
      </c>
      <c r="I1152" s="8">
        <v>18098299648</v>
      </c>
      <c r="J1152" s="1">
        <v>18.494010925293001</v>
      </c>
      <c r="K1152" s="8">
        <v>1135500000</v>
      </c>
      <c r="L1152" s="9">
        <v>159</v>
      </c>
      <c r="M1152" s="7">
        <v>0.77754995597636556</v>
      </c>
      <c r="N1152" s="1">
        <v>1.59000000357628</v>
      </c>
    </row>
    <row r="1153" spans="1:14" x14ac:dyDescent="0.25">
      <c r="A1153" s="3">
        <v>36616</v>
      </c>
      <c r="B1153" s="5" t="s">
        <v>218</v>
      </c>
      <c r="C1153" s="5" t="s">
        <v>3391</v>
      </c>
      <c r="D1153" s="5" t="s">
        <v>219</v>
      </c>
      <c r="E1153" s="1">
        <v>63</v>
      </c>
      <c r="F1153" s="8">
        <v>308887008</v>
      </c>
      <c r="G1153" s="8">
        <v>18996549632</v>
      </c>
      <c r="H1153" s="1">
        <v>-10.683987317668199</v>
      </c>
      <c r="I1153" s="8">
        <v>3614999936</v>
      </c>
      <c r="J1153" s="1">
        <v>8.2659482955932599</v>
      </c>
      <c r="K1153" s="8">
        <v>1133999984</v>
      </c>
      <c r="L1153" s="9">
        <v>160</v>
      </c>
      <c r="M1153" s="7">
        <v>0.77916292958301325</v>
      </c>
      <c r="N1153" s="1">
        <v>2.1899999976158102</v>
      </c>
    </row>
    <row r="1154" spans="1:14" x14ac:dyDescent="0.25">
      <c r="A1154" s="3">
        <v>36616</v>
      </c>
      <c r="B1154" s="5" t="s">
        <v>289</v>
      </c>
      <c r="C1154" s="5" t="s">
        <v>3392</v>
      </c>
      <c r="D1154" s="5" t="s">
        <v>290</v>
      </c>
      <c r="E1154" s="1">
        <v>39</v>
      </c>
      <c r="F1154" s="8">
        <v>289898976</v>
      </c>
      <c r="G1154" s="8">
        <v>11197348864</v>
      </c>
      <c r="H1154" s="1">
        <v>42.594718714121697</v>
      </c>
      <c r="I1154" s="8">
        <v>17372011776</v>
      </c>
      <c r="J1154" s="1">
        <v>5.6742391586303702</v>
      </c>
      <c r="K1154" s="8">
        <v>1130598000</v>
      </c>
      <c r="L1154" s="9">
        <v>161</v>
      </c>
      <c r="M1154" s="7">
        <v>0.78077106429153076</v>
      </c>
      <c r="N1154" s="1">
        <v>2.10999995470047</v>
      </c>
    </row>
    <row r="1155" spans="1:14" x14ac:dyDescent="0.25">
      <c r="A1155" s="3">
        <v>36616</v>
      </c>
      <c r="B1155" s="5" t="s">
        <v>711</v>
      </c>
      <c r="C1155" s="5" t="s">
        <v>3393</v>
      </c>
      <c r="D1155" s="5" t="s">
        <v>712</v>
      </c>
      <c r="E1155" s="1">
        <v>59.25</v>
      </c>
      <c r="F1155" s="8">
        <v>519708992</v>
      </c>
      <c r="G1155" s="8">
        <v>31052611584</v>
      </c>
      <c r="H1155" s="1">
        <v>11.829009153771199</v>
      </c>
      <c r="I1155" s="8">
        <v>7253000064</v>
      </c>
      <c r="J1155" s="1">
        <v>7.3246521949768102</v>
      </c>
      <c r="K1155" s="8">
        <v>1126000000</v>
      </c>
      <c r="L1155" s="9">
        <v>162</v>
      </c>
      <c r="M1155" s="7">
        <v>0.78237265891825991</v>
      </c>
      <c r="N1155" s="1">
        <v>1.59999999403954</v>
      </c>
    </row>
    <row r="1156" spans="1:14" x14ac:dyDescent="0.25">
      <c r="A1156" s="3">
        <v>36616</v>
      </c>
      <c r="B1156" s="5" t="s">
        <v>892</v>
      </c>
      <c r="C1156" s="5" t="s">
        <v>3394</v>
      </c>
      <c r="D1156" s="5" t="s">
        <v>893</v>
      </c>
      <c r="E1156" s="1">
        <v>19.875</v>
      </c>
      <c r="F1156" s="8">
        <v>335277024</v>
      </c>
      <c r="G1156" s="8">
        <v>3095133696</v>
      </c>
      <c r="H1156" s="1">
        <v>-22.722718238922699</v>
      </c>
      <c r="I1156" s="8">
        <v>7703418945.3125</v>
      </c>
      <c r="J1156" s="1">
        <v>1.76778399944305</v>
      </c>
      <c r="K1156" s="8">
        <v>1120885986.328125</v>
      </c>
      <c r="L1156" s="9">
        <v>163</v>
      </c>
      <c r="M1156" s="7">
        <v>0.78396697949808147</v>
      </c>
      <c r="N1156" s="1"/>
    </row>
    <row r="1157" spans="1:14" x14ac:dyDescent="0.25">
      <c r="A1157" s="3">
        <v>36616</v>
      </c>
      <c r="B1157" s="5" t="s">
        <v>163</v>
      </c>
      <c r="C1157" s="5" t="s">
        <v>3395</v>
      </c>
      <c r="D1157" s="5" t="s">
        <v>164</v>
      </c>
      <c r="E1157" s="1">
        <v>43.9375</v>
      </c>
      <c r="F1157" s="8">
        <v>440700000</v>
      </c>
      <c r="G1157" s="8">
        <v>19142905856</v>
      </c>
      <c r="H1157" s="1">
        <v>60.718169580143297</v>
      </c>
      <c r="I1157" s="8">
        <v>8631799936</v>
      </c>
      <c r="J1157" s="1">
        <v>12.0382032394409</v>
      </c>
      <c r="K1157" s="8">
        <v>1118700000</v>
      </c>
      <c r="L1157" s="9">
        <v>164</v>
      </c>
      <c r="M1157" s="7">
        <v>0.78555819078486822</v>
      </c>
      <c r="N1157" s="1">
        <v>0.45999999903142502</v>
      </c>
    </row>
    <row r="1158" spans="1:14" x14ac:dyDescent="0.25">
      <c r="A1158" s="3">
        <v>36616</v>
      </c>
      <c r="B1158" s="5" t="s">
        <v>313</v>
      </c>
      <c r="C1158" s="5" t="s">
        <v>3396</v>
      </c>
      <c r="D1158" s="5" t="s">
        <v>314</v>
      </c>
      <c r="E1158" s="1">
        <v>44.6875</v>
      </c>
      <c r="F1158" s="8">
        <v>264695008</v>
      </c>
      <c r="G1158" s="8">
        <v>11547319296</v>
      </c>
      <c r="H1158" s="1">
        <v>-19.358772494601901</v>
      </c>
      <c r="I1158" s="8">
        <v>4432607936</v>
      </c>
      <c r="J1158" s="1">
        <v>-6.8282790184020996</v>
      </c>
      <c r="K1158" s="8">
        <v>1114323008</v>
      </c>
      <c r="L1158" s="9">
        <v>165</v>
      </c>
      <c r="M1158" s="7">
        <v>0.78714317634619457</v>
      </c>
      <c r="N1158" s="1">
        <v>2.37999996542931</v>
      </c>
    </row>
    <row r="1159" spans="1:14" x14ac:dyDescent="0.25">
      <c r="A1159" s="3">
        <v>36616</v>
      </c>
      <c r="B1159" s="5" t="s">
        <v>427</v>
      </c>
      <c r="C1159" s="5" t="s">
        <v>3397</v>
      </c>
      <c r="D1159" s="5" t="s">
        <v>428</v>
      </c>
      <c r="E1159" s="1">
        <v>52.3125</v>
      </c>
      <c r="F1159" s="8">
        <v>173988000</v>
      </c>
      <c r="G1159" s="8">
        <v>9243112448</v>
      </c>
      <c r="H1159" s="1">
        <v>-12.134626788306401</v>
      </c>
      <c r="I1159" s="8">
        <v>7757000064</v>
      </c>
      <c r="J1159" s="1">
        <v>3.2889480590820299</v>
      </c>
      <c r="K1159" s="8">
        <v>1109000000</v>
      </c>
      <c r="L1159" s="9">
        <v>166</v>
      </c>
      <c r="M1159" s="7">
        <v>0.78872059059223598</v>
      </c>
      <c r="N1159" s="1">
        <v>3.2699999213218698</v>
      </c>
    </row>
    <row r="1160" spans="1:14" x14ac:dyDescent="0.25">
      <c r="A1160" s="3">
        <v>36616</v>
      </c>
      <c r="B1160" s="5" t="s">
        <v>325</v>
      </c>
      <c r="C1160" s="5" t="s">
        <v>3398</v>
      </c>
      <c r="D1160" s="5" t="s">
        <v>326</v>
      </c>
      <c r="E1160" s="1">
        <v>60.875</v>
      </c>
      <c r="F1160" s="8">
        <v>147002000</v>
      </c>
      <c r="G1160" s="8">
        <v>8820119552</v>
      </c>
      <c r="H1160" s="1">
        <v>-18.816040119223</v>
      </c>
      <c r="I1160" s="8">
        <v>11578999808</v>
      </c>
      <c r="J1160" s="1">
        <v>19.5807075500488</v>
      </c>
      <c r="K1160" s="8">
        <v>1106000000</v>
      </c>
      <c r="L1160" s="9">
        <v>167</v>
      </c>
      <c r="M1160" s="7">
        <v>0.79029373771227363</v>
      </c>
      <c r="N1160" s="1">
        <v>14.6600003242493</v>
      </c>
    </row>
    <row r="1161" spans="1:14" x14ac:dyDescent="0.25">
      <c r="A1161" s="3">
        <v>36616</v>
      </c>
      <c r="B1161" s="5" t="s">
        <v>46</v>
      </c>
      <c r="C1161" s="5" t="s">
        <v>3399</v>
      </c>
      <c r="D1161" s="5" t="s">
        <v>47</v>
      </c>
      <c r="E1161" s="1">
        <v>58.375</v>
      </c>
      <c r="F1161" s="8">
        <v>382276000</v>
      </c>
      <c r="G1161" s="8">
        <v>22172008448</v>
      </c>
      <c r="H1161" s="1">
        <v>57.423541186526698</v>
      </c>
      <c r="I1161" s="8">
        <v>15031990528</v>
      </c>
      <c r="J1161" s="1">
        <v>31.5052299499512</v>
      </c>
      <c r="K1161" s="8">
        <v>1104932032</v>
      </c>
      <c r="L1161" s="9">
        <v>168</v>
      </c>
      <c r="M1161" s="7">
        <v>0.79186536578097</v>
      </c>
      <c r="N1161" s="1">
        <v>1.67000004649162</v>
      </c>
    </row>
    <row r="1162" spans="1:14" x14ac:dyDescent="0.25">
      <c r="A1162" s="3">
        <v>36616</v>
      </c>
      <c r="B1162" s="5" t="s">
        <v>301</v>
      </c>
      <c r="C1162" s="5" t="s">
        <v>3400</v>
      </c>
      <c r="D1162" s="5" t="s">
        <v>302</v>
      </c>
      <c r="E1162" s="1">
        <v>44.25</v>
      </c>
      <c r="F1162" s="8">
        <v>163128992</v>
      </c>
      <c r="G1162" s="8">
        <v>7412173824</v>
      </c>
      <c r="H1162" s="1">
        <v>-7.4787136878857297</v>
      </c>
      <c r="I1162" s="8">
        <v>7842600064</v>
      </c>
      <c r="J1162" s="1">
        <v>5.8810758590698198</v>
      </c>
      <c r="K1162" s="8">
        <v>1099300000</v>
      </c>
      <c r="L1162" s="9">
        <v>169</v>
      </c>
      <c r="M1162" s="7">
        <v>0.79342898298626607</v>
      </c>
      <c r="N1162" s="1">
        <v>3.60999995470047</v>
      </c>
    </row>
    <row r="1163" spans="1:14" x14ac:dyDescent="0.25">
      <c r="A1163" s="3">
        <v>36616</v>
      </c>
      <c r="B1163" s="5" t="s">
        <v>367</v>
      </c>
      <c r="C1163" s="5" t="s">
        <v>3401</v>
      </c>
      <c r="D1163" s="5" t="s">
        <v>368</v>
      </c>
      <c r="E1163" s="1">
        <v>142.375</v>
      </c>
      <c r="F1163" s="8">
        <v>713099968</v>
      </c>
      <c r="G1163" s="8">
        <v>102686400512</v>
      </c>
      <c r="H1163" s="1">
        <v>170.108157525189</v>
      </c>
      <c r="I1163" s="8">
        <v>30930999808</v>
      </c>
      <c r="J1163" s="1">
        <v>12.5076541900635</v>
      </c>
      <c r="K1163" s="8">
        <v>1097000000</v>
      </c>
      <c r="L1163" s="9">
        <v>170</v>
      </c>
      <c r="M1163" s="7">
        <v>0.79498932872829253</v>
      </c>
      <c r="N1163" s="1">
        <v>1.3499999791383701</v>
      </c>
    </row>
    <row r="1164" spans="1:14" x14ac:dyDescent="0.25">
      <c r="A1164" s="3">
        <v>36616</v>
      </c>
      <c r="B1164" s="5" t="s">
        <v>876</v>
      </c>
      <c r="C1164" s="5" t="s">
        <v>3402</v>
      </c>
      <c r="D1164" s="5" t="s">
        <v>877</v>
      </c>
      <c r="E1164" s="1">
        <v>46.0625</v>
      </c>
      <c r="F1164" s="8">
        <v>178555008</v>
      </c>
      <c r="G1164" s="8">
        <v>8213529600</v>
      </c>
      <c r="H1164" s="1">
        <v>-20.895166085320199</v>
      </c>
      <c r="I1164" s="8">
        <v>6438000000</v>
      </c>
      <c r="J1164" s="1">
        <v>-3.34784603118896</v>
      </c>
      <c r="K1164" s="8">
        <v>1096000000</v>
      </c>
      <c r="L1164" s="9">
        <v>171</v>
      </c>
      <c r="M1164" s="7">
        <v>0.79654825209498448</v>
      </c>
      <c r="N1164" s="1">
        <v>4.0800000429153398</v>
      </c>
    </row>
    <row r="1165" spans="1:14" x14ac:dyDescent="0.25">
      <c r="A1165" s="3">
        <v>36616</v>
      </c>
      <c r="B1165" s="5" t="s">
        <v>121</v>
      </c>
      <c r="C1165" s="5" t="s">
        <v>3403</v>
      </c>
      <c r="D1165" s="5" t="s">
        <v>122</v>
      </c>
      <c r="E1165" s="1">
        <v>25.625</v>
      </c>
      <c r="F1165" s="8">
        <v>405455008</v>
      </c>
      <c r="G1165" s="8">
        <v>10541830144</v>
      </c>
      <c r="H1165" s="1">
        <v>-24.103800314819001</v>
      </c>
      <c r="I1165" s="8">
        <v>6984199936</v>
      </c>
      <c r="J1165" s="1">
        <v>3.2844810485839799</v>
      </c>
      <c r="K1165" s="8">
        <v>1073400000</v>
      </c>
      <c r="L1165" s="9">
        <v>172</v>
      </c>
      <c r="M1165" s="7">
        <v>0.79807502977911504</v>
      </c>
      <c r="N1165" s="1">
        <v>0.83999998867511705</v>
      </c>
    </row>
    <row r="1166" spans="1:14" x14ac:dyDescent="0.25">
      <c r="A1166" s="3">
        <v>36616</v>
      </c>
      <c r="B1166" s="5" t="s">
        <v>700</v>
      </c>
      <c r="C1166" s="5" t="s">
        <v>3404</v>
      </c>
      <c r="D1166" s="5" t="s">
        <v>701</v>
      </c>
      <c r="E1166" s="1">
        <v>17.0625</v>
      </c>
      <c r="F1166" s="8">
        <v>212600000</v>
      </c>
      <c r="G1166" s="8">
        <v>3693925120</v>
      </c>
      <c r="H1166" s="1">
        <v>-32.721214262955797</v>
      </c>
      <c r="I1166" s="8">
        <v>5537000064</v>
      </c>
      <c r="J1166" s="1">
        <v>1.0032830238342301</v>
      </c>
      <c r="K1166" s="8">
        <v>1070000000</v>
      </c>
      <c r="L1166" s="9">
        <v>173</v>
      </c>
      <c r="M1166" s="7">
        <v>0.79959697138710806</v>
      </c>
      <c r="N1166" s="1">
        <v>2.1399999707937201</v>
      </c>
    </row>
    <row r="1167" spans="1:14" x14ac:dyDescent="0.25">
      <c r="A1167" s="3">
        <v>36616</v>
      </c>
      <c r="B1167" s="5" t="s">
        <v>1046</v>
      </c>
      <c r="C1167" s="5" t="s">
        <v>3405</v>
      </c>
      <c r="D1167" s="5" t="s">
        <v>1045</v>
      </c>
      <c r="E1167" s="1">
        <v>45.625</v>
      </c>
      <c r="F1167" s="8">
        <v>167266041.59999999</v>
      </c>
      <c r="G1167" s="8"/>
      <c r="H1167" s="1">
        <v>39.218891172152098</v>
      </c>
      <c r="I1167" s="8">
        <v>7769038080</v>
      </c>
      <c r="J1167" s="1">
        <v>-1.22680103778839</v>
      </c>
      <c r="K1167" s="8">
        <v>1064108024</v>
      </c>
      <c r="L1167" s="9">
        <v>174</v>
      </c>
      <c r="M1167" s="7">
        <v>0.80111053239376684</v>
      </c>
      <c r="N1167" s="1">
        <v>4.2752834296280602</v>
      </c>
    </row>
    <row r="1168" spans="1:14" x14ac:dyDescent="0.25">
      <c r="A1168" s="3">
        <v>36616</v>
      </c>
      <c r="B1168" s="5" t="s">
        <v>275</v>
      </c>
      <c r="C1168" s="5" t="s">
        <v>3406</v>
      </c>
      <c r="D1168" s="5" t="s">
        <v>276</v>
      </c>
      <c r="E1168" s="1">
        <v>23.5</v>
      </c>
      <c r="F1168" s="8">
        <v>218444000</v>
      </c>
      <c r="G1168" s="8">
        <v>5229003264</v>
      </c>
      <c r="H1168" s="1">
        <v>-41.092401995963399</v>
      </c>
      <c r="I1168" s="8">
        <v>10810999808</v>
      </c>
      <c r="J1168" s="1">
        <v>9.5561408996581996</v>
      </c>
      <c r="K1168" s="8">
        <v>1064000000</v>
      </c>
      <c r="L1168" s="9">
        <v>175</v>
      </c>
      <c r="M1168" s="7">
        <v>0.80262393974975244</v>
      </c>
      <c r="N1168" s="1"/>
    </row>
    <row r="1169" spans="1:14" x14ac:dyDescent="0.25">
      <c r="A1169" s="3">
        <v>36616</v>
      </c>
      <c r="B1169" s="5" t="s">
        <v>115</v>
      </c>
      <c r="C1169" s="5" t="s">
        <v>3407</v>
      </c>
      <c r="D1169" s="5" t="s">
        <v>116</v>
      </c>
      <c r="E1169" s="1">
        <v>36.1875</v>
      </c>
      <c r="F1169" s="8">
        <v>302500000</v>
      </c>
      <c r="G1169" s="8">
        <v>10852187136</v>
      </c>
      <c r="H1169" s="1">
        <v>0.930611970440265</v>
      </c>
      <c r="I1169" s="8">
        <v>6486400000</v>
      </c>
      <c r="J1169" s="1">
        <v>3.5322389602661102</v>
      </c>
      <c r="K1169" s="8">
        <v>1055800000</v>
      </c>
      <c r="L1169" s="9">
        <v>176</v>
      </c>
      <c r="M1169" s="7">
        <v>0.80412568362799453</v>
      </c>
      <c r="N1169" s="1">
        <v>1.7049999833106999</v>
      </c>
    </row>
    <row r="1170" spans="1:14" x14ac:dyDescent="0.25">
      <c r="A1170" s="3">
        <v>36616</v>
      </c>
      <c r="B1170" s="5" t="s">
        <v>91</v>
      </c>
      <c r="C1170" s="5" t="s">
        <v>3408</v>
      </c>
      <c r="D1170" s="5" t="s">
        <v>92</v>
      </c>
      <c r="E1170" s="1">
        <v>25.75</v>
      </c>
      <c r="F1170" s="8">
        <v>1005422016</v>
      </c>
      <c r="G1170" s="8">
        <v>25261228032</v>
      </c>
      <c r="H1170" s="1">
        <v>0.491081058669951</v>
      </c>
      <c r="I1170" s="8">
        <v>18645999616</v>
      </c>
      <c r="J1170" s="1">
        <v>16.5401496887207</v>
      </c>
      <c r="K1170" s="8">
        <v>1055599984</v>
      </c>
      <c r="L1170" s="9">
        <v>177</v>
      </c>
      <c r="M1170" s="7">
        <v>0.80562714300841176</v>
      </c>
      <c r="N1170" s="1">
        <v>0.64999999105930295</v>
      </c>
    </row>
    <row r="1171" spans="1:14" x14ac:dyDescent="0.25">
      <c r="A1171" s="3">
        <v>36616</v>
      </c>
      <c r="B1171" s="5" t="s">
        <v>1115</v>
      </c>
      <c r="C1171" s="5" t="s">
        <v>3409</v>
      </c>
      <c r="D1171" s="5" t="s">
        <v>1114</v>
      </c>
      <c r="E1171" s="1">
        <v>44</v>
      </c>
      <c r="F1171" s="8">
        <v>145588000</v>
      </c>
      <c r="G1171" s="8">
        <v>6369475072</v>
      </c>
      <c r="H1171" s="1">
        <v>18.668359121622501</v>
      </c>
      <c r="I1171" s="8">
        <v>7822753024</v>
      </c>
      <c r="J1171" s="1">
        <v>7.9062609672546396</v>
      </c>
      <c r="K1171" s="8">
        <v>1034802032</v>
      </c>
      <c r="L1171" s="9">
        <v>178</v>
      </c>
      <c r="M1171" s="7">
        <v>0.80709901989489452</v>
      </c>
      <c r="N1171" s="1">
        <v>3.75999808311462</v>
      </c>
    </row>
    <row r="1172" spans="1:14" x14ac:dyDescent="0.25">
      <c r="A1172" s="3">
        <v>36616</v>
      </c>
      <c r="B1172" s="5" t="s">
        <v>173</v>
      </c>
      <c r="C1172" s="5" t="s">
        <v>3410</v>
      </c>
      <c r="D1172" s="5" t="s">
        <v>174</v>
      </c>
      <c r="E1172" s="1">
        <v>34.125</v>
      </c>
      <c r="F1172" s="8">
        <v>224831008</v>
      </c>
      <c r="G1172" s="8">
        <v>7335111168</v>
      </c>
      <c r="H1172" s="1">
        <v>1.2733226924047401</v>
      </c>
      <c r="I1172" s="8">
        <v>7568999936</v>
      </c>
      <c r="J1172" s="1">
        <v>-1.8033210039138801</v>
      </c>
      <c r="K1172" s="8">
        <v>1017000000</v>
      </c>
      <c r="L1172" s="9">
        <v>179</v>
      </c>
      <c r="M1172" s="7">
        <v>0.80854557561015516</v>
      </c>
      <c r="N1172" s="1">
        <v>3.6199999451637299</v>
      </c>
    </row>
    <row r="1173" spans="1:14" x14ac:dyDescent="0.25">
      <c r="A1173" s="3">
        <v>36616</v>
      </c>
      <c r="B1173" s="5" t="s">
        <v>634</v>
      </c>
      <c r="C1173" s="5" t="s">
        <v>3411</v>
      </c>
      <c r="D1173" s="5" t="s">
        <v>635</v>
      </c>
      <c r="E1173" s="1">
        <v>27.375</v>
      </c>
      <c r="F1173" s="8">
        <v>121806000</v>
      </c>
      <c r="G1173" s="8">
        <v>3281149184</v>
      </c>
      <c r="H1173" s="1">
        <v>-34.160084150996497</v>
      </c>
      <c r="I1173" s="8">
        <v>4757124032</v>
      </c>
      <c r="J1173" s="1">
        <v>11.964154243469199</v>
      </c>
      <c r="K1173" s="8">
        <v>1008830000</v>
      </c>
      <c r="L1173" s="9">
        <v>180</v>
      </c>
      <c r="M1173" s="7">
        <v>0.80998051051893238</v>
      </c>
      <c r="N1173" s="1">
        <v>3.6599999666213998</v>
      </c>
    </row>
    <row r="1174" spans="1:14" x14ac:dyDescent="0.25">
      <c r="A1174" s="3">
        <v>36616</v>
      </c>
      <c r="B1174" s="5" t="s">
        <v>183</v>
      </c>
      <c r="C1174" s="5" t="s">
        <v>3412</v>
      </c>
      <c r="D1174" s="5" t="s">
        <v>184</v>
      </c>
      <c r="E1174" s="1">
        <v>41.875</v>
      </c>
      <c r="F1174" s="8">
        <v>156517616</v>
      </c>
      <c r="G1174" s="8">
        <v>6397656576</v>
      </c>
      <c r="H1174" s="1">
        <v>-35.939233402954002</v>
      </c>
      <c r="I1174" s="8">
        <v>3359598016</v>
      </c>
      <c r="J1174" s="1">
        <v>5.7292680740356401</v>
      </c>
      <c r="K1174" s="8">
        <v>1003071984</v>
      </c>
      <c r="L1174" s="9">
        <v>181</v>
      </c>
      <c r="M1174" s="7">
        <v>0.81140725536777514</v>
      </c>
      <c r="N1174" s="1">
        <v>4.1899999380111703</v>
      </c>
    </row>
    <row r="1175" spans="1:14" x14ac:dyDescent="0.25">
      <c r="A1175" s="3">
        <v>36616</v>
      </c>
      <c r="B1175" s="5" t="s">
        <v>576</v>
      </c>
      <c r="C1175" s="5" t="s">
        <v>3413</v>
      </c>
      <c r="D1175" s="5" t="s">
        <v>577</v>
      </c>
      <c r="E1175" s="1">
        <v>28.1875</v>
      </c>
      <c r="F1175" s="8">
        <v>163000000</v>
      </c>
      <c r="G1175" s="8">
        <v>4482500096</v>
      </c>
      <c r="H1175" s="1">
        <v>-32.764140311894202</v>
      </c>
      <c r="I1175" s="8">
        <v>13159000064</v>
      </c>
      <c r="J1175" s="1">
        <v>5.5794510841369602</v>
      </c>
      <c r="K1175" s="8">
        <v>1003000000</v>
      </c>
      <c r="L1175" s="9">
        <v>182</v>
      </c>
      <c r="M1175" s="7">
        <v>0.8128338978283518</v>
      </c>
      <c r="N1175" s="1">
        <v>3.1000000238418601</v>
      </c>
    </row>
    <row r="1176" spans="1:14" x14ac:dyDescent="0.25">
      <c r="A1176" s="3">
        <v>36616</v>
      </c>
      <c r="B1176" s="5" t="s">
        <v>135</v>
      </c>
      <c r="C1176" s="5" t="s">
        <v>3414</v>
      </c>
      <c r="D1176" s="5" t="s">
        <v>136</v>
      </c>
      <c r="E1176" s="1">
        <v>52.5625</v>
      </c>
      <c r="F1176" s="8">
        <v>446400992</v>
      </c>
      <c r="G1176" s="8">
        <v>22431649792</v>
      </c>
      <c r="H1176" s="1">
        <v>69.556451612903203</v>
      </c>
      <c r="I1176" s="8">
        <v>29546093568</v>
      </c>
      <c r="J1176" s="1">
        <v>13.1280117034912</v>
      </c>
      <c r="K1176" s="8">
        <v>995875024</v>
      </c>
      <c r="L1176" s="9">
        <v>183</v>
      </c>
      <c r="M1176" s="7">
        <v>0.8142504058988066</v>
      </c>
      <c r="N1176" s="1">
        <v>1.2849999815225599</v>
      </c>
    </row>
    <row r="1177" spans="1:14" x14ac:dyDescent="0.25">
      <c r="A1177" s="3">
        <v>36616</v>
      </c>
      <c r="B1177" s="5" t="s">
        <v>1099</v>
      </c>
      <c r="C1177" s="5" t="s">
        <v>3415</v>
      </c>
      <c r="D1177" s="5" t="s">
        <v>1098</v>
      </c>
      <c r="E1177" s="1">
        <v>18.125</v>
      </c>
      <c r="F1177" s="8">
        <v>116038000</v>
      </c>
      <c r="G1177" s="8">
        <v>2175712512</v>
      </c>
      <c r="H1177" s="1">
        <v>-60.0550258966908</v>
      </c>
      <c r="I1177" s="8">
        <v>6080999936</v>
      </c>
      <c r="J1177" s="1">
        <v>18.7123126983643</v>
      </c>
      <c r="K1177" s="8">
        <v>995000000</v>
      </c>
      <c r="L1177" s="9">
        <v>184</v>
      </c>
      <c r="M1177" s="7">
        <v>0.8156656693567067</v>
      </c>
      <c r="N1177" s="1">
        <v>2.2100000232458101</v>
      </c>
    </row>
    <row r="1178" spans="1:14" x14ac:dyDescent="0.25">
      <c r="A1178" s="3">
        <v>36616</v>
      </c>
      <c r="B1178" s="5" t="s">
        <v>291</v>
      </c>
      <c r="C1178" s="5" t="s">
        <v>3416</v>
      </c>
      <c r="D1178" s="5" t="s">
        <v>292</v>
      </c>
      <c r="E1178" s="1">
        <v>49.75</v>
      </c>
      <c r="F1178" s="8">
        <v>201013568</v>
      </c>
      <c r="G1178" s="8">
        <v>9711469568</v>
      </c>
      <c r="H1178" s="1">
        <v>-15.5190819598731</v>
      </c>
      <c r="I1178" s="8">
        <v>7626000128</v>
      </c>
      <c r="J1178" s="1">
        <v>21.100297927856399</v>
      </c>
      <c r="K1178" s="8">
        <v>989000000</v>
      </c>
      <c r="L1178" s="9">
        <v>185</v>
      </c>
      <c r="M1178" s="7">
        <v>0.81707239856259939</v>
      </c>
      <c r="N1178" s="1">
        <v>4.8199999332427996</v>
      </c>
    </row>
    <row r="1179" spans="1:14" x14ac:dyDescent="0.25">
      <c r="A1179" s="3">
        <v>36616</v>
      </c>
      <c r="B1179" s="5" t="s">
        <v>921</v>
      </c>
      <c r="C1179" s="5" t="s">
        <v>3417</v>
      </c>
      <c r="D1179" s="5" t="s">
        <v>920</v>
      </c>
      <c r="E1179" s="1">
        <v>41.8125</v>
      </c>
      <c r="F1179" s="8">
        <v>189700000</v>
      </c>
      <c r="G1179" s="8">
        <v>7555189248</v>
      </c>
      <c r="H1179" s="1">
        <v>9.64711719678448</v>
      </c>
      <c r="I1179" s="8">
        <v>7153999872</v>
      </c>
      <c r="J1179" s="1">
        <v>5.9093599319457999</v>
      </c>
      <c r="K1179" s="8">
        <v>975000000</v>
      </c>
      <c r="L1179" s="9">
        <v>186</v>
      </c>
      <c r="M1179" s="7">
        <v>0.81845921451380799</v>
      </c>
      <c r="N1179" s="1">
        <v>3.1700000166893001</v>
      </c>
    </row>
    <row r="1180" spans="1:14" x14ac:dyDescent="0.25">
      <c r="A1180" s="3">
        <v>36616</v>
      </c>
      <c r="B1180" s="5" t="s">
        <v>994</v>
      </c>
      <c r="C1180" s="5" t="s">
        <v>3418</v>
      </c>
      <c r="D1180" s="5" t="s">
        <v>993</v>
      </c>
      <c r="E1180" s="1">
        <v>56.8125</v>
      </c>
      <c r="F1180" s="8">
        <v>822249024</v>
      </c>
      <c r="G1180" s="8">
        <v>48512692224</v>
      </c>
      <c r="H1180" s="1">
        <v>217.12818553714399</v>
      </c>
      <c r="I1180" s="8">
        <v>4713224960</v>
      </c>
      <c r="J1180" s="1">
        <v>39.111068725585902</v>
      </c>
      <c r="K1180" s="8">
        <v>971239008</v>
      </c>
      <c r="L1180" s="9">
        <v>187</v>
      </c>
      <c r="M1180" s="7">
        <v>0.8198406809227623</v>
      </c>
      <c r="N1180" s="1">
        <v>0.640000000596046</v>
      </c>
    </row>
    <row r="1181" spans="1:14" x14ac:dyDescent="0.25">
      <c r="A1181" s="3">
        <v>36616</v>
      </c>
      <c r="B1181" s="5" t="s">
        <v>377</v>
      </c>
      <c r="C1181" s="5" t="s">
        <v>3419</v>
      </c>
      <c r="D1181" s="5" t="s">
        <v>378</v>
      </c>
      <c r="E1181" s="1">
        <v>25.5</v>
      </c>
      <c r="F1181" s="8">
        <v>310583008</v>
      </c>
      <c r="G1181" s="8">
        <v>8113980928</v>
      </c>
      <c r="H1181" s="1">
        <v>-7.2234762979684</v>
      </c>
      <c r="I1181" s="8">
        <v>7544600064</v>
      </c>
      <c r="J1181" s="1">
        <v>4.1510820388793901</v>
      </c>
      <c r="K1181" s="8">
        <v>960700016</v>
      </c>
      <c r="L1181" s="9">
        <v>188</v>
      </c>
      <c r="M1181" s="7">
        <v>0.82120715692944457</v>
      </c>
      <c r="N1181" s="1">
        <v>1.65999999642372</v>
      </c>
    </row>
    <row r="1182" spans="1:14" x14ac:dyDescent="0.25">
      <c r="A1182" s="3">
        <v>36616</v>
      </c>
      <c r="B1182" s="5" t="s">
        <v>708</v>
      </c>
      <c r="C1182" s="5" t="s">
        <v>3420</v>
      </c>
      <c r="D1182" s="5" t="s">
        <v>39</v>
      </c>
      <c r="E1182" s="1">
        <v>56.625</v>
      </c>
      <c r="F1182" s="8">
        <v>751000000</v>
      </c>
      <c r="G1182" s="8">
        <v>43182501888</v>
      </c>
      <c r="H1182" s="1">
        <v>89.539748953974893</v>
      </c>
      <c r="I1182" s="8">
        <v>7373000064</v>
      </c>
      <c r="J1182" s="1">
        <v>8.3468036651611293</v>
      </c>
      <c r="K1182" s="8">
        <v>956000000</v>
      </c>
      <c r="L1182" s="9">
        <v>189</v>
      </c>
      <c r="M1182" s="7">
        <v>0.82256694774929628</v>
      </c>
      <c r="N1182" s="1">
        <v>1.1199999973177901</v>
      </c>
    </row>
    <row r="1183" spans="1:14" x14ac:dyDescent="0.25">
      <c r="A1183" s="3">
        <v>36616</v>
      </c>
      <c r="B1183" s="5" t="s">
        <v>50</v>
      </c>
      <c r="C1183" s="5" t="s">
        <v>3421</v>
      </c>
      <c r="D1183" s="5" t="s">
        <v>51</v>
      </c>
      <c r="E1183" s="1">
        <v>39.625</v>
      </c>
      <c r="F1183" s="8">
        <v>276000000</v>
      </c>
      <c r="G1183" s="8">
        <v>10677950464</v>
      </c>
      <c r="H1183" s="1">
        <v>-12.525846563916501</v>
      </c>
      <c r="I1183" s="8">
        <v>8919899904</v>
      </c>
      <c r="J1183" s="1">
        <v>-8.1251068115234393</v>
      </c>
      <c r="K1183" s="8">
        <v>952500000</v>
      </c>
      <c r="L1183" s="9">
        <v>190</v>
      </c>
      <c r="M1183" s="7">
        <v>0.82392176025547703</v>
      </c>
      <c r="N1183" s="1">
        <v>1.8699999749660501</v>
      </c>
    </row>
    <row r="1184" spans="1:14" x14ac:dyDescent="0.25">
      <c r="A1184" s="3">
        <v>36616</v>
      </c>
      <c r="B1184" s="5" t="s">
        <v>309</v>
      </c>
      <c r="C1184" s="5" t="s">
        <v>3422</v>
      </c>
      <c r="D1184" s="5" t="s">
        <v>310</v>
      </c>
      <c r="E1184" s="1">
        <v>52.9375</v>
      </c>
      <c r="F1184" s="8">
        <v>69719000</v>
      </c>
      <c r="G1184" s="8">
        <v>3695107072</v>
      </c>
      <c r="H1184" s="1">
        <v>-33.208354923794801</v>
      </c>
      <c r="I1184" s="8">
        <v>7941999744</v>
      </c>
      <c r="J1184" s="1">
        <v>-14.4461917877197</v>
      </c>
      <c r="K1184" s="8">
        <v>952000000</v>
      </c>
      <c r="L1184" s="9">
        <v>191</v>
      </c>
      <c r="M1184" s="7">
        <v>0.82527586157399047</v>
      </c>
      <c r="N1184" s="1">
        <v>6.7300000190734899</v>
      </c>
    </row>
    <row r="1185" spans="1:14" x14ac:dyDescent="0.25">
      <c r="A1185" s="3">
        <v>36616</v>
      </c>
      <c r="B1185" s="5" t="s">
        <v>1095</v>
      </c>
      <c r="C1185" s="5" t="s">
        <v>3423</v>
      </c>
      <c r="D1185" s="5" t="s">
        <v>1094</v>
      </c>
      <c r="E1185" s="1">
        <v>24.8125</v>
      </c>
      <c r="F1185" s="8">
        <v>616966016</v>
      </c>
      <c r="G1185" s="8">
        <v>14852694016</v>
      </c>
      <c r="H1185" s="1">
        <v>-23.699395385163701</v>
      </c>
      <c r="I1185" s="8">
        <v>3497470016</v>
      </c>
      <c r="J1185" s="1">
        <v>16.2218132019043</v>
      </c>
      <c r="K1185" s="8">
        <v>943940992</v>
      </c>
      <c r="L1185" s="9">
        <v>192</v>
      </c>
      <c r="M1185" s="7">
        <v>0.82661849995830361</v>
      </c>
      <c r="N1185" s="1">
        <v>1.68000000715256</v>
      </c>
    </row>
    <row r="1186" spans="1:14" x14ac:dyDescent="0.25">
      <c r="A1186" s="3">
        <v>36616</v>
      </c>
      <c r="B1186" s="5" t="s">
        <v>255</v>
      </c>
      <c r="C1186" s="5" t="s">
        <v>3424</v>
      </c>
      <c r="D1186" s="5" t="s">
        <v>256</v>
      </c>
      <c r="E1186" s="1">
        <v>59.625</v>
      </c>
      <c r="F1186" s="8">
        <v>167470000</v>
      </c>
      <c r="G1186" s="8">
        <v>9587657728</v>
      </c>
      <c r="H1186" s="1">
        <v>20.132064034316901</v>
      </c>
      <c r="I1186" s="8">
        <v>19561999872</v>
      </c>
      <c r="J1186" s="1">
        <v>12.7167959213257</v>
      </c>
      <c r="K1186" s="8">
        <v>943000000</v>
      </c>
      <c r="L1186" s="9">
        <v>193</v>
      </c>
      <c r="M1186" s="7">
        <v>0.82795979989880586</v>
      </c>
      <c r="N1186" s="1">
        <v>3.2699999809265101</v>
      </c>
    </row>
    <row r="1187" spans="1:14" x14ac:dyDescent="0.25">
      <c r="A1187" s="3">
        <v>36616</v>
      </c>
      <c r="B1187" s="5" t="s">
        <v>391</v>
      </c>
      <c r="C1187" s="5" t="s">
        <v>3425</v>
      </c>
      <c r="D1187" s="5" t="s">
        <v>392</v>
      </c>
      <c r="E1187" s="1">
        <v>94.25</v>
      </c>
      <c r="F1187" s="8">
        <v>772973248</v>
      </c>
      <c r="G1187" s="8">
        <v>71886512128</v>
      </c>
      <c r="H1187" s="1">
        <v>410.32148900169199</v>
      </c>
      <c r="I1187" s="8">
        <v>4859136000</v>
      </c>
      <c r="J1187" s="1">
        <v>20.225439071655298</v>
      </c>
      <c r="K1187" s="8">
        <v>933661000</v>
      </c>
      <c r="L1187" s="9">
        <v>194</v>
      </c>
      <c r="M1187" s="7">
        <v>0.82928781627605852</v>
      </c>
      <c r="N1187" s="1"/>
    </row>
    <row r="1188" spans="1:14" x14ac:dyDescent="0.25">
      <c r="A1188" s="3">
        <v>36616</v>
      </c>
      <c r="B1188" s="5" t="s">
        <v>1011</v>
      </c>
      <c r="C1188" s="5" t="s">
        <v>3426</v>
      </c>
      <c r="D1188" s="5" t="s">
        <v>1010</v>
      </c>
      <c r="E1188" s="1">
        <v>78.75</v>
      </c>
      <c r="F1188" s="8">
        <v>206800000</v>
      </c>
      <c r="G1188" s="8">
        <v>16466450432</v>
      </c>
      <c r="H1188" s="1">
        <v>78.217821782178206</v>
      </c>
      <c r="I1188" s="8">
        <v>3253000000</v>
      </c>
      <c r="J1188" s="1">
        <v>35.654712677002003</v>
      </c>
      <c r="K1188" s="8">
        <v>925000000</v>
      </c>
      <c r="L1188" s="9">
        <v>195</v>
      </c>
      <c r="M1188" s="7">
        <v>0.83060351346053851</v>
      </c>
      <c r="N1188" s="1">
        <v>1.16000001877546</v>
      </c>
    </row>
    <row r="1189" spans="1:14" x14ac:dyDescent="0.25">
      <c r="A1189" s="3">
        <v>36616</v>
      </c>
      <c r="B1189" s="5" t="s">
        <v>962</v>
      </c>
      <c r="C1189" s="5" t="s">
        <v>3427</v>
      </c>
      <c r="D1189" s="5" t="s">
        <v>961</v>
      </c>
      <c r="E1189" s="1">
        <v>86.625</v>
      </c>
      <c r="F1189" s="8">
        <v>142066000</v>
      </c>
      <c r="G1189" s="8">
        <v>11906906112</v>
      </c>
      <c r="H1189" s="1">
        <v>44.194187040265703</v>
      </c>
      <c r="I1189" s="8">
        <v>4036752000</v>
      </c>
      <c r="J1189" s="1">
        <v>91.427932739257798</v>
      </c>
      <c r="K1189" s="8">
        <v>917424992</v>
      </c>
      <c r="L1189" s="9">
        <v>196</v>
      </c>
      <c r="M1189" s="7">
        <v>0.83190843614048005</v>
      </c>
      <c r="N1189" s="1">
        <v>3.89000004529953</v>
      </c>
    </row>
    <row r="1190" spans="1:14" x14ac:dyDescent="0.25">
      <c r="A1190" s="3">
        <v>36616</v>
      </c>
      <c r="B1190" s="5" t="s">
        <v>992</v>
      </c>
      <c r="C1190" s="5" t="s">
        <v>3428</v>
      </c>
      <c r="D1190" s="5" t="s">
        <v>991</v>
      </c>
      <c r="E1190" s="1">
        <v>28.0625</v>
      </c>
      <c r="F1190" s="8">
        <v>331170272</v>
      </c>
      <c r="G1190" s="8">
        <v>10890641408</v>
      </c>
      <c r="H1190" s="1">
        <v>-26.773421847938799</v>
      </c>
      <c r="I1190" s="8">
        <v>3720872960</v>
      </c>
      <c r="J1190" s="1">
        <v>12.599555969238301</v>
      </c>
      <c r="K1190" s="8">
        <v>912463968</v>
      </c>
      <c r="L1190" s="9">
        <v>197</v>
      </c>
      <c r="M1190" s="7">
        <v>0.8332063023822498</v>
      </c>
      <c r="N1190" s="1">
        <v>1.91999995708466</v>
      </c>
    </row>
    <row r="1191" spans="1:14" x14ac:dyDescent="0.25">
      <c r="A1191" s="3">
        <v>36616</v>
      </c>
      <c r="B1191" s="5" t="s">
        <v>864</v>
      </c>
      <c r="C1191" s="5" t="s">
        <v>3429</v>
      </c>
      <c r="D1191" s="5" t="s">
        <v>865</v>
      </c>
      <c r="E1191" s="1">
        <v>29</v>
      </c>
      <c r="F1191" s="8">
        <v>145040992</v>
      </c>
      <c r="G1191" s="8">
        <v>4296839680</v>
      </c>
      <c r="H1191" s="1">
        <v>-27.495391070783</v>
      </c>
      <c r="I1191" s="8">
        <v>4728000000</v>
      </c>
      <c r="J1191" s="1">
        <v>12.0113716125488</v>
      </c>
      <c r="K1191" s="8">
        <v>901000000</v>
      </c>
      <c r="L1191" s="9">
        <v>198</v>
      </c>
      <c r="M1191" s="7">
        <v>0.8344878625587</v>
      </c>
      <c r="N1191" s="1">
        <v>3.3300000429153398</v>
      </c>
    </row>
    <row r="1192" spans="1:14" x14ac:dyDescent="0.25">
      <c r="A1192" s="3">
        <v>36616</v>
      </c>
      <c r="B1192" s="5" t="s">
        <v>670</v>
      </c>
      <c r="C1192" s="5" t="s">
        <v>3430</v>
      </c>
      <c r="D1192" s="5" t="s">
        <v>671</v>
      </c>
      <c r="E1192" s="1">
        <v>22</v>
      </c>
      <c r="F1192" s="8">
        <v>214000000</v>
      </c>
      <c r="G1192" s="8">
        <v>4560875008</v>
      </c>
      <c r="H1192" s="1">
        <v>-44.700380584923899</v>
      </c>
      <c r="I1192" s="8">
        <v>6948700032</v>
      </c>
      <c r="J1192" s="1">
        <v>0.36456400156021102</v>
      </c>
      <c r="K1192" s="8">
        <v>900200000</v>
      </c>
      <c r="L1192" s="9">
        <v>199</v>
      </c>
      <c r="M1192" s="7">
        <v>0.83576828483488252</v>
      </c>
      <c r="N1192" s="1">
        <v>2.3600000049918899</v>
      </c>
    </row>
    <row r="1193" spans="1:14" x14ac:dyDescent="0.25">
      <c r="A1193" s="3">
        <v>36616</v>
      </c>
      <c r="B1193" s="5" t="s">
        <v>1003</v>
      </c>
      <c r="C1193" s="5" t="s">
        <v>3431</v>
      </c>
      <c r="D1193" s="5" t="s">
        <v>1002</v>
      </c>
      <c r="E1193" s="1">
        <v>31.0625</v>
      </c>
      <c r="F1193" s="8">
        <v>151000000</v>
      </c>
      <c r="G1193" s="8">
        <v>4728187392</v>
      </c>
      <c r="H1193" s="1">
        <v>-28.7965616045845</v>
      </c>
      <c r="I1193" s="8">
        <v>7822000000</v>
      </c>
      <c r="J1193" s="1">
        <v>-7.7485551834106401</v>
      </c>
      <c r="K1193" s="8">
        <v>894000000</v>
      </c>
      <c r="L1193" s="9">
        <v>200</v>
      </c>
      <c r="M1193" s="7">
        <v>0.83703988838399068</v>
      </c>
      <c r="N1193" s="1">
        <v>4.0799999237060502</v>
      </c>
    </row>
    <row r="1194" spans="1:14" x14ac:dyDescent="0.25">
      <c r="A1194" s="3">
        <v>36616</v>
      </c>
      <c r="B1194" s="5" t="s">
        <v>628</v>
      </c>
      <c r="C1194" s="5" t="s">
        <v>3432</v>
      </c>
      <c r="D1194" s="5" t="s">
        <v>629</v>
      </c>
      <c r="E1194" s="1">
        <v>27.375</v>
      </c>
      <c r="F1194" s="8">
        <v>290116000</v>
      </c>
      <c r="G1194" s="8">
        <v>8159512576</v>
      </c>
      <c r="H1194" s="1">
        <v>-20.819153413769001</v>
      </c>
      <c r="I1194" s="8">
        <v>3629899904</v>
      </c>
      <c r="J1194" s="1">
        <v>1.44414103031158</v>
      </c>
      <c r="K1194" s="8">
        <v>891100000</v>
      </c>
      <c r="L1194" s="9">
        <v>201</v>
      </c>
      <c r="M1194" s="7">
        <v>0.8383073670446286</v>
      </c>
      <c r="N1194" s="1">
        <v>1.8900000154972101</v>
      </c>
    </row>
    <row r="1195" spans="1:14" x14ac:dyDescent="0.25">
      <c r="A1195" s="3">
        <v>36616</v>
      </c>
      <c r="B1195" s="5" t="s">
        <v>483</v>
      </c>
      <c r="C1195" s="5" t="s">
        <v>3433</v>
      </c>
      <c r="D1195" s="5" t="s">
        <v>484</v>
      </c>
      <c r="E1195" s="1">
        <v>54.0625</v>
      </c>
      <c r="F1195" s="8">
        <v>85439000</v>
      </c>
      <c r="G1195" s="8">
        <v>4603026432</v>
      </c>
      <c r="H1195" s="1">
        <v>-8.3997549339767605</v>
      </c>
      <c r="I1195" s="8">
        <v>16584599808</v>
      </c>
      <c r="J1195" s="1">
        <v>28.224811553955099</v>
      </c>
      <c r="K1195" s="8">
        <v>886700000</v>
      </c>
      <c r="L1195" s="9">
        <v>202</v>
      </c>
      <c r="M1195" s="7">
        <v>0.83956858725379446</v>
      </c>
      <c r="N1195" s="1">
        <v>5</v>
      </c>
    </row>
    <row r="1196" spans="1:14" x14ac:dyDescent="0.25">
      <c r="A1196" s="3">
        <v>36616</v>
      </c>
      <c r="B1196" s="5" t="s">
        <v>341</v>
      </c>
      <c r="C1196" s="5" t="s">
        <v>3434</v>
      </c>
      <c r="D1196" s="5" t="s">
        <v>342</v>
      </c>
      <c r="E1196" s="1">
        <v>50</v>
      </c>
      <c r="F1196" s="8">
        <v>78300000</v>
      </c>
      <c r="G1196" s="8">
        <v>3753506304</v>
      </c>
      <c r="H1196" s="1">
        <v>13.3978359659191</v>
      </c>
      <c r="I1196" s="8">
        <v>9021000192</v>
      </c>
      <c r="J1196" s="1">
        <v>14.265089035034199</v>
      </c>
      <c r="K1196" s="8">
        <v>881800000</v>
      </c>
      <c r="L1196" s="9">
        <v>203</v>
      </c>
      <c r="M1196" s="7">
        <v>0.84082283782382083</v>
      </c>
      <c r="N1196" s="1">
        <v>7.4599999189376804</v>
      </c>
    </row>
    <row r="1197" spans="1:14" x14ac:dyDescent="0.25">
      <c r="A1197" s="3">
        <v>36616</v>
      </c>
      <c r="B1197" s="5" t="s">
        <v>654</v>
      </c>
      <c r="C1197" s="5" t="s">
        <v>3435</v>
      </c>
      <c r="D1197" s="5" t="s">
        <v>655</v>
      </c>
      <c r="E1197" s="1">
        <v>46</v>
      </c>
      <c r="F1197" s="8">
        <v>213654000</v>
      </c>
      <c r="G1197" s="8">
        <v>10319549440</v>
      </c>
      <c r="H1197" s="1">
        <v>32.751377067390003</v>
      </c>
      <c r="I1197" s="8">
        <v>8197200000</v>
      </c>
      <c r="J1197" s="1">
        <v>11.251051902771</v>
      </c>
      <c r="K1197" s="8">
        <v>881700000</v>
      </c>
      <c r="L1197" s="9">
        <v>204</v>
      </c>
      <c r="M1197" s="7">
        <v>0.84207694615631379</v>
      </c>
      <c r="N1197" s="1">
        <v>2.34000000357628</v>
      </c>
    </row>
    <row r="1198" spans="1:14" x14ac:dyDescent="0.25">
      <c r="A1198" s="3">
        <v>36616</v>
      </c>
      <c r="B1198" s="5" t="s">
        <v>61</v>
      </c>
      <c r="C1198" s="5" t="s">
        <v>3436</v>
      </c>
      <c r="D1198" s="5" t="s">
        <v>62</v>
      </c>
      <c r="E1198" s="1">
        <v>58.625</v>
      </c>
      <c r="F1198" s="8">
        <v>73243744</v>
      </c>
      <c r="G1198" s="8">
        <v>4371732992</v>
      </c>
      <c r="H1198" s="1">
        <v>5.3903818625473701</v>
      </c>
      <c r="I1198" s="8">
        <v>10511000064</v>
      </c>
      <c r="J1198" s="1">
        <v>1.8211760520935101</v>
      </c>
      <c r="K1198" s="8">
        <v>875000000</v>
      </c>
      <c r="L1198" s="9">
        <v>205</v>
      </c>
      <c r="M1198" s="7">
        <v>0.84332152457406506</v>
      </c>
      <c r="N1198" s="1">
        <v>4.6299999952316302</v>
      </c>
    </row>
    <row r="1199" spans="1:14" x14ac:dyDescent="0.25">
      <c r="A1199" s="3">
        <v>36616</v>
      </c>
      <c r="B1199" s="5" t="s">
        <v>882</v>
      </c>
      <c r="C1199" s="5" t="s">
        <v>3437</v>
      </c>
      <c r="D1199" s="5" t="s">
        <v>883</v>
      </c>
      <c r="E1199" s="1">
        <v>20.9375</v>
      </c>
      <c r="F1199" s="8">
        <v>143696608</v>
      </c>
      <c r="G1199" s="8">
        <v>2990693888</v>
      </c>
      <c r="H1199" s="1">
        <v>-17.903486369088</v>
      </c>
      <c r="I1199" s="8">
        <v>4589999936</v>
      </c>
      <c r="J1199" s="1">
        <v>21.236133575439499</v>
      </c>
      <c r="K1199" s="8">
        <v>872000000</v>
      </c>
      <c r="L1199" s="9">
        <v>206</v>
      </c>
      <c r="M1199" s="7">
        <v>0.84456183586581268</v>
      </c>
      <c r="N1199" s="1">
        <v>2.86099997162819</v>
      </c>
    </row>
    <row r="1200" spans="1:14" x14ac:dyDescent="0.25">
      <c r="A1200" s="3">
        <v>36616</v>
      </c>
      <c r="B1200" s="5" t="s">
        <v>970</v>
      </c>
      <c r="C1200" s="5" t="s">
        <v>3438</v>
      </c>
      <c r="D1200" s="5" t="s">
        <v>969</v>
      </c>
      <c r="E1200" s="1">
        <v>16.875</v>
      </c>
      <c r="F1200" s="8">
        <v>146850992</v>
      </c>
      <c r="G1200" s="8">
        <v>2533179648</v>
      </c>
      <c r="H1200" s="1">
        <v>-47.368421052631597</v>
      </c>
      <c r="I1200" s="8">
        <v>5522900096</v>
      </c>
      <c r="J1200" s="1">
        <v>4.0819420814514196</v>
      </c>
      <c r="K1200" s="8">
        <v>851199984</v>
      </c>
      <c r="L1200" s="9">
        <v>207</v>
      </c>
      <c r="M1200" s="7">
        <v>0.84577256172784321</v>
      </c>
      <c r="N1200" s="1">
        <v>1.7800000160932501</v>
      </c>
    </row>
    <row r="1201" spans="1:14" x14ac:dyDescent="0.25">
      <c r="A1201" s="3">
        <v>36616</v>
      </c>
      <c r="B1201" s="5" t="s">
        <v>57</v>
      </c>
      <c r="C1201" s="5" t="s">
        <v>3439</v>
      </c>
      <c r="D1201" s="5" t="s">
        <v>58</v>
      </c>
      <c r="E1201" s="1">
        <v>22.1875</v>
      </c>
      <c r="F1201" s="8">
        <v>310080832</v>
      </c>
      <c r="G1201" s="8">
        <v>7112478720</v>
      </c>
      <c r="H1201" s="1">
        <v>4.6619511398095801</v>
      </c>
      <c r="I1201" s="8">
        <v>8590261760</v>
      </c>
      <c r="J1201" s="1">
        <v>7.5791988372802699</v>
      </c>
      <c r="K1201" s="8">
        <v>847836992</v>
      </c>
      <c r="L1201" s="9">
        <v>208</v>
      </c>
      <c r="M1201" s="7">
        <v>0.84697850415300258</v>
      </c>
      <c r="N1201" s="1">
        <v>1.65000000596046</v>
      </c>
    </row>
    <row r="1202" spans="1:14" x14ac:dyDescent="0.25">
      <c r="A1202" s="3">
        <v>36616</v>
      </c>
      <c r="B1202" s="5" t="s">
        <v>830</v>
      </c>
      <c r="C1202" s="5" t="s">
        <v>3440</v>
      </c>
      <c r="D1202" s="5" t="s">
        <v>831</v>
      </c>
      <c r="E1202" s="1">
        <v>32.4375</v>
      </c>
      <c r="F1202" s="8">
        <v>159600000</v>
      </c>
      <c r="G1202" s="8">
        <v>5177025024</v>
      </c>
      <c r="H1202" s="1">
        <v>-26.007601207818801</v>
      </c>
      <c r="I1202" s="8">
        <v>3356624960</v>
      </c>
      <c r="J1202" s="1">
        <v>5.1993818283081099</v>
      </c>
      <c r="K1202" s="8">
        <v>840543008</v>
      </c>
      <c r="L1202" s="9">
        <v>209</v>
      </c>
      <c r="M1202" s="7">
        <v>0.84817407179522952</v>
      </c>
      <c r="N1202" s="1">
        <v>2.5400000214576699</v>
      </c>
    </row>
    <row r="1203" spans="1:14" x14ac:dyDescent="0.25">
      <c r="A1203" s="3">
        <v>36616</v>
      </c>
      <c r="B1203" s="5" t="s">
        <v>1085</v>
      </c>
      <c r="C1203" s="5" t="s">
        <v>3441</v>
      </c>
      <c r="D1203" s="5" t="s">
        <v>1084</v>
      </c>
      <c r="E1203" s="1">
        <v>21.5625</v>
      </c>
      <c r="F1203" s="8">
        <v>421316992</v>
      </c>
      <c r="G1203" s="8">
        <v>9110979584</v>
      </c>
      <c r="H1203" s="1">
        <v>-41.115743158932503</v>
      </c>
      <c r="I1203" s="8">
        <v>14415307345.872601</v>
      </c>
      <c r="J1203" s="1">
        <v>7.3952589035034197</v>
      </c>
      <c r="K1203" s="8">
        <v>839467645.688851</v>
      </c>
      <c r="L1203" s="9">
        <v>210</v>
      </c>
      <c r="M1203" s="7">
        <v>0.84936810986862932</v>
      </c>
      <c r="N1203" s="1">
        <v>0.12993704025914901</v>
      </c>
    </row>
    <row r="1204" spans="1:14" x14ac:dyDescent="0.25">
      <c r="A1204" s="3">
        <v>36616</v>
      </c>
      <c r="B1204" s="5" t="s">
        <v>940</v>
      </c>
      <c r="C1204" s="5" t="s">
        <v>3442</v>
      </c>
      <c r="D1204" s="5" t="s">
        <v>939</v>
      </c>
      <c r="E1204" s="1">
        <v>30.9375</v>
      </c>
      <c r="F1204" s="8">
        <v>137214992</v>
      </c>
      <c r="G1204" s="8">
        <v>4202209280</v>
      </c>
      <c r="H1204" s="1">
        <v>-15.7559010279756</v>
      </c>
      <c r="I1204" s="8">
        <v>3523630912</v>
      </c>
      <c r="J1204" s="1">
        <v>6.1907839775085396</v>
      </c>
      <c r="K1204" s="8">
        <v>821419000</v>
      </c>
      <c r="L1204" s="9">
        <v>211</v>
      </c>
      <c r="M1204" s="7">
        <v>0.85053647599357884</v>
      </c>
      <c r="N1204" s="1">
        <v>2.81000005453825</v>
      </c>
    </row>
    <row r="1205" spans="1:14" x14ac:dyDescent="0.25">
      <c r="A1205" s="3">
        <v>36616</v>
      </c>
      <c r="B1205" s="5" t="s">
        <v>151</v>
      </c>
      <c r="C1205" s="5" t="s">
        <v>3443</v>
      </c>
      <c r="D1205" s="5" t="s">
        <v>152</v>
      </c>
      <c r="E1205" s="1">
        <v>20.75</v>
      </c>
      <c r="F1205" s="8">
        <v>367916000</v>
      </c>
      <c r="G1205" s="8">
        <v>7450298880</v>
      </c>
      <c r="H1205" s="1">
        <v>4.6738784263957101</v>
      </c>
      <c r="I1205" s="8">
        <v>7609999872</v>
      </c>
      <c r="J1205" s="1">
        <v>15.372953414916999</v>
      </c>
      <c r="K1205" s="8">
        <v>814000000</v>
      </c>
      <c r="L1205" s="9">
        <v>212</v>
      </c>
      <c r="M1205" s="7">
        <v>0.85169428951592119</v>
      </c>
      <c r="N1205" s="1">
        <v>1.2400000430643601</v>
      </c>
    </row>
    <row r="1206" spans="1:14" x14ac:dyDescent="0.25">
      <c r="A1206" s="3">
        <v>36616</v>
      </c>
      <c r="B1206" s="5" t="s">
        <v>403</v>
      </c>
      <c r="C1206" s="5" t="s">
        <v>3444</v>
      </c>
      <c r="D1206" s="5" t="s">
        <v>404</v>
      </c>
      <c r="E1206" s="1">
        <v>16</v>
      </c>
      <c r="F1206" s="8">
        <v>121081000</v>
      </c>
      <c r="G1206" s="8">
        <v>1861620352</v>
      </c>
      <c r="H1206" s="1">
        <v>-52.418812968325597</v>
      </c>
      <c r="I1206" s="8">
        <v>7998000000</v>
      </c>
      <c r="J1206" s="1">
        <v>-3.6385540962219198</v>
      </c>
      <c r="K1206" s="8">
        <v>802000000</v>
      </c>
      <c r="L1206" s="9">
        <v>213</v>
      </c>
      <c r="M1206" s="7">
        <v>0.85283503453424869</v>
      </c>
      <c r="N1206" s="1">
        <v>1.3499999791383701</v>
      </c>
    </row>
    <row r="1207" spans="1:14" x14ac:dyDescent="0.25">
      <c r="A1207" s="3">
        <v>36616</v>
      </c>
      <c r="B1207" s="5" t="s">
        <v>1052</v>
      </c>
      <c r="C1207" s="5" t="s">
        <v>3445</v>
      </c>
      <c r="D1207" s="5" t="s">
        <v>1051</v>
      </c>
      <c r="E1207" s="1">
        <v>12</v>
      </c>
      <c r="F1207" s="8">
        <v>326147008</v>
      </c>
      <c r="G1207" s="8">
        <v>3832227328</v>
      </c>
      <c r="H1207" s="1">
        <v>-34.342547682884003</v>
      </c>
      <c r="I1207" s="8">
        <v>8268000000</v>
      </c>
      <c r="J1207" s="1">
        <v>-1.57142901420593</v>
      </c>
      <c r="K1207" s="8">
        <v>802000000</v>
      </c>
      <c r="L1207" s="9">
        <v>214</v>
      </c>
      <c r="M1207" s="7">
        <v>0.8539757795525762</v>
      </c>
      <c r="N1207" s="1">
        <v>9.0999999940395409</v>
      </c>
    </row>
    <row r="1208" spans="1:14" x14ac:dyDescent="0.25">
      <c r="A1208" s="3">
        <v>36616</v>
      </c>
      <c r="B1208" s="5" t="s">
        <v>305</v>
      </c>
      <c r="C1208" s="5" t="s">
        <v>3446</v>
      </c>
      <c r="D1208" s="5" t="s">
        <v>306</v>
      </c>
      <c r="E1208" s="1">
        <v>20.5</v>
      </c>
      <c r="F1208" s="8">
        <v>443510016</v>
      </c>
      <c r="G1208" s="8">
        <v>9646343168</v>
      </c>
      <c r="H1208" s="1">
        <v>-31.6532742431143</v>
      </c>
      <c r="I1208" s="8">
        <v>5764999936</v>
      </c>
      <c r="J1208" s="1">
        <v>19.450757980346701</v>
      </c>
      <c r="K1208" s="8">
        <v>801300000</v>
      </c>
      <c r="L1208" s="9">
        <v>215</v>
      </c>
      <c r="M1208" s="7">
        <v>0.85511552890816944</v>
      </c>
      <c r="N1208" s="1">
        <v>1.34999999403954</v>
      </c>
    </row>
    <row r="1209" spans="1:14" x14ac:dyDescent="0.25">
      <c r="A1209" s="3">
        <v>36616</v>
      </c>
      <c r="B1209" s="5" t="s">
        <v>1165</v>
      </c>
      <c r="C1209" s="5" t="s">
        <v>3447</v>
      </c>
      <c r="D1209" s="5" t="s">
        <v>1164</v>
      </c>
      <c r="E1209" s="1">
        <v>45.5625</v>
      </c>
      <c r="F1209" s="8">
        <v>265740992</v>
      </c>
      <c r="G1209" s="8">
        <v>11825474560</v>
      </c>
      <c r="H1209" s="1">
        <v>18.1219576188725</v>
      </c>
      <c r="I1209" s="8">
        <v>8640999936</v>
      </c>
      <c r="J1209" s="1">
        <v>21.6216220855713</v>
      </c>
      <c r="K1209" s="8">
        <v>797000000</v>
      </c>
      <c r="L1209" s="9">
        <v>216</v>
      </c>
      <c r="M1209" s="7">
        <v>0.85624916204982404</v>
      </c>
      <c r="N1209" s="1">
        <v>2.15000003576279</v>
      </c>
    </row>
    <row r="1210" spans="1:14" x14ac:dyDescent="0.25">
      <c r="A1210" s="3">
        <v>36616</v>
      </c>
      <c r="B1210" s="5" t="s">
        <v>321</v>
      </c>
      <c r="C1210" s="5" t="s">
        <v>3448</v>
      </c>
      <c r="D1210" s="5" t="s">
        <v>322</v>
      </c>
      <c r="E1210" s="1">
        <v>20.8125</v>
      </c>
      <c r="F1210" s="8">
        <v>499425984</v>
      </c>
      <c r="G1210" s="8">
        <v>9957305344</v>
      </c>
      <c r="H1210" s="1">
        <v>41.354774543755198</v>
      </c>
      <c r="I1210" s="8">
        <v>4735586944</v>
      </c>
      <c r="J1210" s="1">
        <v>13.727419853210399</v>
      </c>
      <c r="K1210" s="8">
        <v>781576000</v>
      </c>
      <c r="L1210" s="9">
        <v>217</v>
      </c>
      <c r="M1210" s="7">
        <v>0.85736085647431826</v>
      </c>
      <c r="N1210" s="1">
        <v>0.94333332777023304</v>
      </c>
    </row>
    <row r="1211" spans="1:14" x14ac:dyDescent="0.25">
      <c r="A1211" s="3">
        <v>36616</v>
      </c>
      <c r="B1211" s="5" t="s">
        <v>339</v>
      </c>
      <c r="C1211" s="5" t="s">
        <v>3449</v>
      </c>
      <c r="D1211" s="5" t="s">
        <v>340</v>
      </c>
      <c r="E1211" s="1">
        <v>40.125</v>
      </c>
      <c r="F1211" s="8">
        <v>62100000</v>
      </c>
      <c r="G1211" s="8">
        <v>2471562496</v>
      </c>
      <c r="H1211" s="1">
        <v>54.698795180722897</v>
      </c>
      <c r="I1211" s="8">
        <v>8837999872</v>
      </c>
      <c r="J1211" s="1">
        <v>9.6040868759155291</v>
      </c>
      <c r="K1211" s="8">
        <v>779000000</v>
      </c>
      <c r="L1211" s="9">
        <v>218</v>
      </c>
      <c r="M1211" s="7">
        <v>0.8584688868599506</v>
      </c>
      <c r="N1211" s="1">
        <v>8.5800000429153407</v>
      </c>
    </row>
    <row r="1212" spans="1:14" x14ac:dyDescent="0.25">
      <c r="A1212" s="3">
        <v>36616</v>
      </c>
      <c r="B1212" s="5" t="s">
        <v>507</v>
      </c>
      <c r="C1212" s="5" t="s">
        <v>3450</v>
      </c>
      <c r="D1212" s="5" t="s">
        <v>508</v>
      </c>
      <c r="E1212" s="1">
        <v>15.625</v>
      </c>
      <c r="F1212" s="8">
        <v>166807008</v>
      </c>
      <c r="G1212" s="8">
        <v>2481254144</v>
      </c>
      <c r="H1212" s="1">
        <v>-47.766564748131501</v>
      </c>
      <c r="I1212" s="8">
        <v>1512330976</v>
      </c>
      <c r="J1212" s="1">
        <v>6.26601314544678</v>
      </c>
      <c r="K1212" s="8">
        <v>776478016</v>
      </c>
      <c r="L1212" s="9">
        <v>219</v>
      </c>
      <c r="M1212" s="7">
        <v>0.85957333003774716</v>
      </c>
      <c r="N1212" s="1">
        <v>2.6899999976158102</v>
      </c>
    </row>
    <row r="1213" spans="1:14" x14ac:dyDescent="0.25">
      <c r="A1213" s="3">
        <v>36616</v>
      </c>
      <c r="B1213" s="5" t="s">
        <v>1131</v>
      </c>
      <c r="C1213" s="5" t="s">
        <v>3451</v>
      </c>
      <c r="D1213" s="5" t="s">
        <v>1130</v>
      </c>
      <c r="E1213" s="1">
        <v>6.5625</v>
      </c>
      <c r="F1213" s="8">
        <v>188518992</v>
      </c>
      <c r="G1213" s="8">
        <v>1248938368</v>
      </c>
      <c r="H1213" s="1">
        <v>-67.791411042944802</v>
      </c>
      <c r="I1213" s="8">
        <v>3341070112</v>
      </c>
      <c r="J1213" s="1">
        <v>112.04908752441401</v>
      </c>
      <c r="K1213" s="8">
        <v>775168992</v>
      </c>
      <c r="L1213" s="9">
        <v>220</v>
      </c>
      <c r="M1213" s="7">
        <v>0.86067591129209375</v>
      </c>
      <c r="N1213" s="1">
        <v>-1.25000004470348</v>
      </c>
    </row>
    <row r="1214" spans="1:14" x14ac:dyDescent="0.25">
      <c r="A1214" s="3">
        <v>36616</v>
      </c>
      <c r="B1214" s="5" t="s">
        <v>505</v>
      </c>
      <c r="C1214" s="5" t="s">
        <v>3452</v>
      </c>
      <c r="D1214" s="5" t="s">
        <v>506</v>
      </c>
      <c r="E1214" s="1">
        <v>44.625</v>
      </c>
      <c r="F1214" s="8">
        <v>218981008</v>
      </c>
      <c r="G1214" s="8">
        <v>9484614656</v>
      </c>
      <c r="H1214" s="1">
        <v>19.922733114629899</v>
      </c>
      <c r="I1214" s="8">
        <v>5338999936</v>
      </c>
      <c r="J1214" s="1">
        <v>44.462364196777301</v>
      </c>
      <c r="K1214" s="8">
        <v>769000000</v>
      </c>
      <c r="L1214" s="9">
        <v>221</v>
      </c>
      <c r="M1214" s="7">
        <v>0.8617697179243804</v>
      </c>
      <c r="N1214" s="1">
        <v>1.2700009830296</v>
      </c>
    </row>
    <row r="1215" spans="1:14" x14ac:dyDescent="0.25">
      <c r="A1215" s="3">
        <v>36616</v>
      </c>
      <c r="B1215" s="5" t="s">
        <v>1026</v>
      </c>
      <c r="C1215" s="5" t="s">
        <v>3453</v>
      </c>
      <c r="D1215" s="5" t="s">
        <v>1025</v>
      </c>
      <c r="E1215" s="1">
        <v>22.8125</v>
      </c>
      <c r="F1215" s="8">
        <v>220636000</v>
      </c>
      <c r="G1215" s="8">
        <v>4840202240</v>
      </c>
      <c r="H1215" s="1">
        <v>-38.036551032632602</v>
      </c>
      <c r="I1215" s="8">
        <v>3373427008</v>
      </c>
      <c r="J1215" s="1">
        <v>9.7948169708252006</v>
      </c>
      <c r="K1215" s="8">
        <v>766626000</v>
      </c>
      <c r="L1215" s="9">
        <v>222</v>
      </c>
      <c r="M1215" s="7">
        <v>0.86286014783762266</v>
      </c>
      <c r="N1215" s="1">
        <v>2.3699999451637299</v>
      </c>
    </row>
    <row r="1216" spans="1:14" x14ac:dyDescent="0.25">
      <c r="A1216" s="3">
        <v>36616</v>
      </c>
      <c r="B1216" s="5" t="s">
        <v>464</v>
      </c>
      <c r="C1216" s="5" t="s">
        <v>3454</v>
      </c>
      <c r="D1216" s="5" t="s">
        <v>465</v>
      </c>
      <c r="E1216" s="1">
        <v>31.875</v>
      </c>
      <c r="F1216" s="8">
        <v>149556000</v>
      </c>
      <c r="G1216" s="8">
        <v>4767097344</v>
      </c>
      <c r="H1216" s="1">
        <v>9.9924368878994798</v>
      </c>
      <c r="I1216" s="8">
        <v>3864500032</v>
      </c>
      <c r="J1216" s="1">
        <v>12.7482767105103</v>
      </c>
      <c r="K1216" s="8">
        <v>759900000</v>
      </c>
      <c r="L1216" s="9">
        <v>223</v>
      </c>
      <c r="M1216" s="7">
        <v>0.86394101085436459</v>
      </c>
      <c r="N1216" s="1">
        <v>1.7300000190734901</v>
      </c>
    </row>
    <row r="1217" spans="1:14" x14ac:dyDescent="0.25">
      <c r="A1217" s="3">
        <v>36616</v>
      </c>
      <c r="B1217" s="5" t="s">
        <v>850</v>
      </c>
      <c r="C1217" s="5" t="s">
        <v>3455</v>
      </c>
      <c r="D1217" s="5" t="s">
        <v>851</v>
      </c>
      <c r="E1217" s="1">
        <v>62.984400000000001</v>
      </c>
      <c r="F1217" s="8">
        <v>404265024</v>
      </c>
      <c r="G1217" s="8">
        <v>24079034368</v>
      </c>
      <c r="H1217" s="1">
        <v>115.446285408872</v>
      </c>
      <c r="I1217" s="8">
        <v>2319498048</v>
      </c>
      <c r="J1217" s="1">
        <v>35.9550590515137</v>
      </c>
      <c r="K1217" s="8">
        <v>756090016</v>
      </c>
      <c r="L1217" s="9">
        <v>224</v>
      </c>
      <c r="M1217" s="7">
        <v>0.8650164546438398</v>
      </c>
      <c r="N1217" s="1">
        <v>1.43000003695488</v>
      </c>
    </row>
    <row r="1218" spans="1:14" x14ac:dyDescent="0.25">
      <c r="A1218" s="3">
        <v>36616</v>
      </c>
      <c r="B1218" s="5" t="s">
        <v>550</v>
      </c>
      <c r="C1218" s="5" t="s">
        <v>3456</v>
      </c>
      <c r="D1218" s="5" t="s">
        <v>551</v>
      </c>
      <c r="E1218" s="1">
        <v>31.1875</v>
      </c>
      <c r="F1218" s="8">
        <v>161358000</v>
      </c>
      <c r="G1218" s="8">
        <v>4870994432</v>
      </c>
      <c r="H1218" s="1">
        <v>-0.28293119991881199</v>
      </c>
      <c r="I1218" s="8">
        <v>2962147008</v>
      </c>
      <c r="J1218" s="1">
        <v>-4.0496368408203098</v>
      </c>
      <c r="K1218" s="8">
        <v>755729008</v>
      </c>
      <c r="L1218" s="9">
        <v>225</v>
      </c>
      <c r="M1218" s="7">
        <v>0.86609138494444027</v>
      </c>
      <c r="N1218" s="1">
        <v>2.9000000953674299</v>
      </c>
    </row>
    <row r="1219" spans="1:14" x14ac:dyDescent="0.25">
      <c r="A1219" s="3">
        <v>36616</v>
      </c>
      <c r="B1219" s="5" t="s">
        <v>429</v>
      </c>
      <c r="C1219" s="5" t="s">
        <v>3457</v>
      </c>
      <c r="D1219" s="5" t="s">
        <v>430</v>
      </c>
      <c r="E1219" s="1">
        <v>41.625</v>
      </c>
      <c r="F1219" s="8">
        <v>159047008</v>
      </c>
      <c r="G1219" s="8">
        <v>6590510080</v>
      </c>
      <c r="H1219" s="1">
        <v>6.2463760538106898</v>
      </c>
      <c r="I1219" s="8">
        <v>4638999936</v>
      </c>
      <c r="J1219" s="1">
        <v>-4.0140700340270996</v>
      </c>
      <c r="K1219" s="8">
        <v>754000000</v>
      </c>
      <c r="L1219" s="9">
        <v>226</v>
      </c>
      <c r="M1219" s="7">
        <v>0.86716385594670831</v>
      </c>
      <c r="N1219" s="1">
        <v>2.6999999880790702</v>
      </c>
    </row>
    <row r="1220" spans="1:14" x14ac:dyDescent="0.25">
      <c r="A1220" s="3">
        <v>36616</v>
      </c>
      <c r="B1220" s="5" t="s">
        <v>1072</v>
      </c>
      <c r="C1220" s="5" t="s">
        <v>3458</v>
      </c>
      <c r="D1220" s="5" t="s">
        <v>1071</v>
      </c>
      <c r="E1220" s="1">
        <v>33.3125</v>
      </c>
      <c r="F1220" s="8">
        <v>157576992</v>
      </c>
      <c r="G1220" s="8">
        <v>5534892032</v>
      </c>
      <c r="H1220" s="1">
        <v>-23.263951955612502</v>
      </c>
      <c r="I1220" s="8">
        <v>3259364928</v>
      </c>
      <c r="J1220" s="1">
        <v>6.3547611236572301</v>
      </c>
      <c r="K1220" s="8">
        <v>751652016</v>
      </c>
      <c r="L1220" s="9">
        <v>227</v>
      </c>
      <c r="M1220" s="7">
        <v>0.86823298723444875</v>
      </c>
      <c r="N1220" s="1">
        <v>3.1199999451637299</v>
      </c>
    </row>
    <row r="1221" spans="1:14" x14ac:dyDescent="0.25">
      <c r="A1221" s="3">
        <v>36616</v>
      </c>
      <c r="B1221" s="5" t="s">
        <v>852</v>
      </c>
      <c r="C1221" s="5" t="s">
        <v>3459</v>
      </c>
      <c r="D1221" s="5" t="s">
        <v>853</v>
      </c>
      <c r="E1221" s="1">
        <v>66.5625</v>
      </c>
      <c r="F1221" s="8">
        <v>103345000</v>
      </c>
      <c r="G1221" s="8">
        <v>6794933760</v>
      </c>
      <c r="H1221" s="1">
        <v>8.6216086094696607</v>
      </c>
      <c r="I1221" s="8">
        <v>2561000000</v>
      </c>
      <c r="J1221" s="1">
        <v>-1.8773950338363601</v>
      </c>
      <c r="K1221" s="8">
        <v>751000000</v>
      </c>
      <c r="L1221" s="9">
        <v>228</v>
      </c>
      <c r="M1221" s="7">
        <v>0.86930119111071302</v>
      </c>
      <c r="N1221" s="1">
        <v>4.46000003814697</v>
      </c>
    </row>
    <row r="1222" spans="1:14" x14ac:dyDescent="0.25">
      <c r="A1222" s="3">
        <v>36616</v>
      </c>
      <c r="B1222" s="5" t="s">
        <v>479</v>
      </c>
      <c r="C1222" s="5" t="s">
        <v>3460</v>
      </c>
      <c r="D1222" s="5" t="s">
        <v>480</v>
      </c>
      <c r="E1222" s="1">
        <v>28.6875</v>
      </c>
      <c r="F1222" s="8">
        <v>110232000</v>
      </c>
      <c r="G1222" s="8">
        <v>3086496000</v>
      </c>
      <c r="H1222" s="1">
        <v>-22.067334018398899</v>
      </c>
      <c r="I1222" s="8">
        <v>5537499904</v>
      </c>
      <c r="J1222" s="1">
        <v>1.51609599590302</v>
      </c>
      <c r="K1222" s="8">
        <v>742700000</v>
      </c>
      <c r="L1222" s="9">
        <v>229</v>
      </c>
      <c r="M1222" s="7">
        <v>0.87035758927170037</v>
      </c>
      <c r="N1222" s="1">
        <v>1.5400000214576699</v>
      </c>
    </row>
    <row r="1223" spans="1:14" x14ac:dyDescent="0.25">
      <c r="A1223" s="3">
        <v>36616</v>
      </c>
      <c r="B1223" s="5" t="s">
        <v>1009</v>
      </c>
      <c r="C1223" s="5" t="s">
        <v>3461</v>
      </c>
      <c r="D1223" s="5" t="s">
        <v>1008</v>
      </c>
      <c r="E1223" s="1">
        <v>16.75</v>
      </c>
      <c r="F1223" s="8">
        <v>237408096</v>
      </c>
      <c r="G1223" s="8">
        <v>4110126080</v>
      </c>
      <c r="H1223" s="1">
        <v>-30.027882638902099</v>
      </c>
      <c r="I1223" s="8">
        <v>5360000000</v>
      </c>
      <c r="J1223" s="1">
        <v>7.6089138984680202</v>
      </c>
      <c r="K1223" s="8">
        <v>738000000</v>
      </c>
      <c r="L1223" s="9">
        <v>230</v>
      </c>
      <c r="M1223" s="7">
        <v>0.87140730226861518</v>
      </c>
      <c r="N1223" s="1">
        <v>1.6599999666214</v>
      </c>
    </row>
    <row r="1224" spans="1:14" x14ac:dyDescent="0.25">
      <c r="A1224" s="3">
        <v>36616</v>
      </c>
      <c r="B1224" s="5" t="s">
        <v>186</v>
      </c>
      <c r="C1224" s="5" t="s">
        <v>3462</v>
      </c>
      <c r="D1224" s="5" t="s">
        <v>187</v>
      </c>
      <c r="E1224" s="1">
        <v>33.5</v>
      </c>
      <c r="F1224" s="8">
        <v>195495008</v>
      </c>
      <c r="G1224" s="8">
        <v>6842324992</v>
      </c>
      <c r="H1224" s="1">
        <v>-10.8014118483533</v>
      </c>
      <c r="I1224" s="8">
        <v>6797903104</v>
      </c>
      <c r="J1224" s="1">
        <v>11.739118576049799</v>
      </c>
      <c r="K1224" s="8">
        <v>731464008</v>
      </c>
      <c r="L1224" s="9">
        <v>231</v>
      </c>
      <c r="M1224" s="7">
        <v>0.87244771863172221</v>
      </c>
      <c r="N1224" s="1">
        <v>2.3100000619888301</v>
      </c>
    </row>
    <row r="1225" spans="1:14" x14ac:dyDescent="0.25">
      <c r="A1225" s="3">
        <v>36616</v>
      </c>
      <c r="B1225" s="5" t="s">
        <v>616</v>
      </c>
      <c r="C1225" s="5" t="s">
        <v>3463</v>
      </c>
      <c r="D1225" s="5" t="s">
        <v>617</v>
      </c>
      <c r="E1225" s="1">
        <v>26.625</v>
      </c>
      <c r="F1225" s="8">
        <v>1694000000</v>
      </c>
      <c r="G1225" s="8">
        <v>45314498560</v>
      </c>
      <c r="H1225" s="1">
        <v>-16.0118959608265</v>
      </c>
      <c r="I1225" s="8">
        <v>38525000704</v>
      </c>
      <c r="J1225" s="1">
        <v>23.6003723144531</v>
      </c>
      <c r="K1225" s="8">
        <v>726000000</v>
      </c>
      <c r="L1225" s="9">
        <v>232</v>
      </c>
      <c r="M1225" s="7">
        <v>0.87348036312462218</v>
      </c>
      <c r="N1225" s="1">
        <v>0.35000000149011601</v>
      </c>
    </row>
    <row r="1226" spans="1:14" x14ac:dyDescent="0.25">
      <c r="A1226" s="3">
        <v>36616</v>
      </c>
      <c r="B1226" s="5" t="s">
        <v>1005</v>
      </c>
      <c r="C1226" s="5" t="s">
        <v>3464</v>
      </c>
      <c r="D1226" s="5" t="s">
        <v>1004</v>
      </c>
      <c r="E1226" s="1">
        <v>93.4375</v>
      </c>
      <c r="F1226" s="8">
        <v>187086160</v>
      </c>
      <c r="G1226" s="8">
        <v>17703030784</v>
      </c>
      <c r="H1226" s="1">
        <v>81.993809614310706</v>
      </c>
      <c r="I1226" s="8">
        <v>5130544896</v>
      </c>
      <c r="J1226" s="1">
        <v>19.5667610168457</v>
      </c>
      <c r="K1226" s="8">
        <v>724130000</v>
      </c>
      <c r="L1226" s="9">
        <v>233</v>
      </c>
      <c r="M1226" s="7">
        <v>0.87451034777564651</v>
      </c>
      <c r="N1226" s="1">
        <v>2.06000003218651</v>
      </c>
    </row>
    <row r="1227" spans="1:14" x14ac:dyDescent="0.25">
      <c r="A1227" s="3">
        <v>36616</v>
      </c>
      <c r="B1227" s="5" t="s">
        <v>528</v>
      </c>
      <c r="C1227" s="5" t="s">
        <v>3465</v>
      </c>
      <c r="D1227" s="5" t="s">
        <v>529</v>
      </c>
      <c r="E1227" s="1">
        <v>36.5625</v>
      </c>
      <c r="F1227" s="8">
        <v>239068000</v>
      </c>
      <c r="G1227" s="8">
        <v>8785748992</v>
      </c>
      <c r="H1227" s="1">
        <v>21.198908979172199</v>
      </c>
      <c r="I1227" s="8">
        <v>3009352000</v>
      </c>
      <c r="J1227" s="1">
        <v>-3.30790495872498</v>
      </c>
      <c r="K1227" s="8">
        <v>722365984</v>
      </c>
      <c r="L1227" s="9">
        <v>234</v>
      </c>
      <c r="M1227" s="7">
        <v>0.87553782333382257</v>
      </c>
      <c r="N1227" s="1">
        <v>6.13499996066093</v>
      </c>
    </row>
    <row r="1228" spans="1:14" x14ac:dyDescent="0.25">
      <c r="A1228" s="3">
        <v>36616</v>
      </c>
      <c r="B1228" s="5" t="s">
        <v>109</v>
      </c>
      <c r="C1228" s="5" t="s">
        <v>3466</v>
      </c>
      <c r="D1228" s="5" t="s">
        <v>110</v>
      </c>
      <c r="E1228" s="1">
        <v>32.5</v>
      </c>
      <c r="F1228" s="8">
        <v>236516000</v>
      </c>
      <c r="G1228" s="8">
        <v>7686770176</v>
      </c>
      <c r="H1228" s="1">
        <v>-40.646002155906601</v>
      </c>
      <c r="I1228" s="8">
        <v>3963971008</v>
      </c>
      <c r="J1228" s="1">
        <v>2.6936891078949001</v>
      </c>
      <c r="K1228" s="8">
        <v>721295008</v>
      </c>
      <c r="L1228" s="9">
        <v>235</v>
      </c>
      <c r="M1228" s="7">
        <v>0.87656377556215237</v>
      </c>
      <c r="N1228" s="1">
        <v>1</v>
      </c>
    </row>
    <row r="1229" spans="1:14" x14ac:dyDescent="0.25">
      <c r="A1229" s="3">
        <v>36616</v>
      </c>
      <c r="B1229" s="5" t="s">
        <v>133</v>
      </c>
      <c r="C1229" s="5" t="s">
        <v>3467</v>
      </c>
      <c r="D1229" s="5" t="s">
        <v>134</v>
      </c>
      <c r="E1229" s="1">
        <v>35.6875</v>
      </c>
      <c r="F1229" s="8">
        <v>329555008</v>
      </c>
      <c r="G1229" s="8">
        <v>11781591040</v>
      </c>
      <c r="H1229" s="1">
        <v>33.5636789575492</v>
      </c>
      <c r="I1229" s="8">
        <v>18292079360</v>
      </c>
      <c r="J1229" s="1">
        <v>13.6699686050415</v>
      </c>
      <c r="K1229" s="8">
        <v>720590992</v>
      </c>
      <c r="L1229" s="9">
        <v>236</v>
      </c>
      <c r="M1229" s="7">
        <v>0.87758872641548857</v>
      </c>
      <c r="N1229" s="1">
        <v>1.18000000715256</v>
      </c>
    </row>
    <row r="1230" spans="1:14" x14ac:dyDescent="0.25">
      <c r="A1230" s="3">
        <v>36616</v>
      </c>
      <c r="B1230" s="5" t="s">
        <v>307</v>
      </c>
      <c r="C1230" s="5" t="s">
        <v>3468</v>
      </c>
      <c r="D1230" s="5" t="s">
        <v>308</v>
      </c>
      <c r="E1230" s="1">
        <v>14.375</v>
      </c>
      <c r="F1230" s="8">
        <v>382682016</v>
      </c>
      <c r="G1230" s="8">
        <v>5405383168</v>
      </c>
      <c r="H1230" s="1">
        <v>-56.116033442747003</v>
      </c>
      <c r="I1230" s="8">
        <v>5242000000</v>
      </c>
      <c r="J1230" s="1">
        <v>24.188581466674801</v>
      </c>
      <c r="K1230" s="8">
        <v>718000000</v>
      </c>
      <c r="L1230" s="9">
        <v>237</v>
      </c>
      <c r="M1230" s="7">
        <v>0.87860999190571198</v>
      </c>
      <c r="N1230" s="1">
        <v>0.63000001385808002</v>
      </c>
    </row>
    <row r="1231" spans="1:14" x14ac:dyDescent="0.25">
      <c r="A1231" s="3">
        <v>36616</v>
      </c>
      <c r="B1231" s="5" t="s">
        <v>363</v>
      </c>
      <c r="C1231" s="5" t="s">
        <v>3469</v>
      </c>
      <c r="D1231" s="5" t="s">
        <v>364</v>
      </c>
      <c r="E1231" s="1">
        <v>194</v>
      </c>
      <c r="F1231" s="8">
        <v>260200016</v>
      </c>
      <c r="G1231" s="8">
        <v>48917602304</v>
      </c>
      <c r="H1231" s="1">
        <v>399.16306455648203</v>
      </c>
      <c r="I1231" s="8">
        <v>4632399936</v>
      </c>
      <c r="J1231" s="1">
        <v>23.727138519287099</v>
      </c>
      <c r="K1231" s="8">
        <v>713600000</v>
      </c>
      <c r="L1231" s="9">
        <v>238</v>
      </c>
      <c r="M1231" s="7">
        <v>0.87962499894446322</v>
      </c>
      <c r="N1231" s="1">
        <v>2.0300000309944202</v>
      </c>
    </row>
    <row r="1232" spans="1:14" x14ac:dyDescent="0.25">
      <c r="A1232" s="3">
        <v>36616</v>
      </c>
      <c r="B1232" s="5" t="s">
        <v>401</v>
      </c>
      <c r="C1232" s="5" t="s">
        <v>3470</v>
      </c>
      <c r="D1232" s="5" t="s">
        <v>402</v>
      </c>
      <c r="E1232" s="1">
        <v>28.4375</v>
      </c>
      <c r="F1232" s="8">
        <v>213044992</v>
      </c>
      <c r="G1232" s="8">
        <v>6125043712</v>
      </c>
      <c r="H1232" s="1">
        <v>-27.644393438269599</v>
      </c>
      <c r="I1232" s="8">
        <v>5009899904</v>
      </c>
      <c r="J1232" s="1">
        <v>2.0552959442138699</v>
      </c>
      <c r="K1232" s="8">
        <v>710300000</v>
      </c>
      <c r="L1232" s="9">
        <v>239</v>
      </c>
      <c r="M1232" s="7">
        <v>0.88063531214461033</v>
      </c>
      <c r="N1232" s="1">
        <v>1.77999995648861</v>
      </c>
    </row>
    <row r="1233" spans="1:14" x14ac:dyDescent="0.25">
      <c r="A1233" s="3">
        <v>36616</v>
      </c>
      <c r="B1233" s="5" t="s">
        <v>181</v>
      </c>
      <c r="C1233" s="5" t="s">
        <v>3471</v>
      </c>
      <c r="D1233" s="5" t="s">
        <v>182</v>
      </c>
      <c r="E1233" s="1">
        <v>67.5625</v>
      </c>
      <c r="F1233" s="8">
        <v>175490000</v>
      </c>
      <c r="G1233" s="8">
        <v>11735894016</v>
      </c>
      <c r="H1233" s="1">
        <v>11.709800192575401</v>
      </c>
      <c r="I1233" s="8">
        <v>6715900032</v>
      </c>
      <c r="J1233" s="1">
        <v>5.9858579635620099</v>
      </c>
      <c r="K1233" s="8">
        <v>710100000</v>
      </c>
      <c r="L1233" s="9">
        <v>240</v>
      </c>
      <c r="M1233" s="7">
        <v>0.8816453408696906</v>
      </c>
      <c r="N1233" s="1">
        <v>3.7300000190734899</v>
      </c>
    </row>
    <row r="1234" spans="1:14" x14ac:dyDescent="0.25">
      <c r="A1234" s="3">
        <v>36616</v>
      </c>
      <c r="B1234" s="5" t="s">
        <v>608</v>
      </c>
      <c r="C1234" s="5" t="s">
        <v>3472</v>
      </c>
      <c r="D1234" s="5" t="s">
        <v>609</v>
      </c>
      <c r="E1234" s="1">
        <v>33.875</v>
      </c>
      <c r="F1234" s="8">
        <v>218315008</v>
      </c>
      <c r="G1234" s="8">
        <v>7422710272</v>
      </c>
      <c r="H1234" s="1">
        <v>28.427265509112399</v>
      </c>
      <c r="I1234" s="8">
        <v>7324000000</v>
      </c>
      <c r="J1234" s="1">
        <v>-3.6718449592590301</v>
      </c>
      <c r="K1234" s="8">
        <v>710000000</v>
      </c>
      <c r="L1234" s="9">
        <v>241</v>
      </c>
      <c r="M1234" s="7">
        <v>0.88265522735723734</v>
      </c>
      <c r="N1234" s="1">
        <v>2.0599999725818599</v>
      </c>
    </row>
    <row r="1235" spans="1:14" x14ac:dyDescent="0.25">
      <c r="A1235" s="3">
        <v>36616</v>
      </c>
      <c r="B1235" s="5" t="s">
        <v>285</v>
      </c>
      <c r="C1235" s="5" t="s">
        <v>3473</v>
      </c>
      <c r="D1235" s="5" t="s">
        <v>286</v>
      </c>
      <c r="E1235" s="1">
        <v>78</v>
      </c>
      <c r="F1235" s="8">
        <v>74000000</v>
      </c>
      <c r="G1235" s="8">
        <v>5665625088</v>
      </c>
      <c r="H1235" s="1">
        <v>14.8622814231594</v>
      </c>
      <c r="I1235" s="8">
        <v>8004999808</v>
      </c>
      <c r="J1235" s="1">
        <v>20.8301887512207</v>
      </c>
      <c r="K1235" s="8">
        <v>703000000</v>
      </c>
      <c r="L1235" s="9">
        <v>242</v>
      </c>
      <c r="M1235" s="7">
        <v>0.88365515721744214</v>
      </c>
      <c r="N1235" s="1">
        <v>8.4799998998642003</v>
      </c>
    </row>
    <row r="1236" spans="1:14" x14ac:dyDescent="0.25">
      <c r="A1236" s="3">
        <v>36616</v>
      </c>
      <c r="B1236" s="5" t="s">
        <v>928</v>
      </c>
      <c r="C1236" s="5" t="s">
        <v>3474</v>
      </c>
      <c r="D1236" s="5" t="s">
        <v>927</v>
      </c>
      <c r="E1236" s="1">
        <v>43.625</v>
      </c>
      <c r="F1236" s="8">
        <v>105798000</v>
      </c>
      <c r="G1236" s="8">
        <v>4694786048</v>
      </c>
      <c r="H1236" s="1">
        <v>3.5396781478653998</v>
      </c>
      <c r="I1236" s="8">
        <v>996755024</v>
      </c>
      <c r="J1236" s="1">
        <v>2.58206009864807</v>
      </c>
      <c r="K1236" s="8">
        <v>701412000</v>
      </c>
      <c r="L1236" s="9">
        <v>243</v>
      </c>
      <c r="M1236" s="7">
        <v>0.88465282834561565</v>
      </c>
      <c r="N1236" s="1">
        <v>4.35999995470047</v>
      </c>
    </row>
    <row r="1237" spans="1:14" x14ac:dyDescent="0.25">
      <c r="A1237" s="3">
        <v>36616</v>
      </c>
      <c r="B1237" s="5" t="s">
        <v>915</v>
      </c>
      <c r="C1237" s="5" t="s">
        <v>3475</v>
      </c>
      <c r="D1237" s="5" t="s">
        <v>914</v>
      </c>
      <c r="E1237" s="1">
        <v>58.8125</v>
      </c>
      <c r="F1237" s="8">
        <v>306838976</v>
      </c>
      <c r="G1237" s="8">
        <v>17144628224</v>
      </c>
      <c r="H1237" s="1">
        <v>43.290605971927398</v>
      </c>
      <c r="I1237" s="8">
        <v>2352299968</v>
      </c>
      <c r="J1237" s="1">
        <v>22.9575080871582</v>
      </c>
      <c r="K1237" s="8">
        <v>699800000</v>
      </c>
      <c r="L1237" s="9">
        <v>244</v>
      </c>
      <c r="M1237" s="7">
        <v>0.88564820660474974</v>
      </c>
      <c r="N1237" s="1">
        <v>1.12999999523163</v>
      </c>
    </row>
    <row r="1238" spans="1:14" x14ac:dyDescent="0.25">
      <c r="A1238" s="3">
        <v>36616</v>
      </c>
      <c r="B1238" s="5" t="s">
        <v>572</v>
      </c>
      <c r="C1238" s="5" t="s">
        <v>3476</v>
      </c>
      <c r="D1238" s="5" t="s">
        <v>573</v>
      </c>
      <c r="E1238" s="1">
        <v>21.5</v>
      </c>
      <c r="F1238" s="8">
        <v>158923408</v>
      </c>
      <c r="G1238" s="8">
        <v>3396979200</v>
      </c>
      <c r="H1238" s="1">
        <v>-34.251962579318302</v>
      </c>
      <c r="I1238" s="8">
        <v>5937888000</v>
      </c>
      <c r="J1238" s="1">
        <v>0.44993799924850503</v>
      </c>
      <c r="K1238" s="8">
        <v>693224000</v>
      </c>
      <c r="L1238" s="9">
        <v>245</v>
      </c>
      <c r="M1238" s="7">
        <v>0.88663423132368369</v>
      </c>
      <c r="N1238" s="1">
        <v>2.5400000214576699</v>
      </c>
    </row>
    <row r="1239" spans="1:14" x14ac:dyDescent="0.25">
      <c r="A1239" s="3">
        <v>36616</v>
      </c>
      <c r="B1239" s="5" t="s">
        <v>1038</v>
      </c>
      <c r="C1239" s="5" t="s">
        <v>3477</v>
      </c>
      <c r="D1239" s="5" t="s">
        <v>1037</v>
      </c>
      <c r="E1239" s="1">
        <v>14.9375</v>
      </c>
      <c r="F1239" s="8">
        <v>391373984</v>
      </c>
      <c r="G1239" s="8">
        <v>5846149120</v>
      </c>
      <c r="H1239" s="1">
        <v>-45.544367747293599</v>
      </c>
      <c r="I1239" s="8">
        <v>2807933024</v>
      </c>
      <c r="J1239" s="1">
        <v>4.5066008567810103</v>
      </c>
      <c r="K1239" s="8">
        <v>692721008</v>
      </c>
      <c r="L1239" s="9">
        <v>246</v>
      </c>
      <c r="M1239" s="7">
        <v>0.88761954059920334</v>
      </c>
      <c r="N1239" s="1">
        <v>1.0499999721844999</v>
      </c>
    </row>
    <row r="1240" spans="1:14" x14ac:dyDescent="0.25">
      <c r="A1240" s="3">
        <v>36616</v>
      </c>
      <c r="B1240" s="5" t="s">
        <v>990</v>
      </c>
      <c r="C1240" s="5" t="s">
        <v>3478</v>
      </c>
      <c r="D1240" s="5" t="s">
        <v>989</v>
      </c>
      <c r="E1240" s="1">
        <v>96.875</v>
      </c>
      <c r="F1240" s="8">
        <v>159590000</v>
      </c>
      <c r="G1240" s="8">
        <v>14891741184</v>
      </c>
      <c r="H1240" s="1">
        <v>45.748961830200003</v>
      </c>
      <c r="I1240" s="8">
        <v>4691999872</v>
      </c>
      <c r="J1240" s="1">
        <v>10.8171939849854</v>
      </c>
      <c r="K1240" s="8">
        <v>686000000</v>
      </c>
      <c r="L1240" s="9">
        <v>247</v>
      </c>
      <c r="M1240" s="7">
        <v>0.8885952900787204</v>
      </c>
      <c r="N1240" s="1">
        <v>3.8499999046325701</v>
      </c>
    </row>
    <row r="1241" spans="1:14" x14ac:dyDescent="0.25">
      <c r="A1241" s="3">
        <v>36616</v>
      </c>
      <c r="B1241" s="5" t="s">
        <v>960</v>
      </c>
      <c r="C1241" s="5" t="s">
        <v>3479</v>
      </c>
      <c r="D1241" s="5" t="s">
        <v>959</v>
      </c>
      <c r="E1241" s="1">
        <v>26.25</v>
      </c>
      <c r="F1241" s="8">
        <v>172646000</v>
      </c>
      <c r="G1241" s="8">
        <v>4424053760</v>
      </c>
      <c r="H1241" s="1">
        <v>-31.9003194250764</v>
      </c>
      <c r="I1241" s="8">
        <v>2753254016</v>
      </c>
      <c r="J1241" s="1">
        <v>9.0208063125610405</v>
      </c>
      <c r="K1241" s="8">
        <v>685238000</v>
      </c>
      <c r="L1241" s="9">
        <v>248</v>
      </c>
      <c r="M1241" s="7">
        <v>0.8895699557082325</v>
      </c>
      <c r="N1241" s="1">
        <v>2.5600000023841898</v>
      </c>
    </row>
    <row r="1242" spans="1:14" x14ac:dyDescent="0.25">
      <c r="A1242" s="3">
        <v>36616</v>
      </c>
      <c r="B1242" s="5" t="s">
        <v>642</v>
      </c>
      <c r="C1242" s="5" t="s">
        <v>3480</v>
      </c>
      <c r="D1242" s="5" t="s">
        <v>643</v>
      </c>
      <c r="E1242" s="1">
        <v>60.625</v>
      </c>
      <c r="F1242" s="8">
        <v>131935000</v>
      </c>
      <c r="G1242" s="8">
        <v>8031542784</v>
      </c>
      <c r="H1242" s="1">
        <v>4.1549846472377601</v>
      </c>
      <c r="I1242" s="8">
        <v>4725199936</v>
      </c>
      <c r="J1242" s="1">
        <v>-2.4222979545593302</v>
      </c>
      <c r="K1242" s="8">
        <v>684300000</v>
      </c>
      <c r="L1242" s="9">
        <v>249</v>
      </c>
      <c r="M1242" s="7">
        <v>0.89054328714968078</v>
      </c>
      <c r="N1242" s="1">
        <v>3.35999995470047</v>
      </c>
    </row>
    <row r="1243" spans="1:14" x14ac:dyDescent="0.25">
      <c r="A1243" s="3">
        <v>36616</v>
      </c>
      <c r="B1243" s="5" t="s">
        <v>236</v>
      </c>
      <c r="C1243" s="5" t="s">
        <v>3481</v>
      </c>
      <c r="D1243" s="5" t="s">
        <v>237</v>
      </c>
      <c r="E1243" s="1">
        <v>21.3125</v>
      </c>
      <c r="F1243" s="8">
        <v>409049024</v>
      </c>
      <c r="G1243" s="8">
        <v>8283242496</v>
      </c>
      <c r="H1243" s="1">
        <v>-2.5714285714285698</v>
      </c>
      <c r="I1243" s="8">
        <v>2842000000</v>
      </c>
      <c r="J1243" s="1">
        <v>27.215755462646499</v>
      </c>
      <c r="K1243" s="8">
        <v>679000000</v>
      </c>
      <c r="L1243" s="9">
        <v>250</v>
      </c>
      <c r="M1243" s="7">
        <v>0.8915090800018558</v>
      </c>
      <c r="N1243" s="1">
        <v>0.90999999642372098</v>
      </c>
    </row>
    <row r="1244" spans="1:14" x14ac:dyDescent="0.25">
      <c r="A1244" s="3">
        <v>36616</v>
      </c>
      <c r="B1244" s="5" t="s">
        <v>192</v>
      </c>
      <c r="C1244" s="5" t="s">
        <v>3482</v>
      </c>
      <c r="D1244" s="5" t="s">
        <v>193</v>
      </c>
      <c r="E1244" s="1">
        <v>45.5</v>
      </c>
      <c r="F1244" s="8">
        <v>195708992</v>
      </c>
      <c r="G1244" s="8">
        <v>9124932608</v>
      </c>
      <c r="H1244" s="1">
        <v>4.8024485751937398</v>
      </c>
      <c r="I1244" s="8">
        <v>3991997120</v>
      </c>
      <c r="J1244" s="1">
        <v>7.0485877990722701</v>
      </c>
      <c r="K1244" s="8">
        <v>676038024</v>
      </c>
      <c r="L1244" s="9">
        <v>251</v>
      </c>
      <c r="M1244" s="7">
        <v>0.89247065981242679</v>
      </c>
      <c r="N1244" s="1">
        <v>2.1700000390410401</v>
      </c>
    </row>
    <row r="1245" spans="1:14" x14ac:dyDescent="0.25">
      <c r="A1245" s="3">
        <v>36616</v>
      </c>
      <c r="B1245" s="5" t="s">
        <v>1080</v>
      </c>
      <c r="C1245" s="5" t="s">
        <v>3483</v>
      </c>
      <c r="D1245" s="5" t="s">
        <v>1079</v>
      </c>
      <c r="E1245" s="1">
        <v>33.4375</v>
      </c>
      <c r="F1245" s="8">
        <v>248676000</v>
      </c>
      <c r="G1245" s="8">
        <v>8159681024</v>
      </c>
      <c r="H1245" s="1">
        <v>-11.9610989033505</v>
      </c>
      <c r="I1245" s="8">
        <v>2322561920</v>
      </c>
      <c r="J1245" s="1">
        <v>-11.980440139770501</v>
      </c>
      <c r="K1245" s="8">
        <v>672220992</v>
      </c>
      <c r="L1245" s="9">
        <v>252</v>
      </c>
      <c r="M1245" s="7">
        <v>0.89342681037082972</v>
      </c>
      <c r="N1245" s="1">
        <v>1.9799999892711599</v>
      </c>
    </row>
    <row r="1246" spans="1:14" x14ac:dyDescent="0.25">
      <c r="A1246" s="3">
        <v>36616</v>
      </c>
      <c r="B1246" s="5" t="s">
        <v>1064</v>
      </c>
      <c r="C1246" s="5" t="s">
        <v>3484</v>
      </c>
      <c r="D1246" s="5" t="s">
        <v>1063</v>
      </c>
      <c r="E1246" s="1">
        <v>21.0625</v>
      </c>
      <c r="F1246" s="8">
        <v>360472000</v>
      </c>
      <c r="G1246" s="8">
        <v>7569911808</v>
      </c>
      <c r="H1246" s="1">
        <v>-28.6016949152542</v>
      </c>
      <c r="I1246" s="8">
        <v>2148703008</v>
      </c>
      <c r="J1246" s="1">
        <v>43.809276580810497</v>
      </c>
      <c r="K1246" s="8">
        <v>670009008</v>
      </c>
      <c r="L1246" s="9">
        <v>253</v>
      </c>
      <c r="M1246" s="7">
        <v>0.89437981465775063</v>
      </c>
      <c r="N1246" s="1">
        <v>1.18000000715256</v>
      </c>
    </row>
    <row r="1247" spans="1:14" x14ac:dyDescent="0.25">
      <c r="A1247" s="3">
        <v>36616</v>
      </c>
      <c r="B1247" s="5" t="s">
        <v>103</v>
      </c>
      <c r="C1247" s="5" t="s">
        <v>3485</v>
      </c>
      <c r="D1247" s="5" t="s">
        <v>104</v>
      </c>
      <c r="E1247" s="1">
        <v>29.0625</v>
      </c>
      <c r="F1247" s="8">
        <v>237895008</v>
      </c>
      <c r="G1247" s="8">
        <v>7255797760</v>
      </c>
      <c r="H1247" s="1">
        <v>-28.952894222007799</v>
      </c>
      <c r="I1247" s="8">
        <v>5289099776</v>
      </c>
      <c r="J1247" s="1">
        <v>1.4656469821929901</v>
      </c>
      <c r="K1247" s="8">
        <v>667600000</v>
      </c>
      <c r="L1247" s="9">
        <v>254</v>
      </c>
      <c r="M1247" s="7">
        <v>0.89532939243111154</v>
      </c>
      <c r="N1247" s="1">
        <v>1.18999999761581</v>
      </c>
    </row>
    <row r="1248" spans="1:14" x14ac:dyDescent="0.25">
      <c r="A1248" s="3">
        <v>36616</v>
      </c>
      <c r="B1248" s="5" t="s">
        <v>1089</v>
      </c>
      <c r="C1248" s="5" t="s">
        <v>3486</v>
      </c>
      <c r="D1248" s="5" t="s">
        <v>1088</v>
      </c>
      <c r="E1248" s="1">
        <v>31.5</v>
      </c>
      <c r="F1248" s="8">
        <v>246300000</v>
      </c>
      <c r="G1248" s="8">
        <v>7650693632</v>
      </c>
      <c r="H1248" s="1">
        <v>8.7712374668287101</v>
      </c>
      <c r="I1248" s="8">
        <v>8739000192</v>
      </c>
      <c r="J1248" s="1">
        <v>9.6762046813964808</v>
      </c>
      <c r="K1248" s="8">
        <v>666000000</v>
      </c>
      <c r="L1248" s="9">
        <v>255</v>
      </c>
      <c r="M1248" s="7">
        <v>0.89627669440393709</v>
      </c>
      <c r="N1248" s="1">
        <v>1.71999999880791</v>
      </c>
    </row>
    <row r="1249" spans="1:14" x14ac:dyDescent="0.25">
      <c r="A1249" s="3">
        <v>36616</v>
      </c>
      <c r="B1249" s="5" t="s">
        <v>85</v>
      </c>
      <c r="C1249" s="5" t="s">
        <v>3487</v>
      </c>
      <c r="D1249" s="5" t="s">
        <v>86</v>
      </c>
      <c r="E1249" s="1">
        <v>43.375</v>
      </c>
      <c r="F1249" s="8"/>
      <c r="G1249" s="8"/>
      <c r="H1249" s="1">
        <v>91.074424106726099</v>
      </c>
      <c r="I1249" s="8">
        <v>6529200000</v>
      </c>
      <c r="J1249" s="1">
        <v>23.493289947509801</v>
      </c>
      <c r="K1249" s="8">
        <v>664000000</v>
      </c>
      <c r="L1249" s="9">
        <v>256</v>
      </c>
      <c r="M1249" s="7">
        <v>0.8972211516260935</v>
      </c>
      <c r="N1249" s="1"/>
    </row>
    <row r="1250" spans="1:14" x14ac:dyDescent="0.25">
      <c r="A1250" s="3">
        <v>36616</v>
      </c>
      <c r="B1250" s="5" t="s">
        <v>1133</v>
      </c>
      <c r="C1250" s="5" t="s">
        <v>3488</v>
      </c>
      <c r="D1250" s="5" t="s">
        <v>1132</v>
      </c>
      <c r="E1250" s="1">
        <v>40.375</v>
      </c>
      <c r="F1250" s="8">
        <v>229596992</v>
      </c>
      <c r="G1250" s="8">
        <v>9513925632</v>
      </c>
      <c r="H1250" s="1">
        <v>15.8008316515108</v>
      </c>
      <c r="I1250" s="8">
        <v>8010000000</v>
      </c>
      <c r="J1250" s="1">
        <v>11.3789472579956</v>
      </c>
      <c r="K1250" s="8">
        <v>662000000</v>
      </c>
      <c r="L1250" s="9">
        <v>257</v>
      </c>
      <c r="M1250" s="7">
        <v>0.89816276409758078</v>
      </c>
      <c r="N1250" s="1">
        <v>0.190000034868717</v>
      </c>
    </row>
    <row r="1251" spans="1:14" x14ac:dyDescent="0.25">
      <c r="A1251" s="3">
        <v>36616</v>
      </c>
      <c r="B1251" s="5" t="s">
        <v>1030</v>
      </c>
      <c r="C1251" s="5" t="s">
        <v>3489</v>
      </c>
      <c r="D1251" s="5" t="s">
        <v>1029</v>
      </c>
      <c r="E1251" s="1">
        <v>25.4375</v>
      </c>
      <c r="F1251" s="8">
        <v>167904992</v>
      </c>
      <c r="G1251" s="8">
        <v>4134660608</v>
      </c>
      <c r="H1251" s="1">
        <v>-31.7779277161683</v>
      </c>
      <c r="I1251" s="8">
        <v>3350003968</v>
      </c>
      <c r="J1251" s="1">
        <v>13.8178033828735</v>
      </c>
      <c r="K1251" s="8">
        <v>658716016</v>
      </c>
      <c r="L1251" s="9">
        <v>258</v>
      </c>
      <c r="M1251" s="7">
        <v>0.89909970551122731</v>
      </c>
      <c r="N1251" s="1">
        <v>2.64000004529953</v>
      </c>
    </row>
    <row r="1252" spans="1:14" x14ac:dyDescent="0.25">
      <c r="A1252" s="3">
        <v>36616</v>
      </c>
      <c r="B1252" s="5" t="s">
        <v>59</v>
      </c>
      <c r="C1252" s="5" t="s">
        <v>3490</v>
      </c>
      <c r="D1252" s="5" t="s">
        <v>60</v>
      </c>
      <c r="E1252" s="1">
        <v>24.0625</v>
      </c>
      <c r="F1252" s="8">
        <v>116205000</v>
      </c>
      <c r="G1252" s="8">
        <v>2868811008</v>
      </c>
      <c r="H1252" s="1">
        <v>-48.955346448074302</v>
      </c>
      <c r="I1252" s="8">
        <v>5551616000</v>
      </c>
      <c r="J1252" s="1">
        <v>1.32891798019409</v>
      </c>
      <c r="K1252" s="8">
        <v>652632016</v>
      </c>
      <c r="L1252" s="9">
        <v>259</v>
      </c>
      <c r="M1252" s="7">
        <v>0.90002799319333837</v>
      </c>
      <c r="N1252" s="1">
        <v>3.03999996185303</v>
      </c>
    </row>
    <row r="1253" spans="1:14" x14ac:dyDescent="0.25">
      <c r="A1253" s="3">
        <v>36616</v>
      </c>
      <c r="B1253" s="5" t="s">
        <v>1119</v>
      </c>
      <c r="C1253" s="5" t="s">
        <v>3491</v>
      </c>
      <c r="D1253" s="5" t="s">
        <v>1118</v>
      </c>
      <c r="E1253" s="1">
        <v>30.4375</v>
      </c>
      <c r="F1253" s="8">
        <v>143900000</v>
      </c>
      <c r="G1253" s="8">
        <v>4523855872</v>
      </c>
      <c r="H1253" s="1">
        <v>14.975800854653601</v>
      </c>
      <c r="I1253" s="8">
        <v>14362099968</v>
      </c>
      <c r="J1253" s="1">
        <v>19.469812393188501</v>
      </c>
      <c r="K1253" s="8">
        <v>645199992</v>
      </c>
      <c r="L1253" s="9">
        <v>260</v>
      </c>
      <c r="M1253" s="7">
        <v>0.90094570974782584</v>
      </c>
      <c r="N1253" s="1">
        <v>3.0199999809265101</v>
      </c>
    </row>
    <row r="1254" spans="1:14" x14ac:dyDescent="0.25">
      <c r="A1254" s="3">
        <v>36616</v>
      </c>
      <c r="B1254" s="5" t="s">
        <v>592</v>
      </c>
      <c r="C1254" s="5" t="s">
        <v>3492</v>
      </c>
      <c r="D1254" s="5" t="s">
        <v>593</v>
      </c>
      <c r="E1254" s="1">
        <v>14.8125</v>
      </c>
      <c r="F1254" s="8">
        <v>239948000</v>
      </c>
      <c r="G1254" s="8">
        <v>3404262144</v>
      </c>
      <c r="H1254" s="1">
        <v>-28.181818181818201</v>
      </c>
      <c r="I1254" s="8">
        <v>11771000064</v>
      </c>
      <c r="J1254" s="1">
        <v>1.1958689689636199</v>
      </c>
      <c r="K1254" s="8">
        <v>644000000</v>
      </c>
      <c r="L1254" s="9">
        <v>261</v>
      </c>
      <c r="M1254" s="7">
        <v>0.90186171946329086</v>
      </c>
      <c r="N1254" s="1">
        <v>1.41000001877546</v>
      </c>
    </row>
    <row r="1255" spans="1:14" x14ac:dyDescent="0.25">
      <c r="A1255" s="3">
        <v>36616</v>
      </c>
      <c r="B1255" s="5" t="s">
        <v>1022</v>
      </c>
      <c r="C1255" s="5" t="s">
        <v>3493</v>
      </c>
      <c r="D1255" s="5" t="s">
        <v>1021</v>
      </c>
      <c r="E1255" s="1">
        <v>30.0625</v>
      </c>
      <c r="F1255" s="8">
        <v>115837000</v>
      </c>
      <c r="G1255" s="8">
        <v>3424431360</v>
      </c>
      <c r="H1255" s="1">
        <v>-32.848390921061402</v>
      </c>
      <c r="I1255" s="8">
        <v>3452157952</v>
      </c>
      <c r="J1255" s="1">
        <v>-2.9427199363708501</v>
      </c>
      <c r="K1255" s="8">
        <v>641687992</v>
      </c>
      <c r="L1255" s="9">
        <v>262</v>
      </c>
      <c r="M1255" s="7">
        <v>0.9027744406356033</v>
      </c>
      <c r="N1255" s="1">
        <v>3.0100000500678998</v>
      </c>
    </row>
    <row r="1256" spans="1:14" x14ac:dyDescent="0.25">
      <c r="A1256" s="3">
        <v>36616</v>
      </c>
      <c r="B1256" s="5" t="s">
        <v>283</v>
      </c>
      <c r="C1256" s="5" t="s">
        <v>3494</v>
      </c>
      <c r="D1256" s="5" t="s">
        <v>284</v>
      </c>
      <c r="E1256" s="1">
        <v>47.875</v>
      </c>
      <c r="F1256" s="8">
        <v>202628992</v>
      </c>
      <c r="G1256" s="8">
        <v>9713527808</v>
      </c>
      <c r="H1256" s="1">
        <v>41.216491286423597</v>
      </c>
      <c r="I1256" s="8">
        <v>4446419968</v>
      </c>
      <c r="J1256" s="1">
        <v>11.784646987915</v>
      </c>
      <c r="K1256" s="8">
        <v>635410992</v>
      </c>
      <c r="L1256" s="9">
        <v>263</v>
      </c>
      <c r="M1256" s="7">
        <v>0.90367823355794064</v>
      </c>
      <c r="N1256" s="1">
        <v>4.3500000238418597</v>
      </c>
    </row>
    <row r="1257" spans="1:14" x14ac:dyDescent="0.25">
      <c r="A1257" s="3">
        <v>36616</v>
      </c>
      <c r="B1257" s="5" t="s">
        <v>361</v>
      </c>
      <c r="C1257" s="5" t="s">
        <v>3495</v>
      </c>
      <c r="D1257" s="5" t="s">
        <v>362</v>
      </c>
      <c r="E1257" s="1">
        <v>79.125</v>
      </c>
      <c r="F1257" s="8">
        <v>167334000</v>
      </c>
      <c r="G1257" s="8">
        <v>12748759040</v>
      </c>
      <c r="H1257" s="1">
        <v>44.355758266818697</v>
      </c>
      <c r="I1257" s="8">
        <v>8679929088</v>
      </c>
      <c r="J1257" s="1">
        <v>16.045341491699201</v>
      </c>
      <c r="K1257" s="8">
        <v>632441992</v>
      </c>
      <c r="L1257" s="9">
        <v>264</v>
      </c>
      <c r="M1257" s="7">
        <v>0.90457780344790961</v>
      </c>
      <c r="N1257" s="1">
        <v>2.2700000405311598</v>
      </c>
    </row>
    <row r="1258" spans="1:14" x14ac:dyDescent="0.25">
      <c r="A1258" s="3">
        <v>36616</v>
      </c>
      <c r="B1258" s="5" t="s">
        <v>964</v>
      </c>
      <c r="C1258" s="5" t="s">
        <v>3496</v>
      </c>
      <c r="D1258" s="5" t="s">
        <v>963</v>
      </c>
      <c r="E1258" s="1">
        <v>27.25</v>
      </c>
      <c r="F1258" s="8">
        <v>112619000</v>
      </c>
      <c r="G1258" s="8">
        <v>3005519616</v>
      </c>
      <c r="H1258" s="1">
        <v>-41.384366087760498</v>
      </c>
      <c r="I1258" s="8">
        <v>2962830912</v>
      </c>
      <c r="J1258" s="1">
        <v>46.679309844970703</v>
      </c>
      <c r="K1258" s="8">
        <v>631804992</v>
      </c>
      <c r="L1258" s="9">
        <v>265</v>
      </c>
      <c r="M1258" s="7">
        <v>0.90547646728479048</v>
      </c>
      <c r="N1258" s="1">
        <v>3.4599999785423301</v>
      </c>
    </row>
    <row r="1259" spans="1:14" x14ac:dyDescent="0.25">
      <c r="A1259" s="3">
        <v>36616</v>
      </c>
      <c r="B1259" s="5" t="s">
        <v>32</v>
      </c>
      <c r="C1259" s="5" t="s">
        <v>3497</v>
      </c>
      <c r="D1259" s="5" t="s">
        <v>33</v>
      </c>
      <c r="E1259" s="1">
        <v>23.875</v>
      </c>
      <c r="F1259" s="8">
        <v>177276000</v>
      </c>
      <c r="G1259" s="8">
        <v>4177065728</v>
      </c>
      <c r="H1259" s="1">
        <v>-23.224821294686102</v>
      </c>
      <c r="I1259" s="8">
        <v>7981687168</v>
      </c>
      <c r="J1259" s="1">
        <v>20.6780796051025</v>
      </c>
      <c r="K1259" s="8">
        <v>628067024</v>
      </c>
      <c r="L1259" s="9">
        <v>266</v>
      </c>
      <c r="M1259" s="7">
        <v>0.90636981432818675</v>
      </c>
      <c r="N1259" s="1">
        <v>2.1199999749660501</v>
      </c>
    </row>
    <row r="1260" spans="1:14" x14ac:dyDescent="0.25">
      <c r="A1260" s="3">
        <v>36616</v>
      </c>
      <c r="B1260" s="5" t="s">
        <v>375</v>
      </c>
      <c r="C1260" s="5" t="s">
        <v>3498</v>
      </c>
      <c r="D1260" s="5" t="s">
        <v>376</v>
      </c>
      <c r="E1260" s="1">
        <v>126</v>
      </c>
      <c r="F1260" s="8">
        <v>269900000</v>
      </c>
      <c r="G1260" s="8">
        <v>32427999232</v>
      </c>
      <c r="H1260" s="1">
        <v>193.023255813953</v>
      </c>
      <c r="I1260" s="8">
        <v>4314100032</v>
      </c>
      <c r="J1260" s="1">
        <v>24.417411804199201</v>
      </c>
      <c r="K1260" s="8">
        <v>627900000</v>
      </c>
      <c r="L1260" s="9">
        <v>267</v>
      </c>
      <c r="M1260" s="7">
        <v>0.90726292380076512</v>
      </c>
      <c r="N1260" s="1">
        <v>1.1699999868869799</v>
      </c>
    </row>
    <row r="1261" spans="1:14" x14ac:dyDescent="0.25">
      <c r="A1261" s="3">
        <v>36616</v>
      </c>
      <c r="B1261" s="5" t="s">
        <v>564</v>
      </c>
      <c r="C1261" s="5" t="s">
        <v>3499</v>
      </c>
      <c r="D1261" s="5" t="s">
        <v>565</v>
      </c>
      <c r="E1261" s="1">
        <v>50.9375</v>
      </c>
      <c r="F1261" s="8">
        <v>79654000</v>
      </c>
      <c r="G1261" s="8">
        <v>3915866112</v>
      </c>
      <c r="H1261" s="1">
        <v>-4.4471959535604197</v>
      </c>
      <c r="I1261" s="8">
        <v>3228225024</v>
      </c>
      <c r="J1261" s="1">
        <v>4.4084630012512198</v>
      </c>
      <c r="K1261" s="8">
        <v>624250016</v>
      </c>
      <c r="L1261" s="9">
        <v>268</v>
      </c>
      <c r="M1261" s="7">
        <v>0.90815084162613025</v>
      </c>
      <c r="N1261" s="1">
        <v>4.0699999332427996</v>
      </c>
    </row>
    <row r="1262" spans="1:14" x14ac:dyDescent="0.25">
      <c r="A1262" s="3">
        <v>36616</v>
      </c>
      <c r="B1262" s="5" t="s">
        <v>986</v>
      </c>
      <c r="C1262" s="5" t="s">
        <v>3500</v>
      </c>
      <c r="D1262" s="5" t="s">
        <v>985</v>
      </c>
      <c r="E1262" s="1">
        <v>67.5625</v>
      </c>
      <c r="F1262" s="8">
        <v>222162000</v>
      </c>
      <c r="G1262" s="8">
        <v>14329442304</v>
      </c>
      <c r="H1262" s="1">
        <v>76.400533929439007</v>
      </c>
      <c r="I1262" s="8">
        <v>2803800000</v>
      </c>
      <c r="J1262" s="1">
        <v>8.8981256484985405</v>
      </c>
      <c r="K1262" s="8">
        <v>616502000</v>
      </c>
      <c r="L1262" s="9">
        <v>269</v>
      </c>
      <c r="M1262" s="7">
        <v>0.90902773886464516</v>
      </c>
      <c r="N1262" s="1">
        <v>1.80400002002716</v>
      </c>
    </row>
    <row r="1263" spans="1:14" x14ac:dyDescent="0.25">
      <c r="A1263" s="3">
        <v>36616</v>
      </c>
      <c r="B1263" s="5" t="s">
        <v>1147</v>
      </c>
      <c r="C1263" s="5" t="s">
        <v>3501</v>
      </c>
      <c r="D1263" s="5" t="s">
        <v>1146</v>
      </c>
      <c r="E1263" s="1">
        <v>149.3125</v>
      </c>
      <c r="F1263" s="8">
        <v>708240000</v>
      </c>
      <c r="G1263" s="8">
        <v>102860791808</v>
      </c>
      <c r="H1263" s="1">
        <v>1997.9143798024099</v>
      </c>
      <c r="I1263" s="8">
        <v>4116148928</v>
      </c>
      <c r="J1263" s="1">
        <v>17.6060886383057</v>
      </c>
      <c r="K1263" s="8">
        <v>613264992</v>
      </c>
      <c r="L1263" s="9">
        <v>270</v>
      </c>
      <c r="M1263" s="7">
        <v>0.90990003186282309</v>
      </c>
      <c r="N1263" s="1">
        <v>0.51000001281499896</v>
      </c>
    </row>
    <row r="1264" spans="1:14" x14ac:dyDescent="0.25">
      <c r="A1264" s="3">
        <v>36616</v>
      </c>
      <c r="B1264" s="5" t="s">
        <v>1028</v>
      </c>
      <c r="C1264" s="5" t="s">
        <v>3502</v>
      </c>
      <c r="D1264" s="5" t="s">
        <v>1027</v>
      </c>
      <c r="E1264" s="1">
        <v>30.8125</v>
      </c>
      <c r="F1264" s="8">
        <v>138487008</v>
      </c>
      <c r="G1264" s="8">
        <v>4094021888</v>
      </c>
      <c r="H1264" s="1">
        <v>-34.479469756025097</v>
      </c>
      <c r="I1264" s="8">
        <v>2809325952</v>
      </c>
      <c r="J1264" s="1">
        <v>-2.2910110950470002</v>
      </c>
      <c r="K1264" s="8">
        <v>610364000</v>
      </c>
      <c r="L1264" s="9">
        <v>271</v>
      </c>
      <c r="M1264" s="7">
        <v>0.91076819856153435</v>
      </c>
      <c r="N1264" s="1">
        <v>2.8799999952316302</v>
      </c>
    </row>
    <row r="1265" spans="1:14" x14ac:dyDescent="0.25">
      <c r="A1265" s="3">
        <v>36616</v>
      </c>
      <c r="B1265" s="5" t="s">
        <v>42</v>
      </c>
      <c r="C1265" s="5" t="s">
        <v>3503</v>
      </c>
      <c r="D1265" s="5" t="s">
        <v>43</v>
      </c>
      <c r="E1265" s="1">
        <v>47.25</v>
      </c>
      <c r="F1265" s="8">
        <v>287657568</v>
      </c>
      <c r="G1265" s="8">
        <v>13825543168</v>
      </c>
      <c r="H1265" s="1">
        <v>48.487510919606201</v>
      </c>
      <c r="I1265" s="8">
        <v>4427303040</v>
      </c>
      <c r="J1265" s="1">
        <v>11.5547094345093</v>
      </c>
      <c r="K1265" s="8">
        <v>601447008</v>
      </c>
      <c r="L1265" s="9">
        <v>272</v>
      </c>
      <c r="M1265" s="7">
        <v>0.91162368195076626</v>
      </c>
      <c r="N1265" s="1">
        <v>1.09999999403954</v>
      </c>
    </row>
    <row r="1266" spans="1:14" x14ac:dyDescent="0.25">
      <c r="A1266" s="3">
        <v>36616</v>
      </c>
      <c r="B1266" s="5" t="s">
        <v>419</v>
      </c>
      <c r="C1266" s="5" t="s">
        <v>3504</v>
      </c>
      <c r="D1266" s="5" t="s">
        <v>420</v>
      </c>
      <c r="E1266" s="1">
        <v>12.0625</v>
      </c>
      <c r="F1266" s="8">
        <v>163496992</v>
      </c>
      <c r="G1266" s="8">
        <v>1891616128</v>
      </c>
      <c r="H1266" s="1">
        <v>-16.086956521739101</v>
      </c>
      <c r="I1266" s="8">
        <v>1887327968</v>
      </c>
      <c r="J1266" s="1">
        <v>7.4095768928527797</v>
      </c>
      <c r="K1266" s="8">
        <v>601305984</v>
      </c>
      <c r="L1266" s="9">
        <v>273</v>
      </c>
      <c r="M1266" s="7">
        <v>0.91247896475093893</v>
      </c>
      <c r="N1266" s="1">
        <v>0.61999999731779099</v>
      </c>
    </row>
    <row r="1267" spans="1:14" x14ac:dyDescent="0.25">
      <c r="A1267" s="3">
        <v>36616</v>
      </c>
      <c r="B1267" s="5" t="s">
        <v>1036</v>
      </c>
      <c r="C1267" s="5" t="s">
        <v>3505</v>
      </c>
      <c r="D1267" s="5" t="s">
        <v>1035</v>
      </c>
      <c r="E1267" s="1">
        <v>53</v>
      </c>
      <c r="F1267" s="8">
        <v>319286016</v>
      </c>
      <c r="G1267" s="8">
        <v>17021935616</v>
      </c>
      <c r="H1267" s="1">
        <v>86.440677966101703</v>
      </c>
      <c r="I1267" s="8">
        <v>8730964992</v>
      </c>
      <c r="J1267" s="1">
        <v>15.769249916076699</v>
      </c>
      <c r="K1267" s="8">
        <v>595670008</v>
      </c>
      <c r="L1267" s="9">
        <v>274</v>
      </c>
      <c r="M1267" s="7">
        <v>0.91332623107786304</v>
      </c>
      <c r="N1267" s="1">
        <v>1.3650000095367401</v>
      </c>
    </row>
    <row r="1268" spans="1:14" x14ac:dyDescent="0.25">
      <c r="A1268" s="3">
        <v>36616</v>
      </c>
      <c r="B1268" s="5" t="s">
        <v>674</v>
      </c>
      <c r="C1268" s="5" t="s">
        <v>3506</v>
      </c>
      <c r="D1268" s="5" t="s">
        <v>675</v>
      </c>
      <c r="E1268" s="1">
        <v>59.25</v>
      </c>
      <c r="F1268" s="8">
        <v>81308440</v>
      </c>
      <c r="G1268" s="8">
        <v>4842931712</v>
      </c>
      <c r="H1268" s="1">
        <v>1.24997702128291</v>
      </c>
      <c r="I1268" s="8">
        <v>5734999936</v>
      </c>
      <c r="J1268" s="1">
        <v>21.354639053344702</v>
      </c>
      <c r="K1268" s="8">
        <v>590900004</v>
      </c>
      <c r="L1268" s="9">
        <v>275</v>
      </c>
      <c r="M1268" s="7">
        <v>0.91416671266875171</v>
      </c>
      <c r="N1268" s="1">
        <v>3.0199998915195501</v>
      </c>
    </row>
    <row r="1269" spans="1:14" x14ac:dyDescent="0.25">
      <c r="A1269" s="3">
        <v>36616</v>
      </c>
      <c r="B1269" s="5" t="s">
        <v>48</v>
      </c>
      <c r="C1269" s="5" t="s">
        <v>3507</v>
      </c>
      <c r="D1269" s="5" t="s">
        <v>49</v>
      </c>
      <c r="E1269" s="1">
        <v>24.8125</v>
      </c>
      <c r="F1269" s="8">
        <v>281900000</v>
      </c>
      <c r="G1269" s="8">
        <v>6712743424</v>
      </c>
      <c r="H1269" s="1">
        <v>-45.044122204532002</v>
      </c>
      <c r="I1269" s="8">
        <v>6711767936</v>
      </c>
      <c r="J1269" s="1">
        <v>80.421928405761705</v>
      </c>
      <c r="K1269" s="8">
        <v>589985992</v>
      </c>
      <c r="L1269" s="9">
        <v>276</v>
      </c>
      <c r="M1269" s="7">
        <v>0.91500589419151601</v>
      </c>
      <c r="N1269" s="1">
        <v>0.33999998867511699</v>
      </c>
    </row>
    <row r="1270" spans="1:14" x14ac:dyDescent="0.25">
      <c r="A1270" s="3">
        <v>36616</v>
      </c>
      <c r="B1270" s="5" t="s">
        <v>988</v>
      </c>
      <c r="C1270" s="5" t="s">
        <v>3508</v>
      </c>
      <c r="D1270" s="5" t="s">
        <v>987</v>
      </c>
      <c r="E1270" s="1">
        <v>22.375</v>
      </c>
      <c r="F1270" s="8">
        <v>228888224</v>
      </c>
      <c r="G1270" s="8">
        <v>4835262976</v>
      </c>
      <c r="H1270" s="1">
        <v>-15.5702611576653</v>
      </c>
      <c r="I1270" s="8">
        <v>2491047040</v>
      </c>
      <c r="J1270" s="1">
        <v>2.1941180229186998</v>
      </c>
      <c r="K1270" s="8">
        <v>585442008</v>
      </c>
      <c r="L1270" s="9">
        <v>277</v>
      </c>
      <c r="M1270" s="7">
        <v>0.91583861246351805</v>
      </c>
      <c r="N1270" s="1">
        <v>1.8281818384474</v>
      </c>
    </row>
    <row r="1271" spans="1:14" x14ac:dyDescent="0.25">
      <c r="A1271" s="3">
        <v>36616</v>
      </c>
      <c r="B1271" s="5" t="s">
        <v>159</v>
      </c>
      <c r="C1271" s="5" t="s">
        <v>3509</v>
      </c>
      <c r="D1271" s="5" t="s">
        <v>160</v>
      </c>
      <c r="E1271" s="1">
        <v>76.5</v>
      </c>
      <c r="F1271" s="8">
        <v>565931008</v>
      </c>
      <c r="G1271" s="8">
        <v>44001136640</v>
      </c>
      <c r="H1271" s="1">
        <v>53.127598543647302</v>
      </c>
      <c r="I1271" s="8">
        <v>8909340160</v>
      </c>
      <c r="J1271" s="1">
        <v>-21.7256565093994</v>
      </c>
      <c r="K1271" s="8">
        <v>580934000</v>
      </c>
      <c r="L1271" s="9">
        <v>278</v>
      </c>
      <c r="M1271" s="7">
        <v>0.91666491865613287</v>
      </c>
      <c r="N1271" s="1">
        <v>0.66000000014901195</v>
      </c>
    </row>
    <row r="1272" spans="1:14" x14ac:dyDescent="0.25">
      <c r="A1272" s="3">
        <v>36616</v>
      </c>
      <c r="B1272" s="5" t="s">
        <v>1097</v>
      </c>
      <c r="C1272" s="5" t="s">
        <v>3510</v>
      </c>
      <c r="D1272" s="5" t="s">
        <v>1096</v>
      </c>
      <c r="E1272" s="1">
        <v>28.1875</v>
      </c>
      <c r="F1272" s="8">
        <v>84824944</v>
      </c>
      <c r="G1272" s="8">
        <v>2369798400</v>
      </c>
      <c r="H1272" s="1">
        <v>-35.941854094279002</v>
      </c>
      <c r="I1272" s="8">
        <v>2423353056</v>
      </c>
      <c r="J1272" s="1">
        <v>13.741151809692401</v>
      </c>
      <c r="K1272" s="8">
        <v>578777000</v>
      </c>
      <c r="L1272" s="9">
        <v>279</v>
      </c>
      <c r="M1272" s="7">
        <v>0.91748815678515094</v>
      </c>
      <c r="N1272" s="1">
        <v>1.9799999892711599</v>
      </c>
    </row>
    <row r="1273" spans="1:14" x14ac:dyDescent="0.25">
      <c r="A1273" s="3">
        <v>36616</v>
      </c>
      <c r="B1273" s="5" t="s">
        <v>471</v>
      </c>
      <c r="C1273" s="5" t="s">
        <v>3511</v>
      </c>
      <c r="D1273" s="5" t="s">
        <v>472</v>
      </c>
      <c r="E1273" s="1">
        <v>35</v>
      </c>
      <c r="F1273" s="8">
        <v>94199600</v>
      </c>
      <c r="G1273" s="8">
        <v>3273436160</v>
      </c>
      <c r="H1273" s="1">
        <v>-25.116538154691799</v>
      </c>
      <c r="I1273" s="8">
        <v>3868900032</v>
      </c>
      <c r="J1273" s="1">
        <v>5.9624218940734899</v>
      </c>
      <c r="K1273" s="8">
        <v>577500000</v>
      </c>
      <c r="L1273" s="9">
        <v>280</v>
      </c>
      <c r="M1273" s="7">
        <v>0.91830957854086681</v>
      </c>
      <c r="N1273" s="1">
        <v>3.5199999809265101</v>
      </c>
    </row>
    <row r="1274" spans="1:14" x14ac:dyDescent="0.25">
      <c r="A1274" s="3">
        <v>36616</v>
      </c>
      <c r="B1274" s="5" t="s">
        <v>1076</v>
      </c>
      <c r="C1274" s="5" t="s">
        <v>3512</v>
      </c>
      <c r="D1274" s="5" t="s">
        <v>1075</v>
      </c>
      <c r="E1274" s="1">
        <v>47.9375</v>
      </c>
      <c r="F1274" s="8">
        <v>197046000</v>
      </c>
      <c r="G1274" s="8">
        <v>9138008064</v>
      </c>
      <c r="H1274" s="1">
        <v>34.371304302823397</v>
      </c>
      <c r="I1274" s="8">
        <v>3965843072</v>
      </c>
      <c r="J1274" s="1">
        <v>52.543041229247997</v>
      </c>
      <c r="K1274" s="8">
        <v>577017000</v>
      </c>
      <c r="L1274" s="9">
        <v>281</v>
      </c>
      <c r="M1274" s="7">
        <v>0.91913031328929606</v>
      </c>
      <c r="N1274" s="1">
        <v>1.8399999837080601</v>
      </c>
    </row>
    <row r="1275" spans="1:14" x14ac:dyDescent="0.25">
      <c r="A1275" s="3">
        <v>36616</v>
      </c>
      <c r="B1275" s="5" t="s">
        <v>574</v>
      </c>
      <c r="C1275" s="5" t="s">
        <v>3513</v>
      </c>
      <c r="D1275" s="5" t="s">
        <v>575</v>
      </c>
      <c r="E1275" s="1">
        <v>33.125</v>
      </c>
      <c r="F1275" s="8">
        <v>82524280</v>
      </c>
      <c r="G1275" s="8">
        <v>2888339968</v>
      </c>
      <c r="H1275" s="1">
        <v>-34.718759425481302</v>
      </c>
      <c r="I1275" s="8">
        <v>4323672960</v>
      </c>
      <c r="J1275" s="1">
        <v>6.25128221511841</v>
      </c>
      <c r="K1275" s="8">
        <v>575493000</v>
      </c>
      <c r="L1275" s="9">
        <v>282</v>
      </c>
      <c r="M1275" s="7">
        <v>0.91994888033771549</v>
      </c>
      <c r="N1275" s="1">
        <v>3.7900000214576699</v>
      </c>
    </row>
    <row r="1276" spans="1:14" x14ac:dyDescent="0.25">
      <c r="A1276" s="3">
        <v>36616</v>
      </c>
      <c r="B1276" s="5" t="s">
        <v>431</v>
      </c>
      <c r="C1276" s="5" t="s">
        <v>3514</v>
      </c>
      <c r="D1276" s="5" t="s">
        <v>432</v>
      </c>
      <c r="E1276" s="1">
        <v>21.9375</v>
      </c>
      <c r="F1276" s="8">
        <v>165664000</v>
      </c>
      <c r="G1276" s="8">
        <v>3634254080</v>
      </c>
      <c r="H1276" s="1">
        <v>-13.703236588386501</v>
      </c>
      <c r="I1276" s="8">
        <v>5003836928</v>
      </c>
      <c r="J1276" s="1">
        <v>1.4065810441970801</v>
      </c>
      <c r="K1276" s="8">
        <v>575065016</v>
      </c>
      <c r="L1276" s="9">
        <v>283</v>
      </c>
      <c r="M1276" s="7">
        <v>0.92076683863224973</v>
      </c>
      <c r="N1276" s="1">
        <v>1.8200000077486</v>
      </c>
    </row>
    <row r="1277" spans="1:14" x14ac:dyDescent="0.25">
      <c r="A1277" s="3">
        <v>36616</v>
      </c>
      <c r="B1277" s="5" t="s">
        <v>1117</v>
      </c>
      <c r="C1277" s="5" t="s">
        <v>3515</v>
      </c>
      <c r="D1277" s="5" t="s">
        <v>1116</v>
      </c>
      <c r="E1277" s="1">
        <v>45.875</v>
      </c>
      <c r="F1277" s="8">
        <v>98454000</v>
      </c>
      <c r="G1277" s="8">
        <v>4510424064</v>
      </c>
      <c r="H1277" s="1">
        <v>17.8520679140228</v>
      </c>
      <c r="I1277" s="8">
        <v>3845100032</v>
      </c>
      <c r="J1277" s="1">
        <v>6.6154742240905797</v>
      </c>
      <c r="K1277" s="8">
        <v>574900000</v>
      </c>
      <c r="L1277" s="9">
        <v>284</v>
      </c>
      <c r="M1277" s="7">
        <v>0.92158456221209573</v>
      </c>
      <c r="N1277" s="1">
        <v>3.2099999487400099</v>
      </c>
    </row>
    <row r="1278" spans="1:14" x14ac:dyDescent="0.25">
      <c r="A1278" s="3">
        <v>36616</v>
      </c>
      <c r="B1278" s="5" t="s">
        <v>684</v>
      </c>
      <c r="C1278" s="5" t="s">
        <v>3516</v>
      </c>
      <c r="D1278" s="5" t="s">
        <v>685</v>
      </c>
      <c r="E1278" s="1">
        <v>19.375</v>
      </c>
      <c r="F1278" s="8">
        <v>54800000</v>
      </c>
      <c r="G1278" s="8">
        <v>1044624960</v>
      </c>
      <c r="H1278" s="1">
        <v>-49.141897694210499</v>
      </c>
      <c r="I1278" s="8">
        <v>5048000000</v>
      </c>
      <c r="J1278" s="1">
        <v>0.77859902381896995</v>
      </c>
      <c r="K1278" s="8">
        <v>573000000</v>
      </c>
      <c r="L1278" s="9">
        <v>285</v>
      </c>
      <c r="M1278" s="7">
        <v>0.922399583278806</v>
      </c>
      <c r="N1278" s="1">
        <v>4.9699999690055803</v>
      </c>
    </row>
    <row r="1279" spans="1:14" x14ac:dyDescent="0.25">
      <c r="A1279" s="3">
        <v>36616</v>
      </c>
      <c r="B1279" s="5" t="s">
        <v>1001</v>
      </c>
      <c r="C1279" s="5" t="s">
        <v>3517</v>
      </c>
      <c r="D1279" s="5" t="s">
        <v>54</v>
      </c>
      <c r="E1279" s="1">
        <v>42.9375</v>
      </c>
      <c r="F1279" s="8">
        <v>173818000</v>
      </c>
      <c r="G1279" s="8">
        <v>7361096704</v>
      </c>
      <c r="H1279" s="1">
        <v>40.897048578328203</v>
      </c>
      <c r="I1279" s="8">
        <v>3156756096</v>
      </c>
      <c r="J1279" s="1">
        <v>6.60345506668091</v>
      </c>
      <c r="K1279" s="8">
        <v>571281992</v>
      </c>
      <c r="L1279" s="9">
        <v>286</v>
      </c>
      <c r="M1279" s="7">
        <v>0.92321216069331247</v>
      </c>
      <c r="N1279" s="1"/>
    </row>
    <row r="1280" spans="1:14" x14ac:dyDescent="0.25">
      <c r="A1280" s="3">
        <v>36616</v>
      </c>
      <c r="B1280" s="5" t="s">
        <v>554</v>
      </c>
      <c r="C1280" s="5" t="s">
        <v>3518</v>
      </c>
      <c r="D1280" s="5" t="s">
        <v>555</v>
      </c>
      <c r="E1280" s="1">
        <v>57.75</v>
      </c>
      <c r="F1280" s="8">
        <v>86483000</v>
      </c>
      <c r="G1280" s="8">
        <v>5102497280</v>
      </c>
      <c r="H1280" s="1">
        <v>40.779718398084199</v>
      </c>
      <c r="I1280" s="8">
        <v>2695999968</v>
      </c>
      <c r="J1280" s="1">
        <v>24.681818008422901</v>
      </c>
      <c r="K1280" s="8">
        <v>570000000</v>
      </c>
      <c r="L1280" s="9">
        <v>287</v>
      </c>
      <c r="M1280" s="7">
        <v>0.92402291463401909</v>
      </c>
      <c r="N1280" s="1">
        <v>1.6399999856948899</v>
      </c>
    </row>
    <row r="1281" spans="1:14" x14ac:dyDescent="0.25">
      <c r="A1281" s="3">
        <v>36616</v>
      </c>
      <c r="B1281" s="5" t="s">
        <v>141</v>
      </c>
      <c r="C1281" s="5" t="s">
        <v>3519</v>
      </c>
      <c r="D1281" s="5" t="s">
        <v>142</v>
      </c>
      <c r="E1281" s="1">
        <v>64.625</v>
      </c>
      <c r="F1281" s="8">
        <v>90676000</v>
      </c>
      <c r="G1281" s="8">
        <v>5854295040</v>
      </c>
      <c r="H1281" s="1">
        <v>14.328620034969999</v>
      </c>
      <c r="I1281" s="8">
        <v>7039137792</v>
      </c>
      <c r="J1281" s="1">
        <v>6.9795370101928702</v>
      </c>
      <c r="K1281" s="8">
        <v>565813016</v>
      </c>
      <c r="L1281" s="9">
        <v>288</v>
      </c>
      <c r="M1281" s="7">
        <v>0.92482771311195777</v>
      </c>
      <c r="N1281" s="1">
        <v>4.8700000643730199</v>
      </c>
    </row>
    <row r="1282" spans="1:14" x14ac:dyDescent="0.25">
      <c r="A1282" s="3">
        <v>36616</v>
      </c>
      <c r="B1282" s="5" t="s">
        <v>117</v>
      </c>
      <c r="C1282" s="5" t="s">
        <v>3520</v>
      </c>
      <c r="D1282" s="5" t="s">
        <v>118</v>
      </c>
      <c r="E1282" s="1">
        <v>48.75</v>
      </c>
      <c r="F1282" s="8">
        <v>138460000</v>
      </c>
      <c r="G1282" s="8">
        <v>6773890560</v>
      </c>
      <c r="H1282" s="1">
        <v>-25.2443076198801</v>
      </c>
      <c r="I1282" s="8">
        <v>3970923968</v>
      </c>
      <c r="J1282" s="1">
        <v>-10.4763650894165</v>
      </c>
      <c r="K1282" s="8">
        <v>558360000</v>
      </c>
      <c r="L1282" s="9">
        <v>289</v>
      </c>
      <c r="M1282" s="7">
        <v>0.92562191060376997</v>
      </c>
      <c r="N1282" s="1">
        <v>3.2800000309944202</v>
      </c>
    </row>
    <row r="1283" spans="1:14" x14ac:dyDescent="0.25">
      <c r="A1283" s="3">
        <v>36616</v>
      </c>
      <c r="B1283" s="5" t="s">
        <v>526</v>
      </c>
      <c r="C1283" s="5" t="s">
        <v>3521</v>
      </c>
      <c r="D1283" s="5" t="s">
        <v>527</v>
      </c>
      <c r="E1283" s="1">
        <v>18.5625</v>
      </c>
      <c r="F1283" s="8">
        <v>124379760</v>
      </c>
      <c r="G1283" s="8">
        <v>2223292416</v>
      </c>
      <c r="H1283" s="1">
        <v>8.0000000000000107</v>
      </c>
      <c r="I1283" s="8">
        <v>3024428032</v>
      </c>
      <c r="J1283" s="1">
        <v>50.918430328369098</v>
      </c>
      <c r="K1283" s="8">
        <v>554307984</v>
      </c>
      <c r="L1283" s="9">
        <v>290</v>
      </c>
      <c r="M1283" s="7">
        <v>0.92641034460796845</v>
      </c>
      <c r="N1283" s="1">
        <v>1.6499999761581401</v>
      </c>
    </row>
    <row r="1284" spans="1:14" x14ac:dyDescent="0.25">
      <c r="A1284" s="3">
        <v>36616</v>
      </c>
      <c r="B1284" s="5" t="s">
        <v>909</v>
      </c>
      <c r="C1284" s="5" t="s">
        <v>3522</v>
      </c>
      <c r="D1284" s="5" t="s">
        <v>455</v>
      </c>
      <c r="E1284" s="1">
        <v>40.125</v>
      </c>
      <c r="F1284" s="8">
        <v>111587000</v>
      </c>
      <c r="G1284" s="8">
        <v>4351892992</v>
      </c>
      <c r="H1284" s="1">
        <v>25.226892405045199</v>
      </c>
      <c r="I1284" s="8">
        <v>4077969088</v>
      </c>
      <c r="J1284" s="1">
        <v>10.206978797912599</v>
      </c>
      <c r="K1284" s="8">
        <v>550268992</v>
      </c>
      <c r="L1284" s="9">
        <v>291</v>
      </c>
      <c r="M1284" s="7">
        <v>0.92719303364956951</v>
      </c>
      <c r="N1284" s="1">
        <v>2.34000000357628</v>
      </c>
    </row>
    <row r="1285" spans="1:14" x14ac:dyDescent="0.25">
      <c r="A1285" s="3">
        <v>36616</v>
      </c>
      <c r="B1285" s="5" t="s">
        <v>1105</v>
      </c>
      <c r="C1285" s="5" t="s">
        <v>3523</v>
      </c>
      <c r="D1285" s="5" t="s">
        <v>1104</v>
      </c>
      <c r="E1285" s="1">
        <v>69.875</v>
      </c>
      <c r="F1285" s="8">
        <v>63626304</v>
      </c>
      <c r="G1285" s="8">
        <v>4078387456</v>
      </c>
      <c r="H1285" s="1">
        <v>-9.9838969404186795</v>
      </c>
      <c r="I1285" s="8">
        <v>7485426944</v>
      </c>
      <c r="J1285" s="1">
        <v>17.533283233642599</v>
      </c>
      <c r="K1285" s="8">
        <v>548291008</v>
      </c>
      <c r="L1285" s="9">
        <v>292</v>
      </c>
      <c r="M1285" s="7">
        <v>0.9279729092555169</v>
      </c>
      <c r="N1285" s="1">
        <v>4.2199999094009399</v>
      </c>
    </row>
    <row r="1286" spans="1:14" x14ac:dyDescent="0.25">
      <c r="A1286" s="3">
        <v>36616</v>
      </c>
      <c r="B1286" s="5" t="s">
        <v>930</v>
      </c>
      <c r="C1286" s="5" t="s">
        <v>3524</v>
      </c>
      <c r="D1286" s="5" t="s">
        <v>929</v>
      </c>
      <c r="E1286" s="1">
        <v>52.0625</v>
      </c>
      <c r="F1286" s="8">
        <v>99399000</v>
      </c>
      <c r="G1286" s="8">
        <v>5089601024</v>
      </c>
      <c r="H1286" s="1">
        <v>-18.891262638592799</v>
      </c>
      <c r="I1286" s="8">
        <v>964420000</v>
      </c>
      <c r="J1286" s="1">
        <v>5.7616009712219203</v>
      </c>
      <c r="K1286" s="8">
        <v>546840016</v>
      </c>
      <c r="L1286" s="9">
        <v>293</v>
      </c>
      <c r="M1286" s="7">
        <v>0.92875072100623279</v>
      </c>
      <c r="N1286" s="1">
        <v>3.2199999392032601</v>
      </c>
    </row>
    <row r="1287" spans="1:14" x14ac:dyDescent="0.25">
      <c r="A1287" s="3">
        <v>36616</v>
      </c>
      <c r="B1287" s="5" t="s">
        <v>503</v>
      </c>
      <c r="C1287" s="5" t="s">
        <v>3525</v>
      </c>
      <c r="D1287" s="5" t="s">
        <v>504</v>
      </c>
      <c r="E1287" s="1">
        <v>23.8125</v>
      </c>
      <c r="F1287" s="8">
        <v>59139000</v>
      </c>
      <c r="G1287" s="8">
        <v>1371285504</v>
      </c>
      <c r="H1287" s="1">
        <v>-39.699210119374698</v>
      </c>
      <c r="I1287" s="8">
        <v>5813868032</v>
      </c>
      <c r="J1287" s="1">
        <v>29.666828155517599</v>
      </c>
      <c r="K1287" s="8">
        <v>542374992</v>
      </c>
      <c r="L1287" s="9">
        <v>294</v>
      </c>
      <c r="M1287" s="7">
        <v>0.92952218181694279</v>
      </c>
      <c r="N1287" s="1">
        <v>4.3000000715255702</v>
      </c>
    </row>
    <row r="1288" spans="1:14" x14ac:dyDescent="0.25">
      <c r="A1288" s="3">
        <v>36616</v>
      </c>
      <c r="B1288" s="5" t="s">
        <v>311</v>
      </c>
      <c r="C1288" s="5" t="s">
        <v>3526</v>
      </c>
      <c r="D1288" s="5" t="s">
        <v>312</v>
      </c>
      <c r="E1288" s="1">
        <v>41.3125</v>
      </c>
      <c r="F1288" s="8">
        <v>112087000</v>
      </c>
      <c r="G1288" s="8">
        <v>4658615808</v>
      </c>
      <c r="H1288" s="1">
        <v>14.3881628402694</v>
      </c>
      <c r="I1288" s="8">
        <v>5036384000</v>
      </c>
      <c r="J1288" s="1">
        <v>7.0316262245178196</v>
      </c>
      <c r="K1288" s="8">
        <v>542281992</v>
      </c>
      <c r="L1288" s="9">
        <v>295</v>
      </c>
      <c r="M1288" s="7">
        <v>0.93029351034674668</v>
      </c>
      <c r="N1288" s="1">
        <v>2.9099999666213998</v>
      </c>
    </row>
    <row r="1289" spans="1:14" x14ac:dyDescent="0.25">
      <c r="A1289" s="3">
        <v>36616</v>
      </c>
      <c r="B1289" s="5" t="s">
        <v>495</v>
      </c>
      <c r="C1289" s="5" t="s">
        <v>3527</v>
      </c>
      <c r="D1289" s="5" t="s">
        <v>496</v>
      </c>
      <c r="E1289" s="1">
        <v>37.5625</v>
      </c>
      <c r="F1289" s="8">
        <v>87190000</v>
      </c>
      <c r="G1289" s="8">
        <v>3144289536</v>
      </c>
      <c r="H1289" s="1">
        <v>-30.6708633529142</v>
      </c>
      <c r="I1289" s="8">
        <v>4520499840</v>
      </c>
      <c r="J1289" s="1">
        <v>-0.86405199766159102</v>
      </c>
      <c r="K1289" s="8">
        <v>536300000</v>
      </c>
      <c r="L1289" s="9">
        <v>296</v>
      </c>
      <c r="M1289" s="7">
        <v>0.93105633023867818</v>
      </c>
      <c r="N1289" s="1">
        <v>3.4500000476837198</v>
      </c>
    </row>
    <row r="1290" spans="1:14" x14ac:dyDescent="0.25">
      <c r="A1290" s="3">
        <v>36616</v>
      </c>
      <c r="B1290" s="5" t="s">
        <v>1087</v>
      </c>
      <c r="C1290" s="5" t="s">
        <v>3528</v>
      </c>
      <c r="D1290" s="5" t="s">
        <v>1086</v>
      </c>
      <c r="E1290" s="1">
        <v>20</v>
      </c>
      <c r="F1290" s="8">
        <v>457083008</v>
      </c>
      <c r="G1290" s="8">
        <v>9320208384</v>
      </c>
      <c r="H1290" s="1">
        <v>-11.926607970446399</v>
      </c>
      <c r="I1290" s="8">
        <v>8936808960</v>
      </c>
      <c r="J1290" s="1">
        <v>25.460786819458001</v>
      </c>
      <c r="K1290" s="8">
        <v>533474992</v>
      </c>
      <c r="L1290" s="9">
        <v>297</v>
      </c>
      <c r="M1290" s="7">
        <v>0.93181513190891052</v>
      </c>
      <c r="N1290" s="1">
        <v>0.67999999225139596</v>
      </c>
    </row>
    <row r="1291" spans="1:14" x14ac:dyDescent="0.25">
      <c r="A1291" s="3">
        <v>36616</v>
      </c>
      <c r="B1291" s="5" t="s">
        <v>234</v>
      </c>
      <c r="C1291" s="5" t="s">
        <v>3529</v>
      </c>
      <c r="D1291" s="5" t="s">
        <v>235</v>
      </c>
      <c r="E1291" s="1">
        <v>26.3125</v>
      </c>
      <c r="F1291" s="8">
        <v>251570992</v>
      </c>
      <c r="G1291" s="8">
        <v>6666631680</v>
      </c>
      <c r="H1291" s="1">
        <v>-36.526301182188497</v>
      </c>
      <c r="I1291" s="8">
        <v>3508609984</v>
      </c>
      <c r="J1291" s="1">
        <v>9.6744089126586896</v>
      </c>
      <c r="K1291" s="8">
        <v>531603008</v>
      </c>
      <c r="L1291" s="9">
        <v>298</v>
      </c>
      <c r="M1291" s="7">
        <v>0.93257127091527448</v>
      </c>
      <c r="N1291" s="1">
        <v>1.0900000333786</v>
      </c>
    </row>
    <row r="1292" spans="1:14" x14ac:dyDescent="0.25">
      <c r="A1292" s="3">
        <v>36616</v>
      </c>
      <c r="B1292" s="5" t="s">
        <v>337</v>
      </c>
      <c r="C1292" s="5" t="s">
        <v>3530</v>
      </c>
      <c r="D1292" s="5" t="s">
        <v>338</v>
      </c>
      <c r="E1292" s="1">
        <v>20.9375</v>
      </c>
      <c r="F1292" s="8">
        <v>123237400</v>
      </c>
      <c r="G1292" s="8">
        <v>2541771264</v>
      </c>
      <c r="H1292" s="1">
        <v>-50.7200914229647</v>
      </c>
      <c r="I1292" s="8">
        <v>5235721088</v>
      </c>
      <c r="J1292" s="1">
        <v>3.2873189449310298</v>
      </c>
      <c r="K1292" s="8">
        <v>530426000</v>
      </c>
      <c r="L1292" s="9">
        <v>299</v>
      </c>
      <c r="M1292" s="7">
        <v>0.93332573577449063</v>
      </c>
      <c r="N1292" s="1">
        <v>2.4200000166893001</v>
      </c>
    </row>
    <row r="1293" spans="1:14" x14ac:dyDescent="0.25">
      <c r="A1293" s="3">
        <v>36616</v>
      </c>
      <c r="B1293" s="5" t="s">
        <v>618</v>
      </c>
      <c r="C1293" s="5" t="s">
        <v>3531</v>
      </c>
      <c r="D1293" s="5" t="s">
        <v>619</v>
      </c>
      <c r="E1293" s="1">
        <v>13.5</v>
      </c>
      <c r="F1293" s="8">
        <v>177364864</v>
      </c>
      <c r="G1293" s="8">
        <v>2405512960</v>
      </c>
      <c r="H1293" s="1">
        <v>-11.1111111111111</v>
      </c>
      <c r="I1293" s="8">
        <v>4084186112</v>
      </c>
      <c r="J1293" s="1">
        <v>2.2985088825225799</v>
      </c>
      <c r="K1293" s="8">
        <v>526152000</v>
      </c>
      <c r="L1293" s="9">
        <v>300</v>
      </c>
      <c r="M1293" s="7">
        <v>0.9340741214015269</v>
      </c>
      <c r="N1293" s="1">
        <v>-0.189999990165234</v>
      </c>
    </row>
    <row r="1294" spans="1:14" x14ac:dyDescent="0.25">
      <c r="A1294" s="3">
        <v>36616</v>
      </c>
      <c r="B1294" s="5" t="s">
        <v>34</v>
      </c>
      <c r="C1294" s="5" t="s">
        <v>3532</v>
      </c>
      <c r="D1294" s="5" t="s">
        <v>35</v>
      </c>
      <c r="E1294" s="1">
        <v>23.3125</v>
      </c>
      <c r="F1294" s="8">
        <v>156335008</v>
      </c>
      <c r="G1294" s="8">
        <v>3664101632</v>
      </c>
      <c r="H1294" s="1">
        <v>-56.480446461907697</v>
      </c>
      <c r="I1294" s="8">
        <v>12880599808</v>
      </c>
      <c r="J1294" s="1">
        <v>2.0140519142150901</v>
      </c>
      <c r="K1294" s="8">
        <v>512500000</v>
      </c>
      <c r="L1294" s="9">
        <v>301</v>
      </c>
      <c r="M1294" s="7">
        <v>0.93480308876049556</v>
      </c>
      <c r="N1294" s="1">
        <v>1.53999996185303</v>
      </c>
    </row>
    <row r="1295" spans="1:14" x14ac:dyDescent="0.25">
      <c r="A1295" s="3">
        <v>36616</v>
      </c>
      <c r="B1295" s="5" t="s">
        <v>1013</v>
      </c>
      <c r="C1295" s="5" t="s">
        <v>3533</v>
      </c>
      <c r="D1295" s="5" t="s">
        <v>1012</v>
      </c>
      <c r="E1295" s="1">
        <v>37.125</v>
      </c>
      <c r="F1295" s="8">
        <v>139946000</v>
      </c>
      <c r="G1295" s="8">
        <v>5178001920</v>
      </c>
      <c r="H1295" s="1">
        <v>-1.20580114787737</v>
      </c>
      <c r="I1295" s="8">
        <v>1676669024</v>
      </c>
      <c r="J1295" s="1">
        <v>6.3144340515136701</v>
      </c>
      <c r="K1295" s="8">
        <v>508069008</v>
      </c>
      <c r="L1295" s="9">
        <v>302</v>
      </c>
      <c r="M1295" s="7">
        <v>0.93552575358573575</v>
      </c>
      <c r="N1295" s="1">
        <v>1.71000002821287</v>
      </c>
    </row>
    <row r="1296" spans="1:14" x14ac:dyDescent="0.25">
      <c r="A1296" s="3">
        <v>36616</v>
      </c>
      <c r="B1296" s="5" t="s">
        <v>65</v>
      </c>
      <c r="C1296" s="5" t="s">
        <v>3534</v>
      </c>
      <c r="D1296" s="5" t="s">
        <v>66</v>
      </c>
      <c r="E1296" s="1">
        <v>50.75</v>
      </c>
      <c r="F1296" s="8">
        <v>190727008</v>
      </c>
      <c r="G1296" s="8">
        <v>9834360832</v>
      </c>
      <c r="H1296" s="1">
        <v>112.371098309172</v>
      </c>
      <c r="I1296" s="8">
        <v>4126199936</v>
      </c>
      <c r="J1296" s="1">
        <v>-13.820248603820801</v>
      </c>
      <c r="K1296" s="8">
        <v>506900000</v>
      </c>
      <c r="L1296" s="9">
        <v>303</v>
      </c>
      <c r="M1296" s="7">
        <v>0.93624675564283077</v>
      </c>
      <c r="N1296" s="1">
        <v>1.5000000298023199</v>
      </c>
    </row>
    <row r="1297" spans="1:14" x14ac:dyDescent="0.25">
      <c r="A1297" s="3">
        <v>36616</v>
      </c>
      <c r="B1297" s="5" t="s">
        <v>71</v>
      </c>
      <c r="C1297" s="5" t="s">
        <v>3535</v>
      </c>
      <c r="D1297" s="5" t="s">
        <v>72</v>
      </c>
      <c r="E1297" s="1">
        <v>10.4375</v>
      </c>
      <c r="F1297" s="8">
        <v>421600000</v>
      </c>
      <c r="G1297" s="8">
        <v>4347749888</v>
      </c>
      <c r="H1297" s="1">
        <v>-72.310119674084703</v>
      </c>
      <c r="I1297" s="8">
        <v>5074717952</v>
      </c>
      <c r="J1297" s="1">
        <v>-1.8902879953384399</v>
      </c>
      <c r="K1297" s="8">
        <v>504905008</v>
      </c>
      <c r="L1297" s="9">
        <v>304</v>
      </c>
      <c r="M1297" s="7">
        <v>0.93696492007251231</v>
      </c>
      <c r="N1297" s="1">
        <v>-0.29000000655651098</v>
      </c>
    </row>
    <row r="1298" spans="1:14" x14ac:dyDescent="0.25">
      <c r="A1298" s="3">
        <v>36616</v>
      </c>
      <c r="B1298" s="5" t="s">
        <v>1180</v>
      </c>
      <c r="C1298" s="5" t="s">
        <v>3536</v>
      </c>
      <c r="D1298" s="5" t="s">
        <v>1179</v>
      </c>
      <c r="E1298" s="1">
        <v>21.5</v>
      </c>
      <c r="F1298" s="8">
        <v>196880000</v>
      </c>
      <c r="G1298" s="8">
        <v>3912990208</v>
      </c>
      <c r="H1298" s="1">
        <v>-9.7717557267184105</v>
      </c>
      <c r="I1298" s="8">
        <v>3779000064</v>
      </c>
      <c r="J1298" s="1">
        <v>12.123192787170399</v>
      </c>
      <c r="K1298" s="8">
        <v>500300000</v>
      </c>
      <c r="L1298" s="9">
        <v>305</v>
      </c>
      <c r="M1298" s="7">
        <v>0.93767653445239918</v>
      </c>
      <c r="N1298" s="1">
        <v>1.46000000834465</v>
      </c>
    </row>
    <row r="1299" spans="1:14" x14ac:dyDescent="0.25">
      <c r="A1299" s="3">
        <v>36616</v>
      </c>
      <c r="B1299" s="5" t="s">
        <v>996</v>
      </c>
      <c r="C1299" s="5" t="s">
        <v>3537</v>
      </c>
      <c r="D1299" s="5" t="s">
        <v>995</v>
      </c>
      <c r="E1299" s="1">
        <v>76.0625</v>
      </c>
      <c r="F1299" s="8">
        <v>73100000</v>
      </c>
      <c r="G1299" s="8">
        <v>5710937600</v>
      </c>
      <c r="H1299" s="1">
        <v>-46.910434618502698</v>
      </c>
      <c r="I1299" s="8">
        <v>6114699904</v>
      </c>
      <c r="J1299" s="1">
        <v>15.699149131774901</v>
      </c>
      <c r="K1299" s="8">
        <v>496100000</v>
      </c>
      <c r="L1299" s="9">
        <v>306</v>
      </c>
      <c r="M1299" s="7">
        <v>0.93838217485588082</v>
      </c>
      <c r="N1299" s="1">
        <v>4.0500000007450598</v>
      </c>
    </row>
    <row r="1300" spans="1:14" x14ac:dyDescent="0.25">
      <c r="A1300" s="3">
        <v>36616</v>
      </c>
      <c r="B1300" s="5" t="s">
        <v>81</v>
      </c>
      <c r="C1300" s="5" t="s">
        <v>3538</v>
      </c>
      <c r="D1300" s="5" t="s">
        <v>82</v>
      </c>
      <c r="E1300" s="1">
        <v>7.75</v>
      </c>
      <c r="F1300" s="8">
        <v>368000000</v>
      </c>
      <c r="G1300" s="8">
        <v>2806000128</v>
      </c>
      <c r="H1300" s="1">
        <v>-41.836691823282699</v>
      </c>
      <c r="I1300" s="8">
        <v>2150000000</v>
      </c>
      <c r="J1300" s="1">
        <v>21.537591934204102</v>
      </c>
      <c r="K1300" s="8">
        <v>495000000</v>
      </c>
      <c r="L1300" s="9">
        <v>307</v>
      </c>
      <c r="M1300" s="7">
        <v>0.93908625064649442</v>
      </c>
      <c r="N1300" s="1">
        <v>0.65999999642372098</v>
      </c>
    </row>
    <row r="1301" spans="1:14" x14ac:dyDescent="0.25">
      <c r="A1301" s="3">
        <v>36616</v>
      </c>
      <c r="B1301" s="5" t="s">
        <v>1042</v>
      </c>
      <c r="C1301" s="5" t="s">
        <v>3539</v>
      </c>
      <c r="D1301" s="5" t="s">
        <v>1041</v>
      </c>
      <c r="E1301" s="1">
        <v>40.0625</v>
      </c>
      <c r="F1301" s="8">
        <v>592662016</v>
      </c>
      <c r="G1301" s="8">
        <v>22521155584</v>
      </c>
      <c r="H1301" s="1">
        <v>154.25742574257399</v>
      </c>
      <c r="I1301" s="8">
        <v>8947500160</v>
      </c>
      <c r="J1301" s="1">
        <v>58.678779602050803</v>
      </c>
      <c r="K1301" s="8">
        <v>480600000</v>
      </c>
      <c r="L1301" s="9">
        <v>308</v>
      </c>
      <c r="M1301" s="7">
        <v>0.93976984423229015</v>
      </c>
      <c r="N1301" s="1">
        <v>0.64000001549720797</v>
      </c>
    </row>
    <row r="1302" spans="1:14" x14ac:dyDescent="0.25">
      <c r="A1302" s="3">
        <v>36616</v>
      </c>
      <c r="B1302" s="5" t="s">
        <v>200</v>
      </c>
      <c r="C1302" s="5" t="s">
        <v>3540</v>
      </c>
      <c r="D1302" s="5" t="s">
        <v>201</v>
      </c>
      <c r="E1302" s="1">
        <v>23.125</v>
      </c>
      <c r="F1302" s="8">
        <v>131996000</v>
      </c>
      <c r="G1302" s="8">
        <v>3093656320</v>
      </c>
      <c r="H1302" s="1">
        <v>-38.0570335759759</v>
      </c>
      <c r="I1302" s="8">
        <v>2231533984</v>
      </c>
      <c r="J1302" s="1">
        <v>3.1984701156616202</v>
      </c>
      <c r="K1302" s="8">
        <v>480037984</v>
      </c>
      <c r="L1302" s="9">
        <v>309</v>
      </c>
      <c r="M1302" s="7">
        <v>0.94045263842038984</v>
      </c>
      <c r="N1302" s="1">
        <v>1.9499999880790699</v>
      </c>
    </row>
    <row r="1303" spans="1:14" x14ac:dyDescent="0.25">
      <c r="A1303" s="3">
        <v>36616</v>
      </c>
      <c r="B1303" s="5" t="s">
        <v>836</v>
      </c>
      <c r="C1303" s="5" t="s">
        <v>3541</v>
      </c>
      <c r="D1303" s="5" t="s">
        <v>837</v>
      </c>
      <c r="E1303" s="1">
        <v>16.125</v>
      </c>
      <c r="F1303" s="8">
        <v>106389400</v>
      </c>
      <c r="G1303" s="8">
        <v>1688925440</v>
      </c>
      <c r="H1303" s="1">
        <v>-51.1464102237831</v>
      </c>
      <c r="I1303" s="8">
        <v>3248000000</v>
      </c>
      <c r="J1303" s="1">
        <v>51.421909332275398</v>
      </c>
      <c r="K1303" s="8">
        <v>480000000</v>
      </c>
      <c r="L1303" s="9">
        <v>310</v>
      </c>
      <c r="M1303" s="7">
        <v>0.94113537858098484</v>
      </c>
      <c r="N1303" s="1">
        <v>1.6400000303983699</v>
      </c>
    </row>
    <row r="1304" spans="1:14" x14ac:dyDescent="0.25">
      <c r="A1304" s="3">
        <v>36616</v>
      </c>
      <c r="B1304" s="5" t="s">
        <v>1153</v>
      </c>
      <c r="C1304" s="5" t="s">
        <v>3542</v>
      </c>
      <c r="D1304" s="5" t="s">
        <v>1152</v>
      </c>
      <c r="E1304" s="1">
        <v>105.75</v>
      </c>
      <c r="F1304" s="8">
        <v>128119992</v>
      </c>
      <c r="G1304" s="8">
        <v>13276402688</v>
      </c>
      <c r="H1304" s="1">
        <v>181.063122923588</v>
      </c>
      <c r="I1304" s="8">
        <v>3452299968</v>
      </c>
      <c r="J1304" s="1">
        <v>14.29185962677</v>
      </c>
      <c r="K1304" s="8">
        <v>476600000</v>
      </c>
      <c r="L1304" s="9">
        <v>311</v>
      </c>
      <c r="M1304" s="7">
        <v>0.94181328266544229</v>
      </c>
      <c r="N1304" s="1">
        <v>2.4699999094009399</v>
      </c>
    </row>
    <row r="1305" spans="1:14" x14ac:dyDescent="0.25">
      <c r="A1305" s="3">
        <v>36616</v>
      </c>
      <c r="B1305" s="5" t="s">
        <v>932</v>
      </c>
      <c r="C1305" s="5" t="s">
        <v>3543</v>
      </c>
      <c r="D1305" s="5" t="s">
        <v>931</v>
      </c>
      <c r="E1305" s="1">
        <v>32.25</v>
      </c>
      <c r="F1305" s="8">
        <v>256100000</v>
      </c>
      <c r="G1305" s="8">
        <v>8243218944</v>
      </c>
      <c r="H1305" s="1">
        <v>-12.2250083033894</v>
      </c>
      <c r="I1305" s="8">
        <v>6492999936</v>
      </c>
      <c r="J1305" s="1">
        <v>9.9949178695678693</v>
      </c>
      <c r="K1305" s="8">
        <v>476000000</v>
      </c>
      <c r="L1305" s="9">
        <v>312</v>
      </c>
      <c r="M1305" s="7">
        <v>0.942490333324699</v>
      </c>
      <c r="N1305" s="1">
        <v>1.34999995306134</v>
      </c>
    </row>
    <row r="1306" spans="1:14" x14ac:dyDescent="0.25">
      <c r="A1306" s="3">
        <v>36616</v>
      </c>
      <c r="B1306" s="5" t="s">
        <v>698</v>
      </c>
      <c r="C1306" s="5" t="s">
        <v>3544</v>
      </c>
      <c r="D1306" s="5" t="s">
        <v>699</v>
      </c>
      <c r="E1306" s="1">
        <v>53.25</v>
      </c>
      <c r="F1306" s="8">
        <v>96340000</v>
      </c>
      <c r="G1306" s="8">
        <v>4985594880</v>
      </c>
      <c r="H1306" s="1">
        <v>39.762021952355497</v>
      </c>
      <c r="I1306" s="8">
        <v>5268000000</v>
      </c>
      <c r="J1306" s="1">
        <v>-6.8105430603027299</v>
      </c>
      <c r="K1306" s="8">
        <v>476000000</v>
      </c>
      <c r="L1306" s="9">
        <v>313</v>
      </c>
      <c r="M1306" s="7">
        <v>0.94316738398395572</v>
      </c>
      <c r="N1306" s="1">
        <v>2.4299999773502301</v>
      </c>
    </row>
    <row r="1307" spans="1:14" x14ac:dyDescent="0.25">
      <c r="A1307" s="3">
        <v>36616</v>
      </c>
      <c r="B1307" s="5" t="s">
        <v>686</v>
      </c>
      <c r="C1307" s="5" t="s">
        <v>3545</v>
      </c>
      <c r="D1307" s="5" t="s">
        <v>687</v>
      </c>
      <c r="E1307" s="1">
        <v>55.625</v>
      </c>
      <c r="F1307" s="8">
        <v>365824992</v>
      </c>
      <c r="G1307" s="8">
        <v>21515083776</v>
      </c>
      <c r="H1307" s="1">
        <v>56.140350877193001</v>
      </c>
      <c r="I1307" s="8">
        <v>5118611072</v>
      </c>
      <c r="J1307" s="1">
        <v>-4.0239758491516104</v>
      </c>
      <c r="K1307" s="8">
        <v>475111008</v>
      </c>
      <c r="L1307" s="9">
        <v>314</v>
      </c>
      <c r="M1307" s="7">
        <v>0.94384317016291897</v>
      </c>
      <c r="N1307" s="1">
        <v>1.39999996125698</v>
      </c>
    </row>
    <row r="1308" spans="1:14" x14ac:dyDescent="0.25">
      <c r="A1308" s="3">
        <v>36616</v>
      </c>
      <c r="B1308" s="5" t="s">
        <v>279</v>
      </c>
      <c r="C1308" s="5" t="s">
        <v>3546</v>
      </c>
      <c r="D1308" s="5" t="s">
        <v>280</v>
      </c>
      <c r="E1308" s="1">
        <v>38</v>
      </c>
      <c r="F1308" s="8">
        <v>234039008</v>
      </c>
      <c r="G1308" s="8">
        <v>9142148096</v>
      </c>
      <c r="H1308" s="1">
        <v>1.0457808715939501</v>
      </c>
      <c r="I1308" s="8">
        <v>11377899776</v>
      </c>
      <c r="J1308" s="1">
        <v>-15.2664442062378</v>
      </c>
      <c r="K1308" s="8">
        <v>473600000</v>
      </c>
      <c r="L1308" s="9">
        <v>315</v>
      </c>
      <c r="M1308" s="7">
        <v>0.94451680712137276</v>
      </c>
      <c r="N1308" s="1">
        <v>0.97999998927116405</v>
      </c>
    </row>
    <row r="1309" spans="1:14" x14ac:dyDescent="0.25">
      <c r="A1309" s="3">
        <v>36616</v>
      </c>
      <c r="B1309" s="5" t="s">
        <v>101</v>
      </c>
      <c r="C1309" s="5" t="s">
        <v>3547</v>
      </c>
      <c r="D1309" s="5" t="s">
        <v>102</v>
      </c>
      <c r="E1309" s="1">
        <v>10.375</v>
      </c>
      <c r="F1309" s="8">
        <v>607166976</v>
      </c>
      <c r="G1309" s="8">
        <v>6299357696</v>
      </c>
      <c r="H1309" s="1">
        <v>-36.0774364956089</v>
      </c>
      <c r="I1309" s="8">
        <v>15797062144</v>
      </c>
      <c r="J1309" s="1">
        <v>-11.3311920166016</v>
      </c>
      <c r="K1309" s="8">
        <v>473431992</v>
      </c>
      <c r="L1309" s="9">
        <v>316</v>
      </c>
      <c r="M1309" s="7">
        <v>0.94519020510939133</v>
      </c>
      <c r="N1309" s="1">
        <v>0.31571428601940499</v>
      </c>
    </row>
    <row r="1310" spans="1:14" x14ac:dyDescent="0.25">
      <c r="A1310" s="3">
        <v>36616</v>
      </c>
      <c r="B1310" s="5" t="s">
        <v>562</v>
      </c>
      <c r="C1310" s="5" t="s">
        <v>3548</v>
      </c>
      <c r="D1310" s="5" t="s">
        <v>563</v>
      </c>
      <c r="E1310" s="1">
        <v>26.5625</v>
      </c>
      <c r="F1310" s="8">
        <v>128900000</v>
      </c>
      <c r="G1310" s="8">
        <v>3286949888</v>
      </c>
      <c r="H1310" s="1">
        <v>-37.081435951410199</v>
      </c>
      <c r="I1310" s="8">
        <v>6717100032</v>
      </c>
      <c r="J1310" s="1">
        <v>4.1071882247924796</v>
      </c>
      <c r="K1310" s="8">
        <v>473300000</v>
      </c>
      <c r="L1310" s="9">
        <v>317</v>
      </c>
      <c r="M1310" s="7">
        <v>0.94586341535524465</v>
      </c>
      <c r="N1310" s="1">
        <v>1.88000001758337</v>
      </c>
    </row>
    <row r="1311" spans="1:14" x14ac:dyDescent="0.25">
      <c r="A1311" s="3">
        <v>36616</v>
      </c>
      <c r="B1311" s="5" t="s">
        <v>131</v>
      </c>
      <c r="C1311" s="5" t="s">
        <v>3549</v>
      </c>
      <c r="D1311" s="5" t="s">
        <v>132</v>
      </c>
      <c r="E1311" s="1">
        <v>18.9375</v>
      </c>
      <c r="F1311" s="8">
        <v>139612992</v>
      </c>
      <c r="G1311" s="8">
        <v>2504308224</v>
      </c>
      <c r="H1311" s="1">
        <v>-24.973442572557399</v>
      </c>
      <c r="I1311" s="8">
        <v>18998144000</v>
      </c>
      <c r="J1311" s="1">
        <v>1.27392101287842</v>
      </c>
      <c r="K1311" s="8">
        <v>472798000</v>
      </c>
      <c r="L1311" s="9">
        <v>318</v>
      </c>
      <c r="M1311" s="7">
        <v>0.94653591156868011</v>
      </c>
      <c r="N1311" s="1">
        <v>1.7999999821186099</v>
      </c>
    </row>
    <row r="1312" spans="1:14" x14ac:dyDescent="0.25">
      <c r="A1312" s="3">
        <v>36616</v>
      </c>
      <c r="B1312" s="5" t="s">
        <v>704</v>
      </c>
      <c r="C1312" s="5" t="s">
        <v>3550</v>
      </c>
      <c r="D1312" s="5" t="s">
        <v>705</v>
      </c>
      <c r="E1312" s="1">
        <v>92.9375</v>
      </c>
      <c r="F1312" s="8">
        <v>59738000</v>
      </c>
      <c r="G1312" s="8">
        <v>5305483776</v>
      </c>
      <c r="H1312" s="1">
        <v>56.747426661426999</v>
      </c>
      <c r="I1312" s="8">
        <v>3029249024</v>
      </c>
      <c r="J1312" s="1">
        <v>8.8097000122070295</v>
      </c>
      <c r="K1312" s="8">
        <v>470506008</v>
      </c>
      <c r="L1312" s="9">
        <v>319</v>
      </c>
      <c r="M1312" s="7">
        <v>0.9472051477092277</v>
      </c>
      <c r="N1312" s="1">
        <v>3.5600000023841898</v>
      </c>
    </row>
    <row r="1313" spans="1:14" x14ac:dyDescent="0.25">
      <c r="A1313" s="3">
        <v>36616</v>
      </c>
      <c r="B1313" s="5" t="s">
        <v>147</v>
      </c>
      <c r="C1313" s="5" t="s">
        <v>3551</v>
      </c>
      <c r="D1313" s="5" t="s">
        <v>148</v>
      </c>
      <c r="E1313" s="1">
        <v>41</v>
      </c>
      <c r="F1313" s="8">
        <v>442000000</v>
      </c>
      <c r="G1313" s="8">
        <v>17928624128</v>
      </c>
      <c r="H1313" s="1">
        <v>9.0430611314140901</v>
      </c>
      <c r="I1313" s="8">
        <v>14764999680</v>
      </c>
      <c r="J1313" s="1">
        <v>-13.9533700942993</v>
      </c>
      <c r="K1313" s="8">
        <v>470000000</v>
      </c>
      <c r="L1313" s="9">
        <v>320</v>
      </c>
      <c r="M1313" s="7">
        <v>0.947873664116477</v>
      </c>
      <c r="N1313" s="1">
        <v>0.98999996483326003</v>
      </c>
    </row>
    <row r="1314" spans="1:14" x14ac:dyDescent="0.25">
      <c r="A1314" s="3">
        <v>36616</v>
      </c>
      <c r="B1314" s="5" t="s">
        <v>938</v>
      </c>
      <c r="C1314" s="5" t="s">
        <v>3552</v>
      </c>
      <c r="D1314" s="5" t="s">
        <v>937</v>
      </c>
      <c r="E1314" s="1">
        <v>27.75</v>
      </c>
      <c r="F1314" s="8">
        <v>133781792</v>
      </c>
      <c r="G1314" s="8">
        <v>3637192704</v>
      </c>
      <c r="H1314" s="1">
        <v>-2.6315789473684199</v>
      </c>
      <c r="I1314" s="8">
        <v>4293540928</v>
      </c>
      <c r="J1314" s="1">
        <v>26.934658050537099</v>
      </c>
      <c r="K1314" s="8">
        <v>461768008</v>
      </c>
      <c r="L1314" s="9">
        <v>321</v>
      </c>
      <c r="M1314" s="7">
        <v>0.94853047154135106</v>
      </c>
      <c r="N1314" s="1">
        <v>1.7400000095367401</v>
      </c>
    </row>
    <row r="1315" spans="1:14" x14ac:dyDescent="0.25">
      <c r="A1315" s="3">
        <v>36616</v>
      </c>
      <c r="B1315" s="5" t="s">
        <v>1182</v>
      </c>
      <c r="C1315" s="5" t="s">
        <v>3553</v>
      </c>
      <c r="D1315" s="5" t="s">
        <v>1181</v>
      </c>
      <c r="E1315" s="1">
        <v>86</v>
      </c>
      <c r="F1315" s="8">
        <v>204410992</v>
      </c>
      <c r="G1315" s="8">
        <v>17157747712</v>
      </c>
      <c r="H1315" s="1">
        <v>265.95744680851101</v>
      </c>
      <c r="I1315" s="8">
        <v>11639982848</v>
      </c>
      <c r="J1315" s="1">
        <v>20.416309356689499</v>
      </c>
      <c r="K1315" s="8">
        <v>458231000</v>
      </c>
      <c r="L1315" s="9">
        <v>322</v>
      </c>
      <c r="M1315" s="7">
        <v>0.94918224801328777</v>
      </c>
      <c r="N1315" s="1">
        <v>1.4400000125169801</v>
      </c>
    </row>
    <row r="1316" spans="1:14" x14ac:dyDescent="0.25">
      <c r="A1316" s="3">
        <v>36616</v>
      </c>
      <c r="B1316" s="5" t="s">
        <v>383</v>
      </c>
      <c r="C1316" s="5" t="s">
        <v>3554</v>
      </c>
      <c r="D1316" s="5" t="s">
        <v>384</v>
      </c>
      <c r="E1316" s="1">
        <v>135.8125</v>
      </c>
      <c r="F1316" s="8">
        <v>161224000</v>
      </c>
      <c r="G1316" s="8">
        <v>20273917952</v>
      </c>
      <c r="H1316" s="1">
        <v>256.814449917898</v>
      </c>
      <c r="I1316" s="8">
        <v>6767000064</v>
      </c>
      <c r="J1316" s="1">
        <v>3.2486109733581499</v>
      </c>
      <c r="K1316" s="8">
        <v>457000000</v>
      </c>
      <c r="L1316" s="9">
        <v>323</v>
      </c>
      <c r="M1316" s="7">
        <v>0.9498322735411876</v>
      </c>
      <c r="N1316" s="1">
        <v>4.2299999594688398</v>
      </c>
    </row>
    <row r="1317" spans="1:14" x14ac:dyDescent="0.25">
      <c r="A1317" s="3">
        <v>36616</v>
      </c>
      <c r="B1317" s="5" t="s">
        <v>1103</v>
      </c>
      <c r="C1317" s="5" t="s">
        <v>3555</v>
      </c>
      <c r="D1317" s="5" t="s">
        <v>1102</v>
      </c>
      <c r="E1317" s="1">
        <v>32.3125</v>
      </c>
      <c r="F1317" s="8">
        <v>117610000</v>
      </c>
      <c r="G1317" s="8">
        <v>3645910016</v>
      </c>
      <c r="H1317" s="1">
        <v>-19.3810047812402</v>
      </c>
      <c r="I1317" s="8">
        <v>1907060992</v>
      </c>
      <c r="J1317" s="1">
        <v>3.1069788932800302</v>
      </c>
      <c r="K1317" s="8">
        <v>452515000</v>
      </c>
      <c r="L1317" s="9">
        <v>324</v>
      </c>
      <c r="M1317" s="7">
        <v>0.95047591971571188</v>
      </c>
      <c r="N1317" s="1">
        <v>2.1264761885007202</v>
      </c>
    </row>
    <row r="1318" spans="1:14" x14ac:dyDescent="0.25">
      <c r="A1318" s="3">
        <v>36616</v>
      </c>
      <c r="B1318" s="5" t="s">
        <v>1058</v>
      </c>
      <c r="C1318" s="5" t="s">
        <v>3556</v>
      </c>
      <c r="D1318" s="5" t="s">
        <v>1057</v>
      </c>
      <c r="E1318" s="1">
        <v>54.3125</v>
      </c>
      <c r="F1318" s="8">
        <v>83600000</v>
      </c>
      <c r="G1318" s="8">
        <v>4404675072</v>
      </c>
      <c r="H1318" s="1">
        <v>39.935587761674697</v>
      </c>
      <c r="I1318" s="8">
        <v>2931852992</v>
      </c>
      <c r="J1318" s="1">
        <v>16.9580478668213</v>
      </c>
      <c r="K1318" s="8">
        <v>452192000</v>
      </c>
      <c r="L1318" s="9">
        <v>325</v>
      </c>
      <c r="M1318" s="7">
        <v>0.95111910646300313</v>
      </c>
      <c r="N1318" s="1">
        <v>1.68999999761581</v>
      </c>
    </row>
    <row r="1319" spans="1:14" x14ac:dyDescent="0.25">
      <c r="A1319" s="3">
        <v>36616</v>
      </c>
      <c r="B1319" s="5" t="s">
        <v>840</v>
      </c>
      <c r="C1319" s="5" t="s">
        <v>3557</v>
      </c>
      <c r="D1319" s="5" t="s">
        <v>841</v>
      </c>
      <c r="E1319" s="1">
        <v>61</v>
      </c>
      <c r="F1319" s="8">
        <v>227560000</v>
      </c>
      <c r="G1319" s="8">
        <v>13881159680</v>
      </c>
      <c r="H1319" s="1">
        <v>235.05108957106799</v>
      </c>
      <c r="I1319" s="8">
        <v>12037367040</v>
      </c>
      <c r="J1319" s="1">
        <v>35.113170623779297</v>
      </c>
      <c r="K1319" s="8">
        <v>446853008</v>
      </c>
      <c r="L1319" s="9">
        <v>326</v>
      </c>
      <c r="M1319" s="7">
        <v>0.95175469915976207</v>
      </c>
      <c r="N1319" s="1">
        <v>0.86500000953674305</v>
      </c>
    </row>
    <row r="1320" spans="1:14" x14ac:dyDescent="0.25">
      <c r="A1320" s="3">
        <v>36616</v>
      </c>
      <c r="B1320" s="5" t="s">
        <v>1070</v>
      </c>
      <c r="C1320" s="5" t="s">
        <v>3558</v>
      </c>
      <c r="D1320" s="5" t="s">
        <v>1069</v>
      </c>
      <c r="E1320" s="1">
        <v>51</v>
      </c>
      <c r="F1320" s="8">
        <v>142440000</v>
      </c>
      <c r="G1320" s="8">
        <v>7130902528</v>
      </c>
      <c r="H1320" s="1">
        <v>25.9533188632217</v>
      </c>
      <c r="I1320" s="8">
        <v>3126428992</v>
      </c>
      <c r="J1320" s="1">
        <v>4.9285850524902299</v>
      </c>
      <c r="K1320" s="8">
        <v>445547000</v>
      </c>
      <c r="L1320" s="9">
        <v>327</v>
      </c>
      <c r="M1320" s="7">
        <v>0.95238843422295505</v>
      </c>
      <c r="N1320" s="1">
        <v>1.81999999284744</v>
      </c>
    </row>
    <row r="1321" spans="1:14" x14ac:dyDescent="0.25">
      <c r="A1321" s="3">
        <v>36616</v>
      </c>
      <c r="B1321" s="5" t="s">
        <v>672</v>
      </c>
      <c r="C1321" s="5" t="s">
        <v>3559</v>
      </c>
      <c r="D1321" s="5" t="s">
        <v>673</v>
      </c>
      <c r="E1321" s="1">
        <v>17.875</v>
      </c>
      <c r="F1321" s="8">
        <v>40250000</v>
      </c>
      <c r="G1321" s="8">
        <v>717843712</v>
      </c>
      <c r="H1321" s="1">
        <v>-71.784141417462394</v>
      </c>
      <c r="I1321" s="8">
        <v>3443800000</v>
      </c>
      <c r="J1321" s="1">
        <v>25.402378082275401</v>
      </c>
      <c r="K1321" s="8">
        <v>445000008</v>
      </c>
      <c r="L1321" s="9">
        <v>328</v>
      </c>
      <c r="M1321" s="7">
        <v>0.95302139125821905</v>
      </c>
      <c r="N1321" s="1">
        <v>0.37999999523162797</v>
      </c>
    </row>
    <row r="1322" spans="1:14" x14ac:dyDescent="0.25">
      <c r="A1322" s="3">
        <v>36616</v>
      </c>
      <c r="B1322" s="5" t="s">
        <v>395</v>
      </c>
      <c r="C1322" s="5" t="s">
        <v>3560</v>
      </c>
      <c r="D1322" s="5" t="s">
        <v>396</v>
      </c>
      <c r="E1322" s="1">
        <v>15.6875</v>
      </c>
      <c r="F1322" s="8">
        <v>396000000</v>
      </c>
      <c r="G1322" s="8">
        <v>6286499840</v>
      </c>
      <c r="H1322" s="1">
        <v>-28.406873517012102</v>
      </c>
      <c r="I1322" s="8">
        <v>1421000000</v>
      </c>
      <c r="J1322" s="1">
        <v>10.4118099212646</v>
      </c>
      <c r="K1322" s="8">
        <v>441000000</v>
      </c>
      <c r="L1322" s="9">
        <v>329</v>
      </c>
      <c r="M1322" s="7">
        <v>0.95364865878076577</v>
      </c>
      <c r="N1322" s="1">
        <v>0.84999999403953597</v>
      </c>
    </row>
    <row r="1323" spans="1:14" x14ac:dyDescent="0.25">
      <c r="A1323" s="3">
        <v>36616</v>
      </c>
      <c r="B1323" s="5" t="s">
        <v>1056</v>
      </c>
      <c r="C1323" s="5" t="s">
        <v>3561</v>
      </c>
      <c r="D1323" s="5" t="s">
        <v>1055</v>
      </c>
      <c r="E1323" s="1">
        <v>49.375</v>
      </c>
      <c r="F1323" s="8">
        <v>244182992</v>
      </c>
      <c r="G1323" s="8">
        <v>11736045568</v>
      </c>
      <c r="H1323" s="1">
        <v>2.8645833333333299</v>
      </c>
      <c r="I1323" s="8">
        <v>1629337984</v>
      </c>
      <c r="J1323" s="1">
        <v>32.339607238769503</v>
      </c>
      <c r="K1323" s="8">
        <v>439799008</v>
      </c>
      <c r="L1323" s="9">
        <v>330</v>
      </c>
      <c r="M1323" s="7">
        <v>0.95427421804191459</v>
      </c>
      <c r="N1323" s="1">
        <v>1.0300000086426699</v>
      </c>
    </row>
    <row r="1324" spans="1:14" x14ac:dyDescent="0.25">
      <c r="A1324" s="3">
        <v>36616</v>
      </c>
      <c r="B1324" s="5" t="s">
        <v>405</v>
      </c>
      <c r="C1324" s="5" t="s">
        <v>3562</v>
      </c>
      <c r="D1324" s="5" t="s">
        <v>406</v>
      </c>
      <c r="E1324" s="1">
        <v>61.0625</v>
      </c>
      <c r="F1324" s="8">
        <v>98758000</v>
      </c>
      <c r="G1324" s="8">
        <v>6018065920</v>
      </c>
      <c r="H1324" s="1">
        <v>37.687955591433997</v>
      </c>
      <c r="I1324" s="8">
        <v>3768200000</v>
      </c>
      <c r="J1324" s="1">
        <v>8.9106636047363299</v>
      </c>
      <c r="K1324" s="8">
        <v>438800000</v>
      </c>
      <c r="L1324" s="9">
        <v>331</v>
      </c>
      <c r="M1324" s="7">
        <v>0.95489835633872522</v>
      </c>
      <c r="N1324" s="1">
        <v>2.1700000166893001</v>
      </c>
    </row>
    <row r="1325" spans="1:14" x14ac:dyDescent="0.25">
      <c r="A1325" s="3">
        <v>36616</v>
      </c>
      <c r="B1325" s="5" t="s">
        <v>437</v>
      </c>
      <c r="C1325" s="5" t="s">
        <v>3563</v>
      </c>
      <c r="D1325" s="5" t="s">
        <v>438</v>
      </c>
      <c r="E1325" s="1">
        <v>33.4375</v>
      </c>
      <c r="F1325" s="8">
        <v>71030584</v>
      </c>
      <c r="G1325" s="8">
        <v>2392843264</v>
      </c>
      <c r="H1325" s="1">
        <v>-15.0447501320194</v>
      </c>
      <c r="I1325" s="8">
        <v>7285000192</v>
      </c>
      <c r="J1325" s="1">
        <v>4.5124168395996103</v>
      </c>
      <c r="K1325" s="8">
        <v>435000000</v>
      </c>
      <c r="L1325" s="9">
        <v>332</v>
      </c>
      <c r="M1325" s="7">
        <v>0.9555170896092644</v>
      </c>
      <c r="N1325" s="1">
        <v>1.79000008106232</v>
      </c>
    </row>
    <row r="1326" spans="1:14" x14ac:dyDescent="0.25">
      <c r="A1326" s="3">
        <v>36616</v>
      </c>
      <c r="B1326" s="5" t="s">
        <v>522</v>
      </c>
      <c r="C1326" s="5" t="s">
        <v>3564</v>
      </c>
      <c r="D1326" s="5" t="s">
        <v>523</v>
      </c>
      <c r="E1326" s="1">
        <v>76.8125</v>
      </c>
      <c r="F1326" s="8">
        <v>114496000</v>
      </c>
      <c r="G1326" s="8">
        <v>8621526016</v>
      </c>
      <c r="H1326" s="1">
        <v>-5.4988079370740897</v>
      </c>
      <c r="I1326" s="8">
        <v>2061601952</v>
      </c>
      <c r="J1326" s="1">
        <v>2.8374578952789302</v>
      </c>
      <c r="K1326" s="8">
        <v>427503000</v>
      </c>
      <c r="L1326" s="9">
        <v>333</v>
      </c>
      <c r="M1326" s="7">
        <v>0.95612515933192033</v>
      </c>
      <c r="N1326" s="1">
        <v>2.6600000262260401</v>
      </c>
    </row>
    <row r="1327" spans="1:14" x14ac:dyDescent="0.25">
      <c r="A1327" s="3">
        <v>36616</v>
      </c>
      <c r="B1327" s="5" t="s">
        <v>998</v>
      </c>
      <c r="C1327" s="5" t="s">
        <v>3565</v>
      </c>
      <c r="D1327" s="5" t="s">
        <v>997</v>
      </c>
      <c r="E1327" s="1">
        <v>49.75</v>
      </c>
      <c r="F1327" s="8">
        <v>113996464</v>
      </c>
      <c r="G1327" s="8">
        <v>5642826752</v>
      </c>
      <c r="H1327" s="1">
        <v>76.330775961934705</v>
      </c>
      <c r="I1327" s="8">
        <v>1298715968</v>
      </c>
      <c r="J1327" s="1">
        <v>48.368675231933601</v>
      </c>
      <c r="K1327" s="8">
        <v>425049992</v>
      </c>
      <c r="L1327" s="9">
        <v>334</v>
      </c>
      <c r="M1327" s="7">
        <v>0.95672973995650157</v>
      </c>
      <c r="N1327" s="1">
        <v>1.6399999782443</v>
      </c>
    </row>
    <row r="1328" spans="1:14" x14ac:dyDescent="0.25">
      <c r="A1328" s="3">
        <v>36616</v>
      </c>
      <c r="B1328" s="5" t="s">
        <v>652</v>
      </c>
      <c r="C1328" s="5" t="s">
        <v>3566</v>
      </c>
      <c r="D1328" s="5" t="s">
        <v>653</v>
      </c>
      <c r="E1328" s="1">
        <v>58.3125</v>
      </c>
      <c r="F1328" s="8">
        <v>134144000</v>
      </c>
      <c r="G1328" s="8">
        <v>7696512000</v>
      </c>
      <c r="H1328" s="1">
        <v>33.431911394267999</v>
      </c>
      <c r="I1328" s="8">
        <v>5870000000</v>
      </c>
      <c r="J1328" s="1">
        <v>3.7285740375518799</v>
      </c>
      <c r="K1328" s="8">
        <v>422000000</v>
      </c>
      <c r="L1328" s="9">
        <v>335</v>
      </c>
      <c r="M1328" s="7">
        <v>0.9573299823476914</v>
      </c>
      <c r="N1328" s="1">
        <v>2.0899999439716299</v>
      </c>
    </row>
    <row r="1329" spans="1:14" x14ac:dyDescent="0.25">
      <c r="A1329" s="3">
        <v>36616</v>
      </c>
      <c r="B1329" s="5" t="s">
        <v>923</v>
      </c>
      <c r="C1329" s="5" t="s">
        <v>3567</v>
      </c>
      <c r="D1329" s="5" t="s">
        <v>922</v>
      </c>
      <c r="E1329" s="1">
        <v>5.5625</v>
      </c>
      <c r="F1329" s="8"/>
      <c r="G1329" s="8">
        <v>2459722240</v>
      </c>
      <c r="H1329" s="1">
        <v>-55.825242718446603</v>
      </c>
      <c r="I1329" s="8"/>
      <c r="J1329" s="1">
        <v>28.2692356109619</v>
      </c>
      <c r="K1329" s="8">
        <v>420000000</v>
      </c>
      <c r="L1329" s="9">
        <v>336</v>
      </c>
      <c r="M1329" s="7">
        <v>0.95792737998821198</v>
      </c>
      <c r="N1329" s="1"/>
    </row>
    <row r="1330" spans="1:14" x14ac:dyDescent="0.25">
      <c r="A1330" s="3">
        <v>36616</v>
      </c>
      <c r="B1330" s="5" t="s">
        <v>1163</v>
      </c>
      <c r="C1330" s="5" t="s">
        <v>3568</v>
      </c>
      <c r="D1330" s="5" t="s">
        <v>1162</v>
      </c>
      <c r="E1330" s="1">
        <v>39.5</v>
      </c>
      <c r="F1330" s="8">
        <v>120108000</v>
      </c>
      <c r="G1330" s="8">
        <v>4601637888</v>
      </c>
      <c r="H1330" s="1">
        <v>12.6622472285667</v>
      </c>
      <c r="I1330" s="8">
        <v>1036379008</v>
      </c>
      <c r="J1330" s="1">
        <v>16.954053878784201</v>
      </c>
      <c r="K1330" s="8">
        <v>414770000</v>
      </c>
      <c r="L1330" s="9">
        <v>337</v>
      </c>
      <c r="M1330" s="7">
        <v>0.95851733860573285</v>
      </c>
      <c r="N1330" s="1">
        <v>1.97999995946884</v>
      </c>
    </row>
    <row r="1331" spans="1:14" x14ac:dyDescent="0.25">
      <c r="A1331" s="3">
        <v>36616</v>
      </c>
      <c r="B1331" s="5" t="s">
        <v>978</v>
      </c>
      <c r="C1331" s="5" t="s">
        <v>3569</v>
      </c>
      <c r="D1331" s="5" t="s">
        <v>977</v>
      </c>
      <c r="E1331" s="1">
        <v>25.25</v>
      </c>
      <c r="F1331" s="8">
        <v>134001000</v>
      </c>
      <c r="G1331" s="8">
        <v>3308149760</v>
      </c>
      <c r="H1331" s="1">
        <v>-38.599813233727097</v>
      </c>
      <c r="I1331" s="8">
        <v>1772693984</v>
      </c>
      <c r="J1331" s="1">
        <v>9.3595333099365199</v>
      </c>
      <c r="K1331" s="8">
        <v>414559000</v>
      </c>
      <c r="L1331" s="9">
        <v>338</v>
      </c>
      <c r="M1331" s="7">
        <v>0.95910699710205805</v>
      </c>
      <c r="N1331" s="1">
        <v>1.5799999833106999</v>
      </c>
    </row>
    <row r="1332" spans="1:14" x14ac:dyDescent="0.25">
      <c r="A1332" s="3">
        <v>36616</v>
      </c>
      <c r="B1332" s="5" t="s">
        <v>838</v>
      </c>
      <c r="C1332" s="5" t="s">
        <v>3570</v>
      </c>
      <c r="D1332" s="5" t="s">
        <v>839</v>
      </c>
      <c r="E1332" s="1">
        <v>34.75</v>
      </c>
      <c r="F1332" s="8">
        <v>57158000</v>
      </c>
      <c r="G1332" s="8">
        <v>1843345536</v>
      </c>
      <c r="H1332" s="1">
        <v>22.451889145030201</v>
      </c>
      <c r="I1332" s="8">
        <v>6952662144</v>
      </c>
      <c r="J1332" s="1">
        <v>12.829005241394</v>
      </c>
      <c r="K1332" s="8">
        <v>414536000</v>
      </c>
      <c r="L1332" s="9">
        <v>339</v>
      </c>
      <c r="M1332" s="7">
        <v>0.95969662288375057</v>
      </c>
      <c r="N1332" s="1">
        <v>3.31000003218651</v>
      </c>
    </row>
    <row r="1333" spans="1:14" x14ac:dyDescent="0.25">
      <c r="A1333" s="3">
        <v>36616</v>
      </c>
      <c r="B1333" s="5" t="s">
        <v>16</v>
      </c>
      <c r="C1333" s="5" t="s">
        <v>3571</v>
      </c>
      <c r="D1333" s="5" t="s">
        <v>17</v>
      </c>
      <c r="E1333" s="1">
        <v>44.75</v>
      </c>
      <c r="F1333" s="8">
        <v>98382000</v>
      </c>
      <c r="G1333" s="8">
        <v>4365701632</v>
      </c>
      <c r="H1333" s="1">
        <v>1.21762860399162</v>
      </c>
      <c r="I1333" s="8">
        <v>2012107984</v>
      </c>
      <c r="J1333" s="1">
        <v>28.507726669311499</v>
      </c>
      <c r="K1333" s="8">
        <v>413012984</v>
      </c>
      <c r="L1333" s="9">
        <v>340</v>
      </c>
      <c r="M1333" s="7">
        <v>0.96028408236505058</v>
      </c>
      <c r="N1333" s="1">
        <v>2.13999994844198</v>
      </c>
    </row>
    <row r="1334" spans="1:14" x14ac:dyDescent="0.25">
      <c r="A1334" s="3">
        <v>36616</v>
      </c>
      <c r="B1334" s="5" t="s">
        <v>335</v>
      </c>
      <c r="C1334" s="5" t="s">
        <v>3572</v>
      </c>
      <c r="D1334" s="5" t="s">
        <v>336</v>
      </c>
      <c r="E1334" s="1">
        <v>31.0625</v>
      </c>
      <c r="F1334" s="8">
        <v>87915000</v>
      </c>
      <c r="G1334" s="8">
        <v>2769322496</v>
      </c>
      <c r="H1334" s="1">
        <v>-13.0683000409205</v>
      </c>
      <c r="I1334" s="8">
        <v>4632199936</v>
      </c>
      <c r="J1334" s="1">
        <v>3.1050369739532502</v>
      </c>
      <c r="K1334" s="8">
        <v>410600000</v>
      </c>
      <c r="L1334" s="9">
        <v>341</v>
      </c>
      <c r="M1334" s="7">
        <v>0.9608681096774262</v>
      </c>
      <c r="N1334" s="1">
        <v>2.6300000250339499</v>
      </c>
    </row>
    <row r="1335" spans="1:14" x14ac:dyDescent="0.25">
      <c r="A1335" s="3">
        <v>36616</v>
      </c>
      <c r="B1335" s="5" t="s">
        <v>1176</v>
      </c>
      <c r="C1335" s="5" t="s">
        <v>3573</v>
      </c>
      <c r="D1335" s="5" t="s">
        <v>1175</v>
      </c>
      <c r="E1335" s="1">
        <v>11.5625</v>
      </c>
      <c r="F1335" s="8">
        <v>329441984</v>
      </c>
      <c r="G1335" s="8">
        <v>3809172992</v>
      </c>
      <c r="H1335" s="1">
        <v>-31.3118837824195</v>
      </c>
      <c r="I1335" s="8">
        <v>10263280128</v>
      </c>
      <c r="J1335" s="1">
        <v>14.065113067626999</v>
      </c>
      <c r="K1335" s="8">
        <v>406269000</v>
      </c>
      <c r="L1335" s="9">
        <v>342</v>
      </c>
      <c r="M1335" s="7">
        <v>0.96144597668222787</v>
      </c>
      <c r="N1335" s="1">
        <v>0.640000000596046</v>
      </c>
    </row>
    <row r="1336" spans="1:14" x14ac:dyDescent="0.25">
      <c r="A1336" s="3">
        <v>36616</v>
      </c>
      <c r="B1336" s="5" t="s">
        <v>1093</v>
      </c>
      <c r="C1336" s="5" t="s">
        <v>3574</v>
      </c>
      <c r="D1336" s="5" t="s">
        <v>1092</v>
      </c>
      <c r="E1336" s="1">
        <v>102.5</v>
      </c>
      <c r="F1336" s="8">
        <v>162990992</v>
      </c>
      <c r="G1336" s="8">
        <v>16227790848</v>
      </c>
      <c r="H1336" s="1">
        <v>121.621621621622</v>
      </c>
      <c r="I1336" s="8">
        <v>4239159040</v>
      </c>
      <c r="J1336" s="1">
        <v>20.3164978027344</v>
      </c>
      <c r="K1336" s="8">
        <v>404517008</v>
      </c>
      <c r="L1336" s="9">
        <v>343</v>
      </c>
      <c r="M1336" s="7">
        <v>0.96202135169682235</v>
      </c>
      <c r="N1336" s="1">
        <v>1.4400000125169801</v>
      </c>
    </row>
    <row r="1337" spans="1:14" x14ac:dyDescent="0.25">
      <c r="A1337" s="3">
        <v>36616</v>
      </c>
      <c r="B1337" s="5" t="s">
        <v>570</v>
      </c>
      <c r="C1337" s="5" t="s">
        <v>3575</v>
      </c>
      <c r="D1337" s="5" t="s">
        <v>571</v>
      </c>
      <c r="E1337" s="1">
        <v>37</v>
      </c>
      <c r="F1337" s="8">
        <v>215970000</v>
      </c>
      <c r="G1337" s="8">
        <v>8422830080</v>
      </c>
      <c r="H1337" s="1">
        <v>-11.732018771259201</v>
      </c>
      <c r="I1337" s="8">
        <v>1789000000</v>
      </c>
      <c r="J1337" s="1">
        <v>2.7874560356140101</v>
      </c>
      <c r="K1337" s="8">
        <v>402000000</v>
      </c>
      <c r="L1337" s="9">
        <v>344</v>
      </c>
      <c r="M1337" s="7">
        <v>0.96259314658132067</v>
      </c>
      <c r="N1337" s="1">
        <v>-0.110000003129244</v>
      </c>
    </row>
    <row r="1338" spans="1:14" x14ac:dyDescent="0.25">
      <c r="A1338" s="3">
        <v>36616</v>
      </c>
      <c r="B1338" s="5" t="s">
        <v>1074</v>
      </c>
      <c r="C1338" s="5" t="s">
        <v>3576</v>
      </c>
      <c r="D1338" s="5" t="s">
        <v>1073</v>
      </c>
      <c r="E1338" s="1">
        <v>28.625</v>
      </c>
      <c r="F1338" s="8">
        <v>160823808</v>
      </c>
      <c r="G1338" s="8">
        <v>4573427200</v>
      </c>
      <c r="H1338" s="1">
        <v>0.50052902966584201</v>
      </c>
      <c r="I1338" s="8">
        <v>1602300000</v>
      </c>
      <c r="J1338" s="1">
        <v>1.9281469583511399</v>
      </c>
      <c r="K1338" s="8">
        <v>399300000</v>
      </c>
      <c r="L1338" s="9">
        <v>345</v>
      </c>
      <c r="M1338" s="7">
        <v>0.96316110105241559</v>
      </c>
      <c r="N1338" s="1">
        <v>1.4299999922514</v>
      </c>
    </row>
    <row r="1339" spans="1:14" x14ac:dyDescent="0.25">
      <c r="A1339" s="3">
        <v>36616</v>
      </c>
      <c r="B1339" s="5" t="s">
        <v>919</v>
      </c>
      <c r="C1339" s="5" t="s">
        <v>3577</v>
      </c>
      <c r="D1339" s="5" t="s">
        <v>918</v>
      </c>
      <c r="E1339" s="1">
        <v>20.0625</v>
      </c>
      <c r="F1339" s="8">
        <v>94530000</v>
      </c>
      <c r="G1339" s="8">
        <v>1762175872</v>
      </c>
      <c r="H1339" s="1">
        <v>-49.409640428239001</v>
      </c>
      <c r="I1339" s="8">
        <v>3683400064</v>
      </c>
      <c r="J1339" s="1">
        <v>-41.476779937744098</v>
      </c>
      <c r="K1339" s="8">
        <v>394800000</v>
      </c>
      <c r="L1339" s="9">
        <v>346</v>
      </c>
      <c r="M1339" s="7">
        <v>0.96372265483450503</v>
      </c>
      <c r="N1339" s="1">
        <v>3.7200000286102299</v>
      </c>
    </row>
    <row r="1340" spans="1:14" x14ac:dyDescent="0.25">
      <c r="A1340" s="3">
        <v>36616</v>
      </c>
      <c r="B1340" s="5" t="s">
        <v>77</v>
      </c>
      <c r="C1340" s="5" t="s">
        <v>3578</v>
      </c>
      <c r="D1340" s="5" t="s">
        <v>78</v>
      </c>
      <c r="E1340" s="1">
        <v>18.9375</v>
      </c>
      <c r="F1340" s="8">
        <v>91811000</v>
      </c>
      <c r="G1340" s="8">
        <v>1704241664</v>
      </c>
      <c r="H1340" s="1">
        <v>-6.1293526731477703</v>
      </c>
      <c r="I1340" s="8">
        <v>3913400000</v>
      </c>
      <c r="J1340" s="1">
        <v>8.5825834274291992</v>
      </c>
      <c r="K1340" s="8">
        <v>392800000</v>
      </c>
      <c r="L1340" s="9">
        <v>347</v>
      </c>
      <c r="M1340" s="7">
        <v>0.96428136386592533</v>
      </c>
      <c r="N1340" s="1">
        <v>0.42000001668930098</v>
      </c>
    </row>
    <row r="1341" spans="1:14" x14ac:dyDescent="0.25">
      <c r="A1341" s="3">
        <v>36616</v>
      </c>
      <c r="B1341" s="5" t="s">
        <v>530</v>
      </c>
      <c r="C1341" s="5" t="s">
        <v>3579</v>
      </c>
      <c r="D1341" s="5" t="s">
        <v>531</v>
      </c>
      <c r="E1341" s="1">
        <v>71.8125</v>
      </c>
      <c r="F1341" s="8">
        <v>89821000</v>
      </c>
      <c r="G1341" s="8">
        <v>6110268416</v>
      </c>
      <c r="H1341" s="1">
        <v>48.761559411010502</v>
      </c>
      <c r="I1341" s="8">
        <v>2001835040</v>
      </c>
      <c r="J1341" s="1">
        <v>-7.2411179542541504</v>
      </c>
      <c r="K1341" s="8">
        <v>392296000</v>
      </c>
      <c r="L1341" s="9">
        <v>348</v>
      </c>
      <c r="M1341" s="7">
        <v>0.96483935602017701</v>
      </c>
      <c r="N1341" s="1">
        <v>3.0099999904632599</v>
      </c>
    </row>
    <row r="1342" spans="1:14" x14ac:dyDescent="0.25">
      <c r="A1342" s="3">
        <v>36616</v>
      </c>
      <c r="B1342" s="5" t="s">
        <v>277</v>
      </c>
      <c r="C1342" s="5" t="s">
        <v>3580</v>
      </c>
      <c r="D1342" s="5" t="s">
        <v>278</v>
      </c>
      <c r="E1342" s="1">
        <v>37.5625</v>
      </c>
      <c r="F1342" s="8">
        <v>38100000</v>
      </c>
      <c r="G1342" s="8">
        <v>1383506176</v>
      </c>
      <c r="H1342" s="1">
        <v>4.9708917124798404</v>
      </c>
      <c r="I1342" s="8">
        <v>6639000064</v>
      </c>
      <c r="J1342" s="1">
        <v>5.9527611732482901</v>
      </c>
      <c r="K1342" s="8">
        <v>392000000</v>
      </c>
      <c r="L1342" s="9">
        <v>349</v>
      </c>
      <c r="M1342" s="7">
        <v>0.96539692715132963</v>
      </c>
      <c r="N1342" s="1">
        <v>4.1599999666213998</v>
      </c>
    </row>
    <row r="1343" spans="1:14" x14ac:dyDescent="0.25">
      <c r="A1343" s="3">
        <v>36616</v>
      </c>
      <c r="B1343" s="5" t="s">
        <v>1177</v>
      </c>
      <c r="C1343" s="5" t="s">
        <v>3581</v>
      </c>
      <c r="D1343" s="5" t="s">
        <v>80</v>
      </c>
      <c r="E1343" s="1">
        <v>16.6875</v>
      </c>
      <c r="F1343" s="8">
        <v>192984000</v>
      </c>
      <c r="G1343" s="8">
        <v>3220420352</v>
      </c>
      <c r="H1343" s="1">
        <v>-29.5459596730709</v>
      </c>
      <c r="I1343" s="8">
        <v>4232262912</v>
      </c>
      <c r="J1343" s="1">
        <v>28.0775241851807</v>
      </c>
      <c r="K1343" s="8">
        <v>391800992</v>
      </c>
      <c r="L1343" s="9">
        <v>350</v>
      </c>
      <c r="M1343" s="7">
        <v>0.96595421521841163</v>
      </c>
      <c r="N1343" s="1">
        <v>0.98000001162290595</v>
      </c>
    </row>
    <row r="1344" spans="1:14" x14ac:dyDescent="0.25">
      <c r="A1344" s="3">
        <v>36616</v>
      </c>
      <c r="B1344" s="5" t="s">
        <v>75</v>
      </c>
      <c r="C1344" s="5" t="s">
        <v>3582</v>
      </c>
      <c r="D1344" s="5" t="s">
        <v>76</v>
      </c>
      <c r="E1344" s="1">
        <v>16.4375</v>
      </c>
      <c r="F1344" s="8">
        <v>104901000</v>
      </c>
      <c r="G1344" s="8">
        <v>1698182016</v>
      </c>
      <c r="H1344" s="1">
        <v>-50.777728188604499</v>
      </c>
      <c r="I1344" s="8">
        <v>8683927040</v>
      </c>
      <c r="J1344" s="1">
        <v>17.0547065734863</v>
      </c>
      <c r="K1344" s="8">
        <v>390599008</v>
      </c>
      <c r="L1344" s="9">
        <v>351</v>
      </c>
      <c r="M1344" s="7">
        <v>0.96650979361309952</v>
      </c>
      <c r="N1344" s="1">
        <v>2</v>
      </c>
    </row>
    <row r="1345" spans="1:14" x14ac:dyDescent="0.25">
      <c r="A1345" s="3">
        <v>36616</v>
      </c>
      <c r="B1345" s="5" t="s">
        <v>1172</v>
      </c>
      <c r="C1345" s="5" t="s">
        <v>3583</v>
      </c>
      <c r="D1345" s="5" t="s">
        <v>1171</v>
      </c>
      <c r="E1345" s="1">
        <v>79.375</v>
      </c>
      <c r="F1345" s="8">
        <v>151360992</v>
      </c>
      <c r="G1345" s="8">
        <v>11891321856</v>
      </c>
      <c r="H1345" s="1">
        <v>99.369897882677904</v>
      </c>
      <c r="I1345" s="8">
        <v>2452939008</v>
      </c>
      <c r="J1345" s="1">
        <v>18.846473693847699</v>
      </c>
      <c r="K1345" s="8">
        <v>388174000</v>
      </c>
      <c r="L1345" s="9">
        <v>352</v>
      </c>
      <c r="M1345" s="7">
        <v>0.96706192273622205</v>
      </c>
      <c r="N1345" s="1">
        <v>1.7599999904632599</v>
      </c>
    </row>
    <row r="1346" spans="1:14" x14ac:dyDescent="0.25">
      <c r="A1346" s="3">
        <v>36616</v>
      </c>
      <c r="B1346" s="5" t="s">
        <v>439</v>
      </c>
      <c r="C1346" s="5" t="s">
        <v>3584</v>
      </c>
      <c r="D1346" s="5" t="s">
        <v>440</v>
      </c>
      <c r="E1346" s="1">
        <v>13.875</v>
      </c>
      <c r="F1346" s="8">
        <v>104969000</v>
      </c>
      <c r="G1346" s="8">
        <v>1377710208</v>
      </c>
      <c r="H1346" s="1">
        <v>-20.9737319125943</v>
      </c>
      <c r="I1346" s="8">
        <v>3071600098</v>
      </c>
      <c r="J1346" s="1">
        <v>25.314521789550799</v>
      </c>
      <c r="K1346" s="8">
        <v>377700012</v>
      </c>
      <c r="L1346" s="9">
        <v>353</v>
      </c>
      <c r="M1346" s="7">
        <v>0.96759915391715878</v>
      </c>
      <c r="N1346" s="1">
        <v>2.0399999916553502</v>
      </c>
    </row>
    <row r="1347" spans="1:14" x14ac:dyDescent="0.25">
      <c r="A1347" s="3">
        <v>36616</v>
      </c>
      <c r="B1347" s="5" t="s">
        <v>842</v>
      </c>
      <c r="C1347" s="5" t="s">
        <v>3585</v>
      </c>
      <c r="D1347" s="5" t="s">
        <v>843</v>
      </c>
      <c r="E1347" s="1">
        <v>49.8125</v>
      </c>
      <c r="F1347" s="8">
        <v>54212000</v>
      </c>
      <c r="G1347" s="8">
        <v>2629282048</v>
      </c>
      <c r="H1347" s="1">
        <v>-2.8580806261576299</v>
      </c>
      <c r="I1347" s="8">
        <v>3898000000</v>
      </c>
      <c r="J1347" s="1">
        <v>11.880887031555201</v>
      </c>
      <c r="K1347" s="8">
        <v>375000000</v>
      </c>
      <c r="L1347" s="9">
        <v>354</v>
      </c>
      <c r="M1347" s="7">
        <v>0.96813254466762366</v>
      </c>
      <c r="N1347" s="1">
        <v>1.7900000512599901</v>
      </c>
    </row>
    <row r="1348" spans="1:14" x14ac:dyDescent="0.25">
      <c r="A1348" s="3">
        <v>36616</v>
      </c>
      <c r="B1348" s="5" t="s">
        <v>417</v>
      </c>
      <c r="C1348" s="5" t="s">
        <v>3586</v>
      </c>
      <c r="D1348" s="5" t="s">
        <v>418</v>
      </c>
      <c r="E1348" s="1">
        <v>56.5</v>
      </c>
      <c r="F1348" s="8">
        <v>30364000</v>
      </c>
      <c r="G1348" s="8">
        <v>2170537984</v>
      </c>
      <c r="H1348" s="1">
        <v>1.5730337078651699</v>
      </c>
      <c r="I1348" s="8">
        <v>4194100096</v>
      </c>
      <c r="J1348" s="1">
        <v>-2.39356589317322</v>
      </c>
      <c r="K1348" s="8">
        <v>374400000</v>
      </c>
      <c r="L1348" s="9">
        <v>355</v>
      </c>
      <c r="M1348" s="7">
        <v>0.96866508199288781</v>
      </c>
      <c r="N1348" s="1">
        <v>6.7399999499321002</v>
      </c>
    </row>
    <row r="1349" spans="1:14" x14ac:dyDescent="0.25">
      <c r="A1349" s="3">
        <v>36616</v>
      </c>
      <c r="B1349" s="5" t="s">
        <v>425</v>
      </c>
      <c r="C1349" s="5" t="s">
        <v>3587</v>
      </c>
      <c r="D1349" s="5" t="s">
        <v>426</v>
      </c>
      <c r="E1349" s="1">
        <v>50</v>
      </c>
      <c r="F1349" s="8">
        <v>87133736</v>
      </c>
      <c r="G1349" s="8">
        <v>4220538368</v>
      </c>
      <c r="H1349" s="1">
        <v>6.48264441432433</v>
      </c>
      <c r="I1349" s="8">
        <v>4009345984</v>
      </c>
      <c r="J1349" s="1">
        <v>-3.4179239273071298</v>
      </c>
      <c r="K1349" s="8">
        <v>374093000</v>
      </c>
      <c r="L1349" s="9">
        <v>356</v>
      </c>
      <c r="M1349" s="7">
        <v>0.96919718264892418</v>
      </c>
      <c r="N1349" s="1">
        <v>2.7999999523162802</v>
      </c>
    </row>
    <row r="1350" spans="1:14" x14ac:dyDescent="0.25">
      <c r="A1350" s="3">
        <v>36616</v>
      </c>
      <c r="B1350" s="5" t="s">
        <v>345</v>
      </c>
      <c r="C1350" s="5" t="s">
        <v>3588</v>
      </c>
      <c r="D1350" s="5" t="s">
        <v>346</v>
      </c>
      <c r="E1350" s="1">
        <v>26.5</v>
      </c>
      <c r="F1350" s="8">
        <v>72020000</v>
      </c>
      <c r="G1350" s="8">
        <v>1917532416</v>
      </c>
      <c r="H1350" s="1">
        <v>-20.293527690557699</v>
      </c>
      <c r="I1350" s="8">
        <v>1439590976</v>
      </c>
      <c r="J1350" s="1">
        <v>-29.470605850219702</v>
      </c>
      <c r="K1350" s="8">
        <v>374027008</v>
      </c>
      <c r="L1350" s="9">
        <v>357</v>
      </c>
      <c r="M1350" s="7">
        <v>0.96972918943956754</v>
      </c>
      <c r="N1350" s="1">
        <v>2.65000003576279</v>
      </c>
    </row>
    <row r="1351" spans="1:14" x14ac:dyDescent="0.25">
      <c r="A1351" s="3">
        <v>36616</v>
      </c>
      <c r="B1351" s="5" t="s">
        <v>1129</v>
      </c>
      <c r="C1351" s="5" t="s">
        <v>3589</v>
      </c>
      <c r="D1351" s="5" t="s">
        <v>1128</v>
      </c>
      <c r="E1351" s="1">
        <v>36.9375</v>
      </c>
      <c r="F1351" s="8">
        <v>129796000</v>
      </c>
      <c r="G1351" s="8">
        <v>4493948928</v>
      </c>
      <c r="H1351" s="1">
        <v>7.8953247726000697</v>
      </c>
      <c r="I1351" s="8">
        <v>2434618944</v>
      </c>
      <c r="J1351" s="1">
        <v>5.5598669052123997</v>
      </c>
      <c r="K1351" s="8">
        <v>372502000</v>
      </c>
      <c r="L1351" s="9">
        <v>358</v>
      </c>
      <c r="M1351" s="7">
        <v>0.97025902709644662</v>
      </c>
      <c r="N1351" s="1">
        <v>2.5600000023841898</v>
      </c>
    </row>
    <row r="1352" spans="1:14" x14ac:dyDescent="0.25">
      <c r="A1352" s="3">
        <v>36616</v>
      </c>
      <c r="B1352" s="5" t="s">
        <v>622</v>
      </c>
      <c r="C1352" s="5" t="s">
        <v>3590</v>
      </c>
      <c r="D1352" s="5" t="s">
        <v>623</v>
      </c>
      <c r="E1352" s="1">
        <v>33.375</v>
      </c>
      <c r="F1352" s="8">
        <v>100567000</v>
      </c>
      <c r="G1352" s="8">
        <v>3230714880</v>
      </c>
      <c r="H1352" s="1">
        <v>31.002200849839301</v>
      </c>
      <c r="I1352" s="8">
        <v>2950727104</v>
      </c>
      <c r="J1352" s="1">
        <v>-2.9130380153656001</v>
      </c>
      <c r="K1352" s="8">
        <v>371549000</v>
      </c>
      <c r="L1352" s="9">
        <v>359</v>
      </c>
      <c r="M1352" s="7">
        <v>0.97078750922963186</v>
      </c>
      <c r="N1352" s="1">
        <v>1.35999999940395</v>
      </c>
    </row>
    <row r="1353" spans="1:14" x14ac:dyDescent="0.25">
      <c r="A1353" s="3">
        <v>36616</v>
      </c>
      <c r="B1353" s="5" t="s">
        <v>668</v>
      </c>
      <c r="C1353" s="5" t="s">
        <v>3591</v>
      </c>
      <c r="D1353" s="5" t="s">
        <v>669</v>
      </c>
      <c r="E1353" s="1">
        <v>59.5</v>
      </c>
      <c r="F1353" s="8">
        <v>433622976</v>
      </c>
      <c r="G1353" s="8">
        <v>26396798976</v>
      </c>
      <c r="H1353" s="1">
        <v>67.385603344800003</v>
      </c>
      <c r="I1353" s="8">
        <v>15355074917.783899</v>
      </c>
      <c r="J1353" s="1">
        <v>35.0538330078125</v>
      </c>
      <c r="K1353" s="8">
        <v>363446618.31883901</v>
      </c>
      <c r="L1353" s="9">
        <v>360</v>
      </c>
      <c r="M1353" s="7">
        <v>0.97130446673496251</v>
      </c>
      <c r="N1353" s="1">
        <v>0.411757960105466</v>
      </c>
    </row>
    <row r="1354" spans="1:14" x14ac:dyDescent="0.25">
      <c r="A1354" s="3">
        <v>36616</v>
      </c>
      <c r="B1354" s="5" t="s">
        <v>317</v>
      </c>
      <c r="C1354" s="5" t="s">
        <v>3592</v>
      </c>
      <c r="D1354" s="5" t="s">
        <v>318</v>
      </c>
      <c r="E1354" s="1">
        <v>22.75</v>
      </c>
      <c r="F1354" s="8">
        <v>59395000</v>
      </c>
      <c r="G1354" s="8">
        <v>1351236224</v>
      </c>
      <c r="H1354" s="1">
        <v>-11.0202404763746</v>
      </c>
      <c r="I1354" s="8">
        <v>4952220032</v>
      </c>
      <c r="J1354" s="1">
        <v>7.4935932159423801</v>
      </c>
      <c r="K1354" s="8">
        <v>361407000</v>
      </c>
      <c r="L1354" s="9">
        <v>361</v>
      </c>
      <c r="M1354" s="7">
        <v>0.9718185231375045</v>
      </c>
      <c r="N1354" s="1">
        <v>6.0499998033046696</v>
      </c>
    </row>
    <row r="1355" spans="1:14" x14ac:dyDescent="0.25">
      <c r="A1355" s="3">
        <v>36616</v>
      </c>
      <c r="B1355" s="5" t="s">
        <v>453</v>
      </c>
      <c r="C1355" s="5" t="s">
        <v>3593</v>
      </c>
      <c r="D1355" s="5" t="s">
        <v>454</v>
      </c>
      <c r="E1355" s="1">
        <v>126</v>
      </c>
      <c r="F1355" s="8">
        <v>1377154688</v>
      </c>
      <c r="G1355" s="8">
        <v>170767171584</v>
      </c>
      <c r="H1355" s="1">
        <v>472.70964605813901</v>
      </c>
      <c r="I1355" s="8">
        <v>21287000064</v>
      </c>
      <c r="J1355" s="1">
        <v>26.412517547607401</v>
      </c>
      <c r="K1355" s="8">
        <v>360000000</v>
      </c>
      <c r="L1355" s="9">
        <v>362</v>
      </c>
      <c r="M1355" s="7">
        <v>0.97233057825795077</v>
      </c>
      <c r="N1355" s="1">
        <v>-0.33499999344348902</v>
      </c>
    </row>
    <row r="1356" spans="1:14" x14ac:dyDescent="0.25">
      <c r="A1356" s="3">
        <v>36616</v>
      </c>
      <c r="B1356" s="5" t="s">
        <v>1139</v>
      </c>
      <c r="C1356" s="5" t="s">
        <v>3594</v>
      </c>
      <c r="D1356" s="5" t="s">
        <v>1138</v>
      </c>
      <c r="E1356" s="1">
        <v>45.8125</v>
      </c>
      <c r="F1356" s="8">
        <v>100735000</v>
      </c>
      <c r="G1356" s="8">
        <v>4583442432</v>
      </c>
      <c r="H1356" s="1">
        <v>13.2840276176152</v>
      </c>
      <c r="I1356" s="8">
        <v>2607800096</v>
      </c>
      <c r="J1356" s="1">
        <v>46.798084259033203</v>
      </c>
      <c r="K1356" s="8">
        <v>358094000</v>
      </c>
      <c r="L1356" s="9">
        <v>363</v>
      </c>
      <c r="M1356" s="7">
        <v>0.97283992233100935</v>
      </c>
      <c r="N1356" s="1">
        <v>2.3700000047683698</v>
      </c>
    </row>
    <row r="1357" spans="1:14" x14ac:dyDescent="0.25">
      <c r="A1357" s="3">
        <v>36616</v>
      </c>
      <c r="B1357" s="5" t="s">
        <v>982</v>
      </c>
      <c r="C1357" s="5" t="s">
        <v>3595</v>
      </c>
      <c r="D1357" s="5" t="s">
        <v>981</v>
      </c>
      <c r="E1357" s="1">
        <v>37.625</v>
      </c>
      <c r="F1357" s="8">
        <v>162020992</v>
      </c>
      <c r="G1357" s="8">
        <v>5701113856</v>
      </c>
      <c r="H1357" s="1">
        <v>0.58014881692613995</v>
      </c>
      <c r="I1357" s="8">
        <v>2128222080</v>
      </c>
      <c r="J1357" s="1">
        <v>3.5990040302276598</v>
      </c>
      <c r="K1357" s="8">
        <v>354615000</v>
      </c>
      <c r="L1357" s="9">
        <v>364</v>
      </c>
      <c r="M1357" s="7">
        <v>0.97334431796027898</v>
      </c>
      <c r="N1357" s="1">
        <v>1.5599999427795399</v>
      </c>
    </row>
    <row r="1358" spans="1:14" x14ac:dyDescent="0.25">
      <c r="A1358" s="3">
        <v>36616</v>
      </c>
      <c r="B1358" s="5" t="s">
        <v>984</v>
      </c>
      <c r="C1358" s="5" t="s">
        <v>3596</v>
      </c>
      <c r="D1358" s="5" t="s">
        <v>983</v>
      </c>
      <c r="E1358" s="1">
        <v>18.875</v>
      </c>
      <c r="F1358" s="8">
        <v>282014016</v>
      </c>
      <c r="G1358" s="8">
        <v>5041000448</v>
      </c>
      <c r="H1358" s="1">
        <v>-18.9283331169169</v>
      </c>
      <c r="I1358" s="8">
        <v>1599383040</v>
      </c>
      <c r="J1358" s="1">
        <v>17.9872951507568</v>
      </c>
      <c r="K1358" s="8">
        <v>350123000</v>
      </c>
      <c r="L1358" s="9">
        <v>365</v>
      </c>
      <c r="M1358" s="7">
        <v>0.97384232427954565</v>
      </c>
      <c r="N1358" s="1">
        <v>0.79999999701976798</v>
      </c>
    </row>
    <row r="1359" spans="1:14" x14ac:dyDescent="0.25">
      <c r="A1359" s="3">
        <v>36616</v>
      </c>
      <c r="B1359" s="5" t="s">
        <v>87</v>
      </c>
      <c r="C1359" s="5" t="s">
        <v>3597</v>
      </c>
      <c r="D1359" s="5" t="s">
        <v>88</v>
      </c>
      <c r="E1359" s="1">
        <v>54.4375</v>
      </c>
      <c r="F1359" s="8">
        <v>68510656</v>
      </c>
      <c r="G1359" s="8">
        <v>3610304512</v>
      </c>
      <c r="H1359" s="1">
        <v>-22.870194812635301</v>
      </c>
      <c r="I1359" s="8">
        <v>1942599968</v>
      </c>
      <c r="J1359" s="1">
        <v>5.1527857780456499</v>
      </c>
      <c r="K1359" s="8">
        <v>341600000</v>
      </c>
      <c r="L1359" s="9">
        <v>366</v>
      </c>
      <c r="M1359" s="7">
        <v>0.97432820769383577</v>
      </c>
      <c r="N1359" s="1">
        <v>3.1199999451637299</v>
      </c>
    </row>
    <row r="1360" spans="1:14" x14ac:dyDescent="0.25">
      <c r="A1360" s="3">
        <v>36616</v>
      </c>
      <c r="B1360" s="5" t="s">
        <v>1050</v>
      </c>
      <c r="C1360" s="5" t="s">
        <v>3598</v>
      </c>
      <c r="D1360" s="5" t="s">
        <v>1049</v>
      </c>
      <c r="E1360" s="1">
        <v>16.9375</v>
      </c>
      <c r="F1360" s="8">
        <v>302144000</v>
      </c>
      <c r="G1360" s="8">
        <v>4947608064</v>
      </c>
      <c r="H1360" s="1">
        <v>-43.973764957937398</v>
      </c>
      <c r="I1360" s="8">
        <v>1397988992</v>
      </c>
      <c r="J1360" s="1">
        <v>17.823326110839801</v>
      </c>
      <c r="K1360" s="8">
        <v>339023008</v>
      </c>
      <c r="L1360" s="9">
        <v>367</v>
      </c>
      <c r="M1360" s="7">
        <v>0.9748104256582677</v>
      </c>
      <c r="N1360" s="1">
        <v>0.87999999523162797</v>
      </c>
    </row>
    <row r="1361" spans="1:14" x14ac:dyDescent="0.25">
      <c r="A1361" s="3">
        <v>36616</v>
      </c>
      <c r="B1361" s="5" t="s">
        <v>680</v>
      </c>
      <c r="C1361" s="5" t="s">
        <v>3599</v>
      </c>
      <c r="D1361" s="5" t="s">
        <v>681</v>
      </c>
      <c r="E1361" s="1">
        <v>28.75</v>
      </c>
      <c r="F1361" s="8">
        <v>68566000</v>
      </c>
      <c r="G1361" s="8">
        <v>1791286784</v>
      </c>
      <c r="H1361" s="1">
        <v>-3.8739427079443902</v>
      </c>
      <c r="I1361" s="8">
        <v>2650299904</v>
      </c>
      <c r="J1361" s="1">
        <v>9.2015228271484393</v>
      </c>
      <c r="K1361" s="8">
        <v>338600000</v>
      </c>
      <c r="L1361" s="9">
        <v>368</v>
      </c>
      <c r="M1361" s="7">
        <v>0.97529204194655406</v>
      </c>
      <c r="N1361" s="1">
        <v>2.6999999880790702</v>
      </c>
    </row>
    <row r="1362" spans="1:14" x14ac:dyDescent="0.25">
      <c r="A1362" s="3">
        <v>36616</v>
      </c>
      <c r="B1362" s="5" t="s">
        <v>834</v>
      </c>
      <c r="C1362" s="5" t="s">
        <v>3600</v>
      </c>
      <c r="D1362" s="5" t="s">
        <v>835</v>
      </c>
      <c r="E1362" s="1">
        <v>31</v>
      </c>
      <c r="F1362" s="8">
        <v>76372544</v>
      </c>
      <c r="G1362" s="8">
        <v>2443919872</v>
      </c>
      <c r="H1362" s="1">
        <v>-24.196035061482998</v>
      </c>
      <c r="I1362" s="8">
        <v>12031839232</v>
      </c>
      <c r="J1362" s="1">
        <v>-8.05187892913818</v>
      </c>
      <c r="K1362" s="8">
        <v>335972000</v>
      </c>
      <c r="L1362" s="9">
        <v>369</v>
      </c>
      <c r="M1362" s="7">
        <v>0.97576992023246123</v>
      </c>
      <c r="N1362" s="1">
        <v>1.3999999761581401</v>
      </c>
    </row>
    <row r="1363" spans="1:14" x14ac:dyDescent="0.25">
      <c r="A1363" s="3">
        <v>36616</v>
      </c>
      <c r="B1363" s="5" t="s">
        <v>435</v>
      </c>
      <c r="C1363" s="5" t="s">
        <v>3601</v>
      </c>
      <c r="D1363" s="5" t="s">
        <v>436</v>
      </c>
      <c r="E1363" s="1">
        <v>45.5</v>
      </c>
      <c r="F1363" s="8">
        <v>78090000</v>
      </c>
      <c r="G1363" s="8">
        <v>3562856192</v>
      </c>
      <c r="H1363" s="1">
        <v>-22.575788900749799</v>
      </c>
      <c r="I1363" s="8">
        <v>4590000064</v>
      </c>
      <c r="J1363" s="1">
        <v>2.4324929714202899</v>
      </c>
      <c r="K1363" s="8">
        <v>332000000</v>
      </c>
      <c r="L1363" s="9">
        <v>370</v>
      </c>
      <c r="M1363" s="7">
        <v>0.97624214884353944</v>
      </c>
      <c r="N1363" s="1">
        <v>0.61999997496604897</v>
      </c>
    </row>
    <row r="1364" spans="1:14" x14ac:dyDescent="0.25">
      <c r="A1364" s="3">
        <v>36616</v>
      </c>
      <c r="B1364" s="5" t="s">
        <v>1157</v>
      </c>
      <c r="C1364" s="5" t="s">
        <v>3602</v>
      </c>
      <c r="D1364" s="5" t="s">
        <v>1156</v>
      </c>
      <c r="E1364" s="1">
        <v>80.5625</v>
      </c>
      <c r="F1364" s="8">
        <v>352298016</v>
      </c>
      <c r="G1364" s="8">
        <v>27479244800</v>
      </c>
      <c r="H1364" s="1">
        <v>640.22988505747105</v>
      </c>
      <c r="I1364" s="8">
        <v>1640156000</v>
      </c>
      <c r="J1364" s="1">
        <v>17.8622741699219</v>
      </c>
      <c r="K1364" s="8">
        <v>326782004</v>
      </c>
      <c r="L1364" s="9">
        <v>371</v>
      </c>
      <c r="M1364" s="7">
        <v>0.97670695550581133</v>
      </c>
      <c r="N1364" s="1">
        <v>0.74499998241663001</v>
      </c>
    </row>
    <row r="1365" spans="1:14" x14ac:dyDescent="0.25">
      <c r="A1365" s="3">
        <v>36616</v>
      </c>
      <c r="B1365" s="5" t="s">
        <v>1040</v>
      </c>
      <c r="C1365" s="5" t="s">
        <v>3603</v>
      </c>
      <c r="D1365" s="5" t="s">
        <v>1039</v>
      </c>
      <c r="E1365" s="1">
        <v>26.875</v>
      </c>
      <c r="F1365" s="8">
        <v>264317072</v>
      </c>
      <c r="G1365" s="8">
        <v>6855721984</v>
      </c>
      <c r="H1365" s="1">
        <v>24.181640185023099</v>
      </c>
      <c r="I1365" s="8">
        <v>3703206976</v>
      </c>
      <c r="J1365" s="1">
        <v>22.595760345458999</v>
      </c>
      <c r="K1365" s="8">
        <v>325678000</v>
      </c>
      <c r="L1365" s="9">
        <v>372</v>
      </c>
      <c r="M1365" s="7">
        <v>0.97717019186002441</v>
      </c>
      <c r="N1365" s="1">
        <v>0.85</v>
      </c>
    </row>
    <row r="1366" spans="1:14" x14ac:dyDescent="0.25">
      <c r="A1366" s="3">
        <v>36616</v>
      </c>
      <c r="B1366" s="5" t="s">
        <v>958</v>
      </c>
      <c r="C1366" s="5" t="s">
        <v>3604</v>
      </c>
      <c r="D1366" s="5" t="s">
        <v>957</v>
      </c>
      <c r="E1366" s="1">
        <v>19.375</v>
      </c>
      <c r="F1366" s="8">
        <v>189994000</v>
      </c>
      <c r="G1366" s="8">
        <v>3657384448</v>
      </c>
      <c r="H1366" s="1">
        <v>8.3916083916084006</v>
      </c>
      <c r="I1366" s="8">
        <v>2402673024</v>
      </c>
      <c r="J1366" s="1">
        <v>60.547458648681598</v>
      </c>
      <c r="K1366" s="8">
        <v>317993000</v>
      </c>
      <c r="L1366" s="9">
        <v>373</v>
      </c>
      <c r="M1366" s="7">
        <v>0.97762249725979122</v>
      </c>
      <c r="N1366" s="1">
        <v>0.580000014975667</v>
      </c>
    </row>
    <row r="1367" spans="1:14" x14ac:dyDescent="0.25">
      <c r="A1367" s="3">
        <v>36616</v>
      </c>
      <c r="B1367" s="5" t="s">
        <v>293</v>
      </c>
      <c r="C1367" s="5" t="s">
        <v>3605</v>
      </c>
      <c r="D1367" s="5" t="s">
        <v>294</v>
      </c>
      <c r="E1367" s="1">
        <v>54.25</v>
      </c>
      <c r="F1367" s="8">
        <v>93382000</v>
      </c>
      <c r="G1367" s="8">
        <v>5089319424</v>
      </c>
      <c r="H1367" s="1">
        <v>20.025991416485802</v>
      </c>
      <c r="I1367" s="8">
        <v>4636274944</v>
      </c>
      <c r="J1367" s="1">
        <v>6.7953619956970197</v>
      </c>
      <c r="K1367" s="8">
        <v>317228000</v>
      </c>
      <c r="L1367" s="9">
        <v>374</v>
      </c>
      <c r="M1367" s="7">
        <v>0.97807371454242709</v>
      </c>
      <c r="N1367" s="1">
        <v>1.95000004768372</v>
      </c>
    </row>
    <row r="1368" spans="1:14" x14ac:dyDescent="0.25">
      <c r="A1368" s="3">
        <v>36616</v>
      </c>
      <c r="B1368" s="5" t="s">
        <v>1125</v>
      </c>
      <c r="C1368" s="5" t="s">
        <v>3606</v>
      </c>
      <c r="D1368" s="5" t="s">
        <v>1124</v>
      </c>
      <c r="E1368" s="1">
        <v>69.875</v>
      </c>
      <c r="F1368" s="8">
        <v>150014000</v>
      </c>
      <c r="G1368" s="8">
        <v>10585363456</v>
      </c>
      <c r="H1368" s="1">
        <v>82.530612244897995</v>
      </c>
      <c r="I1368" s="8">
        <v>794434992</v>
      </c>
      <c r="J1368" s="1">
        <v>42.477321624755902</v>
      </c>
      <c r="K1368" s="8">
        <v>316251000</v>
      </c>
      <c r="L1368" s="9">
        <v>375</v>
      </c>
      <c r="M1368" s="7">
        <v>0.9785235421643611</v>
      </c>
      <c r="N1368" s="1">
        <v>1.46500000357628</v>
      </c>
    </row>
    <row r="1369" spans="1:14" x14ac:dyDescent="0.25">
      <c r="A1369" s="3">
        <v>36616</v>
      </c>
      <c r="B1369" s="5" t="s">
        <v>566</v>
      </c>
      <c r="C1369" s="5" t="s">
        <v>3607</v>
      </c>
      <c r="D1369" s="5" t="s">
        <v>567</v>
      </c>
      <c r="E1369" s="1">
        <v>15.125</v>
      </c>
      <c r="F1369" s="8">
        <v>125880000</v>
      </c>
      <c r="G1369" s="8">
        <v>1911802496</v>
      </c>
      <c r="H1369" s="1">
        <v>-25.2911976829864</v>
      </c>
      <c r="I1369" s="8">
        <v>4404941952</v>
      </c>
      <c r="J1369" s="1">
        <v>7.5086750984191903</v>
      </c>
      <c r="K1369" s="8">
        <v>315815000</v>
      </c>
      <c r="L1369" s="9">
        <v>376</v>
      </c>
      <c r="M1369" s="7">
        <v>0.97897274963064929</v>
      </c>
      <c r="N1369" s="1">
        <v>1.5099999904632599</v>
      </c>
    </row>
    <row r="1370" spans="1:14" x14ac:dyDescent="0.25">
      <c r="A1370" s="3">
        <v>36616</v>
      </c>
      <c r="B1370" s="5" t="s">
        <v>1111</v>
      </c>
      <c r="C1370" s="5" t="s">
        <v>3608</v>
      </c>
      <c r="D1370" s="5" t="s">
        <v>1110</v>
      </c>
      <c r="E1370" s="1">
        <v>8.75</v>
      </c>
      <c r="F1370" s="8">
        <v>168373008</v>
      </c>
      <c r="G1370" s="8">
        <v>1441693824</v>
      </c>
      <c r="H1370" s="1"/>
      <c r="I1370" s="8">
        <v>3113000000</v>
      </c>
      <c r="J1370" s="1">
        <v>11.5370826721191</v>
      </c>
      <c r="K1370" s="8">
        <v>314000000</v>
      </c>
      <c r="L1370" s="9">
        <v>377</v>
      </c>
      <c r="M1370" s="7">
        <v>0.97941937548570523</v>
      </c>
      <c r="N1370" s="1">
        <v>-2.0600000359117998</v>
      </c>
    </row>
    <row r="1371" spans="1:14" x14ac:dyDescent="0.25">
      <c r="A1371" s="3">
        <v>36616</v>
      </c>
      <c r="B1371" s="5" t="s">
        <v>73</v>
      </c>
      <c r="C1371" s="5" t="s">
        <v>3609</v>
      </c>
      <c r="D1371" s="5" t="s">
        <v>74</v>
      </c>
      <c r="E1371" s="1">
        <v>45.8125</v>
      </c>
      <c r="F1371" s="8">
        <v>56720000</v>
      </c>
      <c r="G1371" s="8">
        <v>2734504448</v>
      </c>
      <c r="H1371" s="1">
        <v>39.6969222868263</v>
      </c>
      <c r="I1371" s="8">
        <v>2806547968</v>
      </c>
      <c r="J1371" s="1">
        <v>10.700249671936</v>
      </c>
      <c r="K1371" s="8">
        <v>299753000</v>
      </c>
      <c r="L1371" s="9">
        <v>378</v>
      </c>
      <c r="M1371" s="7">
        <v>0.97984573675936948</v>
      </c>
      <c r="N1371" s="1">
        <v>3.1300000548362701</v>
      </c>
    </row>
    <row r="1372" spans="1:14" x14ac:dyDescent="0.25">
      <c r="A1372" s="3">
        <v>36616</v>
      </c>
      <c r="B1372" s="5" t="s">
        <v>69</v>
      </c>
      <c r="C1372" s="5" t="s">
        <v>3610</v>
      </c>
      <c r="D1372" s="5" t="s">
        <v>70</v>
      </c>
      <c r="E1372" s="1">
        <v>21.4375</v>
      </c>
      <c r="F1372" s="8">
        <v>35129152</v>
      </c>
      <c r="G1372" s="8">
        <v>892240640</v>
      </c>
      <c r="H1372" s="1">
        <v>-29.141037555724701</v>
      </c>
      <c r="I1372" s="8">
        <v>3836295040</v>
      </c>
      <c r="J1372" s="1">
        <v>56.624252319335902</v>
      </c>
      <c r="K1372" s="8">
        <v>294725992</v>
      </c>
      <c r="L1372" s="9">
        <v>379</v>
      </c>
      <c r="M1372" s="7">
        <v>0.98026494774084783</v>
      </c>
      <c r="N1372" s="1">
        <v>3.15000003576279</v>
      </c>
    </row>
    <row r="1373" spans="1:14" x14ac:dyDescent="0.25">
      <c r="A1373" s="3">
        <v>36616</v>
      </c>
      <c r="B1373" s="5" t="s">
        <v>415</v>
      </c>
      <c r="C1373" s="5" t="s">
        <v>3611</v>
      </c>
      <c r="D1373" s="5" t="s">
        <v>416</v>
      </c>
      <c r="E1373" s="1">
        <v>36.6875</v>
      </c>
      <c r="F1373" s="8">
        <v>129416000</v>
      </c>
      <c r="G1373" s="8">
        <v>4723683840</v>
      </c>
      <c r="H1373" s="1">
        <v>22.674243736506298</v>
      </c>
      <c r="I1373" s="8">
        <v>2080011968</v>
      </c>
      <c r="J1373" s="1">
        <v>10.156944274902299</v>
      </c>
      <c r="K1373" s="8">
        <v>289951000</v>
      </c>
      <c r="L1373" s="9">
        <v>380</v>
      </c>
      <c r="M1373" s="7">
        <v>0.98067736689148255</v>
      </c>
      <c r="N1373" s="1">
        <v>1.34000000357628</v>
      </c>
    </row>
    <row r="1374" spans="1:14" x14ac:dyDescent="0.25">
      <c r="A1374" s="3">
        <v>36616</v>
      </c>
      <c r="B1374" s="5" t="s">
        <v>976</v>
      </c>
      <c r="C1374" s="5" t="s">
        <v>3612</v>
      </c>
      <c r="D1374" s="5" t="s">
        <v>975</v>
      </c>
      <c r="E1374" s="1">
        <v>111.3125</v>
      </c>
      <c r="F1374" s="8">
        <v>118539000</v>
      </c>
      <c r="G1374" s="8">
        <v>12705899520</v>
      </c>
      <c r="H1374" s="1">
        <v>413.59294738462302</v>
      </c>
      <c r="I1374" s="8">
        <v>1015433984</v>
      </c>
      <c r="J1374" s="1">
        <v>13.482813835144</v>
      </c>
      <c r="K1374" s="8">
        <v>286461000</v>
      </c>
      <c r="L1374" s="9">
        <v>381</v>
      </c>
      <c r="M1374" s="7">
        <v>0.98108482195219959</v>
      </c>
      <c r="N1374" s="1">
        <v>1.96500000357628</v>
      </c>
    </row>
    <row r="1375" spans="1:14" x14ac:dyDescent="0.25">
      <c r="A1375" s="3">
        <v>36616</v>
      </c>
      <c r="B1375" s="5" t="s">
        <v>1068</v>
      </c>
      <c r="C1375" s="5" t="s">
        <v>3613</v>
      </c>
      <c r="D1375" s="5" t="s">
        <v>1067</v>
      </c>
      <c r="E1375" s="1">
        <v>21</v>
      </c>
      <c r="F1375" s="8">
        <v>281746016</v>
      </c>
      <c r="G1375" s="8">
        <v>5793402368</v>
      </c>
      <c r="H1375" s="1">
        <v>-71.233745569467501</v>
      </c>
      <c r="I1375" s="8">
        <v>30028700000</v>
      </c>
      <c r="J1375" s="1">
        <v>35.518501281738303</v>
      </c>
      <c r="K1375" s="8">
        <v>286200000</v>
      </c>
      <c r="L1375" s="9">
        <v>382</v>
      </c>
      <c r="M1375" s="7">
        <v>0.98149190577295442</v>
      </c>
      <c r="N1375" s="1">
        <v>1.26999996602535</v>
      </c>
    </row>
    <row r="1376" spans="1:14" x14ac:dyDescent="0.25">
      <c r="A1376" s="3">
        <v>36616</v>
      </c>
      <c r="B1376" s="5" t="s">
        <v>524</v>
      </c>
      <c r="C1376" s="5" t="s">
        <v>3614</v>
      </c>
      <c r="D1376" s="5" t="s">
        <v>525</v>
      </c>
      <c r="E1376" s="1">
        <v>20.1875</v>
      </c>
      <c r="F1376" s="8">
        <v>118230000</v>
      </c>
      <c r="G1376" s="8">
        <v>2335042560</v>
      </c>
      <c r="H1376" s="1">
        <v>-2.6185281483104199</v>
      </c>
      <c r="I1376" s="8">
        <v>2077887040</v>
      </c>
      <c r="J1376" s="1">
        <v>6.09879398345947</v>
      </c>
      <c r="K1376" s="8">
        <v>286038000</v>
      </c>
      <c r="L1376" s="9">
        <v>383</v>
      </c>
      <c r="M1376" s="7">
        <v>0.98189875916890501</v>
      </c>
      <c r="N1376" s="1">
        <v>1.37000000476837</v>
      </c>
    </row>
    <row r="1377" spans="1:14" x14ac:dyDescent="0.25">
      <c r="A1377" s="3">
        <v>36616</v>
      </c>
      <c r="B1377" s="5" t="s">
        <v>1178</v>
      </c>
      <c r="C1377" s="5" t="s">
        <v>3615</v>
      </c>
      <c r="D1377" s="5" t="s">
        <v>37</v>
      </c>
      <c r="E1377" s="1">
        <v>29.5</v>
      </c>
      <c r="F1377" s="8">
        <v>135185568</v>
      </c>
      <c r="G1377" s="8">
        <v>3810543872</v>
      </c>
      <c r="H1377" s="1">
        <v>-2.13429116234424</v>
      </c>
      <c r="I1377" s="8">
        <v>5038655936</v>
      </c>
      <c r="J1377" s="1">
        <v>3.6331360340118399</v>
      </c>
      <c r="K1377" s="8">
        <v>283736000</v>
      </c>
      <c r="L1377" s="9">
        <v>384</v>
      </c>
      <c r="M1377" s="7">
        <v>0.98230233825683544</v>
      </c>
      <c r="N1377" s="1">
        <v>1.4499999880790699</v>
      </c>
    </row>
    <row r="1378" spans="1:14" x14ac:dyDescent="0.25">
      <c r="A1378" s="3">
        <v>36616</v>
      </c>
      <c r="B1378" s="5" t="s">
        <v>421</v>
      </c>
      <c r="C1378" s="5" t="s">
        <v>3616</v>
      </c>
      <c r="D1378" s="5" t="s">
        <v>422</v>
      </c>
      <c r="E1378" s="1">
        <v>35.0625</v>
      </c>
      <c r="F1378" s="8">
        <v>104822000</v>
      </c>
      <c r="G1378" s="8">
        <v>3544293888</v>
      </c>
      <c r="H1378" s="1">
        <v>-7.5873508593899501</v>
      </c>
      <c r="I1378" s="8">
        <v>1439498976</v>
      </c>
      <c r="J1378" s="1">
        <v>2.2844390869140598</v>
      </c>
      <c r="K1378" s="8">
        <v>281276000</v>
      </c>
      <c r="L1378" s="9">
        <v>385</v>
      </c>
      <c r="M1378" s="7">
        <v>0.98270241830144278</v>
      </c>
      <c r="N1378" s="1">
        <v>1.53000000119209</v>
      </c>
    </row>
    <row r="1379" spans="1:14" x14ac:dyDescent="0.25">
      <c r="A1379" s="3">
        <v>36616</v>
      </c>
      <c r="B1379" s="5" t="s">
        <v>1145</v>
      </c>
      <c r="C1379" s="5" t="s">
        <v>3617</v>
      </c>
      <c r="D1379" s="5" t="s">
        <v>1144</v>
      </c>
      <c r="E1379" s="1">
        <v>82.8125</v>
      </c>
      <c r="F1379" s="8">
        <v>321292992</v>
      </c>
      <c r="G1379" s="8">
        <v>24699400192</v>
      </c>
      <c r="H1379" s="1">
        <v>568.34804539722597</v>
      </c>
      <c r="I1379" s="8">
        <v>898734016</v>
      </c>
      <c r="J1379" s="1">
        <v>7.8863267898559597</v>
      </c>
      <c r="K1379" s="8">
        <v>280761000</v>
      </c>
      <c r="L1379" s="9">
        <v>386</v>
      </c>
      <c r="M1379" s="7">
        <v>0.98310176582275277</v>
      </c>
      <c r="N1379" s="1">
        <v>0.67999999225139596</v>
      </c>
    </row>
    <row r="1380" spans="1:14" x14ac:dyDescent="0.25">
      <c r="A1380" s="3">
        <v>36616</v>
      </c>
      <c r="B1380" s="5" t="s">
        <v>620</v>
      </c>
      <c r="C1380" s="5" t="s">
        <v>3618</v>
      </c>
      <c r="D1380" s="5" t="s">
        <v>621</v>
      </c>
      <c r="E1380" s="1">
        <v>34.9375</v>
      </c>
      <c r="F1380" s="8">
        <v>102579000</v>
      </c>
      <c r="G1380" s="8">
        <v>3359462400</v>
      </c>
      <c r="H1380" s="1">
        <v>11.2107878151675</v>
      </c>
      <c r="I1380" s="8">
        <v>3799499968</v>
      </c>
      <c r="J1380" s="1">
        <v>0.72371697425842296</v>
      </c>
      <c r="K1380" s="8">
        <v>280300000</v>
      </c>
      <c r="L1380" s="9">
        <v>387</v>
      </c>
      <c r="M1380" s="7">
        <v>0.9835004576290336</v>
      </c>
      <c r="N1380" s="1">
        <v>2.0300000011920898</v>
      </c>
    </row>
    <row r="1381" spans="1:14" x14ac:dyDescent="0.25">
      <c r="A1381" s="3">
        <v>36616</v>
      </c>
      <c r="B1381" s="5" t="s">
        <v>153</v>
      </c>
      <c r="C1381" s="5" t="s">
        <v>3619</v>
      </c>
      <c r="D1381" s="5" t="s">
        <v>154</v>
      </c>
      <c r="E1381" s="1">
        <v>25</v>
      </c>
      <c r="F1381" s="8">
        <v>30884000</v>
      </c>
      <c r="G1381" s="8">
        <v>762448768</v>
      </c>
      <c r="H1381" s="1">
        <v>-26.7690941351694</v>
      </c>
      <c r="I1381" s="8">
        <v>2046994016</v>
      </c>
      <c r="J1381" s="1">
        <v>1.2111409902572601</v>
      </c>
      <c r="K1381" s="8">
        <v>279626000</v>
      </c>
      <c r="L1381" s="9">
        <v>388</v>
      </c>
      <c r="M1381" s="7">
        <v>0.98389819075433893</v>
      </c>
      <c r="N1381" s="1">
        <v>3.2600000202655801</v>
      </c>
    </row>
    <row r="1382" spans="1:14" x14ac:dyDescent="0.25">
      <c r="A1382" s="3">
        <v>36616</v>
      </c>
      <c r="B1382" s="5" t="s">
        <v>55</v>
      </c>
      <c r="C1382" s="5" t="s">
        <v>3620</v>
      </c>
      <c r="D1382" s="5" t="s">
        <v>56</v>
      </c>
      <c r="E1382" s="1">
        <v>20.875</v>
      </c>
      <c r="F1382" s="8">
        <v>43263780</v>
      </c>
      <c r="G1382" s="8">
        <v>884208000</v>
      </c>
      <c r="H1382" s="1">
        <v>-25.785684589946101</v>
      </c>
      <c r="I1382" s="8">
        <v>3730337088</v>
      </c>
      <c r="J1382" s="1">
        <v>30.134647369384801</v>
      </c>
      <c r="K1382" s="8">
        <v>279589000</v>
      </c>
      <c r="L1382" s="9">
        <v>389</v>
      </c>
      <c r="M1382" s="7">
        <v>0.98429587125175688</v>
      </c>
      <c r="N1382" s="1">
        <v>4.1100000739097604</v>
      </c>
    </row>
    <row r="1383" spans="1:14" x14ac:dyDescent="0.25">
      <c r="A1383" s="3">
        <v>36616</v>
      </c>
      <c r="B1383" s="5" t="s">
        <v>407</v>
      </c>
      <c r="C1383" s="5" t="s">
        <v>3621</v>
      </c>
      <c r="D1383" s="5" t="s">
        <v>408</v>
      </c>
      <c r="E1383" s="1">
        <v>34.5625</v>
      </c>
      <c r="F1383" s="8">
        <v>29817000</v>
      </c>
      <c r="G1383" s="8">
        <v>972779584</v>
      </c>
      <c r="H1383" s="1">
        <v>-22.8095022752421</v>
      </c>
      <c r="I1383" s="8">
        <v>3707200000</v>
      </c>
      <c r="J1383" s="1">
        <v>27.9933757781982</v>
      </c>
      <c r="K1383" s="8">
        <v>278800000</v>
      </c>
      <c r="L1383" s="9">
        <v>390</v>
      </c>
      <c r="M1383" s="7">
        <v>0.98469242949503577</v>
      </c>
      <c r="N1383" s="1">
        <v>3.3700000047683698</v>
      </c>
    </row>
    <row r="1384" spans="1:14" x14ac:dyDescent="0.25">
      <c r="A1384" s="3">
        <v>36616</v>
      </c>
      <c r="B1384" s="5" t="s">
        <v>908</v>
      </c>
      <c r="C1384" s="5" t="s">
        <v>3622</v>
      </c>
      <c r="D1384" s="5" t="s">
        <v>907</v>
      </c>
      <c r="E1384" s="1">
        <v>60.25</v>
      </c>
      <c r="F1384" s="8">
        <v>215848000</v>
      </c>
      <c r="G1384" s="8">
        <v>14340402176</v>
      </c>
      <c r="H1384" s="1">
        <v>114.37908496732</v>
      </c>
      <c r="I1384" s="8">
        <v>6774999936</v>
      </c>
      <c r="J1384" s="1">
        <v>-0.249302998185158</v>
      </c>
      <c r="K1384" s="8">
        <v>275000000</v>
      </c>
      <c r="L1384" s="9">
        <v>391</v>
      </c>
      <c r="M1384" s="7">
        <v>0.98508358271204333</v>
      </c>
      <c r="N1384" s="1">
        <v>4.6200001928955299</v>
      </c>
    </row>
    <row r="1385" spans="1:14" x14ac:dyDescent="0.25">
      <c r="A1385" s="3">
        <v>36616</v>
      </c>
      <c r="B1385" s="5" t="s">
        <v>536</v>
      </c>
      <c r="C1385" s="5" t="s">
        <v>3623</v>
      </c>
      <c r="D1385" s="5" t="s">
        <v>537</v>
      </c>
      <c r="E1385" s="1">
        <v>52.1875</v>
      </c>
      <c r="F1385" s="8">
        <v>56762584</v>
      </c>
      <c r="G1385" s="8">
        <v>2797830656</v>
      </c>
      <c r="H1385" s="1">
        <v>18.025243624885999</v>
      </c>
      <c r="I1385" s="8">
        <v>1756099968</v>
      </c>
      <c r="J1385" s="1">
        <v>9.9280109405517596</v>
      </c>
      <c r="K1385" s="8">
        <v>267700016</v>
      </c>
      <c r="L1385" s="9">
        <v>392</v>
      </c>
      <c r="M1385" s="7">
        <v>0.98546435261186649</v>
      </c>
      <c r="N1385" s="1">
        <v>7.7600002288818404</v>
      </c>
    </row>
    <row r="1386" spans="1:14" x14ac:dyDescent="0.25">
      <c r="A1386" s="3">
        <v>36616</v>
      </c>
      <c r="B1386" s="5" t="s">
        <v>590</v>
      </c>
      <c r="C1386" s="5" t="s">
        <v>3624</v>
      </c>
      <c r="D1386" s="5" t="s">
        <v>591</v>
      </c>
      <c r="E1386" s="1">
        <v>29.75</v>
      </c>
      <c r="F1386" s="8">
        <v>242440992</v>
      </c>
      <c r="G1386" s="8">
        <v>7242924544</v>
      </c>
      <c r="H1386" s="1">
        <v>-14.5911376898207</v>
      </c>
      <c r="I1386" s="8">
        <v>5842000000</v>
      </c>
      <c r="J1386" s="1">
        <v>16.7699375152588</v>
      </c>
      <c r="K1386" s="8">
        <v>267000000</v>
      </c>
      <c r="L1386" s="9">
        <v>393</v>
      </c>
      <c r="M1386" s="7">
        <v>0.98584412682619749</v>
      </c>
      <c r="N1386" s="1">
        <v>0.570000005885959</v>
      </c>
    </row>
    <row r="1387" spans="1:14" x14ac:dyDescent="0.25">
      <c r="A1387" s="3">
        <v>36616</v>
      </c>
      <c r="B1387" s="5" t="s">
        <v>706</v>
      </c>
      <c r="C1387" s="5" t="s">
        <v>3625</v>
      </c>
      <c r="D1387" s="5" t="s">
        <v>707</v>
      </c>
      <c r="E1387" s="1">
        <v>66.875</v>
      </c>
      <c r="F1387" s="8">
        <v>63482000</v>
      </c>
      <c r="G1387" s="8">
        <v>4265196800</v>
      </c>
      <c r="H1387" s="1">
        <v>16.386070594533699</v>
      </c>
      <c r="I1387" s="8">
        <v>4795999872</v>
      </c>
      <c r="J1387" s="1">
        <v>-18.143028259277301</v>
      </c>
      <c r="K1387" s="8">
        <v>265000000</v>
      </c>
      <c r="L1387" s="9">
        <v>394</v>
      </c>
      <c r="M1387" s="7">
        <v>0.98622105628985934</v>
      </c>
      <c r="N1387" s="1">
        <v>1.96000000834465</v>
      </c>
    </row>
    <row r="1388" spans="1:14" x14ac:dyDescent="0.25">
      <c r="A1388" s="3">
        <v>36616</v>
      </c>
      <c r="B1388" s="5" t="s">
        <v>1161</v>
      </c>
      <c r="C1388" s="5" t="s">
        <v>3626</v>
      </c>
      <c r="D1388" s="5" t="s">
        <v>1160</v>
      </c>
      <c r="E1388" s="1">
        <v>39.6875</v>
      </c>
      <c r="F1388" s="8">
        <v>96133200</v>
      </c>
      <c r="G1388" s="8">
        <v>3604987648</v>
      </c>
      <c r="H1388" s="1">
        <v>-26.504629629629601</v>
      </c>
      <c r="I1388" s="8">
        <v>704889984</v>
      </c>
      <c r="J1388" s="1">
        <v>15.605517387390099</v>
      </c>
      <c r="K1388" s="8">
        <v>261679004</v>
      </c>
      <c r="L1388" s="9">
        <v>395</v>
      </c>
      <c r="M1388" s="7">
        <v>0.98659326205072451</v>
      </c>
      <c r="N1388" s="1">
        <v>1.8600000143051101</v>
      </c>
    </row>
    <row r="1389" spans="1:14" x14ac:dyDescent="0.25">
      <c r="A1389" s="3">
        <v>36616</v>
      </c>
      <c r="B1389" s="5" t="s">
        <v>63</v>
      </c>
      <c r="C1389" s="5" t="s">
        <v>3627</v>
      </c>
      <c r="D1389" s="5" t="s">
        <v>64</v>
      </c>
      <c r="E1389" s="1">
        <v>17.8125</v>
      </c>
      <c r="F1389" s="8">
        <v>128143000</v>
      </c>
      <c r="G1389" s="8">
        <v>2258520576</v>
      </c>
      <c r="H1389" s="1">
        <v>5.96668525277446</v>
      </c>
      <c r="I1389" s="8">
        <v>3558503936</v>
      </c>
      <c r="J1389" s="1">
        <v>5.20501804351807</v>
      </c>
      <c r="K1389" s="8">
        <v>259238000</v>
      </c>
      <c r="L1389" s="9">
        <v>396</v>
      </c>
      <c r="M1389" s="7">
        <v>0.98696199578770849</v>
      </c>
      <c r="N1389" s="1">
        <v>1.21000000834465</v>
      </c>
    </row>
    <row r="1390" spans="1:14" x14ac:dyDescent="0.25">
      <c r="A1390" s="3">
        <v>36616</v>
      </c>
      <c r="B1390" s="5" t="s">
        <v>1155</v>
      </c>
      <c r="C1390" s="5" t="s">
        <v>3628</v>
      </c>
      <c r="D1390" s="5" t="s">
        <v>1154</v>
      </c>
      <c r="E1390" s="1">
        <v>82.25</v>
      </c>
      <c r="F1390" s="8">
        <v>170319008</v>
      </c>
      <c r="G1390" s="8">
        <v>13582940160</v>
      </c>
      <c r="H1390" s="1">
        <v>413.502935420744</v>
      </c>
      <c r="I1390" s="8">
        <v>1790912032</v>
      </c>
      <c r="J1390" s="1">
        <v>20.263961791992202</v>
      </c>
      <c r="K1390" s="8">
        <v>258198000</v>
      </c>
      <c r="L1390" s="9">
        <v>397</v>
      </c>
      <c r="M1390" s="7">
        <v>0.98732925025434459</v>
      </c>
      <c r="N1390" s="1">
        <v>1.12999999523163</v>
      </c>
    </row>
    <row r="1391" spans="1:14" x14ac:dyDescent="0.25">
      <c r="A1391" s="3">
        <v>36616</v>
      </c>
      <c r="B1391" s="5" t="s">
        <v>460</v>
      </c>
      <c r="C1391" s="5" t="s">
        <v>3629</v>
      </c>
      <c r="D1391" s="5" t="s">
        <v>461</v>
      </c>
      <c r="E1391" s="1">
        <v>19.1875</v>
      </c>
      <c r="F1391" s="8">
        <v>144734368</v>
      </c>
      <c r="G1391" s="8">
        <v>2659494656</v>
      </c>
      <c r="H1391" s="1">
        <v>-30.933633295838</v>
      </c>
      <c r="I1391" s="8">
        <v>1342300000</v>
      </c>
      <c r="J1391" s="1">
        <v>15.506410598754901</v>
      </c>
      <c r="K1391" s="8">
        <v>256700000</v>
      </c>
      <c r="L1391" s="9">
        <v>398</v>
      </c>
      <c r="M1391" s="7">
        <v>0.98769437400272941</v>
      </c>
      <c r="N1391" s="1">
        <v>1.0299999862909299</v>
      </c>
    </row>
    <row r="1392" spans="1:14" x14ac:dyDescent="0.25">
      <c r="A1392" s="3">
        <v>36616</v>
      </c>
      <c r="B1392" s="5" t="s">
        <v>945</v>
      </c>
      <c r="C1392" s="5" t="s">
        <v>3630</v>
      </c>
      <c r="D1392" s="5" t="s">
        <v>944</v>
      </c>
      <c r="E1392" s="1">
        <v>69.0625</v>
      </c>
      <c r="F1392" s="8">
        <v>338597984</v>
      </c>
      <c r="G1392" s="8">
        <v>23109312512</v>
      </c>
      <c r="H1392" s="1">
        <v>44.823066841415503</v>
      </c>
      <c r="I1392" s="8">
        <v>2678160032</v>
      </c>
      <c r="J1392" s="1">
        <v>98.244186401367202</v>
      </c>
      <c r="K1392" s="8">
        <v>253666000</v>
      </c>
      <c r="L1392" s="9">
        <v>399</v>
      </c>
      <c r="M1392" s="7">
        <v>0.98805518226434919</v>
      </c>
      <c r="N1392" s="1">
        <v>0.22999999299645399</v>
      </c>
    </row>
    <row r="1393" spans="1:14" x14ac:dyDescent="0.25">
      <c r="A1393" s="3">
        <v>36616</v>
      </c>
      <c r="B1393" s="5" t="s">
        <v>228</v>
      </c>
      <c r="C1393" s="5" t="s">
        <v>3631</v>
      </c>
      <c r="D1393" s="5" t="s">
        <v>229</v>
      </c>
      <c r="E1393" s="1">
        <v>50</v>
      </c>
      <c r="F1393" s="8">
        <v>129819000</v>
      </c>
      <c r="G1393" s="8">
        <v>6271880704</v>
      </c>
      <c r="H1393" s="1">
        <v>63.457489043452199</v>
      </c>
      <c r="I1393" s="8">
        <v>1452400000</v>
      </c>
      <c r="J1393" s="1">
        <v>12.0592594146729</v>
      </c>
      <c r="K1393" s="8">
        <v>252500000</v>
      </c>
      <c r="L1393" s="9">
        <v>400</v>
      </c>
      <c r="M1393" s="7">
        <v>0.98841433203632889</v>
      </c>
      <c r="N1393" s="1">
        <v>1.42499995231628</v>
      </c>
    </row>
    <row r="1394" spans="1:14" x14ac:dyDescent="0.25">
      <c r="A1394" s="3">
        <v>36616</v>
      </c>
      <c r="B1394" s="5" t="s">
        <v>1107</v>
      </c>
      <c r="C1394" s="5" t="s">
        <v>3632</v>
      </c>
      <c r="D1394" s="5" t="s">
        <v>1106</v>
      </c>
      <c r="E1394" s="1">
        <v>53.875</v>
      </c>
      <c r="F1394" s="8">
        <v>303372000</v>
      </c>
      <c r="G1394" s="8">
        <v>14694581248</v>
      </c>
      <c r="H1394" s="1">
        <v>335.35353535353499</v>
      </c>
      <c r="I1394" s="8">
        <v>2341884064</v>
      </c>
      <c r="J1394" s="1">
        <v>39.060592651367202</v>
      </c>
      <c r="K1394" s="8">
        <v>252162984</v>
      </c>
      <c r="L1394" s="9">
        <v>401</v>
      </c>
      <c r="M1394" s="7">
        <v>0.98877300244506283</v>
      </c>
      <c r="N1394" s="1">
        <v>0.43500000238418601</v>
      </c>
    </row>
    <row r="1395" spans="1:14" x14ac:dyDescent="0.25">
      <c r="A1395" s="3">
        <v>36616</v>
      </c>
      <c r="B1395" s="5" t="s">
        <v>926</v>
      </c>
      <c r="C1395" s="5" t="s">
        <v>3633</v>
      </c>
      <c r="D1395" s="5" t="s">
        <v>925</v>
      </c>
      <c r="E1395" s="1">
        <v>20.375</v>
      </c>
      <c r="F1395" s="8">
        <v>156476992</v>
      </c>
      <c r="G1395" s="8">
        <v>3070861312</v>
      </c>
      <c r="H1395" s="1">
        <v>9.0301003344481501</v>
      </c>
      <c r="I1395" s="8">
        <v>3838132992</v>
      </c>
      <c r="J1395" s="1">
        <v>-36.105194091796903</v>
      </c>
      <c r="K1395" s="8">
        <v>248595000</v>
      </c>
      <c r="L1395" s="9">
        <v>402</v>
      </c>
      <c r="M1395" s="7">
        <v>0.98912659784136103</v>
      </c>
      <c r="N1395" s="1">
        <v>-1.10999999754131</v>
      </c>
    </row>
    <row r="1396" spans="1:14" x14ac:dyDescent="0.25">
      <c r="A1396" s="3">
        <v>36616</v>
      </c>
      <c r="B1396" s="5" t="s">
        <v>558</v>
      </c>
      <c r="C1396" s="5" t="s">
        <v>3634</v>
      </c>
      <c r="D1396" s="5" t="s">
        <v>559</v>
      </c>
      <c r="E1396" s="1">
        <v>36.375</v>
      </c>
      <c r="F1396" s="8">
        <v>112858000</v>
      </c>
      <c r="G1396" s="8">
        <v>3759582208</v>
      </c>
      <c r="H1396" s="1">
        <v>5.4218437917284996</v>
      </c>
      <c r="I1396" s="8">
        <v>831668992</v>
      </c>
      <c r="J1396" s="1">
        <v>27.0948085784912</v>
      </c>
      <c r="K1396" s="8">
        <v>248591000</v>
      </c>
      <c r="L1396" s="9">
        <v>403</v>
      </c>
      <c r="M1396" s="7">
        <v>0.98948018754815781</v>
      </c>
      <c r="N1396" s="1">
        <v>1.1000000238418599</v>
      </c>
    </row>
    <row r="1397" spans="1:14" x14ac:dyDescent="0.25">
      <c r="A1397" s="3">
        <v>36616</v>
      </c>
      <c r="B1397" s="5" t="s">
        <v>1044</v>
      </c>
      <c r="C1397" s="5" t="s">
        <v>3635</v>
      </c>
      <c r="D1397" s="5" t="s">
        <v>1043</v>
      </c>
      <c r="E1397" s="1">
        <v>13.5</v>
      </c>
      <c r="F1397" s="8">
        <v>102300000</v>
      </c>
      <c r="G1397" s="8">
        <v>1349081344</v>
      </c>
      <c r="H1397" s="1">
        <v>-61.290322580645203</v>
      </c>
      <c r="I1397" s="8">
        <v>2135344992</v>
      </c>
      <c r="J1397" s="1">
        <v>-3.3381190299987802</v>
      </c>
      <c r="K1397" s="8">
        <v>245942000</v>
      </c>
      <c r="L1397" s="9">
        <v>404</v>
      </c>
      <c r="M1397" s="7">
        <v>0.98983000938269339</v>
      </c>
      <c r="N1397" s="1">
        <v>-0.490000009536743</v>
      </c>
    </row>
    <row r="1398" spans="1:14" x14ac:dyDescent="0.25">
      <c r="A1398" s="3">
        <v>36616</v>
      </c>
      <c r="B1398" s="5" t="s">
        <v>1109</v>
      </c>
      <c r="C1398" s="5" t="s">
        <v>3636</v>
      </c>
      <c r="D1398" s="5" t="s">
        <v>1108</v>
      </c>
      <c r="E1398" s="1">
        <v>58.75</v>
      </c>
      <c r="F1398" s="8">
        <v>196135000</v>
      </c>
      <c r="G1398" s="8">
        <v>8657485824</v>
      </c>
      <c r="H1398" s="1">
        <v>117.428243975425</v>
      </c>
      <c r="I1398" s="8">
        <v>1906917952</v>
      </c>
      <c r="J1398" s="1">
        <v>5.4636750221252397</v>
      </c>
      <c r="K1398" s="8">
        <v>245523000</v>
      </c>
      <c r="L1398" s="9">
        <v>405</v>
      </c>
      <c r="M1398" s="7">
        <v>0.99017923524196372</v>
      </c>
      <c r="N1398" s="1">
        <v>0.99679996967315698</v>
      </c>
    </row>
    <row r="1399" spans="1:14" x14ac:dyDescent="0.25">
      <c r="A1399" s="3">
        <v>36616</v>
      </c>
      <c r="B1399" s="5" t="s">
        <v>1062</v>
      </c>
      <c r="C1399" s="5" t="s">
        <v>3637</v>
      </c>
      <c r="D1399" s="5" t="s">
        <v>1061</v>
      </c>
      <c r="E1399" s="1">
        <v>52.375</v>
      </c>
      <c r="F1399" s="8">
        <v>247533008</v>
      </c>
      <c r="G1399" s="8">
        <v>13072836608</v>
      </c>
      <c r="H1399" s="1">
        <v>54.293971891550299</v>
      </c>
      <c r="I1399" s="8">
        <v>687568992</v>
      </c>
      <c r="J1399" s="1">
        <v>20.9826145172119</v>
      </c>
      <c r="K1399" s="8">
        <v>241525000</v>
      </c>
      <c r="L1399" s="9">
        <v>406</v>
      </c>
      <c r="M1399" s="7">
        <v>0.99052277444464643</v>
      </c>
      <c r="N1399" s="1">
        <v>0.71000000834465005</v>
      </c>
    </row>
    <row r="1400" spans="1:14" x14ac:dyDescent="0.25">
      <c r="A1400" s="3">
        <v>36616</v>
      </c>
      <c r="B1400" s="5" t="s">
        <v>1169</v>
      </c>
      <c r="C1400" s="5" t="s">
        <v>3638</v>
      </c>
      <c r="D1400" s="5" t="s">
        <v>1168</v>
      </c>
      <c r="E1400" s="1">
        <v>38.625</v>
      </c>
      <c r="F1400" s="8">
        <v>103947000</v>
      </c>
      <c r="G1400" s="8">
        <v>4307303936</v>
      </c>
      <c r="H1400" s="1">
        <v>129.73977695167301</v>
      </c>
      <c r="I1400" s="8">
        <v>782120992</v>
      </c>
      <c r="J1400" s="1">
        <v>-35.766059875488303</v>
      </c>
      <c r="K1400" s="8">
        <v>239563000</v>
      </c>
      <c r="L1400" s="9">
        <v>407</v>
      </c>
      <c r="M1400" s="7">
        <v>0.9908635229469227</v>
      </c>
      <c r="N1400" s="1">
        <v>1.81999999284744</v>
      </c>
    </row>
    <row r="1401" spans="1:14" x14ac:dyDescent="0.25">
      <c r="A1401" s="3">
        <v>36616</v>
      </c>
      <c r="B1401" s="5" t="s">
        <v>83</v>
      </c>
      <c r="C1401" s="5" t="s">
        <v>3639</v>
      </c>
      <c r="D1401" s="5" t="s">
        <v>84</v>
      </c>
      <c r="E1401" s="1">
        <v>12.5625</v>
      </c>
      <c r="F1401" s="8">
        <v>75810000</v>
      </c>
      <c r="G1401" s="8">
        <v>947624960</v>
      </c>
      <c r="H1401" s="1">
        <v>-27.2615951416199</v>
      </c>
      <c r="I1401" s="8">
        <v>2196343008</v>
      </c>
      <c r="J1401" s="1">
        <v>17.068052291870099</v>
      </c>
      <c r="K1401" s="8">
        <v>239080000</v>
      </c>
      <c r="L1401" s="9">
        <v>408</v>
      </c>
      <c r="M1401" s="7">
        <v>0.99120358444191237</v>
      </c>
      <c r="N1401" s="1">
        <v>1.78999999165535</v>
      </c>
    </row>
    <row r="1402" spans="1:14" x14ac:dyDescent="0.25">
      <c r="A1402" s="3">
        <v>36616</v>
      </c>
      <c r="B1402" s="5" t="s">
        <v>1167</v>
      </c>
      <c r="C1402" s="5" t="s">
        <v>3640</v>
      </c>
      <c r="D1402" s="5" t="s">
        <v>1166</v>
      </c>
      <c r="E1402" s="1">
        <v>51.3125</v>
      </c>
      <c r="F1402" s="8">
        <v>210120000</v>
      </c>
      <c r="G1402" s="8">
        <v>10295879680</v>
      </c>
      <c r="H1402" s="1">
        <v>36.365229829853497</v>
      </c>
      <c r="I1402" s="8">
        <v>877625008</v>
      </c>
      <c r="J1402" s="1">
        <v>-40.557323455810497</v>
      </c>
      <c r="K1402" s="8">
        <v>238257000</v>
      </c>
      <c r="L1402" s="9">
        <v>409</v>
      </c>
      <c r="M1402" s="7">
        <v>0.99154247532200168</v>
      </c>
      <c r="N1402" s="1">
        <v>1.7700000256299999</v>
      </c>
    </row>
    <row r="1403" spans="1:14" x14ac:dyDescent="0.25">
      <c r="A1403" s="3">
        <v>36616</v>
      </c>
      <c r="B1403" s="5" t="s">
        <v>692</v>
      </c>
      <c r="C1403" s="5" t="s">
        <v>3641</v>
      </c>
      <c r="D1403" s="5" t="s">
        <v>693</v>
      </c>
      <c r="E1403" s="1">
        <v>6.1875</v>
      </c>
      <c r="F1403" s="8">
        <v>149753</v>
      </c>
      <c r="G1403" s="8">
        <v>927555200</v>
      </c>
      <c r="H1403" s="1">
        <v>-33.710042124563998</v>
      </c>
      <c r="I1403" s="8">
        <v>5458226944</v>
      </c>
      <c r="J1403" s="1">
        <v>-1.89243900775909</v>
      </c>
      <c r="K1403" s="8">
        <v>236870000</v>
      </c>
      <c r="L1403" s="9">
        <v>410</v>
      </c>
      <c r="M1403" s="7">
        <v>0.99187939336750197</v>
      </c>
      <c r="N1403" s="1">
        <v>-0.34000000357627902</v>
      </c>
    </row>
    <row r="1404" spans="1:14" x14ac:dyDescent="0.25">
      <c r="A1404" s="3">
        <v>36616</v>
      </c>
      <c r="B1404" s="5" t="s">
        <v>441</v>
      </c>
      <c r="C1404" s="5" t="s">
        <v>3642</v>
      </c>
      <c r="D1404" s="5" t="s">
        <v>442</v>
      </c>
      <c r="E1404" s="1">
        <v>26.875</v>
      </c>
      <c r="F1404" s="8">
        <v>98292000</v>
      </c>
      <c r="G1404" s="8">
        <v>2463443200</v>
      </c>
      <c r="H1404" s="1">
        <v>-18.7999517303038</v>
      </c>
      <c r="I1404" s="8">
        <v>1227348000</v>
      </c>
      <c r="J1404" s="1">
        <v>7.4558429718017596</v>
      </c>
      <c r="K1404" s="8">
        <v>235159000</v>
      </c>
      <c r="L1404" s="9">
        <v>411</v>
      </c>
      <c r="M1404" s="7">
        <v>0.99221387772880476</v>
      </c>
      <c r="N1404" s="1">
        <v>1.7099999785423301</v>
      </c>
    </row>
    <row r="1405" spans="1:14" x14ac:dyDescent="0.25">
      <c r="A1405" s="3">
        <v>36616</v>
      </c>
      <c r="B1405" s="5" t="s">
        <v>323</v>
      </c>
      <c r="C1405" s="5" t="s">
        <v>3643</v>
      </c>
      <c r="D1405" s="5" t="s">
        <v>324</v>
      </c>
      <c r="E1405" s="1">
        <v>26.375</v>
      </c>
      <c r="F1405" s="8">
        <v>88945000</v>
      </c>
      <c r="G1405" s="8">
        <v>2357042432</v>
      </c>
      <c r="H1405" s="1">
        <v>-12.091538087341799</v>
      </c>
      <c r="I1405" s="8">
        <v>2751800000</v>
      </c>
      <c r="J1405" s="1">
        <v>0.83177202939987205</v>
      </c>
      <c r="K1405" s="8">
        <v>234900000</v>
      </c>
      <c r="L1405" s="9">
        <v>412</v>
      </c>
      <c r="M1405" s="7">
        <v>0.99254799369489599</v>
      </c>
      <c r="N1405" s="1">
        <v>1.6700000166893001</v>
      </c>
    </row>
    <row r="1406" spans="1:14" x14ac:dyDescent="0.25">
      <c r="A1406" s="3">
        <v>36616</v>
      </c>
      <c r="B1406" s="5" t="s">
        <v>848</v>
      </c>
      <c r="C1406" s="5" t="s">
        <v>3644</v>
      </c>
      <c r="D1406" s="5" t="s">
        <v>849</v>
      </c>
      <c r="E1406" s="1">
        <v>28.625</v>
      </c>
      <c r="F1406" s="8">
        <v>327700000</v>
      </c>
      <c r="G1406" s="8">
        <v>8868381696</v>
      </c>
      <c r="H1406" s="1">
        <v>95.726495726495699</v>
      </c>
      <c r="I1406" s="8">
        <v>1303056992</v>
      </c>
      <c r="J1406" s="1">
        <v>17.4310607910156</v>
      </c>
      <c r="K1406" s="8">
        <v>233232008</v>
      </c>
      <c r="L1406" s="9">
        <v>413</v>
      </c>
      <c r="M1406" s="7">
        <v>0.99287973715030808</v>
      </c>
      <c r="N1406" s="1">
        <v>0.63000000268220901</v>
      </c>
    </row>
    <row r="1407" spans="1:14" x14ac:dyDescent="0.25">
      <c r="A1407" s="3">
        <v>36616</v>
      </c>
      <c r="B1407" s="5" t="s">
        <v>646</v>
      </c>
      <c r="C1407" s="5" t="s">
        <v>3645</v>
      </c>
      <c r="D1407" s="5" t="s">
        <v>647</v>
      </c>
      <c r="E1407" s="1">
        <v>37.25</v>
      </c>
      <c r="F1407" s="8">
        <v>71918000</v>
      </c>
      <c r="G1407" s="8">
        <v>2636377344</v>
      </c>
      <c r="H1407" s="1">
        <v>-9.87090269170859</v>
      </c>
      <c r="I1407" s="8">
        <v>1570818976</v>
      </c>
      <c r="J1407" s="1">
        <v>15.076750755310099</v>
      </c>
      <c r="K1407" s="8">
        <v>226011986</v>
      </c>
      <c r="L1407" s="9">
        <v>414</v>
      </c>
      <c r="M1407" s="7">
        <v>0.99320121102451231</v>
      </c>
      <c r="N1407" s="1">
        <v>2.3800000548362701</v>
      </c>
    </row>
    <row r="1408" spans="1:14" x14ac:dyDescent="0.25">
      <c r="A1408" s="3">
        <v>36616</v>
      </c>
      <c r="B1408" s="5" t="s">
        <v>946</v>
      </c>
      <c r="C1408" s="5" t="s">
        <v>3646</v>
      </c>
      <c r="D1408" s="5" t="s">
        <v>517</v>
      </c>
      <c r="E1408" s="1">
        <v>18.25</v>
      </c>
      <c r="F1408" s="8">
        <v>64521004</v>
      </c>
      <c r="G1408" s="8">
        <v>1169678720</v>
      </c>
      <c r="H1408" s="1">
        <v>-54.5732516154835</v>
      </c>
      <c r="I1408" s="8">
        <v>2159598016</v>
      </c>
      <c r="J1408" s="1">
        <v>0.315685003995895</v>
      </c>
      <c r="K1408" s="8">
        <v>222579000</v>
      </c>
      <c r="L1408" s="9">
        <v>415</v>
      </c>
      <c r="M1408" s="7">
        <v>0.99351780190410621</v>
      </c>
      <c r="N1408" s="1">
        <v>1.40999999642372</v>
      </c>
    </row>
    <row r="1409" spans="1:14" x14ac:dyDescent="0.25">
      <c r="A1409" s="3">
        <v>36616</v>
      </c>
      <c r="B1409" s="5" t="s">
        <v>259</v>
      </c>
      <c r="C1409" s="5" t="s">
        <v>3647</v>
      </c>
      <c r="D1409" s="5" t="s">
        <v>260</v>
      </c>
      <c r="E1409" s="1">
        <v>41.125</v>
      </c>
      <c r="F1409" s="8">
        <v>23017000</v>
      </c>
      <c r="G1409" s="8">
        <v>942258432</v>
      </c>
      <c r="H1409" s="1">
        <v>-13.806932848592799</v>
      </c>
      <c r="I1409" s="8">
        <v>1640085024</v>
      </c>
      <c r="J1409" s="1">
        <v>13.114994049072299</v>
      </c>
      <c r="K1409" s="8">
        <v>221677000</v>
      </c>
      <c r="L1409" s="9">
        <v>416</v>
      </c>
      <c r="M1409" s="7">
        <v>0.99383310980114836</v>
      </c>
      <c r="N1409" s="1">
        <v>6.2099999189376804</v>
      </c>
    </row>
    <row r="1410" spans="1:14" x14ac:dyDescent="0.25">
      <c r="A1410" s="3">
        <v>36616</v>
      </c>
      <c r="B1410" s="5" t="s">
        <v>409</v>
      </c>
      <c r="C1410" s="5" t="s">
        <v>3648</v>
      </c>
      <c r="D1410" s="5" t="s">
        <v>410</v>
      </c>
      <c r="E1410" s="1">
        <v>36.875</v>
      </c>
      <c r="F1410" s="8">
        <v>52189000</v>
      </c>
      <c r="G1410" s="8">
        <v>1862484352</v>
      </c>
      <c r="H1410" s="1">
        <v>-3.7741425459791298</v>
      </c>
      <c r="I1410" s="8">
        <v>1918025024</v>
      </c>
      <c r="J1410" s="1">
        <v>3.7890069484710698</v>
      </c>
      <c r="K1410" s="8">
        <v>217779000</v>
      </c>
      <c r="L1410" s="9">
        <v>417</v>
      </c>
      <c r="M1410" s="7">
        <v>0.99414287327913631</v>
      </c>
      <c r="N1410" s="1">
        <v>2.1900000274181401</v>
      </c>
    </row>
    <row r="1411" spans="1:14" x14ac:dyDescent="0.25">
      <c r="A1411" s="3">
        <v>36616</v>
      </c>
      <c r="B1411" s="5" t="s">
        <v>423</v>
      </c>
      <c r="C1411" s="5" t="s">
        <v>3649</v>
      </c>
      <c r="D1411" s="5" t="s">
        <v>424</v>
      </c>
      <c r="E1411" s="1">
        <v>22.4375</v>
      </c>
      <c r="F1411" s="8">
        <v>167658000</v>
      </c>
      <c r="G1411" s="8">
        <v>3751347968</v>
      </c>
      <c r="H1411" s="1">
        <v>-0.45733713134613602</v>
      </c>
      <c r="I1411" s="8">
        <v>1398926976</v>
      </c>
      <c r="J1411" s="1">
        <v>-3.7781569957733199</v>
      </c>
      <c r="K1411" s="8">
        <v>217138000</v>
      </c>
      <c r="L1411" s="9">
        <v>418</v>
      </c>
      <c r="M1411" s="7">
        <v>0.99445172501453483</v>
      </c>
      <c r="N1411" s="1">
        <v>0.149999994784594</v>
      </c>
    </row>
    <row r="1412" spans="1:14" x14ac:dyDescent="0.25">
      <c r="A1412" s="3">
        <v>36616</v>
      </c>
      <c r="B1412" s="5" t="s">
        <v>433</v>
      </c>
      <c r="C1412" s="5" t="s">
        <v>3650</v>
      </c>
      <c r="D1412" s="5" t="s">
        <v>434</v>
      </c>
      <c r="E1412" s="1">
        <v>25</v>
      </c>
      <c r="F1412" s="8">
        <v>88398000</v>
      </c>
      <c r="G1412" s="8">
        <v>2171276032</v>
      </c>
      <c r="H1412" s="1">
        <v>-1.06177132581846</v>
      </c>
      <c r="I1412" s="8">
        <v>5418000000</v>
      </c>
      <c r="J1412" s="1">
        <v>-10.478654861450201</v>
      </c>
      <c r="K1412" s="8">
        <v>216000000</v>
      </c>
      <c r="L1412" s="9">
        <v>419</v>
      </c>
      <c r="M1412" s="7">
        <v>0.99475895808680259</v>
      </c>
      <c r="N1412" s="1">
        <v>0.40000000596046398</v>
      </c>
    </row>
    <row r="1413" spans="1:14" x14ac:dyDescent="0.25">
      <c r="A1413" s="3">
        <v>36616</v>
      </c>
      <c r="B1413" s="5" t="s">
        <v>924</v>
      </c>
      <c r="C1413" s="5" t="s">
        <v>3651</v>
      </c>
      <c r="D1413" s="5" t="s">
        <v>254</v>
      </c>
      <c r="E1413" s="1">
        <v>25.8125</v>
      </c>
      <c r="F1413" s="8">
        <v>83823000</v>
      </c>
      <c r="G1413" s="8">
        <v>2263220992</v>
      </c>
      <c r="H1413" s="1">
        <v>-16.565656565656599</v>
      </c>
      <c r="I1413" s="8">
        <v>1114549024</v>
      </c>
      <c r="J1413" s="1">
        <v>9.7003459930419904</v>
      </c>
      <c r="K1413" s="8">
        <v>214170000</v>
      </c>
      <c r="L1413" s="9">
        <v>420</v>
      </c>
      <c r="M1413" s="7">
        <v>0.99506358821220808</v>
      </c>
      <c r="N1413" s="1">
        <v>0.29000000655651098</v>
      </c>
    </row>
    <row r="1414" spans="1:14" x14ac:dyDescent="0.25">
      <c r="A1414" s="3">
        <v>36616</v>
      </c>
      <c r="B1414" s="5" t="s">
        <v>493</v>
      </c>
      <c r="C1414" s="5" t="s">
        <v>3652</v>
      </c>
      <c r="D1414" s="5" t="s">
        <v>494</v>
      </c>
      <c r="E1414" s="1">
        <v>72.625</v>
      </c>
      <c r="F1414" s="8">
        <v>299572000</v>
      </c>
      <c r="G1414" s="8">
        <v>19958984704</v>
      </c>
      <c r="H1414" s="1">
        <v>785.17110266159705</v>
      </c>
      <c r="I1414" s="8">
        <v>2082663968</v>
      </c>
      <c r="J1414" s="1">
        <v>37.745166778564503</v>
      </c>
      <c r="K1414" s="8">
        <v>212864000</v>
      </c>
      <c r="L1414" s="9">
        <v>421</v>
      </c>
      <c r="M1414" s="7">
        <v>0.99536636071542661</v>
      </c>
      <c r="N1414" s="1">
        <v>0.21999998763203599</v>
      </c>
    </row>
    <row r="1415" spans="1:14" x14ac:dyDescent="0.25">
      <c r="A1415" s="3">
        <v>36616</v>
      </c>
      <c r="B1415" s="5" t="s">
        <v>828</v>
      </c>
      <c r="C1415" s="5" t="s">
        <v>3653</v>
      </c>
      <c r="D1415" s="5" t="s">
        <v>829</v>
      </c>
      <c r="E1415" s="1">
        <v>32.9375</v>
      </c>
      <c r="F1415" s="8">
        <v>46890300</v>
      </c>
      <c r="G1415" s="8">
        <v>1541508736</v>
      </c>
      <c r="H1415" s="1">
        <v>-19.632046998263</v>
      </c>
      <c r="I1415" s="8">
        <v>1615200032</v>
      </c>
      <c r="J1415" s="1">
        <v>10.245033264160201</v>
      </c>
      <c r="K1415" s="8">
        <v>212000000</v>
      </c>
      <c r="L1415" s="9">
        <v>422</v>
      </c>
      <c r="M1415" s="7">
        <v>0.9956679042863561</v>
      </c>
      <c r="N1415" s="1">
        <v>2.62999996542931</v>
      </c>
    </row>
    <row r="1416" spans="1:14" x14ac:dyDescent="0.25">
      <c r="A1416" s="3">
        <v>36616</v>
      </c>
      <c r="B1416" s="5" t="s">
        <v>1113</v>
      </c>
      <c r="C1416" s="5" t="s">
        <v>3654</v>
      </c>
      <c r="D1416" s="5" t="s">
        <v>1112</v>
      </c>
      <c r="E1416" s="1">
        <v>47</v>
      </c>
      <c r="F1416" s="8">
        <v>72950000</v>
      </c>
      <c r="G1416" s="8">
        <v>3239518720</v>
      </c>
      <c r="H1416" s="1">
        <v>60.0103792470643</v>
      </c>
      <c r="I1416" s="8">
        <v>1717185984</v>
      </c>
      <c r="J1416" s="1">
        <v>12.7899284362793</v>
      </c>
      <c r="K1416" s="8">
        <v>208086000</v>
      </c>
      <c r="L1416" s="9">
        <v>423</v>
      </c>
      <c r="M1416" s="7">
        <v>0.99596388068022601</v>
      </c>
      <c r="N1416" s="1">
        <v>2.4099999666213998</v>
      </c>
    </row>
    <row r="1417" spans="1:14" x14ac:dyDescent="0.25">
      <c r="A1417" s="3">
        <v>36616</v>
      </c>
      <c r="B1417" s="5" t="s">
        <v>630</v>
      </c>
      <c r="C1417" s="5" t="s">
        <v>3655</v>
      </c>
      <c r="D1417" s="5" t="s">
        <v>631</v>
      </c>
      <c r="E1417" s="1">
        <v>21.0625</v>
      </c>
      <c r="F1417" s="8">
        <v>40691000</v>
      </c>
      <c r="G1417" s="8">
        <v>859597440</v>
      </c>
      <c r="H1417" s="1">
        <v>-44.984586160914297</v>
      </c>
      <c r="I1417" s="8">
        <v>2320313056</v>
      </c>
      <c r="J1417" s="1">
        <v>9.2511205673217791</v>
      </c>
      <c r="K1417" s="8">
        <v>204892996</v>
      </c>
      <c r="L1417" s="9">
        <v>424</v>
      </c>
      <c r="M1417" s="7">
        <v>0.99625531542396317</v>
      </c>
      <c r="N1417" s="1">
        <v>3.0200001001358001</v>
      </c>
    </row>
    <row r="1418" spans="1:14" x14ac:dyDescent="0.25">
      <c r="A1418" s="3">
        <v>36616</v>
      </c>
      <c r="B1418" s="5" t="s">
        <v>1000</v>
      </c>
      <c r="C1418" s="5" t="s">
        <v>3656</v>
      </c>
      <c r="D1418" s="5" t="s">
        <v>999</v>
      </c>
      <c r="E1418" s="1">
        <v>38.6875</v>
      </c>
      <c r="F1418" s="8">
        <v>127620000</v>
      </c>
      <c r="G1418" s="8">
        <v>4937298944</v>
      </c>
      <c r="H1418" s="1">
        <v>12.3755917153371</v>
      </c>
      <c r="I1418" s="8">
        <v>1023818016</v>
      </c>
      <c r="J1418" s="1">
        <v>25.140375137329102</v>
      </c>
      <c r="K1418" s="8">
        <v>199239000</v>
      </c>
      <c r="L1418" s="9">
        <v>425</v>
      </c>
      <c r="M1418" s="7">
        <v>0.99653870806324818</v>
      </c>
      <c r="N1418" s="1">
        <v>0.240000005811453</v>
      </c>
    </row>
    <row r="1419" spans="1:14" x14ac:dyDescent="0.25">
      <c r="A1419" s="3">
        <v>36616</v>
      </c>
      <c r="B1419" s="5" t="s">
        <v>143</v>
      </c>
      <c r="C1419" s="5" t="s">
        <v>3657</v>
      </c>
      <c r="D1419" s="5" t="s">
        <v>144</v>
      </c>
      <c r="E1419" s="1">
        <v>30.25</v>
      </c>
      <c r="F1419" s="8">
        <v>329800000</v>
      </c>
      <c r="G1419" s="8">
        <v>9873387520</v>
      </c>
      <c r="H1419" s="1">
        <v>36.054635592573298</v>
      </c>
      <c r="I1419" s="8">
        <v>4848200064</v>
      </c>
      <c r="J1419" s="1">
        <v>-21.886060714721701</v>
      </c>
      <c r="K1419" s="8">
        <v>197000000</v>
      </c>
      <c r="L1419" s="9">
        <v>426</v>
      </c>
      <c r="M1419" s="7">
        <v>0.99681891600415906</v>
      </c>
      <c r="N1419" s="1">
        <v>8.9999996125698103E-2</v>
      </c>
    </row>
    <row r="1420" spans="1:14" x14ac:dyDescent="0.25">
      <c r="A1420" s="3">
        <v>36616</v>
      </c>
      <c r="B1420" s="5" t="s">
        <v>612</v>
      </c>
      <c r="C1420" s="5" t="s">
        <v>3658</v>
      </c>
      <c r="D1420" s="5" t="s">
        <v>613</v>
      </c>
      <c r="E1420" s="1">
        <v>8.125</v>
      </c>
      <c r="F1420" s="8">
        <v>327485984</v>
      </c>
      <c r="G1420" s="8">
        <v>2558484224</v>
      </c>
      <c r="H1420" s="1">
        <v>-48.8484095700775</v>
      </c>
      <c r="I1420" s="8">
        <v>1162000000</v>
      </c>
      <c r="J1420" s="1">
        <v>1.4847160577773999</v>
      </c>
      <c r="K1420" s="8">
        <v>197000000</v>
      </c>
      <c r="L1420" s="9">
        <v>427</v>
      </c>
      <c r="M1420" s="7">
        <v>0.99709912394506994</v>
      </c>
      <c r="N1420" s="1">
        <v>0.109999997541308</v>
      </c>
    </row>
    <row r="1421" spans="1:14" x14ac:dyDescent="0.25">
      <c r="A1421" s="3">
        <v>36616</v>
      </c>
      <c r="B1421" s="5" t="s">
        <v>972</v>
      </c>
      <c r="C1421" s="5" t="s">
        <v>3659</v>
      </c>
      <c r="D1421" s="5" t="s">
        <v>971</v>
      </c>
      <c r="E1421" s="1">
        <v>21.0625</v>
      </c>
      <c r="F1421" s="8">
        <v>274963008</v>
      </c>
      <c r="G1421" s="8">
        <v>6083556864</v>
      </c>
      <c r="H1421" s="1">
        <v>30.620155038759702</v>
      </c>
      <c r="I1421" s="8">
        <v>1046521008</v>
      </c>
      <c r="J1421" s="1">
        <v>3.89313888549805</v>
      </c>
      <c r="K1421" s="8">
        <v>195242000</v>
      </c>
      <c r="L1421" s="9">
        <v>428</v>
      </c>
      <c r="M1421" s="7">
        <v>0.99737683135014266</v>
      </c>
      <c r="N1421" s="1">
        <v>0.36999998986721</v>
      </c>
    </row>
    <row r="1422" spans="1:14" x14ac:dyDescent="0.25">
      <c r="A1422" s="3">
        <v>36616</v>
      </c>
      <c r="B1422" s="5" t="s">
        <v>648</v>
      </c>
      <c r="C1422" s="5" t="s">
        <v>3660</v>
      </c>
      <c r="D1422" s="5" t="s">
        <v>649</v>
      </c>
      <c r="E1422" s="1">
        <v>37.5625</v>
      </c>
      <c r="F1422" s="8">
        <v>102200000</v>
      </c>
      <c r="G1422" s="8">
        <v>3576999936</v>
      </c>
      <c r="H1422" s="1">
        <v>-24.402515723270401</v>
      </c>
      <c r="I1422" s="8">
        <v>795900000</v>
      </c>
      <c r="J1422" s="1">
        <v>23.032924652099599</v>
      </c>
      <c r="K1422" s="8">
        <v>194900000</v>
      </c>
      <c r="L1422" s="9">
        <v>429</v>
      </c>
      <c r="M1422" s="7">
        <v>0.99765405230285087</v>
      </c>
      <c r="N1422" s="1">
        <v>0.89999999105930295</v>
      </c>
    </row>
    <row r="1423" spans="1:14" x14ac:dyDescent="0.25">
      <c r="A1423" s="3">
        <v>36616</v>
      </c>
      <c r="B1423" s="5" t="s">
        <v>518</v>
      </c>
      <c r="C1423" s="5" t="s">
        <v>3661</v>
      </c>
      <c r="D1423" s="5" t="s">
        <v>519</v>
      </c>
      <c r="E1423" s="1">
        <v>96.5</v>
      </c>
      <c r="F1423" s="8">
        <v>207386000</v>
      </c>
      <c r="G1423" s="8">
        <v>16901958656</v>
      </c>
      <c r="H1423" s="1">
        <v>129.84233879192601</v>
      </c>
      <c r="I1423" s="8">
        <v>1302456064</v>
      </c>
      <c r="J1423" s="1">
        <v>29.954002380371101</v>
      </c>
      <c r="K1423" s="8">
        <v>193284000</v>
      </c>
      <c r="L1423" s="9">
        <v>430</v>
      </c>
      <c r="M1423" s="7">
        <v>0.99792897469701847</v>
      </c>
      <c r="N1423" s="1">
        <v>1.4999999701976801</v>
      </c>
    </row>
    <row r="1424" spans="1:14" x14ac:dyDescent="0.25">
      <c r="A1424" s="3">
        <v>36616</v>
      </c>
      <c r="B1424" s="5" t="s">
        <v>230</v>
      </c>
      <c r="C1424" s="5" t="s">
        <v>3662</v>
      </c>
      <c r="D1424" s="5" t="s">
        <v>231</v>
      </c>
      <c r="E1424" s="1">
        <v>38.6875</v>
      </c>
      <c r="F1424" s="8">
        <v>50781000</v>
      </c>
      <c r="G1424" s="8">
        <v>1923368320</v>
      </c>
      <c r="H1424" s="1">
        <v>-10.444172073850901</v>
      </c>
      <c r="I1424" s="8">
        <v>1036499984</v>
      </c>
      <c r="J1424" s="1">
        <v>-11.007122993469199</v>
      </c>
      <c r="K1424" s="8">
        <v>189900000</v>
      </c>
      <c r="L1424" s="9">
        <v>431</v>
      </c>
      <c r="M1424" s="7">
        <v>0.99819908377305389</v>
      </c>
      <c r="N1424" s="1">
        <v>2.3099999427795401</v>
      </c>
    </row>
    <row r="1425" spans="1:14" x14ac:dyDescent="0.25">
      <c r="A1425" s="3">
        <v>36616</v>
      </c>
      <c r="B1425" s="5" t="s">
        <v>319</v>
      </c>
      <c r="C1425" s="5" t="s">
        <v>3663</v>
      </c>
      <c r="D1425" s="5" t="s">
        <v>320</v>
      </c>
      <c r="E1425" s="1">
        <v>26.1875</v>
      </c>
      <c r="F1425" s="8">
        <v>58547000</v>
      </c>
      <c r="G1425" s="8">
        <v>1507585280</v>
      </c>
      <c r="H1425" s="1">
        <v>-20.693132880120199</v>
      </c>
      <c r="I1425" s="8">
        <v>1945620992</v>
      </c>
      <c r="J1425" s="1">
        <v>9.7585706710815394</v>
      </c>
      <c r="K1425" s="8">
        <v>189127000</v>
      </c>
      <c r="L1425" s="9">
        <v>432</v>
      </c>
      <c r="M1425" s="7">
        <v>0.99846809335295561</v>
      </c>
      <c r="N1425" s="1">
        <v>2.1800000369548802</v>
      </c>
    </row>
    <row r="1426" spans="1:14" x14ac:dyDescent="0.25">
      <c r="A1426" s="3">
        <v>36616</v>
      </c>
      <c r="B1426" s="5" t="s">
        <v>1174</v>
      </c>
      <c r="C1426" s="5" t="s">
        <v>3664</v>
      </c>
      <c r="D1426" s="5" t="s">
        <v>1173</v>
      </c>
      <c r="E1426" s="1">
        <v>39.375</v>
      </c>
      <c r="F1426" s="8">
        <v>140341008</v>
      </c>
      <c r="G1426" s="8">
        <v>6122376192</v>
      </c>
      <c r="H1426" s="1">
        <v>48.936170212766001</v>
      </c>
      <c r="I1426" s="8">
        <v>1707741984</v>
      </c>
      <c r="J1426" s="1">
        <v>30.9939270019531</v>
      </c>
      <c r="K1426" s="8">
        <v>187596000</v>
      </c>
      <c r="L1426" s="9">
        <v>433</v>
      </c>
      <c r="M1426" s="7">
        <v>0.99873492527622021</v>
      </c>
      <c r="N1426" s="1">
        <v>0.83999998867511705</v>
      </c>
    </row>
    <row r="1427" spans="1:14" x14ac:dyDescent="0.25">
      <c r="A1427" s="3">
        <v>36616</v>
      </c>
      <c r="B1427" s="5" t="s">
        <v>598</v>
      </c>
      <c r="C1427" s="5" t="s">
        <v>3665</v>
      </c>
      <c r="D1427" s="5" t="s">
        <v>599</v>
      </c>
      <c r="E1427" s="1">
        <v>19.4375</v>
      </c>
      <c r="F1427" s="8">
        <v>146160992</v>
      </c>
      <c r="G1427" s="8">
        <v>2813599232</v>
      </c>
      <c r="H1427" s="1">
        <v>-46.179193900069798</v>
      </c>
      <c r="I1427" s="8">
        <v>14119732480</v>
      </c>
      <c r="J1427" s="1">
        <v>3.81134700775146</v>
      </c>
      <c r="K1427" s="8">
        <v>187170000</v>
      </c>
      <c r="L1427" s="9">
        <v>434</v>
      </c>
      <c r="M1427" s="7">
        <v>0.99900115126759226</v>
      </c>
      <c r="N1427" s="1">
        <v>0.80000001192092896</v>
      </c>
    </row>
    <row r="1428" spans="1:14" x14ac:dyDescent="0.25">
      <c r="A1428" s="3">
        <v>36616</v>
      </c>
      <c r="B1428" s="5" t="s">
        <v>594</v>
      </c>
      <c r="C1428" s="5" t="s">
        <v>3666</v>
      </c>
      <c r="D1428" s="5" t="s">
        <v>595</v>
      </c>
      <c r="E1428" s="1">
        <v>34</v>
      </c>
      <c r="F1428" s="8">
        <v>54440000</v>
      </c>
      <c r="G1428" s="8">
        <v>1803324928</v>
      </c>
      <c r="H1428" s="1">
        <v>-19.566228323215601</v>
      </c>
      <c r="I1428" s="8">
        <v>1453300000</v>
      </c>
      <c r="J1428" s="1">
        <v>7.6023812294006303</v>
      </c>
      <c r="K1428" s="8">
        <v>180300000</v>
      </c>
      <c r="L1428" s="9">
        <v>435</v>
      </c>
      <c r="M1428" s="7">
        <v>0.99925760554041576</v>
      </c>
      <c r="N1428" s="1">
        <v>2.4099999666213998</v>
      </c>
    </row>
    <row r="1429" spans="1:14" x14ac:dyDescent="0.25">
      <c r="A1429" s="3">
        <v>36616</v>
      </c>
      <c r="B1429" s="5" t="s">
        <v>854</v>
      </c>
      <c r="C1429" s="5" t="s">
        <v>3667</v>
      </c>
      <c r="D1429" s="5" t="s">
        <v>855</v>
      </c>
      <c r="E1429" s="1">
        <v>28.25</v>
      </c>
      <c r="F1429" s="8">
        <v>57821000</v>
      </c>
      <c r="G1429" s="8">
        <v>1626215552</v>
      </c>
      <c r="H1429" s="1">
        <v>-32.404360875888301</v>
      </c>
      <c r="I1429" s="8">
        <v>2522007936</v>
      </c>
      <c r="J1429" s="1">
        <v>13.076729774475099</v>
      </c>
      <c r="K1429" s="8">
        <v>179952000</v>
      </c>
      <c r="L1429" s="9">
        <v>436</v>
      </c>
      <c r="M1429" s="7">
        <v>0.99951356482662279</v>
      </c>
      <c r="N1429" s="1">
        <v>2.5700000226497699</v>
      </c>
    </row>
    <row r="1430" spans="1:14" x14ac:dyDescent="0.25">
      <c r="A1430" s="3">
        <v>36616</v>
      </c>
      <c r="B1430" s="5" t="s">
        <v>67</v>
      </c>
      <c r="C1430" s="5" t="s">
        <v>3668</v>
      </c>
      <c r="D1430" s="5" t="s">
        <v>68</v>
      </c>
      <c r="E1430" s="1">
        <v>27.6875</v>
      </c>
      <c r="F1430" s="8">
        <v>50154000</v>
      </c>
      <c r="G1430" s="8">
        <v>1323856768</v>
      </c>
      <c r="H1430" s="1">
        <v>-28.061720465916601</v>
      </c>
      <c r="I1430" s="8">
        <v>1061893984</v>
      </c>
      <c r="J1430" s="1">
        <v>2.5937469005584699</v>
      </c>
      <c r="K1430" s="8">
        <v>179703000</v>
      </c>
      <c r="L1430" s="9">
        <v>437</v>
      </c>
      <c r="M1430" s="7">
        <v>0.99976916994137155</v>
      </c>
      <c r="N1430" s="1">
        <v>1.71999999880791</v>
      </c>
    </row>
    <row r="1431" spans="1:14" x14ac:dyDescent="0.25">
      <c r="A1431" s="3">
        <v>36616</v>
      </c>
      <c r="B1431" s="5" t="s">
        <v>1007</v>
      </c>
      <c r="C1431" s="5" t="s">
        <v>3669</v>
      </c>
      <c r="D1431" s="5" t="s">
        <v>1006</v>
      </c>
      <c r="E1431" s="1">
        <v>11.375</v>
      </c>
      <c r="F1431" s="8">
        <v>110820000</v>
      </c>
      <c r="G1431" s="8">
        <v>1336831488</v>
      </c>
      <c r="H1431" s="1">
        <v>-42.946708463949797</v>
      </c>
      <c r="I1431" s="8">
        <v>4543288000</v>
      </c>
      <c r="J1431" s="1">
        <v>3.4130609035491899</v>
      </c>
      <c r="K1431" s="8">
        <v>175619008</v>
      </c>
      <c r="L1431" s="9">
        <v>438</v>
      </c>
      <c r="M1431" s="7">
        <v>1.000018966086633</v>
      </c>
      <c r="N1431" s="1">
        <v>0.76000002957880497</v>
      </c>
    </row>
    <row r="1432" spans="1:14" x14ac:dyDescent="0.25">
      <c r="A1432" s="3">
        <v>36616</v>
      </c>
      <c r="B1432" s="5" t="s">
        <v>331</v>
      </c>
      <c r="C1432" s="5" t="s">
        <v>3670</v>
      </c>
      <c r="D1432" s="5" t="s">
        <v>332</v>
      </c>
      <c r="E1432" s="1">
        <v>22.4375</v>
      </c>
      <c r="F1432" s="8">
        <v>123650000</v>
      </c>
      <c r="G1432" s="8">
        <v>2805309440</v>
      </c>
      <c r="H1432" s="1">
        <v>-10.732013889236701</v>
      </c>
      <c r="I1432" s="8">
        <v>1180782000</v>
      </c>
      <c r="J1432" s="1">
        <v>5.4981870651245099</v>
      </c>
      <c r="K1432" s="8">
        <v>175457000</v>
      </c>
      <c r="L1432" s="9">
        <v>439</v>
      </c>
      <c r="M1432" s="7">
        <v>1.0002685317957112</v>
      </c>
      <c r="N1432" s="1">
        <v>0.64000001549720797</v>
      </c>
    </row>
    <row r="1433" spans="1:14" x14ac:dyDescent="0.25">
      <c r="A1433" s="3">
        <v>36616</v>
      </c>
      <c r="B1433" s="5" t="s">
        <v>1141</v>
      </c>
      <c r="C1433" s="5" t="s">
        <v>3671</v>
      </c>
      <c r="D1433" s="5" t="s">
        <v>1140</v>
      </c>
      <c r="E1433" s="1">
        <v>66.25</v>
      </c>
      <c r="F1433" s="8">
        <v>181094000</v>
      </c>
      <c r="G1433" s="8">
        <v>13061404672</v>
      </c>
      <c r="H1433" s="1">
        <v>251.575456053068</v>
      </c>
      <c r="I1433" s="8">
        <v>403285000</v>
      </c>
      <c r="J1433" s="1">
        <v>62.198959350585902</v>
      </c>
      <c r="K1433" s="8">
        <v>173804000</v>
      </c>
      <c r="L1433" s="9">
        <v>440</v>
      </c>
      <c r="M1433" s="7">
        <v>1.0005157463183614</v>
      </c>
      <c r="N1433" s="1">
        <v>0.67000000178813901</v>
      </c>
    </row>
    <row r="1434" spans="1:14" x14ac:dyDescent="0.25">
      <c r="A1434" s="3">
        <v>36616</v>
      </c>
      <c r="B1434" s="5" t="s">
        <v>1135</v>
      </c>
      <c r="C1434" s="5" t="s">
        <v>3672</v>
      </c>
      <c r="D1434" s="5" t="s">
        <v>1134</v>
      </c>
      <c r="E1434" s="1">
        <v>13.74</v>
      </c>
      <c r="F1434" s="8">
        <v>767896960</v>
      </c>
      <c r="G1434" s="8">
        <v>33259538432</v>
      </c>
      <c r="H1434" s="1"/>
      <c r="I1434" s="8">
        <v>828720992</v>
      </c>
      <c r="J1434" s="1"/>
      <c r="K1434" s="8">
        <v>169781000</v>
      </c>
      <c r="L1434" s="9">
        <v>441</v>
      </c>
      <c r="M1434" s="7">
        <v>1.0007572386250405</v>
      </c>
      <c r="N1434" s="1">
        <v>0.33499999158084398</v>
      </c>
    </row>
    <row r="1435" spans="1:14" x14ac:dyDescent="0.25">
      <c r="A1435" s="3">
        <v>36616</v>
      </c>
      <c r="B1435" s="5" t="s">
        <v>343</v>
      </c>
      <c r="C1435" s="5" t="s">
        <v>3673</v>
      </c>
      <c r="D1435" s="5" t="s">
        <v>344</v>
      </c>
      <c r="E1435" s="1">
        <v>23.5625</v>
      </c>
      <c r="F1435" s="8"/>
      <c r="G1435" s="8">
        <v>1460146432</v>
      </c>
      <c r="H1435" s="1">
        <v>-18.820509834757999</v>
      </c>
      <c r="I1435" s="8">
        <v>1553657000</v>
      </c>
      <c r="J1435" s="1">
        <v>-0.47391501069068898</v>
      </c>
      <c r="K1435" s="8">
        <v>169554000</v>
      </c>
      <c r="L1435" s="9">
        <v>442</v>
      </c>
      <c r="M1435" s="7">
        <v>1.0009984080525187</v>
      </c>
      <c r="N1435" s="1"/>
    </row>
    <row r="1436" spans="1:14" x14ac:dyDescent="0.25">
      <c r="A1436" s="3">
        <v>36616</v>
      </c>
      <c r="B1436" s="5" t="s">
        <v>1137</v>
      </c>
      <c r="C1436" s="5" t="s">
        <v>3674</v>
      </c>
      <c r="D1436" s="5" t="s">
        <v>1136</v>
      </c>
      <c r="E1436" s="1">
        <v>71</v>
      </c>
      <c r="F1436" s="8">
        <v>198118000</v>
      </c>
      <c r="G1436" s="8">
        <v>14115907584</v>
      </c>
      <c r="H1436" s="1"/>
      <c r="I1436" s="8">
        <v>1659399008</v>
      </c>
      <c r="J1436" s="1">
        <v>20.319677352905298</v>
      </c>
      <c r="K1436" s="8">
        <v>168765000</v>
      </c>
      <c r="L1436" s="9">
        <v>443</v>
      </c>
      <c r="M1436" s="7">
        <v>1.001238455225858</v>
      </c>
      <c r="N1436" s="1">
        <v>0.61999998241663001</v>
      </c>
    </row>
    <row r="1437" spans="1:14" x14ac:dyDescent="0.25">
      <c r="A1437" s="3">
        <v>36616</v>
      </c>
      <c r="B1437" s="5" t="s">
        <v>411</v>
      </c>
      <c r="C1437" s="5" t="s">
        <v>3675</v>
      </c>
      <c r="D1437" s="5" t="s">
        <v>412</v>
      </c>
      <c r="E1437" s="1">
        <v>12.375</v>
      </c>
      <c r="F1437" s="8">
        <v>89237000</v>
      </c>
      <c r="G1437" s="8">
        <v>1081998592</v>
      </c>
      <c r="H1437" s="1">
        <v>-2.4937415440868498</v>
      </c>
      <c r="I1437" s="8">
        <v>1853606048</v>
      </c>
      <c r="J1437" s="1">
        <v>8.5335426330566406</v>
      </c>
      <c r="K1437" s="8">
        <v>167246000</v>
      </c>
      <c r="L1437" s="9">
        <v>444</v>
      </c>
      <c r="M1437" s="7">
        <v>1.0014763418110639</v>
      </c>
      <c r="N1437" s="1">
        <v>0.81000000610947598</v>
      </c>
    </row>
    <row r="1438" spans="1:14" x14ac:dyDescent="0.25">
      <c r="A1438" s="3">
        <v>36616</v>
      </c>
      <c r="B1438" s="5" t="s">
        <v>1060</v>
      </c>
      <c r="C1438" s="5" t="s">
        <v>3676</v>
      </c>
      <c r="D1438" s="5" t="s">
        <v>1059</v>
      </c>
      <c r="E1438" s="1">
        <v>12.6875</v>
      </c>
      <c r="F1438" s="8">
        <v>69414000</v>
      </c>
      <c r="G1438" s="8">
        <v>880690112</v>
      </c>
      <c r="H1438" s="1">
        <v>-26.164874551971302</v>
      </c>
      <c r="I1438" s="8">
        <v>1471900000</v>
      </c>
      <c r="J1438" s="1">
        <v>0.58083897829055797</v>
      </c>
      <c r="K1438" s="8">
        <v>162800000</v>
      </c>
      <c r="L1438" s="9">
        <v>445</v>
      </c>
      <c r="M1438" s="7">
        <v>1.0017079045155324</v>
      </c>
      <c r="N1438" s="1">
        <v>1.9199999868869799</v>
      </c>
    </row>
    <row r="1439" spans="1:14" x14ac:dyDescent="0.25">
      <c r="A1439" s="3">
        <v>36616</v>
      </c>
      <c r="B1439" s="5" t="s">
        <v>1151</v>
      </c>
      <c r="C1439" s="5" t="s">
        <v>3677</v>
      </c>
      <c r="D1439" s="5" t="s">
        <v>1150</v>
      </c>
      <c r="E1439" s="1">
        <v>171.375</v>
      </c>
      <c r="F1439" s="8">
        <v>267209984</v>
      </c>
      <c r="G1439" s="8">
        <v>90584186880</v>
      </c>
      <c r="H1439" s="1">
        <v>11.599511599511599</v>
      </c>
      <c r="I1439" s="8">
        <v>557463992</v>
      </c>
      <c r="J1439" s="1">
        <v>141.44676208496099</v>
      </c>
      <c r="K1439" s="8">
        <v>162658000</v>
      </c>
      <c r="L1439" s="9">
        <v>446</v>
      </c>
      <c r="M1439" s="7">
        <v>1.0019392652427033</v>
      </c>
      <c r="N1439" s="1">
        <v>0.22999999299645399</v>
      </c>
    </row>
    <row r="1440" spans="1:14" x14ac:dyDescent="0.25">
      <c r="A1440" s="3">
        <v>36616</v>
      </c>
      <c r="B1440" s="5" t="s">
        <v>542</v>
      </c>
      <c r="C1440" s="5" t="s">
        <v>3678</v>
      </c>
      <c r="D1440" s="5" t="s">
        <v>543</v>
      </c>
      <c r="E1440" s="1">
        <v>27.4375</v>
      </c>
      <c r="F1440" s="8">
        <v>35533000</v>
      </c>
      <c r="G1440" s="8">
        <v>968274304</v>
      </c>
      <c r="H1440" s="1">
        <v>-23.467129572584501</v>
      </c>
      <c r="I1440" s="8">
        <v>1292744016</v>
      </c>
      <c r="J1440" s="1">
        <v>5.4428749084472701</v>
      </c>
      <c r="K1440" s="8">
        <v>162274000</v>
      </c>
      <c r="L1440" s="9">
        <v>447</v>
      </c>
      <c r="M1440" s="7">
        <v>1.0021700797777457</v>
      </c>
      <c r="N1440" s="1">
        <v>2.7800000011920898</v>
      </c>
    </row>
    <row r="1441" spans="1:14" x14ac:dyDescent="0.25">
      <c r="A1441" s="3">
        <v>36616</v>
      </c>
      <c r="B1441" s="5" t="s">
        <v>1101</v>
      </c>
      <c r="C1441" s="5" t="s">
        <v>3679</v>
      </c>
      <c r="D1441" s="5" t="s">
        <v>1100</v>
      </c>
      <c r="E1441" s="1">
        <v>189</v>
      </c>
      <c r="F1441" s="8">
        <v>75352816</v>
      </c>
      <c r="G1441" s="8">
        <v>12884151296</v>
      </c>
      <c r="H1441" s="1">
        <v>475.63454005960898</v>
      </c>
      <c r="I1441" s="8">
        <v>821703008</v>
      </c>
      <c r="J1441" s="1"/>
      <c r="K1441" s="8">
        <v>155498998</v>
      </c>
      <c r="L1441" s="9">
        <v>448</v>
      </c>
      <c r="M1441" s="7">
        <v>1.0023912577170517</v>
      </c>
      <c r="N1441" s="1">
        <v>2.1700000166893001</v>
      </c>
    </row>
    <row r="1442" spans="1:14" x14ac:dyDescent="0.25">
      <c r="A1442" s="3">
        <v>36616</v>
      </c>
      <c r="B1442" s="5" t="s">
        <v>1159</v>
      </c>
      <c r="C1442" s="5" t="s">
        <v>3680</v>
      </c>
      <c r="D1442" s="5" t="s">
        <v>1158</v>
      </c>
      <c r="E1442" s="1">
        <v>85.9375</v>
      </c>
      <c r="F1442" s="8">
        <v>110524000</v>
      </c>
      <c r="G1442" s="8">
        <v>9698481152</v>
      </c>
      <c r="H1442" s="1">
        <v>98.868529170017894</v>
      </c>
      <c r="I1442" s="8">
        <v>781500000</v>
      </c>
      <c r="J1442" s="1">
        <v>21.355001449585</v>
      </c>
      <c r="K1442" s="8">
        <v>153000000</v>
      </c>
      <c r="L1442" s="9">
        <v>449</v>
      </c>
      <c r="M1442" s="7">
        <v>1.0026088811432414</v>
      </c>
      <c r="N1442" s="1">
        <v>2.3750000298023202</v>
      </c>
    </row>
    <row r="1443" spans="1:14" x14ac:dyDescent="0.25">
      <c r="A1443" s="3">
        <v>36616</v>
      </c>
      <c r="B1443" s="5" t="s">
        <v>466</v>
      </c>
      <c r="C1443" s="5" t="s">
        <v>3681</v>
      </c>
      <c r="D1443" s="5" t="s">
        <v>467</v>
      </c>
      <c r="E1443" s="1">
        <v>14.4375</v>
      </c>
      <c r="F1443" s="8">
        <v>36800000</v>
      </c>
      <c r="G1443" s="8">
        <v>531300000</v>
      </c>
      <c r="H1443" s="1">
        <v>-32.008292583024598</v>
      </c>
      <c r="I1443" s="8">
        <v>1624700000</v>
      </c>
      <c r="J1443" s="1"/>
      <c r="K1443" s="8">
        <v>150200000</v>
      </c>
      <c r="L1443" s="9">
        <v>450</v>
      </c>
      <c r="M1443" s="7">
        <v>1.0028225219184943</v>
      </c>
      <c r="N1443" s="1">
        <v>1.90000000596046</v>
      </c>
    </row>
    <row r="1444" spans="1:14" x14ac:dyDescent="0.25">
      <c r="A1444" s="3">
        <v>36616</v>
      </c>
      <c r="B1444" s="5" t="s">
        <v>1081</v>
      </c>
      <c r="C1444" s="5" t="s">
        <v>3682</v>
      </c>
      <c r="D1444" s="5" t="s">
        <v>120</v>
      </c>
      <c r="E1444" s="1">
        <v>47.8125</v>
      </c>
      <c r="F1444" s="8">
        <v>36722000</v>
      </c>
      <c r="G1444" s="8">
        <v>1774389504</v>
      </c>
      <c r="H1444" s="1">
        <v>-5.68136042865022</v>
      </c>
      <c r="I1444" s="8">
        <v>2056646048</v>
      </c>
      <c r="J1444" s="1">
        <v>8.2711410522460902</v>
      </c>
      <c r="K1444" s="8">
        <v>147688000</v>
      </c>
      <c r="L1444" s="9">
        <v>451</v>
      </c>
      <c r="M1444" s="7">
        <v>1.0030325896869068</v>
      </c>
      <c r="N1444" s="1">
        <v>2.5099999904632599</v>
      </c>
    </row>
    <row r="1445" spans="1:14" x14ac:dyDescent="0.25">
      <c r="A1445" s="3">
        <v>36616</v>
      </c>
      <c r="B1445" s="5" t="s">
        <v>906</v>
      </c>
      <c r="C1445" s="5" t="s">
        <v>3683</v>
      </c>
      <c r="D1445" s="5" t="s">
        <v>905</v>
      </c>
      <c r="E1445" s="1">
        <v>14.5</v>
      </c>
      <c r="F1445" s="8">
        <v>252000000</v>
      </c>
      <c r="G1445" s="8">
        <v>3622500096</v>
      </c>
      <c r="H1445" s="1">
        <v>4.7638688503038003</v>
      </c>
      <c r="I1445" s="8">
        <v>1727500000</v>
      </c>
      <c r="J1445" s="1">
        <v>-6.1651282310485804</v>
      </c>
      <c r="K1445" s="8">
        <v>147200000</v>
      </c>
      <c r="L1445" s="9">
        <v>452</v>
      </c>
      <c r="M1445" s="7">
        <v>1.003241963336156</v>
      </c>
      <c r="N1445" s="1">
        <v>0.90999997407197997</v>
      </c>
    </row>
    <row r="1446" spans="1:14" x14ac:dyDescent="0.25">
      <c r="A1446" s="3">
        <v>36616</v>
      </c>
      <c r="B1446" s="5" t="s">
        <v>846</v>
      </c>
      <c r="C1446" s="5" t="s">
        <v>3684</v>
      </c>
      <c r="D1446" s="5" t="s">
        <v>847</v>
      </c>
      <c r="E1446" s="1">
        <v>23.8125</v>
      </c>
      <c r="F1446" s="8"/>
      <c r="G1446" s="8">
        <v>1261375360</v>
      </c>
      <c r="H1446" s="1">
        <v>-5.7991729232139901</v>
      </c>
      <c r="I1446" s="8">
        <v>1975928000</v>
      </c>
      <c r="J1446" s="1">
        <v>7.6969618797302202</v>
      </c>
      <c r="K1446" s="8">
        <v>146502000</v>
      </c>
      <c r="L1446" s="9">
        <v>453</v>
      </c>
      <c r="M1446" s="7">
        <v>1.0034503441674216</v>
      </c>
      <c r="N1446" s="1"/>
    </row>
    <row r="1447" spans="1:14" x14ac:dyDescent="0.25">
      <c r="A1447" s="3">
        <v>36616</v>
      </c>
      <c r="B1447" s="5" t="s">
        <v>934</v>
      </c>
      <c r="C1447" s="5" t="s">
        <v>3685</v>
      </c>
      <c r="D1447" s="5" t="s">
        <v>933</v>
      </c>
      <c r="E1447" s="1">
        <v>15.8125</v>
      </c>
      <c r="F1447" s="8">
        <v>57665000</v>
      </c>
      <c r="G1447" s="8">
        <v>919035968</v>
      </c>
      <c r="H1447" s="1">
        <v>-11.563959101164301</v>
      </c>
      <c r="I1447" s="8">
        <v>1043800000</v>
      </c>
      <c r="J1447" s="1">
        <v>-1.75470995903015</v>
      </c>
      <c r="K1447" s="8">
        <v>141900000</v>
      </c>
      <c r="L1447" s="9">
        <v>454</v>
      </c>
      <c r="M1447" s="7">
        <v>1.0036521792273976</v>
      </c>
      <c r="N1447" s="1">
        <v>1.37000000104308</v>
      </c>
    </row>
    <row r="1448" spans="1:14" x14ac:dyDescent="0.25">
      <c r="A1448" s="3">
        <v>36616</v>
      </c>
      <c r="B1448" s="5" t="s">
        <v>540</v>
      </c>
      <c r="C1448" s="5" t="s">
        <v>3686</v>
      </c>
      <c r="D1448" s="5" t="s">
        <v>541</v>
      </c>
      <c r="E1448" s="1">
        <v>47.5</v>
      </c>
      <c r="F1448" s="8">
        <v>78700000</v>
      </c>
      <c r="G1448" s="8">
        <v>3679224832</v>
      </c>
      <c r="H1448" s="1">
        <v>-18.099794350494701</v>
      </c>
      <c r="I1448" s="8">
        <v>3114400128</v>
      </c>
      <c r="J1448" s="1">
        <v>1.6648199558258101</v>
      </c>
      <c r="K1448" s="8">
        <v>139800000</v>
      </c>
      <c r="L1448" s="9">
        <v>455</v>
      </c>
      <c r="M1448" s="7">
        <v>1.003851027299171</v>
      </c>
      <c r="N1448" s="1">
        <v>-3.6800000853836501</v>
      </c>
    </row>
    <row r="1449" spans="1:14" x14ac:dyDescent="0.25">
      <c r="A1449" s="3">
        <v>36616</v>
      </c>
      <c r="B1449" s="5" t="s">
        <v>974</v>
      </c>
      <c r="C1449" s="5" t="s">
        <v>3687</v>
      </c>
      <c r="D1449" s="5" t="s">
        <v>973</v>
      </c>
      <c r="E1449" s="1">
        <v>84.25</v>
      </c>
      <c r="F1449" s="8">
        <v>183602000</v>
      </c>
      <c r="G1449" s="8">
        <v>14550459392</v>
      </c>
      <c r="H1449" s="1">
        <v>366.43598615916898</v>
      </c>
      <c r="I1449" s="8">
        <v>1048326016</v>
      </c>
      <c r="J1449" s="1">
        <v>-27.7061653137207</v>
      </c>
      <c r="K1449" s="8">
        <v>139616000</v>
      </c>
      <c r="L1449" s="9">
        <v>456</v>
      </c>
      <c r="M1449" s="7">
        <v>1.0040496136538828</v>
      </c>
      <c r="N1449" s="1">
        <v>0.76000001281499896</v>
      </c>
    </row>
    <row r="1450" spans="1:14" x14ac:dyDescent="0.25">
      <c r="A1450" s="3">
        <v>36616</v>
      </c>
      <c r="B1450" s="5" t="s">
        <v>580</v>
      </c>
      <c r="C1450" s="5" t="s">
        <v>3688</v>
      </c>
      <c r="D1450" s="5" t="s">
        <v>581</v>
      </c>
      <c r="E1450" s="1">
        <v>9.25</v>
      </c>
      <c r="F1450" s="8">
        <v>56270000</v>
      </c>
      <c r="G1450" s="8">
        <v>509946880</v>
      </c>
      <c r="H1450" s="1">
        <v>-48.432055749128899</v>
      </c>
      <c r="I1450" s="8">
        <v>2899872064</v>
      </c>
      <c r="J1450" s="1">
        <v>-10.070112228393601</v>
      </c>
      <c r="K1450" s="8">
        <v>138830000</v>
      </c>
      <c r="L1450" s="9">
        <v>457</v>
      </c>
      <c r="M1450" s="7">
        <v>1.0042470820215816</v>
      </c>
      <c r="N1450" s="1">
        <v>0.199999999254942</v>
      </c>
    </row>
    <row r="1451" spans="1:14" x14ac:dyDescent="0.25">
      <c r="A1451" s="3">
        <v>36616</v>
      </c>
      <c r="B1451" s="5" t="s">
        <v>1123</v>
      </c>
      <c r="C1451" s="5" t="s">
        <v>3689</v>
      </c>
      <c r="D1451" s="5" t="s">
        <v>1122</v>
      </c>
      <c r="E1451" s="1">
        <v>17.0625</v>
      </c>
      <c r="F1451" s="8">
        <v>115118000</v>
      </c>
      <c r="G1451" s="8">
        <v>1805913600</v>
      </c>
      <c r="H1451" s="1">
        <v>-65.746549560853197</v>
      </c>
      <c r="I1451" s="8">
        <v>1607087040</v>
      </c>
      <c r="J1451" s="1">
        <v>31.536962509155298</v>
      </c>
      <c r="K1451" s="8">
        <v>136355000</v>
      </c>
      <c r="L1451" s="9">
        <v>458</v>
      </c>
      <c r="M1451" s="7">
        <v>1.0044410300103273</v>
      </c>
      <c r="N1451" s="1">
        <v>0.96000002324581102</v>
      </c>
    </row>
    <row r="1452" spans="1:14" x14ac:dyDescent="0.25">
      <c r="A1452" s="3">
        <v>36616</v>
      </c>
      <c r="B1452" s="5" t="s">
        <v>614</v>
      </c>
      <c r="C1452" s="5" t="s">
        <v>3690</v>
      </c>
      <c r="D1452" s="5" t="s">
        <v>615</v>
      </c>
      <c r="E1452" s="1">
        <v>27.8125</v>
      </c>
      <c r="F1452" s="8">
        <v>66252000</v>
      </c>
      <c r="G1452" s="8">
        <v>1634609920</v>
      </c>
      <c r="H1452" s="1">
        <v>-47.5235849056604</v>
      </c>
      <c r="I1452" s="8">
        <v>8595000192</v>
      </c>
      <c r="J1452" s="1">
        <v>-1.0704419612884499</v>
      </c>
      <c r="K1452" s="8">
        <v>136000000</v>
      </c>
      <c r="L1452" s="9">
        <v>459</v>
      </c>
      <c r="M1452" s="7">
        <v>1.0046344730558292</v>
      </c>
      <c r="N1452" s="1">
        <v>2.5600001215934798</v>
      </c>
    </row>
    <row r="1453" spans="1:14" x14ac:dyDescent="0.25">
      <c r="A1453" s="3">
        <v>36616</v>
      </c>
      <c r="B1453" s="5" t="s">
        <v>943</v>
      </c>
      <c r="C1453" s="5" t="s">
        <v>3691</v>
      </c>
      <c r="D1453" s="5" t="s">
        <v>468</v>
      </c>
      <c r="E1453" s="1">
        <v>51.875</v>
      </c>
      <c r="F1453" s="8">
        <v>26911000</v>
      </c>
      <c r="G1453" s="8">
        <v>1374142848</v>
      </c>
      <c r="H1453" s="1">
        <v>13.036665064609</v>
      </c>
      <c r="I1453" s="8">
        <v>1217144992</v>
      </c>
      <c r="J1453" s="1">
        <v>7.2003331184387198</v>
      </c>
      <c r="K1453" s="8">
        <v>134705000</v>
      </c>
      <c r="L1453" s="9">
        <v>460</v>
      </c>
      <c r="M1453" s="7">
        <v>1.0048260741252728</v>
      </c>
      <c r="N1453" s="1">
        <v>2.8500000238418601</v>
      </c>
    </row>
    <row r="1454" spans="1:14" x14ac:dyDescent="0.25">
      <c r="A1454" s="3">
        <v>36616</v>
      </c>
      <c r="B1454" s="5" t="s">
        <v>664</v>
      </c>
      <c r="C1454" s="5" t="s">
        <v>3692</v>
      </c>
      <c r="D1454" s="5" t="s">
        <v>665</v>
      </c>
      <c r="E1454" s="1">
        <v>38</v>
      </c>
      <c r="F1454" s="8">
        <v>17906000</v>
      </c>
      <c r="G1454" s="8">
        <v>687378240</v>
      </c>
      <c r="H1454" s="1">
        <v>1.6125445611251801</v>
      </c>
      <c r="I1454" s="8">
        <v>2220402944</v>
      </c>
      <c r="J1454" s="1">
        <v>1.83013296127319</v>
      </c>
      <c r="K1454" s="8">
        <v>134029000</v>
      </c>
      <c r="L1454" s="9">
        <v>461</v>
      </c>
      <c r="M1454" s="7">
        <v>1.0050167136689903</v>
      </c>
      <c r="N1454" s="1">
        <v>3.8500000238418601</v>
      </c>
    </row>
    <row r="1455" spans="1:14" x14ac:dyDescent="0.25">
      <c r="A1455" s="3">
        <v>36616</v>
      </c>
      <c r="B1455" s="5" t="s">
        <v>271</v>
      </c>
      <c r="C1455" s="5" t="s">
        <v>3693</v>
      </c>
      <c r="D1455" s="5" t="s">
        <v>272</v>
      </c>
      <c r="E1455" s="1">
        <v>16.25</v>
      </c>
      <c r="F1455" s="8">
        <v>61196000</v>
      </c>
      <c r="G1455" s="8">
        <v>986785472</v>
      </c>
      <c r="H1455" s="1">
        <v>-10.4768505665914</v>
      </c>
      <c r="I1455" s="8">
        <v>2495033984</v>
      </c>
      <c r="J1455" s="1">
        <v>-6.8961949348449698</v>
      </c>
      <c r="K1455" s="8">
        <v>132758000</v>
      </c>
      <c r="L1455" s="9">
        <v>462</v>
      </c>
      <c r="M1455" s="7">
        <v>1.0052055453736575</v>
      </c>
      <c r="N1455" s="1">
        <v>1.0200000107288401</v>
      </c>
    </row>
    <row r="1456" spans="1:14" x14ac:dyDescent="0.25">
      <c r="A1456" s="3">
        <v>36616</v>
      </c>
      <c r="B1456" s="5" t="s">
        <v>145</v>
      </c>
      <c r="C1456" s="5" t="s">
        <v>3694</v>
      </c>
      <c r="D1456" s="5" t="s">
        <v>146</v>
      </c>
      <c r="E1456" s="1">
        <v>47.9375</v>
      </c>
      <c r="F1456" s="8">
        <v>8156000</v>
      </c>
      <c r="G1456" s="8">
        <v>401689696</v>
      </c>
      <c r="H1456" s="1">
        <v>-51.140707295444201</v>
      </c>
      <c r="I1456" s="8">
        <v>2635900032</v>
      </c>
      <c r="J1456" s="1">
        <v>3.9310760498046902</v>
      </c>
      <c r="K1456" s="8">
        <v>132500000</v>
      </c>
      <c r="L1456" s="9">
        <v>463</v>
      </c>
      <c r="M1456" s="7">
        <v>1.0053940101054883</v>
      </c>
      <c r="N1456" s="1">
        <v>6.5200001001357997</v>
      </c>
    </row>
    <row r="1457" spans="1:14" x14ac:dyDescent="0.25">
      <c r="A1457" s="3">
        <v>36616</v>
      </c>
      <c r="B1457" s="5" t="s">
        <v>578</v>
      </c>
      <c r="C1457" s="5" t="s">
        <v>3695</v>
      </c>
      <c r="D1457" s="5" t="s">
        <v>579</v>
      </c>
      <c r="E1457" s="1">
        <v>63.4375</v>
      </c>
      <c r="F1457" s="8">
        <v>157898000</v>
      </c>
      <c r="G1457" s="8">
        <v>10006785024</v>
      </c>
      <c r="H1457" s="1">
        <v>651.35035319648603</v>
      </c>
      <c r="I1457" s="8">
        <v>1397288032</v>
      </c>
      <c r="J1457" s="1">
        <v>5.2538309097290004</v>
      </c>
      <c r="K1457" s="8">
        <v>128517998</v>
      </c>
      <c r="L1457" s="9">
        <v>464</v>
      </c>
      <c r="M1457" s="7">
        <v>1.0055768109358922</v>
      </c>
      <c r="N1457" s="1">
        <v>0.81999997794628099</v>
      </c>
    </row>
    <row r="1458" spans="1:14" x14ac:dyDescent="0.25">
      <c r="A1458" s="3">
        <v>36616</v>
      </c>
      <c r="B1458" s="5" t="s">
        <v>610</v>
      </c>
      <c r="C1458" s="5" t="s">
        <v>3696</v>
      </c>
      <c r="D1458" s="5" t="s">
        <v>611</v>
      </c>
      <c r="E1458" s="1">
        <v>18.3125</v>
      </c>
      <c r="F1458" s="8">
        <v>181538000</v>
      </c>
      <c r="G1458" s="8">
        <v>3381146112</v>
      </c>
      <c r="H1458" s="1">
        <v>40</v>
      </c>
      <c r="I1458" s="8">
        <v>2113107215.3615999</v>
      </c>
      <c r="J1458" s="1">
        <v>19.648923873901399</v>
      </c>
      <c r="K1458" s="8">
        <v>125004909.24720401</v>
      </c>
      <c r="L1458" s="9">
        <v>465</v>
      </c>
      <c r="M1458" s="7">
        <v>1.0057546148355061</v>
      </c>
      <c r="N1458" s="1">
        <v>-5.0007758047218499E-2</v>
      </c>
    </row>
    <row r="1459" spans="1:14" x14ac:dyDescent="0.25">
      <c r="A1459" s="3">
        <v>36616</v>
      </c>
      <c r="B1459" s="5" t="s">
        <v>644</v>
      </c>
      <c r="C1459" s="5" t="s">
        <v>3697</v>
      </c>
      <c r="D1459" s="5" t="s">
        <v>645</v>
      </c>
      <c r="E1459" s="1">
        <v>22.75</v>
      </c>
      <c r="F1459" s="8">
        <v>39346000</v>
      </c>
      <c r="G1459" s="8">
        <v>845939008</v>
      </c>
      <c r="H1459" s="1">
        <v>-42.920300960284301</v>
      </c>
      <c r="I1459" s="8">
        <v>3539824064</v>
      </c>
      <c r="J1459" s="1"/>
      <c r="K1459" s="8">
        <v>113925000</v>
      </c>
      <c r="L1459" s="9">
        <v>466</v>
      </c>
      <c r="M1459" s="7">
        <v>1.0059166589454973</v>
      </c>
      <c r="N1459" s="1">
        <v>1.7699999809265099</v>
      </c>
    </row>
    <row r="1460" spans="1:14" x14ac:dyDescent="0.25">
      <c r="A1460" s="3">
        <v>36616</v>
      </c>
      <c r="B1460" s="5" t="s">
        <v>676</v>
      </c>
      <c r="C1460" s="5" t="s">
        <v>3698</v>
      </c>
      <c r="D1460" s="5" t="s">
        <v>677</v>
      </c>
      <c r="E1460" s="1">
        <v>59.875</v>
      </c>
      <c r="F1460" s="8">
        <v>27114000</v>
      </c>
      <c r="G1460" s="8">
        <v>1616672256</v>
      </c>
      <c r="H1460" s="1">
        <v>49.8437778047631</v>
      </c>
      <c r="I1460" s="8">
        <v>978702032</v>
      </c>
      <c r="J1460" s="1">
        <v>4.6444687843322798</v>
      </c>
      <c r="K1460" s="8">
        <v>113439000</v>
      </c>
      <c r="L1460" s="9">
        <v>467</v>
      </c>
      <c r="M1460" s="7">
        <v>1.0060780117810759</v>
      </c>
      <c r="N1460" s="1">
        <v>2.2399999126791998</v>
      </c>
    </row>
    <row r="1461" spans="1:14" x14ac:dyDescent="0.25">
      <c r="A1461" s="3">
        <v>36616</v>
      </c>
      <c r="B1461" s="5" t="s">
        <v>856</v>
      </c>
      <c r="C1461" s="5" t="s">
        <v>3699</v>
      </c>
      <c r="D1461" s="5" t="s">
        <v>857</v>
      </c>
      <c r="E1461" s="1">
        <v>43</v>
      </c>
      <c r="F1461" s="8">
        <v>28972000</v>
      </c>
      <c r="G1461" s="8">
        <v>1187852032</v>
      </c>
      <c r="H1461" s="1">
        <v>21.515328112747699</v>
      </c>
      <c r="I1461" s="8">
        <v>1676838016</v>
      </c>
      <c r="J1461" s="1">
        <v>15.4871501922607</v>
      </c>
      <c r="K1461" s="8">
        <v>111993000</v>
      </c>
      <c r="L1461" s="9">
        <v>468</v>
      </c>
      <c r="M1461" s="7">
        <v>1.0062373078619207</v>
      </c>
      <c r="N1461" s="1">
        <v>1.4199999757111099</v>
      </c>
    </row>
    <row r="1462" spans="1:14" x14ac:dyDescent="0.25">
      <c r="A1462" s="3">
        <v>36616</v>
      </c>
      <c r="B1462" s="5" t="s">
        <v>242</v>
      </c>
      <c r="C1462" s="5" t="s">
        <v>3700</v>
      </c>
      <c r="D1462" s="5" t="s">
        <v>243</v>
      </c>
      <c r="E1462" s="1">
        <v>66.5</v>
      </c>
      <c r="F1462" s="8">
        <v>46366000</v>
      </c>
      <c r="G1462" s="8">
        <v>2979015680</v>
      </c>
      <c r="H1462" s="1">
        <v>144.132133131362</v>
      </c>
      <c r="I1462" s="8">
        <v>1363128960</v>
      </c>
      <c r="J1462" s="1">
        <v>59.545612335205099</v>
      </c>
      <c r="K1462" s="8">
        <v>111279000</v>
      </c>
      <c r="L1462" s="9">
        <v>469</v>
      </c>
      <c r="M1462" s="7">
        <v>1.0063955883667766</v>
      </c>
      <c r="N1462" s="1">
        <v>3.3699999600648902</v>
      </c>
    </row>
    <row r="1463" spans="1:14" x14ac:dyDescent="0.25">
      <c r="A1463" s="3">
        <v>36616</v>
      </c>
      <c r="B1463" s="5" t="s">
        <v>660</v>
      </c>
      <c r="C1463" s="5" t="s">
        <v>3701</v>
      </c>
      <c r="D1463" s="5" t="s">
        <v>661</v>
      </c>
      <c r="E1463" s="1">
        <v>23.75</v>
      </c>
      <c r="F1463" s="8">
        <v>44616000</v>
      </c>
      <c r="G1463" s="8">
        <v>1042899008</v>
      </c>
      <c r="H1463" s="1">
        <v>-9.7601925295234508</v>
      </c>
      <c r="I1463" s="8">
        <v>1978600000</v>
      </c>
      <c r="J1463" s="1">
        <v>7.1889019012451199</v>
      </c>
      <c r="K1463" s="8">
        <v>107600000</v>
      </c>
      <c r="L1463" s="9">
        <v>470</v>
      </c>
      <c r="M1463" s="7">
        <v>1.0065486359527767</v>
      </c>
      <c r="N1463" s="1">
        <v>0.18000000715255701</v>
      </c>
    </row>
    <row r="1464" spans="1:14" x14ac:dyDescent="0.25">
      <c r="A1464" s="3">
        <v>36616</v>
      </c>
      <c r="B1464" s="5" t="s">
        <v>491</v>
      </c>
      <c r="C1464" s="5" t="s">
        <v>3702</v>
      </c>
      <c r="D1464" s="5" t="s">
        <v>492</v>
      </c>
      <c r="E1464" s="1">
        <v>56.4375</v>
      </c>
      <c r="F1464" s="8">
        <v>45194000</v>
      </c>
      <c r="G1464" s="8">
        <v>2491319296</v>
      </c>
      <c r="H1464" s="1">
        <v>121.72100495924499</v>
      </c>
      <c r="I1464" s="8">
        <v>771187984</v>
      </c>
      <c r="J1464" s="1">
        <v>10.278888702392599</v>
      </c>
      <c r="K1464" s="8">
        <v>104281000</v>
      </c>
      <c r="L1464" s="9">
        <v>471</v>
      </c>
      <c r="M1464" s="7">
        <v>1.0066969626750413</v>
      </c>
      <c r="N1464" s="1">
        <v>1.4499999880790699</v>
      </c>
    </row>
    <row r="1465" spans="1:14" x14ac:dyDescent="0.25">
      <c r="A1465" s="3">
        <v>36616</v>
      </c>
      <c r="B1465" s="5" t="s">
        <v>469</v>
      </c>
      <c r="C1465" s="5" t="s">
        <v>3703</v>
      </c>
      <c r="D1465" s="5" t="s">
        <v>470</v>
      </c>
      <c r="E1465" s="1">
        <v>24.375</v>
      </c>
      <c r="F1465" s="8">
        <v>33324002</v>
      </c>
      <c r="G1465" s="8">
        <v>814433664</v>
      </c>
      <c r="H1465" s="1">
        <v>10.788116271207</v>
      </c>
      <c r="I1465" s="8">
        <v>782438024</v>
      </c>
      <c r="J1465" s="1">
        <v>1.4944540262222299</v>
      </c>
      <c r="K1465" s="8">
        <v>101852000</v>
      </c>
      <c r="L1465" s="9">
        <v>472</v>
      </c>
      <c r="M1465" s="7">
        <v>1.0068418344476182</v>
      </c>
      <c r="N1465" s="1">
        <v>1.25</v>
      </c>
    </row>
    <row r="1466" spans="1:14" x14ac:dyDescent="0.25">
      <c r="A1466" s="3">
        <v>36616</v>
      </c>
      <c r="B1466" s="5" t="s">
        <v>165</v>
      </c>
      <c r="C1466" s="5" t="s">
        <v>3704</v>
      </c>
      <c r="D1466" s="5" t="s">
        <v>166</v>
      </c>
      <c r="E1466" s="1">
        <v>9.1875</v>
      </c>
      <c r="F1466" s="8">
        <v>59625000</v>
      </c>
      <c r="G1466" s="8">
        <v>562710912</v>
      </c>
      <c r="H1466" s="1">
        <v>-70.652059277418203</v>
      </c>
      <c r="I1466" s="8">
        <v>2640456000</v>
      </c>
      <c r="J1466" s="1">
        <v>-28.143718719482401</v>
      </c>
      <c r="K1466" s="8">
        <v>99405000</v>
      </c>
      <c r="L1466" s="9">
        <v>473</v>
      </c>
      <c r="M1466" s="7">
        <v>1.0069832256677513</v>
      </c>
      <c r="N1466" s="1">
        <v>-1.0499999262392501</v>
      </c>
    </row>
    <row r="1467" spans="1:14" x14ac:dyDescent="0.25">
      <c r="A1467" s="3">
        <v>36616</v>
      </c>
      <c r="B1467" s="5" t="s">
        <v>534</v>
      </c>
      <c r="C1467" s="5" t="s">
        <v>3705</v>
      </c>
      <c r="D1467" s="5" t="s">
        <v>535</v>
      </c>
      <c r="E1467" s="1">
        <v>56</v>
      </c>
      <c r="F1467" s="8">
        <v>47253000</v>
      </c>
      <c r="G1467" s="8">
        <v>2551661824</v>
      </c>
      <c r="H1467" s="1">
        <v>179.535766997671</v>
      </c>
      <c r="I1467" s="8">
        <v>1552365008</v>
      </c>
      <c r="J1467" s="1">
        <v>-10.754233360290501</v>
      </c>
      <c r="K1467" s="8">
        <v>95190000</v>
      </c>
      <c r="L1467" s="9">
        <v>474</v>
      </c>
      <c r="M1467" s="7">
        <v>1.0071186215758494</v>
      </c>
      <c r="N1467" s="1">
        <v>0.979999959468842</v>
      </c>
    </row>
    <row r="1468" spans="1:14" x14ac:dyDescent="0.25">
      <c r="A1468" s="3">
        <v>36616</v>
      </c>
      <c r="B1468" s="5" t="s">
        <v>244</v>
      </c>
      <c r="C1468" s="5" t="s">
        <v>3706</v>
      </c>
      <c r="D1468" s="5" t="s">
        <v>245</v>
      </c>
      <c r="E1468" s="1">
        <v>7.3125</v>
      </c>
      <c r="F1468" s="8">
        <v>167514992</v>
      </c>
      <c r="G1468" s="8">
        <v>1266832128</v>
      </c>
      <c r="H1468" s="1">
        <v>-64.759036144578303</v>
      </c>
      <c r="I1468" s="8">
        <v>10112999936</v>
      </c>
      <c r="J1468" s="1">
        <v>3.3943359851837198</v>
      </c>
      <c r="K1468" s="8">
        <v>89000000</v>
      </c>
      <c r="L1468" s="9">
        <v>475</v>
      </c>
      <c r="M1468" s="7">
        <v>1.0072452129806264</v>
      </c>
      <c r="N1468" s="1">
        <v>-2.2800000235438298</v>
      </c>
    </row>
    <row r="1469" spans="1:14" x14ac:dyDescent="0.25">
      <c r="A1469" s="3">
        <v>36616</v>
      </c>
      <c r="B1469" s="5" t="s">
        <v>1143</v>
      </c>
      <c r="C1469" s="5" t="s">
        <v>3707</v>
      </c>
      <c r="D1469" s="5" t="s">
        <v>1142</v>
      </c>
      <c r="E1469" s="1">
        <v>82.75</v>
      </c>
      <c r="F1469" s="8">
        <v>304570016</v>
      </c>
      <c r="G1469" s="8">
        <v>24099102720</v>
      </c>
      <c r="H1469" s="1">
        <v>921.40790742526497</v>
      </c>
      <c r="I1469" s="8">
        <v>470085000</v>
      </c>
      <c r="J1469" s="1">
        <v>74.178382873535199</v>
      </c>
      <c r="K1469" s="8">
        <v>86292000</v>
      </c>
      <c r="L1469" s="9">
        <v>476</v>
      </c>
      <c r="M1469" s="7">
        <v>1.0073679525929973</v>
      </c>
      <c r="N1469" s="1">
        <v>0.20399999991059301</v>
      </c>
    </row>
    <row r="1470" spans="1:14" x14ac:dyDescent="0.25">
      <c r="A1470" s="3">
        <v>36616</v>
      </c>
      <c r="B1470" s="5" t="s">
        <v>202</v>
      </c>
      <c r="C1470" s="5" t="s">
        <v>3708</v>
      </c>
      <c r="D1470" s="5" t="s">
        <v>203</v>
      </c>
      <c r="E1470" s="1">
        <v>17</v>
      </c>
      <c r="F1470" s="8">
        <v>240339008</v>
      </c>
      <c r="G1470" s="8">
        <v>3875466496</v>
      </c>
      <c r="H1470" s="1">
        <v>-62.2994747305682</v>
      </c>
      <c r="I1470" s="8">
        <v>8363899904</v>
      </c>
      <c r="J1470" s="1">
        <v>9.5113430023193395</v>
      </c>
      <c r="K1470" s="8">
        <v>85100000</v>
      </c>
      <c r="L1470" s="9">
        <v>477</v>
      </c>
      <c r="M1470" s="7">
        <v>1.0074889967339695</v>
      </c>
      <c r="N1470" s="1">
        <v>-1.03000004589558</v>
      </c>
    </row>
    <row r="1471" spans="1:14" x14ac:dyDescent="0.25">
      <c r="A1471" s="3">
        <v>36616</v>
      </c>
      <c r="B1471" s="5" t="s">
        <v>18</v>
      </c>
      <c r="C1471" s="5" t="s">
        <v>3709</v>
      </c>
      <c r="D1471" s="5" t="s">
        <v>19</v>
      </c>
      <c r="E1471" s="1">
        <v>5.9375</v>
      </c>
      <c r="F1471" s="8">
        <v>50957000</v>
      </c>
      <c r="G1471" s="8">
        <v>296187552</v>
      </c>
      <c r="H1471" s="1">
        <v>-61.498331531700899</v>
      </c>
      <c r="I1471" s="8">
        <v>2402768000</v>
      </c>
      <c r="J1471" s="1">
        <v>16.639175415039102</v>
      </c>
      <c r="K1471" s="8">
        <v>80905000</v>
      </c>
      <c r="L1471" s="9">
        <v>478</v>
      </c>
      <c r="M1471" s="7">
        <v>1.0076040740104131</v>
      </c>
      <c r="N1471" s="1">
        <v>0.490000009536743</v>
      </c>
    </row>
    <row r="1472" spans="1:14" x14ac:dyDescent="0.25">
      <c r="A1472" s="3">
        <v>36616</v>
      </c>
      <c r="B1472" s="5" t="s">
        <v>1149</v>
      </c>
      <c r="C1472" s="5" t="s">
        <v>3710</v>
      </c>
      <c r="D1472" s="5" t="s">
        <v>1148</v>
      </c>
      <c r="E1472" s="1">
        <v>40.125</v>
      </c>
      <c r="F1472" s="8">
        <v>93600000</v>
      </c>
      <c r="G1472" s="8">
        <v>3773250048</v>
      </c>
      <c r="H1472" s="1">
        <v>16.094032549728698</v>
      </c>
      <c r="I1472" s="8">
        <v>6195999872</v>
      </c>
      <c r="J1472" s="1">
        <v>-4.7501921653747603</v>
      </c>
      <c r="K1472" s="8">
        <v>78000000</v>
      </c>
      <c r="L1472" s="9">
        <v>479</v>
      </c>
      <c r="M1472" s="7">
        <v>1.0077150192865099</v>
      </c>
      <c r="N1472" s="1">
        <v>3.51000004820526</v>
      </c>
    </row>
    <row r="1473" spans="1:14" x14ac:dyDescent="0.25">
      <c r="A1473" s="3">
        <v>36616</v>
      </c>
      <c r="B1473" s="5" t="s">
        <v>662</v>
      </c>
      <c r="C1473" s="5" t="s">
        <v>3711</v>
      </c>
      <c r="D1473" s="5" t="s">
        <v>663</v>
      </c>
      <c r="E1473" s="1">
        <v>14.3125</v>
      </c>
      <c r="F1473" s="8">
        <v>32814000</v>
      </c>
      <c r="G1473" s="8">
        <v>479340992</v>
      </c>
      <c r="H1473" s="1">
        <v>-34.393924689865202</v>
      </c>
      <c r="I1473" s="8">
        <v>1142234016</v>
      </c>
      <c r="J1473" s="1">
        <v>-3.2101900577545202</v>
      </c>
      <c r="K1473" s="8">
        <v>77252000</v>
      </c>
      <c r="L1473" s="9">
        <v>480</v>
      </c>
      <c r="M1473" s="7">
        <v>1.0078249006258564</v>
      </c>
      <c r="N1473" s="1">
        <v>0.27000002562999698</v>
      </c>
    </row>
    <row r="1474" spans="1:14" x14ac:dyDescent="0.25">
      <c r="A1474" s="3">
        <v>36616</v>
      </c>
      <c r="B1474" s="5" t="s">
        <v>552</v>
      </c>
      <c r="C1474" s="5" t="s">
        <v>3712</v>
      </c>
      <c r="D1474" s="5" t="s">
        <v>553</v>
      </c>
      <c r="E1474" s="1">
        <v>27.375</v>
      </c>
      <c r="F1474" s="8">
        <v>89869000</v>
      </c>
      <c r="G1474" s="8">
        <v>2471397632</v>
      </c>
      <c r="H1474" s="1">
        <v>-20.9792670824908</v>
      </c>
      <c r="I1474" s="8">
        <v>8306000000</v>
      </c>
      <c r="J1474" s="1">
        <v>21.184709548950199</v>
      </c>
      <c r="K1474" s="8">
        <v>55000000</v>
      </c>
      <c r="L1474" s="9">
        <v>481</v>
      </c>
      <c r="M1474" s="7">
        <v>1.0079031312692579</v>
      </c>
      <c r="N1474" s="1">
        <v>1.0699999779462801</v>
      </c>
    </row>
    <row r="1475" spans="1:14" x14ac:dyDescent="0.25">
      <c r="A1475" s="3">
        <v>36616</v>
      </c>
      <c r="B1475" s="5" t="s">
        <v>385</v>
      </c>
      <c r="C1475" s="5" t="s">
        <v>3713</v>
      </c>
      <c r="D1475" s="5" t="s">
        <v>386</v>
      </c>
      <c r="E1475" s="1">
        <v>45.5</v>
      </c>
      <c r="F1475" s="8">
        <v>61600000</v>
      </c>
      <c r="G1475" s="8">
        <v>2733499904</v>
      </c>
      <c r="H1475" s="1">
        <v>24.438355369772001</v>
      </c>
      <c r="I1475" s="8">
        <v>789100992</v>
      </c>
      <c r="J1475" s="1">
        <v>19.937744140625</v>
      </c>
      <c r="K1475" s="8">
        <v>42160000</v>
      </c>
      <c r="L1475" s="9">
        <v>482</v>
      </c>
      <c r="M1475" s="7">
        <v>1.0079630986133634</v>
      </c>
      <c r="N1475" s="1">
        <v>0.26999997906386902</v>
      </c>
    </row>
    <row r="1476" spans="1:14" x14ac:dyDescent="0.25">
      <c r="A1476" s="3">
        <v>36616</v>
      </c>
      <c r="B1476" s="5" t="s">
        <v>556</v>
      </c>
      <c r="C1476" s="5" t="s">
        <v>3714</v>
      </c>
      <c r="D1476" s="5" t="s">
        <v>557</v>
      </c>
      <c r="E1476" s="1">
        <v>22.875</v>
      </c>
      <c r="F1476" s="8">
        <v>80510000</v>
      </c>
      <c r="G1476" s="8">
        <v>1781283840</v>
      </c>
      <c r="H1476" s="1">
        <v>25.342465753424602</v>
      </c>
      <c r="I1476" s="8">
        <v>810164992</v>
      </c>
      <c r="J1476" s="1">
        <v>-7.1701130867004403</v>
      </c>
      <c r="K1476" s="8">
        <v>37834000</v>
      </c>
      <c r="L1476" s="9">
        <v>483</v>
      </c>
      <c r="M1476" s="7">
        <v>1.0080169127617717</v>
      </c>
      <c r="N1476" s="1">
        <v>0.29999999701976798</v>
      </c>
    </row>
    <row r="1477" spans="1:14" x14ac:dyDescent="0.25">
      <c r="A1477" s="3">
        <v>36616</v>
      </c>
      <c r="B1477" s="5" t="s">
        <v>1032</v>
      </c>
      <c r="C1477" s="5" t="s">
        <v>3715</v>
      </c>
      <c r="D1477" s="5" t="s">
        <v>1031</v>
      </c>
      <c r="E1477" s="1">
        <v>20</v>
      </c>
      <c r="F1477" s="8">
        <v>270944000</v>
      </c>
      <c r="G1477" s="8">
        <v>5147936256</v>
      </c>
      <c r="H1477" s="1">
        <v>-13.2791327913279</v>
      </c>
      <c r="I1477" s="8">
        <v>1341477056</v>
      </c>
      <c r="J1477" s="1">
        <v>-3.0934998989105198</v>
      </c>
      <c r="K1477" s="8">
        <v>16310000.5</v>
      </c>
      <c r="L1477" s="9">
        <v>484</v>
      </c>
      <c r="M1477" s="7">
        <v>1.0080401117041897</v>
      </c>
      <c r="N1477" s="1">
        <v>-0.730000019073486</v>
      </c>
    </row>
    <row r="1478" spans="1:14" x14ac:dyDescent="0.25">
      <c r="A1478" s="3">
        <v>36616</v>
      </c>
      <c r="B1478" s="5" t="s">
        <v>640</v>
      </c>
      <c r="C1478" s="5" t="s">
        <v>3716</v>
      </c>
      <c r="D1478" s="5" t="s">
        <v>641</v>
      </c>
      <c r="E1478" s="1">
        <v>29.3125</v>
      </c>
      <c r="F1478" s="8">
        <v>186630992</v>
      </c>
      <c r="G1478" s="8">
        <v>5598929920</v>
      </c>
      <c r="H1478" s="1">
        <v>134.82587064676599</v>
      </c>
      <c r="I1478" s="8"/>
      <c r="J1478" s="1"/>
      <c r="K1478" s="8">
        <v>15321000.099182099</v>
      </c>
      <c r="L1478" s="9">
        <v>485</v>
      </c>
      <c r="M1478" s="7">
        <v>1.0080619039168317</v>
      </c>
      <c r="N1478" s="1"/>
    </row>
    <row r="1479" spans="1:14" x14ac:dyDescent="0.25">
      <c r="A1479" s="3">
        <v>36616</v>
      </c>
      <c r="B1479" s="5" t="s">
        <v>626</v>
      </c>
      <c r="C1479" s="5" t="s">
        <v>3717</v>
      </c>
      <c r="D1479" s="5" t="s">
        <v>627</v>
      </c>
      <c r="E1479" s="1">
        <v>6</v>
      </c>
      <c r="F1479" s="8">
        <v>260464992</v>
      </c>
      <c r="G1479" s="8">
        <v>1595348096</v>
      </c>
      <c r="H1479" s="1">
        <v>-50.869529125869803</v>
      </c>
      <c r="I1479" s="8">
        <v>690948016</v>
      </c>
      <c r="J1479" s="1">
        <v>-13.9685258865356</v>
      </c>
      <c r="K1479" s="8">
        <v>3079000</v>
      </c>
      <c r="L1479" s="9">
        <v>486</v>
      </c>
      <c r="M1479" s="7">
        <v>1.0080662834104868</v>
      </c>
      <c r="N1479" s="1">
        <v>3.9999999105930301E-2</v>
      </c>
    </row>
    <row r="1480" spans="1:14" x14ac:dyDescent="0.25">
      <c r="A1480" s="3">
        <v>36616</v>
      </c>
      <c r="B1480" s="5" t="s">
        <v>157</v>
      </c>
      <c r="C1480" s="5" t="s">
        <v>3718</v>
      </c>
      <c r="D1480" s="5" t="s">
        <v>158</v>
      </c>
      <c r="E1480" s="1">
        <v>29.4375</v>
      </c>
      <c r="F1480" s="8">
        <v>83302000</v>
      </c>
      <c r="G1480" s="8">
        <v>2394932480</v>
      </c>
      <c r="H1480" s="1">
        <v>96.25</v>
      </c>
      <c r="I1480" s="8">
        <v>460562000</v>
      </c>
      <c r="J1480" s="1">
        <v>-34.796909332275398</v>
      </c>
      <c r="K1480" s="8">
        <v>-9610000</v>
      </c>
      <c r="L1480" s="9">
        <v>487</v>
      </c>
      <c r="M1480" s="7">
        <v>1.0080526143835216</v>
      </c>
      <c r="N1480" s="1">
        <v>-0.109999997541308</v>
      </c>
    </row>
    <row r="1481" spans="1:14" x14ac:dyDescent="0.25">
      <c r="A1481" s="3">
        <v>36616</v>
      </c>
      <c r="B1481" s="5" t="s">
        <v>832</v>
      </c>
      <c r="C1481" s="5" t="s">
        <v>3719</v>
      </c>
      <c r="D1481" s="5" t="s">
        <v>833</v>
      </c>
      <c r="E1481" s="1">
        <v>60.625</v>
      </c>
      <c r="F1481" s="8">
        <v>172958000</v>
      </c>
      <c r="G1481" s="8">
        <v>10020753408</v>
      </c>
      <c r="H1481" s="1">
        <v>352.09302325581399</v>
      </c>
      <c r="I1481" s="8">
        <v>1972800032</v>
      </c>
      <c r="J1481" s="1">
        <v>-22.860406875610401</v>
      </c>
      <c r="K1481" s="8">
        <v>-74200000</v>
      </c>
      <c r="L1481" s="9">
        <v>488</v>
      </c>
      <c r="M1481" s="7">
        <v>1.0079470741336962</v>
      </c>
      <c r="N1481" s="1">
        <v>-4.0000001192092904</v>
      </c>
    </row>
    <row r="1482" spans="1:14" x14ac:dyDescent="0.25">
      <c r="A1482" s="3">
        <v>36616</v>
      </c>
      <c r="B1482" s="5" t="s">
        <v>105</v>
      </c>
      <c r="C1482" s="5" t="s">
        <v>3720</v>
      </c>
      <c r="D1482" s="5" t="s">
        <v>106</v>
      </c>
      <c r="E1482" s="1">
        <v>5.5</v>
      </c>
      <c r="F1482" s="8">
        <v>258927008</v>
      </c>
      <c r="G1482" s="8">
        <v>1488830208</v>
      </c>
      <c r="H1482" s="1">
        <v>-86.644667637677003</v>
      </c>
      <c r="I1482" s="8">
        <v>12782890000</v>
      </c>
      <c r="J1482" s="1">
        <v>11.9277086257935</v>
      </c>
      <c r="K1482" s="8">
        <v>-134306000</v>
      </c>
      <c r="L1482" s="9">
        <v>489</v>
      </c>
      <c r="M1482" s="7">
        <v>1.007756040592011</v>
      </c>
      <c r="N1482" s="1"/>
    </row>
    <row r="1483" spans="1:14" x14ac:dyDescent="0.25">
      <c r="A1483" s="3">
        <v>36616</v>
      </c>
      <c r="B1483" s="5" t="s">
        <v>445</v>
      </c>
      <c r="C1483" s="5" t="s">
        <v>3721</v>
      </c>
      <c r="D1483" s="5" t="s">
        <v>446</v>
      </c>
      <c r="E1483" s="1">
        <v>19.5</v>
      </c>
      <c r="F1483" s="8">
        <v>38367000</v>
      </c>
      <c r="G1483" s="8">
        <v>748156480</v>
      </c>
      <c r="H1483" s="1">
        <v>-23.918380347224701</v>
      </c>
      <c r="I1483" s="8">
        <v>10156554752</v>
      </c>
      <c r="J1483" s="1">
        <v>-0.807619988918304</v>
      </c>
      <c r="K1483" s="8">
        <v>-162784000</v>
      </c>
      <c r="L1483" s="9">
        <v>490</v>
      </c>
      <c r="M1483" s="7">
        <v>1.0075245006455478</v>
      </c>
      <c r="N1483" s="1">
        <v>-2.1199999302625701</v>
      </c>
    </row>
    <row r="1484" spans="1:14" x14ac:dyDescent="0.25">
      <c r="A1484" s="3">
        <v>36616</v>
      </c>
      <c r="B1484" s="5" t="s">
        <v>666</v>
      </c>
      <c r="C1484" s="5" t="s">
        <v>3722</v>
      </c>
      <c r="D1484" s="5" t="s">
        <v>667</v>
      </c>
      <c r="E1484" s="1">
        <v>6</v>
      </c>
      <c r="F1484" s="8">
        <v>131470000</v>
      </c>
      <c r="G1484" s="8">
        <v>805253760</v>
      </c>
      <c r="H1484" s="1">
        <v>-44.1860465116279</v>
      </c>
      <c r="I1484" s="8">
        <v>3914800000</v>
      </c>
      <c r="J1484" s="1">
        <v>-12.5731344223022</v>
      </c>
      <c r="K1484" s="8">
        <v>-178600000</v>
      </c>
      <c r="L1484" s="9">
        <v>491</v>
      </c>
      <c r="M1484" s="7">
        <v>1.007270464410793</v>
      </c>
      <c r="N1484" s="1">
        <v>-1.7299999892711599</v>
      </c>
    </row>
    <row r="1485" spans="1:14" x14ac:dyDescent="0.25">
      <c r="A1485" s="3">
        <v>36616</v>
      </c>
      <c r="B1485" s="5" t="s">
        <v>694</v>
      </c>
      <c r="C1485" s="5" t="s">
        <v>3723</v>
      </c>
      <c r="D1485" s="5" t="s">
        <v>695</v>
      </c>
      <c r="E1485" s="1">
        <v>10.5625</v>
      </c>
      <c r="F1485" s="8">
        <v>184190992</v>
      </c>
      <c r="G1485" s="8">
        <v>1922493440</v>
      </c>
      <c r="H1485" s="1">
        <v>-10.106382978723399</v>
      </c>
      <c r="I1485" s="8">
        <v>2681174016</v>
      </c>
      <c r="J1485" s="1">
        <v>-11.3414163589478</v>
      </c>
      <c r="K1485" s="8">
        <v>-188809000</v>
      </c>
      <c r="L1485" s="9">
        <v>492</v>
      </c>
      <c r="M1485" s="7">
        <v>1.0070019071462477</v>
      </c>
      <c r="N1485" s="1">
        <v>-0.47999992594122898</v>
      </c>
    </row>
    <row r="1486" spans="1:14" x14ac:dyDescent="0.25">
      <c r="A1486" s="3">
        <v>36616</v>
      </c>
      <c r="B1486" s="5" t="s">
        <v>1091</v>
      </c>
      <c r="C1486" s="5" t="s">
        <v>3724</v>
      </c>
      <c r="D1486" s="5" t="s">
        <v>1090</v>
      </c>
      <c r="E1486" s="1">
        <v>67.25</v>
      </c>
      <c r="F1486" s="8"/>
      <c r="G1486" s="8">
        <v>148314914816</v>
      </c>
      <c r="H1486" s="1">
        <v>284.28571428571399</v>
      </c>
      <c r="I1486" s="8"/>
      <c r="J1486" s="1"/>
      <c r="K1486" s="8">
        <v>-256000000</v>
      </c>
      <c r="L1486" s="9">
        <v>493</v>
      </c>
      <c r="M1486" s="7">
        <v>1.0066377790605969</v>
      </c>
      <c r="N1486" s="1"/>
    </row>
    <row r="1487" spans="1:14" x14ac:dyDescent="0.25">
      <c r="A1487" s="3">
        <v>36616</v>
      </c>
      <c r="B1487" s="5" t="s">
        <v>359</v>
      </c>
      <c r="C1487" s="5" t="s">
        <v>3725</v>
      </c>
      <c r="D1487" s="5" t="s">
        <v>360</v>
      </c>
      <c r="E1487" s="1">
        <v>57.0625</v>
      </c>
      <c r="F1487" s="8">
        <v>148656000</v>
      </c>
      <c r="G1487" s="8">
        <v>8919360512</v>
      </c>
      <c r="H1487" s="1">
        <v>141.432225063939</v>
      </c>
      <c r="I1487" s="8">
        <v>2857604032</v>
      </c>
      <c r="J1487" s="1">
        <v>12.4093379974365</v>
      </c>
      <c r="K1487" s="8">
        <v>-282686000</v>
      </c>
      <c r="L1487" s="9">
        <v>494</v>
      </c>
      <c r="M1487" s="7">
        <v>1.0062356934667678</v>
      </c>
      <c r="N1487" s="1">
        <v>-0.62000000476837203</v>
      </c>
    </row>
    <row r="1488" spans="1:14" x14ac:dyDescent="0.25">
      <c r="A1488" s="3">
        <v>36616</v>
      </c>
      <c r="B1488" s="5" t="s">
        <v>548</v>
      </c>
      <c r="C1488" s="5" t="s">
        <v>3726</v>
      </c>
      <c r="D1488" s="5" t="s">
        <v>549</v>
      </c>
      <c r="E1488" s="1">
        <v>63</v>
      </c>
      <c r="F1488" s="8">
        <v>1789913728</v>
      </c>
      <c r="G1488" s="8"/>
      <c r="H1488" s="1">
        <v>79.620439683686698</v>
      </c>
      <c r="I1488" s="8">
        <v>19928000000</v>
      </c>
      <c r="J1488" s="1">
        <v>16.304721832275401</v>
      </c>
      <c r="K1488" s="8">
        <v>-307000000</v>
      </c>
      <c r="L1488" s="9">
        <v>495</v>
      </c>
      <c r="M1488" s="7">
        <v>1.005799024239054</v>
      </c>
      <c r="N1488" s="1"/>
    </row>
    <row r="1489" spans="1:14" x14ac:dyDescent="0.25">
      <c r="A1489" s="3">
        <v>36616</v>
      </c>
      <c r="B1489" s="5" t="s">
        <v>702</v>
      </c>
      <c r="C1489" s="5" t="s">
        <v>3727</v>
      </c>
      <c r="D1489" s="5" t="s">
        <v>703</v>
      </c>
      <c r="E1489" s="1">
        <v>81</v>
      </c>
      <c r="F1489" s="8">
        <v>647361024</v>
      </c>
      <c r="G1489" s="8">
        <v>52193480704</v>
      </c>
      <c r="H1489" s="1">
        <v>104.416403785489</v>
      </c>
      <c r="I1489" s="8">
        <v>2695000000</v>
      </c>
      <c r="J1489" s="1">
        <v>-6.4885501861572301</v>
      </c>
      <c r="K1489" s="8">
        <v>-371000000</v>
      </c>
      <c r="L1489" s="9">
        <v>496</v>
      </c>
      <c r="M1489" s="7">
        <v>1.0052713229899275</v>
      </c>
      <c r="N1489" s="1">
        <v>5.4699999839067504</v>
      </c>
    </row>
    <row r="1490" spans="1:14" x14ac:dyDescent="0.25">
      <c r="A1490" s="3">
        <v>36616</v>
      </c>
      <c r="B1490" s="5" t="s">
        <v>1034</v>
      </c>
      <c r="C1490" s="5" t="s">
        <v>3728</v>
      </c>
      <c r="D1490" s="5" t="s">
        <v>1033</v>
      </c>
      <c r="E1490" s="1">
        <v>148.25</v>
      </c>
      <c r="F1490" s="8">
        <v>369000000</v>
      </c>
      <c r="G1490" s="8">
        <v>55506432000</v>
      </c>
      <c r="H1490" s="1">
        <v>544.56521739130403</v>
      </c>
      <c r="I1490" s="8">
        <v>3785999936</v>
      </c>
      <c r="J1490" s="1">
        <v>105.00790405273401</v>
      </c>
      <c r="K1490" s="8">
        <v>-469000000</v>
      </c>
      <c r="L1490" s="9">
        <v>497</v>
      </c>
      <c r="M1490" s="7">
        <v>1.0046042289580128</v>
      </c>
      <c r="N1490" s="1">
        <v>-4.8399999141693097</v>
      </c>
    </row>
    <row r="1491" spans="1:14" x14ac:dyDescent="0.25">
      <c r="A1491" s="3">
        <v>36616</v>
      </c>
      <c r="B1491" s="5" t="s">
        <v>1054</v>
      </c>
      <c r="C1491" s="5" t="s">
        <v>3729</v>
      </c>
      <c r="D1491" s="5" t="s">
        <v>1053</v>
      </c>
      <c r="E1491" s="1">
        <v>65.3125</v>
      </c>
      <c r="F1491" s="8">
        <v>861886848</v>
      </c>
      <c r="G1491" s="8"/>
      <c r="H1491" s="1"/>
      <c r="I1491" s="8">
        <v>3373000000</v>
      </c>
      <c r="J1491" s="1"/>
      <c r="K1491" s="8">
        <v>-3237000000</v>
      </c>
      <c r="L1491" s="9">
        <v>498</v>
      </c>
      <c r="M1491" s="7">
        <v>1.0000000000000002</v>
      </c>
      <c r="N1491" s="1"/>
    </row>
    <row r="1492" spans="1:14" x14ac:dyDescent="0.25">
      <c r="A1492" s="3">
        <v>36980</v>
      </c>
      <c r="B1492" s="5" t="s">
        <v>139</v>
      </c>
      <c r="C1492" s="5" t="s">
        <v>3730</v>
      </c>
      <c r="D1492" s="5" t="s">
        <v>140</v>
      </c>
      <c r="E1492" s="1">
        <v>81</v>
      </c>
      <c r="F1492" s="8">
        <v>3464999936</v>
      </c>
      <c r="G1492" s="8">
        <v>270523990016</v>
      </c>
      <c r="H1492" s="1">
        <v>18.463967671779599</v>
      </c>
      <c r="I1492" s="8">
        <v>206083002368</v>
      </c>
      <c r="J1492" s="1">
        <v>28.0949516296387</v>
      </c>
      <c r="K1492" s="8">
        <v>25178999808</v>
      </c>
      <c r="L1492" s="9">
        <v>1</v>
      </c>
      <c r="M1492" s="7">
        <v>3.2477991410845154E-2</v>
      </c>
      <c r="N1492" s="1">
        <v>5.1000000238418597</v>
      </c>
    </row>
    <row r="1493" spans="1:14" x14ac:dyDescent="0.25">
      <c r="A1493" s="3">
        <v>36980</v>
      </c>
      <c r="B1493" s="5" t="s">
        <v>175</v>
      </c>
      <c r="C1493" s="5" t="s">
        <v>3731</v>
      </c>
      <c r="D1493" s="5" t="s">
        <v>176</v>
      </c>
      <c r="E1493" s="1">
        <v>44.98</v>
      </c>
      <c r="F1493" s="8">
        <v>5022221824</v>
      </c>
      <c r="G1493" s="8">
        <v>225087111168</v>
      </c>
      <c r="H1493" s="1">
        <v>11.758722402922499</v>
      </c>
      <c r="I1493" s="8">
        <v>101804998656</v>
      </c>
      <c r="J1493" s="1">
        <v>18.464765548706101</v>
      </c>
      <c r="K1493" s="8">
        <v>20198000128</v>
      </c>
      <c r="L1493" s="9">
        <v>2</v>
      </c>
      <c r="M1493" s="7">
        <v>5.8531070551225015E-2</v>
      </c>
      <c r="N1493" s="1">
        <v>2.6999999582803502</v>
      </c>
    </row>
    <row r="1494" spans="1:14" x14ac:dyDescent="0.25">
      <c r="A1494" s="3">
        <v>36980</v>
      </c>
      <c r="B1494" s="5" t="s">
        <v>265</v>
      </c>
      <c r="C1494" s="5" t="s">
        <v>3732</v>
      </c>
      <c r="D1494" s="5" t="s">
        <v>266</v>
      </c>
      <c r="E1494" s="1">
        <v>41.86</v>
      </c>
      <c r="F1494" s="8">
        <v>9932005376</v>
      </c>
      <c r="G1494" s="8">
        <v>411185053696</v>
      </c>
      <c r="H1494" s="1">
        <v>-4.44851921235266</v>
      </c>
      <c r="I1494" s="8">
        <v>129416998912</v>
      </c>
      <c r="J1494" s="1">
        <v>16.768623352050799</v>
      </c>
      <c r="K1494" s="8">
        <v>19046000128</v>
      </c>
      <c r="L1494" s="9">
        <v>3</v>
      </c>
      <c r="M1494" s="7">
        <v>8.309820321276952E-2</v>
      </c>
      <c r="N1494" s="1">
        <v>1.28000000119209</v>
      </c>
    </row>
    <row r="1495" spans="1:14" x14ac:dyDescent="0.25">
      <c r="A1495" s="3">
        <v>36980</v>
      </c>
      <c r="B1495" s="5" t="s">
        <v>99</v>
      </c>
      <c r="C1495" s="5" t="s">
        <v>3733</v>
      </c>
      <c r="D1495" s="5" t="s">
        <v>100</v>
      </c>
      <c r="E1495" s="1">
        <v>47.45</v>
      </c>
      <c r="F1495" s="8">
        <v>2208896000</v>
      </c>
      <c r="G1495" s="8">
        <v>103442595840</v>
      </c>
      <c r="H1495" s="1">
        <v>106.89774875147999</v>
      </c>
      <c r="I1495" s="8">
        <v>63275999232</v>
      </c>
      <c r="J1495" s="1">
        <v>2.4695959091186501</v>
      </c>
      <c r="K1495" s="8">
        <v>14679000064</v>
      </c>
      <c r="L1495" s="9">
        <v>4</v>
      </c>
      <c r="M1495" s="7">
        <v>0.10203241194360695</v>
      </c>
      <c r="N1495" s="1">
        <v>3.7799999713897701</v>
      </c>
    </row>
    <row r="1496" spans="1:14" x14ac:dyDescent="0.25">
      <c r="A1496" s="3">
        <v>36980</v>
      </c>
      <c r="B1496" s="5" t="s">
        <v>449</v>
      </c>
      <c r="C1496" s="5" t="s">
        <v>3734</v>
      </c>
      <c r="D1496" s="5" t="s">
        <v>450</v>
      </c>
      <c r="E1496" s="1">
        <v>55.44</v>
      </c>
      <c r="F1496" s="8">
        <v>2144295936</v>
      </c>
      <c r="G1496" s="8">
        <v>118901211136</v>
      </c>
      <c r="H1496" s="1">
        <v>2.0220469774488499</v>
      </c>
      <c r="I1496" s="8">
        <v>89485838442.546066</v>
      </c>
      <c r="J1496" s="1">
        <v>63.361564636230497</v>
      </c>
      <c r="K1496" s="8">
        <v>13455334533.143282</v>
      </c>
      <c r="L1496" s="9">
        <v>5</v>
      </c>
      <c r="M1496" s="7">
        <v>0.1193882339671104</v>
      </c>
      <c r="N1496" s="1"/>
    </row>
    <row r="1497" spans="1:14" x14ac:dyDescent="0.25">
      <c r="A1497" s="3">
        <v>36980</v>
      </c>
      <c r="B1497" s="5" t="s">
        <v>860</v>
      </c>
      <c r="C1497" s="5" t="s">
        <v>3735</v>
      </c>
      <c r="D1497" s="5" t="s">
        <v>861</v>
      </c>
      <c r="E1497" s="1">
        <v>49.3</v>
      </c>
      <c r="F1497" s="8">
        <v>2751650304</v>
      </c>
      <c r="G1497" s="8">
        <v>130311585792</v>
      </c>
      <c r="H1497" s="1">
        <v>-18.160243240210502</v>
      </c>
      <c r="I1497" s="8">
        <v>64707000320</v>
      </c>
      <c r="J1497" s="1">
        <v>11.1918754577637</v>
      </c>
      <c r="K1497" s="8">
        <v>12965000192</v>
      </c>
      <c r="L1497" s="9">
        <v>6</v>
      </c>
      <c r="M1497" s="7">
        <v>0.13611158152214692</v>
      </c>
      <c r="N1497" s="1">
        <v>4.3399999141693097</v>
      </c>
    </row>
    <row r="1498" spans="1:14" x14ac:dyDescent="0.25">
      <c r="A1498" s="3">
        <v>36980</v>
      </c>
      <c r="B1498" s="5" t="s">
        <v>171</v>
      </c>
      <c r="C1498" s="5" t="s">
        <v>3736</v>
      </c>
      <c r="D1498" s="5" t="s">
        <v>172</v>
      </c>
      <c r="E1498" s="1">
        <v>54.75</v>
      </c>
      <c r="F1498" s="8">
        <v>1613632000</v>
      </c>
      <c r="G1498" s="8">
        <v>85412413440</v>
      </c>
      <c r="H1498" s="1">
        <v>-10.384459862278501</v>
      </c>
      <c r="I1498" s="8">
        <v>57772000256</v>
      </c>
      <c r="J1498" s="1">
        <v>11.8918504714966</v>
      </c>
      <c r="K1498" s="8">
        <v>12338000128</v>
      </c>
      <c r="L1498" s="9">
        <v>7</v>
      </c>
      <c r="M1498" s="7">
        <v>0.15202617166630641</v>
      </c>
      <c r="N1498" s="1">
        <v>4.5500000715255702</v>
      </c>
    </row>
    <row r="1499" spans="1:14" x14ac:dyDescent="0.25">
      <c r="A1499" s="3">
        <v>36980</v>
      </c>
      <c r="B1499" s="5" t="s">
        <v>487</v>
      </c>
      <c r="C1499" s="5" t="s">
        <v>3737</v>
      </c>
      <c r="D1499" s="5" t="s">
        <v>488</v>
      </c>
      <c r="E1499" s="1">
        <v>21.3</v>
      </c>
      <c r="F1499" s="8">
        <v>3753642752</v>
      </c>
      <c r="G1499" s="8">
        <v>84026638336</v>
      </c>
      <c r="H1499" s="1">
        <v>-53.460172484353102</v>
      </c>
      <c r="I1499" s="8">
        <v>57957000192</v>
      </c>
      <c r="J1499" s="1">
        <v>17.225635528564499</v>
      </c>
      <c r="K1499" s="8">
        <v>12324000000</v>
      </c>
      <c r="L1499" s="9">
        <v>8</v>
      </c>
      <c r="M1499" s="7">
        <v>0.16792270326801378</v>
      </c>
      <c r="N1499" s="1">
        <v>1.80000004172325</v>
      </c>
    </row>
    <row r="1500" spans="1:14" x14ac:dyDescent="0.25">
      <c r="A1500" s="3">
        <v>36980</v>
      </c>
      <c r="B1500" s="5" t="s">
        <v>351</v>
      </c>
      <c r="C1500" s="5" t="s">
        <v>3738</v>
      </c>
      <c r="D1500" s="5" t="s">
        <v>352</v>
      </c>
      <c r="E1500" s="1">
        <v>96.18</v>
      </c>
      <c r="F1500" s="8">
        <v>1762899200</v>
      </c>
      <c r="G1500" s="8">
        <v>167346798592</v>
      </c>
      <c r="H1500" s="1">
        <v>7.3163931865418004</v>
      </c>
      <c r="I1500" s="8">
        <v>88395999232</v>
      </c>
      <c r="J1500" s="1">
        <v>0.96861201524734497</v>
      </c>
      <c r="K1500" s="8">
        <v>11714000128</v>
      </c>
      <c r="L1500" s="9">
        <v>9</v>
      </c>
      <c r="M1500" s="7">
        <v>0.18303240573613747</v>
      </c>
      <c r="N1500" s="1">
        <v>4.5800000429153398</v>
      </c>
    </row>
    <row r="1501" spans="1:14" x14ac:dyDescent="0.25">
      <c r="A1501" s="3">
        <v>36980</v>
      </c>
      <c r="B1501" s="5" t="s">
        <v>355</v>
      </c>
      <c r="C1501" s="5" t="s">
        <v>3739</v>
      </c>
      <c r="D1501" s="5" t="s">
        <v>356</v>
      </c>
      <c r="E1501" s="1">
        <v>54.6875</v>
      </c>
      <c r="F1501" s="8">
        <v>5320999936</v>
      </c>
      <c r="G1501" s="8">
        <v>295447265280</v>
      </c>
      <c r="H1501" s="1">
        <v>-40.273037542662102</v>
      </c>
      <c r="I1501" s="8">
        <v>23776000512</v>
      </c>
      <c r="J1501" s="1">
        <v>16.2505702972412</v>
      </c>
      <c r="K1501" s="8">
        <v>11203999744</v>
      </c>
      <c r="L1501" s="9">
        <v>10</v>
      </c>
      <c r="M1501" s="7">
        <v>0.19748426681987791</v>
      </c>
      <c r="N1501" s="1">
        <v>1.8300000131130201</v>
      </c>
    </row>
    <row r="1502" spans="1:14" x14ac:dyDescent="0.25">
      <c r="A1502" s="3">
        <v>36980</v>
      </c>
      <c r="B1502" s="5" t="s">
        <v>862</v>
      </c>
      <c r="C1502" s="5" t="s">
        <v>3740</v>
      </c>
      <c r="D1502" s="5" t="s">
        <v>863</v>
      </c>
      <c r="E1502" s="1">
        <v>44.63</v>
      </c>
      <c r="F1502" s="8">
        <v>3386708992</v>
      </c>
      <c r="G1502" s="8">
        <v>146713837568</v>
      </c>
      <c r="H1502" s="1">
        <v>-10.5796344671467</v>
      </c>
      <c r="I1502" s="8">
        <v>51424999424</v>
      </c>
      <c r="J1502" s="1">
        <v>4.0150341987609899</v>
      </c>
      <c r="K1502" s="8">
        <v>10743000320</v>
      </c>
      <c r="L1502" s="9">
        <v>11</v>
      </c>
      <c r="M1502" s="7">
        <v>0.21134149207823821</v>
      </c>
      <c r="N1502" s="1">
        <v>2.3400000333786002</v>
      </c>
    </row>
    <row r="1503" spans="1:14" x14ac:dyDescent="0.25">
      <c r="A1503" s="3">
        <v>36980</v>
      </c>
      <c r="B1503" s="5" t="s">
        <v>353</v>
      </c>
      <c r="C1503" s="5" t="s">
        <v>3741</v>
      </c>
      <c r="D1503" s="5" t="s">
        <v>354</v>
      </c>
      <c r="E1503" s="1">
        <v>26.3125</v>
      </c>
      <c r="F1503" s="8">
        <v>6720999936</v>
      </c>
      <c r="G1503" s="8">
        <v>178446876672</v>
      </c>
      <c r="H1503" s="1">
        <v>-35.996460611873196</v>
      </c>
      <c r="I1503" s="8">
        <v>33726000128</v>
      </c>
      <c r="J1503" s="1">
        <v>14.7572221755981</v>
      </c>
      <c r="K1503" s="8">
        <v>10503999744</v>
      </c>
      <c r="L1503" s="9">
        <v>12</v>
      </c>
      <c r="M1503" s="7">
        <v>0.22489043429463079</v>
      </c>
      <c r="N1503" s="1">
        <v>1.5700000226497699</v>
      </c>
    </row>
    <row r="1504" spans="1:14" x14ac:dyDescent="0.25">
      <c r="A1504" s="3">
        <v>36980</v>
      </c>
      <c r="B1504" s="5" t="s">
        <v>97</v>
      </c>
      <c r="C1504" s="5" t="s">
        <v>3742</v>
      </c>
      <c r="D1504" s="5" t="s">
        <v>98</v>
      </c>
      <c r="E1504" s="1">
        <v>50.5</v>
      </c>
      <c r="F1504" s="8">
        <v>4466664960</v>
      </c>
      <c r="G1504" s="8">
        <v>226102591488</v>
      </c>
      <c r="H1504" s="1">
        <v>-12.431692434777601</v>
      </c>
      <c r="I1504" s="8">
        <v>186166996992</v>
      </c>
      <c r="J1504" s="1">
        <v>19.892614364623999</v>
      </c>
      <c r="K1504" s="8">
        <v>10010000000</v>
      </c>
      <c r="L1504" s="9">
        <v>13</v>
      </c>
      <c r="M1504" s="7">
        <v>0.23780217409770535</v>
      </c>
      <c r="N1504" s="1">
        <v>1.40000003576279</v>
      </c>
    </row>
    <row r="1505" spans="1:14" x14ac:dyDescent="0.25">
      <c r="A1505" s="3">
        <v>36980</v>
      </c>
      <c r="B1505" s="5" t="s">
        <v>222</v>
      </c>
      <c r="C1505" s="5" t="s">
        <v>3743</v>
      </c>
      <c r="D1505" s="5" t="s">
        <v>223</v>
      </c>
      <c r="E1505" s="1">
        <v>75.900000000000006</v>
      </c>
      <c r="F1505" s="8">
        <v>2307599104</v>
      </c>
      <c r="G1505" s="8">
        <v>170919821312</v>
      </c>
      <c r="H1505" s="1">
        <v>-3.11829233459892</v>
      </c>
      <c r="I1505" s="8">
        <v>40363199488</v>
      </c>
      <c r="J1505" s="1">
        <v>23.382038116455099</v>
      </c>
      <c r="K1505" s="8">
        <v>9063300096</v>
      </c>
      <c r="L1505" s="9">
        <v>14</v>
      </c>
      <c r="M1505" s="7">
        <v>0.24949278075072559</v>
      </c>
      <c r="N1505" s="1">
        <v>2.9599999785423301</v>
      </c>
    </row>
    <row r="1506" spans="1:14" x14ac:dyDescent="0.25">
      <c r="A1506" s="3">
        <v>36980</v>
      </c>
      <c r="B1506" s="5" t="s">
        <v>169</v>
      </c>
      <c r="C1506" s="5" t="s">
        <v>3744</v>
      </c>
      <c r="D1506" s="5" t="s">
        <v>170</v>
      </c>
      <c r="E1506" s="1">
        <v>44.9</v>
      </c>
      <c r="F1506" s="8">
        <v>1928489984</v>
      </c>
      <c r="G1506" s="8">
        <v>84875288576</v>
      </c>
      <c r="H1506" s="1">
        <v>-19.430958580850501</v>
      </c>
      <c r="I1506" s="8">
        <v>58949999616</v>
      </c>
      <c r="J1506" s="1">
        <v>13.658103942871101</v>
      </c>
      <c r="K1506" s="8">
        <v>9048999936</v>
      </c>
      <c r="L1506" s="9">
        <v>15</v>
      </c>
      <c r="M1506" s="7">
        <v>0.26116494185478856</v>
      </c>
      <c r="N1506" s="1">
        <v>3.02000006039937</v>
      </c>
    </row>
    <row r="1507" spans="1:14" x14ac:dyDescent="0.25">
      <c r="A1507" s="3">
        <v>36980</v>
      </c>
      <c r="B1507" s="5" t="s">
        <v>208</v>
      </c>
      <c r="C1507" s="5" t="s">
        <v>3745</v>
      </c>
      <c r="D1507" s="5" t="s">
        <v>209</v>
      </c>
      <c r="E1507" s="1">
        <v>53.5</v>
      </c>
      <c r="F1507" s="8">
        <v>1107270016</v>
      </c>
      <c r="G1507" s="8">
        <v>59955298304</v>
      </c>
      <c r="H1507" s="1">
        <v>-6.4243991602371704</v>
      </c>
      <c r="I1507" s="8">
        <v>44984999936</v>
      </c>
      <c r="J1507" s="1">
        <v>28.565303802490199</v>
      </c>
      <c r="K1507" s="8">
        <v>8491000064</v>
      </c>
      <c r="L1507" s="9">
        <v>16</v>
      </c>
      <c r="M1507" s="7">
        <v>0.27211734779827079</v>
      </c>
      <c r="N1507" s="1">
        <v>4.96000003814697</v>
      </c>
    </row>
    <row r="1508" spans="1:14" x14ac:dyDescent="0.25">
      <c r="A1508" s="3">
        <v>36980</v>
      </c>
      <c r="B1508" s="5" t="s">
        <v>224</v>
      </c>
      <c r="C1508" s="5" t="s">
        <v>3746</v>
      </c>
      <c r="D1508" s="5" t="s">
        <v>225</v>
      </c>
      <c r="E1508" s="1">
        <v>40.950000000000003</v>
      </c>
      <c r="F1508" s="8">
        <v>6313999872</v>
      </c>
      <c r="G1508" s="8">
        <v>252496855040</v>
      </c>
      <c r="H1508" s="1">
        <v>19.449267818334398</v>
      </c>
      <c r="I1508" s="8">
        <v>26676000256</v>
      </c>
      <c r="J1508" s="1">
        <v>7.2289600372314498</v>
      </c>
      <c r="K1508" s="8">
        <v>8271000064</v>
      </c>
      <c r="L1508" s="9">
        <v>17</v>
      </c>
      <c r="M1508" s="7">
        <v>0.28278597924058657</v>
      </c>
      <c r="N1508" s="1">
        <v>0.94000001251697496</v>
      </c>
    </row>
    <row r="1509" spans="1:14" x14ac:dyDescent="0.25">
      <c r="A1509" s="3">
        <v>36980</v>
      </c>
      <c r="B1509" s="5" t="s">
        <v>26</v>
      </c>
      <c r="C1509" s="5" t="s">
        <v>3747</v>
      </c>
      <c r="D1509" s="5" t="s">
        <v>27</v>
      </c>
      <c r="E1509" s="1">
        <v>28.12</v>
      </c>
      <c r="F1509" s="8">
        <v>1835051008</v>
      </c>
      <c r="G1509" s="8">
        <v>52280598528</v>
      </c>
      <c r="H1509" s="1">
        <v>-3.3198589935545599</v>
      </c>
      <c r="I1509" s="8">
        <v>170058002432</v>
      </c>
      <c r="J1509" s="1">
        <v>5.8509378433227504</v>
      </c>
      <c r="K1509" s="8">
        <v>8198999936</v>
      </c>
      <c r="L1509" s="9">
        <v>18</v>
      </c>
      <c r="M1509" s="7">
        <v>0.29336173886286998</v>
      </c>
      <c r="N1509" s="1">
        <v>2.3600000441074398</v>
      </c>
    </row>
    <row r="1510" spans="1:14" x14ac:dyDescent="0.25">
      <c r="A1510" s="3">
        <v>36980</v>
      </c>
      <c r="B1510" s="5" t="s">
        <v>137</v>
      </c>
      <c r="C1510" s="5" t="s">
        <v>3748</v>
      </c>
      <c r="D1510" s="5" t="s">
        <v>138</v>
      </c>
      <c r="E1510" s="1">
        <v>87.8</v>
      </c>
      <c r="F1510" s="8">
        <v>641059968</v>
      </c>
      <c r="G1510" s="8">
        <v>55403384832</v>
      </c>
      <c r="H1510" s="1">
        <v>7.4118325554271696</v>
      </c>
      <c r="I1510" s="8">
        <v>46532000768</v>
      </c>
      <c r="J1510" s="1">
        <v>47.542648315429702</v>
      </c>
      <c r="K1510" s="8">
        <v>8193000064</v>
      </c>
      <c r="L1510" s="9">
        <v>19</v>
      </c>
      <c r="M1510" s="7">
        <v>0.30392975934568128</v>
      </c>
      <c r="N1510" s="1">
        <v>7.9799998998642003</v>
      </c>
    </row>
    <row r="1511" spans="1:14" x14ac:dyDescent="0.25">
      <c r="A1511" s="3">
        <v>36980</v>
      </c>
      <c r="B1511" s="5" t="s">
        <v>911</v>
      </c>
      <c r="C1511" s="5" t="s">
        <v>3749</v>
      </c>
      <c r="D1511" s="5" t="s">
        <v>910</v>
      </c>
      <c r="E1511" s="1">
        <v>18.6875</v>
      </c>
      <c r="F1511" s="8">
        <v>2887960064</v>
      </c>
      <c r="G1511" s="8">
        <v>54882844672</v>
      </c>
      <c r="H1511" s="1">
        <v>-67.617327806324397</v>
      </c>
      <c r="I1511" s="8">
        <v>39089999872</v>
      </c>
      <c r="J1511" s="1">
        <v>8.8615350723266602</v>
      </c>
      <c r="K1511" s="8">
        <v>8153000064</v>
      </c>
      <c r="L1511" s="9">
        <v>20</v>
      </c>
      <c r="M1511" s="7">
        <v>0.31444618446464412</v>
      </c>
      <c r="N1511" s="1">
        <v>1.4799999892711599</v>
      </c>
    </row>
    <row r="1512" spans="1:14" x14ac:dyDescent="0.25">
      <c r="A1512" s="3">
        <v>36980</v>
      </c>
      <c r="B1512" s="5" t="s">
        <v>458</v>
      </c>
      <c r="C1512" s="5" t="s">
        <v>3750</v>
      </c>
      <c r="D1512" s="5" t="s">
        <v>459</v>
      </c>
      <c r="E1512" s="1">
        <v>51.85</v>
      </c>
      <c r="F1512" s="8">
        <v>548148992</v>
      </c>
      <c r="G1512" s="8">
        <v>28573120512</v>
      </c>
      <c r="H1512" s="1">
        <v>-21.203875525441202</v>
      </c>
      <c r="I1512" s="8">
        <v>182244999168</v>
      </c>
      <c r="J1512" s="1">
        <v>4.5730018615722701</v>
      </c>
      <c r="K1512" s="8">
        <v>8113000064</v>
      </c>
      <c r="L1512" s="9">
        <v>21</v>
      </c>
      <c r="M1512" s="7">
        <v>0.32491101421975854</v>
      </c>
      <c r="N1512" s="1">
        <v>7.5500001758337003</v>
      </c>
    </row>
    <row r="1513" spans="1:14" x14ac:dyDescent="0.25">
      <c r="A1513" s="3">
        <v>36980</v>
      </c>
      <c r="B1513" s="5" t="s">
        <v>177</v>
      </c>
      <c r="C1513" s="5" t="s">
        <v>3751</v>
      </c>
      <c r="D1513" s="5" t="s">
        <v>178</v>
      </c>
      <c r="E1513" s="1">
        <v>80.5</v>
      </c>
      <c r="F1513" s="8">
        <v>2315555072</v>
      </c>
      <c r="G1513" s="8">
        <v>180867989504</v>
      </c>
      <c r="H1513" s="1">
        <v>14.837538446803601</v>
      </c>
      <c r="I1513" s="8">
        <v>44318000128</v>
      </c>
      <c r="J1513" s="1">
        <v>14.432176589965801</v>
      </c>
      <c r="K1513" s="8">
        <v>8079000064</v>
      </c>
      <c r="L1513" s="9">
        <v>22</v>
      </c>
      <c r="M1513" s="7">
        <v>0.33533198791560176</v>
      </c>
      <c r="N1513" s="1">
        <v>2.15333338578542</v>
      </c>
    </row>
    <row r="1514" spans="1:14" x14ac:dyDescent="0.25">
      <c r="A1514" s="3">
        <v>36980</v>
      </c>
      <c r="B1514" s="5" t="s">
        <v>544</v>
      </c>
      <c r="C1514" s="5" t="s">
        <v>3752</v>
      </c>
      <c r="D1514" s="5" t="s">
        <v>545</v>
      </c>
      <c r="E1514" s="1">
        <v>40.92</v>
      </c>
      <c r="F1514" s="8">
        <v>1872000000</v>
      </c>
      <c r="G1514" s="8">
        <v>76396642304</v>
      </c>
      <c r="H1514" s="1">
        <v>-10.4563474639628</v>
      </c>
      <c r="I1514" s="8">
        <v>26151000064</v>
      </c>
      <c r="J1514" s="1">
        <v>3.67507100105286</v>
      </c>
      <c r="K1514" s="8">
        <v>7489999872</v>
      </c>
      <c r="L1514" s="9">
        <v>23</v>
      </c>
      <c r="M1514" s="7">
        <v>0.34499321963111879</v>
      </c>
      <c r="N1514" s="1">
        <v>2.2399999499321002</v>
      </c>
    </row>
    <row r="1515" spans="1:14" x14ac:dyDescent="0.25">
      <c r="A1515" s="3">
        <v>36980</v>
      </c>
      <c r="B1515" s="5" t="s">
        <v>194</v>
      </c>
      <c r="C1515" s="5" t="s">
        <v>3753</v>
      </c>
      <c r="D1515" s="5" t="s">
        <v>195</v>
      </c>
      <c r="E1515" s="1">
        <v>49.47</v>
      </c>
      <c r="F1515" s="8">
        <v>1714645888</v>
      </c>
      <c r="G1515" s="8">
        <v>82418057216</v>
      </c>
      <c r="H1515" s="1">
        <v>8.4756957238376192</v>
      </c>
      <c r="I1515" s="8">
        <v>27567999488</v>
      </c>
      <c r="J1515" s="1">
        <v>15.3038597106934</v>
      </c>
      <c r="K1515" s="8">
        <v>6490999936</v>
      </c>
      <c r="L1515" s="9">
        <v>24</v>
      </c>
      <c r="M1515" s="7">
        <v>0.35336585721707336</v>
      </c>
      <c r="N1515" s="1">
        <v>2.3692199587822</v>
      </c>
    </row>
    <row r="1516" spans="1:14" x14ac:dyDescent="0.25">
      <c r="A1516" s="3">
        <v>36980</v>
      </c>
      <c r="B1516" s="5" t="s">
        <v>220</v>
      </c>
      <c r="C1516" s="5" t="s">
        <v>3754</v>
      </c>
      <c r="D1516" s="5" t="s">
        <v>221</v>
      </c>
      <c r="E1516" s="1">
        <v>87.47</v>
      </c>
      <c r="F1516" s="8">
        <v>1390936960</v>
      </c>
      <c r="G1516" s="8">
        <v>122931011584</v>
      </c>
      <c r="H1516" s="1">
        <v>-15.417991172974499</v>
      </c>
      <c r="I1516" s="8">
        <v>29138999296</v>
      </c>
      <c r="J1516" s="1">
        <v>6.0718579292297399</v>
      </c>
      <c r="K1516" s="8">
        <v>6418000000</v>
      </c>
      <c r="L1516" s="9">
        <v>25</v>
      </c>
      <c r="M1516" s="7">
        <v>0.3616443333465571</v>
      </c>
      <c r="N1516" s="1">
        <v>3.4399999976158102</v>
      </c>
    </row>
    <row r="1517" spans="1:14" x14ac:dyDescent="0.25">
      <c r="A1517" s="3">
        <v>36980</v>
      </c>
      <c r="B1517" s="5" t="s">
        <v>327</v>
      </c>
      <c r="C1517" s="5" t="s">
        <v>3755</v>
      </c>
      <c r="D1517" s="5" t="s">
        <v>328</v>
      </c>
      <c r="E1517" s="1">
        <v>43.23</v>
      </c>
      <c r="F1517" s="8">
        <v>1747992064</v>
      </c>
      <c r="G1517" s="8">
        <v>73858375680</v>
      </c>
      <c r="H1517" s="1">
        <v>10.495243603699</v>
      </c>
      <c r="I1517" s="8">
        <v>30313400320</v>
      </c>
      <c r="J1517" s="1">
        <v>28.606227874755898</v>
      </c>
      <c r="K1517" s="8">
        <v>6045299968</v>
      </c>
      <c r="L1517" s="9">
        <v>26</v>
      </c>
      <c r="M1517" s="7">
        <v>0.36944206963210663</v>
      </c>
      <c r="N1517" s="1">
        <v>2.78999996185303</v>
      </c>
    </row>
    <row r="1518" spans="1:14" x14ac:dyDescent="0.25">
      <c r="A1518" s="3">
        <v>36980</v>
      </c>
      <c r="B1518" s="5" t="s">
        <v>216</v>
      </c>
      <c r="C1518" s="5" t="s">
        <v>3756</v>
      </c>
      <c r="D1518" s="5" t="s">
        <v>217</v>
      </c>
      <c r="E1518" s="1">
        <v>79.599999999999994</v>
      </c>
      <c r="F1518" s="8">
        <v>998700032</v>
      </c>
      <c r="G1518" s="8">
        <v>78897299456</v>
      </c>
      <c r="H1518" s="1">
        <v>15.4459782411208</v>
      </c>
      <c r="I1518" s="8">
        <v>44088898560</v>
      </c>
      <c r="J1518" s="1">
        <v>19.260389328002901</v>
      </c>
      <c r="K1518" s="8">
        <v>5982500096</v>
      </c>
      <c r="L1518" s="9">
        <v>27</v>
      </c>
      <c r="M1518" s="7">
        <v>0.37715880136151925</v>
      </c>
      <c r="N1518" s="1">
        <v>4.3099999427795401</v>
      </c>
    </row>
    <row r="1519" spans="1:14" x14ac:dyDescent="0.25">
      <c r="A1519" s="3">
        <v>36980</v>
      </c>
      <c r="B1519" s="5" t="s">
        <v>238</v>
      </c>
      <c r="C1519" s="5" t="s">
        <v>3757</v>
      </c>
      <c r="D1519" s="5" t="s">
        <v>239</v>
      </c>
      <c r="E1519" s="1">
        <v>59.4</v>
      </c>
      <c r="F1519" s="8">
        <v>1958541056</v>
      </c>
      <c r="G1519" s="8">
        <v>116372078592</v>
      </c>
      <c r="H1519" s="1">
        <v>-20.346053768951201</v>
      </c>
      <c r="I1519" s="8">
        <v>18021999616</v>
      </c>
      <c r="J1519" s="1">
        <v>10.5994310379028</v>
      </c>
      <c r="K1519" s="8">
        <v>5976000000</v>
      </c>
      <c r="L1519" s="9">
        <v>28</v>
      </c>
      <c r="M1519" s="7">
        <v>0.38486714872047761</v>
      </c>
      <c r="N1519" s="1">
        <v>2.3299999833106999</v>
      </c>
    </row>
    <row r="1520" spans="1:14" x14ac:dyDescent="0.25">
      <c r="A1520" s="3">
        <v>36980</v>
      </c>
      <c r="B1520" s="5" t="s">
        <v>95</v>
      </c>
      <c r="C1520" s="5" t="s">
        <v>3758</v>
      </c>
      <c r="D1520" s="5" t="s">
        <v>96</v>
      </c>
      <c r="E1520" s="1">
        <v>62.6</v>
      </c>
      <c r="F1520" s="8">
        <v>1299900032</v>
      </c>
      <c r="G1520" s="8">
        <v>79618875392</v>
      </c>
      <c r="H1520" s="1">
        <v>-39.488710237668698</v>
      </c>
      <c r="I1520" s="8">
        <v>39594999808</v>
      </c>
      <c r="J1520" s="1">
        <v>4.7895078659057599</v>
      </c>
      <c r="K1520" s="8">
        <v>5755000128</v>
      </c>
      <c r="L1520" s="9">
        <v>29</v>
      </c>
      <c r="M1520" s="7">
        <v>0.39229043185927848</v>
      </c>
      <c r="N1520" s="1">
        <v>2.6700000166893001</v>
      </c>
    </row>
    <row r="1521" spans="1:14" x14ac:dyDescent="0.25">
      <c r="A1521" s="3">
        <v>36980</v>
      </c>
      <c r="B1521" s="5" t="s">
        <v>513</v>
      </c>
      <c r="C1521" s="5" t="s">
        <v>3759</v>
      </c>
      <c r="D1521" s="5" t="s">
        <v>514</v>
      </c>
      <c r="E1521" s="1">
        <v>55.4</v>
      </c>
      <c r="F1521" s="8">
        <v>812608960</v>
      </c>
      <c r="G1521" s="8">
        <v>46323044352</v>
      </c>
      <c r="H1521" s="1">
        <v>42.7704857839299</v>
      </c>
      <c r="I1521" s="8">
        <v>44441000960</v>
      </c>
      <c r="J1521" s="1">
        <v>26.9722690582275</v>
      </c>
      <c r="K1521" s="8">
        <v>5572000128</v>
      </c>
      <c r="L1521" s="9">
        <v>30</v>
      </c>
      <c r="M1521" s="7">
        <v>0.39947766620847269</v>
      </c>
      <c r="N1521" s="1">
        <v>4.6500000953674299</v>
      </c>
    </row>
    <row r="1522" spans="1:14" x14ac:dyDescent="0.25">
      <c r="A1522" s="3">
        <v>36980</v>
      </c>
      <c r="B1522" s="5" t="s">
        <v>602</v>
      </c>
      <c r="C1522" s="5" t="s">
        <v>3760</v>
      </c>
      <c r="D1522" s="5" t="s">
        <v>603</v>
      </c>
      <c r="E1522" s="1">
        <v>37.75</v>
      </c>
      <c r="F1522" s="8">
        <v>907000000</v>
      </c>
      <c r="G1522" s="8">
        <v>39741730816</v>
      </c>
      <c r="H1522" s="1">
        <v>-7.4476244721062104</v>
      </c>
      <c r="I1522" s="8">
        <v>23414999552</v>
      </c>
      <c r="J1522" s="1">
        <v>8.9557466506958008</v>
      </c>
      <c r="K1522" s="8">
        <v>5484000000</v>
      </c>
      <c r="L1522" s="9">
        <v>31</v>
      </c>
      <c r="M1522" s="7">
        <v>0.40655139059209516</v>
      </c>
      <c r="N1522" s="1">
        <v>3.6699998974800101</v>
      </c>
    </row>
    <row r="1523" spans="1:14" x14ac:dyDescent="0.25">
      <c r="A1523" s="3">
        <v>36980</v>
      </c>
      <c r="B1523" s="5" t="s">
        <v>387</v>
      </c>
      <c r="C1523" s="5" t="s">
        <v>3761</v>
      </c>
      <c r="D1523" s="5" t="s">
        <v>388</v>
      </c>
      <c r="E1523" s="1">
        <v>15.8125</v>
      </c>
      <c r="F1523" s="8">
        <v>7240999936</v>
      </c>
      <c r="G1523" s="8">
        <v>110965006336</v>
      </c>
      <c r="H1523" s="1">
        <v>-56.936170212766001</v>
      </c>
      <c r="I1523" s="8">
        <v>23954000384</v>
      </c>
      <c r="J1523" s="1">
        <v>55.491661071777301</v>
      </c>
      <c r="K1523" s="8">
        <v>5127000064</v>
      </c>
      <c r="L1523" s="9">
        <v>32</v>
      </c>
      <c r="M1523" s="7">
        <v>0.41316462643592278</v>
      </c>
      <c r="N1523" s="1">
        <v>0.43999999761581399</v>
      </c>
    </row>
    <row r="1524" spans="1:14" x14ac:dyDescent="0.25">
      <c r="A1524" s="3">
        <v>36980</v>
      </c>
      <c r="B1524" s="5" t="s">
        <v>93</v>
      </c>
      <c r="C1524" s="5" t="s">
        <v>3762</v>
      </c>
      <c r="D1524" s="5" t="s">
        <v>94</v>
      </c>
      <c r="E1524" s="1">
        <v>45.16</v>
      </c>
      <c r="F1524" s="8">
        <v>2484761344</v>
      </c>
      <c r="G1524" s="8">
        <v>110722859008</v>
      </c>
      <c r="H1524" s="1">
        <v>-20.807768026827301</v>
      </c>
      <c r="I1524" s="8">
        <v>20288000512</v>
      </c>
      <c r="J1524" s="1">
        <v>3.29714703559875</v>
      </c>
      <c r="K1524" s="8">
        <v>5040000000</v>
      </c>
      <c r="L1524" s="9">
        <v>33</v>
      </c>
      <c r="M1524" s="7">
        <v>0.41966564228082742</v>
      </c>
      <c r="N1524" s="1">
        <v>0.88000001385808002</v>
      </c>
    </row>
    <row r="1525" spans="1:14" x14ac:dyDescent="0.25">
      <c r="A1525" s="3">
        <v>36980</v>
      </c>
      <c r="B1525" s="5" t="s">
        <v>89</v>
      </c>
      <c r="C1525" s="5" t="s">
        <v>3763</v>
      </c>
      <c r="D1525" s="5" t="s">
        <v>90</v>
      </c>
      <c r="E1525" s="1">
        <v>52.64</v>
      </c>
      <c r="F1525" s="8"/>
      <c r="G1525" s="8">
        <v>50615709696</v>
      </c>
      <c r="H1525" s="1">
        <v>-5.1180161396033697</v>
      </c>
      <c r="I1525" s="8">
        <v>43941116863.846153</v>
      </c>
      <c r="J1525" s="1">
        <v>16.125774383544901</v>
      </c>
      <c r="K1525" s="8">
        <v>4888913300.7692308</v>
      </c>
      <c r="L1525" s="9">
        <v>34</v>
      </c>
      <c r="M1525" s="7">
        <v>0.42597177379524526</v>
      </c>
      <c r="N1525" s="1"/>
    </row>
    <row r="1526" spans="1:14" x14ac:dyDescent="0.25">
      <c r="A1526" s="3">
        <v>36980</v>
      </c>
      <c r="B1526" s="5" t="s">
        <v>188</v>
      </c>
      <c r="C1526" s="5" t="s">
        <v>3764</v>
      </c>
      <c r="D1526" s="5" t="s">
        <v>189</v>
      </c>
      <c r="E1526" s="1">
        <v>59.41</v>
      </c>
      <c r="F1526" s="8">
        <v>197228000</v>
      </c>
      <c r="G1526" s="8">
        <v>11274129408</v>
      </c>
      <c r="H1526" s="1">
        <v>78.2917076363901</v>
      </c>
      <c r="I1526" s="8">
        <v>21318699520</v>
      </c>
      <c r="J1526" s="1">
        <v>-0.59490799903869596</v>
      </c>
      <c r="K1526" s="8">
        <v>4639300032</v>
      </c>
      <c r="L1526" s="9">
        <v>35</v>
      </c>
      <c r="M1526" s="7">
        <v>0.43195593312407438</v>
      </c>
      <c r="N1526" s="1">
        <v>9.4849998950958305</v>
      </c>
    </row>
    <row r="1527" spans="1:14" x14ac:dyDescent="0.25">
      <c r="A1527" s="3">
        <v>36980</v>
      </c>
      <c r="B1527" s="5" t="s">
        <v>12</v>
      </c>
      <c r="C1527" s="5" t="s">
        <v>3765</v>
      </c>
      <c r="D1527" s="5" t="s">
        <v>13</v>
      </c>
      <c r="E1527" s="1">
        <v>43.1</v>
      </c>
      <c r="F1527" s="8">
        <v>2318063104</v>
      </c>
      <c r="G1527" s="8">
        <v>99025608704</v>
      </c>
      <c r="H1527" s="1">
        <v>-16.6905496205788</v>
      </c>
      <c r="I1527" s="8">
        <v>44448999424</v>
      </c>
      <c r="J1527" s="1">
        <v>27.184883117675799</v>
      </c>
      <c r="K1527" s="8">
        <v>4360000064</v>
      </c>
      <c r="L1527" s="9">
        <v>36</v>
      </c>
      <c r="M1527" s="7">
        <v>0.437579827866108</v>
      </c>
      <c r="N1527" s="1">
        <v>1.1600000262260399</v>
      </c>
    </row>
    <row r="1528" spans="1:14" x14ac:dyDescent="0.25">
      <c r="A1528" s="3">
        <v>36980</v>
      </c>
      <c r="B1528" s="5" t="s">
        <v>511</v>
      </c>
      <c r="C1528" s="5" t="s">
        <v>3766</v>
      </c>
      <c r="D1528" s="5" t="s">
        <v>512</v>
      </c>
      <c r="E1528" s="1">
        <v>33</v>
      </c>
      <c r="F1528" s="8">
        <v>979963008</v>
      </c>
      <c r="G1528" s="8">
        <v>31774701568</v>
      </c>
      <c r="H1528" s="1">
        <v>-17.566657286917099</v>
      </c>
      <c r="I1528" s="8">
        <v>24349000192</v>
      </c>
      <c r="J1528" s="1">
        <v>11.8208961486816</v>
      </c>
      <c r="K1528" s="8">
        <v>4284999936</v>
      </c>
      <c r="L1528" s="9">
        <v>37</v>
      </c>
      <c r="M1528" s="7">
        <v>0.44310698113582059</v>
      </c>
      <c r="N1528" s="1">
        <v>7.0000052452087402E-2</v>
      </c>
    </row>
    <row r="1529" spans="1:14" x14ac:dyDescent="0.25">
      <c r="A1529" s="3">
        <v>36980</v>
      </c>
      <c r="B1529" s="5" t="s">
        <v>167</v>
      </c>
      <c r="C1529" s="5" t="s">
        <v>3767</v>
      </c>
      <c r="D1529" s="5" t="s">
        <v>168</v>
      </c>
      <c r="E1529" s="1">
        <v>41.3</v>
      </c>
      <c r="F1529" s="8">
        <v>1326000000</v>
      </c>
      <c r="G1529" s="8">
        <v>51660959744</v>
      </c>
      <c r="H1529" s="1">
        <v>-16.6409220806779</v>
      </c>
      <c r="I1529" s="8">
        <v>23674999808</v>
      </c>
      <c r="J1529" s="1">
        <v>11.2651557922363</v>
      </c>
      <c r="K1529" s="8">
        <v>3908000000</v>
      </c>
      <c r="L1529" s="9">
        <v>38</v>
      </c>
      <c r="M1529" s="7">
        <v>0.44814784818381415</v>
      </c>
      <c r="N1529" s="1">
        <v>2.1200000047683698</v>
      </c>
    </row>
    <row r="1530" spans="1:14" x14ac:dyDescent="0.25">
      <c r="A1530" s="3">
        <v>36980</v>
      </c>
      <c r="B1530" s="5" t="s">
        <v>155</v>
      </c>
      <c r="C1530" s="5" t="s">
        <v>3768</v>
      </c>
      <c r="D1530" s="5" t="s">
        <v>156</v>
      </c>
      <c r="E1530" s="1">
        <v>55.05</v>
      </c>
      <c r="F1530" s="8">
        <v>255390000</v>
      </c>
      <c r="G1530" s="8">
        <v>13630350336</v>
      </c>
      <c r="H1530" s="1">
        <v>21.994458143070499</v>
      </c>
      <c r="I1530" s="8">
        <v>20835000320</v>
      </c>
      <c r="J1530" s="1">
        <v>51.5162544250488</v>
      </c>
      <c r="K1530" s="8">
        <v>3857000000</v>
      </c>
      <c r="L1530" s="9">
        <v>39</v>
      </c>
      <c r="M1530" s="7">
        <v>0.45312293114290092</v>
      </c>
      <c r="N1530" s="1">
        <v>7.3100000619888297</v>
      </c>
    </row>
    <row r="1531" spans="1:14" x14ac:dyDescent="0.25">
      <c r="A1531" s="3">
        <v>36980</v>
      </c>
      <c r="B1531" s="5" t="s">
        <v>636</v>
      </c>
      <c r="C1531" s="5" t="s">
        <v>3769</v>
      </c>
      <c r="D1531" s="5" t="s">
        <v>637</v>
      </c>
      <c r="E1531" s="1">
        <v>66.400000000000006</v>
      </c>
      <c r="F1531" s="8">
        <v>540963008</v>
      </c>
      <c r="G1531" s="8">
        <v>35593871360</v>
      </c>
      <c r="H1531" s="1">
        <v>16.3528816057513</v>
      </c>
      <c r="I1531" s="8">
        <v>50100000768</v>
      </c>
      <c r="J1531" s="1">
        <v>43.245174407958999</v>
      </c>
      <c r="K1531" s="8">
        <v>3771000000</v>
      </c>
      <c r="L1531" s="9">
        <v>40</v>
      </c>
      <c r="M1531" s="7">
        <v>0.4579870840697135</v>
      </c>
      <c r="N1531" s="1">
        <v>4.6599999666213998</v>
      </c>
    </row>
    <row r="1532" spans="1:14" x14ac:dyDescent="0.25">
      <c r="A1532" s="3">
        <v>36980</v>
      </c>
      <c r="B1532" s="5" t="s">
        <v>389</v>
      </c>
      <c r="C1532" s="5" t="s">
        <v>3770</v>
      </c>
      <c r="D1532" s="5" t="s">
        <v>390</v>
      </c>
      <c r="E1532" s="1">
        <v>14.98</v>
      </c>
      <c r="F1532" s="8">
        <v>5580987904</v>
      </c>
      <c r="G1532" s="8">
        <v>81107533824</v>
      </c>
      <c r="H1532" s="1">
        <v>2.1001033762646499</v>
      </c>
      <c r="I1532" s="8">
        <v>10797730048</v>
      </c>
      <c r="J1532" s="1">
        <v>14.759722709655801</v>
      </c>
      <c r="K1532" s="8">
        <v>3762275904</v>
      </c>
      <c r="L1532" s="9">
        <v>41</v>
      </c>
      <c r="M1532" s="7">
        <v>0.4628399839238419</v>
      </c>
      <c r="N1532" s="1">
        <v>1.2050000131130201</v>
      </c>
    </row>
    <row r="1533" spans="1:14" x14ac:dyDescent="0.25">
      <c r="A1533" s="3">
        <v>36980</v>
      </c>
      <c r="B1533" s="5" t="s">
        <v>596</v>
      </c>
      <c r="C1533" s="5" t="s">
        <v>3771</v>
      </c>
      <c r="D1533" s="5" t="s">
        <v>597</v>
      </c>
      <c r="E1533" s="1">
        <v>35.270000000000003</v>
      </c>
      <c r="F1533" s="8">
        <v>333203008</v>
      </c>
      <c r="G1533" s="8">
        <v>11561327616</v>
      </c>
      <c r="H1533" s="1">
        <v>26.0730721340671</v>
      </c>
      <c r="I1533" s="8">
        <v>40936998912</v>
      </c>
      <c r="J1533" s="1">
        <v>3.6799719333648699</v>
      </c>
      <c r="K1533" s="8">
        <v>3685999936</v>
      </c>
      <c r="L1533" s="9">
        <v>42</v>
      </c>
      <c r="M1533" s="7">
        <v>0.46759449661992397</v>
      </c>
      <c r="N1533" s="1">
        <v>3.9100000262260401</v>
      </c>
    </row>
    <row r="1534" spans="1:14" x14ac:dyDescent="0.25">
      <c r="A1534" s="3">
        <v>36980</v>
      </c>
      <c r="B1534" s="5" t="s">
        <v>273</v>
      </c>
      <c r="C1534" s="5" t="s">
        <v>3772</v>
      </c>
      <c r="D1534" s="5" t="s">
        <v>274</v>
      </c>
      <c r="E1534" s="1">
        <v>40.799999999999997</v>
      </c>
      <c r="F1534" s="8">
        <v>807291008</v>
      </c>
      <c r="G1534" s="8">
        <v>32258310144</v>
      </c>
      <c r="H1534" s="1">
        <v>-24.9142273532728</v>
      </c>
      <c r="I1534" s="8">
        <v>25023000576</v>
      </c>
      <c r="J1534" s="1">
        <v>5.4265851974487296</v>
      </c>
      <c r="K1534" s="8">
        <v>3629000000</v>
      </c>
      <c r="L1534" s="9">
        <v>43</v>
      </c>
      <c r="M1534" s="7">
        <v>0.47227548600507457</v>
      </c>
      <c r="N1534" s="1">
        <v>2.0799999535083802</v>
      </c>
    </row>
    <row r="1535" spans="1:14" x14ac:dyDescent="0.25">
      <c r="A1535" s="3">
        <v>36980</v>
      </c>
      <c r="B1535" s="5" t="s">
        <v>1213</v>
      </c>
      <c r="C1535" s="5" t="s">
        <v>3773</v>
      </c>
      <c r="D1535" s="5" t="s">
        <v>1212</v>
      </c>
      <c r="E1535" s="1">
        <v>35.049999999999997</v>
      </c>
      <c r="F1535" s="8">
        <v>1655000064</v>
      </c>
      <c r="G1535" s="8">
        <v>57996099584</v>
      </c>
      <c r="H1535" s="1">
        <v>-3.9726048299710999</v>
      </c>
      <c r="I1535" s="8">
        <v>16609999872</v>
      </c>
      <c r="J1535" s="1">
        <v>26.0051593780518</v>
      </c>
      <c r="K1535" s="8">
        <v>3575000000</v>
      </c>
      <c r="L1535" s="9">
        <v>44</v>
      </c>
      <c r="M1535" s="7">
        <v>0.47688682164902979</v>
      </c>
      <c r="N1535" s="1">
        <v>0.32999999821186099</v>
      </c>
    </row>
    <row r="1536" spans="1:14" x14ac:dyDescent="0.25">
      <c r="A1536" s="3">
        <v>36980</v>
      </c>
      <c r="B1536" s="5" t="s">
        <v>349</v>
      </c>
      <c r="C1536" s="5" t="s">
        <v>3774</v>
      </c>
      <c r="D1536" s="5" t="s">
        <v>350</v>
      </c>
      <c r="E1536" s="1">
        <v>31.27</v>
      </c>
      <c r="F1536" s="8">
        <v>1943000064</v>
      </c>
      <c r="G1536" s="8">
        <v>59528282112</v>
      </c>
      <c r="H1536" s="1">
        <v>4.3499276242617801</v>
      </c>
      <c r="I1536" s="8">
        <v>49057000448</v>
      </c>
      <c r="J1536" s="1">
        <v>15.133349418640099</v>
      </c>
      <c r="K1536" s="8">
        <v>3574000000</v>
      </c>
      <c r="L1536" s="9">
        <v>45</v>
      </c>
      <c r="M1536" s="7">
        <v>0.48149686740888875</v>
      </c>
      <c r="N1536" s="1">
        <v>1.6399999707937201</v>
      </c>
    </row>
    <row r="1537" spans="1:14" x14ac:dyDescent="0.25">
      <c r="A1537" s="3">
        <v>36980</v>
      </c>
      <c r="B1537" s="5" t="s">
        <v>246</v>
      </c>
      <c r="C1537" s="5" t="s">
        <v>3775</v>
      </c>
      <c r="D1537" s="5" t="s">
        <v>247</v>
      </c>
      <c r="E1537" s="1">
        <v>76.66</v>
      </c>
      <c r="F1537" s="8">
        <v>1125560192</v>
      </c>
      <c r="G1537" s="8">
        <v>85204893696</v>
      </c>
      <c r="H1537" s="1">
        <v>1.62863036335341</v>
      </c>
      <c r="I1537" s="8">
        <v>10862199808</v>
      </c>
      <c r="J1537" s="1">
        <v>8.5905094146728498</v>
      </c>
      <c r="K1537" s="8">
        <v>3559700032</v>
      </c>
      <c r="L1537" s="9">
        <v>46</v>
      </c>
      <c r="M1537" s="7">
        <v>0.48608846786744819</v>
      </c>
      <c r="N1537" s="1">
        <v>2.8299999833106999</v>
      </c>
    </row>
    <row r="1538" spans="1:14" x14ac:dyDescent="0.25">
      <c r="A1538" s="3">
        <v>36980</v>
      </c>
      <c r="B1538" s="5" t="s">
        <v>214</v>
      </c>
      <c r="C1538" s="5" t="s">
        <v>3776</v>
      </c>
      <c r="D1538" s="5" t="s">
        <v>215</v>
      </c>
      <c r="E1538" s="1">
        <v>64.83</v>
      </c>
      <c r="F1538" s="8">
        <v>692584000</v>
      </c>
      <c r="G1538" s="8">
        <v>44366929920</v>
      </c>
      <c r="H1538" s="1">
        <v>26.477201866511901</v>
      </c>
      <c r="I1538" s="8">
        <v>29968999424</v>
      </c>
      <c r="J1538" s="1">
        <v>23.4918403625488</v>
      </c>
      <c r="K1538" s="8">
        <v>3534000000</v>
      </c>
      <c r="L1538" s="9">
        <v>47</v>
      </c>
      <c r="M1538" s="7">
        <v>0.49064691826345874</v>
      </c>
      <c r="N1538" s="1">
        <v>3.4099999666213998</v>
      </c>
    </row>
    <row r="1539" spans="1:14" x14ac:dyDescent="0.25">
      <c r="A1539" s="3">
        <v>36980</v>
      </c>
      <c r="B1539" s="5" t="s">
        <v>261</v>
      </c>
      <c r="C1539" s="5" t="s">
        <v>3777</v>
      </c>
      <c r="D1539" s="5" t="s">
        <v>262</v>
      </c>
      <c r="E1539" s="1">
        <v>55.71</v>
      </c>
      <c r="F1539" s="8">
        <v>836329024</v>
      </c>
      <c r="G1539" s="8">
        <v>48903897088</v>
      </c>
      <c r="H1539" s="1">
        <v>28.104013422988299</v>
      </c>
      <c r="I1539" s="8">
        <v>51320999936</v>
      </c>
      <c r="J1539" s="1">
        <v>-11.5048370361328</v>
      </c>
      <c r="K1539" s="8">
        <v>3516999936</v>
      </c>
      <c r="L1539" s="9">
        <v>48</v>
      </c>
      <c r="M1539" s="7">
        <v>0.49518344054728108</v>
      </c>
      <c r="N1539" s="1">
        <v>2.4699999392032601</v>
      </c>
    </row>
    <row r="1540" spans="1:14" x14ac:dyDescent="0.25">
      <c r="A1540" s="3">
        <v>36980</v>
      </c>
      <c r="B1540" s="5" t="s">
        <v>600</v>
      </c>
      <c r="C1540" s="5" t="s">
        <v>3778</v>
      </c>
      <c r="D1540" s="5" t="s">
        <v>601</v>
      </c>
      <c r="E1540" s="1">
        <v>36.18</v>
      </c>
      <c r="F1540" s="8">
        <v>1159828992</v>
      </c>
      <c r="G1540" s="8">
        <v>41661054976</v>
      </c>
      <c r="H1540" s="1">
        <v>-2.85309254459349</v>
      </c>
      <c r="I1540" s="8">
        <v>26462000128</v>
      </c>
      <c r="J1540" s="1">
        <v>3.2623119354247998</v>
      </c>
      <c r="K1540" s="8">
        <v>3414000000</v>
      </c>
      <c r="L1540" s="9">
        <v>49</v>
      </c>
      <c r="M1540" s="7">
        <v>0.49958710485174629</v>
      </c>
      <c r="N1540" s="1">
        <v>-0.44999998807907099</v>
      </c>
    </row>
    <row r="1541" spans="1:14" x14ac:dyDescent="0.25">
      <c r="A1541" s="3">
        <v>36980</v>
      </c>
      <c r="B1541" s="5" t="s">
        <v>397</v>
      </c>
      <c r="C1541" s="5" t="s">
        <v>3779</v>
      </c>
      <c r="D1541" s="5" t="s">
        <v>398</v>
      </c>
      <c r="E1541" s="1">
        <v>40.700000000000003</v>
      </c>
      <c r="F1541" s="8">
        <v>1039331072</v>
      </c>
      <c r="G1541" s="8">
        <v>43490959360</v>
      </c>
      <c r="H1541" s="1">
        <v>-32.169917035583197</v>
      </c>
      <c r="I1541" s="8">
        <v>28268000256</v>
      </c>
      <c r="J1541" s="1">
        <v>1.3480570316314699</v>
      </c>
      <c r="K1541" s="8">
        <v>3384000000</v>
      </c>
      <c r="L1541" s="9">
        <v>50</v>
      </c>
      <c r="M1541" s="7">
        <v>0.50395207263332509</v>
      </c>
      <c r="N1541" s="1">
        <v>2.21000003814697</v>
      </c>
    </row>
    <row r="1542" spans="1:14" x14ac:dyDescent="0.25">
      <c r="A1542" s="3">
        <v>36980</v>
      </c>
      <c r="B1542" s="5" t="s">
        <v>210</v>
      </c>
      <c r="C1542" s="5" t="s">
        <v>3780</v>
      </c>
      <c r="D1542" s="5" t="s">
        <v>211</v>
      </c>
      <c r="E1542" s="1">
        <v>41.94</v>
      </c>
      <c r="F1542" s="8">
        <v>728000000</v>
      </c>
      <c r="G1542" s="8">
        <v>29149843456</v>
      </c>
      <c r="H1542" s="1">
        <v>47.5757718325167</v>
      </c>
      <c r="I1542" s="8">
        <v>29134000128</v>
      </c>
      <c r="J1542" s="1">
        <v>8.0678071975708008</v>
      </c>
      <c r="K1542" s="8">
        <v>3373000000</v>
      </c>
      <c r="L1542" s="9">
        <v>51</v>
      </c>
      <c r="M1542" s="7">
        <v>0.50830285168984557</v>
      </c>
      <c r="N1542" s="1">
        <v>2.9700000286102299</v>
      </c>
    </row>
    <row r="1543" spans="1:14" x14ac:dyDescent="0.25">
      <c r="A1543" s="3">
        <v>36980</v>
      </c>
      <c r="B1543" s="5" t="s">
        <v>501</v>
      </c>
      <c r="C1543" s="5" t="s">
        <v>3781</v>
      </c>
      <c r="D1543" s="5" t="s">
        <v>502</v>
      </c>
      <c r="E1543" s="1">
        <v>58.75</v>
      </c>
      <c r="F1543" s="8">
        <v>1311774080</v>
      </c>
      <c r="G1543" s="8">
        <v>76846596096</v>
      </c>
      <c r="H1543" s="1">
        <v>9.4851681370532503</v>
      </c>
      <c r="I1543" s="8">
        <v>13405181952</v>
      </c>
      <c r="J1543" s="1">
        <v>11.217501640319799</v>
      </c>
      <c r="K1543" s="8">
        <v>3291197952</v>
      </c>
      <c r="L1543" s="9">
        <v>52</v>
      </c>
      <c r="M1543" s="7">
        <v>0.51254811558561342</v>
      </c>
      <c r="N1543" s="1">
        <v>-1.80000011622906</v>
      </c>
    </row>
    <row r="1544" spans="1:14" x14ac:dyDescent="0.25">
      <c r="A1544" s="3">
        <v>36980</v>
      </c>
      <c r="B1544" s="5" t="s">
        <v>226</v>
      </c>
      <c r="C1544" s="5" t="s">
        <v>3782</v>
      </c>
      <c r="D1544" s="5" t="s">
        <v>227</v>
      </c>
      <c r="E1544" s="1">
        <v>47.19</v>
      </c>
      <c r="F1544" s="8">
        <v>1545933952</v>
      </c>
      <c r="G1544" s="8">
        <v>71885930496</v>
      </c>
      <c r="H1544" s="1">
        <v>25.537084995920502</v>
      </c>
      <c r="I1544" s="8">
        <v>13745920000</v>
      </c>
      <c r="J1544" s="1">
        <v>4.3125357627868697</v>
      </c>
      <c r="K1544" s="8">
        <v>3262071936</v>
      </c>
      <c r="L1544" s="9">
        <v>53</v>
      </c>
      <c r="M1544" s="7">
        <v>0.51675581029655682</v>
      </c>
      <c r="N1544" s="1">
        <v>1.7999999821186099</v>
      </c>
    </row>
    <row r="1545" spans="1:14" x14ac:dyDescent="0.25">
      <c r="A1545" s="3">
        <v>36980</v>
      </c>
      <c r="B1545" s="5" t="s">
        <v>1121</v>
      </c>
      <c r="C1545" s="5" t="s">
        <v>3783</v>
      </c>
      <c r="D1545" s="5" t="s">
        <v>1120</v>
      </c>
      <c r="E1545" s="1">
        <v>28.25</v>
      </c>
      <c r="F1545" s="8">
        <v>623432960</v>
      </c>
      <c r="G1545" s="8">
        <v>17302063104</v>
      </c>
      <c r="H1545" s="1">
        <v>12.8630199492376</v>
      </c>
      <c r="I1545" s="8">
        <v>31963000320</v>
      </c>
      <c r="J1545" s="1">
        <v>55.560420989990199</v>
      </c>
      <c r="K1545" s="8">
        <v>3246000000</v>
      </c>
      <c r="L1545" s="9">
        <v>54</v>
      </c>
      <c r="M1545" s="7">
        <v>0.52094277407285849</v>
      </c>
      <c r="N1545" s="1">
        <v>3.0500000119209298</v>
      </c>
    </row>
    <row r="1546" spans="1:14" x14ac:dyDescent="0.25">
      <c r="A1546" s="3">
        <v>36980</v>
      </c>
      <c r="B1546" s="5" t="s">
        <v>127</v>
      </c>
      <c r="C1546" s="5" t="s">
        <v>3784</v>
      </c>
      <c r="D1546" s="5" t="s">
        <v>128</v>
      </c>
      <c r="E1546" s="1">
        <v>43.95</v>
      </c>
      <c r="F1546" s="8">
        <v>1446000000</v>
      </c>
      <c r="G1546" s="8">
        <v>62710095872</v>
      </c>
      <c r="H1546" s="1">
        <v>32.726187320494603</v>
      </c>
      <c r="I1546" s="8">
        <v>20438000128</v>
      </c>
      <c r="J1546" s="1">
        <v>0.34860301017761203</v>
      </c>
      <c r="K1546" s="8">
        <v>3225000000</v>
      </c>
      <c r="L1546" s="9">
        <v>55</v>
      </c>
      <c r="M1546" s="7">
        <v>0.52510265028313974</v>
      </c>
      <c r="N1546" s="1">
        <v>1.50999996066093</v>
      </c>
    </row>
    <row r="1547" spans="1:14" x14ac:dyDescent="0.25">
      <c r="A1547" s="3">
        <v>36980</v>
      </c>
      <c r="B1547" s="5" t="s">
        <v>393</v>
      </c>
      <c r="C1547" s="5" t="s">
        <v>3785</v>
      </c>
      <c r="D1547" s="5" t="s">
        <v>394</v>
      </c>
      <c r="E1547" s="1">
        <v>35.950000000000003</v>
      </c>
      <c r="F1547" s="8">
        <v>865517248</v>
      </c>
      <c r="G1547" s="8">
        <v>30365198336</v>
      </c>
      <c r="H1547" s="1">
        <v>19.828345771377599</v>
      </c>
      <c r="I1547" s="8">
        <v>23034000384</v>
      </c>
      <c r="J1547" s="1">
        <v>40.513385772705099</v>
      </c>
      <c r="K1547" s="8">
        <v>3183000000</v>
      </c>
      <c r="L1547" s="9">
        <v>56</v>
      </c>
      <c r="M1547" s="7">
        <v>0.52920835136138011</v>
      </c>
      <c r="N1547" s="1">
        <v>1.8249999880790699</v>
      </c>
    </row>
    <row r="1548" spans="1:14" x14ac:dyDescent="0.25">
      <c r="A1548" s="3">
        <v>36980</v>
      </c>
      <c r="B1548" s="5" t="s">
        <v>269</v>
      </c>
      <c r="C1548" s="5" t="s">
        <v>3786</v>
      </c>
      <c r="D1548" s="5" t="s">
        <v>270</v>
      </c>
      <c r="E1548" s="1">
        <v>73.3</v>
      </c>
      <c r="F1548" s="8">
        <v>470305984</v>
      </c>
      <c r="G1548" s="8">
        <v>35089694720</v>
      </c>
      <c r="H1548" s="1">
        <v>33.811350160533998</v>
      </c>
      <c r="I1548" s="8">
        <v>26583000064</v>
      </c>
      <c r="J1548" s="1">
        <v>11.4871673583984</v>
      </c>
      <c r="K1548" s="8">
        <v>3140000000</v>
      </c>
      <c r="L1548" s="9">
        <v>57</v>
      </c>
      <c r="M1548" s="7">
        <v>0.53325858742348342</v>
      </c>
      <c r="N1548" s="1">
        <v>3.7799999713897701</v>
      </c>
    </row>
    <row r="1549" spans="1:14" x14ac:dyDescent="0.25">
      <c r="A1549" s="3">
        <v>36980</v>
      </c>
      <c r="B1549" s="5" t="s">
        <v>14</v>
      </c>
      <c r="C1549" s="5" t="s">
        <v>3787</v>
      </c>
      <c r="D1549" s="5" t="s">
        <v>15</v>
      </c>
      <c r="E1549" s="1">
        <v>26.55</v>
      </c>
      <c r="F1549" s="8">
        <v>1189900032</v>
      </c>
      <c r="G1549" s="8">
        <v>34566815744</v>
      </c>
      <c r="H1549" s="1">
        <v>-42.470361576124503</v>
      </c>
      <c r="I1549" s="8">
        <v>14243000064</v>
      </c>
      <c r="J1549" s="1">
        <v>7.4189438819885298</v>
      </c>
      <c r="K1549" s="8">
        <v>3133299968</v>
      </c>
      <c r="L1549" s="9">
        <v>58</v>
      </c>
      <c r="M1549" s="7">
        <v>0.53730018122086587</v>
      </c>
      <c r="N1549" s="1">
        <v>1.5099999904632599</v>
      </c>
    </row>
    <row r="1550" spans="1:14" x14ac:dyDescent="0.25">
      <c r="A1550" s="3">
        <v>36980</v>
      </c>
      <c r="B1550" s="5" t="s">
        <v>499</v>
      </c>
      <c r="C1550" s="5" t="s">
        <v>3788</v>
      </c>
      <c r="D1550" s="5" t="s">
        <v>500</v>
      </c>
      <c r="E1550" s="1">
        <v>36.53</v>
      </c>
      <c r="F1550" s="8">
        <v>1463000064</v>
      </c>
      <c r="G1550" s="8">
        <v>54196293632</v>
      </c>
      <c r="H1550" s="1">
        <v>-34.595898074967501</v>
      </c>
      <c r="I1550" s="8">
        <v>9815999744</v>
      </c>
      <c r="J1550" s="1">
        <v>7.6678371429443404</v>
      </c>
      <c r="K1550" s="8">
        <v>3094000000</v>
      </c>
      <c r="L1550" s="9">
        <v>59</v>
      </c>
      <c r="M1550" s="7">
        <v>0.54129108261454351</v>
      </c>
      <c r="N1550" s="1">
        <v>1.65000000596046</v>
      </c>
    </row>
    <row r="1551" spans="1:14" x14ac:dyDescent="0.25">
      <c r="A1551" s="3">
        <v>36980</v>
      </c>
      <c r="B1551" s="5" t="s">
        <v>391</v>
      </c>
      <c r="C1551" s="5" t="s">
        <v>3789</v>
      </c>
      <c r="D1551" s="5" t="s">
        <v>392</v>
      </c>
      <c r="E1551" s="1">
        <v>43.5</v>
      </c>
      <c r="F1551" s="8">
        <v>809993920</v>
      </c>
      <c r="G1551" s="8">
        <v>36905353216</v>
      </c>
      <c r="H1551" s="1">
        <v>-11.2244897959184</v>
      </c>
      <c r="I1551" s="8">
        <v>10573353984</v>
      </c>
      <c r="J1551" s="1">
        <v>96.833595275878906</v>
      </c>
      <c r="K1551" s="8">
        <v>3056073920</v>
      </c>
      <c r="L1551" s="9">
        <v>60</v>
      </c>
      <c r="M1551" s="7">
        <v>0.5452330637607975</v>
      </c>
      <c r="N1551" s="1">
        <v>2.8399999737739599</v>
      </c>
    </row>
    <row r="1552" spans="1:14" x14ac:dyDescent="0.25">
      <c r="A1552" s="3">
        <v>36980</v>
      </c>
      <c r="B1552" s="5" t="s">
        <v>1014</v>
      </c>
      <c r="C1552" s="5" t="s">
        <v>3790</v>
      </c>
      <c r="D1552" s="5" t="s">
        <v>965</v>
      </c>
      <c r="E1552" s="1">
        <v>54.75</v>
      </c>
      <c r="F1552" s="8">
        <v>539856000</v>
      </c>
      <c r="G1552" s="8">
        <v>31379394560</v>
      </c>
      <c r="H1552" s="1">
        <v>60.0899299413365</v>
      </c>
      <c r="I1552" s="8">
        <v>15767000064</v>
      </c>
      <c r="J1552" s="1">
        <v>16.1798915863037</v>
      </c>
      <c r="K1552" s="8">
        <v>2984000000</v>
      </c>
      <c r="L1552" s="9">
        <v>61</v>
      </c>
      <c r="M1552" s="7">
        <v>0.54908207790389185</v>
      </c>
      <c r="N1552" s="1">
        <v>3.5500000119209298</v>
      </c>
    </row>
    <row r="1553" spans="1:14" x14ac:dyDescent="0.25">
      <c r="A1553" s="3">
        <v>36980</v>
      </c>
      <c r="B1553" s="5" t="s">
        <v>560</v>
      </c>
      <c r="C1553" s="5" t="s">
        <v>3791</v>
      </c>
      <c r="D1553" s="5" t="s">
        <v>561</v>
      </c>
      <c r="E1553" s="1">
        <v>15.37</v>
      </c>
      <c r="F1553" s="8">
        <v>3259867904</v>
      </c>
      <c r="G1553" s="8">
        <v>47920058368</v>
      </c>
      <c r="H1553" s="1">
        <v>-43.949857967192003</v>
      </c>
      <c r="I1553" s="8">
        <v>19181520896</v>
      </c>
      <c r="J1553" s="1">
        <v>33.161106109619098</v>
      </c>
      <c r="K1553" s="8">
        <v>2935429056</v>
      </c>
      <c r="L1553" s="9">
        <v>62</v>
      </c>
      <c r="M1553" s="7">
        <v>0.55286844115878264</v>
      </c>
      <c r="N1553" s="1">
        <v>0.67499998211860701</v>
      </c>
    </row>
    <row r="1554" spans="1:14" x14ac:dyDescent="0.25">
      <c r="A1554" s="3">
        <v>36980</v>
      </c>
      <c r="B1554" s="5" t="s">
        <v>10</v>
      </c>
      <c r="C1554" s="5" t="s">
        <v>3792</v>
      </c>
      <c r="D1554" s="5" t="s">
        <v>11</v>
      </c>
      <c r="E1554" s="1">
        <v>28.6</v>
      </c>
      <c r="F1554" s="8">
        <v>2113500032</v>
      </c>
      <c r="G1554" s="8">
        <v>58456293376</v>
      </c>
      <c r="H1554" s="1">
        <v>19.413012104687201</v>
      </c>
      <c r="I1554" s="8">
        <v>25637000192</v>
      </c>
      <c r="J1554" s="1">
        <v>8.3934288024902308</v>
      </c>
      <c r="K1554" s="8">
        <v>2878000000</v>
      </c>
      <c r="L1554" s="9">
        <v>63</v>
      </c>
      <c r="M1554" s="7">
        <v>0.55658072758767863</v>
      </c>
      <c r="N1554" s="1">
        <v>-1.8500000014901199</v>
      </c>
    </row>
    <row r="1555" spans="1:14" x14ac:dyDescent="0.25">
      <c r="A1555" s="3">
        <v>36980</v>
      </c>
      <c r="B1555" s="5" t="s">
        <v>267</v>
      </c>
      <c r="C1555" s="5" t="s">
        <v>3793</v>
      </c>
      <c r="D1555" s="5" t="s">
        <v>268</v>
      </c>
      <c r="E1555" s="1">
        <v>103.9</v>
      </c>
      <c r="F1555" s="8">
        <v>396084992</v>
      </c>
      <c r="G1555" s="8">
        <v>40723439616</v>
      </c>
      <c r="H1555" s="1">
        <v>12.5384469434659</v>
      </c>
      <c r="I1555" s="8">
        <v>16724000256</v>
      </c>
      <c r="J1555" s="1">
        <v>6.1976118087768599</v>
      </c>
      <c r="K1555" s="8">
        <v>2873000000</v>
      </c>
      <c r="L1555" s="9">
        <v>64</v>
      </c>
      <c r="M1555" s="7">
        <v>0.56028656459609349</v>
      </c>
      <c r="N1555" s="1">
        <v>4.5000000596046403</v>
      </c>
    </row>
    <row r="1556" spans="1:14" x14ac:dyDescent="0.25">
      <c r="A1556" s="3">
        <v>36980</v>
      </c>
      <c r="B1556" s="5" t="s">
        <v>604</v>
      </c>
      <c r="C1556" s="5" t="s">
        <v>3794</v>
      </c>
      <c r="D1556" s="5" t="s">
        <v>605</v>
      </c>
      <c r="E1556" s="1">
        <v>50.37</v>
      </c>
      <c r="F1556" s="8">
        <v>1299800064</v>
      </c>
      <c r="G1556" s="8">
        <v>64821010432</v>
      </c>
      <c r="H1556" s="1">
        <v>11.931499669440701</v>
      </c>
      <c r="I1556" s="8">
        <v>18143999744</v>
      </c>
      <c r="J1556" s="1">
        <v>10.4657526016235</v>
      </c>
      <c r="K1556" s="8">
        <v>2841000000</v>
      </c>
      <c r="L1556" s="9">
        <v>65</v>
      </c>
      <c r="M1556" s="7">
        <v>0.56395112531342961</v>
      </c>
      <c r="N1556" s="1">
        <v>0.54999999701976798</v>
      </c>
    </row>
    <row r="1557" spans="1:14" x14ac:dyDescent="0.25">
      <c r="A1557" s="3">
        <v>36980</v>
      </c>
      <c r="B1557" s="5" t="s">
        <v>151</v>
      </c>
      <c r="C1557" s="5" t="s">
        <v>3795</v>
      </c>
      <c r="D1557" s="5" t="s">
        <v>152</v>
      </c>
      <c r="E1557" s="1">
        <v>24.75</v>
      </c>
      <c r="F1557" s="8">
        <v>369984000</v>
      </c>
      <c r="G1557" s="8">
        <v>8872498176</v>
      </c>
      <c r="H1557" s="1">
        <v>21.266761628120999</v>
      </c>
      <c r="I1557" s="8">
        <v>13383000064</v>
      </c>
      <c r="J1557" s="1">
        <v>78.370567321777301</v>
      </c>
      <c r="K1557" s="8">
        <v>2745000000</v>
      </c>
      <c r="L1557" s="9">
        <v>66</v>
      </c>
      <c r="M1557" s="7">
        <v>0.56749185715752948</v>
      </c>
      <c r="N1557" s="1">
        <v>4.2599999904632604</v>
      </c>
    </row>
    <row r="1558" spans="1:14" x14ac:dyDescent="0.25">
      <c r="A1558" s="3">
        <v>36980</v>
      </c>
      <c r="B1558" s="5" t="s">
        <v>896</v>
      </c>
      <c r="C1558" s="5" t="s">
        <v>3796</v>
      </c>
      <c r="D1558" s="5" t="s">
        <v>895</v>
      </c>
      <c r="E1558" s="1">
        <v>25.6875</v>
      </c>
      <c r="F1558" s="8">
        <v>2590000128</v>
      </c>
      <c r="G1558" s="8">
        <v>69684789248</v>
      </c>
      <c r="H1558" s="1">
        <v>-36.963190184049097</v>
      </c>
      <c r="I1558" s="8">
        <v>30016000000</v>
      </c>
      <c r="J1558" s="1">
        <v>38.4914741516113</v>
      </c>
      <c r="K1558" s="8">
        <v>2692000000</v>
      </c>
      <c r="L1558" s="9">
        <v>67</v>
      </c>
      <c r="M1558" s="7">
        <v>0.57096422514453016</v>
      </c>
      <c r="N1558" s="1">
        <v>0.859999999403954</v>
      </c>
    </row>
    <row r="1559" spans="1:14" x14ac:dyDescent="0.25">
      <c r="A1559" s="3">
        <v>36980</v>
      </c>
      <c r="B1559" s="5" t="s">
        <v>880</v>
      </c>
      <c r="C1559" s="5" t="s">
        <v>3797</v>
      </c>
      <c r="D1559" s="5" t="s">
        <v>881</v>
      </c>
      <c r="E1559" s="1">
        <v>12.45</v>
      </c>
      <c r="F1559" s="8">
        <v>386703712</v>
      </c>
      <c r="G1559" s="8">
        <v>4885144064</v>
      </c>
      <c r="H1559" s="1">
        <v>-47.221430052612803</v>
      </c>
      <c r="I1559" s="8">
        <v>22512999936</v>
      </c>
      <c r="J1559" s="1">
        <v>6.3492870330810502</v>
      </c>
      <c r="K1559" s="8">
        <v>2692000000</v>
      </c>
      <c r="L1559" s="9">
        <v>68</v>
      </c>
      <c r="M1559" s="7">
        <v>0.57443659313153084</v>
      </c>
      <c r="N1559" s="1">
        <v>0.42000001668930098</v>
      </c>
    </row>
    <row r="1560" spans="1:14" x14ac:dyDescent="0.25">
      <c r="A1560" s="3">
        <v>36980</v>
      </c>
      <c r="B1560" s="5" t="s">
        <v>204</v>
      </c>
      <c r="C1560" s="5" t="s">
        <v>3798</v>
      </c>
      <c r="D1560" s="5" t="s">
        <v>205</v>
      </c>
      <c r="E1560" s="1">
        <v>59.24</v>
      </c>
      <c r="F1560" s="8">
        <v>471019008</v>
      </c>
      <c r="G1560" s="8">
        <v>27035912192</v>
      </c>
      <c r="H1560" s="1">
        <v>31.724846640337699</v>
      </c>
      <c r="I1560" s="8">
        <v>11960899840</v>
      </c>
      <c r="J1560" s="1">
        <v>25.9161491394043</v>
      </c>
      <c r="K1560" s="8">
        <v>2610500032</v>
      </c>
      <c r="L1560" s="9">
        <v>69</v>
      </c>
      <c r="M1560" s="7">
        <v>0.5778038356059666</v>
      </c>
      <c r="N1560" s="1">
        <v>3.5899999737739599</v>
      </c>
    </row>
    <row r="1561" spans="1:14" x14ac:dyDescent="0.25">
      <c r="A1561" s="3">
        <v>36980</v>
      </c>
      <c r="B1561" s="5" t="s">
        <v>948</v>
      </c>
      <c r="C1561" s="5" t="s">
        <v>3799</v>
      </c>
      <c r="D1561" s="5" t="s">
        <v>947</v>
      </c>
      <c r="E1561" s="1">
        <v>62.7</v>
      </c>
      <c r="F1561" s="8">
        <v>236395008</v>
      </c>
      <c r="G1561" s="8">
        <v>15810756608</v>
      </c>
      <c r="H1561" s="1">
        <v>66.711369355748801</v>
      </c>
      <c r="I1561" s="8">
        <v>26447000064</v>
      </c>
      <c r="J1561" s="1">
        <v>39.2753715515137</v>
      </c>
      <c r="K1561" s="8">
        <v>2579000000</v>
      </c>
      <c r="L1561" s="9">
        <v>70</v>
      </c>
      <c r="M1561" s="7">
        <v>0.58113044669009539</v>
      </c>
      <c r="N1561" s="1">
        <v>6.8800001144409197</v>
      </c>
    </row>
    <row r="1562" spans="1:14" x14ac:dyDescent="0.25">
      <c r="A1562" s="3">
        <v>36980</v>
      </c>
      <c r="B1562" s="5" t="s">
        <v>287</v>
      </c>
      <c r="C1562" s="5" t="s">
        <v>3800</v>
      </c>
      <c r="D1562" s="5" t="s">
        <v>288</v>
      </c>
      <c r="E1562" s="1">
        <v>62</v>
      </c>
      <c r="F1562" s="8">
        <v>429036000</v>
      </c>
      <c r="G1562" s="8">
        <v>25943808000</v>
      </c>
      <c r="H1562" s="1">
        <v>12.487971146254299</v>
      </c>
      <c r="I1562" s="8">
        <v>15544800000</v>
      </c>
      <c r="J1562" s="1">
        <v>8.9372444152831996</v>
      </c>
      <c r="K1562" s="8">
        <v>2540900000</v>
      </c>
      <c r="L1562" s="9">
        <v>71</v>
      </c>
      <c r="M1562" s="7">
        <v>0.5844079131901585</v>
      </c>
      <c r="N1562" s="1"/>
    </row>
    <row r="1563" spans="1:14" x14ac:dyDescent="0.25">
      <c r="A1563" s="3">
        <v>36980</v>
      </c>
      <c r="B1563" s="5" t="s">
        <v>123</v>
      </c>
      <c r="C1563" s="5" t="s">
        <v>3801</v>
      </c>
      <c r="D1563" s="5" t="s">
        <v>124</v>
      </c>
      <c r="E1563" s="1">
        <v>67.83</v>
      </c>
      <c r="F1563" s="8">
        <v>533400000</v>
      </c>
      <c r="G1563" s="8">
        <v>35500204032</v>
      </c>
      <c r="H1563" s="1">
        <v>6.3517071230805504</v>
      </c>
      <c r="I1563" s="8">
        <v>13981999872</v>
      </c>
      <c r="J1563" s="1">
        <v>7.4976167678832999</v>
      </c>
      <c r="K1563" s="8">
        <v>2529600064</v>
      </c>
      <c r="L1563" s="9">
        <v>72</v>
      </c>
      <c r="M1563" s="7">
        <v>0.58767080408248706</v>
      </c>
      <c r="N1563" s="1">
        <v>3.3300000429153398</v>
      </c>
    </row>
    <row r="1564" spans="1:14" x14ac:dyDescent="0.25">
      <c r="A1564" s="3">
        <v>36980</v>
      </c>
      <c r="B1564" s="5" t="s">
        <v>1078</v>
      </c>
      <c r="C1564" s="5" t="s">
        <v>3802</v>
      </c>
      <c r="D1564" s="5" t="s">
        <v>1077</v>
      </c>
      <c r="E1564" s="1">
        <v>23.2</v>
      </c>
      <c r="F1564" s="8">
        <v>752059840</v>
      </c>
      <c r="G1564" s="8">
        <v>42871865344</v>
      </c>
      <c r="H1564" s="1">
        <v>-14.1912266880883</v>
      </c>
      <c r="I1564" s="8">
        <v>9965500160</v>
      </c>
      <c r="J1564" s="1">
        <v>-32.989723205566399</v>
      </c>
      <c r="K1564" s="8">
        <v>2522600000</v>
      </c>
      <c r="L1564" s="9">
        <v>73</v>
      </c>
      <c r="M1564" s="7">
        <v>0.59092466570358959</v>
      </c>
      <c r="N1564" s="1">
        <v>1.84999999403954</v>
      </c>
    </row>
    <row r="1565" spans="1:14" x14ac:dyDescent="0.25">
      <c r="A1565" s="3">
        <v>36980</v>
      </c>
      <c r="B1565" s="5" t="s">
        <v>399</v>
      </c>
      <c r="C1565" s="5" t="s">
        <v>3803</v>
      </c>
      <c r="D1565" s="5" t="s">
        <v>400</v>
      </c>
      <c r="E1565" s="1">
        <v>36.08</v>
      </c>
      <c r="F1565" s="8">
        <v>481500000</v>
      </c>
      <c r="G1565" s="8">
        <v>16957195264</v>
      </c>
      <c r="H1565" s="1">
        <v>-31.360937470177699</v>
      </c>
      <c r="I1565" s="8">
        <v>28180000256</v>
      </c>
      <c r="J1565" s="1">
        <v>14.6787118911743</v>
      </c>
      <c r="K1565" s="8">
        <v>2508000000</v>
      </c>
      <c r="L1565" s="9">
        <v>74</v>
      </c>
      <c r="M1565" s="7">
        <v>0.59415969501688737</v>
      </c>
      <c r="N1565" s="1">
        <v>0.50000002980232205</v>
      </c>
    </row>
    <row r="1566" spans="1:14" x14ac:dyDescent="0.25">
      <c r="A1566" s="3">
        <v>36980</v>
      </c>
      <c r="B1566" s="5" t="s">
        <v>373</v>
      </c>
      <c r="C1566" s="5" t="s">
        <v>3804</v>
      </c>
      <c r="D1566" s="5" t="s">
        <v>374</v>
      </c>
      <c r="E1566" s="1">
        <v>30.98</v>
      </c>
      <c r="F1566" s="8">
        <v>1732051968</v>
      </c>
      <c r="G1566" s="8">
        <v>54489083904</v>
      </c>
      <c r="H1566" s="1">
        <v>-33.557292860209103</v>
      </c>
      <c r="I1566" s="8">
        <v>11688999936</v>
      </c>
      <c r="J1566" s="1">
        <v>21.682548522949201</v>
      </c>
      <c r="K1566" s="8">
        <v>2498000000</v>
      </c>
      <c r="L1566" s="9">
        <v>75</v>
      </c>
      <c r="M1566" s="7">
        <v>0.59738182548922303</v>
      </c>
      <c r="N1566" s="1">
        <v>1.8099999427795399</v>
      </c>
    </row>
    <row r="1567" spans="1:14" x14ac:dyDescent="0.25">
      <c r="A1567" s="3">
        <v>36980</v>
      </c>
      <c r="B1567" s="5" t="s">
        <v>520</v>
      </c>
      <c r="C1567" s="5" t="s">
        <v>3805</v>
      </c>
      <c r="D1567" s="5" t="s">
        <v>521</v>
      </c>
      <c r="E1567" s="1">
        <v>45.93</v>
      </c>
      <c r="F1567" s="8">
        <v>903600000</v>
      </c>
      <c r="G1567" s="8">
        <v>40802439168</v>
      </c>
      <c r="H1567" s="1">
        <v>27.7509625932685</v>
      </c>
      <c r="I1567" s="8">
        <v>12499399680</v>
      </c>
      <c r="J1567" s="1">
        <v>4.7685742378234899</v>
      </c>
      <c r="K1567" s="8">
        <v>2494699968</v>
      </c>
      <c r="L1567" s="9">
        <v>76</v>
      </c>
      <c r="M1567" s="7">
        <v>0.60059969930276491</v>
      </c>
      <c r="N1567" s="1">
        <v>1.7149999588728</v>
      </c>
    </row>
    <row r="1568" spans="1:14" x14ac:dyDescent="0.25">
      <c r="A1568" s="3">
        <v>36980</v>
      </c>
      <c r="B1568" s="5" t="s">
        <v>844</v>
      </c>
      <c r="C1568" s="5" t="s">
        <v>3806</v>
      </c>
      <c r="D1568" s="5" t="s">
        <v>845</v>
      </c>
      <c r="E1568" s="1">
        <v>41.32</v>
      </c>
      <c r="F1568" s="8">
        <v>258108896</v>
      </c>
      <c r="G1568" s="8">
        <v>10608891904</v>
      </c>
      <c r="H1568" s="1">
        <v>19.4762137130292</v>
      </c>
      <c r="I1568" s="8">
        <v>22008999936</v>
      </c>
      <c r="J1568" s="1">
        <v>-43.644115447997997</v>
      </c>
      <c r="K1568" s="8">
        <v>2477000000</v>
      </c>
      <c r="L1568" s="9">
        <v>77</v>
      </c>
      <c r="M1568" s="7">
        <v>0.60379474220908014</v>
      </c>
      <c r="N1568" s="1">
        <v>3.4399999976158102</v>
      </c>
    </row>
    <row r="1569" spans="1:14" x14ac:dyDescent="0.25">
      <c r="A1569" s="3">
        <v>36980</v>
      </c>
      <c r="B1569" s="5" t="s">
        <v>872</v>
      </c>
      <c r="C1569" s="5" t="s">
        <v>3807</v>
      </c>
      <c r="D1569" s="5" t="s">
        <v>873</v>
      </c>
      <c r="E1569" s="1">
        <v>42.74</v>
      </c>
      <c r="F1569" s="8">
        <v>738000000</v>
      </c>
      <c r="G1569" s="8">
        <v>31718160384</v>
      </c>
      <c r="H1569" s="1">
        <v>62.601886184695203</v>
      </c>
      <c r="I1569" s="8">
        <v>39696999936</v>
      </c>
      <c r="J1569" s="1">
        <v>17.007381439208999</v>
      </c>
      <c r="K1569" s="8">
        <v>2453000000</v>
      </c>
      <c r="L1569" s="9">
        <v>78</v>
      </c>
      <c r="M1569" s="7">
        <v>0.60695882789708633</v>
      </c>
      <c r="N1569" s="1">
        <v>1.7449999451637299</v>
      </c>
    </row>
    <row r="1570" spans="1:14" x14ac:dyDescent="0.25">
      <c r="A1570" s="3">
        <v>36980</v>
      </c>
      <c r="B1570" s="5" t="s">
        <v>616</v>
      </c>
      <c r="C1570" s="5" t="s">
        <v>3808</v>
      </c>
      <c r="D1570" s="5" t="s">
        <v>617</v>
      </c>
      <c r="E1570" s="1">
        <v>18.2</v>
      </c>
      <c r="F1570" s="8">
        <v>1688999936</v>
      </c>
      <c r="G1570" s="8">
        <v>32209229824</v>
      </c>
      <c r="H1570" s="1">
        <v>-16.2655880285064</v>
      </c>
      <c r="I1570" s="8">
        <v>42365999104</v>
      </c>
      <c r="J1570" s="1">
        <v>10.014275550842299</v>
      </c>
      <c r="K1570" s="8">
        <v>2446000000</v>
      </c>
      <c r="L1570" s="9">
        <v>79</v>
      </c>
      <c r="M1570" s="7">
        <v>0.610113884396419</v>
      </c>
      <c r="N1570" s="1">
        <v>0.34000000357627902</v>
      </c>
    </row>
    <row r="1571" spans="1:14" x14ac:dyDescent="0.25">
      <c r="A1571" s="3">
        <v>36980</v>
      </c>
      <c r="B1571" s="5" t="s">
        <v>890</v>
      </c>
      <c r="C1571" s="5" t="s">
        <v>3809</v>
      </c>
      <c r="D1571" s="5" t="s">
        <v>891</v>
      </c>
      <c r="E1571" s="1">
        <v>35.090000000000003</v>
      </c>
      <c r="F1571" s="8">
        <v>682000000</v>
      </c>
      <c r="G1571" s="8">
        <v>22487844864</v>
      </c>
      <c r="H1571" s="1">
        <v>42.895970177528802</v>
      </c>
      <c r="I1571" s="8">
        <v>10065999872</v>
      </c>
      <c r="J1571" s="1">
        <v>8.0390682220459002</v>
      </c>
      <c r="K1571" s="8">
        <v>2404000032</v>
      </c>
      <c r="L1571" s="9">
        <v>80</v>
      </c>
      <c r="M1571" s="7">
        <v>0.61321476580498713</v>
      </c>
      <c r="N1571" s="1">
        <v>2.00999996066093</v>
      </c>
    </row>
    <row r="1572" spans="1:14" x14ac:dyDescent="0.25">
      <c r="A1572" s="3">
        <v>36980</v>
      </c>
      <c r="B1572" s="5" t="s">
        <v>888</v>
      </c>
      <c r="C1572" s="5" t="s">
        <v>3810</v>
      </c>
      <c r="D1572" s="5" t="s">
        <v>889</v>
      </c>
      <c r="E1572" s="1">
        <v>12.64</v>
      </c>
      <c r="F1572" s="8">
        <v>325811200</v>
      </c>
      <c r="G1572" s="8">
        <v>4235545344</v>
      </c>
      <c r="H1572" s="1">
        <v>-53.666362879676903</v>
      </c>
      <c r="I1572" s="8">
        <v>11634985216</v>
      </c>
      <c r="J1572" s="1">
        <v>9.1422119140625</v>
      </c>
      <c r="K1572" s="8">
        <v>2365137056</v>
      </c>
      <c r="L1572" s="9">
        <v>81</v>
      </c>
      <c r="M1572" s="7">
        <v>0.61626551847888145</v>
      </c>
      <c r="N1572" s="1">
        <v>2.1200000047683698</v>
      </c>
    </row>
    <row r="1573" spans="1:14" x14ac:dyDescent="0.25">
      <c r="A1573" s="3">
        <v>36980</v>
      </c>
      <c r="B1573" s="5" t="s">
        <v>22</v>
      </c>
      <c r="C1573" s="5" t="s">
        <v>3811</v>
      </c>
      <c r="D1573" s="5" t="s">
        <v>23</v>
      </c>
      <c r="E1573" s="1">
        <v>36.08</v>
      </c>
      <c r="F1573" s="8">
        <v>895716992</v>
      </c>
      <c r="G1573" s="8">
        <v>31762132992</v>
      </c>
      <c r="H1573" s="1">
        <v>11.503853055954499</v>
      </c>
      <c r="I1573" s="8">
        <v>33702000000</v>
      </c>
      <c r="J1573" s="1">
        <v>9.91455173492432</v>
      </c>
      <c r="K1573" s="8">
        <v>2329000000</v>
      </c>
      <c r="L1573" s="9">
        <v>82</v>
      </c>
      <c r="M1573" s="7">
        <v>0.61926965853895743</v>
      </c>
      <c r="N1573" s="1"/>
    </row>
    <row r="1574" spans="1:14" x14ac:dyDescent="0.25">
      <c r="A1574" s="3">
        <v>36980</v>
      </c>
      <c r="B1574" s="5" t="s">
        <v>125</v>
      </c>
      <c r="C1574" s="5" t="s">
        <v>3812</v>
      </c>
      <c r="D1574" s="5" t="s">
        <v>126</v>
      </c>
      <c r="E1574" s="1">
        <v>25.79</v>
      </c>
      <c r="F1574" s="8">
        <v>818000000</v>
      </c>
      <c r="G1574" s="8">
        <v>20937502720</v>
      </c>
      <c r="H1574" s="1">
        <v>13.9889543227728</v>
      </c>
      <c r="I1574" s="8">
        <v>47548999680</v>
      </c>
      <c r="J1574" s="1"/>
      <c r="K1574" s="8">
        <v>2283000000</v>
      </c>
      <c r="L1574" s="9">
        <v>83</v>
      </c>
      <c r="M1574" s="7">
        <v>0.62221446393060775</v>
      </c>
      <c r="N1574" s="1">
        <v>0.92999997735023499</v>
      </c>
    </row>
    <row r="1575" spans="1:14" x14ac:dyDescent="0.25">
      <c r="A1575" s="3">
        <v>36980</v>
      </c>
      <c r="B1575" s="5" t="s">
        <v>1083</v>
      </c>
      <c r="C1575" s="5" t="s">
        <v>3813</v>
      </c>
      <c r="D1575" s="5" t="s">
        <v>1082</v>
      </c>
      <c r="E1575" s="1">
        <v>55.15</v>
      </c>
      <c r="F1575" s="8">
        <v>504100000</v>
      </c>
      <c r="G1575" s="8">
        <v>27700117504</v>
      </c>
      <c r="H1575" s="1">
        <v>37.875003814697301</v>
      </c>
      <c r="I1575" s="8">
        <v>31976900096</v>
      </c>
      <c r="J1575" s="1">
        <v>10.800453186035201</v>
      </c>
      <c r="K1575" s="8">
        <v>2281699936</v>
      </c>
      <c r="L1575" s="9">
        <v>84</v>
      </c>
      <c r="M1575" s="7">
        <v>0.62515759239038038</v>
      </c>
      <c r="N1575" s="1">
        <v>2.2000000476837198</v>
      </c>
    </row>
    <row r="1576" spans="1:14" x14ac:dyDescent="0.25">
      <c r="A1576" s="3">
        <v>36980</v>
      </c>
      <c r="B1576" s="5" t="s">
        <v>161</v>
      </c>
      <c r="C1576" s="5" t="s">
        <v>3814</v>
      </c>
      <c r="D1576" s="5" t="s">
        <v>162</v>
      </c>
      <c r="E1576" s="1">
        <v>26.95</v>
      </c>
      <c r="F1576" s="8">
        <v>308265984</v>
      </c>
      <c r="G1576" s="8">
        <v>8224643072</v>
      </c>
      <c r="H1576" s="1">
        <v>3.4296141853318498</v>
      </c>
      <c r="I1576" s="8">
        <v>33448000512</v>
      </c>
      <c r="J1576" s="1">
        <v>75.801597595214801</v>
      </c>
      <c r="K1576" s="8">
        <v>2276000000</v>
      </c>
      <c r="L1576" s="9">
        <v>85</v>
      </c>
      <c r="M1576" s="7">
        <v>0.62809336859335718</v>
      </c>
      <c r="N1576" s="1">
        <v>1.3699999451637299</v>
      </c>
    </row>
    <row r="1577" spans="1:14" x14ac:dyDescent="0.25">
      <c r="A1577" s="3">
        <v>36980</v>
      </c>
      <c r="B1577" s="5" t="s">
        <v>375</v>
      </c>
      <c r="C1577" s="5" t="s">
        <v>3815</v>
      </c>
      <c r="D1577" s="5" t="s">
        <v>376</v>
      </c>
      <c r="E1577" s="1">
        <v>41.53</v>
      </c>
      <c r="F1577" s="8">
        <v>593000000</v>
      </c>
      <c r="G1577" s="8">
        <v>26848647168</v>
      </c>
      <c r="H1577" s="1">
        <v>8.0455252794715495</v>
      </c>
      <c r="I1577" s="8">
        <v>7584200064</v>
      </c>
      <c r="J1577" s="1">
        <v>94.907012939453097</v>
      </c>
      <c r="K1577" s="8">
        <v>2265299936</v>
      </c>
      <c r="L1577" s="9">
        <v>86</v>
      </c>
      <c r="M1577" s="7">
        <v>0.6310153429539519</v>
      </c>
      <c r="N1577" s="1">
        <v>2.6899999976158102</v>
      </c>
    </row>
    <row r="1578" spans="1:14" x14ac:dyDescent="0.25">
      <c r="A1578" s="3">
        <v>36980</v>
      </c>
      <c r="B1578" s="5" t="s">
        <v>365</v>
      </c>
      <c r="C1578" s="5" t="s">
        <v>3816</v>
      </c>
      <c r="D1578" s="5" t="s">
        <v>366</v>
      </c>
      <c r="E1578" s="1">
        <v>29.4</v>
      </c>
      <c r="F1578" s="8">
        <v>2195489024</v>
      </c>
      <c r="G1578" s="8">
        <v>63930896384</v>
      </c>
      <c r="H1578" s="1">
        <v>-18.486028669694001</v>
      </c>
      <c r="I1578" s="8">
        <v>8872815872</v>
      </c>
      <c r="J1578" s="1">
        <v>32.122272491455099</v>
      </c>
      <c r="K1578" s="8">
        <v>2256902976</v>
      </c>
      <c r="L1578" s="9">
        <v>87</v>
      </c>
      <c r="M1578" s="7">
        <v>0.63392648620938608</v>
      </c>
      <c r="N1578" s="1">
        <v>0.82999998331069902</v>
      </c>
    </row>
    <row r="1579" spans="1:14" x14ac:dyDescent="0.25">
      <c r="A1579" s="3">
        <v>36980</v>
      </c>
      <c r="B1579" s="5" t="s">
        <v>179</v>
      </c>
      <c r="C1579" s="5" t="s">
        <v>3817</v>
      </c>
      <c r="D1579" s="5" t="s">
        <v>180</v>
      </c>
      <c r="E1579" s="1">
        <v>49.24</v>
      </c>
      <c r="F1579" s="8">
        <v>739924992</v>
      </c>
      <c r="G1579" s="8">
        <v>35911516160</v>
      </c>
      <c r="H1579" s="1">
        <v>22.697338028313599</v>
      </c>
      <c r="I1579" s="8">
        <v>7486000000</v>
      </c>
      <c r="J1579" s="1">
        <v>26.324670791626001</v>
      </c>
      <c r="K1579" s="8">
        <v>2251000000</v>
      </c>
      <c r="L1579" s="9">
        <v>88</v>
      </c>
      <c r="M1579" s="7">
        <v>0.63683001530995753</v>
      </c>
      <c r="N1579" s="1">
        <v>1.96000000834465</v>
      </c>
    </row>
    <row r="1580" spans="1:14" x14ac:dyDescent="0.25">
      <c r="A1580" s="3">
        <v>36980</v>
      </c>
      <c r="B1580" s="5" t="s">
        <v>413</v>
      </c>
      <c r="C1580" s="5" t="s">
        <v>3818</v>
      </c>
      <c r="D1580" s="5" t="s">
        <v>414</v>
      </c>
      <c r="E1580" s="1">
        <v>31.57</v>
      </c>
      <c r="F1580" s="8">
        <v>897097024</v>
      </c>
      <c r="G1580" s="8">
        <v>28402917376</v>
      </c>
      <c r="H1580" s="1">
        <v>-15.6361257283697</v>
      </c>
      <c r="I1580" s="8">
        <v>22158000128</v>
      </c>
      <c r="J1580" s="1">
        <v>15.1033067703247</v>
      </c>
      <c r="K1580" s="8">
        <v>2215000000</v>
      </c>
      <c r="L1580" s="9">
        <v>89</v>
      </c>
      <c r="M1580" s="7">
        <v>0.63968710858306543</v>
      </c>
      <c r="N1580" s="1">
        <v>2.2366666495800001</v>
      </c>
    </row>
    <row r="1581" spans="1:14" x14ac:dyDescent="0.25">
      <c r="A1581" s="3">
        <v>36980</v>
      </c>
      <c r="B1581" s="5" t="s">
        <v>638</v>
      </c>
      <c r="C1581" s="5" t="s">
        <v>3819</v>
      </c>
      <c r="D1581" s="5" t="s">
        <v>639</v>
      </c>
      <c r="E1581" s="1">
        <v>38.25</v>
      </c>
      <c r="F1581" s="8">
        <v>500678016</v>
      </c>
      <c r="G1581" s="8">
        <v>18470285312</v>
      </c>
      <c r="H1581" s="1">
        <v>3.89599839602197</v>
      </c>
      <c r="I1581" s="8">
        <v>11063000064</v>
      </c>
      <c r="J1581" s="1">
        <v>3.5958418846130402</v>
      </c>
      <c r="K1581" s="8">
        <v>2214000000</v>
      </c>
      <c r="L1581" s="9">
        <v>90</v>
      </c>
      <c r="M1581" s="7">
        <v>0.64254291197207714</v>
      </c>
      <c r="N1581" s="1">
        <v>2</v>
      </c>
    </row>
    <row r="1582" spans="1:14" x14ac:dyDescent="0.25">
      <c r="A1582" s="3">
        <v>36980</v>
      </c>
      <c r="B1582" s="5" t="s">
        <v>357</v>
      </c>
      <c r="C1582" s="5" t="s">
        <v>3820</v>
      </c>
      <c r="D1582" s="5" t="s">
        <v>358</v>
      </c>
      <c r="E1582" s="1">
        <v>39.89</v>
      </c>
      <c r="F1582" s="8">
        <v>290484000</v>
      </c>
      <c r="G1582" s="8">
        <v>11874998272</v>
      </c>
      <c r="H1582" s="1">
        <v>-39.026028034353303</v>
      </c>
      <c r="I1582" s="8">
        <v>13994000128</v>
      </c>
      <c r="J1582" s="1">
        <v>-0.67428499460220304</v>
      </c>
      <c r="K1582" s="8">
        <v>2214000000</v>
      </c>
      <c r="L1582" s="9">
        <v>91</v>
      </c>
      <c r="M1582" s="7">
        <v>0.64539871536108884</v>
      </c>
      <c r="N1582" s="1">
        <v>4.5900000333786002</v>
      </c>
    </row>
    <row r="1583" spans="1:14" x14ac:dyDescent="0.25">
      <c r="A1583" s="3">
        <v>36980</v>
      </c>
      <c r="B1583" s="5" t="s">
        <v>190</v>
      </c>
      <c r="C1583" s="5" t="s">
        <v>3821</v>
      </c>
      <c r="D1583" s="5" t="s">
        <v>191</v>
      </c>
      <c r="E1583" s="1">
        <v>95.03</v>
      </c>
      <c r="F1583" s="8">
        <v>276027008</v>
      </c>
      <c r="G1583" s="8">
        <v>25736994816</v>
      </c>
      <c r="H1583" s="1">
        <v>19.280420224108799</v>
      </c>
      <c r="I1583" s="8">
        <v>10156999936</v>
      </c>
      <c r="J1583" s="1">
        <v>10.920606613159199</v>
      </c>
      <c r="K1583" s="8">
        <v>2206000000</v>
      </c>
      <c r="L1583" s="9">
        <v>92</v>
      </c>
      <c r="M1583" s="7">
        <v>0.64824419967733082</v>
      </c>
      <c r="N1583" s="1">
        <v>4.3499999046325701</v>
      </c>
    </row>
    <row r="1584" spans="1:14" x14ac:dyDescent="0.25">
      <c r="A1584" s="3">
        <v>36980</v>
      </c>
      <c r="B1584" s="5" t="s">
        <v>866</v>
      </c>
      <c r="C1584" s="5" t="s">
        <v>3822</v>
      </c>
      <c r="D1584" s="5" t="s">
        <v>867</v>
      </c>
      <c r="E1584" s="1">
        <v>47</v>
      </c>
      <c r="F1584" s="8">
        <v>322019008</v>
      </c>
      <c r="G1584" s="8">
        <v>14731198464</v>
      </c>
      <c r="H1584" s="1">
        <v>47.167383624970199</v>
      </c>
      <c r="I1584" s="8">
        <v>18064999936</v>
      </c>
      <c r="J1584" s="1">
        <v>10.373175621032701</v>
      </c>
      <c r="K1584" s="8">
        <v>2151000000</v>
      </c>
      <c r="L1584" s="9">
        <v>93</v>
      </c>
      <c r="M1584" s="7">
        <v>0.65101874036828122</v>
      </c>
      <c r="N1584" s="1">
        <v>0.73000005073845398</v>
      </c>
    </row>
    <row r="1585" spans="1:14" x14ac:dyDescent="0.25">
      <c r="A1585" s="3">
        <v>36980</v>
      </c>
      <c r="B1585" s="5" t="s">
        <v>447</v>
      </c>
      <c r="C1585" s="5" t="s">
        <v>3823</v>
      </c>
      <c r="D1585" s="5" t="s">
        <v>448</v>
      </c>
      <c r="E1585" s="1">
        <v>33.1</v>
      </c>
      <c r="F1585" s="8">
        <v>851804032</v>
      </c>
      <c r="G1585" s="8">
        <v>27316617216</v>
      </c>
      <c r="H1585" s="1">
        <v>15.5186855234763</v>
      </c>
      <c r="I1585" s="8">
        <v>8007145216</v>
      </c>
      <c r="J1585" s="1">
        <v>23.756282806396499</v>
      </c>
      <c r="K1585" s="8">
        <v>2120406944</v>
      </c>
      <c r="L1585" s="9">
        <v>94</v>
      </c>
      <c r="M1585" s="7">
        <v>0.65375381956284273</v>
      </c>
      <c r="N1585" s="1">
        <v>1.56999999284744</v>
      </c>
    </row>
    <row r="1586" spans="1:14" x14ac:dyDescent="0.25">
      <c r="A1586" s="3">
        <v>36980</v>
      </c>
      <c r="B1586" s="5" t="s">
        <v>497</v>
      </c>
      <c r="C1586" s="5" t="s">
        <v>3824</v>
      </c>
      <c r="D1586" s="5" t="s">
        <v>498</v>
      </c>
      <c r="E1586" s="1">
        <v>30.38</v>
      </c>
      <c r="F1586" s="8"/>
      <c r="G1586" s="8">
        <v>11773565952</v>
      </c>
      <c r="H1586" s="1">
        <v>4.5026801339414204</v>
      </c>
      <c r="I1586" s="8">
        <v>9127000320</v>
      </c>
      <c r="J1586" s="1">
        <v>1.1538460254669201</v>
      </c>
      <c r="K1586" s="8">
        <v>2108000000</v>
      </c>
      <c r="L1586" s="9">
        <v>95</v>
      </c>
      <c r="M1586" s="7">
        <v>0.65647289523765606</v>
      </c>
      <c r="N1586" s="1">
        <v>2.3799999356269801</v>
      </c>
    </row>
    <row r="1587" spans="1:14" x14ac:dyDescent="0.25">
      <c r="A1587" s="3">
        <v>36980</v>
      </c>
      <c r="B1587" s="5" t="s">
        <v>584</v>
      </c>
      <c r="C1587" s="5" t="s">
        <v>3825</v>
      </c>
      <c r="D1587" s="5" t="s">
        <v>585</v>
      </c>
      <c r="E1587" s="1">
        <v>31.17</v>
      </c>
      <c r="F1587" s="8">
        <v>1053000000</v>
      </c>
      <c r="G1587" s="8">
        <v>32883900416</v>
      </c>
      <c r="H1587" s="1">
        <v>-8.6494554985434906</v>
      </c>
      <c r="I1587" s="8">
        <v>9273000192</v>
      </c>
      <c r="J1587" s="1">
        <v>0.77561700344085704</v>
      </c>
      <c r="K1587" s="8">
        <v>2084000000</v>
      </c>
      <c r="L1587" s="9">
        <v>96</v>
      </c>
      <c r="M1587" s="7">
        <v>0.65916101369416025</v>
      </c>
      <c r="N1587" s="1">
        <v>0.36000001430511502</v>
      </c>
    </row>
    <row r="1588" spans="1:14" x14ac:dyDescent="0.25">
      <c r="A1588" s="3">
        <v>36980</v>
      </c>
      <c r="B1588" s="5" t="s">
        <v>546</v>
      </c>
      <c r="C1588" s="5" t="s">
        <v>3826</v>
      </c>
      <c r="D1588" s="5" t="s">
        <v>547</v>
      </c>
      <c r="E1588" s="1">
        <v>40.270000000000003</v>
      </c>
      <c r="F1588" s="8">
        <v>542992000</v>
      </c>
      <c r="G1588" s="8">
        <v>22147301376</v>
      </c>
      <c r="H1588" s="1">
        <v>61.570004979548798</v>
      </c>
      <c r="I1588" s="8">
        <v>16669999872</v>
      </c>
      <c r="J1588" s="1">
        <v>7.8045003116130801E-2</v>
      </c>
      <c r="K1588" s="8">
        <v>2018000000</v>
      </c>
      <c r="L1588" s="9">
        <v>97</v>
      </c>
      <c r="M1588" s="7">
        <v>0.66176399980031453</v>
      </c>
      <c r="N1588" s="1">
        <v>0.38999996334314302</v>
      </c>
    </row>
    <row r="1589" spans="1:14" x14ac:dyDescent="0.25">
      <c r="A1589" s="3">
        <v>36980</v>
      </c>
      <c r="B1589" s="5" t="s">
        <v>515</v>
      </c>
      <c r="C1589" s="5" t="s">
        <v>3827</v>
      </c>
      <c r="D1589" s="5" t="s">
        <v>516</v>
      </c>
      <c r="E1589" s="1">
        <v>26.75</v>
      </c>
      <c r="F1589" s="8">
        <v>609188992</v>
      </c>
      <c r="G1589" s="8">
        <v>16033855488</v>
      </c>
      <c r="H1589" s="1">
        <v>-8.4136072628595393</v>
      </c>
      <c r="I1589" s="8">
        <v>9034977024</v>
      </c>
      <c r="J1589" s="1">
        <v>9.9104166030883807</v>
      </c>
      <c r="K1589" s="8">
        <v>2007155008</v>
      </c>
      <c r="L1589" s="9">
        <v>98</v>
      </c>
      <c r="M1589" s="7">
        <v>0.6643529971237645</v>
      </c>
      <c r="N1589" s="1">
        <v>2.1399999856948901</v>
      </c>
    </row>
    <row r="1590" spans="1:14" x14ac:dyDescent="0.25">
      <c r="A1590" s="3">
        <v>36980</v>
      </c>
      <c r="B1590" s="5" t="s">
        <v>870</v>
      </c>
      <c r="C1590" s="5" t="s">
        <v>3828</v>
      </c>
      <c r="D1590" s="5" t="s">
        <v>871</v>
      </c>
      <c r="E1590" s="1">
        <v>64.47</v>
      </c>
      <c r="F1590" s="8">
        <v>245800000</v>
      </c>
      <c r="G1590" s="8">
        <v>15581188096</v>
      </c>
      <c r="H1590" s="1">
        <v>43.735838866811697</v>
      </c>
      <c r="I1590" s="8">
        <v>9249000192</v>
      </c>
      <c r="J1590" s="1">
        <v>67.5</v>
      </c>
      <c r="K1590" s="8">
        <v>1971000000</v>
      </c>
      <c r="L1590" s="9">
        <v>99</v>
      </c>
      <c r="M1590" s="7">
        <v>0.66689535867739691</v>
      </c>
      <c r="N1590" s="1">
        <v>2.18336102366447</v>
      </c>
    </row>
    <row r="1591" spans="1:14" x14ac:dyDescent="0.25">
      <c r="A1591" s="3">
        <v>36980</v>
      </c>
      <c r="B1591" s="5" t="s">
        <v>198</v>
      </c>
      <c r="C1591" s="5" t="s">
        <v>3829</v>
      </c>
      <c r="D1591" s="5" t="s">
        <v>199</v>
      </c>
      <c r="E1591" s="1">
        <v>64.8</v>
      </c>
      <c r="F1591" s="8">
        <v>296266336</v>
      </c>
      <c r="G1591" s="8">
        <v>18522425344</v>
      </c>
      <c r="H1591" s="1">
        <v>-10.092806908829401</v>
      </c>
      <c r="I1591" s="8">
        <v>8619047168</v>
      </c>
      <c r="J1591" s="1">
        <v>13.107266426086399</v>
      </c>
      <c r="K1591" s="8">
        <v>1962016000</v>
      </c>
      <c r="L1591" s="9">
        <v>100</v>
      </c>
      <c r="M1591" s="7">
        <v>0.66942613191230893</v>
      </c>
      <c r="N1591" s="1">
        <v>4.3499999046325701</v>
      </c>
    </row>
    <row r="1592" spans="1:14" x14ac:dyDescent="0.25">
      <c r="A1592" s="3">
        <v>36980</v>
      </c>
      <c r="B1592" s="5" t="s">
        <v>1282</v>
      </c>
      <c r="C1592" s="5" t="s">
        <v>3830</v>
      </c>
      <c r="D1592" s="5" t="s">
        <v>1281</v>
      </c>
      <c r="E1592" s="1">
        <v>30.05</v>
      </c>
      <c r="F1592" s="8">
        <v>760681920</v>
      </c>
      <c r="G1592" s="8">
        <v>21515405312</v>
      </c>
      <c r="H1592" s="1"/>
      <c r="I1592" s="8">
        <v>31270999552</v>
      </c>
      <c r="J1592" s="1">
        <v>25.646976470947301</v>
      </c>
      <c r="K1592" s="8">
        <v>1927000000</v>
      </c>
      <c r="L1592" s="9">
        <v>101</v>
      </c>
      <c r="M1592" s="7">
        <v>0.67191173856570796</v>
      </c>
      <c r="N1592" s="1">
        <v>1.81999999284744</v>
      </c>
    </row>
    <row r="1593" spans="1:14" x14ac:dyDescent="0.25">
      <c r="A1593" s="3">
        <v>36980</v>
      </c>
      <c r="B1593" s="5" t="s">
        <v>196</v>
      </c>
      <c r="C1593" s="5" t="s">
        <v>3831</v>
      </c>
      <c r="D1593" s="5" t="s">
        <v>197</v>
      </c>
      <c r="E1593" s="1">
        <v>67.75</v>
      </c>
      <c r="F1593" s="8">
        <v>290000000</v>
      </c>
      <c r="G1593" s="8">
        <v>18966310912</v>
      </c>
      <c r="H1593" s="1">
        <v>15.9938673045367</v>
      </c>
      <c r="I1593" s="8">
        <v>7622999808</v>
      </c>
      <c r="J1593" s="1">
        <v>14.7869300842285</v>
      </c>
      <c r="K1593" s="8">
        <v>1915000000</v>
      </c>
      <c r="L1593" s="9">
        <v>102</v>
      </c>
      <c r="M1593" s="7">
        <v>0.67438186660995247</v>
      </c>
      <c r="N1593" s="1">
        <v>4.3500000238418597</v>
      </c>
    </row>
    <row r="1594" spans="1:14" x14ac:dyDescent="0.25">
      <c r="A1594" s="3">
        <v>36980</v>
      </c>
      <c r="B1594" s="5" t="s">
        <v>329</v>
      </c>
      <c r="C1594" s="5" t="s">
        <v>3832</v>
      </c>
      <c r="D1594" s="5" t="s">
        <v>330</v>
      </c>
      <c r="E1594" s="1">
        <v>56.25</v>
      </c>
      <c r="F1594" s="8">
        <v>246820000</v>
      </c>
      <c r="G1594" s="8">
        <v>13891128320</v>
      </c>
      <c r="H1594" s="1">
        <v>11.071063380241901</v>
      </c>
      <c r="I1594" s="8">
        <v>11878000128</v>
      </c>
      <c r="J1594" s="1">
        <v>5.7043690681457502</v>
      </c>
      <c r="K1594" s="8">
        <v>1903000000</v>
      </c>
      <c r="L1594" s="9">
        <v>103</v>
      </c>
      <c r="M1594" s="7">
        <v>0.67683651604504247</v>
      </c>
      <c r="N1594" s="1">
        <v>3.4199999570846602</v>
      </c>
    </row>
    <row r="1595" spans="1:14" x14ac:dyDescent="0.25">
      <c r="A1595" s="3">
        <v>36980</v>
      </c>
      <c r="B1595" s="5" t="s">
        <v>886</v>
      </c>
      <c r="C1595" s="5" t="s">
        <v>3833</v>
      </c>
      <c r="D1595" s="5" t="s">
        <v>887</v>
      </c>
      <c r="E1595" s="1">
        <v>43.16</v>
      </c>
      <c r="F1595" s="8">
        <v>207971296</v>
      </c>
      <c r="G1595" s="8">
        <v>8924048384</v>
      </c>
      <c r="H1595" s="1">
        <v>20.9855186959641</v>
      </c>
      <c r="I1595" s="8">
        <v>8727000192</v>
      </c>
      <c r="J1595" s="1">
        <v>6.0390210151672399</v>
      </c>
      <c r="K1595" s="8">
        <v>1889000000</v>
      </c>
      <c r="L1595" s="9">
        <v>104</v>
      </c>
      <c r="M1595" s="7">
        <v>0.67927310710278554</v>
      </c>
      <c r="N1595" s="1">
        <v>3.5500000715255702</v>
      </c>
    </row>
    <row r="1596" spans="1:14" x14ac:dyDescent="0.25">
      <c r="A1596" s="3">
        <v>36980</v>
      </c>
      <c r="B1596" s="5" t="s">
        <v>878</v>
      </c>
      <c r="C1596" s="5" t="s">
        <v>3834</v>
      </c>
      <c r="D1596" s="5" t="s">
        <v>879</v>
      </c>
      <c r="E1596" s="1">
        <v>45.25</v>
      </c>
      <c r="F1596" s="8">
        <v>286464000</v>
      </c>
      <c r="G1596" s="8">
        <v>12961429504</v>
      </c>
      <c r="H1596" s="1">
        <v>75.093583866495706</v>
      </c>
      <c r="I1596" s="8">
        <v>29339382272</v>
      </c>
      <c r="J1596" s="1">
        <v>-31.8522033691406</v>
      </c>
      <c r="K1596" s="8">
        <v>1876808992</v>
      </c>
      <c r="L1596" s="9">
        <v>105</v>
      </c>
      <c r="M1596" s="7">
        <v>0.68169397317319258</v>
      </c>
      <c r="N1596" s="1">
        <v>1.58000007271767</v>
      </c>
    </row>
    <row r="1597" spans="1:14" x14ac:dyDescent="0.25">
      <c r="A1597" s="3">
        <v>36980</v>
      </c>
      <c r="B1597" s="5" t="s">
        <v>28</v>
      </c>
      <c r="C1597" s="5" t="s">
        <v>3835</v>
      </c>
      <c r="D1597" s="5" t="s">
        <v>29</v>
      </c>
      <c r="E1597" s="1">
        <v>59.72</v>
      </c>
      <c r="F1597" s="8">
        <v>264272000</v>
      </c>
      <c r="G1597" s="8">
        <v>15777344512</v>
      </c>
      <c r="H1597" s="1">
        <v>-17.1192786443664</v>
      </c>
      <c r="I1597" s="8">
        <v>6264710912</v>
      </c>
      <c r="J1597" s="1">
        <v>22.117292404174801</v>
      </c>
      <c r="K1597" s="8">
        <v>1817256000</v>
      </c>
      <c r="L1597" s="9">
        <v>106</v>
      </c>
      <c r="M1597" s="7">
        <v>0.68403802278633707</v>
      </c>
      <c r="N1597" s="1">
        <v>6.39000004529953</v>
      </c>
    </row>
    <row r="1598" spans="1:14" x14ac:dyDescent="0.25">
      <c r="A1598" s="3">
        <v>36980</v>
      </c>
      <c r="B1598" s="5" t="s">
        <v>884</v>
      </c>
      <c r="C1598" s="5" t="s">
        <v>3836</v>
      </c>
      <c r="D1598" s="5" t="s">
        <v>885</v>
      </c>
      <c r="E1598" s="1">
        <v>65.599999999999994</v>
      </c>
      <c r="F1598" s="8"/>
      <c r="G1598" s="8">
        <v>20698632192</v>
      </c>
      <c r="H1598" s="1">
        <v>79.652571914742794</v>
      </c>
      <c r="I1598" s="8">
        <v>7499000000</v>
      </c>
      <c r="J1598" s="1"/>
      <c r="K1598" s="8">
        <v>1803000000</v>
      </c>
      <c r="L1598" s="9">
        <v>107</v>
      </c>
      <c r="M1598" s="7">
        <v>0.6863636838118059</v>
      </c>
      <c r="N1598" s="1"/>
    </row>
    <row r="1599" spans="1:14" x14ac:dyDescent="0.25">
      <c r="A1599" s="3">
        <v>36980</v>
      </c>
      <c r="B1599" s="5" t="s">
        <v>1011</v>
      </c>
      <c r="C1599" s="5" t="s">
        <v>3837</v>
      </c>
      <c r="D1599" s="5" t="s">
        <v>1010</v>
      </c>
      <c r="E1599" s="1">
        <v>49.96</v>
      </c>
      <c r="F1599" s="8">
        <v>522000000</v>
      </c>
      <c r="G1599" s="8">
        <v>24056670208</v>
      </c>
      <c r="H1599" s="1">
        <v>75.490666377950006</v>
      </c>
      <c r="I1599" s="8">
        <v>7358000128</v>
      </c>
      <c r="J1599" s="1">
        <v>105.687057495117</v>
      </c>
      <c r="K1599" s="8">
        <v>1797000000</v>
      </c>
      <c r="L1599" s="9">
        <v>108</v>
      </c>
      <c r="M1599" s="7">
        <v>0.68868160553269753</v>
      </c>
      <c r="N1599" s="1">
        <v>1.68000000715256</v>
      </c>
    </row>
    <row r="1600" spans="1:14" x14ac:dyDescent="0.25">
      <c r="A1600" s="3">
        <v>36980</v>
      </c>
      <c r="B1600" s="5" t="s">
        <v>24</v>
      </c>
      <c r="C1600" s="5" t="s">
        <v>3838</v>
      </c>
      <c r="D1600" s="5" t="s">
        <v>25</v>
      </c>
      <c r="E1600" s="1">
        <v>41.55</v>
      </c>
      <c r="F1600" s="8">
        <v>198738992</v>
      </c>
      <c r="G1600" s="8">
        <v>8407040000</v>
      </c>
      <c r="H1600" s="1">
        <v>-7.2803364305483003</v>
      </c>
      <c r="I1600" s="8">
        <v>17007000320</v>
      </c>
      <c r="J1600" s="1">
        <v>15.3010091781616</v>
      </c>
      <c r="K1600" s="8">
        <v>1796000000</v>
      </c>
      <c r="L1600" s="9">
        <v>109</v>
      </c>
      <c r="M1600" s="7">
        <v>0.69099823736949295</v>
      </c>
      <c r="N1600" s="1">
        <v>-0.48000004887580899</v>
      </c>
    </row>
    <row r="1601" spans="1:14" x14ac:dyDescent="0.25">
      <c r="A1601" s="3">
        <v>36980</v>
      </c>
      <c r="B1601" s="5" t="s">
        <v>248</v>
      </c>
      <c r="C1601" s="5" t="s">
        <v>3839</v>
      </c>
      <c r="D1601" s="5" t="s">
        <v>249</v>
      </c>
      <c r="E1601" s="1">
        <v>45.74</v>
      </c>
      <c r="F1601" s="8">
        <v>1208628864</v>
      </c>
      <c r="G1601" s="8">
        <v>56527581184</v>
      </c>
      <c r="H1601" s="1">
        <v>21.330374700961102</v>
      </c>
      <c r="I1601" s="8">
        <v>5465200128</v>
      </c>
      <c r="J1601" s="1">
        <v>18.481239318847699</v>
      </c>
      <c r="K1601" s="8">
        <v>1795300000</v>
      </c>
      <c r="L1601" s="9">
        <v>110</v>
      </c>
      <c r="M1601" s="7">
        <v>0.69331396628742104</v>
      </c>
      <c r="N1601" s="1">
        <v>1.01999999582767</v>
      </c>
    </row>
    <row r="1602" spans="1:14" x14ac:dyDescent="0.25">
      <c r="A1602" s="3">
        <v>36980</v>
      </c>
      <c r="B1602" s="5" t="s">
        <v>111</v>
      </c>
      <c r="C1602" s="5" t="s">
        <v>3840</v>
      </c>
      <c r="D1602" s="5" t="s">
        <v>112</v>
      </c>
      <c r="E1602" s="1">
        <v>55.26</v>
      </c>
      <c r="F1602" s="8">
        <v>566655872</v>
      </c>
      <c r="G1602" s="8">
        <v>30548783104</v>
      </c>
      <c r="H1602" s="1">
        <v>-2.7759513036685002</v>
      </c>
      <c r="I1602" s="8">
        <v>9357900032</v>
      </c>
      <c r="J1602" s="1">
        <v>2.6288080215454102</v>
      </c>
      <c r="K1602" s="8">
        <v>1792800000</v>
      </c>
      <c r="L1602" s="9">
        <v>111</v>
      </c>
      <c r="M1602" s="7">
        <v>0.69562647049510851</v>
      </c>
      <c r="N1602" s="1">
        <v>1.81999999284744</v>
      </c>
    </row>
    <row r="1603" spans="1:14" x14ac:dyDescent="0.25">
      <c r="A1603" s="3">
        <v>36980</v>
      </c>
      <c r="B1603" s="5" t="s">
        <v>1048</v>
      </c>
      <c r="C1603" s="5" t="s">
        <v>3841</v>
      </c>
      <c r="D1603" s="5" t="s">
        <v>1047</v>
      </c>
      <c r="E1603" s="1">
        <v>55.86</v>
      </c>
      <c r="F1603" s="8">
        <v>465299008</v>
      </c>
      <c r="G1603" s="8">
        <v>25392363520</v>
      </c>
      <c r="H1603" s="1">
        <v>-6.8332602401177303</v>
      </c>
      <c r="I1603" s="8">
        <v>18856000000</v>
      </c>
      <c r="J1603" s="1"/>
      <c r="K1603" s="8">
        <v>1791000000</v>
      </c>
      <c r="L1603" s="9">
        <v>112</v>
      </c>
      <c r="M1603" s="7">
        <v>0.69793665291142282</v>
      </c>
      <c r="N1603" s="1"/>
    </row>
    <row r="1604" spans="1:14" x14ac:dyDescent="0.25">
      <c r="A1604" s="3">
        <v>36980</v>
      </c>
      <c r="B1604" s="5" t="s">
        <v>163</v>
      </c>
      <c r="C1604" s="5" t="s">
        <v>3842</v>
      </c>
      <c r="D1604" s="5" t="s">
        <v>164</v>
      </c>
      <c r="E1604" s="1">
        <v>42.85</v>
      </c>
      <c r="F1604" s="8">
        <v>444300000</v>
      </c>
      <c r="G1604" s="8">
        <v>19815294976</v>
      </c>
      <c r="H1604" s="1">
        <v>25.192882078709602</v>
      </c>
      <c r="I1604" s="8">
        <v>11424499968</v>
      </c>
      <c r="J1604" s="1">
        <v>45.628440856933601</v>
      </c>
      <c r="K1604" s="8">
        <v>1788300000</v>
      </c>
      <c r="L1604" s="9">
        <v>113</v>
      </c>
      <c r="M1604" s="7">
        <v>0.70024335264067739</v>
      </c>
      <c r="N1604" s="1">
        <v>1.17000003159046</v>
      </c>
    </row>
    <row r="1605" spans="1:14" x14ac:dyDescent="0.25">
      <c r="A1605" s="3">
        <v>36980</v>
      </c>
      <c r="B1605" s="5" t="s">
        <v>1066</v>
      </c>
      <c r="C1605" s="5" t="s">
        <v>3843</v>
      </c>
      <c r="D1605" s="5" t="s">
        <v>1065</v>
      </c>
      <c r="E1605" s="1">
        <v>24.7</v>
      </c>
      <c r="F1605" s="8">
        <v>622650048</v>
      </c>
      <c r="G1605" s="8">
        <v>15874540544</v>
      </c>
      <c r="H1605" s="1">
        <v>36.8233774911265</v>
      </c>
      <c r="I1605" s="8">
        <v>12491669248</v>
      </c>
      <c r="J1605" s="1">
        <v>-4.8367781639099103</v>
      </c>
      <c r="K1605" s="8">
        <v>1786404000</v>
      </c>
      <c r="L1605" s="9">
        <v>114</v>
      </c>
      <c r="M1605" s="7">
        <v>0.70254760674968553</v>
      </c>
      <c r="N1605" s="1">
        <v>-0.160000000149012</v>
      </c>
    </row>
    <row r="1606" spans="1:14" x14ac:dyDescent="0.25">
      <c r="A1606" s="3">
        <v>36980</v>
      </c>
      <c r="B1606" s="5" t="s">
        <v>586</v>
      </c>
      <c r="C1606" s="5" t="s">
        <v>3844</v>
      </c>
      <c r="D1606" s="5" t="s">
        <v>587</v>
      </c>
      <c r="E1606" s="1">
        <v>35.479999999999997</v>
      </c>
      <c r="F1606" s="8">
        <v>298170016</v>
      </c>
      <c r="G1606" s="8">
        <v>10422163456</v>
      </c>
      <c r="H1606" s="1">
        <v>11.238539763404599</v>
      </c>
      <c r="I1606" s="8">
        <v>14511000320</v>
      </c>
      <c r="J1606" s="1">
        <v>4.6516661643981898</v>
      </c>
      <c r="K1606" s="8">
        <v>1747000000</v>
      </c>
      <c r="L1606" s="9">
        <v>115</v>
      </c>
      <c r="M1606" s="7">
        <v>0.70480103426576657</v>
      </c>
      <c r="N1606" s="1">
        <v>2.7399999499321002</v>
      </c>
    </row>
    <row r="1607" spans="1:14" x14ac:dyDescent="0.25">
      <c r="A1607" s="3">
        <v>36980</v>
      </c>
      <c r="B1607" s="5" t="s">
        <v>588</v>
      </c>
      <c r="C1607" s="5" t="s">
        <v>3845</v>
      </c>
      <c r="D1607" s="5" t="s">
        <v>589</v>
      </c>
      <c r="E1607" s="1">
        <v>39.5</v>
      </c>
      <c r="F1607" s="8">
        <v>123013376</v>
      </c>
      <c r="G1607" s="8">
        <v>4892610048</v>
      </c>
      <c r="H1607" s="1">
        <v>-23.536341417901198</v>
      </c>
      <c r="I1607" s="8">
        <v>16741000000</v>
      </c>
      <c r="J1607" s="1">
        <v>12.484042167663601</v>
      </c>
      <c r="K1607" s="8">
        <v>1745000000</v>
      </c>
      <c r="L1607" s="9">
        <v>116</v>
      </c>
      <c r="M1607" s="7">
        <v>0.70705188201365521</v>
      </c>
      <c r="N1607" s="1"/>
    </row>
    <row r="1608" spans="1:14" x14ac:dyDescent="0.25">
      <c r="A1608" s="3">
        <v>36980</v>
      </c>
      <c r="B1608" s="5" t="s">
        <v>1127</v>
      </c>
      <c r="C1608" s="5" t="s">
        <v>3846</v>
      </c>
      <c r="D1608" s="5" t="s">
        <v>1126</v>
      </c>
      <c r="E1608" s="1">
        <v>14.17</v>
      </c>
      <c r="F1608" s="8">
        <v>559800000</v>
      </c>
      <c r="G1608" s="8">
        <v>8128155136</v>
      </c>
      <c r="H1608" s="1">
        <v>-7.7510073721850103</v>
      </c>
      <c r="I1608" s="8">
        <v>29139000320</v>
      </c>
      <c r="J1608" s="1">
        <v>-0.18155699968337999</v>
      </c>
      <c r="K1608" s="8">
        <v>1744000000</v>
      </c>
      <c r="L1608" s="9">
        <v>117</v>
      </c>
      <c r="M1608" s="7">
        <v>0.70930143987744765</v>
      </c>
      <c r="N1608" s="1">
        <v>1.87999999523163</v>
      </c>
    </row>
    <row r="1609" spans="1:14" x14ac:dyDescent="0.25">
      <c r="A1609" s="3">
        <v>36980</v>
      </c>
      <c r="B1609" s="5" t="s">
        <v>263</v>
      </c>
      <c r="C1609" s="5" t="s">
        <v>3847</v>
      </c>
      <c r="D1609" s="5" t="s">
        <v>264</v>
      </c>
      <c r="E1609" s="1">
        <v>44.38</v>
      </c>
      <c r="F1609" s="8">
        <v>343396992</v>
      </c>
      <c r="G1609" s="8">
        <v>15322364928</v>
      </c>
      <c r="H1609" s="1">
        <v>-15.3363215841912</v>
      </c>
      <c r="I1609" s="8">
        <v>20174999552</v>
      </c>
      <c r="J1609" s="1">
        <v>2.4007709026336701</v>
      </c>
      <c r="K1609" s="8">
        <v>1737000000</v>
      </c>
      <c r="L1609" s="9">
        <v>118</v>
      </c>
      <c r="M1609" s="7">
        <v>0.71154196855256657</v>
      </c>
      <c r="N1609" s="1">
        <v>3.0400000214576699</v>
      </c>
    </row>
    <row r="1610" spans="1:14" x14ac:dyDescent="0.25">
      <c r="A1610" s="3">
        <v>36980</v>
      </c>
      <c r="B1610" s="5" t="s">
        <v>129</v>
      </c>
      <c r="C1610" s="5" t="s">
        <v>3848</v>
      </c>
      <c r="D1610" s="5" t="s">
        <v>130</v>
      </c>
      <c r="E1610" s="1">
        <v>21.58</v>
      </c>
      <c r="F1610" s="8">
        <v>827072000</v>
      </c>
      <c r="G1610" s="8">
        <v>17773776896</v>
      </c>
      <c r="H1610" s="1">
        <v>-16.122017359288101</v>
      </c>
      <c r="I1610" s="8">
        <v>18004999936</v>
      </c>
      <c r="J1610" s="1">
        <v>-12.497501373291</v>
      </c>
      <c r="K1610" s="8">
        <v>1735000000</v>
      </c>
      <c r="L1610" s="9">
        <v>119</v>
      </c>
      <c r="M1610" s="7">
        <v>0.7137799174594931</v>
      </c>
      <c r="N1610" s="1">
        <v>1.9200000166893001</v>
      </c>
    </row>
    <row r="1611" spans="1:14" x14ac:dyDescent="0.25">
      <c r="A1611" s="3">
        <v>36980</v>
      </c>
      <c r="B1611" s="5" t="s">
        <v>858</v>
      </c>
      <c r="C1611" s="5" t="s">
        <v>3849</v>
      </c>
      <c r="D1611" s="5" t="s">
        <v>859</v>
      </c>
      <c r="E1611" s="1">
        <v>50.79</v>
      </c>
      <c r="F1611" s="8">
        <v>219212992</v>
      </c>
      <c r="G1611" s="8">
        <v>11104917504</v>
      </c>
      <c r="H1611" s="1">
        <v>-17.760798412967901</v>
      </c>
      <c r="I1611" s="8">
        <v>15979999744</v>
      </c>
      <c r="J1611" s="1">
        <v>25.0391235351563</v>
      </c>
      <c r="K1611" s="8">
        <v>1730000000</v>
      </c>
      <c r="L1611" s="9">
        <v>120</v>
      </c>
      <c r="M1611" s="7">
        <v>0.71601141694593851</v>
      </c>
      <c r="N1611" s="1">
        <v>3.70999991893768</v>
      </c>
    </row>
    <row r="1612" spans="1:14" x14ac:dyDescent="0.25">
      <c r="A1612" s="3">
        <v>36980</v>
      </c>
      <c r="B1612" s="5" t="s">
        <v>568</v>
      </c>
      <c r="C1612" s="5" t="s">
        <v>3850</v>
      </c>
      <c r="D1612" s="5" t="s">
        <v>569</v>
      </c>
      <c r="E1612" s="1">
        <v>31.82</v>
      </c>
      <c r="F1612" s="8">
        <v>409000000</v>
      </c>
      <c r="G1612" s="8">
        <v>13019674624</v>
      </c>
      <c r="H1612" s="1">
        <v>-4.7247334003725401</v>
      </c>
      <c r="I1612" s="8">
        <v>37116103680</v>
      </c>
      <c r="J1612" s="1">
        <v>134.16264343261699</v>
      </c>
      <c r="K1612" s="8">
        <v>1710449984</v>
      </c>
      <c r="L1612" s="9">
        <v>121</v>
      </c>
      <c r="M1612" s="7">
        <v>0.71821769917766487</v>
      </c>
      <c r="N1612" s="1">
        <v>1.90999999642372</v>
      </c>
    </row>
    <row r="1613" spans="1:14" x14ac:dyDescent="0.25">
      <c r="A1613" s="3">
        <v>36980</v>
      </c>
      <c r="B1613" s="5" t="s">
        <v>325</v>
      </c>
      <c r="C1613" s="5" t="s">
        <v>3851</v>
      </c>
      <c r="D1613" s="5" t="s">
        <v>326</v>
      </c>
      <c r="E1613" s="1">
        <v>56.84</v>
      </c>
      <c r="F1613" s="8">
        <v>140932992</v>
      </c>
      <c r="G1613" s="8">
        <v>7941044224</v>
      </c>
      <c r="H1613" s="1">
        <v>-18.6781993119316</v>
      </c>
      <c r="I1613" s="8">
        <v>12905000192</v>
      </c>
      <c r="J1613" s="1">
        <v>10.4268598556519</v>
      </c>
      <c r="K1613" s="8">
        <v>1708000000</v>
      </c>
      <c r="L1613" s="9">
        <v>122</v>
      </c>
      <c r="M1613" s="7">
        <v>0.72042082121399365</v>
      </c>
      <c r="N1613" s="1">
        <v>1.4900000691413899</v>
      </c>
    </row>
    <row r="1614" spans="1:14" x14ac:dyDescent="0.25">
      <c r="A1614" s="3">
        <v>36980</v>
      </c>
      <c r="B1614" s="5" t="s">
        <v>367</v>
      </c>
      <c r="C1614" s="5" t="s">
        <v>3852</v>
      </c>
      <c r="D1614" s="5" t="s">
        <v>368</v>
      </c>
      <c r="E1614" s="1">
        <v>14.26</v>
      </c>
      <c r="F1614" s="8">
        <v>2192724992</v>
      </c>
      <c r="G1614" s="8">
        <v>31716993024</v>
      </c>
      <c r="H1614" s="1">
        <v>-62.252998591470103</v>
      </c>
      <c r="I1614" s="8">
        <v>37580000256</v>
      </c>
      <c r="J1614" s="1">
        <v>13.6205587387085</v>
      </c>
      <c r="K1614" s="8">
        <v>1697000000</v>
      </c>
      <c r="L1614" s="9">
        <v>123</v>
      </c>
      <c r="M1614" s="7">
        <v>0.7226097545252641</v>
      </c>
      <c r="N1614" s="1">
        <v>0.59999999528129899</v>
      </c>
    </row>
    <row r="1615" spans="1:14" x14ac:dyDescent="0.25">
      <c r="A1615" s="3">
        <v>36980</v>
      </c>
      <c r="B1615" s="5" t="s">
        <v>532</v>
      </c>
      <c r="C1615" s="5" t="s">
        <v>3853</v>
      </c>
      <c r="D1615" s="5" t="s">
        <v>533</v>
      </c>
      <c r="E1615" s="1">
        <v>52.46</v>
      </c>
      <c r="F1615" s="8">
        <v>312984000</v>
      </c>
      <c r="G1615" s="8">
        <v>16554876928</v>
      </c>
      <c r="H1615" s="1">
        <v>-29.936319426711801</v>
      </c>
      <c r="I1615" s="8">
        <v>7080708992</v>
      </c>
      <c r="J1615" s="1">
        <v>9.3725833892822301</v>
      </c>
      <c r="K1615" s="8">
        <v>1692911008</v>
      </c>
      <c r="L1615" s="9">
        <v>124</v>
      </c>
      <c r="M1615" s="7">
        <v>0.7247934135107843</v>
      </c>
      <c r="N1615" s="1">
        <v>6.25</v>
      </c>
    </row>
    <row r="1616" spans="1:14" x14ac:dyDescent="0.25">
      <c r="A1616" s="3">
        <v>36980</v>
      </c>
      <c r="B1616" s="5" t="s">
        <v>141</v>
      </c>
      <c r="C1616" s="5" t="s">
        <v>3854</v>
      </c>
      <c r="D1616" s="5" t="s">
        <v>142</v>
      </c>
      <c r="E1616" s="1">
        <v>78.12</v>
      </c>
      <c r="F1616" s="8">
        <v>88744000</v>
      </c>
      <c r="G1616" s="8">
        <v>6785779712</v>
      </c>
      <c r="H1616" s="1">
        <v>47.397929041783101</v>
      </c>
      <c r="I1616" s="8">
        <v>12116999936</v>
      </c>
      <c r="J1616" s="1">
        <v>70.3759765625</v>
      </c>
      <c r="K1616" s="8">
        <v>1673000000</v>
      </c>
      <c r="L1616" s="9">
        <v>125</v>
      </c>
      <c r="M1616" s="7">
        <v>0.72695138960374572</v>
      </c>
      <c r="N1616" s="1">
        <v>11.460000038146999</v>
      </c>
    </row>
    <row r="1617" spans="1:14" x14ac:dyDescent="0.25">
      <c r="A1617" s="3">
        <v>36980</v>
      </c>
      <c r="B1617" s="5" t="s">
        <v>30</v>
      </c>
      <c r="C1617" s="5" t="s">
        <v>3855</v>
      </c>
      <c r="D1617" s="5" t="s">
        <v>31</v>
      </c>
      <c r="E1617" s="1">
        <v>23.72</v>
      </c>
      <c r="F1617" s="8">
        <v>849838976</v>
      </c>
      <c r="G1617" s="8">
        <v>20129280000</v>
      </c>
      <c r="H1617" s="1">
        <v>-27.264685284541901</v>
      </c>
      <c r="I1617" s="8">
        <v>12953313024</v>
      </c>
      <c r="J1617" s="1">
        <v>28.5045776367188</v>
      </c>
      <c r="K1617" s="8">
        <v>1660216000</v>
      </c>
      <c r="L1617" s="9">
        <v>126</v>
      </c>
      <c r="M1617" s="7">
        <v>0.72909287581842119</v>
      </c>
      <c r="N1617" s="1">
        <v>1.21000000834465</v>
      </c>
    </row>
    <row r="1618" spans="1:14" x14ac:dyDescent="0.25">
      <c r="A1618" s="3">
        <v>36980</v>
      </c>
      <c r="B1618" s="5" t="s">
        <v>333</v>
      </c>
      <c r="C1618" s="5" t="s">
        <v>3856</v>
      </c>
      <c r="D1618" s="5" t="s">
        <v>334</v>
      </c>
      <c r="E1618" s="1">
        <v>35.65</v>
      </c>
      <c r="F1618" s="8">
        <v>432148000</v>
      </c>
      <c r="G1618" s="8">
        <v>15552996352</v>
      </c>
      <c r="H1618" s="1">
        <v>111.780115597793</v>
      </c>
      <c r="I1618" s="8">
        <v>24540999680</v>
      </c>
      <c r="J1618" s="1">
        <v>-3.8738739490509002</v>
      </c>
      <c r="K1618" s="8">
        <v>1660000000</v>
      </c>
      <c r="L1618" s="9">
        <v>127</v>
      </c>
      <c r="M1618" s="7">
        <v>0.7312340834181319</v>
      </c>
      <c r="N1618" s="1">
        <v>-1.2800000160932501</v>
      </c>
    </row>
    <row r="1619" spans="1:14" x14ac:dyDescent="0.25">
      <c r="A1619" s="3">
        <v>36980</v>
      </c>
      <c r="B1619" s="5" t="s">
        <v>892</v>
      </c>
      <c r="C1619" s="5" t="s">
        <v>3857</v>
      </c>
      <c r="D1619" s="5" t="s">
        <v>893</v>
      </c>
      <c r="E1619" s="1">
        <v>30.11</v>
      </c>
      <c r="F1619" s="8">
        <v>340834112</v>
      </c>
      <c r="G1619" s="8">
        <v>10023276544</v>
      </c>
      <c r="H1619" s="1">
        <v>52.751829918369502</v>
      </c>
      <c r="I1619" s="8">
        <v>12695999744</v>
      </c>
      <c r="J1619" s="1">
        <v>17.360252380371101</v>
      </c>
      <c r="K1619" s="8">
        <v>1631169056</v>
      </c>
      <c r="L1619" s="9">
        <v>128</v>
      </c>
      <c r="M1619" s="7">
        <v>0.73333810244169817</v>
      </c>
      <c r="N1619" s="1">
        <v>1.53999999165535</v>
      </c>
    </row>
    <row r="1620" spans="1:14" x14ac:dyDescent="0.25">
      <c r="A1620" s="3">
        <v>36980</v>
      </c>
      <c r="B1620" s="5" t="s">
        <v>1266</v>
      </c>
      <c r="C1620" s="5" t="s">
        <v>3858</v>
      </c>
      <c r="D1620" s="5" t="s">
        <v>316</v>
      </c>
      <c r="E1620" s="1">
        <v>29.38</v>
      </c>
      <c r="F1620" s="8">
        <v>340620000</v>
      </c>
      <c r="G1620" s="8">
        <v>10261586944</v>
      </c>
      <c r="H1620" s="1">
        <v>10.0999353491948</v>
      </c>
      <c r="I1620" s="8">
        <v>16895000320</v>
      </c>
      <c r="J1620" s="1">
        <v>-1.7789659500122099</v>
      </c>
      <c r="K1620" s="8">
        <v>1625000000</v>
      </c>
      <c r="L1620" s="9">
        <v>129</v>
      </c>
      <c r="M1620" s="7">
        <v>0.73543416409804141</v>
      </c>
      <c r="N1620" s="1">
        <v>0.40999998152256001</v>
      </c>
    </row>
    <row r="1621" spans="1:14" x14ac:dyDescent="0.25">
      <c r="A1621" s="3">
        <v>36980</v>
      </c>
      <c r="B1621" s="5" t="s">
        <v>554</v>
      </c>
      <c r="C1621" s="5" t="s">
        <v>3859</v>
      </c>
      <c r="D1621" s="5" t="s">
        <v>555</v>
      </c>
      <c r="E1621" s="1">
        <v>64.900000000000006</v>
      </c>
      <c r="F1621" s="8">
        <v>94484000</v>
      </c>
      <c r="G1621" s="8">
        <v>5992706048</v>
      </c>
      <c r="H1621" s="1">
        <v>28.851742622878799</v>
      </c>
      <c r="I1621" s="8">
        <v>4121499968</v>
      </c>
      <c r="J1621" s="1">
        <v>50.236965179443402</v>
      </c>
      <c r="K1621" s="8">
        <v>1568800000</v>
      </c>
      <c r="L1621" s="9">
        <v>130</v>
      </c>
      <c r="M1621" s="7">
        <v>0.73745773426817762</v>
      </c>
      <c r="N1621" s="1">
        <v>9.0099998712539708</v>
      </c>
    </row>
    <row r="1622" spans="1:14" x14ac:dyDescent="0.25">
      <c r="A1622" s="3">
        <v>36980</v>
      </c>
      <c r="B1622" s="5" t="s">
        <v>299</v>
      </c>
      <c r="C1622" s="5" t="s">
        <v>3860</v>
      </c>
      <c r="D1622" s="5" t="s">
        <v>300</v>
      </c>
      <c r="E1622" s="1">
        <v>56.84</v>
      </c>
      <c r="F1622" s="8">
        <v>302448000</v>
      </c>
      <c r="G1622" s="8">
        <v>17192316928</v>
      </c>
      <c r="H1622" s="1">
        <v>-12.5974975172852</v>
      </c>
      <c r="I1622" s="8">
        <v>9983577344</v>
      </c>
      <c r="J1622" s="1">
        <v>6.9686031341552699</v>
      </c>
      <c r="K1622" s="8">
        <v>1563436992</v>
      </c>
      <c r="L1622" s="9">
        <v>131</v>
      </c>
      <c r="M1622" s="7">
        <v>0.73947438677958677</v>
      </c>
      <c r="N1622" s="1">
        <v>3.1800000667571999</v>
      </c>
    </row>
    <row r="1623" spans="1:14" x14ac:dyDescent="0.25">
      <c r="A1623" s="3">
        <v>36980</v>
      </c>
      <c r="B1623" s="5" t="s">
        <v>874</v>
      </c>
      <c r="C1623" s="5" t="s">
        <v>3861</v>
      </c>
      <c r="D1623" s="5" t="s">
        <v>875</v>
      </c>
      <c r="E1623" s="1">
        <v>38</v>
      </c>
      <c r="F1623" s="8">
        <v>219604992</v>
      </c>
      <c r="G1623" s="8">
        <v>8179715584</v>
      </c>
      <c r="H1623" s="1">
        <v>37.786079991258198</v>
      </c>
      <c r="I1623" s="8">
        <v>10016147712</v>
      </c>
      <c r="J1623" s="1">
        <v>14.2353763580322</v>
      </c>
      <c r="K1623" s="8">
        <v>1545582096</v>
      </c>
      <c r="L1623" s="9">
        <v>132</v>
      </c>
      <c r="M1623" s="7">
        <v>0.74146800854460604</v>
      </c>
      <c r="N1623" s="1">
        <v>3.0099999755621001</v>
      </c>
    </row>
    <row r="1624" spans="1:14" x14ac:dyDescent="0.25">
      <c r="A1624" s="3">
        <v>36980</v>
      </c>
      <c r="B1624" s="5" t="s">
        <v>632</v>
      </c>
      <c r="C1624" s="5" t="s">
        <v>3862</v>
      </c>
      <c r="D1624" s="5" t="s">
        <v>633</v>
      </c>
      <c r="E1624" s="1">
        <v>58.1</v>
      </c>
      <c r="F1624" s="8">
        <v>746551040</v>
      </c>
      <c r="G1624" s="8">
        <v>41291722752</v>
      </c>
      <c r="H1624" s="1">
        <v>55.004931375465503</v>
      </c>
      <c r="I1624" s="8">
        <v>71010998272</v>
      </c>
      <c r="J1624" s="1">
        <v>28.317338943481399</v>
      </c>
      <c r="K1624" s="8">
        <v>1543000000</v>
      </c>
      <c r="L1624" s="9">
        <v>133</v>
      </c>
      <c r="M1624" s="7">
        <v>0.74345829970505994</v>
      </c>
      <c r="N1624" s="1">
        <v>1.5100000202655799</v>
      </c>
    </row>
    <row r="1625" spans="1:14" x14ac:dyDescent="0.25">
      <c r="A1625" s="3">
        <v>36980</v>
      </c>
      <c r="B1625" s="5" t="s">
        <v>257</v>
      </c>
      <c r="C1625" s="5" t="s">
        <v>3863</v>
      </c>
      <c r="D1625" s="5" t="s">
        <v>258</v>
      </c>
      <c r="E1625" s="1">
        <v>60.1875</v>
      </c>
      <c r="F1625" s="8">
        <v>1037400000</v>
      </c>
      <c r="G1625" s="8">
        <v>62166781952</v>
      </c>
      <c r="H1625" s="1">
        <v>41.409691629956001</v>
      </c>
      <c r="I1625" s="8">
        <v>3629400000</v>
      </c>
      <c r="J1625" s="1">
        <v>8.6614170074462908</v>
      </c>
      <c r="K1625" s="8">
        <v>1523000000</v>
      </c>
      <c r="L1625" s="9">
        <v>134</v>
      </c>
      <c r="M1625" s="7">
        <v>0.74542279318358962</v>
      </c>
      <c r="N1625" s="1">
        <v>1.0999999791383701</v>
      </c>
    </row>
    <row r="1626" spans="1:14" x14ac:dyDescent="0.25">
      <c r="A1626" s="3">
        <v>36980</v>
      </c>
      <c r="B1626" s="5" t="s">
        <v>252</v>
      </c>
      <c r="C1626" s="5" t="s">
        <v>3864</v>
      </c>
      <c r="D1626" s="5" t="s">
        <v>253</v>
      </c>
      <c r="E1626" s="1">
        <v>44</v>
      </c>
      <c r="F1626" s="8">
        <v>316495008</v>
      </c>
      <c r="G1626" s="8">
        <v>14160743424</v>
      </c>
      <c r="H1626" s="1">
        <v>115.396839936182</v>
      </c>
      <c r="I1626" s="8">
        <v>10732000000</v>
      </c>
      <c r="J1626" s="1">
        <v>4.2024269104003897</v>
      </c>
      <c r="K1626" s="8">
        <v>1523000000</v>
      </c>
      <c r="L1626" s="9">
        <v>135</v>
      </c>
      <c r="M1626" s="7">
        <v>0.74738728666211929</v>
      </c>
      <c r="N1626" s="1">
        <v>1.2200000174343599</v>
      </c>
    </row>
    <row r="1627" spans="1:14" x14ac:dyDescent="0.25">
      <c r="A1627" s="3">
        <v>36980</v>
      </c>
      <c r="B1627" s="5" t="s">
        <v>942</v>
      </c>
      <c r="C1627" s="5" t="s">
        <v>3865</v>
      </c>
      <c r="D1627" s="5" t="s">
        <v>941</v>
      </c>
      <c r="E1627" s="1">
        <v>27.92</v>
      </c>
      <c r="F1627" s="8">
        <v>224531600</v>
      </c>
      <c r="G1627" s="8">
        <v>6202674176</v>
      </c>
      <c r="H1627" s="1">
        <v>18.4192128447622</v>
      </c>
      <c r="I1627" s="8">
        <v>7028961152</v>
      </c>
      <c r="J1627" s="1">
        <v>11.223949432373001</v>
      </c>
      <c r="K1627" s="8">
        <v>1504907008</v>
      </c>
      <c r="L1627" s="9">
        <v>136</v>
      </c>
      <c r="M1627" s="7">
        <v>0.74932844227801532</v>
      </c>
      <c r="N1627" s="1">
        <v>2.6899999976158102</v>
      </c>
    </row>
    <row r="1628" spans="1:14" x14ac:dyDescent="0.25">
      <c r="A1628" s="3">
        <v>36980</v>
      </c>
      <c r="B1628" s="5" t="s">
        <v>206</v>
      </c>
      <c r="C1628" s="5" t="s">
        <v>3866</v>
      </c>
      <c r="D1628" s="5" t="s">
        <v>207</v>
      </c>
      <c r="E1628" s="1">
        <v>25.8</v>
      </c>
      <c r="F1628" s="8">
        <v>423254016</v>
      </c>
      <c r="G1628" s="8">
        <v>10730450944</v>
      </c>
      <c r="H1628" s="1">
        <v>-4.0026122336819396</v>
      </c>
      <c r="I1628" s="8">
        <v>8189000192</v>
      </c>
      <c r="J1628" s="1">
        <v>7.2982177734375</v>
      </c>
      <c r="K1628" s="8">
        <v>1503000000</v>
      </c>
      <c r="L1628" s="9">
        <v>137</v>
      </c>
      <c r="M1628" s="7">
        <v>0.75126713807462087</v>
      </c>
      <c r="N1628" s="1">
        <v>2.3099999725818599</v>
      </c>
    </row>
    <row r="1629" spans="1:14" x14ac:dyDescent="0.25">
      <c r="A1629" s="3">
        <v>36980</v>
      </c>
      <c r="B1629" s="5" t="s">
        <v>240</v>
      </c>
      <c r="C1629" s="5" t="s">
        <v>3867</v>
      </c>
      <c r="D1629" s="5" t="s">
        <v>241</v>
      </c>
      <c r="E1629" s="1">
        <v>107.36</v>
      </c>
      <c r="F1629" s="8">
        <v>152004992</v>
      </c>
      <c r="G1629" s="8">
        <v>16013727744</v>
      </c>
      <c r="H1629" s="1">
        <v>32.717657669706099</v>
      </c>
      <c r="I1629" s="8">
        <v>19993999360</v>
      </c>
      <c r="J1629" s="1">
        <v>6.7713341712951696</v>
      </c>
      <c r="K1629" s="8">
        <v>1497000000</v>
      </c>
      <c r="L1629" s="9">
        <v>138</v>
      </c>
      <c r="M1629" s="7">
        <v>0.7531980945666491</v>
      </c>
      <c r="N1629" s="1">
        <v>5.6399999856948897</v>
      </c>
    </row>
    <row r="1630" spans="1:14" x14ac:dyDescent="0.25">
      <c r="A1630" s="3">
        <v>36980</v>
      </c>
      <c r="B1630" s="5" t="s">
        <v>379</v>
      </c>
      <c r="C1630" s="5" t="s">
        <v>3868</v>
      </c>
      <c r="D1630" s="5" t="s">
        <v>380</v>
      </c>
      <c r="E1630" s="1">
        <v>54.38</v>
      </c>
      <c r="F1630" s="8">
        <v>635355136</v>
      </c>
      <c r="G1630" s="8">
        <v>33705594880</v>
      </c>
      <c r="H1630" s="1">
        <v>15.023004373336301</v>
      </c>
      <c r="I1630" s="8">
        <v>6714093056</v>
      </c>
      <c r="J1630" s="1">
        <v>11.3407039642334</v>
      </c>
      <c r="K1630" s="8">
        <v>1482926976</v>
      </c>
      <c r="L1630" s="9">
        <v>139</v>
      </c>
      <c r="M1630" s="7">
        <v>0.75511089848883417</v>
      </c>
      <c r="N1630" s="1">
        <v>1.40000003576279</v>
      </c>
    </row>
    <row r="1631" spans="1:14" x14ac:dyDescent="0.25">
      <c r="A1631" s="3">
        <v>36980</v>
      </c>
      <c r="B1631" s="5" t="s">
        <v>913</v>
      </c>
      <c r="C1631" s="5" t="s">
        <v>3869</v>
      </c>
      <c r="D1631" s="5" t="s">
        <v>912</v>
      </c>
      <c r="E1631" s="1">
        <v>16.100000000000001</v>
      </c>
      <c r="F1631" s="8">
        <v>325305984</v>
      </c>
      <c r="G1631" s="8">
        <v>5227662336</v>
      </c>
      <c r="H1631" s="1">
        <v>-28.194442235059601</v>
      </c>
      <c r="I1631" s="8">
        <v>8562099840</v>
      </c>
      <c r="J1631" s="1">
        <v>7.4160461425781303</v>
      </c>
      <c r="K1631" s="8">
        <v>1481400000</v>
      </c>
      <c r="L1631" s="9">
        <v>140</v>
      </c>
      <c r="M1631" s="7">
        <v>0.75702173278896145</v>
      </c>
      <c r="N1631" s="1">
        <v>-2.7199999988079102</v>
      </c>
    </row>
    <row r="1632" spans="1:14" x14ac:dyDescent="0.25">
      <c r="A1632" s="3">
        <v>36980</v>
      </c>
      <c r="B1632" s="5" t="s">
        <v>113</v>
      </c>
      <c r="C1632" s="5" t="s">
        <v>3870</v>
      </c>
      <c r="D1632" s="5" t="s">
        <v>114</v>
      </c>
      <c r="E1632" s="1">
        <v>18.239999999999998</v>
      </c>
      <c r="F1632" s="8">
        <v>522567808</v>
      </c>
      <c r="G1632" s="8">
        <v>9657057280</v>
      </c>
      <c r="H1632" s="1">
        <v>-20.924179514023798</v>
      </c>
      <c r="I1632" s="8">
        <v>26536900096</v>
      </c>
      <c r="J1632" s="1">
        <v>3.8232390880584699</v>
      </c>
      <c r="K1632" s="8">
        <v>1460699968</v>
      </c>
      <c r="L1632" s="9">
        <v>141</v>
      </c>
      <c r="M1632" s="7">
        <v>0.75890586644702096</v>
      </c>
      <c r="N1632" s="1">
        <v>0.98000003397464797</v>
      </c>
    </row>
    <row r="1633" spans="1:14" x14ac:dyDescent="0.25">
      <c r="A1633" s="3">
        <v>36980</v>
      </c>
      <c r="B1633" s="5" t="s">
        <v>173</v>
      </c>
      <c r="C1633" s="5" t="s">
        <v>3871</v>
      </c>
      <c r="D1633" s="5" t="s">
        <v>174</v>
      </c>
      <c r="E1633" s="1">
        <v>44.05</v>
      </c>
      <c r="F1633" s="8">
        <v>218308000</v>
      </c>
      <c r="G1633" s="8">
        <v>9374313472</v>
      </c>
      <c r="H1633" s="1">
        <v>27.2920593063218</v>
      </c>
      <c r="I1633" s="8">
        <v>8608000000</v>
      </c>
      <c r="J1633" s="1">
        <v>13.7270450592041</v>
      </c>
      <c r="K1633" s="8">
        <v>1453000000</v>
      </c>
      <c r="L1633" s="9">
        <v>142</v>
      </c>
      <c r="M1633" s="7">
        <v>0.76078006803881593</v>
      </c>
      <c r="N1633" s="1">
        <v>4.4900000095367396</v>
      </c>
    </row>
    <row r="1634" spans="1:14" x14ac:dyDescent="0.25">
      <c r="A1634" s="3">
        <v>36980</v>
      </c>
      <c r="B1634" s="5" t="s">
        <v>1133</v>
      </c>
      <c r="C1634" s="5" t="s">
        <v>3872</v>
      </c>
      <c r="D1634" s="5" t="s">
        <v>1132</v>
      </c>
      <c r="E1634" s="1">
        <v>65.3</v>
      </c>
      <c r="F1634" s="8">
        <v>234781008</v>
      </c>
      <c r="G1634" s="8">
        <v>32197646336</v>
      </c>
      <c r="H1634" s="1">
        <v>68.948767418457905</v>
      </c>
      <c r="I1634" s="8">
        <v>21949999872</v>
      </c>
      <c r="J1634" s="1">
        <v>104.967781066895</v>
      </c>
      <c r="K1634" s="8">
        <v>1422000000</v>
      </c>
      <c r="L1634" s="9">
        <v>143</v>
      </c>
      <c r="M1634" s="7">
        <v>0.76261428322362834</v>
      </c>
      <c r="N1634" s="1">
        <v>2.8299999833106999</v>
      </c>
    </row>
    <row r="1635" spans="1:14" x14ac:dyDescent="0.25">
      <c r="A1635" s="3">
        <v>36980</v>
      </c>
      <c r="B1635" s="5" t="s">
        <v>1000</v>
      </c>
      <c r="C1635" s="5" t="s">
        <v>3873</v>
      </c>
      <c r="D1635" s="5" t="s">
        <v>999</v>
      </c>
      <c r="E1635" s="1">
        <v>62.78</v>
      </c>
      <c r="F1635" s="8">
        <v>250000000</v>
      </c>
      <c r="G1635" s="8">
        <v>15053371392</v>
      </c>
      <c r="H1635" s="1">
        <v>121.730756664594</v>
      </c>
      <c r="I1635" s="8">
        <v>3860494048</v>
      </c>
      <c r="J1635" s="1">
        <v>221.06155395507801</v>
      </c>
      <c r="K1635" s="8">
        <v>1420729992</v>
      </c>
      <c r="L1635" s="9">
        <v>144</v>
      </c>
      <c r="M1635" s="7">
        <v>0.76444686024531949</v>
      </c>
      <c r="N1635" s="1">
        <v>3.7800000905990601</v>
      </c>
    </row>
    <row r="1636" spans="1:14" x14ac:dyDescent="0.25">
      <c r="A1636" s="3">
        <v>36980</v>
      </c>
      <c r="B1636" s="5" t="s">
        <v>582</v>
      </c>
      <c r="C1636" s="5" t="s">
        <v>3874</v>
      </c>
      <c r="D1636" s="5" t="s">
        <v>583</v>
      </c>
      <c r="E1636" s="1">
        <v>29.4</v>
      </c>
      <c r="F1636" s="8">
        <v>224844000</v>
      </c>
      <c r="G1636" s="8">
        <v>6526253568</v>
      </c>
      <c r="H1636" s="1">
        <v>-26.185355839726299</v>
      </c>
      <c r="I1636" s="8">
        <v>21959000064</v>
      </c>
      <c r="J1636" s="1">
        <v>19.861005783081101</v>
      </c>
      <c r="K1636" s="8">
        <v>1420000000</v>
      </c>
      <c r="L1636" s="9">
        <v>145</v>
      </c>
      <c r="M1636" s="7">
        <v>0.76627849566193951</v>
      </c>
      <c r="N1636" s="1">
        <v>2.5199999809265101</v>
      </c>
    </row>
    <row r="1637" spans="1:14" x14ac:dyDescent="0.25">
      <c r="A1637" s="3">
        <v>36980</v>
      </c>
      <c r="B1637" s="5" t="s">
        <v>212</v>
      </c>
      <c r="C1637" s="5" t="s">
        <v>3875</v>
      </c>
      <c r="D1637" s="5" t="s">
        <v>213</v>
      </c>
      <c r="E1637" s="1">
        <v>59</v>
      </c>
      <c r="F1637" s="8">
        <v>226291008</v>
      </c>
      <c r="G1637" s="8">
        <v>13973651456</v>
      </c>
      <c r="H1637" s="1">
        <v>13.5220741827476</v>
      </c>
      <c r="I1637" s="8">
        <v>14703000064</v>
      </c>
      <c r="J1637" s="1">
        <v>8.6856889724731392</v>
      </c>
      <c r="K1637" s="8">
        <v>1418000000</v>
      </c>
      <c r="L1637" s="9">
        <v>146</v>
      </c>
      <c r="M1637" s="7">
        <v>0.76810755131036701</v>
      </c>
      <c r="N1637" s="1">
        <v>4.4000000953674299</v>
      </c>
    </row>
    <row r="1638" spans="1:14" x14ac:dyDescent="0.25">
      <c r="A1638" s="3">
        <v>36980</v>
      </c>
      <c r="B1638" s="5" t="s">
        <v>46</v>
      </c>
      <c r="C1638" s="5" t="s">
        <v>3876</v>
      </c>
      <c r="D1638" s="5" t="s">
        <v>47</v>
      </c>
      <c r="E1638" s="1">
        <v>58.45</v>
      </c>
      <c r="F1638" s="8">
        <v>382861984</v>
      </c>
      <c r="G1638" s="8">
        <v>22477144064</v>
      </c>
      <c r="H1638" s="1">
        <v>3.3589618501208802</v>
      </c>
      <c r="I1638" s="8">
        <v>18024776192</v>
      </c>
      <c r="J1638" s="1">
        <v>19.316919326782202</v>
      </c>
      <c r="K1638" s="8">
        <v>1394334016</v>
      </c>
      <c r="L1638" s="9">
        <v>147</v>
      </c>
      <c r="M1638" s="7">
        <v>0.76990608058241172</v>
      </c>
      <c r="N1638" s="1">
        <v>2.1399999856948901</v>
      </c>
    </row>
    <row r="1639" spans="1:14" x14ac:dyDescent="0.25">
      <c r="A1639" s="3">
        <v>36980</v>
      </c>
      <c r="B1639" s="5" t="s">
        <v>347</v>
      </c>
      <c r="C1639" s="5" t="s">
        <v>3877</v>
      </c>
      <c r="D1639" s="5" t="s">
        <v>348</v>
      </c>
      <c r="E1639" s="1">
        <v>35.119999999999997</v>
      </c>
      <c r="F1639" s="8">
        <v>152063008</v>
      </c>
      <c r="G1639" s="8">
        <v>5302938112</v>
      </c>
      <c r="H1639" s="1">
        <v>27.5664432734781</v>
      </c>
      <c r="I1639" s="8">
        <v>19702999552</v>
      </c>
      <c r="J1639" s="1">
        <v>11.1280317306519</v>
      </c>
      <c r="K1639" s="8">
        <v>1381000000</v>
      </c>
      <c r="L1639" s="9">
        <v>148</v>
      </c>
      <c r="M1639" s="7">
        <v>0.77168741051927947</v>
      </c>
      <c r="N1639" s="1">
        <v>5.43000000715256</v>
      </c>
    </row>
    <row r="1640" spans="1:14" x14ac:dyDescent="0.25">
      <c r="A1640" s="3">
        <v>36980</v>
      </c>
      <c r="B1640" s="5" t="s">
        <v>980</v>
      </c>
      <c r="C1640" s="5" t="s">
        <v>3878</v>
      </c>
      <c r="D1640" s="5" t="s">
        <v>979</v>
      </c>
      <c r="E1640" s="1">
        <v>96.75</v>
      </c>
      <c r="F1640" s="8">
        <v>280367008</v>
      </c>
      <c r="G1640" s="8">
        <v>27545905152</v>
      </c>
      <c r="H1640" s="1">
        <v>125.54803316696599</v>
      </c>
      <c r="I1640" s="8">
        <v>34059900416</v>
      </c>
      <c r="J1640" s="1">
        <v>18.951875686645501</v>
      </c>
      <c r="K1640" s="8">
        <v>1363500000</v>
      </c>
      <c r="L1640" s="9">
        <v>149</v>
      </c>
      <c r="M1640" s="7">
        <v>0.77344616748446349</v>
      </c>
      <c r="N1640" s="1">
        <v>2.7849999666213998</v>
      </c>
    </row>
    <row r="1641" spans="1:14" x14ac:dyDescent="0.25">
      <c r="A1641" s="3">
        <v>36980</v>
      </c>
      <c r="B1641" s="5" t="s">
        <v>1131</v>
      </c>
      <c r="C1641" s="5" t="s">
        <v>3879</v>
      </c>
      <c r="D1641" s="5" t="s">
        <v>1130</v>
      </c>
      <c r="E1641" s="1">
        <v>15.68</v>
      </c>
      <c r="F1641" s="8">
        <v>196108992</v>
      </c>
      <c r="G1641" s="8">
        <v>3207453184</v>
      </c>
      <c r="H1641" s="1">
        <v>52.975612733422302</v>
      </c>
      <c r="I1641" s="8">
        <v>5707484800</v>
      </c>
      <c r="J1641" s="1">
        <v>70.8280029296875</v>
      </c>
      <c r="K1641" s="8">
        <v>1335869024</v>
      </c>
      <c r="L1641" s="9">
        <v>150</v>
      </c>
      <c r="M1641" s="7">
        <v>0.77516928369314231</v>
      </c>
      <c r="N1641" s="1">
        <v>0.28999999724328501</v>
      </c>
    </row>
    <row r="1642" spans="1:14" x14ac:dyDescent="0.25">
      <c r="A1642" s="3">
        <v>36980</v>
      </c>
      <c r="B1642" s="5" t="s">
        <v>1046</v>
      </c>
      <c r="C1642" s="5" t="s">
        <v>3880</v>
      </c>
      <c r="D1642" s="5" t="s">
        <v>1045</v>
      </c>
      <c r="E1642" s="1">
        <v>45.74</v>
      </c>
      <c r="F1642" s="8">
        <v>158040000</v>
      </c>
      <c r="G1642" s="8">
        <v>7221554688</v>
      </c>
      <c r="H1642" s="1">
        <v>13.2086500502857</v>
      </c>
      <c r="I1642" s="8">
        <v>10269455104</v>
      </c>
      <c r="J1642" s="1">
        <v>30.379602432251001</v>
      </c>
      <c r="K1642" s="8">
        <v>1335323040</v>
      </c>
      <c r="L1642" s="9">
        <v>151</v>
      </c>
      <c r="M1642" s="7">
        <v>0.77689169564574279</v>
      </c>
      <c r="N1642" s="1">
        <v>5.3600000143051103</v>
      </c>
    </row>
    <row r="1643" spans="1:14" x14ac:dyDescent="0.25">
      <c r="A1643" s="3">
        <v>36980</v>
      </c>
      <c r="B1643" s="5" t="s">
        <v>868</v>
      </c>
      <c r="C1643" s="5" t="s">
        <v>3881</v>
      </c>
      <c r="D1643" s="5" t="s">
        <v>869</v>
      </c>
      <c r="E1643" s="1">
        <v>37.1</v>
      </c>
      <c r="F1643" s="8">
        <v>211987008</v>
      </c>
      <c r="G1643" s="8">
        <v>7737664000</v>
      </c>
      <c r="H1643" s="1">
        <v>7.6654288138698501</v>
      </c>
      <c r="I1643" s="8">
        <v>9317223632.8125</v>
      </c>
      <c r="J1643" s="1"/>
      <c r="K1643" s="8">
        <v>1333926025.390625</v>
      </c>
      <c r="L1643" s="9">
        <v>152</v>
      </c>
      <c r="M1643" s="7">
        <v>0.77861230561141648</v>
      </c>
      <c r="N1643" s="1"/>
    </row>
    <row r="1644" spans="1:14" x14ac:dyDescent="0.25">
      <c r="A1644" s="3">
        <v>36980</v>
      </c>
      <c r="B1644" s="5" t="s">
        <v>369</v>
      </c>
      <c r="C1644" s="5" t="s">
        <v>3882</v>
      </c>
      <c r="D1644" s="5" t="s">
        <v>370</v>
      </c>
      <c r="E1644" s="1">
        <v>59.71</v>
      </c>
      <c r="F1644" s="8">
        <v>393300000</v>
      </c>
      <c r="G1644" s="8">
        <v>23765202944</v>
      </c>
      <c r="H1644" s="1">
        <v>29.073956489973501</v>
      </c>
      <c r="I1644" s="8">
        <v>5649700224</v>
      </c>
      <c r="J1644" s="1">
        <v>8.0694942474365199</v>
      </c>
      <c r="K1644" s="8">
        <v>1333500000</v>
      </c>
      <c r="L1644" s="9">
        <v>153</v>
      </c>
      <c r="M1644" s="7">
        <v>0.78033236605371414</v>
      </c>
      <c r="N1644" s="1">
        <v>2.2999999821186101</v>
      </c>
    </row>
    <row r="1645" spans="1:14" x14ac:dyDescent="0.25">
      <c r="A1645" s="3">
        <v>36980</v>
      </c>
      <c r="B1645" s="5" t="s">
        <v>962</v>
      </c>
      <c r="C1645" s="5" t="s">
        <v>3883</v>
      </c>
      <c r="D1645" s="5" t="s">
        <v>961</v>
      </c>
      <c r="E1645" s="1">
        <v>49.05</v>
      </c>
      <c r="F1645" s="8">
        <v>285911008</v>
      </c>
      <c r="G1645" s="8">
        <v>13452891136</v>
      </c>
      <c r="H1645" s="1">
        <v>-14.7594032120143</v>
      </c>
      <c r="I1645" s="8">
        <v>5948248960</v>
      </c>
      <c r="J1645" s="1">
        <v>47.352352142333999</v>
      </c>
      <c r="K1645" s="8">
        <v>1330822048</v>
      </c>
      <c r="L1645" s="9">
        <v>154</v>
      </c>
      <c r="M1645" s="7">
        <v>0.7820489722483166</v>
      </c>
      <c r="N1645" s="1">
        <v>2.2949999868869799</v>
      </c>
    </row>
    <row r="1646" spans="1:14" x14ac:dyDescent="0.25">
      <c r="A1646" s="3">
        <v>36980</v>
      </c>
      <c r="B1646" s="5" t="s">
        <v>481</v>
      </c>
      <c r="C1646" s="5" t="s">
        <v>3884</v>
      </c>
      <c r="D1646" s="5" t="s">
        <v>482</v>
      </c>
      <c r="E1646" s="1">
        <v>40.200000000000003</v>
      </c>
      <c r="F1646" s="8">
        <v>348676000</v>
      </c>
      <c r="G1646" s="8">
        <v>13804075008</v>
      </c>
      <c r="H1646" s="1">
        <v>-5.3757260675501799</v>
      </c>
      <c r="I1646" s="8">
        <v>9307832832</v>
      </c>
      <c r="J1646" s="1">
        <v>1.16498398780823</v>
      </c>
      <c r="K1646" s="8">
        <v>1329549984</v>
      </c>
      <c r="L1646" s="9">
        <v>155</v>
      </c>
      <c r="M1646" s="7">
        <v>0.78376393762779606</v>
      </c>
      <c r="N1646" s="1">
        <v>2.1799999773502301</v>
      </c>
    </row>
    <row r="1647" spans="1:14" x14ac:dyDescent="0.25">
      <c r="A1647" s="3">
        <v>36980</v>
      </c>
      <c r="B1647" s="5" t="s">
        <v>291</v>
      </c>
      <c r="C1647" s="5" t="s">
        <v>3885</v>
      </c>
      <c r="D1647" s="5" t="s">
        <v>292</v>
      </c>
      <c r="E1647" s="1">
        <v>62.74</v>
      </c>
      <c r="F1647" s="8">
        <v>200501648</v>
      </c>
      <c r="G1647" s="8">
        <v>12412853248</v>
      </c>
      <c r="H1647" s="1">
        <v>18.555498273017999</v>
      </c>
      <c r="I1647" s="8">
        <v>10356000000</v>
      </c>
      <c r="J1647" s="1">
        <v>15.593257904052701</v>
      </c>
      <c r="K1647" s="8">
        <v>1329000000</v>
      </c>
      <c r="L1647" s="9">
        <v>156</v>
      </c>
      <c r="M1647" s="7">
        <v>0.78547819359166082</v>
      </c>
      <c r="N1647" s="1">
        <v>4.5100000500678998</v>
      </c>
    </row>
    <row r="1648" spans="1:14" x14ac:dyDescent="0.25">
      <c r="A1648" s="3">
        <v>36980</v>
      </c>
      <c r="B1648" s="5" t="s">
        <v>250</v>
      </c>
      <c r="C1648" s="5" t="s">
        <v>3886</v>
      </c>
      <c r="D1648" s="5" t="s">
        <v>251</v>
      </c>
      <c r="E1648" s="1">
        <v>58.49</v>
      </c>
      <c r="F1648" s="8">
        <v>392321984</v>
      </c>
      <c r="G1648" s="8">
        <v>22180644864</v>
      </c>
      <c r="H1648" s="1">
        <v>54.950000116216501</v>
      </c>
      <c r="I1648" s="8">
        <v>20087499776</v>
      </c>
      <c r="J1648" s="1">
        <v>10.9910831451416</v>
      </c>
      <c r="K1648" s="8">
        <v>1322700000</v>
      </c>
      <c r="L1648" s="9">
        <v>157</v>
      </c>
      <c r="M1648" s="7">
        <v>0.78718432328571941</v>
      </c>
      <c r="N1648" s="1">
        <v>1.87999996542931</v>
      </c>
    </row>
    <row r="1649" spans="1:14" x14ac:dyDescent="0.25">
      <c r="A1649" s="3">
        <v>36980</v>
      </c>
      <c r="B1649" s="5" t="s">
        <v>998</v>
      </c>
      <c r="C1649" s="5" t="s">
        <v>3887</v>
      </c>
      <c r="D1649" s="5" t="s">
        <v>997</v>
      </c>
      <c r="E1649" s="1">
        <v>57.61</v>
      </c>
      <c r="F1649" s="8">
        <v>123635000</v>
      </c>
      <c r="G1649" s="8">
        <v>6791353344</v>
      </c>
      <c r="H1649" s="1">
        <v>54.02731102936</v>
      </c>
      <c r="I1649" s="8">
        <v>2290758976</v>
      </c>
      <c r="J1649" s="1">
        <v>75.571075439453097</v>
      </c>
      <c r="K1649" s="8">
        <v>1317173968</v>
      </c>
      <c r="L1649" s="9">
        <v>158</v>
      </c>
      <c r="M1649" s="7">
        <v>0.78888332503898606</v>
      </c>
      <c r="N1649" s="1">
        <v>5.9199999570846602</v>
      </c>
    </row>
    <row r="1650" spans="1:14" x14ac:dyDescent="0.25">
      <c r="A1650" s="3">
        <v>36980</v>
      </c>
      <c r="B1650" s="5" t="s">
        <v>218</v>
      </c>
      <c r="C1650" s="5" t="s">
        <v>3888</v>
      </c>
      <c r="D1650" s="5" t="s">
        <v>219</v>
      </c>
      <c r="E1650" s="1">
        <v>53.4375</v>
      </c>
      <c r="F1650" s="8">
        <v>465652000</v>
      </c>
      <c r="G1650" s="8">
        <v>24236654592</v>
      </c>
      <c r="H1650" s="1">
        <v>13.449720844581799</v>
      </c>
      <c r="I1650" s="8">
        <v>4276000000</v>
      </c>
      <c r="J1650" s="1">
        <v>18.2849235534668</v>
      </c>
      <c r="K1650" s="8">
        <v>1309000000</v>
      </c>
      <c r="L1650" s="9">
        <v>159</v>
      </c>
      <c r="M1650" s="7">
        <v>0.79057178332092659</v>
      </c>
      <c r="N1650" s="1">
        <v>1.8600000143051101</v>
      </c>
    </row>
    <row r="1651" spans="1:14" x14ac:dyDescent="0.25">
      <c r="A1651" s="3">
        <v>36980</v>
      </c>
      <c r="B1651" s="5" t="s">
        <v>876</v>
      </c>
      <c r="C1651" s="5" t="s">
        <v>3889</v>
      </c>
      <c r="D1651" s="5" t="s">
        <v>877</v>
      </c>
      <c r="E1651" s="1">
        <v>61.3</v>
      </c>
      <c r="F1651" s="8">
        <v>175766208</v>
      </c>
      <c r="G1651" s="8">
        <v>10760146944</v>
      </c>
      <c r="H1651" s="1">
        <v>33.195543832677203</v>
      </c>
      <c r="I1651" s="8">
        <v>7082000000</v>
      </c>
      <c r="J1651" s="1">
        <v>9.6924505233764595</v>
      </c>
      <c r="K1651" s="8">
        <v>1307000000</v>
      </c>
      <c r="L1651" s="9">
        <v>160</v>
      </c>
      <c r="M1651" s="7">
        <v>0.79225766183467472</v>
      </c>
      <c r="N1651" s="1">
        <v>4.1500000357627904</v>
      </c>
    </row>
    <row r="1652" spans="1:14" x14ac:dyDescent="0.25">
      <c r="A1652" s="3">
        <v>36980</v>
      </c>
      <c r="B1652" s="5" t="s">
        <v>289</v>
      </c>
      <c r="C1652" s="5" t="s">
        <v>3890</v>
      </c>
      <c r="D1652" s="5" t="s">
        <v>290</v>
      </c>
      <c r="E1652" s="1">
        <v>41.68</v>
      </c>
      <c r="F1652" s="8">
        <v>285524000</v>
      </c>
      <c r="G1652" s="8">
        <v>12222718976</v>
      </c>
      <c r="H1652" s="1">
        <v>-0.46567091301306102</v>
      </c>
      <c r="I1652" s="8">
        <v>19040520192</v>
      </c>
      <c r="J1652" s="1">
        <v>8.8441953659057599</v>
      </c>
      <c r="K1652" s="8">
        <v>1289111008</v>
      </c>
      <c r="L1652" s="9">
        <v>161</v>
      </c>
      <c r="M1652" s="7">
        <v>0.7939204656221448</v>
      </c>
      <c r="N1652" s="1">
        <v>2.5199999809265101</v>
      </c>
    </row>
    <row r="1653" spans="1:14" x14ac:dyDescent="0.25">
      <c r="A1653" s="3">
        <v>36980</v>
      </c>
      <c r="B1653" s="5" t="s">
        <v>994</v>
      </c>
      <c r="C1653" s="5" t="s">
        <v>3891</v>
      </c>
      <c r="D1653" s="5" t="s">
        <v>993</v>
      </c>
      <c r="E1653" s="1">
        <v>15.42</v>
      </c>
      <c r="F1653" s="8">
        <v>1385624960</v>
      </c>
      <c r="G1653" s="8">
        <v>21206693888</v>
      </c>
      <c r="H1653" s="1">
        <v>-42.233227815494899</v>
      </c>
      <c r="I1653" s="8">
        <v>6681287936</v>
      </c>
      <c r="J1653" s="1">
        <v>32.588802337646499</v>
      </c>
      <c r="K1653" s="8">
        <v>1275381984</v>
      </c>
      <c r="L1653" s="9">
        <v>162</v>
      </c>
      <c r="M1653" s="7">
        <v>0.7955655605599008</v>
      </c>
      <c r="N1653" s="1">
        <v>0.533333333830039</v>
      </c>
    </row>
    <row r="1654" spans="1:14" x14ac:dyDescent="0.25">
      <c r="A1654" s="3">
        <v>36980</v>
      </c>
      <c r="B1654" s="5" t="s">
        <v>91</v>
      </c>
      <c r="C1654" s="5" t="s">
        <v>3892</v>
      </c>
      <c r="D1654" s="5" t="s">
        <v>92</v>
      </c>
      <c r="E1654" s="1">
        <v>40.799999999999997</v>
      </c>
      <c r="F1654" s="8">
        <v>1014072000</v>
      </c>
      <c r="G1654" s="8">
        <v>40933642240</v>
      </c>
      <c r="H1654" s="1">
        <v>59.842657248598599</v>
      </c>
      <c r="I1654" s="8">
        <v>21997900288</v>
      </c>
      <c r="J1654" s="1">
        <v>18.880750656127901</v>
      </c>
      <c r="K1654" s="8">
        <v>1271500000</v>
      </c>
      <c r="L1654" s="9">
        <v>163</v>
      </c>
      <c r="M1654" s="7">
        <v>0.79720564818823336</v>
      </c>
      <c r="N1654" s="1">
        <v>0.79999999701976798</v>
      </c>
    </row>
    <row r="1655" spans="1:14" x14ac:dyDescent="0.25">
      <c r="A1655" s="3">
        <v>36980</v>
      </c>
      <c r="B1655" s="5" t="s">
        <v>232</v>
      </c>
      <c r="C1655" s="5" t="s">
        <v>3893</v>
      </c>
      <c r="D1655" s="5" t="s">
        <v>233</v>
      </c>
      <c r="E1655" s="1">
        <v>94.14</v>
      </c>
      <c r="F1655" s="8">
        <v>293180000</v>
      </c>
      <c r="G1655" s="8">
        <v>27742930944</v>
      </c>
      <c r="H1655" s="1">
        <v>53.523965914496799</v>
      </c>
      <c r="I1655" s="8">
        <v>6896000128</v>
      </c>
      <c r="J1655" s="1">
        <v>8.0877742767334002</v>
      </c>
      <c r="K1655" s="8">
        <v>1268000000</v>
      </c>
      <c r="L1655" s="9">
        <v>164</v>
      </c>
      <c r="M1655" s="7">
        <v>0.79884122122222923</v>
      </c>
      <c r="N1655" s="1">
        <v>2.5299999415874499</v>
      </c>
    </row>
    <row r="1656" spans="1:14" x14ac:dyDescent="0.25">
      <c r="A1656" s="3">
        <v>36980</v>
      </c>
      <c r="B1656" s="5" t="s">
        <v>456</v>
      </c>
      <c r="C1656" s="5" t="s">
        <v>3894</v>
      </c>
      <c r="D1656" s="5" t="s">
        <v>457</v>
      </c>
      <c r="E1656" s="1">
        <v>60.25</v>
      </c>
      <c r="F1656" s="8">
        <v>203424000</v>
      </c>
      <c r="G1656" s="8">
        <v>11886063616</v>
      </c>
      <c r="H1656" s="1">
        <v>-24.309725713272499</v>
      </c>
      <c r="I1656" s="8">
        <v>6734380160</v>
      </c>
      <c r="J1656" s="1">
        <v>15.0574684143066</v>
      </c>
      <c r="K1656" s="8">
        <v>1259603952</v>
      </c>
      <c r="L1656" s="9">
        <v>165</v>
      </c>
      <c r="M1656" s="7">
        <v>0.80046596432743888</v>
      </c>
      <c r="N1656" s="1">
        <v>4.1000000834465</v>
      </c>
    </row>
    <row r="1657" spans="1:14" x14ac:dyDescent="0.25">
      <c r="A1657" s="3">
        <v>36980</v>
      </c>
      <c r="B1657" s="5" t="s">
        <v>107</v>
      </c>
      <c r="C1657" s="5" t="s">
        <v>3895</v>
      </c>
      <c r="D1657" s="5" t="s">
        <v>108</v>
      </c>
      <c r="E1657" s="1">
        <v>29.87</v>
      </c>
      <c r="F1657" s="8">
        <v>410000000</v>
      </c>
      <c r="G1657" s="8">
        <v>12045286400</v>
      </c>
      <c r="H1657" s="1">
        <v>-30.8482066923094</v>
      </c>
      <c r="I1657" s="8">
        <v>6010999936</v>
      </c>
      <c r="J1657" s="1">
        <v>-2.4439599514007599</v>
      </c>
      <c r="K1657" s="8">
        <v>1236000000</v>
      </c>
      <c r="L1657" s="9">
        <v>166</v>
      </c>
      <c r="M1657" s="7">
        <v>0.802060261070356</v>
      </c>
      <c r="N1657" s="1">
        <v>1.5999999791383701</v>
      </c>
    </row>
    <row r="1658" spans="1:14" x14ac:dyDescent="0.25">
      <c r="A1658" s="3">
        <v>36980</v>
      </c>
      <c r="B1658" s="5" t="s">
        <v>427</v>
      </c>
      <c r="C1658" s="5" t="s">
        <v>3896</v>
      </c>
      <c r="D1658" s="5" t="s">
        <v>428</v>
      </c>
      <c r="E1658" s="1">
        <v>46.09</v>
      </c>
      <c r="F1658" s="8">
        <v>168222000</v>
      </c>
      <c r="G1658" s="8">
        <v>7801106432</v>
      </c>
      <c r="H1658" s="1">
        <v>-19.767142957415501</v>
      </c>
      <c r="I1658" s="8">
        <v>8432999936</v>
      </c>
      <c r="J1658" s="1">
        <v>11.241458892822299</v>
      </c>
      <c r="K1658" s="8">
        <v>1202000000</v>
      </c>
      <c r="L1658" s="9">
        <v>167</v>
      </c>
      <c r="M1658" s="7">
        <v>0.80361070175400195</v>
      </c>
      <c r="N1658" s="1">
        <v>3.59999996423721</v>
      </c>
    </row>
    <row r="1659" spans="1:14" x14ac:dyDescent="0.25">
      <c r="A1659" s="3">
        <v>36980</v>
      </c>
      <c r="B1659" s="5" t="s">
        <v>882</v>
      </c>
      <c r="C1659" s="5" t="s">
        <v>3897</v>
      </c>
      <c r="D1659" s="5" t="s">
        <v>883</v>
      </c>
      <c r="E1659" s="1">
        <v>43.96</v>
      </c>
      <c r="F1659" s="8">
        <v>145040992</v>
      </c>
      <c r="G1659" s="8">
        <v>6263516160</v>
      </c>
      <c r="H1659" s="1">
        <v>74.666773775997996</v>
      </c>
      <c r="I1659" s="8">
        <v>5692999936</v>
      </c>
      <c r="J1659" s="1">
        <v>-0.98039197921752896</v>
      </c>
      <c r="K1659" s="8">
        <v>1202000000</v>
      </c>
      <c r="L1659" s="9">
        <v>168</v>
      </c>
      <c r="M1659" s="7">
        <v>0.80516114243764791</v>
      </c>
      <c r="N1659" s="1">
        <v>3.4499999880790702</v>
      </c>
    </row>
    <row r="1660" spans="1:14" x14ac:dyDescent="0.25">
      <c r="A1660" s="3">
        <v>36980</v>
      </c>
      <c r="B1660" s="5" t="s">
        <v>255</v>
      </c>
      <c r="C1660" s="5" t="s">
        <v>3898</v>
      </c>
      <c r="D1660" s="5" t="s">
        <v>256</v>
      </c>
      <c r="E1660" s="1">
        <v>59.26</v>
      </c>
      <c r="F1660" s="8">
        <v>317234976</v>
      </c>
      <c r="G1660" s="8">
        <v>18426687488</v>
      </c>
      <c r="H1660" s="1">
        <v>125.719211814787</v>
      </c>
      <c r="I1660" s="8">
        <v>21121999360</v>
      </c>
      <c r="J1660" s="1">
        <v>7.9746451377868697</v>
      </c>
      <c r="K1660" s="8">
        <v>1200000000</v>
      </c>
      <c r="L1660" s="9">
        <v>169</v>
      </c>
      <c r="M1660" s="7">
        <v>0.80670900335310136</v>
      </c>
      <c r="N1660" s="1">
        <v>2.2749999761581399</v>
      </c>
    </row>
    <row r="1661" spans="1:14" x14ac:dyDescent="0.25">
      <c r="A1661" s="3">
        <v>36980</v>
      </c>
      <c r="B1661" s="5" t="s">
        <v>363</v>
      </c>
      <c r="C1661" s="5" t="s">
        <v>3899</v>
      </c>
      <c r="D1661" s="5" t="s">
        <v>364</v>
      </c>
      <c r="E1661" s="1">
        <v>20.69</v>
      </c>
      <c r="F1661" s="8">
        <v>924099968</v>
      </c>
      <c r="G1661" s="8">
        <v>18543181824</v>
      </c>
      <c r="H1661" s="1">
        <v>-22.591370210628199</v>
      </c>
      <c r="I1661" s="8">
        <v>7157400064</v>
      </c>
      <c r="J1661" s="1">
        <v>50.325874328613303</v>
      </c>
      <c r="K1661" s="8">
        <v>1194000000</v>
      </c>
      <c r="L1661" s="9">
        <v>170</v>
      </c>
      <c r="M1661" s="7">
        <v>0.80824912496397761</v>
      </c>
      <c r="N1661" s="1">
        <v>0.49999999379118298</v>
      </c>
    </row>
    <row r="1662" spans="1:14" x14ac:dyDescent="0.25">
      <c r="A1662" s="3">
        <v>36980</v>
      </c>
      <c r="B1662" s="5" t="s">
        <v>570</v>
      </c>
      <c r="C1662" s="5" t="s">
        <v>3900</v>
      </c>
      <c r="D1662" s="5" t="s">
        <v>571</v>
      </c>
      <c r="E1662" s="1">
        <v>44.75</v>
      </c>
      <c r="F1662" s="8">
        <v>215569008</v>
      </c>
      <c r="G1662" s="8">
        <v>9438107648</v>
      </c>
      <c r="H1662" s="1">
        <v>36.720719645547703</v>
      </c>
      <c r="I1662" s="8">
        <v>2967000000</v>
      </c>
      <c r="J1662" s="1">
        <v>36.0570678710938</v>
      </c>
      <c r="K1662" s="8">
        <v>1191000000</v>
      </c>
      <c r="L1662" s="9">
        <v>171</v>
      </c>
      <c r="M1662" s="7">
        <v>0.80978537692256525</v>
      </c>
      <c r="N1662" s="1">
        <v>3.1299999952316302</v>
      </c>
    </row>
    <row r="1663" spans="1:14" x14ac:dyDescent="0.25">
      <c r="A1663" s="3">
        <v>36980</v>
      </c>
      <c r="B1663" s="5" t="s">
        <v>538</v>
      </c>
      <c r="C1663" s="5" t="s">
        <v>3901</v>
      </c>
      <c r="D1663" s="5" t="s">
        <v>539</v>
      </c>
      <c r="E1663" s="1">
        <v>40.520000000000003</v>
      </c>
      <c r="F1663" s="8">
        <v>486739008</v>
      </c>
      <c r="G1663" s="8">
        <v>18975471616</v>
      </c>
      <c r="H1663" s="1">
        <v>10.7255642174029</v>
      </c>
      <c r="I1663" s="8">
        <v>4257000000</v>
      </c>
      <c r="J1663" s="1">
        <v>-27.34255027771</v>
      </c>
      <c r="K1663" s="8">
        <v>1183000000</v>
      </c>
      <c r="L1663" s="9">
        <v>172</v>
      </c>
      <c r="M1663" s="7">
        <v>0.81131130980838317</v>
      </c>
      <c r="N1663" s="1">
        <v>2.0499999523162802</v>
      </c>
    </row>
    <row r="1664" spans="1:14" x14ac:dyDescent="0.25">
      <c r="A1664" s="3">
        <v>36980</v>
      </c>
      <c r="B1664" s="5" t="s">
        <v>301</v>
      </c>
      <c r="C1664" s="5" t="s">
        <v>3902</v>
      </c>
      <c r="D1664" s="5" t="s">
        <v>302</v>
      </c>
      <c r="E1664" s="1">
        <v>39.71</v>
      </c>
      <c r="F1664" s="8">
        <v>160427008</v>
      </c>
      <c r="G1664" s="8">
        <v>6439222784</v>
      </c>
      <c r="H1664" s="1">
        <v>-16.1322507649197</v>
      </c>
      <c r="I1664" s="8">
        <v>9351099904</v>
      </c>
      <c r="J1664" s="1">
        <v>10.2135820388794</v>
      </c>
      <c r="K1664" s="8">
        <v>1169900016</v>
      </c>
      <c r="L1664" s="9">
        <v>173</v>
      </c>
      <c r="M1664" s="7">
        <v>0.81282034523317881</v>
      </c>
      <c r="N1664" s="1">
        <v>4.1499999761581403</v>
      </c>
    </row>
    <row r="1665" spans="1:14" x14ac:dyDescent="0.25">
      <c r="A1665" s="3">
        <v>36980</v>
      </c>
      <c r="B1665" s="5" t="s">
        <v>1284</v>
      </c>
      <c r="C1665" s="5" t="s">
        <v>3903</v>
      </c>
      <c r="D1665" s="5" t="s">
        <v>1283</v>
      </c>
      <c r="E1665" s="1">
        <v>58.2</v>
      </c>
      <c r="F1665" s="8">
        <v>128638000</v>
      </c>
      <c r="G1665" s="8">
        <v>7130775040</v>
      </c>
      <c r="H1665" s="1">
        <v>53.334497822562597</v>
      </c>
      <c r="I1665" s="8">
        <v>2313461024</v>
      </c>
      <c r="J1665" s="1">
        <v>117.939155578613</v>
      </c>
      <c r="K1665" s="8">
        <v>1156590016</v>
      </c>
      <c r="L1665" s="9">
        <v>174</v>
      </c>
      <c r="M1665" s="7">
        <v>0.81431221230065387</v>
      </c>
      <c r="N1665" s="1">
        <v>5.3399998545646703</v>
      </c>
    </row>
    <row r="1666" spans="1:14" x14ac:dyDescent="0.25">
      <c r="A1666" s="3">
        <v>36980</v>
      </c>
      <c r="B1666" s="5" t="s">
        <v>115</v>
      </c>
      <c r="C1666" s="5" t="s">
        <v>3904</v>
      </c>
      <c r="D1666" s="5" t="s">
        <v>116</v>
      </c>
      <c r="E1666" s="1">
        <v>43.01</v>
      </c>
      <c r="F1666" s="8">
        <v>283800000</v>
      </c>
      <c r="G1666" s="8">
        <v>12170097664</v>
      </c>
      <c r="H1666" s="1">
        <v>7.9181454808587004</v>
      </c>
      <c r="I1666" s="8">
        <v>6879499904</v>
      </c>
      <c r="J1666" s="1">
        <v>7.2701368331909197</v>
      </c>
      <c r="K1666" s="8">
        <v>1147400000</v>
      </c>
      <c r="L1666" s="9">
        <v>175</v>
      </c>
      <c r="M1666" s="7">
        <v>0.81579222531264661</v>
      </c>
      <c r="N1666" s="1">
        <v>2.1700000166893001</v>
      </c>
    </row>
    <row r="1667" spans="1:14" x14ac:dyDescent="0.25">
      <c r="A1667" s="3">
        <v>36980</v>
      </c>
      <c r="B1667" s="5" t="s">
        <v>1274</v>
      </c>
      <c r="C1667" s="5" t="s">
        <v>3905</v>
      </c>
      <c r="D1667" s="5" t="s">
        <v>1273</v>
      </c>
      <c r="E1667" s="1">
        <v>30.73</v>
      </c>
      <c r="F1667" s="8">
        <v>456769984</v>
      </c>
      <c r="G1667" s="8">
        <v>13703099392</v>
      </c>
      <c r="H1667" s="1"/>
      <c r="I1667" s="8">
        <v>10749000064</v>
      </c>
      <c r="J1667" s="1">
        <v>29.312206268310501</v>
      </c>
      <c r="K1667" s="8">
        <v>1146000000</v>
      </c>
      <c r="L1667" s="9">
        <v>176</v>
      </c>
      <c r="M1667" s="7">
        <v>0.81727043248690467</v>
      </c>
      <c r="N1667" s="1">
        <v>1.6000000238418599</v>
      </c>
    </row>
    <row r="1668" spans="1:14" x14ac:dyDescent="0.25">
      <c r="A1668" s="3">
        <v>36980</v>
      </c>
      <c r="B1668" s="5" t="s">
        <v>279</v>
      </c>
      <c r="C1668" s="5" t="s">
        <v>3906</v>
      </c>
      <c r="D1668" s="5" t="s">
        <v>280</v>
      </c>
      <c r="E1668" s="1">
        <v>36.340000000000003</v>
      </c>
      <c r="F1668" s="8">
        <v>234716000</v>
      </c>
      <c r="G1668" s="8">
        <v>8649284608</v>
      </c>
      <c r="H1668" s="1">
        <v>-3.7349043787356302</v>
      </c>
      <c r="I1668" s="8">
        <v>13242999808</v>
      </c>
      <c r="J1668" s="1">
        <v>12.172122001647899</v>
      </c>
      <c r="K1668" s="8">
        <v>1145000000</v>
      </c>
      <c r="L1668" s="9">
        <v>177</v>
      </c>
      <c r="M1668" s="7">
        <v>0.81874734977706654</v>
      </c>
      <c r="N1668" s="1">
        <v>2.1500000208616301</v>
      </c>
    </row>
    <row r="1669" spans="1:14" x14ac:dyDescent="0.25">
      <c r="A1669" s="3">
        <v>36980</v>
      </c>
      <c r="B1669" s="5" t="s">
        <v>1085</v>
      </c>
      <c r="C1669" s="5" t="s">
        <v>3907</v>
      </c>
      <c r="D1669" s="5" t="s">
        <v>1084</v>
      </c>
      <c r="E1669" s="1">
        <v>17.78</v>
      </c>
      <c r="F1669" s="8">
        <v>418068000</v>
      </c>
      <c r="G1669" s="8">
        <v>7568912896</v>
      </c>
      <c r="H1669" s="1">
        <v>-21.761875074697599</v>
      </c>
      <c r="I1669" s="8">
        <v>14757605871.3085</v>
      </c>
      <c r="J1669" s="1">
        <v>2.3878939151763898</v>
      </c>
      <c r="K1669" s="8">
        <v>1127609195.58163</v>
      </c>
      <c r="L1669" s="9">
        <v>178</v>
      </c>
      <c r="M1669" s="7">
        <v>0.82020183494518883</v>
      </c>
      <c r="N1669" s="1">
        <v>0.56025628403510397</v>
      </c>
    </row>
    <row r="1670" spans="1:14" x14ac:dyDescent="0.25">
      <c r="A1670" s="3">
        <v>36980</v>
      </c>
      <c r="B1670" s="5" t="s">
        <v>309</v>
      </c>
      <c r="C1670" s="5" t="s">
        <v>3908</v>
      </c>
      <c r="D1670" s="5" t="s">
        <v>310</v>
      </c>
      <c r="E1670" s="1">
        <v>87</v>
      </c>
      <c r="F1670" s="8">
        <v>72058000</v>
      </c>
      <c r="G1670" s="8">
        <v>6274988032</v>
      </c>
      <c r="H1670" s="1">
        <v>64.879594269384697</v>
      </c>
      <c r="I1670" s="8">
        <v>7618000000</v>
      </c>
      <c r="J1670" s="1">
        <v>2.6260999962687499E-2</v>
      </c>
      <c r="K1670" s="8">
        <v>1098000000</v>
      </c>
      <c r="L1670" s="9">
        <v>179</v>
      </c>
      <c r="M1670" s="7">
        <v>0.82161812768282882</v>
      </c>
      <c r="N1670" s="1">
        <v>8.6200000047683698</v>
      </c>
    </row>
    <row r="1671" spans="1:14" x14ac:dyDescent="0.25">
      <c r="A1671" s="3">
        <v>36980</v>
      </c>
      <c r="B1671" s="5" t="s">
        <v>121</v>
      </c>
      <c r="C1671" s="5" t="s">
        <v>3909</v>
      </c>
      <c r="D1671" s="5" t="s">
        <v>122</v>
      </c>
      <c r="E1671" s="1">
        <v>27.03</v>
      </c>
      <c r="F1671" s="8">
        <v>405638016</v>
      </c>
      <c r="G1671" s="8">
        <v>10917306368</v>
      </c>
      <c r="H1671" s="1">
        <v>-19.1201238238136</v>
      </c>
      <c r="I1671" s="8">
        <v>6954700032</v>
      </c>
      <c r="J1671" s="1">
        <v>-0.42238199710845897</v>
      </c>
      <c r="K1671" s="8">
        <v>1076300000</v>
      </c>
      <c r="L1671" s="9">
        <v>180</v>
      </c>
      <c r="M1671" s="7">
        <v>0.82300642993558104</v>
      </c>
      <c r="N1671" s="1">
        <v>1.45000000298023</v>
      </c>
    </row>
    <row r="1672" spans="1:14" x14ac:dyDescent="0.25">
      <c r="A1672" s="3">
        <v>36980</v>
      </c>
      <c r="B1672" s="5" t="s">
        <v>183</v>
      </c>
      <c r="C1672" s="5" t="s">
        <v>3910</v>
      </c>
      <c r="D1672" s="5" t="s">
        <v>184</v>
      </c>
      <c r="E1672" s="1">
        <v>61.5</v>
      </c>
      <c r="F1672" s="8">
        <v>156661904</v>
      </c>
      <c r="G1672" s="8">
        <v>10629240832</v>
      </c>
      <c r="H1672" s="1">
        <v>6.4927678795602404</v>
      </c>
      <c r="I1672" s="8">
        <v>3938674944</v>
      </c>
      <c r="J1672" s="1">
        <v>5.7292680740356401</v>
      </c>
      <c r="K1672" s="8">
        <v>1073518992</v>
      </c>
      <c r="L1672" s="9">
        <v>181</v>
      </c>
      <c r="M1672" s="7">
        <v>0.82439114501034261</v>
      </c>
      <c r="N1672" s="1">
        <v>4.5700000524520901</v>
      </c>
    </row>
    <row r="1673" spans="1:14" x14ac:dyDescent="0.25">
      <c r="A1673" s="3">
        <v>36980</v>
      </c>
      <c r="B1673" s="5" t="s">
        <v>590</v>
      </c>
      <c r="C1673" s="5" t="s">
        <v>3911</v>
      </c>
      <c r="D1673" s="5" t="s">
        <v>591</v>
      </c>
      <c r="E1673" s="1">
        <v>34.57</v>
      </c>
      <c r="F1673" s="8">
        <v>243044992</v>
      </c>
      <c r="G1673" s="8">
        <v>8187789824</v>
      </c>
      <c r="H1673" s="1">
        <v>11.103648882615101</v>
      </c>
      <c r="I1673" s="8">
        <v>8914000384</v>
      </c>
      <c r="J1673" s="1">
        <v>53.046901702880902</v>
      </c>
      <c r="K1673" s="8">
        <v>1057000000</v>
      </c>
      <c r="L1673" s="9">
        <v>182</v>
      </c>
      <c r="M1673" s="7">
        <v>0.82575455250003793</v>
      </c>
      <c r="N1673" s="1">
        <v>3.1200000047683698</v>
      </c>
    </row>
    <row r="1674" spans="1:14" x14ac:dyDescent="0.25">
      <c r="A1674" s="3">
        <v>36980</v>
      </c>
      <c r="B1674" s="5" t="s">
        <v>305</v>
      </c>
      <c r="C1674" s="5" t="s">
        <v>3912</v>
      </c>
      <c r="D1674" s="5" t="s">
        <v>306</v>
      </c>
      <c r="E1674" s="1">
        <v>24.14</v>
      </c>
      <c r="F1674" s="8">
        <v>444750016</v>
      </c>
      <c r="G1674" s="8">
        <v>10308999168</v>
      </c>
      <c r="H1674" s="1">
        <v>-16.178695780341101</v>
      </c>
      <c r="I1674" s="8">
        <v>7242999936</v>
      </c>
      <c r="J1674" s="1">
        <v>14.8406534194946</v>
      </c>
      <c r="K1674" s="8">
        <v>1050020000</v>
      </c>
      <c r="L1674" s="9">
        <v>183</v>
      </c>
      <c r="M1674" s="7">
        <v>0.82710895659874162</v>
      </c>
      <c r="N1674" s="1">
        <v>1.33999998122454</v>
      </c>
    </row>
    <row r="1675" spans="1:14" x14ac:dyDescent="0.25">
      <c r="A1675" s="3">
        <v>36980</v>
      </c>
      <c r="B1675" s="5" t="s">
        <v>202</v>
      </c>
      <c r="C1675" s="5" t="s">
        <v>3913</v>
      </c>
      <c r="D1675" s="5" t="s">
        <v>203</v>
      </c>
      <c r="E1675" s="1">
        <v>29.22</v>
      </c>
      <c r="F1675" s="8">
        <v>241134624</v>
      </c>
      <c r="G1675" s="8">
        <v>6724732928</v>
      </c>
      <c r="H1675" s="1">
        <v>-11.791769386390101</v>
      </c>
      <c r="I1675" s="8">
        <v>9432300288</v>
      </c>
      <c r="J1675" s="1">
        <v>1.1008000373840301</v>
      </c>
      <c r="K1675" s="8">
        <v>1047400016</v>
      </c>
      <c r="L1675" s="9">
        <v>184</v>
      </c>
      <c r="M1675" s="7">
        <v>0.82845998122175146</v>
      </c>
      <c r="N1675" s="1">
        <v>2.3399999737739599</v>
      </c>
    </row>
    <row r="1676" spans="1:14" x14ac:dyDescent="0.25">
      <c r="A1676" s="3">
        <v>36980</v>
      </c>
      <c r="B1676" s="5" t="s">
        <v>1119</v>
      </c>
      <c r="C1676" s="5" t="s">
        <v>3914</v>
      </c>
      <c r="D1676" s="5" t="s">
        <v>1118</v>
      </c>
      <c r="E1676" s="1">
        <v>42.76</v>
      </c>
      <c r="F1676" s="8">
        <v>144900000</v>
      </c>
      <c r="G1676" s="8">
        <v>5874576384</v>
      </c>
      <c r="H1676" s="1">
        <v>67.175501079738495</v>
      </c>
      <c r="I1676" s="8">
        <v>24545200128</v>
      </c>
      <c r="J1676" s="1">
        <v>70.902580261230497</v>
      </c>
      <c r="K1676" s="8">
        <v>1042102016</v>
      </c>
      <c r="L1676" s="9">
        <v>185</v>
      </c>
      <c r="M1676" s="7">
        <v>0.82980417203881951</v>
      </c>
      <c r="N1676" s="1">
        <v>3.6599999666213998</v>
      </c>
    </row>
    <row r="1677" spans="1:14" x14ac:dyDescent="0.25">
      <c r="A1677" s="3">
        <v>36980</v>
      </c>
      <c r="B1677" s="5" t="s">
        <v>1099</v>
      </c>
      <c r="C1677" s="5" t="s">
        <v>3915</v>
      </c>
      <c r="D1677" s="5" t="s">
        <v>1098</v>
      </c>
      <c r="E1677" s="1">
        <v>29.59</v>
      </c>
      <c r="F1677" s="8">
        <v>121201000</v>
      </c>
      <c r="G1677" s="8">
        <v>3804554240</v>
      </c>
      <c r="H1677" s="1">
        <v>-12.818034684679599</v>
      </c>
      <c r="I1677" s="8">
        <v>8924000000</v>
      </c>
      <c r="J1677" s="1">
        <v>9.7329177856445295</v>
      </c>
      <c r="K1677" s="8">
        <v>1042000000</v>
      </c>
      <c r="L1677" s="9">
        <v>186</v>
      </c>
      <c r="M1677" s="7">
        <v>0.8311482312670716</v>
      </c>
      <c r="N1677" s="1">
        <v>0.479999959468842</v>
      </c>
    </row>
    <row r="1678" spans="1:14" x14ac:dyDescent="0.25">
      <c r="A1678" s="3">
        <v>36980</v>
      </c>
      <c r="B1678" s="5" t="s">
        <v>528</v>
      </c>
      <c r="C1678" s="5" t="s">
        <v>3916</v>
      </c>
      <c r="D1678" s="5" t="s">
        <v>529</v>
      </c>
      <c r="E1678" s="1">
        <v>40.74</v>
      </c>
      <c r="F1678" s="8">
        <v>299518016</v>
      </c>
      <c r="G1678" s="8">
        <v>12157649920</v>
      </c>
      <c r="H1678" s="1">
        <v>-30.334058711253899</v>
      </c>
      <c r="I1678" s="8">
        <v>4861029888</v>
      </c>
      <c r="J1678" s="1">
        <v>71.767608642578097</v>
      </c>
      <c r="K1678" s="8">
        <v>1034253008</v>
      </c>
      <c r="L1678" s="9">
        <v>187</v>
      </c>
      <c r="M1678" s="7">
        <v>0.83248229777354943</v>
      </c>
      <c r="N1678" s="1">
        <v>0.75</v>
      </c>
    </row>
    <row r="1679" spans="1:14" x14ac:dyDescent="0.25">
      <c r="A1679" s="3">
        <v>36980</v>
      </c>
      <c r="B1679" s="5" t="s">
        <v>186</v>
      </c>
      <c r="C1679" s="5" t="s">
        <v>3917</v>
      </c>
      <c r="D1679" s="5" t="s">
        <v>187</v>
      </c>
      <c r="E1679" s="1">
        <v>42.47</v>
      </c>
      <c r="F1679" s="8">
        <v>190748000</v>
      </c>
      <c r="G1679" s="8">
        <v>7938399744</v>
      </c>
      <c r="H1679" s="1">
        <v>-6.8945847312135298</v>
      </c>
      <c r="I1679" s="8">
        <v>6851888000</v>
      </c>
      <c r="J1679" s="1">
        <v>0.79411298036575295</v>
      </c>
      <c r="K1679" s="8">
        <v>1030110000</v>
      </c>
      <c r="L1679" s="9">
        <v>188</v>
      </c>
      <c r="M1679" s="7">
        <v>0.83381102027989762</v>
      </c>
      <c r="N1679" s="1">
        <v>3.25</v>
      </c>
    </row>
    <row r="1680" spans="1:14" x14ac:dyDescent="0.25">
      <c r="A1680" s="3">
        <v>36980</v>
      </c>
      <c r="B1680" s="5" t="s">
        <v>135</v>
      </c>
      <c r="C1680" s="5" t="s">
        <v>3918</v>
      </c>
      <c r="D1680" s="5" t="s">
        <v>136</v>
      </c>
      <c r="E1680" s="1">
        <v>39.25</v>
      </c>
      <c r="F1680" s="8">
        <v>449799008</v>
      </c>
      <c r="G1680" s="8">
        <v>17072611328</v>
      </c>
      <c r="H1680" s="1">
        <v>-8.1871345029239802</v>
      </c>
      <c r="I1680" s="8">
        <v>33427383296</v>
      </c>
      <c r="J1680" s="1">
        <v>17.148389816284201</v>
      </c>
      <c r="K1680" s="8">
        <v>1029612000</v>
      </c>
      <c r="L1680" s="9">
        <v>189</v>
      </c>
      <c r="M1680" s="7">
        <v>0.83513910042396589</v>
      </c>
      <c r="N1680" s="1">
        <v>1.3999999761581401</v>
      </c>
    </row>
    <row r="1681" spans="1:14" x14ac:dyDescent="0.25">
      <c r="A1681" s="3">
        <v>36980</v>
      </c>
      <c r="B1681" s="5" t="s">
        <v>1280</v>
      </c>
      <c r="C1681" s="5" t="s">
        <v>3919</v>
      </c>
      <c r="D1681" s="5" t="s">
        <v>1279</v>
      </c>
      <c r="E1681" s="1">
        <v>26.82</v>
      </c>
      <c r="F1681" s="8">
        <v>218908992</v>
      </c>
      <c r="G1681" s="8">
        <v>5733240320</v>
      </c>
      <c r="H1681" s="1"/>
      <c r="I1681" s="8">
        <v>2248100000</v>
      </c>
      <c r="J1681" s="1">
        <v>85.440895080566406</v>
      </c>
      <c r="K1681" s="8">
        <v>1028600000</v>
      </c>
      <c r="L1681" s="9">
        <v>190</v>
      </c>
      <c r="M1681" s="7">
        <v>0.83646587520532878</v>
      </c>
      <c r="N1681" s="1">
        <v>2.9800000190734899</v>
      </c>
    </row>
    <row r="1682" spans="1:14" x14ac:dyDescent="0.25">
      <c r="A1682" s="3">
        <v>36980</v>
      </c>
      <c r="B1682" s="5" t="s">
        <v>321</v>
      </c>
      <c r="C1682" s="5" t="s">
        <v>3920</v>
      </c>
      <c r="D1682" s="5" t="s">
        <v>322</v>
      </c>
      <c r="E1682" s="1">
        <v>17.75</v>
      </c>
      <c r="F1682" s="8">
        <v>756242976</v>
      </c>
      <c r="G1682" s="8">
        <v>13158511616</v>
      </c>
      <c r="H1682" s="1">
        <v>52.930244451271598</v>
      </c>
      <c r="I1682" s="8">
        <v>5649560064</v>
      </c>
      <c r="J1682" s="1">
        <v>19.300098419189499</v>
      </c>
      <c r="K1682" s="8">
        <v>1021145008</v>
      </c>
      <c r="L1682" s="9">
        <v>191</v>
      </c>
      <c r="M1682" s="7">
        <v>0.83778303391107345</v>
      </c>
      <c r="N1682" s="1">
        <v>0.81333333253860496</v>
      </c>
    </row>
    <row r="1683" spans="1:14" x14ac:dyDescent="0.25">
      <c r="A1683" s="3">
        <v>36980</v>
      </c>
      <c r="B1683" s="5" t="s">
        <v>1296</v>
      </c>
      <c r="C1683" s="5" t="s">
        <v>3921</v>
      </c>
      <c r="D1683" s="5" t="s">
        <v>1295</v>
      </c>
      <c r="E1683" s="1">
        <v>34.01</v>
      </c>
      <c r="F1683" s="8">
        <v>388970912</v>
      </c>
      <c r="G1683" s="8">
        <v>6527057408</v>
      </c>
      <c r="H1683" s="1">
        <v>52.320410938858601</v>
      </c>
      <c r="I1683" s="8">
        <v>4344999936</v>
      </c>
      <c r="J1683" s="1">
        <v>13.476102828979499</v>
      </c>
      <c r="K1683" s="8">
        <v>1018000000</v>
      </c>
      <c r="L1683" s="9">
        <v>192</v>
      </c>
      <c r="M1683" s="7">
        <v>0.83909613592101651</v>
      </c>
      <c r="N1683" s="1">
        <v>2.0200000405311598</v>
      </c>
    </row>
    <row r="1684" spans="1:14" x14ac:dyDescent="0.25">
      <c r="A1684" s="3">
        <v>36980</v>
      </c>
      <c r="B1684" s="5" t="s">
        <v>44</v>
      </c>
      <c r="C1684" s="5" t="s">
        <v>3922</v>
      </c>
      <c r="D1684" s="5" t="s">
        <v>45</v>
      </c>
      <c r="E1684" s="1">
        <v>15.72</v>
      </c>
      <c r="F1684" s="8">
        <v>425703136</v>
      </c>
      <c r="G1684" s="8">
        <v>6713339392</v>
      </c>
      <c r="H1684" s="1">
        <v>-14.1956476542393</v>
      </c>
      <c r="I1684" s="8">
        <v>9826398080</v>
      </c>
      <c r="J1684" s="1">
        <v>4.02724313735962</v>
      </c>
      <c r="K1684" s="8">
        <v>1014090000</v>
      </c>
      <c r="L1684" s="9">
        <v>193</v>
      </c>
      <c r="M1684" s="7">
        <v>0.84040419448414339</v>
      </c>
      <c r="N1684" s="1">
        <v>1.22499998658895</v>
      </c>
    </row>
    <row r="1685" spans="1:14" x14ac:dyDescent="0.25">
      <c r="A1685" s="3">
        <v>36980</v>
      </c>
      <c r="B1685" s="5" t="s">
        <v>313</v>
      </c>
      <c r="C1685" s="5" t="s">
        <v>3923</v>
      </c>
      <c r="D1685" s="5" t="s">
        <v>314</v>
      </c>
      <c r="E1685" s="1">
        <v>34.75</v>
      </c>
      <c r="F1685" s="8">
        <v>248800000</v>
      </c>
      <c r="G1685" s="8">
        <v>8404753408</v>
      </c>
      <c r="H1685" s="1">
        <v>-19.041599419840601</v>
      </c>
      <c r="I1685" s="8">
        <v>3880868096</v>
      </c>
      <c r="J1685" s="1">
        <v>1.8179359436035201</v>
      </c>
      <c r="K1685" s="8">
        <v>1013892000</v>
      </c>
      <c r="L1685" s="9">
        <v>194</v>
      </c>
      <c r="M1685" s="7">
        <v>0.8417119976502192</v>
      </c>
      <c r="N1685" s="1">
        <v>2.4199999570846602</v>
      </c>
    </row>
    <row r="1686" spans="1:14" x14ac:dyDescent="0.25">
      <c r="A1686" s="3">
        <v>36980</v>
      </c>
      <c r="B1686" s="5" t="s">
        <v>50</v>
      </c>
      <c r="C1686" s="5" t="s">
        <v>3924</v>
      </c>
      <c r="D1686" s="5" t="s">
        <v>51</v>
      </c>
      <c r="E1686" s="1">
        <v>40.549999999999997</v>
      </c>
      <c r="F1686" s="8">
        <v>269655008</v>
      </c>
      <c r="G1686" s="8">
        <v>10846188544</v>
      </c>
      <c r="H1686" s="1">
        <v>-13.8837454677314</v>
      </c>
      <c r="I1686" s="8">
        <v>9269699840</v>
      </c>
      <c r="J1686" s="1">
        <v>2.4860711097717298</v>
      </c>
      <c r="K1686" s="8">
        <v>1012800000</v>
      </c>
      <c r="L1686" s="9">
        <v>195</v>
      </c>
      <c r="M1686" s="7">
        <v>0.8430183922628619</v>
      </c>
      <c r="N1686" s="1">
        <v>2.2199999392032601</v>
      </c>
    </row>
    <row r="1687" spans="1:14" x14ac:dyDescent="0.25">
      <c r="A1687" s="3">
        <v>36980</v>
      </c>
      <c r="B1687" s="5" t="s">
        <v>606</v>
      </c>
      <c r="C1687" s="5" t="s">
        <v>3925</v>
      </c>
      <c r="D1687" s="5" t="s">
        <v>607</v>
      </c>
      <c r="E1687" s="1">
        <v>34</v>
      </c>
      <c r="F1687" s="8">
        <v>124200000</v>
      </c>
      <c r="G1687" s="8">
        <v>4314095104</v>
      </c>
      <c r="H1687" s="1">
        <v>-19.0008810676777</v>
      </c>
      <c r="I1687" s="8">
        <v>17231000320</v>
      </c>
      <c r="J1687" s="1">
        <v>1.5439920425414999</v>
      </c>
      <c r="K1687" s="8">
        <v>1011000000</v>
      </c>
      <c r="L1687" s="9">
        <v>196</v>
      </c>
      <c r="M1687" s="7">
        <v>0.84432246508413145</v>
      </c>
      <c r="N1687" s="1">
        <v>3.56000004336238</v>
      </c>
    </row>
    <row r="1688" spans="1:14" x14ac:dyDescent="0.25">
      <c r="A1688" s="3">
        <v>36980</v>
      </c>
      <c r="B1688" s="5" t="s">
        <v>850</v>
      </c>
      <c r="C1688" s="5" t="s">
        <v>3926</v>
      </c>
      <c r="D1688" s="5" t="s">
        <v>851</v>
      </c>
      <c r="E1688" s="1">
        <v>40.6875</v>
      </c>
      <c r="F1688" s="8">
        <v>408183008</v>
      </c>
      <c r="G1688" s="8">
        <v>16301808640</v>
      </c>
      <c r="H1688" s="1">
        <v>-40.871934604904602</v>
      </c>
      <c r="I1688" s="8">
        <v>3410918976</v>
      </c>
      <c r="J1688" s="1">
        <v>45.861118316650398</v>
      </c>
      <c r="K1688" s="8">
        <v>1008296000</v>
      </c>
      <c r="L1688" s="9">
        <v>197</v>
      </c>
      <c r="M1688" s="7">
        <v>0.84562305005880489</v>
      </c>
      <c r="N1688" s="1">
        <v>1.87000003457069</v>
      </c>
    </row>
    <row r="1689" spans="1:14" x14ac:dyDescent="0.25">
      <c r="A1689" s="3">
        <v>36980</v>
      </c>
      <c r="B1689" s="5" t="s">
        <v>1190</v>
      </c>
      <c r="C1689" s="5" t="s">
        <v>3927</v>
      </c>
      <c r="D1689" s="5" t="s">
        <v>1189</v>
      </c>
      <c r="E1689" s="1">
        <v>28.88</v>
      </c>
      <c r="F1689" s="8">
        <v>261898016</v>
      </c>
      <c r="G1689" s="8">
        <v>7368157184</v>
      </c>
      <c r="H1689" s="1">
        <v>17.3959930673158</v>
      </c>
      <c r="I1689" s="8">
        <v>6160400000</v>
      </c>
      <c r="J1689" s="1">
        <v>111.211303710938</v>
      </c>
      <c r="K1689" s="8">
        <v>1004699984</v>
      </c>
      <c r="L1689" s="9">
        <v>198</v>
      </c>
      <c r="M1689" s="7">
        <v>0.84691899658963021</v>
      </c>
      <c r="N1689" s="1">
        <v>2.3500000238418601</v>
      </c>
    </row>
    <row r="1690" spans="1:14" x14ac:dyDescent="0.25">
      <c r="A1690" s="3">
        <v>36980</v>
      </c>
      <c r="B1690" s="5" t="s">
        <v>303</v>
      </c>
      <c r="C1690" s="5" t="s">
        <v>3928</v>
      </c>
      <c r="D1690" s="5" t="s">
        <v>304</v>
      </c>
      <c r="E1690" s="1">
        <v>14.59</v>
      </c>
      <c r="F1690" s="8"/>
      <c r="G1690" s="8">
        <v>12249547776</v>
      </c>
      <c r="H1690" s="1">
        <v>-3.93415537390689</v>
      </c>
      <c r="I1690" s="8">
        <v>4320000000</v>
      </c>
      <c r="J1690" s="1">
        <v>6.2006058692932102</v>
      </c>
      <c r="K1690" s="8">
        <v>993000000</v>
      </c>
      <c r="L1690" s="9">
        <v>199</v>
      </c>
      <c r="M1690" s="7">
        <v>0.84819985149716792</v>
      </c>
      <c r="N1690" s="1"/>
    </row>
    <row r="1691" spans="1:14" x14ac:dyDescent="0.25">
      <c r="A1691" s="3">
        <v>36980</v>
      </c>
      <c r="B1691" s="5" t="s">
        <v>608</v>
      </c>
      <c r="C1691" s="5" t="s">
        <v>3929</v>
      </c>
      <c r="D1691" s="5" t="s">
        <v>609</v>
      </c>
      <c r="E1691" s="1">
        <v>36</v>
      </c>
      <c r="F1691" s="8">
        <v>317900000</v>
      </c>
      <c r="G1691" s="8">
        <v>11356137472</v>
      </c>
      <c r="H1691" s="1">
        <v>13.973676905478699</v>
      </c>
      <c r="I1691" s="8">
        <v>9148000128</v>
      </c>
      <c r="J1691" s="1">
        <v>21.924564361572301</v>
      </c>
      <c r="K1691" s="8">
        <v>988000000</v>
      </c>
      <c r="L1691" s="9">
        <v>200</v>
      </c>
      <c r="M1691" s="7">
        <v>0.84947425698422463</v>
      </c>
      <c r="N1691" s="1">
        <v>2.6699999868869799</v>
      </c>
    </row>
    <row r="1692" spans="1:14" x14ac:dyDescent="0.25">
      <c r="A1692" s="3">
        <v>36980</v>
      </c>
      <c r="B1692" s="5" t="s">
        <v>992</v>
      </c>
      <c r="C1692" s="5" t="s">
        <v>3930</v>
      </c>
      <c r="D1692" s="5" t="s">
        <v>991</v>
      </c>
      <c r="E1692" s="1">
        <v>35.17</v>
      </c>
      <c r="F1692" s="8">
        <v>453307008</v>
      </c>
      <c r="G1692" s="8">
        <v>14220784640</v>
      </c>
      <c r="H1692" s="1">
        <v>-0.80364335247733498</v>
      </c>
      <c r="I1692" s="8">
        <v>5232524800</v>
      </c>
      <c r="J1692" s="1">
        <v>10.299522399902299</v>
      </c>
      <c r="K1692" s="8">
        <v>985038992</v>
      </c>
      <c r="L1692" s="9">
        <v>201</v>
      </c>
      <c r="M1692" s="7">
        <v>0.85074484311415344</v>
      </c>
      <c r="N1692" s="1">
        <v>1.5599999725818601</v>
      </c>
    </row>
    <row r="1693" spans="1:14" x14ac:dyDescent="0.25">
      <c r="A1693" s="3">
        <v>36980</v>
      </c>
      <c r="B1693" s="5" t="s">
        <v>341</v>
      </c>
      <c r="C1693" s="5" t="s">
        <v>3931</v>
      </c>
      <c r="D1693" s="5" t="s">
        <v>342</v>
      </c>
      <c r="E1693" s="1">
        <v>44.8125</v>
      </c>
      <c r="F1693" s="8">
        <v>76400000</v>
      </c>
      <c r="G1693" s="8">
        <v>3434211840</v>
      </c>
      <c r="H1693" s="1">
        <v>10.810165046599399</v>
      </c>
      <c r="I1693" s="8">
        <v>7919900032</v>
      </c>
      <c r="J1693" s="1">
        <v>-12.205964088439901</v>
      </c>
      <c r="K1693" s="8">
        <v>963600000</v>
      </c>
      <c r="L1693" s="9">
        <v>202</v>
      </c>
      <c r="M1693" s="7">
        <v>0.85198777542926263</v>
      </c>
      <c r="N1693" s="1">
        <v>5.7500000596046403</v>
      </c>
    </row>
    <row r="1694" spans="1:14" x14ac:dyDescent="0.25">
      <c r="A1694" s="3">
        <v>36980</v>
      </c>
      <c r="B1694" s="5" t="s">
        <v>483</v>
      </c>
      <c r="C1694" s="5" t="s">
        <v>3932</v>
      </c>
      <c r="D1694" s="5" t="s">
        <v>484</v>
      </c>
      <c r="E1694" s="1">
        <v>62.46</v>
      </c>
      <c r="F1694" s="8">
        <v>86089000</v>
      </c>
      <c r="G1694" s="8">
        <v>5314273792</v>
      </c>
      <c r="H1694" s="1">
        <v>6.3075131205115902</v>
      </c>
      <c r="I1694" s="8">
        <v>17290700288</v>
      </c>
      <c r="J1694" s="1">
        <v>6.2901921272277797</v>
      </c>
      <c r="K1694" s="8">
        <v>959200000</v>
      </c>
      <c r="L1694" s="9">
        <v>203</v>
      </c>
      <c r="M1694" s="7">
        <v>0.85322503225434843</v>
      </c>
      <c r="N1694" s="1">
        <v>5.4299999475479099</v>
      </c>
    </row>
    <row r="1695" spans="1:14" x14ac:dyDescent="0.25">
      <c r="A1695" s="3">
        <v>36980</v>
      </c>
      <c r="B1695" s="5" t="s">
        <v>940</v>
      </c>
      <c r="C1695" s="5" t="s">
        <v>3933</v>
      </c>
      <c r="D1695" s="5" t="s">
        <v>939</v>
      </c>
      <c r="E1695" s="1">
        <v>40.950000000000003</v>
      </c>
      <c r="F1695" s="8">
        <v>137215472</v>
      </c>
      <c r="G1695" s="8">
        <v>5561344000</v>
      </c>
      <c r="H1695" s="1">
        <v>21.109619760499701</v>
      </c>
      <c r="I1695" s="8">
        <v>3856565184</v>
      </c>
      <c r="J1695" s="1">
        <v>9.4325675964355504</v>
      </c>
      <c r="K1695" s="8">
        <v>941502000</v>
      </c>
      <c r="L1695" s="9">
        <v>204</v>
      </c>
      <c r="M1695" s="7">
        <v>0.85443946071069954</v>
      </c>
      <c r="N1695" s="1">
        <v>3.3399999737739599</v>
      </c>
    </row>
    <row r="1696" spans="1:14" x14ac:dyDescent="0.25">
      <c r="A1696" s="3">
        <v>36980</v>
      </c>
      <c r="B1696" s="5" t="s">
        <v>133</v>
      </c>
      <c r="C1696" s="5" t="s">
        <v>3934</v>
      </c>
      <c r="D1696" s="5" t="s">
        <v>134</v>
      </c>
      <c r="E1696" s="1">
        <v>26.51</v>
      </c>
      <c r="F1696" s="8">
        <v>663747968</v>
      </c>
      <c r="G1696" s="8">
        <v>17530036224</v>
      </c>
      <c r="H1696" s="1">
        <v>37.4844501403444</v>
      </c>
      <c r="I1696" s="8">
        <v>20645401600</v>
      </c>
      <c r="J1696" s="1">
        <v>10.793092727661101</v>
      </c>
      <c r="K1696" s="8">
        <v>931767984</v>
      </c>
      <c r="L1696" s="9">
        <v>205</v>
      </c>
      <c r="M1696" s="7">
        <v>0.8556413334146199</v>
      </c>
      <c r="N1696" s="1">
        <v>0.79500000178813901</v>
      </c>
    </row>
    <row r="1697" spans="1:14" x14ac:dyDescent="0.25">
      <c r="A1697" s="3">
        <v>36980</v>
      </c>
      <c r="B1697" s="5" t="s">
        <v>1165</v>
      </c>
      <c r="C1697" s="5" t="s">
        <v>3935</v>
      </c>
      <c r="D1697" s="5" t="s">
        <v>1164</v>
      </c>
      <c r="E1697" s="1">
        <v>27.54</v>
      </c>
      <c r="F1697" s="8">
        <v>529209984</v>
      </c>
      <c r="G1697" s="8">
        <v>14248313856</v>
      </c>
      <c r="H1697" s="1">
        <v>6.2468211808253598</v>
      </c>
      <c r="I1697" s="8">
        <v>9717000192</v>
      </c>
      <c r="J1697" s="1">
        <v>12.303240776061999</v>
      </c>
      <c r="K1697" s="8">
        <v>930000000</v>
      </c>
      <c r="L1697" s="9">
        <v>206</v>
      </c>
      <c r="M1697" s="7">
        <v>0.85684092562409631</v>
      </c>
      <c r="N1697" s="1">
        <v>1.2949999868869799</v>
      </c>
    </row>
    <row r="1698" spans="1:14" x14ac:dyDescent="0.25">
      <c r="A1698" s="3">
        <v>36980</v>
      </c>
      <c r="B1698" s="5" t="s">
        <v>548</v>
      </c>
      <c r="C1698" s="5" t="s">
        <v>3936</v>
      </c>
      <c r="D1698" s="5" t="s">
        <v>549</v>
      </c>
      <c r="E1698" s="1">
        <v>21.99</v>
      </c>
      <c r="F1698" s="8"/>
      <c r="G1698" s="8"/>
      <c r="H1698" s="1">
        <v>-69.302660808667198</v>
      </c>
      <c r="I1698" s="8">
        <v>23613000192</v>
      </c>
      <c r="J1698" s="1">
        <v>18.491569519043001</v>
      </c>
      <c r="K1698" s="8">
        <v>930000000</v>
      </c>
      <c r="L1698" s="9">
        <v>207</v>
      </c>
      <c r="M1698" s="7">
        <v>0.85804051783357271</v>
      </c>
      <c r="N1698" s="1"/>
    </row>
    <row r="1699" spans="1:14" x14ac:dyDescent="0.25">
      <c r="A1699" s="3">
        <v>36980</v>
      </c>
      <c r="B1699" s="5" t="s">
        <v>1009</v>
      </c>
      <c r="C1699" s="5" t="s">
        <v>3937</v>
      </c>
      <c r="D1699" s="5" t="s">
        <v>1008</v>
      </c>
      <c r="E1699" s="1">
        <v>23.28</v>
      </c>
      <c r="F1699" s="8">
        <v>201928000</v>
      </c>
      <c r="G1699" s="8">
        <v>4753437696</v>
      </c>
      <c r="H1699" s="1">
        <v>25.660350201811401</v>
      </c>
      <c r="I1699" s="8">
        <v>7035999872</v>
      </c>
      <c r="J1699" s="1">
        <v>26.1194038391113</v>
      </c>
      <c r="K1699" s="8">
        <v>910000000</v>
      </c>
      <c r="L1699" s="9">
        <v>208</v>
      </c>
      <c r="M1699" s="7">
        <v>0.859214312361125</v>
      </c>
      <c r="N1699" s="1">
        <v>2.06000003218651</v>
      </c>
    </row>
    <row r="1700" spans="1:14" x14ac:dyDescent="0.25">
      <c r="A1700" s="3">
        <v>36980</v>
      </c>
      <c r="B1700" s="5" t="s">
        <v>990</v>
      </c>
      <c r="C1700" s="5" t="s">
        <v>3938</v>
      </c>
      <c r="D1700" s="5" t="s">
        <v>989</v>
      </c>
      <c r="E1700" s="1">
        <v>93.4</v>
      </c>
      <c r="F1700" s="8">
        <v>161711008</v>
      </c>
      <c r="G1700" s="8">
        <v>14847052800</v>
      </c>
      <c r="H1700" s="1">
        <v>28.071307852892101</v>
      </c>
      <c r="I1700" s="8">
        <v>5921000064</v>
      </c>
      <c r="J1700" s="1">
        <v>26.1935214996338</v>
      </c>
      <c r="K1700" s="8">
        <v>906000000</v>
      </c>
      <c r="L1700" s="9">
        <v>209</v>
      </c>
      <c r="M1700" s="7">
        <v>0.86038294735229237</v>
      </c>
      <c r="N1700" s="1">
        <v>3.71000003814697</v>
      </c>
    </row>
    <row r="1701" spans="1:14" x14ac:dyDescent="0.25">
      <c r="A1701" s="3">
        <v>36980</v>
      </c>
      <c r="B1701" s="5" t="s">
        <v>381</v>
      </c>
      <c r="C1701" s="5" t="s">
        <v>3939</v>
      </c>
      <c r="D1701" s="5" t="s">
        <v>382</v>
      </c>
      <c r="E1701" s="1">
        <v>27.2</v>
      </c>
      <c r="F1701" s="8">
        <v>576278976</v>
      </c>
      <c r="G1701" s="8">
        <v>15144602624</v>
      </c>
      <c r="H1701" s="1">
        <v>-53.4454970575663</v>
      </c>
      <c r="I1701" s="8">
        <v>5591999936</v>
      </c>
      <c r="J1701" s="1">
        <v>30.797256469726602</v>
      </c>
      <c r="K1701" s="8">
        <v>902000000</v>
      </c>
      <c r="L1701" s="9">
        <v>210</v>
      </c>
      <c r="M1701" s="7">
        <v>0.86154642280707494</v>
      </c>
      <c r="N1701" s="1">
        <v>0.41000004857778499</v>
      </c>
    </row>
    <row r="1702" spans="1:14" x14ac:dyDescent="0.25">
      <c r="A1702" s="3">
        <v>36980</v>
      </c>
      <c r="B1702" s="5" t="s">
        <v>57</v>
      </c>
      <c r="C1702" s="5" t="s">
        <v>3940</v>
      </c>
      <c r="D1702" s="5" t="s">
        <v>58</v>
      </c>
      <c r="E1702" s="1">
        <v>32</v>
      </c>
      <c r="F1702" s="8">
        <v>279773024</v>
      </c>
      <c r="G1702" s="8">
        <v>9254272000</v>
      </c>
      <c r="H1702" s="1">
        <v>28.0767549827873</v>
      </c>
      <c r="I1702" s="8">
        <v>9354636800</v>
      </c>
      <c r="J1702" s="1">
        <v>10.6458082199097</v>
      </c>
      <c r="K1702" s="8">
        <v>898175008</v>
      </c>
      <c r="L1702" s="9">
        <v>211</v>
      </c>
      <c r="M1702" s="7">
        <v>0.86270496446550859</v>
      </c>
      <c r="N1702" s="1">
        <v>1.8299999833106999</v>
      </c>
    </row>
    <row r="1703" spans="1:14" x14ac:dyDescent="0.25">
      <c r="A1703" s="3">
        <v>36980</v>
      </c>
      <c r="B1703" s="5" t="s">
        <v>42</v>
      </c>
      <c r="C1703" s="5" t="s">
        <v>3941</v>
      </c>
      <c r="D1703" s="5" t="s">
        <v>43</v>
      </c>
      <c r="E1703" s="1">
        <v>34.35</v>
      </c>
      <c r="F1703" s="8">
        <v>371836992</v>
      </c>
      <c r="G1703" s="8">
        <v>10487622656</v>
      </c>
      <c r="H1703" s="1">
        <v>-10.1745555061771</v>
      </c>
      <c r="I1703" s="8">
        <v>6443041024</v>
      </c>
      <c r="J1703" s="1">
        <v>44.293998718261697</v>
      </c>
      <c r="K1703" s="8">
        <v>891072016</v>
      </c>
      <c r="L1703" s="9">
        <v>212</v>
      </c>
      <c r="M1703" s="7">
        <v>0.86385434408752593</v>
      </c>
      <c r="N1703" s="1">
        <v>1.18999999761581</v>
      </c>
    </row>
    <row r="1704" spans="1:14" x14ac:dyDescent="0.25">
      <c r="A1704" s="3">
        <v>36980</v>
      </c>
      <c r="B1704" s="5" t="s">
        <v>359</v>
      </c>
      <c r="C1704" s="5" t="s">
        <v>3942</v>
      </c>
      <c r="D1704" s="5" t="s">
        <v>360</v>
      </c>
      <c r="E1704" s="1">
        <v>26.54</v>
      </c>
      <c r="F1704" s="8">
        <v>314136992</v>
      </c>
      <c r="G1704" s="8">
        <v>8907348992</v>
      </c>
      <c r="H1704" s="1">
        <v>149.78824391084601</v>
      </c>
      <c r="I1704" s="8">
        <v>4644187008</v>
      </c>
      <c r="J1704" s="1">
        <v>62.520313262939503</v>
      </c>
      <c r="K1704" s="8">
        <v>888738016</v>
      </c>
      <c r="L1704" s="9">
        <v>213</v>
      </c>
      <c r="M1704" s="7">
        <v>0.86500071312006266</v>
      </c>
      <c r="N1704" s="1">
        <v>3.1799999475479099</v>
      </c>
    </row>
    <row r="1705" spans="1:14" x14ac:dyDescent="0.25">
      <c r="A1705" s="3">
        <v>36980</v>
      </c>
      <c r="B1705" s="5" t="s">
        <v>1157</v>
      </c>
      <c r="C1705" s="5" t="s">
        <v>3943</v>
      </c>
      <c r="D1705" s="5" t="s">
        <v>1156</v>
      </c>
      <c r="E1705" s="1">
        <v>36.24</v>
      </c>
      <c r="F1705" s="8">
        <v>359802016</v>
      </c>
      <c r="G1705" s="8">
        <v>13170353152</v>
      </c>
      <c r="H1705" s="1">
        <v>24.029952268549501</v>
      </c>
      <c r="I1705" s="8">
        <v>2859544064</v>
      </c>
      <c r="J1705" s="1">
        <v>77.715415954589801</v>
      </c>
      <c r="K1705" s="8">
        <v>884127984</v>
      </c>
      <c r="L1705" s="9">
        <v>214</v>
      </c>
      <c r="M1705" s="7">
        <v>0.86614113574563956</v>
      </c>
      <c r="N1705" s="1">
        <v>1.9799999892711599</v>
      </c>
    </row>
    <row r="1706" spans="1:14" x14ac:dyDescent="0.25">
      <c r="A1706" s="3">
        <v>36980</v>
      </c>
      <c r="B1706" s="5" t="s">
        <v>48</v>
      </c>
      <c r="C1706" s="5" t="s">
        <v>3944</v>
      </c>
      <c r="D1706" s="5" t="s">
        <v>49</v>
      </c>
      <c r="E1706" s="1">
        <v>26.5</v>
      </c>
      <c r="F1706" s="8">
        <v>266600000</v>
      </c>
      <c r="G1706" s="8">
        <v>6976922112</v>
      </c>
      <c r="H1706" s="1">
        <v>-20.3086146982935</v>
      </c>
      <c r="I1706" s="8">
        <v>6934746880</v>
      </c>
      <c r="J1706" s="1">
        <v>3.3222100734710698</v>
      </c>
      <c r="K1706" s="8">
        <v>880241008</v>
      </c>
      <c r="L1706" s="9">
        <v>215</v>
      </c>
      <c r="M1706" s="7">
        <v>0.86727654462269166</v>
      </c>
      <c r="N1706" s="1">
        <v>1.56999999284744</v>
      </c>
    </row>
    <row r="1707" spans="1:14" x14ac:dyDescent="0.25">
      <c r="A1707" s="3">
        <v>36980</v>
      </c>
      <c r="B1707" s="5" t="s">
        <v>1005</v>
      </c>
      <c r="C1707" s="5" t="s">
        <v>3945</v>
      </c>
      <c r="D1707" s="5" t="s">
        <v>1004</v>
      </c>
      <c r="E1707" s="1">
        <v>82.88</v>
      </c>
      <c r="F1707" s="8">
        <v>194102816</v>
      </c>
      <c r="G1707" s="8">
        <v>15255013376</v>
      </c>
      <c r="H1707" s="1">
        <v>4.2228331943950899</v>
      </c>
      <c r="I1707" s="8">
        <v>6154230016</v>
      </c>
      <c r="J1707" s="1">
        <v>19.952753067016602</v>
      </c>
      <c r="K1707" s="8">
        <v>878089984</v>
      </c>
      <c r="L1707" s="9">
        <v>216</v>
      </c>
      <c r="M1707" s="7">
        <v>0.86840917892809566</v>
      </c>
      <c r="N1707" s="1">
        <v>2.8500000238418601</v>
      </c>
    </row>
    <row r="1708" spans="1:14" x14ac:dyDescent="0.25">
      <c r="A1708" s="3">
        <v>36980</v>
      </c>
      <c r="B1708" s="5" t="s">
        <v>550</v>
      </c>
      <c r="C1708" s="5" t="s">
        <v>3946</v>
      </c>
      <c r="D1708" s="5" t="s">
        <v>551</v>
      </c>
      <c r="E1708" s="1">
        <v>64.900000000000006</v>
      </c>
      <c r="F1708" s="8">
        <v>158410000</v>
      </c>
      <c r="G1708" s="8">
        <v>9966656512</v>
      </c>
      <c r="H1708" s="1">
        <v>72.623819975183693</v>
      </c>
      <c r="I1708" s="8">
        <v>3957365952</v>
      </c>
      <c r="J1708" s="1">
        <v>33.597690582275398</v>
      </c>
      <c r="K1708" s="8">
        <v>877946000</v>
      </c>
      <c r="L1708" s="9">
        <v>217</v>
      </c>
      <c r="M1708" s="7">
        <v>0.86954162751082797</v>
      </c>
      <c r="N1708" s="1">
        <v>3.4399999976158102</v>
      </c>
    </row>
    <row r="1709" spans="1:14" x14ac:dyDescent="0.25">
      <c r="A1709" s="3">
        <v>36980</v>
      </c>
      <c r="B1709" s="5" t="s">
        <v>1042</v>
      </c>
      <c r="C1709" s="5" t="s">
        <v>3947</v>
      </c>
      <c r="D1709" s="5" t="s">
        <v>1041</v>
      </c>
      <c r="E1709" s="1">
        <v>19.010000000000002</v>
      </c>
      <c r="F1709" s="8">
        <v>645530048</v>
      </c>
      <c r="G1709" s="8">
        <v>12071415808</v>
      </c>
      <c r="H1709" s="1">
        <v>-53.349692689860497</v>
      </c>
      <c r="I1709" s="8">
        <v>16883699968</v>
      </c>
      <c r="J1709" s="1">
        <v>46.211681365966797</v>
      </c>
      <c r="K1709" s="8">
        <v>867400000</v>
      </c>
      <c r="L1709" s="9">
        <v>218</v>
      </c>
      <c r="M1709" s="7">
        <v>0.87066047297588156</v>
      </c>
      <c r="N1709" s="1">
        <v>0.87500000745058104</v>
      </c>
    </row>
    <row r="1710" spans="1:14" x14ac:dyDescent="0.25">
      <c r="A1710" s="3">
        <v>36980</v>
      </c>
      <c r="B1710" s="5" t="s">
        <v>1003</v>
      </c>
      <c r="C1710" s="5" t="s">
        <v>3948</v>
      </c>
      <c r="D1710" s="5" t="s">
        <v>1002</v>
      </c>
      <c r="E1710" s="1">
        <v>38.19</v>
      </c>
      <c r="F1710" s="8">
        <v>147000000</v>
      </c>
      <c r="G1710" s="8">
        <v>5526047232</v>
      </c>
      <c r="H1710" s="1">
        <v>-5.5579632106114696</v>
      </c>
      <c r="I1710" s="8">
        <v>7093000064</v>
      </c>
      <c r="J1710" s="1">
        <v>-9.3198671340942401</v>
      </c>
      <c r="K1710" s="8">
        <v>863000000</v>
      </c>
      <c r="L1710" s="9">
        <v>219</v>
      </c>
      <c r="M1710" s="7">
        <v>0.87177364295091186</v>
      </c>
      <c r="N1710" s="1">
        <v>2.8200000226497699</v>
      </c>
    </row>
    <row r="1711" spans="1:14" x14ac:dyDescent="0.25">
      <c r="A1711" s="3">
        <v>36980</v>
      </c>
      <c r="B1711" s="5" t="s">
        <v>572</v>
      </c>
      <c r="C1711" s="5" t="s">
        <v>3949</v>
      </c>
      <c r="D1711" s="5" t="s">
        <v>573</v>
      </c>
      <c r="E1711" s="1">
        <v>33.549999999999997</v>
      </c>
      <c r="F1711" s="8">
        <v>158968000</v>
      </c>
      <c r="G1711" s="8">
        <v>5238404096</v>
      </c>
      <c r="H1711" s="1">
        <v>34.2531053429568</v>
      </c>
      <c r="I1711" s="8">
        <v>8421963904</v>
      </c>
      <c r="J1711" s="1">
        <v>41.415260314941399</v>
      </c>
      <c r="K1711" s="8">
        <v>861627984</v>
      </c>
      <c r="L1711" s="9">
        <v>220</v>
      </c>
      <c r="M1711" s="7">
        <v>0.87288504318432403</v>
      </c>
      <c r="N1711" s="1">
        <v>2.50999996066093</v>
      </c>
    </row>
    <row r="1712" spans="1:14" x14ac:dyDescent="0.25">
      <c r="A1712" s="3">
        <v>36980</v>
      </c>
      <c r="B1712" s="5" t="s">
        <v>921</v>
      </c>
      <c r="C1712" s="5" t="s">
        <v>3950</v>
      </c>
      <c r="D1712" s="5" t="s">
        <v>920</v>
      </c>
      <c r="E1712" s="1">
        <v>36.35</v>
      </c>
      <c r="F1712" s="8">
        <v>182000000</v>
      </c>
      <c r="G1712" s="8">
        <v>6595866624</v>
      </c>
      <c r="H1712" s="1">
        <v>-18.281959123202</v>
      </c>
      <c r="I1712" s="8">
        <v>6643000064</v>
      </c>
      <c r="J1712" s="1">
        <v>0.96490001678466797</v>
      </c>
      <c r="K1712" s="8">
        <v>859000000</v>
      </c>
      <c r="L1712" s="9">
        <v>221</v>
      </c>
      <c r="M1712" s="7">
        <v>0.87399305362296953</v>
      </c>
      <c r="N1712" s="1">
        <v>3.3100000619888301</v>
      </c>
    </row>
    <row r="1713" spans="1:14" x14ac:dyDescent="0.25">
      <c r="A1713" s="3">
        <v>36980</v>
      </c>
      <c r="B1713" s="5" t="s">
        <v>181</v>
      </c>
      <c r="C1713" s="5" t="s">
        <v>3951</v>
      </c>
      <c r="D1713" s="5" t="s">
        <v>182</v>
      </c>
      <c r="E1713" s="1">
        <v>72.44</v>
      </c>
      <c r="F1713" s="8">
        <v>174919008</v>
      </c>
      <c r="G1713" s="8">
        <v>12264467456</v>
      </c>
      <c r="H1713" s="1">
        <v>22.965705840331498</v>
      </c>
      <c r="I1713" s="8">
        <v>7243000064</v>
      </c>
      <c r="J1713" s="1">
        <v>7.9751038551330602</v>
      </c>
      <c r="K1713" s="8">
        <v>851000000</v>
      </c>
      <c r="L1713" s="9">
        <v>222</v>
      </c>
      <c r="M1713" s="7">
        <v>0.87509074498884531</v>
      </c>
      <c r="N1713" s="1">
        <v>4.1000000238418597</v>
      </c>
    </row>
    <row r="1714" spans="1:14" x14ac:dyDescent="0.25">
      <c r="A1714" s="3">
        <v>36980</v>
      </c>
      <c r="B1714" s="5" t="s">
        <v>576</v>
      </c>
      <c r="C1714" s="5" t="s">
        <v>3952</v>
      </c>
      <c r="D1714" s="5" t="s">
        <v>577</v>
      </c>
      <c r="E1714" s="1">
        <v>17.18</v>
      </c>
      <c r="F1714" s="8">
        <v>148000000</v>
      </c>
      <c r="G1714" s="8">
        <v>2536934144</v>
      </c>
      <c r="H1714" s="1">
        <v>-33.762315048148302</v>
      </c>
      <c r="I1714" s="8">
        <v>12565999872</v>
      </c>
      <c r="J1714" s="1">
        <v>-6.3986630439758301</v>
      </c>
      <c r="K1714" s="8">
        <v>843000000</v>
      </c>
      <c r="L1714" s="9">
        <v>223</v>
      </c>
      <c r="M1714" s="7">
        <v>0.87617811728195139</v>
      </c>
      <c r="N1714" s="1">
        <v>2.1199999451637299</v>
      </c>
    </row>
    <row r="1715" spans="1:14" x14ac:dyDescent="0.25">
      <c r="A1715" s="3">
        <v>36980</v>
      </c>
      <c r="B1715" s="5" t="s">
        <v>915</v>
      </c>
      <c r="C1715" s="5" t="s">
        <v>3953</v>
      </c>
      <c r="D1715" s="5" t="s">
        <v>914</v>
      </c>
      <c r="E1715" s="1">
        <v>44.99</v>
      </c>
      <c r="F1715" s="8">
        <v>308476000</v>
      </c>
      <c r="G1715" s="8">
        <v>14286514176</v>
      </c>
      <c r="H1715" s="1">
        <v>-15.012983842329501</v>
      </c>
      <c r="I1715" s="8">
        <v>2548700032</v>
      </c>
      <c r="J1715" s="1">
        <v>8.3492708206176793</v>
      </c>
      <c r="K1715" s="8">
        <v>842600000</v>
      </c>
      <c r="L1715" s="9">
        <v>224</v>
      </c>
      <c r="M1715" s="7">
        <v>0.87726497362141898</v>
      </c>
      <c r="N1715" s="1">
        <v>1.2399999778717801</v>
      </c>
    </row>
    <row r="1716" spans="1:14" x14ac:dyDescent="0.25">
      <c r="A1716" s="3">
        <v>36980</v>
      </c>
      <c r="B1716" s="5" t="s">
        <v>928</v>
      </c>
      <c r="C1716" s="5" t="s">
        <v>3954</v>
      </c>
      <c r="D1716" s="5" t="s">
        <v>927</v>
      </c>
      <c r="E1716" s="1">
        <v>68.42</v>
      </c>
      <c r="F1716" s="8">
        <v>106826000</v>
      </c>
      <c r="G1716" s="8">
        <v>7013665280</v>
      </c>
      <c r="H1716" s="1">
        <v>18.246705145423999</v>
      </c>
      <c r="I1716" s="8">
        <v>1110341024</v>
      </c>
      <c r="J1716" s="1">
        <v>11.3955793380737</v>
      </c>
      <c r="K1716" s="8">
        <v>840780992</v>
      </c>
      <c r="L1716" s="9">
        <v>225</v>
      </c>
      <c r="M1716" s="7">
        <v>0.87834948365139653</v>
      </c>
      <c r="N1716" s="1">
        <v>5.1000000238418597</v>
      </c>
    </row>
    <row r="1717" spans="1:14" x14ac:dyDescent="0.25">
      <c r="A1717" s="3">
        <v>36980</v>
      </c>
      <c r="B1717" s="5" t="s">
        <v>464</v>
      </c>
      <c r="C1717" s="5" t="s">
        <v>3955</v>
      </c>
      <c r="D1717" s="5" t="s">
        <v>465</v>
      </c>
      <c r="E1717" s="1">
        <v>44.1</v>
      </c>
      <c r="F1717" s="8">
        <v>150532000</v>
      </c>
      <c r="G1717" s="8">
        <v>7006754304</v>
      </c>
      <c r="H1717" s="1">
        <v>55.686687367791301</v>
      </c>
      <c r="I1717" s="8">
        <v>3865500032</v>
      </c>
      <c r="J1717" s="1">
        <v>-0.31165799498558</v>
      </c>
      <c r="K1717" s="8">
        <v>838200008</v>
      </c>
      <c r="L1717" s="9">
        <v>226</v>
      </c>
      <c r="M1717" s="7">
        <v>0.87943066451115992</v>
      </c>
      <c r="N1717" s="1">
        <v>2.2899999916553502</v>
      </c>
    </row>
    <row r="1718" spans="1:14" x14ac:dyDescent="0.25">
      <c r="A1718" s="3">
        <v>36980</v>
      </c>
      <c r="B1718" s="5" t="s">
        <v>283</v>
      </c>
      <c r="C1718" s="5" t="s">
        <v>3956</v>
      </c>
      <c r="D1718" s="5" t="s">
        <v>284</v>
      </c>
      <c r="E1718" s="1">
        <v>35.840000000000003</v>
      </c>
      <c r="F1718" s="8">
        <v>203184000</v>
      </c>
      <c r="G1718" s="8">
        <v>7265859584</v>
      </c>
      <c r="H1718" s="1">
        <v>-16.942720059237502</v>
      </c>
      <c r="I1718" s="8">
        <v>5337767040</v>
      </c>
      <c r="J1718" s="1">
        <v>21.4621391296387</v>
      </c>
      <c r="K1718" s="8">
        <v>836884016</v>
      </c>
      <c r="L1718" s="9">
        <v>227</v>
      </c>
      <c r="M1718" s="7">
        <v>0.88051014789377169</v>
      </c>
      <c r="N1718" s="1">
        <v>2.56999999284744</v>
      </c>
    </row>
    <row r="1719" spans="1:14" x14ac:dyDescent="0.25">
      <c r="A1719" s="3">
        <v>36980</v>
      </c>
      <c r="B1719" s="5" t="s">
        <v>864</v>
      </c>
      <c r="C1719" s="5" t="s">
        <v>3957</v>
      </c>
      <c r="D1719" s="5" t="s">
        <v>865</v>
      </c>
      <c r="E1719" s="1">
        <v>39.799999999999997</v>
      </c>
      <c r="F1719" s="8">
        <v>142651168</v>
      </c>
      <c r="G1719" s="8">
        <v>5621805056</v>
      </c>
      <c r="H1719" s="1">
        <v>24.845455849750799</v>
      </c>
      <c r="I1719" s="8">
        <v>5597000064</v>
      </c>
      <c r="J1719" s="1">
        <v>-1.9035530090332</v>
      </c>
      <c r="K1719" s="8">
        <v>830000000</v>
      </c>
      <c r="L1719" s="9">
        <v>228</v>
      </c>
      <c r="M1719" s="7">
        <v>0.88158075169362704</v>
      </c>
      <c r="N1719" s="1">
        <v>3.2700000405311598</v>
      </c>
    </row>
    <row r="1720" spans="1:14" x14ac:dyDescent="0.25">
      <c r="A1720" s="3">
        <v>36980</v>
      </c>
      <c r="B1720" s="5" t="s">
        <v>81</v>
      </c>
      <c r="C1720" s="5" t="s">
        <v>3958</v>
      </c>
      <c r="D1720" s="5" t="s">
        <v>82</v>
      </c>
      <c r="E1720" s="1">
        <v>10.45</v>
      </c>
      <c r="F1720" s="8">
        <v>369000000</v>
      </c>
      <c r="G1720" s="8">
        <v>3861613568</v>
      </c>
      <c r="H1720" s="1">
        <v>13.693627457083799</v>
      </c>
      <c r="I1720" s="8">
        <v>3451000000</v>
      </c>
      <c r="J1720" s="1">
        <v>60.511627197265597</v>
      </c>
      <c r="K1720" s="8">
        <v>830000000</v>
      </c>
      <c r="L1720" s="9">
        <v>229</v>
      </c>
      <c r="M1720" s="7">
        <v>0.88265135549348239</v>
      </c>
      <c r="N1720" s="1">
        <v>0.73999999463558197</v>
      </c>
    </row>
    <row r="1721" spans="1:14" x14ac:dyDescent="0.25">
      <c r="A1721" s="3">
        <v>36980</v>
      </c>
      <c r="B1721" s="5" t="s">
        <v>401</v>
      </c>
      <c r="C1721" s="5" t="s">
        <v>3959</v>
      </c>
      <c r="D1721" s="5" t="s">
        <v>402</v>
      </c>
      <c r="E1721" s="1">
        <v>38.4</v>
      </c>
      <c r="F1721" s="8">
        <v>214560992</v>
      </c>
      <c r="G1721" s="8">
        <v>8112580096</v>
      </c>
      <c r="H1721" s="1">
        <v>47.918594540225399</v>
      </c>
      <c r="I1721" s="8">
        <v>5644000000</v>
      </c>
      <c r="J1721" s="1">
        <v>8.9042053222656303</v>
      </c>
      <c r="K1721" s="8">
        <v>827200000</v>
      </c>
      <c r="L1721" s="9">
        <v>230</v>
      </c>
      <c r="M1721" s="7">
        <v>0.88371834761786838</v>
      </c>
      <c r="N1721" s="1">
        <v>0.96999999880790699</v>
      </c>
    </row>
    <row r="1722" spans="1:14" x14ac:dyDescent="0.25">
      <c r="A1722" s="3">
        <v>36980</v>
      </c>
      <c r="B1722" s="5" t="s">
        <v>1072</v>
      </c>
      <c r="C1722" s="5" t="s">
        <v>3960</v>
      </c>
      <c r="D1722" s="5" t="s">
        <v>1071</v>
      </c>
      <c r="E1722" s="1">
        <v>72.650000000000006</v>
      </c>
      <c r="F1722" s="8">
        <v>164060000</v>
      </c>
      <c r="G1722" s="8">
        <v>11820522496</v>
      </c>
      <c r="H1722" s="1">
        <v>56.040757748960402</v>
      </c>
      <c r="I1722" s="8">
        <v>3979406976</v>
      </c>
      <c r="J1722" s="1">
        <v>6.3547611236572301</v>
      </c>
      <c r="K1722" s="8">
        <v>824264000</v>
      </c>
      <c r="L1722" s="9">
        <v>231</v>
      </c>
      <c r="M1722" s="7">
        <v>0.88478155264254787</v>
      </c>
      <c r="N1722" s="1">
        <v>3.1599999666213998</v>
      </c>
    </row>
    <row r="1723" spans="1:14" x14ac:dyDescent="0.25">
      <c r="A1723" s="3">
        <v>36980</v>
      </c>
      <c r="B1723" s="5" t="s">
        <v>1038</v>
      </c>
      <c r="C1723" s="5" t="s">
        <v>3961</v>
      </c>
      <c r="D1723" s="5" t="s">
        <v>1037</v>
      </c>
      <c r="E1723" s="1">
        <v>16.809999999999999</v>
      </c>
      <c r="F1723" s="8">
        <v>373807008</v>
      </c>
      <c r="G1723" s="8">
        <v>6171553792</v>
      </c>
      <c r="H1723" s="1">
        <v>-27.502459145446299</v>
      </c>
      <c r="I1723" s="8">
        <v>3910420032</v>
      </c>
      <c r="J1723" s="1">
        <v>3.67772388458252</v>
      </c>
      <c r="K1723" s="8">
        <v>823540016</v>
      </c>
      <c r="L1723" s="9">
        <v>232</v>
      </c>
      <c r="M1723" s="7">
        <v>0.88584382381177984</v>
      </c>
      <c r="N1723" s="1">
        <v>0.84999998658895504</v>
      </c>
    </row>
    <row r="1724" spans="1:14" x14ac:dyDescent="0.25">
      <c r="A1724" s="3">
        <v>36980</v>
      </c>
      <c r="B1724" s="5" t="s">
        <v>275</v>
      </c>
      <c r="C1724" s="5" t="s">
        <v>3962</v>
      </c>
      <c r="D1724" s="5" t="s">
        <v>276</v>
      </c>
      <c r="E1724" s="1">
        <v>33.700000000000003</v>
      </c>
      <c r="F1724" s="8">
        <v>212738000</v>
      </c>
      <c r="G1724" s="8">
        <v>7090180608</v>
      </c>
      <c r="H1724" s="1">
        <v>-7.5387948633065003</v>
      </c>
      <c r="I1724" s="8">
        <v>8423000320</v>
      </c>
      <c r="J1724" s="1">
        <v>-21.050601959228501</v>
      </c>
      <c r="K1724" s="8">
        <v>823000000</v>
      </c>
      <c r="L1724" s="9">
        <v>233</v>
      </c>
      <c r="M1724" s="7">
        <v>0.88690539842296168</v>
      </c>
      <c r="N1724" s="1">
        <v>2.6799999624490698</v>
      </c>
    </row>
    <row r="1725" spans="1:14" x14ac:dyDescent="0.25">
      <c r="A1725" s="3">
        <v>36980</v>
      </c>
      <c r="B1725" s="5" t="s">
        <v>429</v>
      </c>
      <c r="C1725" s="5" t="s">
        <v>3963</v>
      </c>
      <c r="D1725" s="5" t="s">
        <v>430</v>
      </c>
      <c r="E1725" s="1">
        <v>44.65</v>
      </c>
      <c r="F1725" s="8">
        <v>159379008</v>
      </c>
      <c r="G1725" s="8">
        <v>7082805248</v>
      </c>
      <c r="H1725" s="1">
        <v>-3.7232528719181301</v>
      </c>
      <c r="I1725" s="8">
        <v>5042999936</v>
      </c>
      <c r="J1725" s="1">
        <v>8.7087726593017596</v>
      </c>
      <c r="K1725" s="8">
        <v>817000000</v>
      </c>
      <c r="L1725" s="9">
        <v>234</v>
      </c>
      <c r="M1725" s="7">
        <v>0.88795923372956631</v>
      </c>
      <c r="N1725" s="1">
        <v>2.2899999897927001</v>
      </c>
    </row>
    <row r="1726" spans="1:14" x14ac:dyDescent="0.25">
      <c r="A1726" s="3">
        <v>36980</v>
      </c>
      <c r="B1726" s="5" t="s">
        <v>852</v>
      </c>
      <c r="C1726" s="5" t="s">
        <v>3964</v>
      </c>
      <c r="D1726" s="5" t="s">
        <v>853</v>
      </c>
      <c r="E1726" s="1">
        <v>67.89</v>
      </c>
      <c r="F1726" s="8">
        <v>102871000</v>
      </c>
      <c r="G1726" s="8">
        <v>6722187264</v>
      </c>
      <c r="H1726" s="1">
        <v>-8.6816152038893009</v>
      </c>
      <c r="I1726" s="8">
        <v>3238000000</v>
      </c>
      <c r="J1726" s="1">
        <v>26.434986114501999</v>
      </c>
      <c r="K1726" s="8">
        <v>814000000</v>
      </c>
      <c r="L1726" s="9">
        <v>235</v>
      </c>
      <c r="M1726" s="7">
        <v>0.88900919938388223</v>
      </c>
      <c r="N1726" s="1">
        <v>4.97399997711182</v>
      </c>
    </row>
    <row r="1727" spans="1:14" x14ac:dyDescent="0.25">
      <c r="A1727" s="3">
        <v>36980</v>
      </c>
      <c r="B1727" s="5" t="s">
        <v>159</v>
      </c>
      <c r="C1727" s="5" t="s">
        <v>3965</v>
      </c>
      <c r="D1727" s="5" t="s">
        <v>160</v>
      </c>
      <c r="E1727" s="1">
        <v>57.61</v>
      </c>
      <c r="F1727" s="8">
        <v>572724992</v>
      </c>
      <c r="G1727" s="8">
        <v>33120917504</v>
      </c>
      <c r="H1727" s="1">
        <v>14.2902852565832</v>
      </c>
      <c r="I1727" s="8">
        <v>9611462144</v>
      </c>
      <c r="J1727" s="1">
        <v>14.4910383224487</v>
      </c>
      <c r="K1727" s="8">
        <v>806818000</v>
      </c>
      <c r="L1727" s="9">
        <v>236</v>
      </c>
      <c r="M1727" s="7">
        <v>0.89004990109061921</v>
      </c>
      <c r="N1727" s="1">
        <v>1.29000000655651</v>
      </c>
    </row>
    <row r="1728" spans="1:14" x14ac:dyDescent="0.25">
      <c r="A1728" s="3">
        <v>36980</v>
      </c>
      <c r="B1728" s="5" t="s">
        <v>61</v>
      </c>
      <c r="C1728" s="5" t="s">
        <v>3966</v>
      </c>
      <c r="D1728" s="5" t="s">
        <v>62</v>
      </c>
      <c r="E1728" s="1">
        <v>49.99</v>
      </c>
      <c r="F1728" s="8">
        <v>66265000</v>
      </c>
      <c r="G1728" s="8">
        <v>3323598592</v>
      </c>
      <c r="H1728" s="1">
        <v>-25.6085084574575</v>
      </c>
      <c r="I1728" s="8">
        <v>10324999936</v>
      </c>
      <c r="J1728" s="1">
        <v>-1.76957499980927</v>
      </c>
      <c r="K1728" s="8">
        <v>806000000</v>
      </c>
      <c r="L1728" s="9">
        <v>237</v>
      </c>
      <c r="M1728" s="7">
        <v>0.89108954767216553</v>
      </c>
      <c r="N1728" s="1">
        <v>5.1999999284744298</v>
      </c>
    </row>
    <row r="1729" spans="1:14" x14ac:dyDescent="0.25">
      <c r="A1729" s="3">
        <v>36980</v>
      </c>
      <c r="B1729" s="5" t="s">
        <v>1089</v>
      </c>
      <c r="C1729" s="5" t="s">
        <v>3967</v>
      </c>
      <c r="D1729" s="5" t="s">
        <v>1088</v>
      </c>
      <c r="E1729" s="1">
        <v>41.18</v>
      </c>
      <c r="F1729" s="8">
        <v>255600000</v>
      </c>
      <c r="G1729" s="8">
        <v>9885087744</v>
      </c>
      <c r="H1729" s="1">
        <v>25.541133596167001</v>
      </c>
      <c r="I1729" s="8">
        <v>10080000000</v>
      </c>
      <c r="J1729" s="1">
        <v>15.3450050354004</v>
      </c>
      <c r="K1729" s="8">
        <v>802000000</v>
      </c>
      <c r="L1729" s="9">
        <v>238</v>
      </c>
      <c r="M1729" s="7">
        <v>0.89212403471732693</v>
      </c>
      <c r="N1729" s="1">
        <v>1.9999999701976801</v>
      </c>
    </row>
    <row r="1730" spans="1:14" x14ac:dyDescent="0.25">
      <c r="A1730" s="3">
        <v>36980</v>
      </c>
      <c r="B1730" s="5" t="s">
        <v>634</v>
      </c>
      <c r="C1730" s="5" t="s">
        <v>3968</v>
      </c>
      <c r="D1730" s="5" t="s">
        <v>635</v>
      </c>
      <c r="E1730" s="1">
        <v>32.49</v>
      </c>
      <c r="F1730" s="8">
        <v>119439952</v>
      </c>
      <c r="G1730" s="8">
        <v>3865608192</v>
      </c>
      <c r="H1730" s="1">
        <v>6.2249351361389502</v>
      </c>
      <c r="I1730" s="8">
        <v>5196256000</v>
      </c>
      <c r="J1730" s="1">
        <v>9.2310361862182599</v>
      </c>
      <c r="K1730" s="8">
        <v>794835992</v>
      </c>
      <c r="L1730" s="9">
        <v>239</v>
      </c>
      <c r="M1730" s="7">
        <v>0.89314928102250402</v>
      </c>
      <c r="N1730" s="1">
        <v>1.92000007629395</v>
      </c>
    </row>
    <row r="1731" spans="1:14" x14ac:dyDescent="0.25">
      <c r="A1731" s="3">
        <v>36980</v>
      </c>
      <c r="B1731" s="5" t="s">
        <v>192</v>
      </c>
      <c r="C1731" s="5" t="s">
        <v>3969</v>
      </c>
      <c r="D1731" s="5" t="s">
        <v>193</v>
      </c>
      <c r="E1731" s="1">
        <v>59.65</v>
      </c>
      <c r="F1731" s="8">
        <v>194285008</v>
      </c>
      <c r="G1731" s="8">
        <v>11429832704</v>
      </c>
      <c r="H1731" s="1">
        <v>4.1602996789572799</v>
      </c>
      <c r="I1731" s="8">
        <v>4307632128</v>
      </c>
      <c r="J1731" s="1">
        <v>7.2471327781677202</v>
      </c>
      <c r="K1731" s="8">
        <v>786579984</v>
      </c>
      <c r="L1731" s="9">
        <v>240</v>
      </c>
      <c r="M1731" s="7">
        <v>0.89416387803426367</v>
      </c>
      <c r="N1731" s="1">
        <v>2.4800000190734899</v>
      </c>
    </row>
    <row r="1732" spans="1:14" x14ac:dyDescent="0.25">
      <c r="A1732" s="3">
        <v>36980</v>
      </c>
      <c r="B1732" s="5" t="s">
        <v>642</v>
      </c>
      <c r="C1732" s="5" t="s">
        <v>3970</v>
      </c>
      <c r="D1732" s="5" t="s">
        <v>643</v>
      </c>
      <c r="E1732" s="1">
        <v>97.05</v>
      </c>
      <c r="F1732" s="8">
        <v>131771000</v>
      </c>
      <c r="G1732" s="8">
        <v>12586427392</v>
      </c>
      <c r="H1732" s="1">
        <v>46.521179132304198</v>
      </c>
      <c r="I1732" s="8">
        <v>5041000064</v>
      </c>
      <c r="J1732" s="1">
        <v>6.68331098556519</v>
      </c>
      <c r="K1732" s="8">
        <v>783900000</v>
      </c>
      <c r="L1732" s="9">
        <v>241</v>
      </c>
      <c r="M1732" s="7">
        <v>0.89517501817728362</v>
      </c>
      <c r="N1732" s="1">
        <v>2.7100000474602002</v>
      </c>
    </row>
    <row r="1733" spans="1:14" x14ac:dyDescent="0.25">
      <c r="A1733" s="3">
        <v>36980</v>
      </c>
      <c r="B1733" s="5" t="s">
        <v>1095</v>
      </c>
      <c r="C1733" s="5" t="s">
        <v>3971</v>
      </c>
      <c r="D1733" s="5" t="s">
        <v>1094</v>
      </c>
      <c r="E1733" s="1">
        <v>27.67</v>
      </c>
      <c r="F1733" s="8">
        <v>584481024</v>
      </c>
      <c r="G1733" s="8">
        <v>16155652096</v>
      </c>
      <c r="H1733" s="1">
        <v>-39.747088145720902</v>
      </c>
      <c r="I1733" s="8">
        <v>3778542144</v>
      </c>
      <c r="J1733" s="1">
        <v>8.03643798828125</v>
      </c>
      <c r="K1733" s="8">
        <v>774175024</v>
      </c>
      <c r="L1733" s="9">
        <v>242</v>
      </c>
      <c r="M1733" s="7">
        <v>0.89617361422842523</v>
      </c>
      <c r="N1733" s="1">
        <v>1.62000003457069</v>
      </c>
    </row>
    <row r="1734" spans="1:14" x14ac:dyDescent="0.25">
      <c r="A1734" s="3">
        <v>36980</v>
      </c>
      <c r="B1734" s="5" t="s">
        <v>361</v>
      </c>
      <c r="C1734" s="5" t="s">
        <v>3972</v>
      </c>
      <c r="D1734" s="5" t="s">
        <v>362</v>
      </c>
      <c r="E1734" s="1">
        <v>32.35</v>
      </c>
      <c r="F1734" s="8">
        <v>168540000</v>
      </c>
      <c r="G1734" s="8">
        <v>5390333952</v>
      </c>
      <c r="H1734" s="1">
        <v>-51.716420187879002</v>
      </c>
      <c r="I1734" s="8">
        <v>10202125056</v>
      </c>
      <c r="J1734" s="1">
        <v>15.524926185607899</v>
      </c>
      <c r="K1734" s="8">
        <v>773225008</v>
      </c>
      <c r="L1734" s="9">
        <v>243</v>
      </c>
      <c r="M1734" s="7">
        <v>0.89717098486903724</v>
      </c>
      <c r="N1734" s="1">
        <v>2.4599999785423301</v>
      </c>
    </row>
    <row r="1735" spans="1:14" x14ac:dyDescent="0.25">
      <c r="A1735" s="3">
        <v>36980</v>
      </c>
      <c r="B1735" s="5" t="s">
        <v>109</v>
      </c>
      <c r="C1735" s="5" t="s">
        <v>3973</v>
      </c>
      <c r="D1735" s="5" t="s">
        <v>110</v>
      </c>
      <c r="E1735" s="1">
        <v>31.45</v>
      </c>
      <c r="F1735" s="8">
        <v>236275008</v>
      </c>
      <c r="G1735" s="8">
        <v>7388319232</v>
      </c>
      <c r="H1735" s="1">
        <v>-19.7746079606422</v>
      </c>
      <c r="I1735" s="8">
        <v>3980000000</v>
      </c>
      <c r="J1735" s="1">
        <v>-0.34973800182342502</v>
      </c>
      <c r="K1735" s="8">
        <v>771000000</v>
      </c>
      <c r="L1735" s="9">
        <v>244</v>
      </c>
      <c r="M1735" s="7">
        <v>0.89816548550721609</v>
      </c>
      <c r="N1735" s="1">
        <v>1.66999995708466</v>
      </c>
    </row>
    <row r="1736" spans="1:14" x14ac:dyDescent="0.25">
      <c r="A1736" s="3">
        <v>36980</v>
      </c>
      <c r="B1736" s="5" t="s">
        <v>930</v>
      </c>
      <c r="C1736" s="5" t="s">
        <v>3974</v>
      </c>
      <c r="D1736" s="5" t="s">
        <v>929</v>
      </c>
      <c r="E1736" s="1">
        <v>80.680000000000007</v>
      </c>
      <c r="F1736" s="8">
        <v>98563936</v>
      </c>
      <c r="G1736" s="8">
        <v>7770538496</v>
      </c>
      <c r="H1736" s="1">
        <v>58.910474308790398</v>
      </c>
      <c r="I1736" s="8">
        <v>1057454000</v>
      </c>
      <c r="J1736" s="1">
        <v>9.6465129852294904</v>
      </c>
      <c r="K1736" s="8">
        <v>768613008</v>
      </c>
      <c r="L1736" s="9">
        <v>245</v>
      </c>
      <c r="M1736" s="7">
        <v>0.8991569072023764</v>
      </c>
      <c r="N1736" s="1">
        <v>5.3800001144409197</v>
      </c>
    </row>
    <row r="1737" spans="1:14" x14ac:dyDescent="0.25">
      <c r="A1737" s="3">
        <v>36980</v>
      </c>
      <c r="B1737" s="5" t="s">
        <v>103</v>
      </c>
      <c r="C1737" s="5" t="s">
        <v>3975</v>
      </c>
      <c r="D1737" s="5" t="s">
        <v>104</v>
      </c>
      <c r="E1737" s="1">
        <v>39.99</v>
      </c>
      <c r="F1737" s="8">
        <v>238162000</v>
      </c>
      <c r="G1737" s="8">
        <v>9405254656</v>
      </c>
      <c r="H1737" s="1">
        <v>41.8699340752704</v>
      </c>
      <c r="I1737" s="8">
        <v>5691899904</v>
      </c>
      <c r="J1737" s="1">
        <v>6.4903621673584002</v>
      </c>
      <c r="K1737" s="8">
        <v>764800000</v>
      </c>
      <c r="L1737" s="9">
        <v>246</v>
      </c>
      <c r="M1737" s="7">
        <v>0.90014341055915881</v>
      </c>
      <c r="N1737" s="1">
        <v>2.0599999427795401</v>
      </c>
    </row>
    <row r="1738" spans="1:14" x14ac:dyDescent="0.25">
      <c r="A1738" s="3">
        <v>36980</v>
      </c>
      <c r="B1738" s="5" t="s">
        <v>1076</v>
      </c>
      <c r="C1738" s="5" t="s">
        <v>3976</v>
      </c>
      <c r="D1738" s="5" t="s">
        <v>1075</v>
      </c>
      <c r="E1738" s="1">
        <v>55.5</v>
      </c>
      <c r="F1738" s="8">
        <v>197368992</v>
      </c>
      <c r="G1738" s="8">
        <v>10982373376</v>
      </c>
      <c r="H1738" s="1">
        <v>4.8006488726126504</v>
      </c>
      <c r="I1738" s="8">
        <v>5424318080</v>
      </c>
      <c r="J1738" s="1">
        <v>36.775913238525398</v>
      </c>
      <c r="K1738" s="8">
        <v>757474000</v>
      </c>
      <c r="L1738" s="9">
        <v>247</v>
      </c>
      <c r="M1738" s="7">
        <v>0.90112046422505232</v>
      </c>
      <c r="N1738" s="1">
        <v>2.3799999952316302</v>
      </c>
    </row>
    <row r="1739" spans="1:14" x14ac:dyDescent="0.25">
      <c r="A1739" s="3">
        <v>36980</v>
      </c>
      <c r="B1739" s="5" t="s">
        <v>1080</v>
      </c>
      <c r="C1739" s="5" t="s">
        <v>3977</v>
      </c>
      <c r="D1739" s="5" t="s">
        <v>1079</v>
      </c>
      <c r="E1739" s="1">
        <v>39.11</v>
      </c>
      <c r="F1739" s="8">
        <v>244128992</v>
      </c>
      <c r="G1739" s="8">
        <v>9469752320</v>
      </c>
      <c r="H1739" s="1">
        <v>19.304036166659898</v>
      </c>
      <c r="I1739" s="8">
        <v>2461932032</v>
      </c>
      <c r="J1739" s="1">
        <v>4.8229660987854004</v>
      </c>
      <c r="K1739" s="8">
        <v>755305008</v>
      </c>
      <c r="L1739" s="9">
        <v>248</v>
      </c>
      <c r="M1739" s="7">
        <v>0.90209472014266023</v>
      </c>
      <c r="N1739" s="1">
        <v>2.34999996423721</v>
      </c>
    </row>
    <row r="1740" spans="1:14" x14ac:dyDescent="0.25">
      <c r="A1740" s="3">
        <v>36980</v>
      </c>
      <c r="B1740" s="5" t="s">
        <v>507</v>
      </c>
      <c r="C1740" s="5" t="s">
        <v>3978</v>
      </c>
      <c r="D1740" s="5" t="s">
        <v>508</v>
      </c>
      <c r="E1740" s="1">
        <v>30.05</v>
      </c>
      <c r="F1740" s="8">
        <v>162926832</v>
      </c>
      <c r="G1740" s="8">
        <v>4692292096</v>
      </c>
      <c r="H1740" s="1">
        <v>21.325613395026298</v>
      </c>
      <c r="I1740" s="8">
        <v>1547644096</v>
      </c>
      <c r="J1740" s="1">
        <v>1.8831000328064</v>
      </c>
      <c r="K1740" s="8">
        <v>752723008</v>
      </c>
      <c r="L1740" s="9">
        <v>249</v>
      </c>
      <c r="M1740" s="7">
        <v>0.90306564557953173</v>
      </c>
      <c r="N1740" s="1">
        <v>2.7099999785423301</v>
      </c>
    </row>
    <row r="1741" spans="1:14" x14ac:dyDescent="0.25">
      <c r="A1741" s="3">
        <v>36980</v>
      </c>
      <c r="B1741" s="5" t="s">
        <v>610</v>
      </c>
      <c r="C1741" s="5" t="s">
        <v>3979</v>
      </c>
      <c r="D1741" s="5" t="s">
        <v>611</v>
      </c>
      <c r="E1741" s="1">
        <v>14.83</v>
      </c>
      <c r="F1741" s="8">
        <v>181807008</v>
      </c>
      <c r="G1741" s="8">
        <v>2654148608</v>
      </c>
      <c r="H1741" s="1">
        <v>-24.673016260540699</v>
      </c>
      <c r="I1741" s="8">
        <v>2917141843.1373501</v>
      </c>
      <c r="J1741" s="1">
        <v>38.050167083740199</v>
      </c>
      <c r="K1741" s="8">
        <v>750035933.95522702</v>
      </c>
      <c r="L1741" s="9">
        <v>250</v>
      </c>
      <c r="M1741" s="7">
        <v>0.90403310500232748</v>
      </c>
      <c r="N1741" s="1">
        <v>2.0901054362357598</v>
      </c>
    </row>
    <row r="1742" spans="1:14" x14ac:dyDescent="0.25">
      <c r="A1742" s="3">
        <v>36980</v>
      </c>
      <c r="B1742" s="5" t="s">
        <v>505</v>
      </c>
      <c r="C1742" s="5" t="s">
        <v>3980</v>
      </c>
      <c r="D1742" s="5" t="s">
        <v>506</v>
      </c>
      <c r="E1742" s="1">
        <v>30.81</v>
      </c>
      <c r="F1742" s="8">
        <v>219936992</v>
      </c>
      <c r="G1742" s="8">
        <v>6718260736</v>
      </c>
      <c r="H1742" s="1">
        <v>-16.298673997295399</v>
      </c>
      <c r="I1742" s="8">
        <v>6736000000</v>
      </c>
      <c r="J1742" s="1">
        <v>28.005210876464801</v>
      </c>
      <c r="K1742" s="8">
        <v>750000000</v>
      </c>
      <c r="L1742" s="9">
        <v>251</v>
      </c>
      <c r="M1742" s="7">
        <v>0.90500051807448589</v>
      </c>
      <c r="N1742" s="1">
        <v>1.6099999845027899</v>
      </c>
    </row>
    <row r="1743" spans="1:14" x14ac:dyDescent="0.25">
      <c r="A1743" s="3">
        <v>36980</v>
      </c>
      <c r="B1743" s="5" t="s">
        <v>1026</v>
      </c>
      <c r="C1743" s="5" t="s">
        <v>3981</v>
      </c>
      <c r="D1743" s="5" t="s">
        <v>1025</v>
      </c>
      <c r="E1743" s="1">
        <v>28.4375</v>
      </c>
      <c r="F1743" s="8">
        <v>221612000</v>
      </c>
      <c r="G1743" s="8">
        <v>5861922304</v>
      </c>
      <c r="H1743" s="1">
        <v>-2.1984527620791301</v>
      </c>
      <c r="I1743" s="8">
        <v>3718484992</v>
      </c>
      <c r="J1743" s="1">
        <v>9.7948169708252006</v>
      </c>
      <c r="K1743" s="8">
        <v>746772016</v>
      </c>
      <c r="L1743" s="9">
        <v>252</v>
      </c>
      <c r="M1743" s="7">
        <v>0.90596376742141993</v>
      </c>
      <c r="N1743" s="1">
        <v>2.3999999761581399</v>
      </c>
    </row>
    <row r="1744" spans="1:14" x14ac:dyDescent="0.25">
      <c r="A1744" s="3">
        <v>36980</v>
      </c>
      <c r="B1744" s="5" t="s">
        <v>1209</v>
      </c>
      <c r="C1744" s="5" t="s">
        <v>3982</v>
      </c>
      <c r="D1744" s="5" t="s">
        <v>1208</v>
      </c>
      <c r="E1744" s="1">
        <v>51.01</v>
      </c>
      <c r="F1744" s="8">
        <v>322651008</v>
      </c>
      <c r="G1744" s="8">
        <v>16028102656</v>
      </c>
      <c r="H1744" s="1">
        <v>334.34321697899202</v>
      </c>
      <c r="I1744" s="8">
        <v>29444878848</v>
      </c>
      <c r="J1744" s="1">
        <v>90.829795837402301</v>
      </c>
      <c r="K1744" s="8">
        <v>741114000</v>
      </c>
      <c r="L1744" s="9">
        <v>253</v>
      </c>
      <c r="M1744" s="7">
        <v>0.9069197185834994</v>
      </c>
      <c r="N1744" s="1">
        <v>1.52500000596046</v>
      </c>
    </row>
    <row r="1745" spans="1:14" x14ac:dyDescent="0.25">
      <c r="A1745" s="3">
        <v>36980</v>
      </c>
      <c r="B1745" s="5" t="s">
        <v>986</v>
      </c>
      <c r="C1745" s="5" t="s">
        <v>3983</v>
      </c>
      <c r="D1745" s="5" t="s">
        <v>985</v>
      </c>
      <c r="E1745" s="1">
        <v>62.5</v>
      </c>
      <c r="F1745" s="8">
        <v>222232000</v>
      </c>
      <c r="G1745" s="8">
        <v>13863741440</v>
      </c>
      <c r="H1745" s="1">
        <v>26.042985704768299</v>
      </c>
      <c r="I1745" s="8">
        <v>3543600000</v>
      </c>
      <c r="J1745" s="1">
        <v>26.3856201171875</v>
      </c>
      <c r="K1745" s="8">
        <v>735000000</v>
      </c>
      <c r="L1745" s="9">
        <v>254</v>
      </c>
      <c r="M1745" s="7">
        <v>0.9078677833942147</v>
      </c>
      <c r="N1745" s="1">
        <v>2.1700000166893001</v>
      </c>
    </row>
    <row r="1746" spans="1:14" x14ac:dyDescent="0.25">
      <c r="A1746" s="3">
        <v>36980</v>
      </c>
      <c r="B1746" s="5" t="s">
        <v>1236</v>
      </c>
      <c r="C1746" s="5" t="s">
        <v>3984</v>
      </c>
      <c r="D1746" s="5" t="s">
        <v>1235</v>
      </c>
      <c r="E1746" s="1">
        <v>38.130000000000003</v>
      </c>
      <c r="F1746" s="8">
        <v>136363008</v>
      </c>
      <c r="G1746" s="8">
        <v>5082765824</v>
      </c>
      <c r="H1746" s="1">
        <v>49.751949083847997</v>
      </c>
      <c r="I1746" s="8">
        <v>5121489984</v>
      </c>
      <c r="J1746" s="1">
        <v>70.743675231933594</v>
      </c>
      <c r="K1746" s="8">
        <v>731863024</v>
      </c>
      <c r="L1746" s="9">
        <v>255</v>
      </c>
      <c r="M1746" s="7">
        <v>0.90881180186947741</v>
      </c>
      <c r="N1746" s="1">
        <v>2.1100000217556998</v>
      </c>
    </row>
    <row r="1747" spans="1:14" x14ac:dyDescent="0.25">
      <c r="A1747" s="3">
        <v>36980</v>
      </c>
      <c r="B1747" s="5" t="s">
        <v>1155</v>
      </c>
      <c r="C1747" s="5" t="s">
        <v>3985</v>
      </c>
      <c r="D1747" s="5" t="s">
        <v>1154</v>
      </c>
      <c r="E1747" s="1">
        <v>33</v>
      </c>
      <c r="F1747" s="8">
        <v>172559008</v>
      </c>
      <c r="G1747" s="8">
        <v>5980018688</v>
      </c>
      <c r="H1747" s="1">
        <v>-22.352941176470601</v>
      </c>
      <c r="I1747" s="8">
        <v>3076764992</v>
      </c>
      <c r="J1747" s="1">
        <v>69.966255187988295</v>
      </c>
      <c r="K1747" s="8">
        <v>731410992</v>
      </c>
      <c r="L1747" s="9">
        <v>256</v>
      </c>
      <c r="M1747" s="7">
        <v>0.90975523727585228</v>
      </c>
      <c r="N1747" s="1">
        <v>3.0600000023841898</v>
      </c>
    </row>
    <row r="1748" spans="1:14" x14ac:dyDescent="0.25">
      <c r="A1748" s="3">
        <v>36980</v>
      </c>
      <c r="B1748" s="5" t="s">
        <v>1188</v>
      </c>
      <c r="C1748" s="5" t="s">
        <v>3986</v>
      </c>
      <c r="D1748" s="5" t="s">
        <v>1187</v>
      </c>
      <c r="E1748" s="1">
        <v>46.26</v>
      </c>
      <c r="F1748" s="8">
        <v>110436000</v>
      </c>
      <c r="G1748" s="8">
        <v>5014912512</v>
      </c>
      <c r="H1748" s="1">
        <v>57.218612883369097</v>
      </c>
      <c r="I1748" s="8">
        <v>4011851968</v>
      </c>
      <c r="J1748" s="1">
        <v>-5.5327510833740199</v>
      </c>
      <c r="K1748" s="8">
        <v>721023984</v>
      </c>
      <c r="L1748" s="9">
        <v>257</v>
      </c>
      <c r="M1748" s="7">
        <v>0.91068527464580074</v>
      </c>
      <c r="N1748" s="1">
        <v>2.14000000059605</v>
      </c>
    </row>
    <row r="1749" spans="1:14" x14ac:dyDescent="0.25">
      <c r="A1749" s="3">
        <v>36980</v>
      </c>
      <c r="B1749" s="5" t="s">
        <v>1030</v>
      </c>
      <c r="C1749" s="5" t="s">
        <v>3987</v>
      </c>
      <c r="D1749" s="5" t="s">
        <v>1029</v>
      </c>
      <c r="E1749" s="1">
        <v>45.75</v>
      </c>
      <c r="F1749" s="8">
        <v>169052992</v>
      </c>
      <c r="G1749" s="8">
        <v>7490011136</v>
      </c>
      <c r="H1749" s="1">
        <v>17.394673729285199</v>
      </c>
      <c r="I1749" s="8">
        <v>3899771008</v>
      </c>
      <c r="J1749" s="1">
        <v>16.410938262939499</v>
      </c>
      <c r="K1749" s="8">
        <v>711396992</v>
      </c>
      <c r="L1749" s="9">
        <v>258</v>
      </c>
      <c r="M1749" s="7">
        <v>0.91160289431187402</v>
      </c>
      <c r="N1749" s="1">
        <v>2.86000007390976</v>
      </c>
    </row>
    <row r="1750" spans="1:14" x14ac:dyDescent="0.25">
      <c r="A1750" s="3">
        <v>36980</v>
      </c>
      <c r="B1750" s="5" t="s">
        <v>479</v>
      </c>
      <c r="C1750" s="5" t="s">
        <v>3988</v>
      </c>
      <c r="D1750" s="5" t="s">
        <v>480</v>
      </c>
      <c r="E1750" s="1">
        <v>38.369999999999997</v>
      </c>
      <c r="F1750" s="8">
        <v>102330000</v>
      </c>
      <c r="G1750" s="8">
        <v>3946173440</v>
      </c>
      <c r="H1750" s="1">
        <v>72.136897441751202</v>
      </c>
      <c r="I1750" s="8">
        <v>5098600064</v>
      </c>
      <c r="J1750" s="1">
        <v>-14.3363122940063</v>
      </c>
      <c r="K1750" s="8">
        <v>707300000</v>
      </c>
      <c r="L1750" s="9">
        <v>259</v>
      </c>
      <c r="M1750" s="7">
        <v>0.91251522933312423</v>
      </c>
      <c r="N1750" s="1">
        <v>3.1200000047683698</v>
      </c>
    </row>
    <row r="1751" spans="1:14" x14ac:dyDescent="0.25">
      <c r="A1751" s="3">
        <v>36980</v>
      </c>
      <c r="B1751" s="5" t="s">
        <v>437</v>
      </c>
      <c r="C1751" s="5" t="s">
        <v>3989</v>
      </c>
      <c r="D1751" s="5" t="s">
        <v>438</v>
      </c>
      <c r="E1751" s="1">
        <v>38.4</v>
      </c>
      <c r="F1751" s="8">
        <v>70000000</v>
      </c>
      <c r="G1751" s="8">
        <v>2645313536</v>
      </c>
      <c r="H1751" s="1">
        <v>51.759754665618999</v>
      </c>
      <c r="I1751" s="8">
        <v>8500999936</v>
      </c>
      <c r="J1751" s="1">
        <v>16.310491561889599</v>
      </c>
      <c r="K1751" s="8">
        <v>704000000</v>
      </c>
      <c r="L1751" s="9">
        <v>260</v>
      </c>
      <c r="M1751" s="7">
        <v>0.91342330773685698</v>
      </c>
      <c r="N1751" s="1">
        <v>4.1900000274181401</v>
      </c>
    </row>
    <row r="1752" spans="1:14" x14ac:dyDescent="0.25">
      <c r="A1752" s="3">
        <v>36980</v>
      </c>
      <c r="B1752" s="5" t="s">
        <v>52</v>
      </c>
      <c r="C1752" s="5" t="s">
        <v>3990</v>
      </c>
      <c r="D1752" s="5" t="s">
        <v>53</v>
      </c>
      <c r="E1752" s="1">
        <v>15.99</v>
      </c>
      <c r="F1752" s="8">
        <v>262347504</v>
      </c>
      <c r="G1752" s="8">
        <v>4181819136</v>
      </c>
      <c r="H1752" s="1">
        <v>-34.171870602749898</v>
      </c>
      <c r="I1752" s="8">
        <v>32549999616</v>
      </c>
      <c r="J1752" s="1">
        <v>4.2086601257324201</v>
      </c>
      <c r="K1752" s="8">
        <v>703000000</v>
      </c>
      <c r="L1752" s="9">
        <v>261</v>
      </c>
      <c r="M1752" s="7">
        <v>0.91433009625649353</v>
      </c>
      <c r="N1752" s="1">
        <v>-0.64999999478459403</v>
      </c>
    </row>
    <row r="1753" spans="1:14" x14ac:dyDescent="0.25">
      <c r="A1753" s="3">
        <v>36980</v>
      </c>
      <c r="B1753" s="5" t="s">
        <v>830</v>
      </c>
      <c r="C1753" s="5" t="s">
        <v>3991</v>
      </c>
      <c r="D1753" s="5" t="s">
        <v>831</v>
      </c>
      <c r="E1753" s="1">
        <v>43.07</v>
      </c>
      <c r="F1753" s="8">
        <v>206088992</v>
      </c>
      <c r="G1753" s="8">
        <v>8770888704</v>
      </c>
      <c r="H1753" s="1">
        <v>34.846865982026202</v>
      </c>
      <c r="I1753" s="8">
        <v>4095025024</v>
      </c>
      <c r="J1753" s="1">
        <v>22.672582626342798</v>
      </c>
      <c r="K1753" s="8">
        <v>695710992</v>
      </c>
      <c r="L1753" s="9">
        <v>262</v>
      </c>
      <c r="M1753" s="7">
        <v>0.91522748280063371</v>
      </c>
      <c r="N1753" s="1">
        <v>3.1300000473856899</v>
      </c>
    </row>
    <row r="1754" spans="1:14" x14ac:dyDescent="0.25">
      <c r="A1754" s="3">
        <v>36980</v>
      </c>
      <c r="B1754" s="5" t="s">
        <v>236</v>
      </c>
      <c r="C1754" s="5" t="s">
        <v>3992</v>
      </c>
      <c r="D1754" s="5" t="s">
        <v>237</v>
      </c>
      <c r="E1754" s="1">
        <v>20.18</v>
      </c>
      <c r="F1754" s="8">
        <v>405292000</v>
      </c>
      <c r="G1754" s="8">
        <v>8146369024</v>
      </c>
      <c r="H1754" s="1">
        <v>-4.7551608015302298</v>
      </c>
      <c r="I1754" s="8">
        <v>2743000000</v>
      </c>
      <c r="J1754" s="1">
        <v>27.215755462646499</v>
      </c>
      <c r="K1754" s="8">
        <v>689000000</v>
      </c>
      <c r="L1754" s="9">
        <v>263</v>
      </c>
      <c r="M1754" s="7">
        <v>0.91611621294292322</v>
      </c>
      <c r="N1754" s="1">
        <v>1.0299999862909299</v>
      </c>
    </row>
    <row r="1755" spans="1:14" x14ac:dyDescent="0.25">
      <c r="A1755" s="3">
        <v>36980</v>
      </c>
      <c r="B1755" s="5" t="s">
        <v>1290</v>
      </c>
      <c r="C1755" s="5" t="s">
        <v>3993</v>
      </c>
      <c r="D1755" s="5" t="s">
        <v>1289</v>
      </c>
      <c r="E1755" s="1">
        <v>41.23</v>
      </c>
      <c r="F1755" s="8">
        <v>116904288</v>
      </c>
      <c r="G1755" s="8">
        <v>4679769600</v>
      </c>
      <c r="H1755" s="1">
        <v>126.444616151107</v>
      </c>
      <c r="I1755" s="8">
        <v>1481530976</v>
      </c>
      <c r="J1755" s="1">
        <v>75.777900695800795</v>
      </c>
      <c r="K1755" s="8">
        <v>688497000</v>
      </c>
      <c r="L1755" s="9">
        <v>264</v>
      </c>
      <c r="M1755" s="7">
        <v>0.91700429427351238</v>
      </c>
      <c r="N1755" s="1">
        <v>3.31000003218651</v>
      </c>
    </row>
    <row r="1756" spans="1:14" x14ac:dyDescent="0.25">
      <c r="A1756" s="3">
        <v>36980</v>
      </c>
      <c r="B1756" s="5" t="s">
        <v>311</v>
      </c>
      <c r="C1756" s="5" t="s">
        <v>3994</v>
      </c>
      <c r="D1756" s="5" t="s">
        <v>312</v>
      </c>
      <c r="E1756" s="1">
        <v>39.72</v>
      </c>
      <c r="F1756" s="8">
        <v>116579000</v>
      </c>
      <c r="G1756" s="8">
        <v>4639844352</v>
      </c>
      <c r="H1756" s="1">
        <v>-10.034721664206799</v>
      </c>
      <c r="I1756" s="8">
        <v>5843039104</v>
      </c>
      <c r="J1756" s="1">
        <v>8.6072921752929705</v>
      </c>
      <c r="K1756" s="8">
        <v>676906000</v>
      </c>
      <c r="L1756" s="9">
        <v>265</v>
      </c>
      <c r="M1756" s="7">
        <v>0.9178774245575424</v>
      </c>
      <c r="N1756" s="1">
        <v>3.7500000596046399</v>
      </c>
    </row>
    <row r="1757" spans="1:14" x14ac:dyDescent="0.25">
      <c r="A1757" s="3">
        <v>36980</v>
      </c>
      <c r="B1757" s="5" t="s">
        <v>1097</v>
      </c>
      <c r="C1757" s="5" t="s">
        <v>3995</v>
      </c>
      <c r="D1757" s="5" t="s">
        <v>1096</v>
      </c>
      <c r="E1757" s="1">
        <v>45.87</v>
      </c>
      <c r="F1757" s="8">
        <v>84825000</v>
      </c>
      <c r="G1757" s="8">
        <v>3832224768</v>
      </c>
      <c r="H1757" s="1">
        <v>33.236605253255497</v>
      </c>
      <c r="I1757" s="8">
        <v>3690175104</v>
      </c>
      <c r="J1757" s="1">
        <v>28.727510452270501</v>
      </c>
      <c r="K1757" s="8">
        <v>675970984</v>
      </c>
      <c r="L1757" s="9">
        <v>266</v>
      </c>
      <c r="M1757" s="7">
        <v>0.91874934877930425</v>
      </c>
      <c r="N1757" s="1">
        <v>3.5699999332428001</v>
      </c>
    </row>
    <row r="1758" spans="1:14" x14ac:dyDescent="0.25">
      <c r="A1758" s="3">
        <v>36980</v>
      </c>
      <c r="B1758" s="5" t="s">
        <v>564</v>
      </c>
      <c r="C1758" s="5" t="s">
        <v>3996</v>
      </c>
      <c r="D1758" s="5" t="s">
        <v>565</v>
      </c>
      <c r="E1758" s="1">
        <v>53.71</v>
      </c>
      <c r="F1758" s="8">
        <v>73995000</v>
      </c>
      <c r="G1758" s="8">
        <v>3942428416</v>
      </c>
      <c r="H1758" s="1">
        <v>-9.1855400213675704</v>
      </c>
      <c r="I1758" s="8">
        <v>3168073024</v>
      </c>
      <c r="J1758" s="1">
        <v>5.8670201301574698</v>
      </c>
      <c r="K1758" s="8">
        <v>668774000</v>
      </c>
      <c r="L1758" s="9">
        <v>267</v>
      </c>
      <c r="M1758" s="7">
        <v>0.91961198972586378</v>
      </c>
      <c r="N1758" s="1">
        <v>3.9600000083446498</v>
      </c>
    </row>
    <row r="1759" spans="1:14" x14ac:dyDescent="0.25">
      <c r="A1759" s="3">
        <v>36980</v>
      </c>
      <c r="B1759" s="5" t="s">
        <v>1220</v>
      </c>
      <c r="C1759" s="5" t="s">
        <v>3997</v>
      </c>
      <c r="D1759" s="5" t="s">
        <v>1219</v>
      </c>
      <c r="E1759" s="1">
        <v>28.3</v>
      </c>
      <c r="F1759" s="8">
        <v>208229008</v>
      </c>
      <c r="G1759" s="8">
        <v>5857719808</v>
      </c>
      <c r="H1759" s="1">
        <v>18.313467234832199</v>
      </c>
      <c r="I1759" s="8">
        <v>2639958976</v>
      </c>
      <c r="J1759" s="1">
        <v>8.6342515945434606</v>
      </c>
      <c r="K1759" s="8">
        <v>667236976</v>
      </c>
      <c r="L1759" s="9">
        <v>268</v>
      </c>
      <c r="M1759" s="7">
        <v>0.92047264808961027</v>
      </c>
      <c r="N1759" s="1">
        <v>2.02714283125741</v>
      </c>
    </row>
    <row r="1760" spans="1:14" x14ac:dyDescent="0.25">
      <c r="A1760" s="3">
        <v>36980</v>
      </c>
      <c r="B1760" s="5" t="s">
        <v>1147</v>
      </c>
      <c r="C1760" s="5" t="s">
        <v>3998</v>
      </c>
      <c r="D1760" s="5" t="s">
        <v>1146</v>
      </c>
      <c r="E1760" s="1">
        <v>56.625</v>
      </c>
      <c r="F1760" s="8">
        <v>753437504</v>
      </c>
      <c r="G1760" s="8">
        <v>41203613696</v>
      </c>
      <c r="H1760" s="1">
        <v>-23.057324840764299</v>
      </c>
      <c r="I1760" s="8">
        <v>2760728064</v>
      </c>
      <c r="J1760" s="1">
        <v>-18.807792663574201</v>
      </c>
      <c r="K1760" s="8">
        <v>664425000</v>
      </c>
      <c r="L1760" s="9">
        <v>269</v>
      </c>
      <c r="M1760" s="7">
        <v>0.92132967933023546</v>
      </c>
      <c r="N1760" s="1">
        <v>0.36999998986721</v>
      </c>
    </row>
    <row r="1761" spans="1:14" x14ac:dyDescent="0.25">
      <c r="A1761" s="3">
        <v>36980</v>
      </c>
      <c r="B1761" s="5" t="s">
        <v>1198</v>
      </c>
      <c r="C1761" s="5" t="s">
        <v>3999</v>
      </c>
      <c r="D1761" s="5" t="s">
        <v>1197</v>
      </c>
      <c r="E1761" s="1">
        <v>15.04</v>
      </c>
      <c r="F1761" s="8">
        <v>131000000</v>
      </c>
      <c r="G1761" s="8">
        <v>2006919936</v>
      </c>
      <c r="H1761" s="1"/>
      <c r="I1761" s="8">
        <v>19466999808</v>
      </c>
      <c r="J1761" s="1">
        <v>0.52153301239013705</v>
      </c>
      <c r="K1761" s="8">
        <v>661000000</v>
      </c>
      <c r="L1761" s="9">
        <v>270</v>
      </c>
      <c r="M1761" s="7">
        <v>0.92218229271783114</v>
      </c>
      <c r="N1761" s="1">
        <v>2.0799999833106999</v>
      </c>
    </row>
    <row r="1762" spans="1:14" x14ac:dyDescent="0.25">
      <c r="A1762" s="3">
        <v>36980</v>
      </c>
      <c r="B1762" s="5" t="s">
        <v>552</v>
      </c>
      <c r="C1762" s="5" t="s">
        <v>4000</v>
      </c>
      <c r="D1762" s="5" t="s">
        <v>553</v>
      </c>
      <c r="E1762" s="1">
        <v>32.43</v>
      </c>
      <c r="F1762" s="8">
        <v>84832000</v>
      </c>
      <c r="G1762" s="8">
        <v>2717644544</v>
      </c>
      <c r="H1762" s="1">
        <v>42.653539783917097</v>
      </c>
      <c r="I1762" s="8">
        <v>12426000128</v>
      </c>
      <c r="J1762" s="1">
        <v>49.602695465087898</v>
      </c>
      <c r="K1762" s="8">
        <v>657000000</v>
      </c>
      <c r="L1762" s="9">
        <v>271</v>
      </c>
      <c r="M1762" s="7">
        <v>0.92302974656904191</v>
      </c>
      <c r="N1762" s="1">
        <v>4.8400000035762796</v>
      </c>
    </row>
    <row r="1763" spans="1:14" x14ac:dyDescent="0.25">
      <c r="A1763" s="3">
        <v>36980</v>
      </c>
      <c r="B1763" s="5" t="s">
        <v>909</v>
      </c>
      <c r="C1763" s="5" t="s">
        <v>4001</v>
      </c>
      <c r="D1763" s="5" t="s">
        <v>455</v>
      </c>
      <c r="E1763" s="1">
        <v>46</v>
      </c>
      <c r="F1763" s="8">
        <v>109417000</v>
      </c>
      <c r="G1763" s="8">
        <v>5028805120</v>
      </c>
      <c r="H1763" s="1">
        <v>5.63239987494359</v>
      </c>
      <c r="I1763" s="8">
        <v>4493246848</v>
      </c>
      <c r="J1763" s="1">
        <v>5.1554441452026403</v>
      </c>
      <c r="K1763" s="8">
        <v>653257008</v>
      </c>
      <c r="L1763" s="9">
        <v>272</v>
      </c>
      <c r="M1763" s="7">
        <v>0.92387237239439968</v>
      </c>
      <c r="N1763" s="1">
        <v>3.1399999856948901</v>
      </c>
    </row>
    <row r="1764" spans="1:14" x14ac:dyDescent="0.25">
      <c r="A1764" s="3">
        <v>36980</v>
      </c>
      <c r="B1764" s="5" t="s">
        <v>471</v>
      </c>
      <c r="C1764" s="5" t="s">
        <v>4002</v>
      </c>
      <c r="D1764" s="5" t="s">
        <v>472</v>
      </c>
      <c r="E1764" s="1">
        <v>33.450000000000003</v>
      </c>
      <c r="F1764" s="8">
        <v>93414000</v>
      </c>
      <c r="G1764" s="8">
        <v>3053787136</v>
      </c>
      <c r="H1764" s="1">
        <v>-17.4157753109181</v>
      </c>
      <c r="I1764" s="8">
        <v>4459900096</v>
      </c>
      <c r="J1764" s="1">
        <v>15.2756595611572</v>
      </c>
      <c r="K1764" s="8">
        <v>650200000</v>
      </c>
      <c r="L1764" s="9">
        <v>273</v>
      </c>
      <c r="M1764" s="7">
        <v>0.92471105503375628</v>
      </c>
      <c r="N1764" s="1">
        <v>3.81999999284744</v>
      </c>
    </row>
    <row r="1765" spans="1:14" x14ac:dyDescent="0.25">
      <c r="A1765" s="3">
        <v>36980</v>
      </c>
      <c r="B1765" s="5" t="s">
        <v>32</v>
      </c>
      <c r="C1765" s="5" t="s">
        <v>4003</v>
      </c>
      <c r="D1765" s="5" t="s">
        <v>33</v>
      </c>
      <c r="E1765" s="1">
        <v>25.91</v>
      </c>
      <c r="F1765" s="8">
        <v>172390000</v>
      </c>
      <c r="G1765" s="8">
        <v>4380521472</v>
      </c>
      <c r="H1765" s="1">
        <v>4.7789605686137797</v>
      </c>
      <c r="I1765" s="8">
        <v>8369856896</v>
      </c>
      <c r="J1765" s="1">
        <v>5.2703437805175799</v>
      </c>
      <c r="K1765" s="8">
        <v>646750000</v>
      </c>
      <c r="L1765" s="9">
        <v>274</v>
      </c>
      <c r="M1765" s="7">
        <v>0.92554528757298093</v>
      </c>
      <c r="N1765" s="1">
        <v>2.2099999785423301</v>
      </c>
    </row>
    <row r="1766" spans="1:14" x14ac:dyDescent="0.25">
      <c r="A1766" s="3">
        <v>36980</v>
      </c>
      <c r="B1766" s="5" t="s">
        <v>285</v>
      </c>
      <c r="C1766" s="5" t="s">
        <v>4004</v>
      </c>
      <c r="D1766" s="5" t="s">
        <v>286</v>
      </c>
      <c r="E1766" s="1">
        <v>68.5</v>
      </c>
      <c r="F1766" s="8">
        <v>68300000</v>
      </c>
      <c r="G1766" s="8">
        <v>4654654464</v>
      </c>
      <c r="H1766" s="1">
        <v>14.7668404213701</v>
      </c>
      <c r="I1766" s="8">
        <v>8308999936</v>
      </c>
      <c r="J1766" s="1">
        <v>3.7976260185241699</v>
      </c>
      <c r="K1766" s="8">
        <v>637000000</v>
      </c>
      <c r="L1766" s="9">
        <v>275</v>
      </c>
      <c r="M1766" s="7">
        <v>0.92636694374226747</v>
      </c>
      <c r="N1766" s="1">
        <v>6.28999996185303</v>
      </c>
    </row>
    <row r="1767" spans="1:14" x14ac:dyDescent="0.25">
      <c r="A1767" s="3">
        <v>36980</v>
      </c>
      <c r="B1767" s="5" t="s">
        <v>1192</v>
      </c>
      <c r="C1767" s="5" t="s">
        <v>4005</v>
      </c>
      <c r="D1767" s="5" t="s">
        <v>1191</v>
      </c>
      <c r="E1767" s="1">
        <v>55.07</v>
      </c>
      <c r="F1767" s="8">
        <v>300074016</v>
      </c>
      <c r="G1767" s="8">
        <v>15925686272</v>
      </c>
      <c r="H1767" s="1">
        <v>239.218477427214</v>
      </c>
      <c r="I1767" s="8">
        <v>2384790016</v>
      </c>
      <c r="J1767" s="1">
        <v>214.48953247070301</v>
      </c>
      <c r="K1767" s="8">
        <v>635216984</v>
      </c>
      <c r="L1767" s="9">
        <v>276</v>
      </c>
      <c r="M1767" s="7">
        <v>0.9271863000275723</v>
      </c>
      <c r="N1767" s="1">
        <v>1.2240000143647201</v>
      </c>
    </row>
    <row r="1768" spans="1:14" x14ac:dyDescent="0.25">
      <c r="A1768" s="3">
        <v>36980</v>
      </c>
      <c r="B1768" s="5" t="s">
        <v>1105</v>
      </c>
      <c r="C1768" s="5" t="s">
        <v>4006</v>
      </c>
      <c r="D1768" s="5" t="s">
        <v>1104</v>
      </c>
      <c r="E1768" s="1">
        <v>95.31</v>
      </c>
      <c r="F1768" s="8">
        <v>62824572</v>
      </c>
      <c r="G1768" s="8">
        <v>5745177600</v>
      </c>
      <c r="H1768" s="1">
        <v>52.343652441308699</v>
      </c>
      <c r="I1768" s="8">
        <v>9228958080</v>
      </c>
      <c r="J1768" s="1">
        <v>23.292343139648398</v>
      </c>
      <c r="K1768" s="8">
        <v>634188000</v>
      </c>
      <c r="L1768" s="9">
        <v>277</v>
      </c>
      <c r="M1768" s="7">
        <v>0.9280043290427803</v>
      </c>
      <c r="N1768" s="1">
        <v>5.4699999094009399</v>
      </c>
    </row>
    <row r="1769" spans="1:14" x14ac:dyDescent="0.25">
      <c r="A1769" s="3">
        <v>36980</v>
      </c>
      <c r="B1769" s="5" t="s">
        <v>307</v>
      </c>
      <c r="C1769" s="5" t="s">
        <v>4007</v>
      </c>
      <c r="D1769" s="5" t="s">
        <v>308</v>
      </c>
      <c r="E1769" s="1">
        <v>16.739999999999998</v>
      </c>
      <c r="F1769" s="8">
        <v>384056992</v>
      </c>
      <c r="G1769" s="8">
        <v>6170064896</v>
      </c>
      <c r="H1769" s="1">
        <v>-24.758331288671801</v>
      </c>
      <c r="I1769" s="8">
        <v>6159000064</v>
      </c>
      <c r="J1769" s="1">
        <v>17.493322372436499</v>
      </c>
      <c r="K1769" s="8">
        <v>633000000</v>
      </c>
      <c r="L1769" s="9">
        <v>278</v>
      </c>
      <c r="M1769" s="7">
        <v>0.92882082567568203</v>
      </c>
      <c r="N1769" s="1">
        <v>0.450000004842877</v>
      </c>
    </row>
    <row r="1770" spans="1:14" x14ac:dyDescent="0.25">
      <c r="A1770" s="3">
        <v>36980</v>
      </c>
      <c r="B1770" s="5" t="s">
        <v>1001</v>
      </c>
      <c r="C1770" s="5" t="s">
        <v>4008</v>
      </c>
      <c r="D1770" s="5" t="s">
        <v>54</v>
      </c>
      <c r="E1770" s="1">
        <v>40.97</v>
      </c>
      <c r="F1770" s="8">
        <v>162373008</v>
      </c>
      <c r="G1770" s="8">
        <v>6586859520</v>
      </c>
      <c r="H1770" s="1">
        <v>5.6621415432577002</v>
      </c>
      <c r="I1770" s="8">
        <v>3423519040</v>
      </c>
      <c r="J1770" s="1">
        <v>10.539267539978001</v>
      </c>
      <c r="K1770" s="8">
        <v>630676000</v>
      </c>
      <c r="L1770" s="9">
        <v>279</v>
      </c>
      <c r="M1770" s="7">
        <v>0.92963432461794415</v>
      </c>
      <c r="N1770" s="1"/>
    </row>
    <row r="1771" spans="1:14" x14ac:dyDescent="0.25">
      <c r="A1771" s="3">
        <v>36980</v>
      </c>
      <c r="B1771" s="5" t="s">
        <v>65</v>
      </c>
      <c r="C1771" s="5" t="s">
        <v>4009</v>
      </c>
      <c r="D1771" s="5" t="s">
        <v>66</v>
      </c>
      <c r="E1771" s="1">
        <v>36.69</v>
      </c>
      <c r="F1771" s="8">
        <v>185764000</v>
      </c>
      <c r="G1771" s="8">
        <v>6749411328</v>
      </c>
      <c r="H1771" s="1">
        <v>-42.489912181989503</v>
      </c>
      <c r="I1771" s="8">
        <v>4794699968</v>
      </c>
      <c r="J1771" s="1">
        <v>16.201347351074201</v>
      </c>
      <c r="K1771" s="8">
        <v>628700000</v>
      </c>
      <c r="L1771" s="9">
        <v>280</v>
      </c>
      <c r="M1771" s="7">
        <v>0.93044527474923211</v>
      </c>
      <c r="N1771" s="1">
        <v>1.93999999761581</v>
      </c>
    </row>
    <row r="1772" spans="1:14" x14ac:dyDescent="0.25">
      <c r="A1772" s="3">
        <v>36980</v>
      </c>
      <c r="B1772" s="5" t="s">
        <v>964</v>
      </c>
      <c r="C1772" s="5" t="s">
        <v>4010</v>
      </c>
      <c r="D1772" s="5" t="s">
        <v>963</v>
      </c>
      <c r="E1772" s="1">
        <v>49.35</v>
      </c>
      <c r="F1772" s="8">
        <v>113463000</v>
      </c>
      <c r="G1772" s="8">
        <v>5452522496</v>
      </c>
      <c r="H1772" s="1">
        <v>64.333192226797706</v>
      </c>
      <c r="I1772" s="8">
        <v>2944544960</v>
      </c>
      <c r="J1772" s="1">
        <v>-0.617182016372681</v>
      </c>
      <c r="K1772" s="8">
        <v>626774016</v>
      </c>
      <c r="L1772" s="9">
        <v>281</v>
      </c>
      <c r="M1772" s="7">
        <v>0.93125374058438892</v>
      </c>
      <c r="N1772" s="1">
        <v>3.6299999952316302</v>
      </c>
    </row>
    <row r="1773" spans="1:14" x14ac:dyDescent="0.25">
      <c r="A1773" s="3">
        <v>36980</v>
      </c>
      <c r="B1773" s="5" t="s">
        <v>117</v>
      </c>
      <c r="C1773" s="5" t="s">
        <v>4011</v>
      </c>
      <c r="D1773" s="5" t="s">
        <v>118</v>
      </c>
      <c r="E1773" s="1">
        <v>69.319999999999993</v>
      </c>
      <c r="F1773" s="8">
        <v>136282000</v>
      </c>
      <c r="G1773" s="8">
        <v>9399339008</v>
      </c>
      <c r="H1773" s="1">
        <v>42.305178527714297</v>
      </c>
      <c r="I1773" s="8">
        <v>4220975936</v>
      </c>
      <c r="J1773" s="1">
        <v>6.2970728874206499</v>
      </c>
      <c r="K1773" s="8">
        <v>622650000</v>
      </c>
      <c r="L1773" s="9">
        <v>282</v>
      </c>
      <c r="M1773" s="7">
        <v>0.93205688691689481</v>
      </c>
      <c r="N1773" s="1">
        <v>2.4299999773502301</v>
      </c>
    </row>
    <row r="1774" spans="1:14" x14ac:dyDescent="0.25">
      <c r="A1774" s="3">
        <v>36980</v>
      </c>
      <c r="B1774" s="5" t="s">
        <v>1184</v>
      </c>
      <c r="C1774" s="5" t="s">
        <v>4012</v>
      </c>
      <c r="D1774" s="5" t="s">
        <v>1183</v>
      </c>
      <c r="E1774" s="1">
        <v>31.12</v>
      </c>
      <c r="F1774" s="8">
        <v>206394896</v>
      </c>
      <c r="G1774" s="8">
        <v>6106845696</v>
      </c>
      <c r="H1774" s="1">
        <v>57.925092492475102</v>
      </c>
      <c r="I1774" s="8">
        <v>6286282816</v>
      </c>
      <c r="J1774" s="1">
        <v>84.188179016113295</v>
      </c>
      <c r="K1774" s="8">
        <v>617532992</v>
      </c>
      <c r="L1774" s="9">
        <v>283</v>
      </c>
      <c r="M1774" s="7">
        <v>0.93285343290216138</v>
      </c>
      <c r="N1774" s="1">
        <v>1.2699999902397401</v>
      </c>
    </row>
    <row r="1775" spans="1:14" x14ac:dyDescent="0.25">
      <c r="A1775" s="3">
        <v>36980</v>
      </c>
      <c r="B1775" s="5" t="s">
        <v>200</v>
      </c>
      <c r="C1775" s="5" t="s">
        <v>4013</v>
      </c>
      <c r="D1775" s="5" t="s">
        <v>201</v>
      </c>
      <c r="E1775" s="1">
        <v>38.83</v>
      </c>
      <c r="F1775" s="8">
        <v>126389000</v>
      </c>
      <c r="G1775" s="8">
        <v>4769126400</v>
      </c>
      <c r="H1775" s="1">
        <v>15.2497291152684</v>
      </c>
      <c r="I1775" s="8">
        <v>2515894016</v>
      </c>
      <c r="J1775" s="1">
        <v>12.9776659011841</v>
      </c>
      <c r="K1775" s="8">
        <v>617445008</v>
      </c>
      <c r="L1775" s="9">
        <v>284</v>
      </c>
      <c r="M1775" s="7">
        <v>0.93364986539826555</v>
      </c>
      <c r="N1775" s="1">
        <v>2.8299999833106999</v>
      </c>
    </row>
    <row r="1776" spans="1:14" x14ac:dyDescent="0.25">
      <c r="A1776" s="3">
        <v>36980</v>
      </c>
      <c r="B1776" s="5" t="s">
        <v>1028</v>
      </c>
      <c r="C1776" s="5" t="s">
        <v>4014</v>
      </c>
      <c r="D1776" s="5" t="s">
        <v>1027</v>
      </c>
      <c r="E1776" s="1">
        <v>38.49</v>
      </c>
      <c r="F1776" s="8">
        <v>134735008</v>
      </c>
      <c r="G1776" s="8">
        <v>5239879680</v>
      </c>
      <c r="H1776" s="1">
        <v>-7.2061717103578102</v>
      </c>
      <c r="I1776" s="8">
        <v>3079875072</v>
      </c>
      <c r="J1776" s="1">
        <v>9.6303529739379901</v>
      </c>
      <c r="K1776" s="8">
        <v>615337008</v>
      </c>
      <c r="L1776" s="9">
        <v>285</v>
      </c>
      <c r="M1776" s="7">
        <v>0.934443578818695</v>
      </c>
      <c r="N1776" s="1">
        <v>3.0199999809265101</v>
      </c>
    </row>
    <row r="1777" spans="1:14" x14ac:dyDescent="0.25">
      <c r="A1777" s="3">
        <v>36980</v>
      </c>
      <c r="B1777" s="5" t="s">
        <v>131</v>
      </c>
      <c r="C1777" s="5" t="s">
        <v>4015</v>
      </c>
      <c r="D1777" s="5" t="s">
        <v>132</v>
      </c>
      <c r="E1777" s="1">
        <v>13.33</v>
      </c>
      <c r="F1777" s="8">
        <v>132376000</v>
      </c>
      <c r="G1777" s="8">
        <v>1805611392</v>
      </c>
      <c r="H1777" s="1">
        <v>-33.618394332302799</v>
      </c>
      <c r="I1777" s="8">
        <v>23249307136</v>
      </c>
      <c r="J1777" s="1">
        <v>16.753637313842798</v>
      </c>
      <c r="K1777" s="8">
        <v>601733000</v>
      </c>
      <c r="L1777" s="9">
        <v>286</v>
      </c>
      <c r="M1777" s="7">
        <v>0.93521974464556046</v>
      </c>
      <c r="N1777" s="1">
        <v>1.8399999737739601</v>
      </c>
    </row>
    <row r="1778" spans="1:14" x14ac:dyDescent="0.25">
      <c r="A1778" s="3">
        <v>36980</v>
      </c>
      <c r="B1778" s="5" t="s">
        <v>435</v>
      </c>
      <c r="C1778" s="5" t="s">
        <v>4016</v>
      </c>
      <c r="D1778" s="5" t="s">
        <v>436</v>
      </c>
      <c r="E1778" s="1">
        <v>49.22</v>
      </c>
      <c r="F1778" s="8">
        <v>76743112</v>
      </c>
      <c r="G1778" s="8">
        <v>3753255680</v>
      </c>
      <c r="H1778" s="1">
        <v>37.666499901359899</v>
      </c>
      <c r="I1778" s="8">
        <v>5292000000</v>
      </c>
      <c r="J1778" s="1">
        <v>15.2941179275513</v>
      </c>
      <c r="K1778" s="8">
        <v>571000000</v>
      </c>
      <c r="L1778" s="9">
        <v>287</v>
      </c>
      <c r="M1778" s="7">
        <v>0.93595626846449709</v>
      </c>
      <c r="N1778" s="1">
        <v>3.9499999880790702</v>
      </c>
    </row>
    <row r="1779" spans="1:14" x14ac:dyDescent="0.25">
      <c r="A1779" s="3">
        <v>36980</v>
      </c>
      <c r="B1779" s="5" t="s">
        <v>526</v>
      </c>
      <c r="C1779" s="5" t="s">
        <v>4017</v>
      </c>
      <c r="D1779" s="5" t="s">
        <v>527</v>
      </c>
      <c r="E1779" s="1">
        <v>29.43</v>
      </c>
      <c r="F1779" s="8">
        <v>115952000</v>
      </c>
      <c r="G1779" s="8">
        <v>3382636288</v>
      </c>
      <c r="H1779" s="1">
        <v>2.3652184527853199</v>
      </c>
      <c r="I1779" s="8">
        <v>3329796032</v>
      </c>
      <c r="J1779" s="1">
        <v>10.096718788146999</v>
      </c>
      <c r="K1779" s="8">
        <v>570161992</v>
      </c>
      <c r="L1779" s="9">
        <v>288</v>
      </c>
      <c r="M1779" s="7">
        <v>0.93669171135024198</v>
      </c>
      <c r="N1779" s="1">
        <v>-0.139999985694885</v>
      </c>
    </row>
    <row r="1780" spans="1:14" x14ac:dyDescent="0.25">
      <c r="A1780" s="3">
        <v>36980</v>
      </c>
      <c r="B1780" s="5" t="s">
        <v>932</v>
      </c>
      <c r="C1780" s="5" t="s">
        <v>4018</v>
      </c>
      <c r="D1780" s="5" t="s">
        <v>931</v>
      </c>
      <c r="E1780" s="1">
        <v>35.5</v>
      </c>
      <c r="F1780" s="8">
        <v>260300000</v>
      </c>
      <c r="G1780" s="8">
        <v>9159956480</v>
      </c>
      <c r="H1780" s="1">
        <v>-8.2196472879902807</v>
      </c>
      <c r="I1780" s="8">
        <v>6866999936</v>
      </c>
      <c r="J1780" s="1">
        <v>5.76004886627197</v>
      </c>
      <c r="K1780" s="8">
        <v>568000000</v>
      </c>
      <c r="L1780" s="9">
        <v>289</v>
      </c>
      <c r="M1780" s="7">
        <v>0.93742436551689001</v>
      </c>
      <c r="N1780" s="1">
        <v>1.8099999725818601</v>
      </c>
    </row>
    <row r="1781" spans="1:14" x14ac:dyDescent="0.25">
      <c r="A1781" s="3">
        <v>36980</v>
      </c>
      <c r="B1781" s="5" t="s">
        <v>431</v>
      </c>
      <c r="C1781" s="5" t="s">
        <v>4019</v>
      </c>
      <c r="D1781" s="5" t="s">
        <v>432</v>
      </c>
      <c r="E1781" s="1">
        <v>25.48</v>
      </c>
      <c r="F1781" s="8">
        <v>159558000</v>
      </c>
      <c r="G1781" s="8">
        <v>4042352896</v>
      </c>
      <c r="H1781" s="1">
        <v>19.053377011358599</v>
      </c>
      <c r="I1781" s="8">
        <v>5211623936</v>
      </c>
      <c r="J1781" s="1">
        <v>4.1525559425354004</v>
      </c>
      <c r="K1781" s="8">
        <v>567244008</v>
      </c>
      <c r="L1781" s="9">
        <v>290</v>
      </c>
      <c r="M1781" s="7">
        <v>0.93815604454148038</v>
      </c>
      <c r="N1781" s="1">
        <v>7.0000052452087402E-2</v>
      </c>
    </row>
    <row r="1782" spans="1:14" x14ac:dyDescent="0.25">
      <c r="A1782" s="3">
        <v>36980</v>
      </c>
      <c r="B1782" s="5" t="s">
        <v>1182</v>
      </c>
      <c r="C1782" s="5" t="s">
        <v>4020</v>
      </c>
      <c r="D1782" s="5" t="s">
        <v>1181</v>
      </c>
      <c r="E1782" s="1">
        <v>35.96</v>
      </c>
      <c r="F1782" s="8">
        <v>207759008</v>
      </c>
      <c r="G1782" s="8">
        <v>7510488064</v>
      </c>
      <c r="H1782" s="1">
        <v>-28.967903043016999</v>
      </c>
      <c r="I1782" s="8">
        <v>14179584512</v>
      </c>
      <c r="J1782" s="1">
        <v>24.137641906738299</v>
      </c>
      <c r="K1782" s="8">
        <v>564245000</v>
      </c>
      <c r="L1782" s="9">
        <v>291</v>
      </c>
      <c r="M1782" s="7">
        <v>0.93888385519334705</v>
      </c>
      <c r="N1782" s="1">
        <v>1.81000000238419</v>
      </c>
    </row>
    <row r="1783" spans="1:14" x14ac:dyDescent="0.25">
      <c r="A1783" s="3">
        <v>36980</v>
      </c>
      <c r="B1783" s="5" t="s">
        <v>16</v>
      </c>
      <c r="C1783" s="5" t="s">
        <v>4021</v>
      </c>
      <c r="D1783" s="5" t="s">
        <v>17</v>
      </c>
      <c r="E1783" s="1">
        <v>50.06</v>
      </c>
      <c r="F1783" s="8">
        <v>91377000</v>
      </c>
      <c r="G1783" s="8">
        <v>4541446656</v>
      </c>
      <c r="H1783" s="1">
        <v>23.5313359737283</v>
      </c>
      <c r="I1783" s="8">
        <v>2868041120</v>
      </c>
      <c r="J1783" s="1">
        <v>43.910575866699197</v>
      </c>
      <c r="K1783" s="8">
        <v>557114990.234375</v>
      </c>
      <c r="L1783" s="9">
        <v>292</v>
      </c>
      <c r="M1783" s="7">
        <v>0.93960246895901123</v>
      </c>
      <c r="N1783" s="1">
        <v>2.4399999938905199</v>
      </c>
    </row>
    <row r="1784" spans="1:14" x14ac:dyDescent="0.25">
      <c r="A1784" s="3">
        <v>36980</v>
      </c>
      <c r="B1784" s="5" t="s">
        <v>234</v>
      </c>
      <c r="C1784" s="5" t="s">
        <v>4022</v>
      </c>
      <c r="D1784" s="5" t="s">
        <v>235</v>
      </c>
      <c r="E1784" s="1">
        <v>35.32</v>
      </c>
      <c r="F1784" s="8">
        <v>256495568</v>
      </c>
      <c r="G1784" s="8">
        <v>8815754240</v>
      </c>
      <c r="H1784" s="1">
        <v>28.519805485059301</v>
      </c>
      <c r="I1784" s="8">
        <v>3602427072</v>
      </c>
      <c r="J1784" s="1">
        <v>5.8483839035034197</v>
      </c>
      <c r="K1784" s="8">
        <v>556976984</v>
      </c>
      <c r="L1784" s="9">
        <v>293</v>
      </c>
      <c r="M1784" s="7">
        <v>0.94032090471262852</v>
      </c>
      <c r="N1784" s="1">
        <v>1.48999999463558</v>
      </c>
    </row>
    <row r="1785" spans="1:14" x14ac:dyDescent="0.25">
      <c r="A1785" s="3">
        <v>36980</v>
      </c>
      <c r="B1785" s="5" t="s">
        <v>1036</v>
      </c>
      <c r="C1785" s="5" t="s">
        <v>4023</v>
      </c>
      <c r="D1785" s="5" t="s">
        <v>1035</v>
      </c>
      <c r="E1785" s="1">
        <v>16.809999999999999</v>
      </c>
      <c r="F1785" s="8"/>
      <c r="G1785" s="8">
        <v>5424913408</v>
      </c>
      <c r="H1785" s="1">
        <v>-76.813793840079498</v>
      </c>
      <c r="I1785" s="8">
        <v>9456195072</v>
      </c>
      <c r="J1785" s="1"/>
      <c r="K1785" s="8">
        <v>555717008</v>
      </c>
      <c r="L1785" s="9">
        <v>294</v>
      </c>
      <c r="M1785" s="7">
        <v>0.94103771524324187</v>
      </c>
      <c r="N1785" s="1">
        <v>0.87999999523162797</v>
      </c>
    </row>
    <row r="1786" spans="1:14" x14ac:dyDescent="0.25">
      <c r="A1786" s="3">
        <v>36980</v>
      </c>
      <c r="B1786" s="5" t="s">
        <v>1070</v>
      </c>
      <c r="C1786" s="5" t="s">
        <v>4024</v>
      </c>
      <c r="D1786" s="5" t="s">
        <v>1069</v>
      </c>
      <c r="E1786" s="1">
        <v>54.56</v>
      </c>
      <c r="F1786" s="8">
        <v>142012992</v>
      </c>
      <c r="G1786" s="8">
        <v>7802194432</v>
      </c>
      <c r="H1786" s="1">
        <v>14.792110820722399</v>
      </c>
      <c r="I1786" s="8">
        <v>3777776960</v>
      </c>
      <c r="J1786" s="1">
        <v>18.157516479492202</v>
      </c>
      <c r="K1786" s="8">
        <v>552149000</v>
      </c>
      <c r="L1786" s="9">
        <v>295</v>
      </c>
      <c r="M1786" s="7">
        <v>0.94174992345708086</v>
      </c>
      <c r="N1786" s="1">
        <v>2.2799999713897701</v>
      </c>
    </row>
    <row r="1787" spans="1:14" x14ac:dyDescent="0.25">
      <c r="A1787" s="3">
        <v>36980</v>
      </c>
      <c r="B1787" s="5" t="s">
        <v>1093</v>
      </c>
      <c r="C1787" s="5" t="s">
        <v>4025</v>
      </c>
      <c r="D1787" s="5" t="s">
        <v>1092</v>
      </c>
      <c r="E1787" s="1">
        <v>61.69</v>
      </c>
      <c r="F1787" s="8">
        <v>331680000</v>
      </c>
      <c r="G1787" s="8">
        <v>20250419200</v>
      </c>
      <c r="H1787" s="1">
        <v>70.179306556438604</v>
      </c>
      <c r="I1787" s="8">
        <v>5536455808</v>
      </c>
      <c r="J1787" s="1">
        <v>23.775264739990199</v>
      </c>
      <c r="K1787" s="8">
        <v>548778008</v>
      </c>
      <c r="L1787" s="9">
        <v>296</v>
      </c>
      <c r="M1787" s="7">
        <v>0.94245778348195053</v>
      </c>
      <c r="N1787" s="1">
        <v>0.95000000298023202</v>
      </c>
    </row>
    <row r="1788" spans="1:14" x14ac:dyDescent="0.25">
      <c r="A1788" s="3">
        <v>36980</v>
      </c>
      <c r="B1788" s="5" t="s">
        <v>339</v>
      </c>
      <c r="C1788" s="5" t="s">
        <v>4026</v>
      </c>
      <c r="D1788" s="5" t="s">
        <v>340</v>
      </c>
      <c r="E1788" s="1">
        <v>22.8</v>
      </c>
      <c r="F1788" s="8">
        <v>59400000</v>
      </c>
      <c r="G1788" s="8">
        <v>1340974208</v>
      </c>
      <c r="H1788" s="1">
        <v>-40.000002007735397</v>
      </c>
      <c r="I1788" s="8">
        <v>7760999808</v>
      </c>
      <c r="J1788" s="1">
        <v>-2.03915190696716</v>
      </c>
      <c r="K1788" s="8">
        <v>547000000</v>
      </c>
      <c r="L1788" s="9">
        <v>297</v>
      </c>
      <c r="M1788" s="7">
        <v>0.94316335008257812</v>
      </c>
      <c r="N1788" s="1">
        <v>0.88000005483627297</v>
      </c>
    </row>
    <row r="1789" spans="1:14" x14ac:dyDescent="0.25">
      <c r="A1789" s="3">
        <v>36980</v>
      </c>
      <c r="B1789" s="5" t="s">
        <v>622</v>
      </c>
      <c r="C1789" s="5" t="s">
        <v>4027</v>
      </c>
      <c r="D1789" s="5" t="s">
        <v>623</v>
      </c>
      <c r="E1789" s="1">
        <v>24.23</v>
      </c>
      <c r="F1789" s="8">
        <v>100752000</v>
      </c>
      <c r="G1789" s="8">
        <v>2435175936</v>
      </c>
      <c r="H1789" s="1">
        <v>-18.783460631309602</v>
      </c>
      <c r="I1789" s="8">
        <v>3834475072</v>
      </c>
      <c r="J1789" s="1">
        <v>37.642742156982401</v>
      </c>
      <c r="K1789" s="8">
        <v>536066992</v>
      </c>
      <c r="L1789" s="9">
        <v>298</v>
      </c>
      <c r="M1789" s="7">
        <v>0.94385481437006269</v>
      </c>
      <c r="N1789" s="1">
        <v>2.2700000107288401</v>
      </c>
    </row>
    <row r="1790" spans="1:14" x14ac:dyDescent="0.25">
      <c r="A1790" s="3">
        <v>36980</v>
      </c>
      <c r="B1790" s="5" t="s">
        <v>1068</v>
      </c>
      <c r="C1790" s="5" t="s">
        <v>4028</v>
      </c>
      <c r="D1790" s="5" t="s">
        <v>1067</v>
      </c>
      <c r="E1790" s="1">
        <v>26.75</v>
      </c>
      <c r="F1790" s="8">
        <v>284860992</v>
      </c>
      <c r="G1790" s="8">
        <v>7620031488</v>
      </c>
      <c r="H1790" s="1">
        <v>34.999020574669998</v>
      </c>
      <c r="I1790" s="8">
        <v>39937499136</v>
      </c>
      <c r="J1790" s="1">
        <v>22.3303031921387</v>
      </c>
      <c r="K1790" s="8">
        <v>535900000</v>
      </c>
      <c r="L1790" s="9">
        <v>299</v>
      </c>
      <c r="M1790" s="7">
        <v>0.94454606325722235</v>
      </c>
      <c r="N1790" s="1">
        <v>1.97999998368323</v>
      </c>
    </row>
    <row r="1791" spans="1:14" x14ac:dyDescent="0.25">
      <c r="A1791" s="3">
        <v>36980</v>
      </c>
      <c r="B1791" s="5" t="s">
        <v>628</v>
      </c>
      <c r="C1791" s="5" t="s">
        <v>4029</v>
      </c>
      <c r="D1791" s="5" t="s">
        <v>629</v>
      </c>
      <c r="E1791" s="1">
        <v>31.15</v>
      </c>
      <c r="F1791" s="8">
        <v>287259008</v>
      </c>
      <c r="G1791" s="8">
        <v>9704345600</v>
      </c>
      <c r="H1791" s="1">
        <v>35.1756982605811</v>
      </c>
      <c r="I1791" s="8">
        <v>2766299968</v>
      </c>
      <c r="J1791" s="1">
        <v>2.73636794090271</v>
      </c>
      <c r="K1791" s="8">
        <v>535699992</v>
      </c>
      <c r="L1791" s="9">
        <v>300</v>
      </c>
      <c r="M1791" s="7">
        <v>0.94523705415724368</v>
      </c>
      <c r="N1791" s="1">
        <v>1.26999999582767</v>
      </c>
    </row>
    <row r="1792" spans="1:14" x14ac:dyDescent="0.25">
      <c r="A1792" s="3">
        <v>36980</v>
      </c>
      <c r="B1792" s="5" t="s">
        <v>1259</v>
      </c>
      <c r="C1792" s="5" t="s">
        <v>4030</v>
      </c>
      <c r="D1792" s="5" t="s">
        <v>1258</v>
      </c>
      <c r="E1792" s="1">
        <v>21.4375</v>
      </c>
      <c r="F1792" s="8"/>
      <c r="G1792" s="8">
        <v>8696420352</v>
      </c>
      <c r="H1792" s="1">
        <v>-25.434782608695599</v>
      </c>
      <c r="I1792" s="8">
        <v>1376814976</v>
      </c>
      <c r="J1792" s="1">
        <v>64.568145751953097</v>
      </c>
      <c r="K1792" s="8">
        <v>527468992</v>
      </c>
      <c r="L1792" s="9">
        <v>301</v>
      </c>
      <c r="M1792" s="7">
        <v>0.9459174280212691</v>
      </c>
      <c r="N1792" s="1">
        <v>1.25499999523163</v>
      </c>
    </row>
    <row r="1793" spans="1:14" x14ac:dyDescent="0.25">
      <c r="A1793" s="3">
        <v>36980</v>
      </c>
      <c r="B1793" s="5" t="s">
        <v>503</v>
      </c>
      <c r="C1793" s="5" t="s">
        <v>4031</v>
      </c>
      <c r="D1793" s="5" t="s">
        <v>504</v>
      </c>
      <c r="E1793" s="1">
        <v>41.65</v>
      </c>
      <c r="F1793" s="8">
        <v>59125000</v>
      </c>
      <c r="G1793" s="8">
        <v>2512312320</v>
      </c>
      <c r="H1793" s="1">
        <v>56.304964451182798</v>
      </c>
      <c r="I1793" s="8">
        <v>6445238016</v>
      </c>
      <c r="J1793" s="1">
        <v>16.5533046722412</v>
      </c>
      <c r="K1793" s="8">
        <v>526929992</v>
      </c>
      <c r="L1793" s="9">
        <v>302</v>
      </c>
      <c r="M1793" s="7">
        <v>0.94659710663776664</v>
      </c>
      <c r="N1793" s="1">
        <v>4.1599999070167497</v>
      </c>
    </row>
    <row r="1794" spans="1:14" x14ac:dyDescent="0.25">
      <c r="A1794" s="3">
        <v>36980</v>
      </c>
      <c r="B1794" s="5" t="s">
        <v>1013</v>
      </c>
      <c r="C1794" s="5" t="s">
        <v>4032</v>
      </c>
      <c r="D1794" s="5" t="s">
        <v>1012</v>
      </c>
      <c r="E1794" s="1">
        <v>28.75</v>
      </c>
      <c r="F1794" s="8">
        <v>140667008</v>
      </c>
      <c r="G1794" s="8">
        <v>4074177792</v>
      </c>
      <c r="H1794" s="1">
        <v>-27.600808465836199</v>
      </c>
      <c r="I1794" s="8">
        <v>1845926016</v>
      </c>
      <c r="J1794" s="1">
        <v>-16.360528945922901</v>
      </c>
      <c r="K1794" s="8">
        <v>525413008</v>
      </c>
      <c r="L1794" s="9">
        <v>303</v>
      </c>
      <c r="M1794" s="7">
        <v>0.94727482852072831</v>
      </c>
      <c r="N1794" s="1">
        <v>1.6499999761581401</v>
      </c>
    </row>
    <row r="1795" spans="1:14" x14ac:dyDescent="0.25">
      <c r="A1795" s="3">
        <v>36980</v>
      </c>
      <c r="B1795" s="5" t="s">
        <v>101</v>
      </c>
      <c r="C1795" s="5" t="s">
        <v>4033</v>
      </c>
      <c r="D1795" s="5" t="s">
        <v>102</v>
      </c>
      <c r="E1795" s="1">
        <v>13.15</v>
      </c>
      <c r="F1795" s="8">
        <v>633736128</v>
      </c>
      <c r="G1795" s="8">
        <v>8498400768</v>
      </c>
      <c r="H1795" s="1">
        <v>20.799523907685501</v>
      </c>
      <c r="I1795" s="8">
        <v>17173228544</v>
      </c>
      <c r="J1795" s="1">
        <v>-9.8472318649291992</v>
      </c>
      <c r="K1795" s="8">
        <v>525285008</v>
      </c>
      <c r="L1795" s="9">
        <v>304</v>
      </c>
      <c r="M1795" s="7">
        <v>0.94795238529852566</v>
      </c>
      <c r="N1795" s="1">
        <v>0.62523809926850504</v>
      </c>
    </row>
    <row r="1796" spans="1:14" x14ac:dyDescent="0.25">
      <c r="A1796" s="3">
        <v>36980</v>
      </c>
      <c r="B1796" s="5" t="s">
        <v>495</v>
      </c>
      <c r="C1796" s="5" t="s">
        <v>4034</v>
      </c>
      <c r="D1796" s="5" t="s">
        <v>496</v>
      </c>
      <c r="E1796" s="1">
        <v>36.75</v>
      </c>
      <c r="F1796" s="8">
        <v>80343000</v>
      </c>
      <c r="G1796" s="8">
        <v>2918787072</v>
      </c>
      <c r="H1796" s="1">
        <v>-19.895797431937201</v>
      </c>
      <c r="I1796" s="8">
        <v>4560800000</v>
      </c>
      <c r="J1796" s="1">
        <v>0.89148998260498002</v>
      </c>
      <c r="K1796" s="8">
        <v>522300000</v>
      </c>
      <c r="L1796" s="9">
        <v>305</v>
      </c>
      <c r="M1796" s="7">
        <v>0.94862609176197676</v>
      </c>
      <c r="N1796" s="1">
        <v>3.3699999451637299</v>
      </c>
    </row>
    <row r="1797" spans="1:14" x14ac:dyDescent="0.25">
      <c r="A1797" s="3">
        <v>36980</v>
      </c>
      <c r="B1797" s="5" t="s">
        <v>1180</v>
      </c>
      <c r="C1797" s="5" t="s">
        <v>4035</v>
      </c>
      <c r="D1797" s="5" t="s">
        <v>1179</v>
      </c>
      <c r="E1797" s="1">
        <v>19.23</v>
      </c>
      <c r="F1797" s="8">
        <v>196096992</v>
      </c>
      <c r="G1797" s="8">
        <v>3756272384</v>
      </c>
      <c r="H1797" s="1">
        <v>-12.311386199237999</v>
      </c>
      <c r="I1797" s="8">
        <v>4276300032</v>
      </c>
      <c r="J1797" s="1">
        <v>13.1595659255981</v>
      </c>
      <c r="K1797" s="8">
        <v>520700000</v>
      </c>
      <c r="L1797" s="9">
        <v>306</v>
      </c>
      <c r="M1797" s="7">
        <v>0.94929773441087395</v>
      </c>
      <c r="N1797" s="1">
        <v>1.32999999821186</v>
      </c>
    </row>
    <row r="1798" spans="1:14" x14ac:dyDescent="0.25">
      <c r="A1798" s="3">
        <v>36980</v>
      </c>
      <c r="B1798" s="5" t="s">
        <v>1206</v>
      </c>
      <c r="C1798" s="5" t="s">
        <v>4036</v>
      </c>
      <c r="D1798" s="5" t="s">
        <v>1205</v>
      </c>
      <c r="E1798" s="1">
        <v>63.43</v>
      </c>
      <c r="F1798" s="8">
        <v>105550608</v>
      </c>
      <c r="G1798" s="8">
        <v>6439489536</v>
      </c>
      <c r="H1798" s="1">
        <v>64.521264201488606</v>
      </c>
      <c r="I1798" s="8">
        <v>621309984</v>
      </c>
      <c r="J1798" s="1">
        <v>16.508367538452099</v>
      </c>
      <c r="K1798" s="8">
        <v>519601000</v>
      </c>
      <c r="L1798" s="9">
        <v>307</v>
      </c>
      <c r="M1798" s="7">
        <v>0.9499679594771494</v>
      </c>
      <c r="N1798" s="1">
        <v>3.4933333595593798</v>
      </c>
    </row>
    <row r="1799" spans="1:14" x14ac:dyDescent="0.25">
      <c r="A1799" s="3">
        <v>36980</v>
      </c>
      <c r="B1799" s="5" t="s">
        <v>59</v>
      </c>
      <c r="C1799" s="5" t="s">
        <v>4037</v>
      </c>
      <c r="D1799" s="5" t="s">
        <v>60</v>
      </c>
      <c r="E1799" s="1">
        <v>35</v>
      </c>
      <c r="F1799" s="8">
        <v>112259000</v>
      </c>
      <c r="G1799" s="8">
        <v>3978157824</v>
      </c>
      <c r="H1799" s="1">
        <v>19.415487489964399</v>
      </c>
      <c r="I1799" s="8">
        <v>5768914048</v>
      </c>
      <c r="J1799" s="1">
        <v>3.5352408885955802</v>
      </c>
      <c r="K1799" s="8">
        <v>517650008</v>
      </c>
      <c r="L1799" s="9">
        <v>308</v>
      </c>
      <c r="M1799" s="7">
        <v>0.9506356679898722</v>
      </c>
      <c r="N1799" s="1">
        <v>2.3399999886751202</v>
      </c>
    </row>
    <row r="1800" spans="1:14" x14ac:dyDescent="0.25">
      <c r="A1800" s="3">
        <v>36980</v>
      </c>
      <c r="B1800" s="5" t="s">
        <v>1239</v>
      </c>
      <c r="C1800" s="5" t="s">
        <v>4038</v>
      </c>
      <c r="D1800" s="5" t="s">
        <v>1238</v>
      </c>
      <c r="E1800" s="1">
        <v>41.59</v>
      </c>
      <c r="F1800" s="8">
        <v>283147552</v>
      </c>
      <c r="G1800" s="8">
        <v>12107392000</v>
      </c>
      <c r="H1800" s="1">
        <v>-2.4996333419184902</v>
      </c>
      <c r="I1800" s="8">
        <v>1210562976</v>
      </c>
      <c r="J1800" s="1">
        <v>42.499809265136697</v>
      </c>
      <c r="K1800" s="8">
        <v>517056016</v>
      </c>
      <c r="L1800" s="9">
        <v>309</v>
      </c>
      <c r="M1800" s="7">
        <v>0.951302610321761</v>
      </c>
      <c r="N1800" s="1">
        <v>1.28999999165535</v>
      </c>
    </row>
    <row r="1801" spans="1:14" x14ac:dyDescent="0.25">
      <c r="A1801" s="3">
        <v>36980</v>
      </c>
      <c r="B1801" s="5" t="s">
        <v>1276</v>
      </c>
      <c r="C1801" s="5" t="s">
        <v>4039</v>
      </c>
      <c r="D1801" s="5" t="s">
        <v>1275</v>
      </c>
      <c r="E1801" s="1">
        <v>35.92</v>
      </c>
      <c r="F1801" s="8"/>
      <c r="G1801" s="8">
        <v>5062471168</v>
      </c>
      <c r="H1801" s="1"/>
      <c r="I1801" s="8">
        <v>26818900000</v>
      </c>
      <c r="J1801" s="1">
        <v>21.299249649047901</v>
      </c>
      <c r="K1801" s="8">
        <v>515900000</v>
      </c>
      <c r="L1801" s="9">
        <v>310</v>
      </c>
      <c r="M1801" s="7">
        <v>0.95196806152699642</v>
      </c>
      <c r="N1801" s="1"/>
    </row>
    <row r="1802" spans="1:14" x14ac:dyDescent="0.25">
      <c r="A1802" s="3">
        <v>36980</v>
      </c>
      <c r="B1802" s="5" t="s">
        <v>938</v>
      </c>
      <c r="C1802" s="5" t="s">
        <v>4040</v>
      </c>
      <c r="D1802" s="5" t="s">
        <v>937</v>
      </c>
      <c r="E1802" s="1">
        <v>28.02</v>
      </c>
      <c r="F1802" s="8">
        <v>111674608</v>
      </c>
      <c r="G1802" s="8">
        <v>3109020928</v>
      </c>
      <c r="H1802" s="1">
        <v>-3.7939898445882498</v>
      </c>
      <c r="I1802" s="8">
        <v>4589624960</v>
      </c>
      <c r="J1802" s="1">
        <v>8.8986644744872994</v>
      </c>
      <c r="K1802" s="8">
        <v>514307008</v>
      </c>
      <c r="L1802" s="9">
        <v>311</v>
      </c>
      <c r="M1802" s="7">
        <v>0.95263145795718562</v>
      </c>
      <c r="N1802" s="1">
        <v>2.0900000333786002</v>
      </c>
    </row>
    <row r="1803" spans="1:14" x14ac:dyDescent="0.25">
      <c r="A1803" s="3">
        <v>36980</v>
      </c>
      <c r="B1803" s="5" t="s">
        <v>988</v>
      </c>
      <c r="C1803" s="5" t="s">
        <v>4041</v>
      </c>
      <c r="D1803" s="5" t="s">
        <v>987</v>
      </c>
      <c r="E1803" s="1">
        <v>14.25</v>
      </c>
      <c r="F1803" s="8">
        <v>250859472</v>
      </c>
      <c r="G1803" s="8">
        <v>3486449664</v>
      </c>
      <c r="H1803" s="1">
        <v>-44.999508234278402</v>
      </c>
      <c r="I1803" s="8">
        <v>2602064000</v>
      </c>
      <c r="J1803" s="1">
        <v>4.4566397666931197</v>
      </c>
      <c r="K1803" s="8">
        <v>509895000</v>
      </c>
      <c r="L1803" s="9">
        <v>312</v>
      </c>
      <c r="M1803" s="7">
        <v>0.95328916340842329</v>
      </c>
      <c r="N1803" s="1">
        <v>1.31818183850158</v>
      </c>
    </row>
    <row r="1804" spans="1:14" x14ac:dyDescent="0.25">
      <c r="A1804" s="3">
        <v>36980</v>
      </c>
      <c r="B1804" s="5" t="s">
        <v>34</v>
      </c>
      <c r="C1804" s="5" t="s">
        <v>4042</v>
      </c>
      <c r="D1804" s="5" t="s">
        <v>35</v>
      </c>
      <c r="E1804" s="1">
        <v>23.85</v>
      </c>
      <c r="F1804" s="8">
        <v>157604000</v>
      </c>
      <c r="G1804" s="8">
        <v>3759455744</v>
      </c>
      <c r="H1804" s="1">
        <v>-29.972537325335502</v>
      </c>
      <c r="I1804" s="8">
        <v>14020000000</v>
      </c>
      <c r="J1804" s="1">
        <v>11.9287919998169</v>
      </c>
      <c r="K1804" s="8">
        <v>503700000</v>
      </c>
      <c r="L1804" s="9">
        <v>313</v>
      </c>
      <c r="M1804" s="7">
        <v>0.95393887802768484</v>
      </c>
      <c r="N1804" s="1">
        <v>0.10000001639127699</v>
      </c>
    </row>
    <row r="1805" spans="1:14" x14ac:dyDescent="0.25">
      <c r="A1805" s="3">
        <v>36980</v>
      </c>
      <c r="B1805" s="5" t="s">
        <v>1145</v>
      </c>
      <c r="C1805" s="5" t="s">
        <v>4043</v>
      </c>
      <c r="D1805" s="5" t="s">
        <v>1144</v>
      </c>
      <c r="E1805" s="1">
        <v>35.125</v>
      </c>
      <c r="F1805" s="8">
        <v>329989984</v>
      </c>
      <c r="G1805" s="8">
        <v>12189004800</v>
      </c>
      <c r="H1805" s="1">
        <v>-20.340184266477699</v>
      </c>
      <c r="I1805" s="8">
        <v>1558907008</v>
      </c>
      <c r="J1805" s="1">
        <v>54.232517242431598</v>
      </c>
      <c r="K1805" s="8">
        <v>502484000</v>
      </c>
      <c r="L1805" s="9">
        <v>314</v>
      </c>
      <c r="M1805" s="7">
        <v>0.95458702414788543</v>
      </c>
      <c r="N1805" s="1">
        <v>2.0800000149756701</v>
      </c>
    </row>
    <row r="1806" spans="1:14" x14ac:dyDescent="0.25">
      <c r="A1806" s="3">
        <v>36980</v>
      </c>
      <c r="B1806" s="5" t="s">
        <v>419</v>
      </c>
      <c r="C1806" s="5" t="s">
        <v>4044</v>
      </c>
      <c r="D1806" s="5" t="s">
        <v>420</v>
      </c>
      <c r="E1806" s="1">
        <v>13.05</v>
      </c>
      <c r="F1806" s="8">
        <v>153996992</v>
      </c>
      <c r="G1806" s="8">
        <v>1770023936</v>
      </c>
      <c r="H1806" s="1">
        <v>-22.952028394185302</v>
      </c>
      <c r="I1806" s="8">
        <v>1868610016</v>
      </c>
      <c r="J1806" s="1">
        <v>-0.99177300930023204</v>
      </c>
      <c r="K1806" s="8">
        <v>502128000</v>
      </c>
      <c r="L1806" s="9">
        <v>315</v>
      </c>
      <c r="M1806" s="7">
        <v>0.95523471106934776</v>
      </c>
      <c r="N1806" s="1">
        <v>0.28000000864267299</v>
      </c>
    </row>
    <row r="1807" spans="1:14" x14ac:dyDescent="0.25">
      <c r="A1807" s="3">
        <v>36980</v>
      </c>
      <c r="B1807" s="5" t="s">
        <v>337</v>
      </c>
      <c r="C1807" s="5" t="s">
        <v>4045</v>
      </c>
      <c r="D1807" s="5" t="s">
        <v>338</v>
      </c>
      <c r="E1807" s="1">
        <v>26.22</v>
      </c>
      <c r="F1807" s="8">
        <v>121055000</v>
      </c>
      <c r="G1807" s="8">
        <v>3127910912</v>
      </c>
      <c r="H1807" s="1">
        <v>13.0755225786965</v>
      </c>
      <c r="I1807" s="8">
        <v>5764334848</v>
      </c>
      <c r="J1807" s="1">
        <v>11.2074327468872</v>
      </c>
      <c r="K1807" s="8">
        <v>501040016</v>
      </c>
      <c r="L1807" s="9">
        <v>316</v>
      </c>
      <c r="M1807" s="7">
        <v>0.9558809946175516</v>
      </c>
      <c r="N1807" s="1">
        <v>2.18999996781349</v>
      </c>
    </row>
    <row r="1808" spans="1:14" x14ac:dyDescent="0.25">
      <c r="A1808" s="3">
        <v>36980</v>
      </c>
      <c r="B1808" s="5" t="s">
        <v>530</v>
      </c>
      <c r="C1808" s="5" t="s">
        <v>4046</v>
      </c>
      <c r="D1808" s="5" t="s">
        <v>531</v>
      </c>
      <c r="E1808" s="1">
        <v>52.35</v>
      </c>
      <c r="F1808" s="8">
        <v>86829000</v>
      </c>
      <c r="G1808" s="8">
        <v>4390403584</v>
      </c>
      <c r="H1808" s="1">
        <v>-14.97725589655</v>
      </c>
      <c r="I1808" s="8">
        <v>2202618016</v>
      </c>
      <c r="J1808" s="1">
        <v>10.029946327209499</v>
      </c>
      <c r="K1808" s="8">
        <v>498226000</v>
      </c>
      <c r="L1808" s="9">
        <v>317</v>
      </c>
      <c r="M1808" s="7">
        <v>0.95652364841127058</v>
      </c>
      <c r="N1808" s="1">
        <v>-1.4000000953674301</v>
      </c>
    </row>
    <row r="1809" spans="1:14" x14ac:dyDescent="0.25">
      <c r="A1809" s="3">
        <v>36980</v>
      </c>
      <c r="B1809" s="5" t="s">
        <v>1087</v>
      </c>
      <c r="C1809" s="5" t="s">
        <v>4047</v>
      </c>
      <c r="D1809" s="5" t="s">
        <v>1086</v>
      </c>
      <c r="E1809" s="1">
        <v>14.875</v>
      </c>
      <c r="F1809" s="8">
        <v>454324000</v>
      </c>
      <c r="G1809" s="8">
        <v>6660131328</v>
      </c>
      <c r="H1809" s="1">
        <v>-16.783216783216801</v>
      </c>
      <c r="I1809" s="8">
        <v>10673671168</v>
      </c>
      <c r="J1809" s="1">
        <v>19.434923171997099</v>
      </c>
      <c r="K1809" s="8">
        <v>495092992</v>
      </c>
      <c r="L1809" s="9">
        <v>318</v>
      </c>
      <c r="M1809" s="7">
        <v>0.957162260987797</v>
      </c>
      <c r="N1809" s="1">
        <v>-5.00000044703484E-2</v>
      </c>
    </row>
    <row r="1810" spans="1:14" x14ac:dyDescent="0.25">
      <c r="A1810" s="3">
        <v>36980</v>
      </c>
      <c r="B1810" s="5" t="s">
        <v>1257</v>
      </c>
      <c r="C1810" s="5" t="s">
        <v>4048</v>
      </c>
      <c r="D1810" s="5" t="s">
        <v>1256</v>
      </c>
      <c r="E1810" s="1">
        <v>41.0625</v>
      </c>
      <c r="F1810" s="8">
        <v>316029984</v>
      </c>
      <c r="G1810" s="8">
        <v>13312763904</v>
      </c>
      <c r="H1810" s="1">
        <v>10.2473524290486</v>
      </c>
      <c r="I1810" s="8">
        <v>886683008</v>
      </c>
      <c r="J1810" s="1">
        <v>39.325080871582003</v>
      </c>
      <c r="K1810" s="8">
        <v>493217000</v>
      </c>
      <c r="L1810" s="9">
        <v>319</v>
      </c>
      <c r="M1810" s="7">
        <v>0.95779845375207806</v>
      </c>
      <c r="N1810" s="1">
        <v>1.20000000298023</v>
      </c>
    </row>
    <row r="1811" spans="1:14" x14ac:dyDescent="0.25">
      <c r="A1811" s="3">
        <v>36980</v>
      </c>
      <c r="B1811" s="5" t="s">
        <v>335</v>
      </c>
      <c r="C1811" s="5" t="s">
        <v>4049</v>
      </c>
      <c r="D1811" s="5" t="s">
        <v>336</v>
      </c>
      <c r="E1811" s="1">
        <v>38.75</v>
      </c>
      <c r="F1811" s="8">
        <v>87915000</v>
      </c>
      <c r="G1811" s="8">
        <v>3327567360</v>
      </c>
      <c r="H1811" s="1">
        <v>20.937471129055201</v>
      </c>
      <c r="I1811" s="8">
        <v>4829400000</v>
      </c>
      <c r="J1811" s="1">
        <v>4.2571558952331499</v>
      </c>
      <c r="K1811" s="8">
        <v>493100000</v>
      </c>
      <c r="L1811" s="9">
        <v>320</v>
      </c>
      <c r="M1811" s="7">
        <v>0.95843449559991978</v>
      </c>
      <c r="N1811" s="1"/>
    </row>
    <row r="1812" spans="1:14" x14ac:dyDescent="0.25">
      <c r="A1812" s="3">
        <v>36980</v>
      </c>
      <c r="B1812" s="5" t="s">
        <v>1107</v>
      </c>
      <c r="C1812" s="5" t="s">
        <v>4050</v>
      </c>
      <c r="D1812" s="5" t="s">
        <v>1106</v>
      </c>
      <c r="E1812" s="1">
        <v>8.5</v>
      </c>
      <c r="F1812" s="8">
        <v>780800000</v>
      </c>
      <c r="G1812" s="8">
        <v>5935262720</v>
      </c>
      <c r="H1812" s="1">
        <v>-29.1666666666667</v>
      </c>
      <c r="I1812" s="8">
        <v>3505299968</v>
      </c>
      <c r="J1812" s="1">
        <v>52.797649383544901</v>
      </c>
      <c r="K1812" s="8">
        <v>484500000</v>
      </c>
      <c r="L1812" s="9">
        <v>321</v>
      </c>
      <c r="M1812" s="7">
        <v>0.95905944444453417</v>
      </c>
      <c r="N1812" s="1">
        <v>1.12999998778105</v>
      </c>
    </row>
    <row r="1813" spans="1:14" x14ac:dyDescent="0.25">
      <c r="A1813" s="3">
        <v>36980</v>
      </c>
      <c r="B1813" s="5" t="s">
        <v>405</v>
      </c>
      <c r="C1813" s="5" t="s">
        <v>4051</v>
      </c>
      <c r="D1813" s="5" t="s">
        <v>406</v>
      </c>
      <c r="E1813" s="1">
        <v>52.02</v>
      </c>
      <c r="F1813" s="8">
        <v>97487000</v>
      </c>
      <c r="G1813" s="8">
        <v>5065124864</v>
      </c>
      <c r="H1813" s="1">
        <v>-14.726638049053101</v>
      </c>
      <c r="I1813" s="8">
        <v>3893499968</v>
      </c>
      <c r="J1813" s="1">
        <v>3.32519602775574</v>
      </c>
      <c r="K1813" s="8">
        <v>480900000</v>
      </c>
      <c r="L1813" s="9">
        <v>322</v>
      </c>
      <c r="M1813" s="7">
        <v>0.95967974970640213</v>
      </c>
      <c r="N1813" s="1">
        <v>2.8799999952316302</v>
      </c>
    </row>
    <row r="1814" spans="1:14" x14ac:dyDescent="0.25">
      <c r="A1814" s="3">
        <v>36980</v>
      </c>
      <c r="B1814" s="5" t="s">
        <v>574</v>
      </c>
      <c r="C1814" s="5" t="s">
        <v>4052</v>
      </c>
      <c r="D1814" s="5" t="s">
        <v>575</v>
      </c>
      <c r="E1814" s="1">
        <v>32.25</v>
      </c>
      <c r="F1814" s="8">
        <v>76240144</v>
      </c>
      <c r="G1814" s="8">
        <v>2447714816</v>
      </c>
      <c r="H1814" s="1">
        <v>-23.4729266327512</v>
      </c>
      <c r="I1814" s="8">
        <v>3994918080</v>
      </c>
      <c r="J1814" s="1">
        <v>-7.6036019325256303</v>
      </c>
      <c r="K1814" s="8">
        <v>479615016</v>
      </c>
      <c r="L1814" s="9">
        <v>323</v>
      </c>
      <c r="M1814" s="7">
        <v>0.96029839748784462</v>
      </c>
      <c r="N1814" s="1">
        <v>2.5600000023841898</v>
      </c>
    </row>
    <row r="1815" spans="1:14" x14ac:dyDescent="0.25">
      <c r="A1815" s="3">
        <v>36980</v>
      </c>
      <c r="B1815" s="5" t="s">
        <v>1172</v>
      </c>
      <c r="C1815" s="5" t="s">
        <v>4053</v>
      </c>
      <c r="D1815" s="5" t="s">
        <v>1171</v>
      </c>
      <c r="E1815" s="1">
        <v>37.950000000000003</v>
      </c>
      <c r="F1815" s="8">
        <v>302071008</v>
      </c>
      <c r="G1815" s="8">
        <v>11221496832</v>
      </c>
      <c r="H1815" s="1">
        <v>26.714662690950998</v>
      </c>
      <c r="I1815" s="8">
        <v>2906364928</v>
      </c>
      <c r="J1815" s="1">
        <v>25.705572128295898</v>
      </c>
      <c r="K1815" s="8">
        <v>477794000</v>
      </c>
      <c r="L1815" s="9">
        <v>324</v>
      </c>
      <c r="M1815" s="7">
        <v>0.96091469636970983</v>
      </c>
      <c r="N1815" s="1">
        <v>1.1400000154972101</v>
      </c>
    </row>
    <row r="1816" spans="1:14" x14ac:dyDescent="0.25">
      <c r="A1816" s="3">
        <v>36980</v>
      </c>
      <c r="B1816" s="5" t="s">
        <v>425</v>
      </c>
      <c r="C1816" s="5" t="s">
        <v>4054</v>
      </c>
      <c r="D1816" s="5" t="s">
        <v>426</v>
      </c>
      <c r="E1816" s="1">
        <v>40.07</v>
      </c>
      <c r="F1816" s="8">
        <v>77582944</v>
      </c>
      <c r="G1816" s="8">
        <v>3169367808</v>
      </c>
      <c r="H1816" s="1">
        <v>-21.069621665650999</v>
      </c>
      <c r="I1816" s="8">
        <v>4586145920</v>
      </c>
      <c r="J1816" s="1">
        <v>14.386385917663601</v>
      </c>
      <c r="K1816" s="8">
        <v>477493000</v>
      </c>
      <c r="L1816" s="9">
        <v>325</v>
      </c>
      <c r="M1816" s="7">
        <v>0.96153060699646198</v>
      </c>
      <c r="N1816" s="1">
        <v>3.8000000119209298</v>
      </c>
    </row>
    <row r="1817" spans="1:14" x14ac:dyDescent="0.25">
      <c r="A1817" s="3">
        <v>36980</v>
      </c>
      <c r="B1817" s="5" t="s">
        <v>1103</v>
      </c>
      <c r="C1817" s="5" t="s">
        <v>4055</v>
      </c>
      <c r="D1817" s="5" t="s">
        <v>1102</v>
      </c>
      <c r="E1817" s="1">
        <v>38</v>
      </c>
      <c r="F1817" s="8">
        <v>137029008</v>
      </c>
      <c r="G1817" s="8">
        <v>5309058560</v>
      </c>
      <c r="H1817" s="1">
        <v>-0.138602375588182</v>
      </c>
      <c r="I1817" s="8">
        <v>2082627008</v>
      </c>
      <c r="J1817" s="1">
        <v>3.1069788932800302</v>
      </c>
      <c r="K1817" s="8">
        <v>473266000</v>
      </c>
      <c r="L1817" s="9">
        <v>326</v>
      </c>
      <c r="M1817" s="7">
        <v>0.96214106528313947</v>
      </c>
      <c r="N1817" s="1">
        <v>2.0099942840281</v>
      </c>
    </row>
    <row r="1818" spans="1:14" x14ac:dyDescent="0.25">
      <c r="A1818" s="3">
        <v>36980</v>
      </c>
      <c r="B1818" s="5" t="s">
        <v>143</v>
      </c>
      <c r="C1818" s="5" t="s">
        <v>4056</v>
      </c>
      <c r="D1818" s="5" t="s">
        <v>144</v>
      </c>
      <c r="E1818" s="1">
        <v>36.31</v>
      </c>
      <c r="F1818" s="8">
        <v>333700000</v>
      </c>
      <c r="G1818" s="8">
        <v>12170416128</v>
      </c>
      <c r="H1818" s="1">
        <v>58.887714935032797</v>
      </c>
      <c r="I1818" s="8">
        <v>4989200000</v>
      </c>
      <c r="J1818" s="1">
        <v>15.112058639526399</v>
      </c>
      <c r="K1818" s="8">
        <v>469900000</v>
      </c>
      <c r="L1818" s="9">
        <v>327</v>
      </c>
      <c r="M1818" s="7">
        <v>0.96274718181994912</v>
      </c>
      <c r="N1818" s="1">
        <v>0.44000000879168499</v>
      </c>
    </row>
    <row r="1819" spans="1:14" x14ac:dyDescent="0.25">
      <c r="A1819" s="3">
        <v>36980</v>
      </c>
      <c r="B1819" s="5" t="s">
        <v>1058</v>
      </c>
      <c r="C1819" s="5" t="s">
        <v>4057</v>
      </c>
      <c r="D1819" s="5" t="s">
        <v>1057</v>
      </c>
      <c r="E1819" s="1">
        <v>33.33</v>
      </c>
      <c r="F1819" s="8">
        <v>83646000</v>
      </c>
      <c r="G1819" s="8">
        <v>2985430528</v>
      </c>
      <c r="H1819" s="1">
        <v>-37.846150431599597</v>
      </c>
      <c r="I1819" s="8">
        <v>3067713984</v>
      </c>
      <c r="J1819" s="1">
        <v>4.6339640617370597</v>
      </c>
      <c r="K1819" s="8">
        <v>467216000</v>
      </c>
      <c r="L1819" s="9">
        <v>328</v>
      </c>
      <c r="M1819" s="7">
        <v>0.96334983630784454</v>
      </c>
      <c r="N1819" s="1">
        <v>2.4700000286102299</v>
      </c>
    </row>
    <row r="1820" spans="1:14" x14ac:dyDescent="0.25">
      <c r="A1820" s="3">
        <v>36980</v>
      </c>
      <c r="B1820" s="5" t="s">
        <v>1278</v>
      </c>
      <c r="C1820" s="5" t="s">
        <v>4058</v>
      </c>
      <c r="D1820" s="5" t="s">
        <v>1277</v>
      </c>
      <c r="E1820" s="1">
        <v>52.25</v>
      </c>
      <c r="F1820" s="8">
        <v>195940992</v>
      </c>
      <c r="G1820" s="8">
        <v>10228115456</v>
      </c>
      <c r="H1820" s="1">
        <v>58.580899677871898</v>
      </c>
      <c r="I1820" s="8">
        <v>2289399936</v>
      </c>
      <c r="J1820" s="1">
        <v>8.8273019790649396</v>
      </c>
      <c r="K1820" s="8">
        <v>466399992</v>
      </c>
      <c r="L1820" s="9">
        <v>329</v>
      </c>
      <c r="M1820" s="7">
        <v>0.9639514382399984</v>
      </c>
      <c r="N1820" s="1">
        <v>1.1305000185966501</v>
      </c>
    </row>
    <row r="1821" spans="1:14" x14ac:dyDescent="0.25">
      <c r="A1821" s="3">
        <v>36980</v>
      </c>
      <c r="B1821" s="5" t="s">
        <v>832</v>
      </c>
      <c r="C1821" s="5" t="s">
        <v>4059</v>
      </c>
      <c r="D1821" s="5" t="s">
        <v>833</v>
      </c>
      <c r="E1821" s="1">
        <v>26.75</v>
      </c>
      <c r="F1821" s="8">
        <v>174231008</v>
      </c>
      <c r="G1821" s="8">
        <v>4887179776</v>
      </c>
      <c r="H1821" s="1">
        <v>-20.887245841035099</v>
      </c>
      <c r="I1821" s="8">
        <v>2380000000</v>
      </c>
      <c r="J1821" s="1">
        <v>9.3571062088012695</v>
      </c>
      <c r="K1821" s="8">
        <v>465200000</v>
      </c>
      <c r="L1821" s="9">
        <v>330</v>
      </c>
      <c r="M1821" s="7">
        <v>0.9645514923215559</v>
      </c>
      <c r="N1821" s="1">
        <v>4.1600000262260401</v>
      </c>
    </row>
    <row r="1822" spans="1:14" x14ac:dyDescent="0.25">
      <c r="A1822" s="3">
        <v>36980</v>
      </c>
      <c r="B1822" s="5" t="s">
        <v>522</v>
      </c>
      <c r="C1822" s="5" t="s">
        <v>4060</v>
      </c>
      <c r="D1822" s="5" t="s">
        <v>523</v>
      </c>
      <c r="E1822" s="1">
        <v>48.25</v>
      </c>
      <c r="F1822" s="8">
        <v>232442000</v>
      </c>
      <c r="G1822" s="8">
        <v>10550897664</v>
      </c>
      <c r="H1822" s="1">
        <v>20.760700543833501</v>
      </c>
      <c r="I1822" s="8">
        <v>2145705952</v>
      </c>
      <c r="J1822" s="1">
        <v>4.0795459747314498</v>
      </c>
      <c r="K1822" s="8">
        <v>463243000</v>
      </c>
      <c r="L1822" s="9">
        <v>331</v>
      </c>
      <c r="M1822" s="7">
        <v>0.96514902209993714</v>
      </c>
      <c r="N1822" s="1">
        <v>1.4499999880790699</v>
      </c>
    </row>
    <row r="1823" spans="1:14" x14ac:dyDescent="0.25">
      <c r="A1823" s="3">
        <v>36980</v>
      </c>
      <c r="B1823" s="5" t="s">
        <v>77</v>
      </c>
      <c r="C1823" s="5" t="s">
        <v>4061</v>
      </c>
      <c r="D1823" s="5" t="s">
        <v>78</v>
      </c>
      <c r="E1823" s="1">
        <v>19.63</v>
      </c>
      <c r="F1823" s="8">
        <v>87344000</v>
      </c>
      <c r="G1823" s="8">
        <v>1724803840</v>
      </c>
      <c r="H1823" s="1">
        <v>-14.5714716874382</v>
      </c>
      <c r="I1823" s="8">
        <v>3907899968</v>
      </c>
      <c r="J1823" s="1">
        <v>7.6412620544433603</v>
      </c>
      <c r="K1823" s="8">
        <v>463200000</v>
      </c>
      <c r="L1823" s="9">
        <v>332</v>
      </c>
      <c r="M1823" s="7">
        <v>0.96574649641330224</v>
      </c>
      <c r="N1823" s="1">
        <v>-1.12000003457069</v>
      </c>
    </row>
    <row r="1824" spans="1:14" x14ac:dyDescent="0.25">
      <c r="A1824" s="3">
        <v>36980</v>
      </c>
      <c r="B1824" s="5" t="s">
        <v>1253</v>
      </c>
      <c r="C1824" s="5" t="s">
        <v>4062</v>
      </c>
      <c r="D1824" s="5" t="s">
        <v>1252</v>
      </c>
      <c r="E1824" s="1">
        <v>19.5625</v>
      </c>
      <c r="F1824" s="8">
        <v>306408000</v>
      </c>
      <c r="G1824" s="8">
        <v>6070688768</v>
      </c>
      <c r="H1824" s="1">
        <v>-17.6315789473684</v>
      </c>
      <c r="I1824" s="8">
        <v>4218266048</v>
      </c>
      <c r="J1824" s="1">
        <v>222.00686645507801</v>
      </c>
      <c r="K1824" s="8">
        <v>461171016</v>
      </c>
      <c r="L1824" s="9">
        <v>333</v>
      </c>
      <c r="M1824" s="7">
        <v>0.96634135357247419</v>
      </c>
      <c r="N1824" s="1">
        <v>0.87000000942498401</v>
      </c>
    </row>
    <row r="1825" spans="1:14" x14ac:dyDescent="0.25">
      <c r="A1825" s="3">
        <v>36980</v>
      </c>
      <c r="B1825" s="5" t="s">
        <v>1163</v>
      </c>
      <c r="C1825" s="5" t="s">
        <v>4063</v>
      </c>
      <c r="D1825" s="5" t="s">
        <v>1162</v>
      </c>
      <c r="E1825" s="1">
        <v>31.3125</v>
      </c>
      <c r="F1825" s="8">
        <v>122439000</v>
      </c>
      <c r="G1825" s="8">
        <v>3789339648</v>
      </c>
      <c r="H1825" s="1">
        <v>-14.3960484695099</v>
      </c>
      <c r="I1825" s="8">
        <v>1212327008</v>
      </c>
      <c r="J1825" s="1">
        <v>16.9771842956543</v>
      </c>
      <c r="K1825" s="8">
        <v>458192000</v>
      </c>
      <c r="L1825" s="9">
        <v>334</v>
      </c>
      <c r="M1825" s="7">
        <v>0.96693236814628547</v>
      </c>
      <c r="N1825" s="1">
        <v>2.2099999785423301</v>
      </c>
    </row>
    <row r="1826" spans="1:14" x14ac:dyDescent="0.25">
      <c r="A1826" s="3">
        <v>36980</v>
      </c>
      <c r="B1826" s="5" t="s">
        <v>1153</v>
      </c>
      <c r="C1826" s="5" t="s">
        <v>4064</v>
      </c>
      <c r="D1826" s="5" t="s">
        <v>1152</v>
      </c>
      <c r="E1826" s="1">
        <v>45.52</v>
      </c>
      <c r="F1826" s="8">
        <v>127087000</v>
      </c>
      <c r="G1826" s="8">
        <v>5798369792</v>
      </c>
      <c r="H1826" s="1">
        <v>-44.403052876013803</v>
      </c>
      <c r="I1826" s="8">
        <v>3807000000</v>
      </c>
      <c r="J1826" s="1">
        <v>10.2743082046509</v>
      </c>
      <c r="K1826" s="8">
        <v>457000000</v>
      </c>
      <c r="L1826" s="9">
        <v>335</v>
      </c>
      <c r="M1826" s="7">
        <v>0.96752184517825401</v>
      </c>
      <c r="N1826" s="1">
        <v>2.2199999690055798</v>
      </c>
    </row>
    <row r="1827" spans="1:14" x14ac:dyDescent="0.25">
      <c r="A1827" s="3">
        <v>36980</v>
      </c>
      <c r="B1827" s="5" t="s">
        <v>978</v>
      </c>
      <c r="C1827" s="5" t="s">
        <v>4065</v>
      </c>
      <c r="D1827" s="5" t="s">
        <v>977</v>
      </c>
      <c r="E1827" s="1">
        <v>31.25</v>
      </c>
      <c r="F1827" s="8">
        <v>142914000</v>
      </c>
      <c r="G1827" s="8">
        <v>4249802752</v>
      </c>
      <c r="H1827" s="1">
        <v>15.7793371901477</v>
      </c>
      <c r="I1827" s="8">
        <v>1965880992</v>
      </c>
      <c r="J1827" s="1">
        <v>10.8979330062866</v>
      </c>
      <c r="K1827" s="8">
        <v>455415000</v>
      </c>
      <c r="L1827" s="9">
        <v>336</v>
      </c>
      <c r="M1827" s="7">
        <v>0.96810927774393007</v>
      </c>
      <c r="N1827" s="1">
        <v>1.6999999880790699</v>
      </c>
    </row>
    <row r="1828" spans="1:14" x14ac:dyDescent="0.25">
      <c r="A1828" s="3">
        <v>36980</v>
      </c>
      <c r="B1828" s="5" t="s">
        <v>618</v>
      </c>
      <c r="C1828" s="5" t="s">
        <v>4066</v>
      </c>
      <c r="D1828" s="5" t="s">
        <v>619</v>
      </c>
      <c r="E1828" s="1">
        <v>16.899999999999999</v>
      </c>
      <c r="F1828" s="8">
        <v>160239824</v>
      </c>
      <c r="G1828" s="8">
        <v>2709655040</v>
      </c>
      <c r="H1828" s="1">
        <v>8.1599975585937603</v>
      </c>
      <c r="I1828" s="8">
        <v>4544385920</v>
      </c>
      <c r="J1828" s="1">
        <v>11.142635345459</v>
      </c>
      <c r="K1828" s="8">
        <v>444900008</v>
      </c>
      <c r="L1828" s="9">
        <v>337</v>
      </c>
      <c r="M1828" s="7">
        <v>0.96868314718865356</v>
      </c>
      <c r="N1828" s="1">
        <v>-0.290000010281801</v>
      </c>
    </row>
    <row r="1829" spans="1:14" x14ac:dyDescent="0.25">
      <c r="A1829" s="3">
        <v>36980</v>
      </c>
      <c r="B1829" s="5" t="s">
        <v>838</v>
      </c>
      <c r="C1829" s="5" t="s">
        <v>4067</v>
      </c>
      <c r="D1829" s="5" t="s">
        <v>839</v>
      </c>
      <c r="E1829" s="1">
        <v>31.4</v>
      </c>
      <c r="F1829" s="8">
        <v>57337000</v>
      </c>
      <c r="G1829" s="8">
        <v>1756324224</v>
      </c>
      <c r="H1829" s="1">
        <v>-14.211698207479101</v>
      </c>
      <c r="I1829" s="8">
        <v>7806657000</v>
      </c>
      <c r="J1829" s="1">
        <v>9.2093706130981392</v>
      </c>
      <c r="K1829" s="8">
        <v>441967000</v>
      </c>
      <c r="L1829" s="9">
        <v>338</v>
      </c>
      <c r="M1829" s="7">
        <v>0.96925323339300373</v>
      </c>
      <c r="N1829" s="1"/>
    </row>
    <row r="1830" spans="1:14" x14ac:dyDescent="0.25">
      <c r="A1830" s="3">
        <v>36980</v>
      </c>
      <c r="B1830" s="5" t="s">
        <v>371</v>
      </c>
      <c r="C1830" s="5" t="s">
        <v>4068</v>
      </c>
      <c r="D1830" s="5" t="s">
        <v>372</v>
      </c>
      <c r="E1830" s="1">
        <v>5.99</v>
      </c>
      <c r="F1830" s="8">
        <v>667004992</v>
      </c>
      <c r="G1830" s="8">
        <v>3884517632</v>
      </c>
      <c r="H1830" s="1">
        <v>-75.634124833014795</v>
      </c>
      <c r="I1830" s="8">
        <v>19019000320</v>
      </c>
      <c r="J1830" s="1">
        <v>-1.12613797187805</v>
      </c>
      <c r="K1830" s="8">
        <v>438000000</v>
      </c>
      <c r="L1830" s="9">
        <v>339</v>
      </c>
      <c r="M1830" s="7">
        <v>0.96981820262714424</v>
      </c>
      <c r="N1830" s="1">
        <v>1.4901161193847699E-8</v>
      </c>
    </row>
    <row r="1831" spans="1:14" x14ac:dyDescent="0.25">
      <c r="A1831" s="3">
        <v>36980</v>
      </c>
      <c r="B1831" s="5" t="s">
        <v>842</v>
      </c>
      <c r="C1831" s="5" t="s">
        <v>4069</v>
      </c>
      <c r="D1831" s="5" t="s">
        <v>843</v>
      </c>
      <c r="E1831" s="1">
        <v>44.25</v>
      </c>
      <c r="F1831" s="8">
        <v>49174052</v>
      </c>
      <c r="G1831" s="8">
        <v>2134950144</v>
      </c>
      <c r="H1831" s="1">
        <v>-27.089539433366301</v>
      </c>
      <c r="I1831" s="8">
        <v>4189000000</v>
      </c>
      <c r="J1831" s="1">
        <v>16.702878952026399</v>
      </c>
      <c r="K1831" s="8">
        <v>429000000</v>
      </c>
      <c r="L1831" s="9">
        <v>340</v>
      </c>
      <c r="M1831" s="7">
        <v>0.97037156290441884</v>
      </c>
      <c r="N1831" s="1">
        <v>3.8300000429153398</v>
      </c>
    </row>
    <row r="1832" spans="1:14" x14ac:dyDescent="0.25">
      <c r="A1832" s="3">
        <v>36980</v>
      </c>
      <c r="B1832" s="5" t="s">
        <v>377</v>
      </c>
      <c r="C1832" s="5" t="s">
        <v>4070</v>
      </c>
      <c r="D1832" s="5" t="s">
        <v>378</v>
      </c>
      <c r="E1832" s="1">
        <v>14</v>
      </c>
      <c r="F1832" s="8">
        <v>315439008</v>
      </c>
      <c r="G1832" s="8">
        <v>4282849792</v>
      </c>
      <c r="H1832" s="1">
        <v>-37.950138504155099</v>
      </c>
      <c r="I1832" s="8">
        <v>6884999936</v>
      </c>
      <c r="J1832" s="1">
        <v>-8.7426776885986293</v>
      </c>
      <c r="K1832" s="8">
        <v>426800000</v>
      </c>
      <c r="L1832" s="9">
        <v>341</v>
      </c>
      <c r="M1832" s="7">
        <v>0.97092208543668179</v>
      </c>
      <c r="N1832" s="1">
        <v>0.71999999880790699</v>
      </c>
    </row>
    <row r="1833" spans="1:14" x14ac:dyDescent="0.25">
      <c r="A1833" s="3">
        <v>36980</v>
      </c>
      <c r="B1833" s="5" t="s">
        <v>984</v>
      </c>
      <c r="C1833" s="5" t="s">
        <v>4071</v>
      </c>
      <c r="D1833" s="5" t="s">
        <v>983</v>
      </c>
      <c r="E1833" s="1">
        <v>27</v>
      </c>
      <c r="F1833" s="8">
        <v>284642784</v>
      </c>
      <c r="G1833" s="8">
        <v>7519152128</v>
      </c>
      <c r="H1833" s="1">
        <v>31.1285188199173</v>
      </c>
      <c r="I1833" s="8">
        <v>1917518048</v>
      </c>
      <c r="J1833" s="1">
        <v>18.235977172851602</v>
      </c>
      <c r="K1833" s="8">
        <v>418230000</v>
      </c>
      <c r="L1833" s="9">
        <v>342</v>
      </c>
      <c r="M1833" s="7">
        <v>0.97146155366224018</v>
      </c>
      <c r="N1833" s="1">
        <v>0.92999999225139596</v>
      </c>
    </row>
    <row r="1834" spans="1:14" x14ac:dyDescent="0.25">
      <c r="A1834" s="3">
        <v>36980</v>
      </c>
      <c r="B1834" s="5" t="s">
        <v>976</v>
      </c>
      <c r="C1834" s="5" t="s">
        <v>4072</v>
      </c>
      <c r="D1834" s="5" t="s">
        <v>975</v>
      </c>
      <c r="E1834" s="1">
        <v>34.97</v>
      </c>
      <c r="F1834" s="8">
        <v>240946000</v>
      </c>
      <c r="G1834" s="8">
        <v>7829510144</v>
      </c>
      <c r="H1834" s="1">
        <v>-1.10034846331839</v>
      </c>
      <c r="I1834" s="8">
        <v>1266378016</v>
      </c>
      <c r="J1834" s="1">
        <v>24.7129821777344</v>
      </c>
      <c r="K1834" s="8">
        <v>414182000</v>
      </c>
      <c r="L1834" s="9">
        <v>343</v>
      </c>
      <c r="M1834" s="7">
        <v>0.9719958004369772</v>
      </c>
      <c r="N1834" s="1">
        <v>1.20500004291534</v>
      </c>
    </row>
    <row r="1835" spans="1:14" x14ac:dyDescent="0.25">
      <c r="A1835" s="3">
        <v>36980</v>
      </c>
      <c r="B1835" s="5" t="s">
        <v>836</v>
      </c>
      <c r="C1835" s="5" t="s">
        <v>4073</v>
      </c>
      <c r="D1835" s="5" t="s">
        <v>837</v>
      </c>
      <c r="E1835" s="1">
        <v>12.99</v>
      </c>
      <c r="F1835" s="8">
        <v>107470000</v>
      </c>
      <c r="G1835" s="8">
        <v>1396652672</v>
      </c>
      <c r="H1835" s="1">
        <v>-43.945511143528698</v>
      </c>
      <c r="I1835" s="8">
        <v>3249000000</v>
      </c>
      <c r="J1835" s="1">
        <v>51.421909332275398</v>
      </c>
      <c r="K1835" s="8">
        <v>403000000</v>
      </c>
      <c r="L1835" s="9">
        <v>344</v>
      </c>
      <c r="M1835" s="7">
        <v>0.97251562372775036</v>
      </c>
      <c r="N1835" s="1">
        <v>1.35999999940395</v>
      </c>
    </row>
    <row r="1836" spans="1:14" x14ac:dyDescent="0.25">
      <c r="A1836" s="3">
        <v>36980</v>
      </c>
      <c r="B1836" s="5" t="s">
        <v>71</v>
      </c>
      <c r="C1836" s="5" t="s">
        <v>4074</v>
      </c>
      <c r="D1836" s="5" t="s">
        <v>72</v>
      </c>
      <c r="E1836" s="1">
        <v>17.739999999999998</v>
      </c>
      <c r="F1836" s="8">
        <v>426000000</v>
      </c>
      <c r="G1836" s="8">
        <v>7569548800</v>
      </c>
      <c r="H1836" s="1">
        <v>36.886078227794101</v>
      </c>
      <c r="I1836" s="8">
        <v>4669941952</v>
      </c>
      <c r="J1836" s="1">
        <v>1.6201100349426301</v>
      </c>
      <c r="K1836" s="8">
        <v>395910016</v>
      </c>
      <c r="L1836" s="9">
        <v>345</v>
      </c>
      <c r="M1836" s="7">
        <v>0.97302630176091953</v>
      </c>
      <c r="N1836" s="1">
        <v>-1.01000002585351</v>
      </c>
    </row>
    <row r="1837" spans="1:14" x14ac:dyDescent="0.25">
      <c r="A1837" s="3">
        <v>36980</v>
      </c>
      <c r="B1837" s="5" t="s">
        <v>592</v>
      </c>
      <c r="C1837" s="5" t="s">
        <v>4075</v>
      </c>
      <c r="D1837" s="5" t="s">
        <v>593</v>
      </c>
      <c r="E1837" s="1">
        <v>25.1</v>
      </c>
      <c r="F1837" s="8">
        <v>197358000</v>
      </c>
      <c r="G1837" s="8">
        <v>4926055936</v>
      </c>
      <c r="H1837" s="1">
        <v>55.658917094385899</v>
      </c>
      <c r="I1837" s="8">
        <v>11559999872</v>
      </c>
      <c r="J1837" s="1">
        <v>6.1951661109924299</v>
      </c>
      <c r="K1837" s="8">
        <v>390000000</v>
      </c>
      <c r="L1837" s="9">
        <v>346</v>
      </c>
      <c r="M1837" s="7">
        <v>0.97352935655844197</v>
      </c>
      <c r="N1837" s="1">
        <v>1.6000000331550801</v>
      </c>
    </row>
    <row r="1838" spans="1:14" x14ac:dyDescent="0.25">
      <c r="A1838" s="3">
        <v>36980</v>
      </c>
      <c r="B1838" s="5" t="s">
        <v>1226</v>
      </c>
      <c r="C1838" s="5" t="s">
        <v>4076</v>
      </c>
      <c r="D1838" s="5" t="s">
        <v>1225</v>
      </c>
      <c r="E1838" s="1">
        <v>27.2</v>
      </c>
      <c r="F1838" s="8">
        <v>442392000</v>
      </c>
      <c r="G1838" s="8">
        <v>11572610048</v>
      </c>
      <c r="H1838" s="1">
        <v>-15.165689628259001</v>
      </c>
      <c r="I1838" s="8">
        <v>1759421984</v>
      </c>
      <c r="J1838" s="1">
        <v>120.70929718017599</v>
      </c>
      <c r="K1838" s="8">
        <v>387463008</v>
      </c>
      <c r="L1838" s="9">
        <v>347</v>
      </c>
      <c r="M1838" s="7">
        <v>0.97402913893033138</v>
      </c>
      <c r="N1838" s="1">
        <v>0.525000009685755</v>
      </c>
    </row>
    <row r="1839" spans="1:14" x14ac:dyDescent="0.25">
      <c r="A1839" s="3">
        <v>36980</v>
      </c>
      <c r="B1839" s="5" t="s">
        <v>1111</v>
      </c>
      <c r="C1839" s="5" t="s">
        <v>4077</v>
      </c>
      <c r="D1839" s="5" t="s">
        <v>1110</v>
      </c>
      <c r="E1839" s="1">
        <v>12.11</v>
      </c>
      <c r="F1839" s="8">
        <v>158177008</v>
      </c>
      <c r="G1839" s="8">
        <v>1905676544</v>
      </c>
      <c r="H1839" s="1">
        <v>-7.7333359491257401</v>
      </c>
      <c r="I1839" s="8">
        <v>3052000000</v>
      </c>
      <c r="J1839" s="1">
        <v>-1.9595249891281099</v>
      </c>
      <c r="K1839" s="8">
        <v>385000000</v>
      </c>
      <c r="L1839" s="9">
        <v>348</v>
      </c>
      <c r="M1839" s="7">
        <v>0.97452574430737271</v>
      </c>
      <c r="N1839" s="1">
        <v>1.5000000186264499</v>
      </c>
    </row>
    <row r="1840" spans="1:14" x14ac:dyDescent="0.25">
      <c r="A1840" s="3">
        <v>36980</v>
      </c>
      <c r="B1840" s="5" t="s">
        <v>417</v>
      </c>
      <c r="C1840" s="5" t="s">
        <v>4078</v>
      </c>
      <c r="D1840" s="5" t="s">
        <v>418</v>
      </c>
      <c r="E1840" s="1">
        <v>73.64</v>
      </c>
      <c r="F1840" s="8">
        <v>30644640</v>
      </c>
      <c r="G1840" s="8">
        <v>2227303424</v>
      </c>
      <c r="H1840" s="1">
        <v>65.251050523755296</v>
      </c>
      <c r="I1840" s="8">
        <v>3842600064</v>
      </c>
      <c r="J1840" s="1">
        <v>-8.1453580856323207</v>
      </c>
      <c r="K1840" s="8">
        <v>376500000</v>
      </c>
      <c r="L1840" s="9">
        <v>349</v>
      </c>
      <c r="M1840" s="7">
        <v>0.97501138566959622</v>
      </c>
      <c r="N1840" s="1">
        <v>3.65000003576279</v>
      </c>
    </row>
    <row r="1841" spans="1:14" x14ac:dyDescent="0.25">
      <c r="A1841" s="3">
        <v>36980</v>
      </c>
      <c r="B1841" s="5" t="s">
        <v>840</v>
      </c>
      <c r="C1841" s="5" t="s">
        <v>4079</v>
      </c>
      <c r="D1841" s="5" t="s">
        <v>841</v>
      </c>
      <c r="E1841" s="1">
        <v>10.6</v>
      </c>
      <c r="F1841" s="8">
        <v>231284000</v>
      </c>
      <c r="G1841" s="8">
        <v>2265381376</v>
      </c>
      <c r="H1841" s="1">
        <v>-74.009745387351401</v>
      </c>
      <c r="I1841" s="8">
        <v>13122308352</v>
      </c>
      <c r="J1841" s="1">
        <v>16.6867866516113</v>
      </c>
      <c r="K1841" s="8">
        <v>374252000</v>
      </c>
      <c r="L1841" s="9">
        <v>350</v>
      </c>
      <c r="M1841" s="7">
        <v>0.97549412737237151</v>
      </c>
      <c r="N1841" s="1">
        <v>1.4000000208616299</v>
      </c>
    </row>
    <row r="1842" spans="1:14" x14ac:dyDescent="0.25">
      <c r="A1842" s="3">
        <v>36980</v>
      </c>
      <c r="B1842" s="5" t="s">
        <v>1272</v>
      </c>
      <c r="C1842" s="5" t="s">
        <v>4080</v>
      </c>
      <c r="D1842" s="5" t="s">
        <v>1271</v>
      </c>
      <c r="E1842" s="1">
        <v>22.35</v>
      </c>
      <c r="F1842" s="8">
        <v>176050000</v>
      </c>
      <c r="G1842" s="8">
        <v>3994481152</v>
      </c>
      <c r="H1842" s="1">
        <v>49.311067266603601</v>
      </c>
      <c r="I1842" s="8">
        <v>2699319168</v>
      </c>
      <c r="J1842" s="1">
        <v>29.692584991455099</v>
      </c>
      <c r="K1842" s="8">
        <v>371815096</v>
      </c>
      <c r="L1842" s="9">
        <v>351</v>
      </c>
      <c r="M1842" s="7">
        <v>0.97597372575143315</v>
      </c>
      <c r="N1842" s="1">
        <v>1.03499999642372</v>
      </c>
    </row>
    <row r="1843" spans="1:14" x14ac:dyDescent="0.25">
      <c r="A1843" s="3">
        <v>36980</v>
      </c>
      <c r="B1843" s="5" t="s">
        <v>87</v>
      </c>
      <c r="C1843" s="5" t="s">
        <v>4081</v>
      </c>
      <c r="D1843" s="5" t="s">
        <v>88</v>
      </c>
      <c r="E1843" s="1">
        <v>61.95</v>
      </c>
      <c r="F1843" s="8">
        <v>68458000</v>
      </c>
      <c r="G1843" s="8">
        <v>4136972544</v>
      </c>
      <c r="H1843" s="1">
        <v>-6.3637327056405502</v>
      </c>
      <c r="I1843" s="8">
        <v>1982600000</v>
      </c>
      <c r="J1843" s="1">
        <v>6.9515671730041504</v>
      </c>
      <c r="K1843" s="8">
        <v>369700000</v>
      </c>
      <c r="L1843" s="9">
        <v>352</v>
      </c>
      <c r="M1843" s="7">
        <v>0.9764505959018025</v>
      </c>
      <c r="N1843" s="1">
        <v>3.3699999451637299</v>
      </c>
    </row>
    <row r="1844" spans="1:14" x14ac:dyDescent="0.25">
      <c r="A1844" s="3">
        <v>36980</v>
      </c>
      <c r="B1844" s="5" t="s">
        <v>493</v>
      </c>
      <c r="C1844" s="5" t="s">
        <v>4082</v>
      </c>
      <c r="D1844" s="5" t="s">
        <v>494</v>
      </c>
      <c r="E1844" s="1">
        <v>15.73</v>
      </c>
      <c r="F1844" s="8">
        <v>321523008</v>
      </c>
      <c r="G1844" s="8">
        <v>5305630208</v>
      </c>
      <c r="H1844" s="1">
        <v>-45.758622268150603</v>
      </c>
      <c r="I1844" s="8">
        <v>2737667008</v>
      </c>
      <c r="J1844" s="1">
        <v>31.023706436157202</v>
      </c>
      <c r="K1844" s="8">
        <v>369676000</v>
      </c>
      <c r="L1844" s="9">
        <v>353</v>
      </c>
      <c r="M1844" s="7">
        <v>0.9769274350949535</v>
      </c>
      <c r="N1844" s="1">
        <v>0.76000000163912795</v>
      </c>
    </row>
    <row r="1845" spans="1:14" x14ac:dyDescent="0.25">
      <c r="A1845" s="3">
        <v>36980</v>
      </c>
      <c r="B1845" s="5" t="s">
        <v>1050</v>
      </c>
      <c r="C1845" s="5" t="s">
        <v>4083</v>
      </c>
      <c r="D1845" s="5" t="s">
        <v>1049</v>
      </c>
      <c r="E1845" s="1">
        <v>24.9</v>
      </c>
      <c r="F1845" s="8">
        <v>291342016</v>
      </c>
      <c r="G1845" s="8">
        <v>7297376768</v>
      </c>
      <c r="H1845" s="1">
        <v>-3.8612092358485399</v>
      </c>
      <c r="I1845" s="8">
        <v>1424359040</v>
      </c>
      <c r="J1845" s="1">
        <v>1.88628101348877</v>
      </c>
      <c r="K1845" s="8">
        <v>367094016</v>
      </c>
      <c r="L1845" s="9">
        <v>354</v>
      </c>
      <c r="M1845" s="7">
        <v>0.97740094382800624</v>
      </c>
      <c r="N1845" s="1">
        <v>0.40999999642372098</v>
      </c>
    </row>
    <row r="1846" spans="1:14" x14ac:dyDescent="0.25">
      <c r="A1846" s="3">
        <v>36980</v>
      </c>
      <c r="B1846" s="5" t="s">
        <v>395</v>
      </c>
      <c r="C1846" s="5" t="s">
        <v>4084</v>
      </c>
      <c r="D1846" s="5" t="s">
        <v>396</v>
      </c>
      <c r="E1846" s="1">
        <v>14.29</v>
      </c>
      <c r="F1846" s="8">
        <v>396000000</v>
      </c>
      <c r="G1846" s="8">
        <v>5539690496</v>
      </c>
      <c r="H1846" s="1">
        <v>-15.3070602474768</v>
      </c>
      <c r="I1846" s="8">
        <v>1330000000</v>
      </c>
      <c r="J1846" s="1">
        <v>-6.4039411544799796</v>
      </c>
      <c r="K1846" s="8">
        <v>365000000</v>
      </c>
      <c r="L1846" s="9">
        <v>355</v>
      </c>
      <c r="M1846" s="7">
        <v>0.97787175152312333</v>
      </c>
      <c r="N1846" s="1">
        <v>-1.9299999773502301</v>
      </c>
    </row>
    <row r="1847" spans="1:14" x14ac:dyDescent="0.25">
      <c r="A1847" s="3">
        <v>36980</v>
      </c>
      <c r="B1847" s="5" t="s">
        <v>1040</v>
      </c>
      <c r="C1847" s="5" t="s">
        <v>4085</v>
      </c>
      <c r="D1847" s="5" t="s">
        <v>1039</v>
      </c>
      <c r="E1847" s="1">
        <v>20.440000000000001</v>
      </c>
      <c r="F1847" s="8">
        <v>330609408</v>
      </c>
      <c r="G1847" s="8">
        <v>6677159936</v>
      </c>
      <c r="H1847" s="1">
        <v>-4.8746427732909199</v>
      </c>
      <c r="I1847" s="8">
        <v>4286598976</v>
      </c>
      <c r="J1847" s="1">
        <v>20.707151412963899</v>
      </c>
      <c r="K1847" s="8">
        <v>363786056</v>
      </c>
      <c r="L1847" s="9">
        <v>356</v>
      </c>
      <c r="M1847" s="7">
        <v>0.97834099337118119</v>
      </c>
      <c r="N1847" s="1">
        <v>0.64600000232458099</v>
      </c>
    </row>
    <row r="1848" spans="1:14" x14ac:dyDescent="0.25">
      <c r="A1848" s="3">
        <v>36980</v>
      </c>
      <c r="B1848" s="5" t="s">
        <v>1109</v>
      </c>
      <c r="C1848" s="5" t="s">
        <v>4086</v>
      </c>
      <c r="D1848" s="5" t="s">
        <v>1108</v>
      </c>
      <c r="E1848" s="1">
        <v>35.281300000000002</v>
      </c>
      <c r="F1848" s="8">
        <v>195348000</v>
      </c>
      <c r="G1848" s="8">
        <v>6076626944</v>
      </c>
      <c r="H1848" s="1">
        <v>10.779363571025</v>
      </c>
      <c r="I1848" s="8">
        <v>2437460928</v>
      </c>
      <c r="J1848" s="1">
        <v>29.529821395873999</v>
      </c>
      <c r="K1848" s="8">
        <v>363589992</v>
      </c>
      <c r="L1848" s="9">
        <v>357</v>
      </c>
      <c r="M1848" s="7">
        <v>0.97880998231940353</v>
      </c>
      <c r="N1848" s="1">
        <v>1.3000000119209301</v>
      </c>
    </row>
    <row r="1849" spans="1:14" x14ac:dyDescent="0.25">
      <c r="A1849" s="3">
        <v>36980</v>
      </c>
      <c r="B1849" s="5" t="s">
        <v>1268</v>
      </c>
      <c r="C1849" s="5" t="s">
        <v>4087</v>
      </c>
      <c r="D1849" s="5" t="s">
        <v>1267</v>
      </c>
      <c r="E1849" s="1">
        <v>39.42</v>
      </c>
      <c r="F1849" s="8">
        <v>168984992</v>
      </c>
      <c r="G1849" s="8">
        <v>6535342592</v>
      </c>
      <c r="H1849" s="1">
        <v>5.6445100506635297</v>
      </c>
      <c r="I1849" s="8">
        <v>2102572064</v>
      </c>
      <c r="J1849" s="1">
        <v>8.5879049301147496</v>
      </c>
      <c r="K1849" s="8">
        <v>356503000</v>
      </c>
      <c r="L1849" s="9">
        <v>358</v>
      </c>
      <c r="M1849" s="7">
        <v>0.97926982986935507</v>
      </c>
      <c r="N1849" s="1">
        <v>1.28000000119209</v>
      </c>
    </row>
    <row r="1850" spans="1:14" x14ac:dyDescent="0.25">
      <c r="A1850" s="3">
        <v>36980</v>
      </c>
      <c r="B1850" s="5" t="s">
        <v>1151</v>
      </c>
      <c r="C1850" s="5" t="s">
        <v>4088</v>
      </c>
      <c r="D1850" s="5" t="s">
        <v>1150</v>
      </c>
      <c r="E1850" s="1">
        <v>15.75</v>
      </c>
      <c r="F1850" s="8">
        <v>561651008</v>
      </c>
      <c r="G1850" s="8">
        <v>8463171584</v>
      </c>
      <c r="H1850" s="1">
        <v>-91.413969335604804</v>
      </c>
      <c r="I1850" s="8">
        <v>1104920992</v>
      </c>
      <c r="J1850" s="1">
        <v>87.597877502441406</v>
      </c>
      <c r="K1850" s="8">
        <v>349825000</v>
      </c>
      <c r="L1850" s="9">
        <v>359</v>
      </c>
      <c r="M1850" s="7">
        <v>0.97972106357331212</v>
      </c>
      <c r="N1850" s="1">
        <v>0.179999999701977</v>
      </c>
    </row>
    <row r="1851" spans="1:14" x14ac:dyDescent="0.25">
      <c r="A1851" s="3">
        <v>36980</v>
      </c>
      <c r="B1851" s="5" t="s">
        <v>55</v>
      </c>
      <c r="C1851" s="5" t="s">
        <v>4089</v>
      </c>
      <c r="D1851" s="5" t="s">
        <v>56</v>
      </c>
      <c r="E1851" s="1">
        <v>40.409999999999997</v>
      </c>
      <c r="F1851" s="8">
        <v>41567000</v>
      </c>
      <c r="G1851" s="8">
        <v>1732553856</v>
      </c>
      <c r="H1851" s="1">
        <v>81.3250224340362</v>
      </c>
      <c r="I1851" s="8">
        <v>4159051968</v>
      </c>
      <c r="J1851" s="1">
        <v>11.492636680603001</v>
      </c>
      <c r="K1851" s="8">
        <v>349641000</v>
      </c>
      <c r="L1851" s="9">
        <v>360</v>
      </c>
      <c r="M1851" s="7">
        <v>0.98017205993859546</v>
      </c>
      <c r="N1851" s="1">
        <v>4.5799998641014099</v>
      </c>
    </row>
    <row r="1852" spans="1:14" x14ac:dyDescent="0.25">
      <c r="A1852" s="3">
        <v>36980</v>
      </c>
      <c r="B1852" s="5" t="s">
        <v>646</v>
      </c>
      <c r="C1852" s="5" t="s">
        <v>4090</v>
      </c>
      <c r="D1852" s="5" t="s">
        <v>647</v>
      </c>
      <c r="E1852" s="1">
        <v>55.67</v>
      </c>
      <c r="F1852" s="8">
        <v>73292000</v>
      </c>
      <c r="G1852" s="8">
        <v>4117568512</v>
      </c>
      <c r="H1852" s="1">
        <v>50.982809638239601</v>
      </c>
      <c r="I1852" s="8">
        <v>2412336064</v>
      </c>
      <c r="J1852" s="1">
        <v>12.393922805786101</v>
      </c>
      <c r="K1852" s="8">
        <v>349187000</v>
      </c>
      <c r="L1852" s="9">
        <v>361</v>
      </c>
      <c r="M1852" s="7">
        <v>0.98062247069649922</v>
      </c>
      <c r="N1852" s="1">
        <v>0.83999988436698902</v>
      </c>
    </row>
    <row r="1853" spans="1:14" x14ac:dyDescent="0.25">
      <c r="A1853" s="3">
        <v>36980</v>
      </c>
      <c r="B1853" s="5" t="s">
        <v>566</v>
      </c>
      <c r="C1853" s="5" t="s">
        <v>4091</v>
      </c>
      <c r="D1853" s="5" t="s">
        <v>567</v>
      </c>
      <c r="E1853" s="1">
        <v>25.86</v>
      </c>
      <c r="F1853" s="8">
        <v>126633000</v>
      </c>
      <c r="G1853" s="8">
        <v>3232940544</v>
      </c>
      <c r="H1853" s="1">
        <v>50.157410637649797</v>
      </c>
      <c r="I1853" s="8">
        <v>5542647040</v>
      </c>
      <c r="J1853" s="1">
        <v>23.499097824096701</v>
      </c>
      <c r="K1853" s="8">
        <v>347910004</v>
      </c>
      <c r="L1853" s="9">
        <v>362</v>
      </c>
      <c r="M1853" s="7">
        <v>0.98107123427757159</v>
      </c>
      <c r="N1853" s="1">
        <v>1.3300000037998001</v>
      </c>
    </row>
    <row r="1854" spans="1:14" x14ac:dyDescent="0.25">
      <c r="A1854" s="3">
        <v>36980</v>
      </c>
      <c r="B1854" s="5" t="s">
        <v>620</v>
      </c>
      <c r="C1854" s="5" t="s">
        <v>4092</v>
      </c>
      <c r="D1854" s="5" t="s">
        <v>621</v>
      </c>
      <c r="E1854" s="1">
        <v>25.09</v>
      </c>
      <c r="F1854" s="8">
        <v>98900000</v>
      </c>
      <c r="G1854" s="8">
        <v>2457789184</v>
      </c>
      <c r="H1854" s="1">
        <v>-31.696396953065399</v>
      </c>
      <c r="I1854" s="8">
        <v>4206500032</v>
      </c>
      <c r="J1854" s="1">
        <v>9.3090763092040998</v>
      </c>
      <c r="K1854" s="8">
        <v>346400000</v>
      </c>
      <c r="L1854" s="9">
        <v>363</v>
      </c>
      <c r="M1854" s="7">
        <v>0.98151805012849913</v>
      </c>
      <c r="N1854" s="1">
        <v>1.6099999845027899</v>
      </c>
    </row>
    <row r="1855" spans="1:14" x14ac:dyDescent="0.25">
      <c r="A1855" s="3">
        <v>36980</v>
      </c>
      <c r="B1855" s="5" t="s">
        <v>323</v>
      </c>
      <c r="C1855" s="5" t="s">
        <v>4093</v>
      </c>
      <c r="D1855" s="5" t="s">
        <v>324</v>
      </c>
      <c r="E1855" s="1">
        <v>32.950000000000003</v>
      </c>
      <c r="F1855" s="8">
        <v>85188000</v>
      </c>
      <c r="G1855" s="8">
        <v>2801482240</v>
      </c>
      <c r="H1855" s="1">
        <v>25.8061563219573</v>
      </c>
      <c r="I1855" s="8">
        <v>2748900032</v>
      </c>
      <c r="J1855" s="1">
        <v>-0.10538599640130999</v>
      </c>
      <c r="K1855" s="8">
        <v>340800000</v>
      </c>
      <c r="L1855" s="9">
        <v>364</v>
      </c>
      <c r="M1855" s="7">
        <v>0.98195764262848795</v>
      </c>
      <c r="N1855" s="1">
        <v>2.2200000286102299</v>
      </c>
    </row>
    <row r="1856" spans="1:14" x14ac:dyDescent="0.25">
      <c r="A1856" s="3">
        <v>36980</v>
      </c>
      <c r="B1856" s="5" t="s">
        <v>1139</v>
      </c>
      <c r="C1856" s="5" t="s">
        <v>4094</v>
      </c>
      <c r="D1856" s="5" t="s">
        <v>1138</v>
      </c>
      <c r="E1856" s="1">
        <v>46.83</v>
      </c>
      <c r="F1856" s="8">
        <v>101044000</v>
      </c>
      <c r="G1856" s="8">
        <v>4649211392</v>
      </c>
      <c r="H1856" s="1">
        <v>14.778044772230199</v>
      </c>
      <c r="I1856" s="8">
        <v>2744594048</v>
      </c>
      <c r="J1856" s="1">
        <v>5.2467408180236799</v>
      </c>
      <c r="K1856" s="8">
        <v>340489000</v>
      </c>
      <c r="L1856" s="9">
        <v>365</v>
      </c>
      <c r="M1856" s="7">
        <v>0.98239683397452282</v>
      </c>
      <c r="N1856" s="1">
        <v>2.17000003159046</v>
      </c>
    </row>
    <row r="1857" spans="1:14" x14ac:dyDescent="0.25">
      <c r="A1857" s="3">
        <v>36980</v>
      </c>
      <c r="B1857" s="5" t="s">
        <v>1200</v>
      </c>
      <c r="C1857" s="5" t="s">
        <v>4095</v>
      </c>
      <c r="D1857" s="5" t="s">
        <v>1199</v>
      </c>
      <c r="E1857" s="1">
        <v>40.5625</v>
      </c>
      <c r="F1857" s="8">
        <v>131507000</v>
      </c>
      <c r="G1857" s="8">
        <v>6142826496</v>
      </c>
      <c r="H1857" s="1">
        <v>38.281247002834697</v>
      </c>
      <c r="I1857" s="8">
        <v>1282826016</v>
      </c>
      <c r="J1857" s="1">
        <v>122.607498168945</v>
      </c>
      <c r="K1857" s="8">
        <v>338222000</v>
      </c>
      <c r="L1857" s="9">
        <v>366</v>
      </c>
      <c r="M1857" s="7">
        <v>0.98283310115331157</v>
      </c>
      <c r="N1857" s="1">
        <v>2.0699999630451198</v>
      </c>
    </row>
    <row r="1858" spans="1:14" x14ac:dyDescent="0.25">
      <c r="A1858" s="3">
        <v>36980</v>
      </c>
      <c r="B1858" s="5" t="s">
        <v>293</v>
      </c>
      <c r="C1858" s="5" t="s">
        <v>4096</v>
      </c>
      <c r="D1858" s="5" t="s">
        <v>294</v>
      </c>
      <c r="E1858" s="1">
        <v>33.85</v>
      </c>
      <c r="F1858" s="8">
        <v>93933000</v>
      </c>
      <c r="G1858" s="8">
        <v>3170823680</v>
      </c>
      <c r="H1858" s="1">
        <v>-16.9866678341854</v>
      </c>
      <c r="I1858" s="8">
        <v>4977043968</v>
      </c>
      <c r="J1858" s="1">
        <v>7.3500599861145002</v>
      </c>
      <c r="K1858" s="8">
        <v>335120000</v>
      </c>
      <c r="L1858" s="9">
        <v>367</v>
      </c>
      <c r="M1858" s="7">
        <v>0.98326536711163393</v>
      </c>
      <c r="N1858" s="1">
        <v>2.06999999284744</v>
      </c>
    </row>
    <row r="1859" spans="1:14" x14ac:dyDescent="0.25">
      <c r="A1859" s="3">
        <v>36980</v>
      </c>
      <c r="B1859" s="5" t="s">
        <v>153</v>
      </c>
      <c r="C1859" s="5" t="s">
        <v>4097</v>
      </c>
      <c r="D1859" s="5" t="s">
        <v>154</v>
      </c>
      <c r="E1859" s="1">
        <v>40.89</v>
      </c>
      <c r="F1859" s="8">
        <v>29588000</v>
      </c>
      <c r="G1859" s="8">
        <v>1190203136</v>
      </c>
      <c r="H1859" s="1">
        <v>50.479533776116703</v>
      </c>
      <c r="I1859" s="8">
        <v>6642614848</v>
      </c>
      <c r="J1859" s="1">
        <v>260.474365234375</v>
      </c>
      <c r="K1859" s="8">
        <v>333691000</v>
      </c>
      <c r="L1859" s="9">
        <v>368</v>
      </c>
      <c r="M1859" s="7">
        <v>0.9836957898255827</v>
      </c>
      <c r="N1859" s="1">
        <v>3.6600000541657201</v>
      </c>
    </row>
    <row r="1860" spans="1:14" x14ac:dyDescent="0.25">
      <c r="A1860" s="3">
        <v>36980</v>
      </c>
      <c r="B1860" s="5" t="s">
        <v>562</v>
      </c>
      <c r="C1860" s="5" t="s">
        <v>4098</v>
      </c>
      <c r="D1860" s="5" t="s">
        <v>563</v>
      </c>
      <c r="E1860" s="1">
        <v>28.1875</v>
      </c>
      <c r="F1860" s="8">
        <v>127600000</v>
      </c>
      <c r="G1860" s="8">
        <v>3510350336</v>
      </c>
      <c r="H1860" s="1">
        <v>0.799356231592108</v>
      </c>
      <c r="I1860" s="8">
        <v>7118400000</v>
      </c>
      <c r="J1860" s="1">
        <v>5.97430419921875</v>
      </c>
      <c r="K1860" s="8">
        <v>331700000</v>
      </c>
      <c r="L1860" s="9">
        <v>369</v>
      </c>
      <c r="M1860" s="7">
        <v>0.98412364438029598</v>
      </c>
      <c r="N1860" s="1">
        <v>0.900000020861626</v>
      </c>
    </row>
    <row r="1861" spans="1:14" x14ac:dyDescent="0.25">
      <c r="A1861" s="3">
        <v>36980</v>
      </c>
      <c r="B1861" s="5" t="s">
        <v>1294</v>
      </c>
      <c r="C1861" s="5" t="s">
        <v>4099</v>
      </c>
      <c r="D1861" s="5" t="s">
        <v>1293</v>
      </c>
      <c r="E1861" s="1">
        <v>27.25</v>
      </c>
      <c r="F1861" s="8">
        <v>145867008</v>
      </c>
      <c r="G1861" s="8">
        <v>3969041152</v>
      </c>
      <c r="H1861" s="1">
        <v>-15.0365750413374</v>
      </c>
      <c r="I1861" s="8">
        <v>1648160000</v>
      </c>
      <c r="J1861" s="1">
        <v>25.025829315185501</v>
      </c>
      <c r="K1861" s="8">
        <v>329533012</v>
      </c>
      <c r="L1861" s="9">
        <v>370</v>
      </c>
      <c r="M1861" s="7">
        <v>0.98454870377165138</v>
      </c>
      <c r="N1861" s="1">
        <v>1.20999998599291</v>
      </c>
    </row>
    <row r="1862" spans="1:14" x14ac:dyDescent="0.25">
      <c r="A1862" s="3">
        <v>36980</v>
      </c>
      <c r="B1862" s="5" t="s">
        <v>1125</v>
      </c>
      <c r="C1862" s="5" t="s">
        <v>4100</v>
      </c>
      <c r="D1862" s="5" t="s">
        <v>1124</v>
      </c>
      <c r="E1862" s="1">
        <v>63.3125</v>
      </c>
      <c r="F1862" s="8">
        <v>147822992</v>
      </c>
      <c r="G1862" s="8">
        <v>9337449472</v>
      </c>
      <c r="H1862" s="1">
        <v>-7.6572470373746597</v>
      </c>
      <c r="I1862" s="8">
        <v>926452000</v>
      </c>
      <c r="J1862" s="1">
        <v>16.617725372314499</v>
      </c>
      <c r="K1862" s="8">
        <v>328356000</v>
      </c>
      <c r="L1862" s="9">
        <v>371</v>
      </c>
      <c r="M1862" s="7">
        <v>0.98497224495394686</v>
      </c>
      <c r="N1862" s="1">
        <v>2.2400000095367401</v>
      </c>
    </row>
    <row r="1863" spans="1:14" x14ac:dyDescent="0.25">
      <c r="A1863" s="3">
        <v>36980</v>
      </c>
      <c r="B1863" s="5" t="s">
        <v>317</v>
      </c>
      <c r="C1863" s="5" t="s">
        <v>4101</v>
      </c>
      <c r="D1863" s="5" t="s">
        <v>318</v>
      </c>
      <c r="E1863" s="1">
        <v>17.989999999999998</v>
      </c>
      <c r="F1863" s="8">
        <v>60044000</v>
      </c>
      <c r="G1863" s="8">
        <v>1116920704</v>
      </c>
      <c r="H1863" s="1">
        <v>-14.6354893588291</v>
      </c>
      <c r="I1863" s="8">
        <v>5336791936</v>
      </c>
      <c r="J1863" s="1">
        <v>7.7659940719604501</v>
      </c>
      <c r="K1863" s="8">
        <v>325579000</v>
      </c>
      <c r="L1863" s="9">
        <v>372</v>
      </c>
      <c r="M1863" s="7">
        <v>0.98539220412810724</v>
      </c>
      <c r="N1863" s="1">
        <v>1.4900000244378999</v>
      </c>
    </row>
    <row r="1864" spans="1:14" x14ac:dyDescent="0.25">
      <c r="A1864" s="3">
        <v>36980</v>
      </c>
      <c r="B1864" s="5" t="s">
        <v>974</v>
      </c>
      <c r="C1864" s="5" t="s">
        <v>4102</v>
      </c>
      <c r="D1864" s="5" t="s">
        <v>973</v>
      </c>
      <c r="E1864" s="1">
        <v>39.375</v>
      </c>
      <c r="F1864" s="8">
        <v>184457008</v>
      </c>
      <c r="G1864" s="8">
        <v>7689555456</v>
      </c>
      <c r="H1864" s="1">
        <v>-10.2564102564103</v>
      </c>
      <c r="I1864" s="8">
        <v>1778614016</v>
      </c>
      <c r="J1864" s="1">
        <v>77.756843566894503</v>
      </c>
      <c r="K1864" s="8">
        <v>324908000</v>
      </c>
      <c r="L1864" s="9">
        <v>373</v>
      </c>
      <c r="M1864" s="7">
        <v>0.98581129779003906</v>
      </c>
      <c r="N1864" s="1">
        <v>-0.17000001668930101</v>
      </c>
    </row>
    <row r="1865" spans="1:14" x14ac:dyDescent="0.25">
      <c r="A1865" s="3">
        <v>36980</v>
      </c>
      <c r="B1865" s="5" t="s">
        <v>1241</v>
      </c>
      <c r="C1865" s="5" t="s">
        <v>4103</v>
      </c>
      <c r="D1865" s="5" t="s">
        <v>1240</v>
      </c>
      <c r="E1865" s="1">
        <v>36.07</v>
      </c>
      <c r="F1865" s="8">
        <v>169300000</v>
      </c>
      <c r="G1865" s="8">
        <v>5600071168</v>
      </c>
      <c r="H1865" s="1">
        <v>99.695500040549305</v>
      </c>
      <c r="I1865" s="8">
        <v>2180500000</v>
      </c>
      <c r="J1865" s="1">
        <v>24.601512908935501</v>
      </c>
      <c r="K1865" s="8">
        <v>324900016</v>
      </c>
      <c r="L1865" s="9">
        <v>374</v>
      </c>
      <c r="M1865" s="7">
        <v>0.98623038115353623</v>
      </c>
      <c r="N1865" s="1">
        <v>1.18999999761581</v>
      </c>
    </row>
    <row r="1866" spans="1:14" x14ac:dyDescent="0.25">
      <c r="A1866" s="3">
        <v>36980</v>
      </c>
      <c r="B1866" s="5" t="s">
        <v>73</v>
      </c>
      <c r="C1866" s="5" t="s">
        <v>4104</v>
      </c>
      <c r="D1866" s="5" t="s">
        <v>74</v>
      </c>
      <c r="E1866" s="1">
        <v>47.05</v>
      </c>
      <c r="F1866" s="8">
        <v>51209000</v>
      </c>
      <c r="G1866" s="8">
        <v>2418467328</v>
      </c>
      <c r="H1866" s="1">
        <v>20.337109280939899</v>
      </c>
      <c r="I1866" s="8">
        <v>3104141056</v>
      </c>
      <c r="J1866" s="1">
        <v>10.6035251617432</v>
      </c>
      <c r="K1866" s="8">
        <v>324730000</v>
      </c>
      <c r="L1866" s="9">
        <v>375</v>
      </c>
      <c r="M1866" s="7">
        <v>0.98664924521609887</v>
      </c>
      <c r="N1866" s="1">
        <v>3.4599999785423301</v>
      </c>
    </row>
    <row r="1867" spans="1:14" x14ac:dyDescent="0.25">
      <c r="A1867" s="3">
        <v>36980</v>
      </c>
      <c r="B1867" s="5" t="s">
        <v>578</v>
      </c>
      <c r="C1867" s="5" t="s">
        <v>4105</v>
      </c>
      <c r="D1867" s="5" t="s">
        <v>579</v>
      </c>
      <c r="E1867" s="1">
        <v>41.59</v>
      </c>
      <c r="F1867" s="8">
        <v>166220000</v>
      </c>
      <c r="G1867" s="8">
        <v>6739301376</v>
      </c>
      <c r="H1867" s="1">
        <v>33.766130433819797</v>
      </c>
      <c r="I1867" s="8">
        <v>2222039968</v>
      </c>
      <c r="J1867" s="1">
        <v>37.953136444091797</v>
      </c>
      <c r="K1867" s="8">
        <v>322690000</v>
      </c>
      <c r="L1867" s="9">
        <v>376</v>
      </c>
      <c r="M1867" s="7">
        <v>0.98706547791510524</v>
      </c>
      <c r="N1867" s="1">
        <v>1.7599999755621001</v>
      </c>
    </row>
    <row r="1868" spans="1:14" x14ac:dyDescent="0.25">
      <c r="A1868" s="3">
        <v>36980</v>
      </c>
      <c r="B1868" s="5" t="s">
        <v>415</v>
      </c>
      <c r="C1868" s="5" t="s">
        <v>4106</v>
      </c>
      <c r="D1868" s="5" t="s">
        <v>416</v>
      </c>
      <c r="E1868" s="1">
        <v>42.42</v>
      </c>
      <c r="F1868" s="8">
        <v>127161000</v>
      </c>
      <c r="G1868" s="8">
        <v>5349956608</v>
      </c>
      <c r="H1868" s="1">
        <v>27.441489147733801</v>
      </c>
      <c r="I1868" s="8">
        <v>2264312928</v>
      </c>
      <c r="J1868" s="1">
        <v>8.8605737686157209</v>
      </c>
      <c r="K1868" s="8">
        <v>322403000</v>
      </c>
      <c r="L1868" s="9">
        <v>377</v>
      </c>
      <c r="M1868" s="7">
        <v>0.98748134041737601</v>
      </c>
      <c r="N1868" s="1">
        <v>1.59999999403954</v>
      </c>
    </row>
    <row r="1869" spans="1:14" x14ac:dyDescent="0.25">
      <c r="A1869" s="3">
        <v>36980</v>
      </c>
      <c r="B1869" s="5" t="s">
        <v>1062</v>
      </c>
      <c r="C1869" s="5" t="s">
        <v>4107</v>
      </c>
      <c r="D1869" s="5" t="s">
        <v>1061</v>
      </c>
      <c r="E1869" s="1">
        <v>37.0625</v>
      </c>
      <c r="F1869" s="8">
        <v>373323008</v>
      </c>
      <c r="G1869" s="8">
        <v>14046277632</v>
      </c>
      <c r="H1869" s="1">
        <v>36.163523841550898</v>
      </c>
      <c r="I1869" s="8">
        <v>838422992</v>
      </c>
      <c r="J1869" s="1">
        <v>21.902540206909201</v>
      </c>
      <c r="K1869" s="8">
        <v>318931000</v>
      </c>
      <c r="L1869" s="9">
        <v>378</v>
      </c>
      <c r="M1869" s="7">
        <v>0.98789272444206477</v>
      </c>
      <c r="N1869" s="1">
        <v>0.65000000596046403</v>
      </c>
    </row>
    <row r="1870" spans="1:14" x14ac:dyDescent="0.25">
      <c r="A1870" s="3">
        <v>36980</v>
      </c>
      <c r="B1870" s="5" t="s">
        <v>147</v>
      </c>
      <c r="C1870" s="5" t="s">
        <v>4108</v>
      </c>
      <c r="D1870" s="5" t="s">
        <v>148</v>
      </c>
      <c r="E1870" s="1">
        <v>36.75</v>
      </c>
      <c r="F1870" s="8">
        <v>427000000</v>
      </c>
      <c r="G1870" s="8">
        <v>15052084224</v>
      </c>
      <c r="H1870" s="1">
        <v>5.2029749256825601</v>
      </c>
      <c r="I1870" s="8">
        <v>11888000000</v>
      </c>
      <c r="J1870" s="1">
        <v>-2.93106293678284</v>
      </c>
      <c r="K1870" s="8">
        <v>318000000</v>
      </c>
      <c r="L1870" s="9">
        <v>379</v>
      </c>
      <c r="M1870" s="7">
        <v>0.98830290758466</v>
      </c>
      <c r="N1870" s="1">
        <v>1.13000001944602</v>
      </c>
    </row>
    <row r="1871" spans="1:14" x14ac:dyDescent="0.25">
      <c r="A1871" s="3">
        <v>36980</v>
      </c>
      <c r="B1871" s="5" t="s">
        <v>75</v>
      </c>
      <c r="C1871" s="5" t="s">
        <v>4109</v>
      </c>
      <c r="D1871" s="5" t="s">
        <v>76</v>
      </c>
      <c r="E1871" s="1">
        <v>21.94</v>
      </c>
      <c r="F1871" s="8">
        <v>87992000</v>
      </c>
      <c r="G1871" s="8">
        <v>1924392192</v>
      </c>
      <c r="H1871" s="1">
        <v>19.401413026734701</v>
      </c>
      <c r="I1871" s="8">
        <v>8601316992</v>
      </c>
      <c r="J1871" s="1">
        <v>14.923254966735801</v>
      </c>
      <c r="K1871" s="8">
        <v>317950008</v>
      </c>
      <c r="L1871" s="9">
        <v>380</v>
      </c>
      <c r="M1871" s="7">
        <v>0.98871302624336943</v>
      </c>
      <c r="N1871" s="1">
        <v>0.95999998599290803</v>
      </c>
    </row>
    <row r="1872" spans="1:14" x14ac:dyDescent="0.25">
      <c r="A1872" s="3">
        <v>36980</v>
      </c>
      <c r="B1872" s="5" t="s">
        <v>1074</v>
      </c>
      <c r="C1872" s="5" t="s">
        <v>4110</v>
      </c>
      <c r="D1872" s="5" t="s">
        <v>1073</v>
      </c>
      <c r="E1872" s="1">
        <v>27.56</v>
      </c>
      <c r="F1872" s="8">
        <v>160410864</v>
      </c>
      <c r="G1872" s="8">
        <v>4316308992</v>
      </c>
      <c r="H1872" s="1">
        <v>29.583189582461401</v>
      </c>
      <c r="I1872" s="8">
        <v>1157100000</v>
      </c>
      <c r="J1872" s="1">
        <v>6.7529239654540998</v>
      </c>
      <c r="K1872" s="8">
        <v>317900000</v>
      </c>
      <c r="L1872" s="9">
        <v>381</v>
      </c>
      <c r="M1872" s="7">
        <v>0.98912308039755503</v>
      </c>
      <c r="N1872" s="1">
        <v>1.3399999737739601</v>
      </c>
    </row>
    <row r="1873" spans="1:14" x14ac:dyDescent="0.25">
      <c r="A1873" s="3">
        <v>36980</v>
      </c>
      <c r="B1873" s="5" t="s">
        <v>63</v>
      </c>
      <c r="C1873" s="5" t="s">
        <v>4111</v>
      </c>
      <c r="D1873" s="5" t="s">
        <v>64</v>
      </c>
      <c r="E1873" s="1">
        <v>23.75</v>
      </c>
      <c r="F1873" s="8">
        <v>120136000</v>
      </c>
      <c r="G1873" s="8">
        <v>2879671808</v>
      </c>
      <c r="H1873" s="1">
        <v>21.125434333451398</v>
      </c>
      <c r="I1873" s="8">
        <v>3873797056</v>
      </c>
      <c r="J1873" s="1">
        <v>6.2853469848632804</v>
      </c>
      <c r="K1873" s="8">
        <v>316531000</v>
      </c>
      <c r="L1873" s="9">
        <v>382</v>
      </c>
      <c r="M1873" s="7">
        <v>0.98953136870041292</v>
      </c>
      <c r="N1873" s="1">
        <v>1.56000000238419</v>
      </c>
    </row>
    <row r="1874" spans="1:14" x14ac:dyDescent="0.25">
      <c r="A1874" s="3">
        <v>36980</v>
      </c>
      <c r="B1874" s="5" t="s">
        <v>923</v>
      </c>
      <c r="C1874" s="5" t="s">
        <v>4112</v>
      </c>
      <c r="D1874" s="5" t="s">
        <v>922</v>
      </c>
      <c r="E1874" s="1">
        <v>12.89</v>
      </c>
      <c r="F1874" s="8"/>
      <c r="G1874" s="8">
        <v>5060761600</v>
      </c>
      <c r="H1874" s="1">
        <v>131.73034325074599</v>
      </c>
      <c r="I1874" s="8"/>
      <c r="J1874" s="1">
        <v>28.2692356109619</v>
      </c>
      <c r="K1874" s="8">
        <v>315000000</v>
      </c>
      <c r="L1874" s="9">
        <v>383</v>
      </c>
      <c r="M1874" s="7">
        <v>0.98993768219071943</v>
      </c>
      <c r="N1874" s="1"/>
    </row>
    <row r="1875" spans="1:14" x14ac:dyDescent="0.25">
      <c r="A1875" s="3">
        <v>36980</v>
      </c>
      <c r="B1875" s="5" t="s">
        <v>945</v>
      </c>
      <c r="C1875" s="5" t="s">
        <v>4113</v>
      </c>
      <c r="D1875" s="5" t="s">
        <v>944</v>
      </c>
      <c r="E1875" s="1">
        <v>54.45</v>
      </c>
      <c r="F1875" s="8">
        <v>585650560</v>
      </c>
      <c r="G1875" s="8">
        <v>32126410752</v>
      </c>
      <c r="H1875" s="1">
        <v>-34.936518879235898</v>
      </c>
      <c r="I1875" s="8">
        <v>5345305920</v>
      </c>
      <c r="J1875" s="1">
        <v>99.588760375976605</v>
      </c>
      <c r="K1875" s="8">
        <v>301727000</v>
      </c>
      <c r="L1875" s="9">
        <v>384</v>
      </c>
      <c r="M1875" s="7">
        <v>0.99032687504941697</v>
      </c>
      <c r="N1875" s="1">
        <v>0.67999995499849297</v>
      </c>
    </row>
    <row r="1876" spans="1:14" x14ac:dyDescent="0.25">
      <c r="A1876" s="3">
        <v>36980</v>
      </c>
      <c r="B1876" s="5" t="s">
        <v>69</v>
      </c>
      <c r="C1876" s="5" t="s">
        <v>4114</v>
      </c>
      <c r="D1876" s="5" t="s">
        <v>70</v>
      </c>
      <c r="E1876" s="1">
        <v>32.64</v>
      </c>
      <c r="F1876" s="8">
        <v>35199340</v>
      </c>
      <c r="G1876" s="8">
        <v>1428275456</v>
      </c>
      <c r="H1876" s="1">
        <v>39.996449523099002</v>
      </c>
      <c r="I1876" s="8">
        <v>3923986880</v>
      </c>
      <c r="J1876" s="1">
        <v>2.4649560451507599</v>
      </c>
      <c r="K1876" s="8">
        <v>300694008</v>
      </c>
      <c r="L1876" s="9">
        <v>385</v>
      </c>
      <c r="M1876" s="7">
        <v>0.99071473546816213</v>
      </c>
      <c r="N1876" s="1">
        <v>5.4799998402595502</v>
      </c>
    </row>
    <row r="1877" spans="1:14" x14ac:dyDescent="0.25">
      <c r="A1877" s="3">
        <v>36980</v>
      </c>
      <c r="B1877" s="5" t="s">
        <v>1232</v>
      </c>
      <c r="C1877" s="5" t="s">
        <v>4115</v>
      </c>
      <c r="D1877" s="5" t="s">
        <v>1231</v>
      </c>
      <c r="E1877" s="1">
        <v>12.890599999999999</v>
      </c>
      <c r="F1877" s="8">
        <v>194658000</v>
      </c>
      <c r="G1877" s="8">
        <v>2434300160</v>
      </c>
      <c r="H1877" s="1">
        <v>-44.852941176470601</v>
      </c>
      <c r="I1877" s="8">
        <v>1466880960</v>
      </c>
      <c r="J1877" s="1">
        <v>19.4607639312744</v>
      </c>
      <c r="K1877" s="8">
        <v>297427000</v>
      </c>
      <c r="L1877" s="9">
        <v>386</v>
      </c>
      <c r="M1877" s="7">
        <v>0.9910983818252459</v>
      </c>
      <c r="N1877" s="1">
        <v>0.99000000953674305</v>
      </c>
    </row>
    <row r="1878" spans="1:14" x14ac:dyDescent="0.25">
      <c r="A1878" s="3">
        <v>36980</v>
      </c>
      <c r="B1878" s="5" t="s">
        <v>558</v>
      </c>
      <c r="C1878" s="5" t="s">
        <v>4116</v>
      </c>
      <c r="D1878" s="5" t="s">
        <v>559</v>
      </c>
      <c r="E1878" s="1">
        <v>39.390599999999999</v>
      </c>
      <c r="F1878" s="8">
        <v>178688000</v>
      </c>
      <c r="G1878" s="8">
        <v>7013492224</v>
      </c>
      <c r="H1878" s="1">
        <v>78.685048967864404</v>
      </c>
      <c r="I1878" s="8">
        <v>1000568992</v>
      </c>
      <c r="J1878" s="1">
        <v>11.1945610046387</v>
      </c>
      <c r="K1878" s="8">
        <v>296629000</v>
      </c>
      <c r="L1878" s="9">
        <v>387</v>
      </c>
      <c r="M1878" s="7">
        <v>0.99148099885482099</v>
      </c>
      <c r="N1878" s="1">
        <v>1.1066666642824801</v>
      </c>
    </row>
    <row r="1879" spans="1:14" x14ac:dyDescent="0.25">
      <c r="A1879" s="3">
        <v>36980</v>
      </c>
      <c r="B1879" s="5" t="s">
        <v>1177</v>
      </c>
      <c r="C1879" s="5" t="s">
        <v>4117</v>
      </c>
      <c r="D1879" s="5" t="s">
        <v>80</v>
      </c>
      <c r="E1879" s="1">
        <v>12.9</v>
      </c>
      <c r="F1879" s="8">
        <v>172318928</v>
      </c>
      <c r="G1879" s="8">
        <v>2202281472</v>
      </c>
      <c r="H1879" s="1">
        <v>-42.872649698699597</v>
      </c>
      <c r="I1879" s="8">
        <v>4215582976</v>
      </c>
      <c r="J1879" s="1">
        <v>28.0775241851807</v>
      </c>
      <c r="K1879" s="8">
        <v>296503000</v>
      </c>
      <c r="L1879" s="9">
        <v>388</v>
      </c>
      <c r="M1879" s="7">
        <v>0.99186345335899995</v>
      </c>
      <c r="N1879" s="1">
        <v>0.50000000745058104</v>
      </c>
    </row>
    <row r="1880" spans="1:14" x14ac:dyDescent="0.25">
      <c r="A1880" s="3">
        <v>36980</v>
      </c>
      <c r="B1880" s="5" t="s">
        <v>228</v>
      </c>
      <c r="C1880" s="5" t="s">
        <v>4118</v>
      </c>
      <c r="D1880" s="5" t="s">
        <v>229</v>
      </c>
      <c r="E1880" s="1">
        <v>74.150000000000006</v>
      </c>
      <c r="F1880" s="8">
        <v>131681000</v>
      </c>
      <c r="G1880" s="8">
        <v>9526877184</v>
      </c>
      <c r="H1880" s="1">
        <v>34.063545281982798</v>
      </c>
      <c r="I1880" s="8">
        <v>1625500000</v>
      </c>
      <c r="J1880" s="1">
        <v>11.9182024002075</v>
      </c>
      <c r="K1880" s="8">
        <v>296400000</v>
      </c>
      <c r="L1880" s="9">
        <v>389</v>
      </c>
      <c r="M1880" s="7">
        <v>0.99224577500511701</v>
      </c>
      <c r="N1880" s="1">
        <v>1.65000000596046</v>
      </c>
    </row>
    <row r="1881" spans="1:14" x14ac:dyDescent="0.25">
      <c r="A1881" s="3">
        <v>36980</v>
      </c>
      <c r="B1881" s="5" t="s">
        <v>524</v>
      </c>
      <c r="C1881" s="5" t="s">
        <v>4119</v>
      </c>
      <c r="D1881" s="5" t="s">
        <v>525</v>
      </c>
      <c r="E1881" s="1">
        <v>22.32</v>
      </c>
      <c r="F1881" s="8">
        <v>114210000</v>
      </c>
      <c r="G1881" s="8">
        <v>2489355520</v>
      </c>
      <c r="H1881" s="1">
        <v>-2.8758105815255099</v>
      </c>
      <c r="I1881" s="8">
        <v>2239611072</v>
      </c>
      <c r="J1881" s="1">
        <v>8.2188272476196307</v>
      </c>
      <c r="K1881" s="8">
        <v>292031000</v>
      </c>
      <c r="L1881" s="9">
        <v>390</v>
      </c>
      <c r="M1881" s="7">
        <v>0.99262246114761765</v>
      </c>
      <c r="N1881" s="1">
        <v>1.4900000095367401</v>
      </c>
    </row>
    <row r="1882" spans="1:14" x14ac:dyDescent="0.25">
      <c r="A1882" s="3">
        <v>36980</v>
      </c>
      <c r="B1882" s="5" t="s">
        <v>83</v>
      </c>
      <c r="C1882" s="5" t="s">
        <v>4120</v>
      </c>
      <c r="D1882" s="5" t="s">
        <v>84</v>
      </c>
      <c r="E1882" s="1">
        <v>11.35</v>
      </c>
      <c r="F1882" s="8">
        <v>72544000</v>
      </c>
      <c r="G1882" s="8">
        <v>869072320</v>
      </c>
      <c r="H1882" s="1">
        <v>-27.4303083060272</v>
      </c>
      <c r="I1882" s="8">
        <v>3472371968</v>
      </c>
      <c r="J1882" s="1">
        <v>58.097896575927699</v>
      </c>
      <c r="K1882" s="8">
        <v>290935000</v>
      </c>
      <c r="L1882" s="9">
        <v>391</v>
      </c>
      <c r="M1882" s="7">
        <v>0.99299773357714882</v>
      </c>
      <c r="N1882" s="1">
        <v>1.3099999725818601</v>
      </c>
    </row>
    <row r="1883" spans="1:14" x14ac:dyDescent="0.25">
      <c r="A1883" s="3">
        <v>36980</v>
      </c>
      <c r="B1883" s="5" t="s">
        <v>540</v>
      </c>
      <c r="C1883" s="5" t="s">
        <v>4121</v>
      </c>
      <c r="D1883" s="5" t="s">
        <v>541</v>
      </c>
      <c r="E1883" s="1">
        <v>40.18</v>
      </c>
      <c r="F1883" s="8">
        <v>78700000</v>
      </c>
      <c r="G1883" s="8">
        <v>3212277504</v>
      </c>
      <c r="H1883" s="1">
        <v>-21.549074459791498</v>
      </c>
      <c r="I1883" s="8">
        <v>4525100032</v>
      </c>
      <c r="J1883" s="1">
        <v>45.296043395996101</v>
      </c>
      <c r="K1883" s="8">
        <v>288800000</v>
      </c>
      <c r="L1883" s="9">
        <v>392</v>
      </c>
      <c r="M1883" s="7">
        <v>0.99337025210413465</v>
      </c>
      <c r="N1883" s="1">
        <v>0.37000001221895201</v>
      </c>
    </row>
    <row r="1884" spans="1:14" x14ac:dyDescent="0.25">
      <c r="A1884" s="3">
        <v>36980</v>
      </c>
      <c r="B1884" s="5" t="s">
        <v>407</v>
      </c>
      <c r="C1884" s="5" t="s">
        <v>4122</v>
      </c>
      <c r="D1884" s="5" t="s">
        <v>408</v>
      </c>
      <c r="E1884" s="1">
        <v>45.87</v>
      </c>
      <c r="F1884" s="8">
        <v>28049000</v>
      </c>
      <c r="G1884" s="8">
        <v>1278833024</v>
      </c>
      <c r="H1884" s="1">
        <v>19.040250788937598</v>
      </c>
      <c r="I1884" s="8">
        <v>3664699968</v>
      </c>
      <c r="J1884" s="1">
        <v>-1.14641797542572</v>
      </c>
      <c r="K1884" s="8">
        <v>285500000</v>
      </c>
      <c r="L1884" s="9">
        <v>393</v>
      </c>
      <c r="M1884" s="7">
        <v>0.99373851401360291</v>
      </c>
      <c r="N1884" s="1">
        <v>2.2799999117851302</v>
      </c>
    </row>
    <row r="1885" spans="1:14" x14ac:dyDescent="0.25">
      <c r="A1885" s="3">
        <v>36980</v>
      </c>
      <c r="B1885" s="5" t="s">
        <v>612</v>
      </c>
      <c r="C1885" s="5" t="s">
        <v>4123</v>
      </c>
      <c r="D1885" s="5" t="s">
        <v>613</v>
      </c>
      <c r="E1885" s="1">
        <v>8.65</v>
      </c>
      <c r="F1885" s="8">
        <v>327618016</v>
      </c>
      <c r="G1885" s="8">
        <v>2769524736</v>
      </c>
      <c r="H1885" s="1">
        <v>-22.7005911368589</v>
      </c>
      <c r="I1885" s="8">
        <v>1390000000</v>
      </c>
      <c r="J1885" s="1">
        <v>21.6006889343262</v>
      </c>
      <c r="K1885" s="8">
        <v>281000000</v>
      </c>
      <c r="L1885" s="9">
        <v>394</v>
      </c>
      <c r="M1885" s="7">
        <v>0.99410097144463827</v>
      </c>
      <c r="N1885" s="1">
        <v>-0.310000009834766</v>
      </c>
    </row>
    <row r="1886" spans="1:14" x14ac:dyDescent="0.25">
      <c r="A1886" s="3">
        <v>36980</v>
      </c>
      <c r="B1886" s="5" t="s">
        <v>345</v>
      </c>
      <c r="C1886" s="5" t="s">
        <v>4124</v>
      </c>
      <c r="D1886" s="5" t="s">
        <v>346</v>
      </c>
      <c r="E1886" s="1">
        <v>23.67</v>
      </c>
      <c r="F1886" s="8">
        <v>72555000</v>
      </c>
      <c r="G1886" s="8">
        <v>1623419776</v>
      </c>
      <c r="H1886" s="1">
        <v>25.284044303470999</v>
      </c>
      <c r="I1886" s="8">
        <v>1262711968</v>
      </c>
      <c r="J1886" s="1">
        <v>-7.4120950698852504</v>
      </c>
      <c r="K1886" s="8">
        <v>277310000</v>
      </c>
      <c r="L1886" s="9">
        <v>395</v>
      </c>
      <c r="M1886" s="7">
        <v>0.99445866920335857</v>
      </c>
      <c r="N1886" s="1">
        <v>2.2400000095367401</v>
      </c>
    </row>
    <row r="1887" spans="1:14" x14ac:dyDescent="0.25">
      <c r="A1887" s="3">
        <v>36980</v>
      </c>
      <c r="B1887" s="5" t="s">
        <v>1288</v>
      </c>
      <c r="C1887" s="5" t="s">
        <v>4125</v>
      </c>
      <c r="D1887" s="5" t="s">
        <v>1287</v>
      </c>
      <c r="E1887" s="1">
        <v>46.16</v>
      </c>
      <c r="F1887" s="8">
        <v>133591000</v>
      </c>
      <c r="G1887" s="8">
        <v>6072660992</v>
      </c>
      <c r="H1887" s="1">
        <v>117.223528693704</v>
      </c>
      <c r="I1887" s="8">
        <v>882600016</v>
      </c>
      <c r="J1887" s="1">
        <v>25.031337738037099</v>
      </c>
      <c r="K1887" s="8">
        <v>268624000</v>
      </c>
      <c r="L1887" s="9">
        <v>396</v>
      </c>
      <c r="M1887" s="7">
        <v>0.99480516302881927</v>
      </c>
      <c r="N1887" s="1">
        <v>1.2299999892711599</v>
      </c>
    </row>
    <row r="1888" spans="1:14" x14ac:dyDescent="0.25">
      <c r="A1888" s="3">
        <v>36980</v>
      </c>
      <c r="B1888" s="5" t="s">
        <v>648</v>
      </c>
      <c r="C1888" s="5" t="s">
        <v>4126</v>
      </c>
      <c r="D1888" s="5" t="s">
        <v>649</v>
      </c>
      <c r="E1888" s="1">
        <v>40.5</v>
      </c>
      <c r="F1888" s="8">
        <v>237500000</v>
      </c>
      <c r="G1888" s="8">
        <v>9876636672</v>
      </c>
      <c r="H1888" s="1">
        <v>82.535211267605604</v>
      </c>
      <c r="I1888" s="8">
        <v>988500000</v>
      </c>
      <c r="J1888" s="1">
        <v>24.199016571044901</v>
      </c>
      <c r="K1888" s="8">
        <v>268100000</v>
      </c>
      <c r="L1888" s="9">
        <v>397</v>
      </c>
      <c r="M1888" s="7">
        <v>0.99515098095501353</v>
      </c>
      <c r="N1888" s="1">
        <v>0.99999997764825799</v>
      </c>
    </row>
    <row r="1889" spans="1:14" x14ac:dyDescent="0.25">
      <c r="A1889" s="3">
        <v>36980</v>
      </c>
      <c r="B1889" s="5" t="s">
        <v>1007</v>
      </c>
      <c r="C1889" s="5" t="s">
        <v>4127</v>
      </c>
      <c r="D1889" s="5" t="s">
        <v>1006</v>
      </c>
      <c r="E1889" s="1">
        <v>10.050000000000001</v>
      </c>
      <c r="F1889" s="8">
        <v>111526000</v>
      </c>
      <c r="G1889" s="8">
        <v>1116878976</v>
      </c>
      <c r="H1889" s="1">
        <v>-44.551723085600798</v>
      </c>
      <c r="I1889" s="8">
        <v>4012188032</v>
      </c>
      <c r="J1889" s="1">
        <v>12.077727317810099</v>
      </c>
      <c r="K1889" s="8">
        <v>261767000</v>
      </c>
      <c r="L1889" s="9">
        <v>398</v>
      </c>
      <c r="M1889" s="7">
        <v>0.99548863004522647</v>
      </c>
      <c r="N1889" s="1">
        <v>-3.1899998709559401</v>
      </c>
    </row>
    <row r="1890" spans="1:14" x14ac:dyDescent="0.25">
      <c r="A1890" s="3">
        <v>36980</v>
      </c>
      <c r="B1890" s="5" t="s">
        <v>1234</v>
      </c>
      <c r="C1890" s="5" t="s">
        <v>4128</v>
      </c>
      <c r="D1890" s="5" t="s">
        <v>1233</v>
      </c>
      <c r="E1890" s="1">
        <v>38.159999999999997</v>
      </c>
      <c r="F1890" s="8">
        <v>206065008</v>
      </c>
      <c r="G1890" s="8">
        <v>8144215040</v>
      </c>
      <c r="H1890" s="1">
        <v>-10.7368424621939</v>
      </c>
      <c r="I1890" s="8">
        <v>863458976</v>
      </c>
      <c r="J1890" s="1">
        <v>24.581071853637699</v>
      </c>
      <c r="K1890" s="8">
        <v>261290000</v>
      </c>
      <c r="L1890" s="9">
        <v>399</v>
      </c>
      <c r="M1890" s="7">
        <v>0.99582566386072546</v>
      </c>
      <c r="N1890" s="1">
        <v>0.55999999493360497</v>
      </c>
    </row>
    <row r="1891" spans="1:14" x14ac:dyDescent="0.25">
      <c r="A1891" s="3">
        <v>36980</v>
      </c>
      <c r="B1891" s="5" t="s">
        <v>518</v>
      </c>
      <c r="C1891" s="5" t="s">
        <v>4129</v>
      </c>
      <c r="D1891" s="5" t="s">
        <v>519</v>
      </c>
      <c r="E1891" s="1">
        <v>27.75</v>
      </c>
      <c r="F1891" s="8">
        <v>210880000</v>
      </c>
      <c r="G1891" s="8">
        <v>5626271744</v>
      </c>
      <c r="H1891" s="1">
        <v>-22.891435491010501</v>
      </c>
      <c r="I1891" s="8">
        <v>1534496992</v>
      </c>
      <c r="J1891" s="1">
        <v>13.6211957931519</v>
      </c>
      <c r="K1891" s="8">
        <v>260998000</v>
      </c>
      <c r="L1891" s="9">
        <v>400</v>
      </c>
      <c r="M1891" s="7">
        <v>0.99616232103006841</v>
      </c>
      <c r="N1891" s="1">
        <v>1.0500000268220899</v>
      </c>
    </row>
    <row r="1892" spans="1:14" x14ac:dyDescent="0.25">
      <c r="A1892" s="3">
        <v>36980</v>
      </c>
      <c r="B1892" s="5" t="s">
        <v>423</v>
      </c>
      <c r="C1892" s="5" t="s">
        <v>4130</v>
      </c>
      <c r="D1892" s="5" t="s">
        <v>424</v>
      </c>
      <c r="E1892" s="1">
        <v>16.12</v>
      </c>
      <c r="F1892" s="8">
        <v>168201008</v>
      </c>
      <c r="G1892" s="8">
        <v>2664303872</v>
      </c>
      <c r="H1892" s="1">
        <v>-20.880261450635398</v>
      </c>
      <c r="I1892" s="8">
        <v>1503995008</v>
      </c>
      <c r="J1892" s="1">
        <v>-3.7781569957733199</v>
      </c>
      <c r="K1892" s="8">
        <v>258584996</v>
      </c>
      <c r="L1892" s="9">
        <v>401</v>
      </c>
      <c r="M1892" s="7">
        <v>0.99649586570392767</v>
      </c>
      <c r="N1892" s="1">
        <v>0.109999999403954</v>
      </c>
    </row>
    <row r="1893" spans="1:14" x14ac:dyDescent="0.25">
      <c r="A1893" s="3">
        <v>36980</v>
      </c>
      <c r="B1893" s="5" t="s">
        <v>919</v>
      </c>
      <c r="C1893" s="5" t="s">
        <v>4131</v>
      </c>
      <c r="D1893" s="5" t="s">
        <v>918</v>
      </c>
      <c r="E1893" s="1">
        <v>17.41</v>
      </c>
      <c r="F1893" s="8">
        <v>80340000</v>
      </c>
      <c r="G1893" s="8">
        <v>1389507968</v>
      </c>
      <c r="H1893" s="1">
        <v>-34.094778971017298</v>
      </c>
      <c r="I1893" s="8">
        <v>2460400064</v>
      </c>
      <c r="J1893" s="1">
        <v>7.1556119918823198</v>
      </c>
      <c r="K1893" s="8">
        <v>258200000</v>
      </c>
      <c r="L1893" s="9">
        <v>402</v>
      </c>
      <c r="M1893" s="7">
        <v>0.99682891377756944</v>
      </c>
      <c r="N1893" s="1">
        <v>1.5999999493360499</v>
      </c>
    </row>
    <row r="1894" spans="1:14" x14ac:dyDescent="0.25">
      <c r="A1894" s="3">
        <v>36980</v>
      </c>
      <c r="B1894" s="5" t="s">
        <v>421</v>
      </c>
      <c r="C1894" s="5" t="s">
        <v>4132</v>
      </c>
      <c r="D1894" s="5" t="s">
        <v>422</v>
      </c>
      <c r="E1894" s="1">
        <v>22.06</v>
      </c>
      <c r="F1894" s="8">
        <v>97426000</v>
      </c>
      <c r="G1894" s="8">
        <v>2115028608</v>
      </c>
      <c r="H1894" s="1">
        <v>-37.203403477905603</v>
      </c>
      <c r="I1894" s="8">
        <v>1462795008</v>
      </c>
      <c r="J1894" s="1">
        <v>1.6183389425277701</v>
      </c>
      <c r="K1894" s="8">
        <v>252786000</v>
      </c>
      <c r="L1894" s="9">
        <v>403</v>
      </c>
      <c r="M1894" s="7">
        <v>0.99715497841871426</v>
      </c>
      <c r="N1894" s="1">
        <v>1.19999996758997</v>
      </c>
    </row>
    <row r="1895" spans="1:14" x14ac:dyDescent="0.25">
      <c r="A1895" s="3">
        <v>36980</v>
      </c>
      <c r="B1895" s="5" t="s">
        <v>1129</v>
      </c>
      <c r="C1895" s="5" t="s">
        <v>4133</v>
      </c>
      <c r="D1895" s="5" t="s">
        <v>1128</v>
      </c>
      <c r="E1895" s="1">
        <v>46.17</v>
      </c>
      <c r="F1895" s="8">
        <v>130007000</v>
      </c>
      <c r="G1895" s="8">
        <v>6120080384</v>
      </c>
      <c r="H1895" s="1">
        <v>19.346692763509999</v>
      </c>
      <c r="I1895" s="8">
        <v>2617374976</v>
      </c>
      <c r="J1895" s="1">
        <v>7.5065541267395002</v>
      </c>
      <c r="K1895" s="8">
        <v>250431000</v>
      </c>
      <c r="L1895" s="9">
        <v>404</v>
      </c>
      <c r="M1895" s="7">
        <v>0.9974780053828125</v>
      </c>
      <c r="N1895" s="1">
        <v>1.10999999940395</v>
      </c>
    </row>
    <row r="1896" spans="1:14" x14ac:dyDescent="0.25">
      <c r="A1896" s="3">
        <v>36980</v>
      </c>
      <c r="B1896" s="5" t="s">
        <v>1174</v>
      </c>
      <c r="C1896" s="5" t="s">
        <v>4134</v>
      </c>
      <c r="D1896" s="5" t="s">
        <v>1173</v>
      </c>
      <c r="E1896" s="1">
        <v>24.5625</v>
      </c>
      <c r="F1896" s="8">
        <v>285744992</v>
      </c>
      <c r="G1896" s="8">
        <v>6625712128</v>
      </c>
      <c r="H1896" s="1">
        <v>40.357142857142797</v>
      </c>
      <c r="I1896" s="8">
        <v>2219560064</v>
      </c>
      <c r="J1896" s="1">
        <v>32.945102691650398</v>
      </c>
      <c r="K1896" s="8">
        <v>248078004</v>
      </c>
      <c r="L1896" s="9">
        <v>405</v>
      </c>
      <c r="M1896" s="7">
        <v>0.9977979972547919</v>
      </c>
      <c r="N1896" s="1">
        <v>0.54000000655651104</v>
      </c>
    </row>
    <row r="1897" spans="1:14" x14ac:dyDescent="0.25">
      <c r="A1897" s="3">
        <v>36980</v>
      </c>
      <c r="B1897" s="5" t="s">
        <v>409</v>
      </c>
      <c r="C1897" s="5" t="s">
        <v>4135</v>
      </c>
      <c r="D1897" s="5" t="s">
        <v>410</v>
      </c>
      <c r="E1897" s="1">
        <v>33.090000000000003</v>
      </c>
      <c r="F1897" s="8">
        <v>52602000</v>
      </c>
      <c r="G1897" s="8">
        <v>1749446272</v>
      </c>
      <c r="H1897" s="1">
        <v>1.1425717735065399</v>
      </c>
      <c r="I1897" s="8">
        <v>2127098944</v>
      </c>
      <c r="J1897" s="1">
        <v>10.290026664733899</v>
      </c>
      <c r="K1897" s="8">
        <v>244969004</v>
      </c>
      <c r="L1897" s="9">
        <v>406</v>
      </c>
      <c r="M1897" s="7">
        <v>0.99811397887711617</v>
      </c>
      <c r="N1897" s="1">
        <v>2.46000003814697</v>
      </c>
    </row>
    <row r="1898" spans="1:14" x14ac:dyDescent="0.25">
      <c r="A1898" s="3">
        <v>36980</v>
      </c>
      <c r="B1898" s="5" t="s">
        <v>1204</v>
      </c>
      <c r="C1898" s="5" t="s">
        <v>4136</v>
      </c>
      <c r="D1898" s="5" t="s">
        <v>1203</v>
      </c>
      <c r="E1898" s="1">
        <v>13</v>
      </c>
      <c r="F1898" s="8">
        <v>282667008</v>
      </c>
      <c r="G1898" s="8">
        <v>3482452736</v>
      </c>
      <c r="H1898" s="1"/>
      <c r="I1898" s="8">
        <v>7732000000</v>
      </c>
      <c r="J1898" s="1">
        <v>-6.4828248023986799</v>
      </c>
      <c r="K1898" s="8">
        <v>241000000</v>
      </c>
      <c r="L1898" s="9">
        <v>407</v>
      </c>
      <c r="M1898" s="7">
        <v>0.99842484094430306</v>
      </c>
      <c r="N1898" s="1"/>
    </row>
    <row r="1899" spans="1:14" x14ac:dyDescent="0.25">
      <c r="A1899" s="3">
        <v>36980</v>
      </c>
      <c r="B1899" s="5" t="s">
        <v>277</v>
      </c>
      <c r="C1899" s="5" t="s">
        <v>4137</v>
      </c>
      <c r="D1899" s="5" t="s">
        <v>278</v>
      </c>
      <c r="E1899" s="1">
        <v>37.54</v>
      </c>
      <c r="F1899" s="8">
        <v>38300000</v>
      </c>
      <c r="G1899" s="8">
        <v>1560780032</v>
      </c>
      <c r="H1899" s="1">
        <v>-10.284213895632901</v>
      </c>
      <c r="I1899" s="8">
        <v>6596999936</v>
      </c>
      <c r="J1899" s="1">
        <v>-0.63262498378753695</v>
      </c>
      <c r="K1899" s="8">
        <v>239000000</v>
      </c>
      <c r="L1899" s="9">
        <v>408</v>
      </c>
      <c r="M1899" s="7">
        <v>0.99873312324329755</v>
      </c>
      <c r="N1899" s="1">
        <v>0.20999997854232799</v>
      </c>
    </row>
    <row r="1900" spans="1:14" x14ac:dyDescent="0.25">
      <c r="A1900" s="3">
        <v>36980</v>
      </c>
      <c r="B1900" s="5" t="s">
        <v>1261</v>
      </c>
      <c r="C1900" s="5" t="s">
        <v>4138</v>
      </c>
      <c r="D1900" s="5" t="s">
        <v>1260</v>
      </c>
      <c r="E1900" s="1">
        <v>21.62</v>
      </c>
      <c r="F1900" s="8">
        <v>190811008</v>
      </c>
      <c r="G1900" s="8">
        <v>3938337024</v>
      </c>
      <c r="H1900" s="1">
        <v>-30.1876864928891</v>
      </c>
      <c r="I1900" s="8">
        <v>3997454016</v>
      </c>
      <c r="J1900" s="1">
        <v>58.967796325683601</v>
      </c>
      <c r="K1900" s="8">
        <v>238702000</v>
      </c>
      <c r="L1900" s="9">
        <v>409</v>
      </c>
      <c r="M1900" s="7">
        <v>0.99904102115683135</v>
      </c>
      <c r="N1900" s="1">
        <v>0.90999999642372098</v>
      </c>
    </row>
    <row r="1901" spans="1:14" x14ac:dyDescent="0.25">
      <c r="A1901" s="3">
        <v>36980</v>
      </c>
      <c r="B1901" s="5" t="s">
        <v>924</v>
      </c>
      <c r="C1901" s="5" t="s">
        <v>4139</v>
      </c>
      <c r="D1901" s="5" t="s">
        <v>254</v>
      </c>
      <c r="E1901" s="1">
        <v>53.85</v>
      </c>
      <c r="F1901" s="8">
        <v>85640000</v>
      </c>
      <c r="G1901" s="8">
        <v>4552632832</v>
      </c>
      <c r="H1901" s="1">
        <v>95.374144123795404</v>
      </c>
      <c r="I1901" s="8">
        <v>1178805984</v>
      </c>
      <c r="J1901" s="1">
        <v>5.76529884338379</v>
      </c>
      <c r="K1901" s="8">
        <v>233460000</v>
      </c>
      <c r="L1901" s="9">
        <v>410</v>
      </c>
      <c r="M1901" s="7">
        <v>0.99934215749793287</v>
      </c>
      <c r="N1901" s="1">
        <v>1.5299999713897701</v>
      </c>
    </row>
    <row r="1902" spans="1:14" x14ac:dyDescent="0.25">
      <c r="A1902" s="3">
        <v>36980</v>
      </c>
      <c r="B1902" s="5" t="s">
        <v>1101</v>
      </c>
      <c r="C1902" s="5" t="s">
        <v>4140</v>
      </c>
      <c r="D1902" s="5" t="s">
        <v>1100</v>
      </c>
      <c r="E1902" s="1">
        <v>58.89</v>
      </c>
      <c r="F1902" s="8">
        <v>165701008</v>
      </c>
      <c r="G1902" s="8">
        <v>9848347648</v>
      </c>
      <c r="H1902" s="1">
        <v>3.5428560697115401</v>
      </c>
      <c r="I1902" s="8">
        <v>1111907056</v>
      </c>
      <c r="J1902" s="1">
        <v>25.297733306884801</v>
      </c>
      <c r="K1902" s="8">
        <v>228561004</v>
      </c>
      <c r="L1902" s="9">
        <v>411</v>
      </c>
      <c r="M1902" s="7">
        <v>0.99963697470200652</v>
      </c>
      <c r="N1902" s="1">
        <v>1.4100000262260399</v>
      </c>
    </row>
    <row r="1903" spans="1:14" x14ac:dyDescent="0.25">
      <c r="A1903" s="3">
        <v>36980</v>
      </c>
      <c r="B1903" s="5" t="s">
        <v>1247</v>
      </c>
      <c r="C1903" s="5" t="s">
        <v>4141</v>
      </c>
      <c r="D1903" s="5" t="s">
        <v>1246</v>
      </c>
      <c r="E1903" s="1">
        <v>28.9</v>
      </c>
      <c r="F1903" s="8">
        <v>235202960</v>
      </c>
      <c r="G1903" s="8">
        <v>6867926016</v>
      </c>
      <c r="H1903" s="1">
        <v>-61.273032336977899</v>
      </c>
      <c r="I1903" s="8">
        <v>916502016</v>
      </c>
      <c r="J1903" s="1">
        <v>24.882331848144499</v>
      </c>
      <c r="K1903" s="8">
        <v>226920996</v>
      </c>
      <c r="L1903" s="9">
        <v>412</v>
      </c>
      <c r="M1903" s="7">
        <v>0.9999296764858433</v>
      </c>
      <c r="N1903" s="1">
        <v>0.54999999701976798</v>
      </c>
    </row>
    <row r="1904" spans="1:14" x14ac:dyDescent="0.25">
      <c r="A1904" s="3">
        <v>36980</v>
      </c>
      <c r="B1904" s="5" t="s">
        <v>1176</v>
      </c>
      <c r="C1904" s="5" t="s">
        <v>4142</v>
      </c>
      <c r="D1904" s="5" t="s">
        <v>1175</v>
      </c>
      <c r="E1904" s="1">
        <v>8.75</v>
      </c>
      <c r="F1904" s="8">
        <v>296497984</v>
      </c>
      <c r="G1904" s="8">
        <v>2610781184</v>
      </c>
      <c r="H1904" s="1">
        <v>-27.461139896373101</v>
      </c>
      <c r="I1904" s="8">
        <v>11569696000</v>
      </c>
      <c r="J1904" s="1">
        <v>12.7290687561035</v>
      </c>
      <c r="K1904" s="8">
        <v>216355000</v>
      </c>
      <c r="L1904" s="9">
        <v>413</v>
      </c>
      <c r="M1904" s="7">
        <v>1.0002087493594791</v>
      </c>
      <c r="N1904" s="1">
        <v>0.120000019669533</v>
      </c>
    </row>
    <row r="1905" spans="1:14" x14ac:dyDescent="0.25">
      <c r="A1905" s="3">
        <v>36980</v>
      </c>
      <c r="B1905" s="5" t="s">
        <v>441</v>
      </c>
      <c r="C1905" s="5" t="s">
        <v>4143</v>
      </c>
      <c r="D1905" s="5" t="s">
        <v>442</v>
      </c>
      <c r="E1905" s="1">
        <v>47.875</v>
      </c>
      <c r="F1905" s="8">
        <v>76216000</v>
      </c>
      <c r="G1905" s="8">
        <v>3746432768</v>
      </c>
      <c r="H1905" s="1">
        <v>68.301900911280597</v>
      </c>
      <c r="I1905" s="8">
        <v>1096266000</v>
      </c>
      <c r="J1905" s="1">
        <v>5.6192779541015598</v>
      </c>
      <c r="K1905" s="8">
        <v>216180000</v>
      </c>
      <c r="L1905" s="9">
        <v>414</v>
      </c>
      <c r="M1905" s="7">
        <v>1.0004875965033981</v>
      </c>
      <c r="N1905" s="1">
        <v>3.8099999427795401</v>
      </c>
    </row>
    <row r="1906" spans="1:14" x14ac:dyDescent="0.25">
      <c r="A1906" s="3">
        <v>36980</v>
      </c>
      <c r="B1906" s="5" t="s">
        <v>926</v>
      </c>
      <c r="C1906" s="5" t="s">
        <v>4144</v>
      </c>
      <c r="D1906" s="5" t="s">
        <v>925</v>
      </c>
      <c r="E1906" s="1">
        <v>22.48</v>
      </c>
      <c r="F1906" s="8">
        <v>182168000</v>
      </c>
      <c r="G1906" s="8">
        <v>4090056192</v>
      </c>
      <c r="H1906" s="1">
        <v>60.571425301688102</v>
      </c>
      <c r="I1906" s="8">
        <v>2366380992</v>
      </c>
      <c r="J1906" s="1">
        <v>-7.7157468795776403</v>
      </c>
      <c r="K1906" s="8">
        <v>214398000</v>
      </c>
      <c r="L1906" s="9">
        <v>415</v>
      </c>
      <c r="M1906" s="7">
        <v>1.0007641450738576</v>
      </c>
      <c r="N1906" s="1">
        <v>-8.9999988675117507E-2</v>
      </c>
    </row>
    <row r="1907" spans="1:14" x14ac:dyDescent="0.25">
      <c r="A1907" s="3">
        <v>36980</v>
      </c>
      <c r="B1907" s="5" t="s">
        <v>996</v>
      </c>
      <c r="C1907" s="5" t="s">
        <v>4145</v>
      </c>
      <c r="D1907" s="5" t="s">
        <v>995</v>
      </c>
      <c r="E1907" s="1">
        <v>97.05</v>
      </c>
      <c r="F1907" s="8">
        <v>73500000</v>
      </c>
      <c r="G1907" s="8">
        <v>6937338880</v>
      </c>
      <c r="H1907" s="1">
        <v>2.6291309503620401</v>
      </c>
      <c r="I1907" s="8">
        <v>6772699904</v>
      </c>
      <c r="J1907" s="1">
        <v>10.733151435852101</v>
      </c>
      <c r="K1907" s="8">
        <v>214000000</v>
      </c>
      <c r="L1907" s="9">
        <v>416</v>
      </c>
      <c r="M1907" s="7">
        <v>1.0010401802704467</v>
      </c>
      <c r="N1907" s="1">
        <v>1.4499999880790699</v>
      </c>
    </row>
    <row r="1908" spans="1:14" x14ac:dyDescent="0.25">
      <c r="A1908" s="3">
        <v>36980</v>
      </c>
      <c r="B1908" s="5" t="s">
        <v>1292</v>
      </c>
      <c r="C1908" s="5" t="s">
        <v>4146</v>
      </c>
      <c r="D1908" s="5" t="s">
        <v>1291</v>
      </c>
      <c r="E1908" s="1">
        <v>42.4375</v>
      </c>
      <c r="F1908" s="8">
        <v>189266656</v>
      </c>
      <c r="G1908" s="8">
        <v>7941796352</v>
      </c>
      <c r="H1908" s="1">
        <v>47.6086956521739</v>
      </c>
      <c r="I1908" s="8">
        <v>2307652992</v>
      </c>
      <c r="J1908" s="1">
        <v>29.1089763641357</v>
      </c>
      <c r="K1908" s="8">
        <v>208571000</v>
      </c>
      <c r="L1908" s="9">
        <v>417</v>
      </c>
      <c r="M1908" s="7">
        <v>1.0013092126862777</v>
      </c>
      <c r="N1908" s="1">
        <v>0.58799998369067896</v>
      </c>
    </row>
    <row r="1909" spans="1:14" x14ac:dyDescent="0.25">
      <c r="A1909" s="3">
        <v>36980</v>
      </c>
      <c r="B1909" s="5" t="s">
        <v>460</v>
      </c>
      <c r="C1909" s="5" t="s">
        <v>4147</v>
      </c>
      <c r="D1909" s="5" t="s">
        <v>461</v>
      </c>
      <c r="E1909" s="1">
        <v>18.5</v>
      </c>
      <c r="F1909" s="8">
        <v>145632160</v>
      </c>
      <c r="G1909" s="8">
        <v>2766088960</v>
      </c>
      <c r="H1909" s="1">
        <v>-7.5</v>
      </c>
      <c r="I1909" s="8">
        <v>1346300000</v>
      </c>
      <c r="J1909" s="1">
        <v>15.506410598754901</v>
      </c>
      <c r="K1909" s="8">
        <v>208300000</v>
      </c>
      <c r="L1909" s="9">
        <v>418</v>
      </c>
      <c r="M1909" s="7">
        <v>1.0015778955435186</v>
      </c>
      <c r="N1909" s="1">
        <v>0.820000000298023</v>
      </c>
    </row>
    <row r="1910" spans="1:14" x14ac:dyDescent="0.25">
      <c r="A1910" s="3">
        <v>36980</v>
      </c>
      <c r="B1910" s="5" t="s">
        <v>331</v>
      </c>
      <c r="C1910" s="5" t="s">
        <v>4148</v>
      </c>
      <c r="D1910" s="5" t="s">
        <v>332</v>
      </c>
      <c r="E1910" s="1">
        <v>21.92</v>
      </c>
      <c r="F1910" s="8">
        <v>122793000</v>
      </c>
      <c r="G1910" s="8">
        <v>2680560384</v>
      </c>
      <c r="H1910" s="1">
        <v>5.4337438276993399</v>
      </c>
      <c r="I1910" s="8">
        <v>1245128000</v>
      </c>
      <c r="J1910" s="1">
        <v>6.7158298492431596</v>
      </c>
      <c r="K1910" s="8">
        <v>207383000</v>
      </c>
      <c r="L1910" s="9">
        <v>419</v>
      </c>
      <c r="M1910" s="7">
        <v>1.0018453955770432</v>
      </c>
      <c r="N1910" s="1">
        <v>1.15999999642372</v>
      </c>
    </row>
    <row r="1911" spans="1:14" x14ac:dyDescent="0.25">
      <c r="A1911" s="3">
        <v>36980</v>
      </c>
      <c r="B1911" s="5" t="s">
        <v>319</v>
      </c>
      <c r="C1911" s="5" t="s">
        <v>4149</v>
      </c>
      <c r="D1911" s="5" t="s">
        <v>320</v>
      </c>
      <c r="E1911" s="1">
        <v>29.12</v>
      </c>
      <c r="F1911" s="8">
        <v>57823000</v>
      </c>
      <c r="G1911" s="8">
        <v>1639080448</v>
      </c>
      <c r="H1911" s="1">
        <v>2.5760813047863298</v>
      </c>
      <c r="I1911" s="8">
        <v>2175676096</v>
      </c>
      <c r="J1911" s="1">
        <v>11.825478553771999</v>
      </c>
      <c r="K1911" s="8">
        <v>206443000</v>
      </c>
      <c r="L1911" s="9">
        <v>420</v>
      </c>
      <c r="M1911" s="7">
        <v>1.0021116831195174</v>
      </c>
      <c r="N1911" s="1">
        <v>2.0399999916553502</v>
      </c>
    </row>
    <row r="1912" spans="1:14" x14ac:dyDescent="0.25">
      <c r="A1912" s="3">
        <v>36980</v>
      </c>
      <c r="B1912" s="5" t="s">
        <v>1149</v>
      </c>
      <c r="C1912" s="5" t="s">
        <v>4150</v>
      </c>
      <c r="D1912" s="5" t="s">
        <v>1148</v>
      </c>
      <c r="E1912" s="1">
        <v>39.03</v>
      </c>
      <c r="F1912" s="8">
        <v>95200000</v>
      </c>
      <c r="G1912" s="8">
        <v>3609038592</v>
      </c>
      <c r="H1912" s="1">
        <v>12.5189153997748</v>
      </c>
      <c r="I1912" s="8">
        <v>5959000064</v>
      </c>
      <c r="J1912" s="1">
        <v>-3.8250479698181201</v>
      </c>
      <c r="K1912" s="8">
        <v>205000000</v>
      </c>
      <c r="L1912" s="9">
        <v>421</v>
      </c>
      <c r="M1912" s="7">
        <v>1.0023761093592407</v>
      </c>
      <c r="N1912" s="1">
        <v>1.8599999956786599</v>
      </c>
    </row>
    <row r="1913" spans="1:14" x14ac:dyDescent="0.25">
      <c r="A1913" s="3">
        <v>36980</v>
      </c>
      <c r="B1913" s="5" t="s">
        <v>594</v>
      </c>
      <c r="C1913" s="5" t="s">
        <v>4151</v>
      </c>
      <c r="D1913" s="5" t="s">
        <v>595</v>
      </c>
      <c r="E1913" s="1">
        <v>30.74</v>
      </c>
      <c r="F1913" s="8">
        <v>50300000</v>
      </c>
      <c r="G1913" s="8">
        <v>1540925696</v>
      </c>
      <c r="H1913" s="1">
        <v>-11.9630392113377</v>
      </c>
      <c r="I1913" s="8">
        <v>1670600000</v>
      </c>
      <c r="J1913" s="1">
        <v>11.344393730163601</v>
      </c>
      <c r="K1913" s="8">
        <v>203600000</v>
      </c>
      <c r="L1913" s="9">
        <v>422</v>
      </c>
      <c r="M1913" s="7">
        <v>1.0026387297612294</v>
      </c>
      <c r="N1913" s="1">
        <v>2.4199999868869799</v>
      </c>
    </row>
    <row r="1914" spans="1:14" x14ac:dyDescent="0.25">
      <c r="A1914" s="3">
        <v>36980</v>
      </c>
      <c r="B1914" s="5" t="s">
        <v>536</v>
      </c>
      <c r="C1914" s="5" t="s">
        <v>4152</v>
      </c>
      <c r="D1914" s="5" t="s">
        <v>537</v>
      </c>
      <c r="E1914" s="1">
        <v>45.66</v>
      </c>
      <c r="F1914" s="8">
        <v>52876764</v>
      </c>
      <c r="G1914" s="8">
        <v>2507719936</v>
      </c>
      <c r="H1914" s="1">
        <v>-20.1037946891947</v>
      </c>
      <c r="I1914" s="8">
        <v>1772400000</v>
      </c>
      <c r="J1914" s="1">
        <v>0.45910400152206399</v>
      </c>
      <c r="K1914" s="8">
        <v>199000000</v>
      </c>
      <c r="L1914" s="9">
        <v>423</v>
      </c>
      <c r="M1914" s="7">
        <v>1.0028954166963755</v>
      </c>
      <c r="N1914" s="1">
        <v>1.53999996185303</v>
      </c>
    </row>
    <row r="1915" spans="1:14" x14ac:dyDescent="0.25">
      <c r="A1915" s="3">
        <v>36980</v>
      </c>
      <c r="B1915" s="5" t="s">
        <v>1064</v>
      </c>
      <c r="C1915" s="5" t="s">
        <v>4153</v>
      </c>
      <c r="D1915" s="5" t="s">
        <v>1063</v>
      </c>
      <c r="E1915" s="1">
        <v>9.75</v>
      </c>
      <c r="F1915" s="8">
        <v>367808000</v>
      </c>
      <c r="G1915" s="8">
        <v>3597619200</v>
      </c>
      <c r="H1915" s="1">
        <v>-66.878980891719706</v>
      </c>
      <c r="I1915" s="8">
        <v>2077612992</v>
      </c>
      <c r="J1915" s="1">
        <v>36.142990112304702</v>
      </c>
      <c r="K1915" s="8">
        <v>198197000</v>
      </c>
      <c r="L1915" s="9">
        <v>424</v>
      </c>
      <c r="M1915" s="7">
        <v>1.0031510678545923</v>
      </c>
      <c r="N1915" s="1">
        <v>0.33999999612569798</v>
      </c>
    </row>
    <row r="1916" spans="1:14" x14ac:dyDescent="0.25">
      <c r="A1916" s="3">
        <v>36980</v>
      </c>
      <c r="B1916" s="5" t="s">
        <v>230</v>
      </c>
      <c r="C1916" s="5" t="s">
        <v>4154</v>
      </c>
      <c r="D1916" s="5" t="s">
        <v>231</v>
      </c>
      <c r="E1916" s="1">
        <v>45.4</v>
      </c>
      <c r="F1916" s="8">
        <v>50909000</v>
      </c>
      <c r="G1916" s="8">
        <v>2294819840</v>
      </c>
      <c r="H1916" s="1">
        <v>-18.049897732261801</v>
      </c>
      <c r="I1916" s="8">
        <v>1098800000</v>
      </c>
      <c r="J1916" s="1">
        <v>6.0106167793273899</v>
      </c>
      <c r="K1916" s="8">
        <v>194300000</v>
      </c>
      <c r="L1916" s="9">
        <v>425</v>
      </c>
      <c r="M1916" s="7">
        <v>1.0034016923344862</v>
      </c>
      <c r="N1916" s="1">
        <v>2.1100000441074398</v>
      </c>
    </row>
    <row r="1917" spans="1:14" x14ac:dyDescent="0.25">
      <c r="A1917" s="3">
        <v>36980</v>
      </c>
      <c r="B1917" s="5" t="s">
        <v>242</v>
      </c>
      <c r="C1917" s="5" t="s">
        <v>4155</v>
      </c>
      <c r="D1917" s="5" t="s">
        <v>243</v>
      </c>
      <c r="E1917" s="1">
        <v>52.45</v>
      </c>
      <c r="F1917" s="8">
        <v>49774000</v>
      </c>
      <c r="G1917" s="8">
        <v>2487991040</v>
      </c>
      <c r="H1917" s="1">
        <v>35.052643159041402</v>
      </c>
      <c r="I1917" s="8">
        <v>1695267008</v>
      </c>
      <c r="J1917" s="1">
        <v>24.365852355956999</v>
      </c>
      <c r="K1917" s="8">
        <v>186975000</v>
      </c>
      <c r="L1917" s="9">
        <v>426</v>
      </c>
      <c r="M1917" s="7">
        <v>1.0036428684133754</v>
      </c>
      <c r="N1917" s="1">
        <v>1.9000000432133699</v>
      </c>
    </row>
    <row r="1918" spans="1:14" x14ac:dyDescent="0.25">
      <c r="A1918" s="3">
        <v>36980</v>
      </c>
      <c r="B1918" s="5" t="s">
        <v>1178</v>
      </c>
      <c r="C1918" s="5" t="s">
        <v>4156</v>
      </c>
      <c r="D1918" s="5" t="s">
        <v>37</v>
      </c>
      <c r="E1918" s="1">
        <v>16.28</v>
      </c>
      <c r="F1918" s="8">
        <v>133999408</v>
      </c>
      <c r="G1918" s="8">
        <v>2190139904</v>
      </c>
      <c r="H1918" s="1">
        <v>-28.345534436527</v>
      </c>
      <c r="I1918" s="8">
        <v>5404410880</v>
      </c>
      <c r="J1918" s="1">
        <v>2.4140539169311501</v>
      </c>
      <c r="K1918" s="8">
        <v>185424000</v>
      </c>
      <c r="L1918" s="9">
        <v>427</v>
      </c>
      <c r="M1918" s="7">
        <v>1.0038820438820313</v>
      </c>
      <c r="N1918" s="1">
        <v>1.06999999471009</v>
      </c>
    </row>
    <row r="1919" spans="1:14" x14ac:dyDescent="0.25">
      <c r="A1919" s="3">
        <v>36980</v>
      </c>
      <c r="B1919" s="5" t="s">
        <v>982</v>
      </c>
      <c r="C1919" s="5" t="s">
        <v>4157</v>
      </c>
      <c r="D1919" s="5" t="s">
        <v>981</v>
      </c>
      <c r="E1919" s="1">
        <v>37.9375</v>
      </c>
      <c r="F1919" s="8">
        <v>160891008</v>
      </c>
      <c r="G1919" s="8">
        <v>5904489472</v>
      </c>
      <c r="H1919" s="1">
        <v>8.87490684955592</v>
      </c>
      <c r="I1919" s="8">
        <v>2330993984</v>
      </c>
      <c r="J1919" s="1">
        <v>9.5277137756347692</v>
      </c>
      <c r="K1919" s="8">
        <v>184552000</v>
      </c>
      <c r="L1919" s="9">
        <v>428</v>
      </c>
      <c r="M1919" s="7">
        <v>1.0041200945717552</v>
      </c>
      <c r="N1919" s="1">
        <v>0.72000002674758401</v>
      </c>
    </row>
    <row r="1920" spans="1:14" x14ac:dyDescent="0.25">
      <c r="A1920" s="3">
        <v>36980</v>
      </c>
      <c r="B1920" s="5" t="s">
        <v>343</v>
      </c>
      <c r="C1920" s="5" t="s">
        <v>4158</v>
      </c>
      <c r="D1920" s="5" t="s">
        <v>344</v>
      </c>
      <c r="E1920" s="1">
        <v>26.05</v>
      </c>
      <c r="F1920" s="8">
        <v>60426000</v>
      </c>
      <c r="G1920" s="8">
        <v>1546441472</v>
      </c>
      <c r="H1920" s="1">
        <v>39.862058061122198</v>
      </c>
      <c r="I1920" s="8">
        <v>1491190016</v>
      </c>
      <c r="J1920" s="1">
        <v>-4.0206432342529297</v>
      </c>
      <c r="K1920" s="8">
        <v>184026000</v>
      </c>
      <c r="L1920" s="9">
        <v>429</v>
      </c>
      <c r="M1920" s="7">
        <v>1.0043574667824446</v>
      </c>
      <c r="N1920" s="1">
        <v>2.0300000011920898</v>
      </c>
    </row>
    <row r="1921" spans="1:14" x14ac:dyDescent="0.25">
      <c r="A1921" s="3">
        <v>36980</v>
      </c>
      <c r="B1921" s="5" t="s">
        <v>1211</v>
      </c>
      <c r="C1921" s="5" t="s">
        <v>4159</v>
      </c>
      <c r="D1921" s="5" t="s">
        <v>1210</v>
      </c>
      <c r="E1921" s="1">
        <v>40.75</v>
      </c>
      <c r="F1921" s="8">
        <v>168822000</v>
      </c>
      <c r="G1921" s="8">
        <v>7092195328</v>
      </c>
      <c r="H1921" s="1">
        <v>150.769230769231</v>
      </c>
      <c r="I1921" s="8">
        <v>464573008</v>
      </c>
      <c r="J1921" s="1">
        <v>113.05800628662099</v>
      </c>
      <c r="K1921" s="8">
        <v>181951008</v>
      </c>
      <c r="L1921" s="9">
        <v>430</v>
      </c>
      <c r="M1921" s="7">
        <v>1.0045921624939536</v>
      </c>
      <c r="N1921" s="1">
        <v>0.35333332419395402</v>
      </c>
    </row>
    <row r="1922" spans="1:14" x14ac:dyDescent="0.25">
      <c r="A1922" s="3">
        <v>36980</v>
      </c>
      <c r="B1922" s="5" t="s">
        <v>1230</v>
      </c>
      <c r="C1922" s="5" t="s">
        <v>4160</v>
      </c>
      <c r="D1922" s="5" t="s">
        <v>1229</v>
      </c>
      <c r="E1922" s="1">
        <v>35.875</v>
      </c>
      <c r="F1922" s="8">
        <v>211348000</v>
      </c>
      <c r="G1922" s="8">
        <v>7328760320</v>
      </c>
      <c r="H1922" s="1">
        <v>1.65288889940971</v>
      </c>
      <c r="I1922" s="8">
        <v>519014992</v>
      </c>
      <c r="J1922" s="1">
        <v>40.983371734619098</v>
      </c>
      <c r="K1922" s="8">
        <v>180318000</v>
      </c>
      <c r="L1922" s="9">
        <v>431</v>
      </c>
      <c r="M1922" s="7">
        <v>1.0048247518144142</v>
      </c>
      <c r="N1922" s="1">
        <v>0.66999998626609603</v>
      </c>
    </row>
    <row r="1923" spans="1:14" x14ac:dyDescent="0.25">
      <c r="A1923" s="3">
        <v>36980</v>
      </c>
      <c r="B1923" s="5" t="s">
        <v>946</v>
      </c>
      <c r="C1923" s="5" t="s">
        <v>4161</v>
      </c>
      <c r="D1923" s="5" t="s">
        <v>517</v>
      </c>
      <c r="E1923" s="1">
        <v>10.6</v>
      </c>
      <c r="F1923" s="8">
        <v>63486000</v>
      </c>
      <c r="G1923" s="8"/>
      <c r="H1923" s="1">
        <v>-56.920468427106698</v>
      </c>
      <c r="I1923" s="8">
        <v>2470908128</v>
      </c>
      <c r="J1923" s="1">
        <v>-1.3814159631729099</v>
      </c>
      <c r="K1923" s="8">
        <v>180309000</v>
      </c>
      <c r="L1923" s="9">
        <v>432</v>
      </c>
      <c r="M1923" s="7">
        <v>1.005057329525918</v>
      </c>
      <c r="N1923" s="1">
        <v>1.0100000202655799</v>
      </c>
    </row>
    <row r="1924" spans="1:14" x14ac:dyDescent="0.25">
      <c r="A1924" s="3">
        <v>36980</v>
      </c>
      <c r="B1924" s="5" t="s">
        <v>1143</v>
      </c>
      <c r="C1924" s="5" t="s">
        <v>4162</v>
      </c>
      <c r="D1924" s="5" t="s">
        <v>1142</v>
      </c>
      <c r="E1924" s="1">
        <v>16.8125</v>
      </c>
      <c r="F1924" s="8">
        <v>325540992</v>
      </c>
      <c r="G1924" s="8">
        <v>5310394368</v>
      </c>
      <c r="H1924" s="1">
        <v>-25.6392536281963</v>
      </c>
      <c r="I1924" s="8">
        <v>980363984</v>
      </c>
      <c r="J1924" s="1">
        <v>100.15892791748</v>
      </c>
      <c r="K1924" s="8">
        <v>177976000</v>
      </c>
      <c r="L1924" s="9">
        <v>433</v>
      </c>
      <c r="M1924" s="7">
        <v>1.0052868979378253</v>
      </c>
      <c r="N1924" s="1">
        <v>0.31999999657273298</v>
      </c>
    </row>
    <row r="1925" spans="1:14" x14ac:dyDescent="0.25">
      <c r="A1925" s="3">
        <v>36980</v>
      </c>
      <c r="B1925" s="5" t="s">
        <v>67</v>
      </c>
      <c r="C1925" s="5" t="s">
        <v>4163</v>
      </c>
      <c r="D1925" s="5" t="s">
        <v>68</v>
      </c>
      <c r="E1925" s="1">
        <v>34.909999999999997</v>
      </c>
      <c r="F1925" s="8">
        <v>49968000</v>
      </c>
      <c r="G1925" s="8">
        <v>1618451456</v>
      </c>
      <c r="H1925" s="1">
        <v>0.92796030044646205</v>
      </c>
      <c r="I1925" s="8">
        <v>1081542000</v>
      </c>
      <c r="J1925" s="1">
        <v>5.89149713516235</v>
      </c>
      <c r="K1925" s="8">
        <v>176705000</v>
      </c>
      <c r="L1925" s="9">
        <v>434</v>
      </c>
      <c r="M1925" s="7">
        <v>1.0055148269070464</v>
      </c>
      <c r="N1925" s="1">
        <v>1.3499999903142501</v>
      </c>
    </row>
    <row r="1926" spans="1:14" x14ac:dyDescent="0.25">
      <c r="A1926" s="3">
        <v>36980</v>
      </c>
      <c r="B1926" s="5" t="s">
        <v>542</v>
      </c>
      <c r="C1926" s="5" t="s">
        <v>4164</v>
      </c>
      <c r="D1926" s="5" t="s">
        <v>543</v>
      </c>
      <c r="E1926" s="1">
        <v>38.869999999999997</v>
      </c>
      <c r="F1926" s="8">
        <v>35630000</v>
      </c>
      <c r="G1926" s="8">
        <v>1353682816</v>
      </c>
      <c r="H1926" s="1">
        <v>9.3908413912098307</v>
      </c>
      <c r="I1926" s="8">
        <v>1722030000</v>
      </c>
      <c r="J1926" s="1">
        <v>18.683485031127901</v>
      </c>
      <c r="K1926" s="8">
        <v>176078000</v>
      </c>
      <c r="L1926" s="9">
        <v>435</v>
      </c>
      <c r="M1926" s="7">
        <v>1.0057419471189391</v>
      </c>
      <c r="N1926" s="1">
        <v>2.6399999856948901</v>
      </c>
    </row>
    <row r="1927" spans="1:14" x14ac:dyDescent="0.25">
      <c r="A1927" s="3">
        <v>36980</v>
      </c>
      <c r="B1927" s="5" t="s">
        <v>1243</v>
      </c>
      <c r="C1927" s="5" t="s">
        <v>4165</v>
      </c>
      <c r="D1927" s="5" t="s">
        <v>1242</v>
      </c>
      <c r="E1927" s="1">
        <v>23.8125</v>
      </c>
      <c r="F1927" s="8">
        <v>180654992</v>
      </c>
      <c r="G1927" s="8">
        <v>4630916096</v>
      </c>
      <c r="H1927" s="1">
        <v>-50.711513583441103</v>
      </c>
      <c r="I1927" s="8">
        <v>517338008</v>
      </c>
      <c r="J1927" s="1">
        <v>56.813133239746101</v>
      </c>
      <c r="K1927" s="8">
        <v>171324000</v>
      </c>
      <c r="L1927" s="9">
        <v>436</v>
      </c>
      <c r="M1927" s="7">
        <v>1.0059629352218384</v>
      </c>
      <c r="N1927" s="1">
        <v>0.16999999806284899</v>
      </c>
    </row>
    <row r="1928" spans="1:14" x14ac:dyDescent="0.25">
      <c r="A1928" s="3">
        <v>36980</v>
      </c>
      <c r="B1928" s="5" t="s">
        <v>580</v>
      </c>
      <c r="C1928" s="5" t="s">
        <v>4166</v>
      </c>
      <c r="D1928" s="5" t="s">
        <v>581</v>
      </c>
      <c r="E1928" s="1">
        <v>24.86</v>
      </c>
      <c r="F1928" s="8">
        <v>57492328</v>
      </c>
      <c r="G1928" s="8">
        <v>1460179968</v>
      </c>
      <c r="H1928" s="1">
        <v>172.438362853168</v>
      </c>
      <c r="I1928" s="8">
        <v>2865239936</v>
      </c>
      <c r="J1928" s="1">
        <v>-1.1942600011825599</v>
      </c>
      <c r="K1928" s="8">
        <v>167475000</v>
      </c>
      <c r="L1928" s="9">
        <v>437</v>
      </c>
      <c r="M1928" s="7">
        <v>1.0061789585608514</v>
      </c>
      <c r="N1928" s="1">
        <v>1.4299999922514</v>
      </c>
    </row>
    <row r="1929" spans="1:14" x14ac:dyDescent="0.25">
      <c r="A1929" s="3">
        <v>36980</v>
      </c>
      <c r="B1929" s="5" t="s">
        <v>1081</v>
      </c>
      <c r="C1929" s="5" t="s">
        <v>4167</v>
      </c>
      <c r="D1929" s="5" t="s">
        <v>120</v>
      </c>
      <c r="E1929" s="1">
        <v>65.44</v>
      </c>
      <c r="F1929" s="8">
        <v>36868000</v>
      </c>
      <c r="G1929" s="8">
        <v>2350832384</v>
      </c>
      <c r="H1929" s="1">
        <v>18.9068477177982</v>
      </c>
      <c r="I1929" s="8">
        <v>2232867968</v>
      </c>
      <c r="J1929" s="1">
        <v>8.2711410522460902</v>
      </c>
      <c r="K1929" s="8">
        <v>165215000</v>
      </c>
      <c r="L1929" s="9">
        <v>438</v>
      </c>
      <c r="M1929" s="7">
        <v>1.0063920667618069</v>
      </c>
      <c r="N1929" s="1">
        <v>2.9900000691413902</v>
      </c>
    </row>
    <row r="1930" spans="1:14" x14ac:dyDescent="0.25">
      <c r="A1930" s="3">
        <v>36980</v>
      </c>
      <c r="B1930" s="5" t="s">
        <v>846</v>
      </c>
      <c r="C1930" s="5" t="s">
        <v>4168</v>
      </c>
      <c r="D1930" s="5" t="s">
        <v>847</v>
      </c>
      <c r="E1930" s="1">
        <v>39.659999999999997</v>
      </c>
      <c r="F1930" s="8"/>
      <c r="G1930" s="8">
        <v>2048700416</v>
      </c>
      <c r="H1930" s="1">
        <v>70.530029817980605</v>
      </c>
      <c r="I1930" s="8">
        <v>2247163000</v>
      </c>
      <c r="J1930" s="1">
        <v>13.726967811584499</v>
      </c>
      <c r="K1930" s="8">
        <v>164233000</v>
      </c>
      <c r="L1930" s="9">
        <v>439</v>
      </c>
      <c r="M1930" s="7">
        <v>1.0066039082965801</v>
      </c>
      <c r="N1930" s="1"/>
    </row>
    <row r="1931" spans="1:14" x14ac:dyDescent="0.25">
      <c r="A1931" s="3">
        <v>36980</v>
      </c>
      <c r="B1931" s="5" t="s">
        <v>1270</v>
      </c>
      <c r="C1931" s="5" t="s">
        <v>4169</v>
      </c>
      <c r="D1931" s="5" t="s">
        <v>1269</v>
      </c>
      <c r="E1931" s="1">
        <v>44.5</v>
      </c>
      <c r="F1931" s="8">
        <v>75743000</v>
      </c>
      <c r="G1931" s="8">
        <v>3446617856</v>
      </c>
      <c r="H1931" s="1"/>
      <c r="I1931" s="8">
        <v>9422879000</v>
      </c>
      <c r="J1931" s="1">
        <v>-12.036024093627899</v>
      </c>
      <c r="K1931" s="8">
        <v>161064000</v>
      </c>
      <c r="L1931" s="9">
        <v>440</v>
      </c>
      <c r="M1931" s="7">
        <v>1.0068116621886523</v>
      </c>
      <c r="N1931" s="1"/>
    </row>
    <row r="1932" spans="1:14" x14ac:dyDescent="0.25">
      <c r="A1932" s="3">
        <v>36980</v>
      </c>
      <c r="B1932" s="5" t="s">
        <v>630</v>
      </c>
      <c r="C1932" s="5" t="s">
        <v>4170</v>
      </c>
      <c r="D1932" s="5" t="s">
        <v>631</v>
      </c>
      <c r="E1932" s="1">
        <v>23.45</v>
      </c>
      <c r="F1932" s="8">
        <v>41053000</v>
      </c>
      <c r="G1932" s="8">
        <v>956527936</v>
      </c>
      <c r="H1932" s="1">
        <v>-20.812157304514201</v>
      </c>
      <c r="I1932" s="8">
        <v>2086858064</v>
      </c>
      <c r="J1932" s="1">
        <v>15.633893966674799</v>
      </c>
      <c r="K1932" s="8">
        <v>157999000</v>
      </c>
      <c r="L1932" s="9">
        <v>441</v>
      </c>
      <c r="M1932" s="7">
        <v>1.0070154625859695</v>
      </c>
      <c r="N1932" s="1">
        <v>2.25499996542931</v>
      </c>
    </row>
    <row r="1933" spans="1:14" x14ac:dyDescent="0.25">
      <c r="A1933" s="3">
        <v>36980</v>
      </c>
      <c r="B1933" s="5" t="s">
        <v>491</v>
      </c>
      <c r="C1933" s="5" t="s">
        <v>4171</v>
      </c>
      <c r="D1933" s="5" t="s">
        <v>492</v>
      </c>
      <c r="E1933" s="1">
        <v>46.26</v>
      </c>
      <c r="F1933" s="8">
        <v>46394000</v>
      </c>
      <c r="G1933" s="8">
        <v>2113159040</v>
      </c>
      <c r="H1933" s="1">
        <v>36.991812425258601</v>
      </c>
      <c r="I1933" s="8">
        <v>862655984</v>
      </c>
      <c r="J1933" s="1">
        <v>23.6755485534668</v>
      </c>
      <c r="K1933" s="8">
        <v>156035000</v>
      </c>
      <c r="L1933" s="9">
        <v>442</v>
      </c>
      <c r="M1933" s="7">
        <v>1.0072167296509218</v>
      </c>
      <c r="N1933" s="1">
        <v>2.59999996423721</v>
      </c>
    </row>
    <row r="1934" spans="1:14" x14ac:dyDescent="0.25">
      <c r="A1934" s="3">
        <v>36980</v>
      </c>
      <c r="B1934" s="5" t="s">
        <v>1161</v>
      </c>
      <c r="C1934" s="5" t="s">
        <v>4172</v>
      </c>
      <c r="D1934" s="5" t="s">
        <v>1160</v>
      </c>
      <c r="E1934" s="1">
        <v>52.6</v>
      </c>
      <c r="F1934" s="8">
        <v>105600000</v>
      </c>
      <c r="G1934" s="8">
        <v>5472428032</v>
      </c>
      <c r="H1934" s="1">
        <v>46.876086489692398</v>
      </c>
      <c r="I1934" s="8">
        <v>811524000</v>
      </c>
      <c r="J1934" s="1">
        <v>15.1277503967285</v>
      </c>
      <c r="K1934" s="8">
        <v>148482000</v>
      </c>
      <c r="L1934" s="9">
        <v>443</v>
      </c>
      <c r="M1934" s="7">
        <v>1.0074082542212954</v>
      </c>
      <c r="N1934" s="1">
        <v>1.5999999456107601</v>
      </c>
    </row>
    <row r="1935" spans="1:14" x14ac:dyDescent="0.25">
      <c r="A1935" s="3">
        <v>36980</v>
      </c>
      <c r="B1935" s="5" t="s">
        <v>244</v>
      </c>
      <c r="C1935" s="5" t="s">
        <v>4173</v>
      </c>
      <c r="D1935" s="5" t="s">
        <v>245</v>
      </c>
      <c r="E1935" s="1">
        <v>10.48</v>
      </c>
      <c r="F1935" s="8">
        <v>169066000</v>
      </c>
      <c r="G1935" s="8">
        <v>1737043200</v>
      </c>
      <c r="H1935" s="1">
        <v>29.9844904463421</v>
      </c>
      <c r="I1935" s="8">
        <v>10549999872</v>
      </c>
      <c r="J1935" s="1">
        <v>4.7755360603332502</v>
      </c>
      <c r="K1935" s="8">
        <v>143000000</v>
      </c>
      <c r="L1935" s="9">
        <v>444</v>
      </c>
      <c r="M1935" s="7">
        <v>1.0075927076470537</v>
      </c>
      <c r="N1935" s="1">
        <v>0.53999999165534995</v>
      </c>
    </row>
    <row r="1936" spans="1:14" x14ac:dyDescent="0.25">
      <c r="A1936" s="3">
        <v>36980</v>
      </c>
      <c r="B1936" s="5" t="s">
        <v>259</v>
      </c>
      <c r="C1936" s="5" t="s">
        <v>4174</v>
      </c>
      <c r="D1936" s="5" t="s">
        <v>260</v>
      </c>
      <c r="E1936" s="1">
        <v>38.369999999999997</v>
      </c>
      <c r="F1936" s="8">
        <v>21599000</v>
      </c>
      <c r="G1936" s="8">
        <v>841281088</v>
      </c>
      <c r="H1936" s="1">
        <v>-29.738911583253199</v>
      </c>
      <c r="I1936" s="8">
        <v>1419739008</v>
      </c>
      <c r="J1936" s="1">
        <v>6.0489068031311</v>
      </c>
      <c r="K1936" s="8">
        <v>141996000</v>
      </c>
      <c r="L1936" s="9">
        <v>445</v>
      </c>
      <c r="M1936" s="7">
        <v>1.0077758660291793</v>
      </c>
      <c r="N1936" s="1">
        <v>3.7200000584125501</v>
      </c>
    </row>
    <row r="1937" spans="1:14" x14ac:dyDescent="0.25">
      <c r="A1937" s="3">
        <v>36980</v>
      </c>
      <c r="B1937" s="5" t="s">
        <v>556</v>
      </c>
      <c r="C1937" s="5" t="s">
        <v>4175</v>
      </c>
      <c r="D1937" s="5" t="s">
        <v>557</v>
      </c>
      <c r="E1937" s="1">
        <v>14.375</v>
      </c>
      <c r="F1937" s="8">
        <v>81389000</v>
      </c>
      <c r="G1937" s="8">
        <v>1119179904</v>
      </c>
      <c r="H1937" s="1">
        <v>27.7777777777778</v>
      </c>
      <c r="I1937" s="8">
        <v>1066284000</v>
      </c>
      <c r="J1937" s="1">
        <v>28.722593307495099</v>
      </c>
      <c r="K1937" s="8">
        <v>138984000</v>
      </c>
      <c r="L1937" s="9">
        <v>446</v>
      </c>
      <c r="M1937" s="7">
        <v>1.0079551392804071</v>
      </c>
      <c r="N1937" s="1">
        <v>1.0299999862909299</v>
      </c>
    </row>
    <row r="1938" spans="1:14" x14ac:dyDescent="0.25">
      <c r="A1938" s="3">
        <v>36980</v>
      </c>
      <c r="B1938" s="5" t="s">
        <v>1044</v>
      </c>
      <c r="C1938" s="5" t="s">
        <v>4176</v>
      </c>
      <c r="D1938" s="5" t="s">
        <v>1043</v>
      </c>
      <c r="E1938" s="1">
        <v>20.399999999999999</v>
      </c>
      <c r="F1938" s="8">
        <v>102600000</v>
      </c>
      <c r="G1938" s="8">
        <v>2109467776</v>
      </c>
      <c r="H1938" s="1">
        <v>29.5238071017795</v>
      </c>
      <c r="I1938" s="8">
        <v>2380578112</v>
      </c>
      <c r="J1938" s="1">
        <v>11.4844627380371</v>
      </c>
      <c r="K1938" s="8">
        <v>138643000</v>
      </c>
      <c r="L1938" s="9">
        <v>447</v>
      </c>
      <c r="M1938" s="7">
        <v>1.0081339726811582</v>
      </c>
      <c r="N1938" s="1">
        <v>0.38000000268220901</v>
      </c>
    </row>
    <row r="1939" spans="1:14" x14ac:dyDescent="0.25">
      <c r="A1939" s="3">
        <v>36980</v>
      </c>
      <c r="B1939" s="5" t="s">
        <v>934</v>
      </c>
      <c r="C1939" s="5" t="s">
        <v>4177</v>
      </c>
      <c r="D1939" s="5" t="s">
        <v>933</v>
      </c>
      <c r="E1939" s="1">
        <v>23.86</v>
      </c>
      <c r="F1939" s="8">
        <v>57884000</v>
      </c>
      <c r="G1939" s="8">
        <v>1383157504</v>
      </c>
      <c r="H1939" s="1">
        <v>27.989539439658099</v>
      </c>
      <c r="I1939" s="8">
        <v>1083800000</v>
      </c>
      <c r="J1939" s="1">
        <v>0.87421798706054699</v>
      </c>
      <c r="K1939" s="8">
        <v>136300000</v>
      </c>
      <c r="L1939" s="9">
        <v>448</v>
      </c>
      <c r="M1939" s="7">
        <v>1.0083097838834718</v>
      </c>
      <c r="N1939" s="1">
        <v>1.3000000119209301</v>
      </c>
    </row>
    <row r="1940" spans="1:14" x14ac:dyDescent="0.25">
      <c r="A1940" s="3">
        <v>36980</v>
      </c>
      <c r="B1940" s="5" t="s">
        <v>271</v>
      </c>
      <c r="C1940" s="5" t="s">
        <v>4178</v>
      </c>
      <c r="D1940" s="5" t="s">
        <v>272</v>
      </c>
      <c r="E1940" s="1">
        <v>15.65</v>
      </c>
      <c r="F1940" s="8">
        <v>59965000</v>
      </c>
      <c r="G1940" s="8">
        <v>934484928</v>
      </c>
      <c r="H1940" s="1">
        <v>-9.7253320397616996</v>
      </c>
      <c r="I1940" s="8">
        <v>2643007936</v>
      </c>
      <c r="J1940" s="1">
        <v>5.9307408332824698</v>
      </c>
      <c r="K1940" s="8">
        <v>133374000</v>
      </c>
      <c r="L1940" s="9">
        <v>449</v>
      </c>
      <c r="M1940" s="7">
        <v>1.00848182088492</v>
      </c>
      <c r="N1940" s="1">
        <v>0.75999997928738605</v>
      </c>
    </row>
    <row r="1941" spans="1:14" x14ac:dyDescent="0.25">
      <c r="A1941" s="3">
        <v>36980</v>
      </c>
      <c r="B1941" s="5" t="s">
        <v>1216</v>
      </c>
      <c r="C1941" s="5" t="s">
        <v>4179</v>
      </c>
      <c r="D1941" s="5" t="s">
        <v>1215</v>
      </c>
      <c r="E1941" s="1">
        <v>59.24</v>
      </c>
      <c r="F1941" s="8">
        <v>169322000</v>
      </c>
      <c r="G1941" s="8">
        <v>10195247104</v>
      </c>
      <c r="H1941" s="1">
        <v>152.757340494792</v>
      </c>
      <c r="I1941" s="8">
        <v>872822016</v>
      </c>
      <c r="J1941" s="1">
        <v>59.779666900634801</v>
      </c>
      <c r="K1941" s="8">
        <v>130968000</v>
      </c>
      <c r="L1941" s="9">
        <v>450</v>
      </c>
      <c r="M1941" s="7">
        <v>1.0086507544252326</v>
      </c>
      <c r="N1941" s="1">
        <v>0.67000001668930098</v>
      </c>
    </row>
    <row r="1942" spans="1:14" x14ac:dyDescent="0.25">
      <c r="A1942" s="3">
        <v>36980</v>
      </c>
      <c r="B1942" s="5" t="s">
        <v>598</v>
      </c>
      <c r="C1942" s="5" t="s">
        <v>4180</v>
      </c>
      <c r="D1942" s="5" t="s">
        <v>599</v>
      </c>
      <c r="E1942" s="1">
        <v>28.37</v>
      </c>
      <c r="F1942" s="8">
        <v>140468000</v>
      </c>
      <c r="G1942" s="8">
        <v>3987897856</v>
      </c>
      <c r="H1942" s="1">
        <v>7.8323779922947301</v>
      </c>
      <c r="I1942" s="8">
        <v>12790448128</v>
      </c>
      <c r="J1942" s="1">
        <v>-3.1050839424133301</v>
      </c>
      <c r="K1942" s="8">
        <v>130010000</v>
      </c>
      <c r="L1942" s="9">
        <v>451</v>
      </c>
      <c r="M1942" s="7">
        <v>1.0088184522565811</v>
      </c>
      <c r="N1942" s="1">
        <v>-1.47000004351139</v>
      </c>
    </row>
    <row r="1943" spans="1:14" x14ac:dyDescent="0.25">
      <c r="A1943" s="3">
        <v>36980</v>
      </c>
      <c r="B1943" s="5" t="s">
        <v>385</v>
      </c>
      <c r="C1943" s="5" t="s">
        <v>4181</v>
      </c>
      <c r="D1943" s="5" t="s">
        <v>386</v>
      </c>
      <c r="E1943" s="1">
        <v>30.5625</v>
      </c>
      <c r="F1943" s="8">
        <v>56400000</v>
      </c>
      <c r="G1943" s="8">
        <v>1737825024</v>
      </c>
      <c r="H1943" s="1">
        <v>70.866236275882002</v>
      </c>
      <c r="I1943" s="8">
        <v>891653984</v>
      </c>
      <c r="J1943" s="1">
        <v>-5.9293799400329599</v>
      </c>
      <c r="K1943" s="8">
        <v>129163000</v>
      </c>
      <c r="L1943" s="9">
        <v>452</v>
      </c>
      <c r="M1943" s="7">
        <v>1.0089850575560999</v>
      </c>
      <c r="N1943" s="1">
        <v>1.5400000214576699</v>
      </c>
    </row>
    <row r="1944" spans="1:14" x14ac:dyDescent="0.25">
      <c r="A1944" s="3">
        <v>36980</v>
      </c>
      <c r="B1944" s="5" t="s">
        <v>534</v>
      </c>
      <c r="C1944" s="5" t="s">
        <v>4182</v>
      </c>
      <c r="D1944" s="5" t="s">
        <v>535</v>
      </c>
      <c r="E1944" s="1">
        <v>27.29</v>
      </c>
      <c r="F1944" s="8">
        <v>94722000</v>
      </c>
      <c r="G1944" s="8">
        <v>2477254400</v>
      </c>
      <c r="H1944" s="1">
        <v>62.250203212204397</v>
      </c>
      <c r="I1944" s="8">
        <v>1181871040</v>
      </c>
      <c r="J1944" s="1">
        <v>-1.3713970184326201</v>
      </c>
      <c r="K1944" s="8">
        <v>127674000</v>
      </c>
      <c r="L1944" s="9">
        <v>453</v>
      </c>
      <c r="M1944" s="7">
        <v>1.0091497422181996</v>
      </c>
      <c r="N1944" s="1">
        <v>4.2999999523162797</v>
      </c>
    </row>
    <row r="1945" spans="1:14" x14ac:dyDescent="0.25">
      <c r="A1945" s="3">
        <v>36980</v>
      </c>
      <c r="B1945" s="5" t="s">
        <v>1186</v>
      </c>
      <c r="C1945" s="5" t="s">
        <v>4183</v>
      </c>
      <c r="D1945" s="5" t="s">
        <v>1185</v>
      </c>
      <c r="E1945" s="1">
        <v>12.65</v>
      </c>
      <c r="F1945" s="8">
        <v>266372992</v>
      </c>
      <c r="G1945" s="8">
        <v>3468173824</v>
      </c>
      <c r="H1945" s="1">
        <v>9.9999966828719504</v>
      </c>
      <c r="I1945" s="8">
        <v>1442058976</v>
      </c>
      <c r="J1945" s="1">
        <v>12.771710395813001</v>
      </c>
      <c r="K1945" s="8">
        <v>126272000</v>
      </c>
      <c r="L1945" s="9">
        <v>454</v>
      </c>
      <c r="M1945" s="7">
        <v>1.0093126184627965</v>
      </c>
      <c r="N1945" s="1">
        <v>-0.100000007078052</v>
      </c>
    </row>
    <row r="1946" spans="1:14" x14ac:dyDescent="0.25">
      <c r="A1946" s="3">
        <v>36980</v>
      </c>
      <c r="B1946" s="5" t="s">
        <v>1207</v>
      </c>
      <c r="C1946" s="5" t="s">
        <v>4184</v>
      </c>
      <c r="D1946" s="5" t="s">
        <v>1055</v>
      </c>
      <c r="E1946" s="1">
        <v>21.5</v>
      </c>
      <c r="F1946" s="8">
        <v>243632000</v>
      </c>
      <c r="G1946" s="8">
        <v>4860458496</v>
      </c>
      <c r="H1946" s="1">
        <v>-63.559322033898297</v>
      </c>
      <c r="I1946" s="8">
        <v>1557592992</v>
      </c>
      <c r="J1946" s="1">
        <v>31.85302734375</v>
      </c>
      <c r="K1946" s="8">
        <v>122576000</v>
      </c>
      <c r="L1946" s="9">
        <v>455</v>
      </c>
      <c r="M1946" s="7">
        <v>1.0094707272957737</v>
      </c>
      <c r="N1946" s="1">
        <v>0.48000000789761499</v>
      </c>
    </row>
    <row r="1947" spans="1:14" x14ac:dyDescent="0.25">
      <c r="A1947" s="3">
        <v>36980</v>
      </c>
      <c r="B1947" s="5" t="s">
        <v>1237</v>
      </c>
      <c r="C1947" s="5" t="s">
        <v>4185</v>
      </c>
      <c r="D1947" s="5" t="s">
        <v>412</v>
      </c>
      <c r="E1947" s="1">
        <v>9.3000000000000007</v>
      </c>
      <c r="F1947" s="8">
        <v>85375000</v>
      </c>
      <c r="G1947" s="8">
        <v>816188800</v>
      </c>
      <c r="H1947" s="1">
        <v>-37.831342275931902</v>
      </c>
      <c r="I1947" s="8">
        <v>1967956992</v>
      </c>
      <c r="J1947" s="1">
        <v>11.317400932311999</v>
      </c>
      <c r="K1947" s="8">
        <v>121516000</v>
      </c>
      <c r="L1947" s="9">
        <v>456</v>
      </c>
      <c r="M1947" s="7">
        <v>1.0096274688516089</v>
      </c>
      <c r="N1947" s="1">
        <v>0.73999999463558197</v>
      </c>
    </row>
    <row r="1948" spans="1:14" x14ac:dyDescent="0.25">
      <c r="A1948" s="3">
        <v>36980</v>
      </c>
      <c r="B1948" s="5" t="s">
        <v>1286</v>
      </c>
      <c r="C1948" s="5" t="s">
        <v>4186</v>
      </c>
      <c r="D1948" s="5" t="s">
        <v>1285</v>
      </c>
      <c r="E1948" s="1">
        <v>51.84</v>
      </c>
      <c r="F1948" s="8">
        <v>146296000</v>
      </c>
      <c r="G1948" s="8">
        <v>7493822464</v>
      </c>
      <c r="H1948" s="1">
        <v>123.5687338117</v>
      </c>
      <c r="I1948" s="8">
        <v>1131738976</v>
      </c>
      <c r="J1948" s="1">
        <v>-34.069999694824197</v>
      </c>
      <c r="K1948" s="8">
        <v>119505000</v>
      </c>
      <c r="L1948" s="9">
        <v>457</v>
      </c>
      <c r="M1948" s="7">
        <v>1.0097816164505267</v>
      </c>
      <c r="N1948" s="1">
        <v>0.62999999150633801</v>
      </c>
    </row>
    <row r="1949" spans="1:14" x14ac:dyDescent="0.25">
      <c r="A1949" s="3">
        <v>36980</v>
      </c>
      <c r="B1949" s="5" t="s">
        <v>1194</v>
      </c>
      <c r="C1949" s="5" t="s">
        <v>4187</v>
      </c>
      <c r="D1949" s="5" t="s">
        <v>1193</v>
      </c>
      <c r="E1949" s="1">
        <v>34.9</v>
      </c>
      <c r="F1949" s="8"/>
      <c r="G1949" s="8">
        <v>4816605696</v>
      </c>
      <c r="H1949" s="1">
        <v>26.990110573304101</v>
      </c>
      <c r="I1949" s="8">
        <v>1449457984</v>
      </c>
      <c r="J1949" s="1">
        <v>27.227483749389599</v>
      </c>
      <c r="K1949" s="8">
        <v>118613000</v>
      </c>
      <c r="L1949" s="9">
        <v>458</v>
      </c>
      <c r="M1949" s="7">
        <v>1.0099346134728306</v>
      </c>
      <c r="N1949" s="1">
        <v>-0.44999995827674899</v>
      </c>
    </row>
    <row r="1950" spans="1:14" x14ac:dyDescent="0.25">
      <c r="A1950" s="3">
        <v>36980</v>
      </c>
      <c r="B1950" s="5" t="s">
        <v>1228</v>
      </c>
      <c r="C1950" s="5" t="s">
        <v>4188</v>
      </c>
      <c r="D1950" s="5" t="s">
        <v>1227</v>
      </c>
      <c r="E1950" s="1">
        <v>43.875</v>
      </c>
      <c r="F1950" s="8">
        <v>189498992</v>
      </c>
      <c r="G1950" s="8">
        <v>8424732672</v>
      </c>
      <c r="H1950" s="1">
        <v>48.101265822784796</v>
      </c>
      <c r="I1950" s="8">
        <v>887870992</v>
      </c>
      <c r="J1950" s="1">
        <v>29.9337348937988</v>
      </c>
      <c r="K1950" s="8">
        <v>116122000</v>
      </c>
      <c r="L1950" s="9">
        <v>459</v>
      </c>
      <c r="M1950" s="7">
        <v>1.0100843973938509</v>
      </c>
      <c r="N1950" s="1">
        <v>4.9999997019767803E-2</v>
      </c>
    </row>
    <row r="1951" spans="1:14" x14ac:dyDescent="0.25">
      <c r="A1951" s="3">
        <v>36980</v>
      </c>
      <c r="B1951" s="5" t="s">
        <v>1167</v>
      </c>
      <c r="C1951" s="5" t="s">
        <v>4189</v>
      </c>
      <c r="D1951" s="5" t="s">
        <v>1166</v>
      </c>
      <c r="E1951" s="1">
        <v>43.35</v>
      </c>
      <c r="F1951" s="8">
        <v>210710000</v>
      </c>
      <c r="G1951" s="8">
        <v>13413317632</v>
      </c>
      <c r="H1951" s="1">
        <v>71.550348903096406</v>
      </c>
      <c r="I1951" s="8">
        <v>1229512992</v>
      </c>
      <c r="J1951" s="1">
        <v>89.670570373535199</v>
      </c>
      <c r="K1951" s="8">
        <v>114926000</v>
      </c>
      <c r="L1951" s="9">
        <v>460</v>
      </c>
      <c r="M1951" s="7">
        <v>1.0102326386134921</v>
      </c>
      <c r="N1951" s="1">
        <v>0.51000001281499896</v>
      </c>
    </row>
    <row r="1952" spans="1:14" x14ac:dyDescent="0.25">
      <c r="A1952" s="3">
        <v>36980</v>
      </c>
      <c r="B1952" s="5" t="s">
        <v>1141</v>
      </c>
      <c r="C1952" s="5" t="s">
        <v>4190</v>
      </c>
      <c r="D1952" s="5" t="s">
        <v>1140</v>
      </c>
      <c r="E1952" s="1">
        <v>21.125</v>
      </c>
      <c r="F1952" s="8">
        <v>177276000</v>
      </c>
      <c r="G1952" s="8">
        <v>3754532096</v>
      </c>
      <c r="H1952" s="1">
        <v>-44.680851063829799</v>
      </c>
      <c r="I1952" s="8">
        <v>470446000</v>
      </c>
      <c r="J1952" s="1">
        <v>16.6534824371338</v>
      </c>
      <c r="K1952" s="8">
        <v>112226000</v>
      </c>
      <c r="L1952" s="9">
        <v>461</v>
      </c>
      <c r="M1952" s="7">
        <v>1.0103773971460734</v>
      </c>
      <c r="N1952" s="1">
        <v>0.50999999046325695</v>
      </c>
    </row>
    <row r="1953" spans="1:14" x14ac:dyDescent="0.25">
      <c r="A1953" s="3">
        <v>36980</v>
      </c>
      <c r="B1953" s="5" t="s">
        <v>157</v>
      </c>
      <c r="C1953" s="5" t="s">
        <v>4191</v>
      </c>
      <c r="D1953" s="5" t="s">
        <v>158</v>
      </c>
      <c r="E1953" s="1">
        <v>27.5</v>
      </c>
      <c r="F1953" s="8">
        <v>94235000</v>
      </c>
      <c r="G1953" s="8">
        <v>2470580480</v>
      </c>
      <c r="H1953" s="1">
        <v>91.304347826086996</v>
      </c>
      <c r="I1953" s="8">
        <v>645958992</v>
      </c>
      <c r="J1953" s="1">
        <v>40.2545166015625</v>
      </c>
      <c r="K1953" s="8">
        <v>111570000</v>
      </c>
      <c r="L1953" s="9">
        <v>462</v>
      </c>
      <c r="M1953" s="7">
        <v>1.0105213095146877</v>
      </c>
      <c r="N1953" s="1">
        <v>0.75</v>
      </c>
    </row>
    <row r="1954" spans="1:14" x14ac:dyDescent="0.25">
      <c r="A1954" s="3">
        <v>36980</v>
      </c>
      <c r="B1954" s="5" t="s">
        <v>644</v>
      </c>
      <c r="C1954" s="5" t="s">
        <v>4192</v>
      </c>
      <c r="D1954" s="5" t="s">
        <v>645</v>
      </c>
      <c r="E1954" s="1">
        <v>29.56</v>
      </c>
      <c r="F1954" s="8">
        <v>37381000</v>
      </c>
      <c r="G1954" s="8">
        <v>1097363456</v>
      </c>
      <c r="H1954" s="1">
        <v>15.949805208524699</v>
      </c>
      <c r="I1954" s="8">
        <v>3972225024</v>
      </c>
      <c r="J1954" s="1"/>
      <c r="K1954" s="8">
        <v>110929000</v>
      </c>
      <c r="L1954" s="9">
        <v>463</v>
      </c>
      <c r="M1954" s="7">
        <v>1.0106643950675962</v>
      </c>
      <c r="N1954" s="1">
        <v>1.5900000184774401</v>
      </c>
    </row>
    <row r="1955" spans="1:14" x14ac:dyDescent="0.25">
      <c r="A1955" s="3">
        <v>36980</v>
      </c>
      <c r="B1955" s="5" t="s">
        <v>1249</v>
      </c>
      <c r="C1955" s="5" t="s">
        <v>4193</v>
      </c>
      <c r="D1955" s="5" t="s">
        <v>1248</v>
      </c>
      <c r="E1955" s="1">
        <v>22.5</v>
      </c>
      <c r="F1955" s="8">
        <v>91943000</v>
      </c>
      <c r="G1955" s="8">
        <v>2146760448</v>
      </c>
      <c r="H1955" s="1">
        <v>-61.6409163558871</v>
      </c>
      <c r="I1955" s="8">
        <v>309502000</v>
      </c>
      <c r="J1955" s="1">
        <v>73.356834411621094</v>
      </c>
      <c r="K1955" s="8">
        <v>110554998</v>
      </c>
      <c r="L1955" s="9">
        <v>464</v>
      </c>
      <c r="M1955" s="7">
        <v>1.0108069982012731</v>
      </c>
      <c r="N1955" s="1">
        <v>0.73000000976026103</v>
      </c>
    </row>
    <row r="1956" spans="1:14" x14ac:dyDescent="0.25">
      <c r="A1956" s="3">
        <v>36980</v>
      </c>
      <c r="B1956" s="5" t="s">
        <v>439</v>
      </c>
      <c r="C1956" s="5" t="s">
        <v>4194</v>
      </c>
      <c r="D1956" s="5" t="s">
        <v>440</v>
      </c>
      <c r="E1956" s="1">
        <v>9.61</v>
      </c>
      <c r="F1956" s="8">
        <v>104360848</v>
      </c>
      <c r="G1956" s="8">
        <v>978906176</v>
      </c>
      <c r="H1956" s="1">
        <v>-18.6112910673424</v>
      </c>
      <c r="I1956" s="8">
        <v>2932800064</v>
      </c>
      <c r="J1956" s="1">
        <v>-4.5188188552856401</v>
      </c>
      <c r="K1956" s="8">
        <v>97800000</v>
      </c>
      <c r="L1956" s="9">
        <v>465</v>
      </c>
      <c r="M1956" s="7">
        <v>1.0109331488658826</v>
      </c>
      <c r="N1956" s="1">
        <v>-0.139999970793724</v>
      </c>
    </row>
    <row r="1957" spans="1:14" x14ac:dyDescent="0.25">
      <c r="A1957" s="3">
        <v>36980</v>
      </c>
      <c r="B1957" s="5" t="s">
        <v>828</v>
      </c>
      <c r="C1957" s="5" t="s">
        <v>4195</v>
      </c>
      <c r="D1957" s="5" t="s">
        <v>829</v>
      </c>
      <c r="E1957" s="1">
        <v>37.270000000000003</v>
      </c>
      <c r="F1957" s="8">
        <v>45491000</v>
      </c>
      <c r="G1957" s="8">
        <v>1658302720</v>
      </c>
      <c r="H1957" s="1">
        <v>4.0423359282578</v>
      </c>
      <c r="I1957" s="8">
        <v>2298100096</v>
      </c>
      <c r="J1957" s="1">
        <v>33.686233520507798</v>
      </c>
      <c r="K1957" s="8">
        <v>94100000</v>
      </c>
      <c r="L1957" s="9">
        <v>466</v>
      </c>
      <c r="M1957" s="7">
        <v>1.0110545269593361</v>
      </c>
      <c r="N1957" s="1">
        <v>0.99000000953674305</v>
      </c>
    </row>
    <row r="1958" spans="1:14" x14ac:dyDescent="0.25">
      <c r="A1958" s="3">
        <v>36980</v>
      </c>
      <c r="B1958" s="5" t="s">
        <v>1218</v>
      </c>
      <c r="C1958" s="5" t="s">
        <v>4196</v>
      </c>
      <c r="D1958" s="5" t="s">
        <v>1217</v>
      </c>
      <c r="E1958" s="1">
        <v>8.4062999999999999</v>
      </c>
      <c r="F1958" s="8">
        <v>566409984</v>
      </c>
      <c r="G1958" s="8">
        <v>4531601408</v>
      </c>
      <c r="H1958" s="1"/>
      <c r="I1958" s="8">
        <v>1545705024</v>
      </c>
      <c r="J1958" s="1">
        <v>87.675254821777301</v>
      </c>
      <c r="K1958" s="8">
        <v>87484000</v>
      </c>
      <c r="L1958" s="9">
        <v>467</v>
      </c>
      <c r="M1958" s="7">
        <v>1.011167371179609</v>
      </c>
      <c r="N1958" s="1">
        <v>0.109999997541308</v>
      </c>
    </row>
    <row r="1959" spans="1:14" x14ac:dyDescent="0.25">
      <c r="A1959" s="3">
        <v>36980</v>
      </c>
      <c r="B1959" s="5" t="s">
        <v>1169</v>
      </c>
      <c r="C1959" s="5" t="s">
        <v>4197</v>
      </c>
      <c r="D1959" s="5" t="s">
        <v>1168</v>
      </c>
      <c r="E1959" s="1">
        <v>8.6719000000000008</v>
      </c>
      <c r="F1959" s="8">
        <v>98565000</v>
      </c>
      <c r="G1959" s="8">
        <v>831642240</v>
      </c>
      <c r="H1959" s="1">
        <v>-82.763975155279496</v>
      </c>
      <c r="I1959" s="8">
        <v>684455008</v>
      </c>
      <c r="J1959" s="1">
        <v>13.3474216461182</v>
      </c>
      <c r="K1959" s="8">
        <v>77598000</v>
      </c>
      <c r="L1959" s="9">
        <v>468</v>
      </c>
      <c r="M1959" s="7">
        <v>1.0112674636057069</v>
      </c>
      <c r="N1959" s="1">
        <v>0.99000002443790402</v>
      </c>
    </row>
    <row r="1960" spans="1:14" x14ac:dyDescent="0.25">
      <c r="A1960" s="3">
        <v>36980</v>
      </c>
      <c r="B1960" s="5" t="s">
        <v>1196</v>
      </c>
      <c r="C1960" s="5" t="s">
        <v>4198</v>
      </c>
      <c r="D1960" s="5" t="s">
        <v>1195</v>
      </c>
      <c r="E1960" s="1">
        <v>14.49</v>
      </c>
      <c r="F1960" s="8">
        <v>78498000</v>
      </c>
      <c r="G1960" s="8">
        <v>1171435520</v>
      </c>
      <c r="H1960" s="1">
        <v>121.50318659650399</v>
      </c>
      <c r="I1960" s="8">
        <v>510955000</v>
      </c>
      <c r="J1960" s="1">
        <v>115.45009613037099</v>
      </c>
      <c r="K1960" s="8">
        <v>70580000</v>
      </c>
      <c r="L1960" s="9">
        <v>469</v>
      </c>
      <c r="M1960" s="7">
        <v>1.0113585036252175</v>
      </c>
      <c r="N1960" s="1">
        <v>0.58999999985098805</v>
      </c>
    </row>
    <row r="1961" spans="1:14" x14ac:dyDescent="0.25">
      <c r="A1961" s="3">
        <v>36980</v>
      </c>
      <c r="B1961" s="5" t="s">
        <v>1265</v>
      </c>
      <c r="C1961" s="5" t="s">
        <v>4199</v>
      </c>
      <c r="D1961" s="5" t="s">
        <v>1264</v>
      </c>
      <c r="E1961" s="1">
        <v>7.1875</v>
      </c>
      <c r="F1961" s="8">
        <v>121374000</v>
      </c>
      <c r="G1961" s="8">
        <v>1007115776</v>
      </c>
      <c r="H1961" s="1">
        <v>-78.956999085086906</v>
      </c>
      <c r="I1961" s="8">
        <v>503339016</v>
      </c>
      <c r="J1961" s="1">
        <v>81.813224792480497</v>
      </c>
      <c r="K1961" s="8">
        <v>68718000</v>
      </c>
      <c r="L1961" s="9">
        <v>470</v>
      </c>
      <c r="M1961" s="7">
        <v>1.0114471418805409</v>
      </c>
      <c r="N1961" s="1">
        <v>0.39999999850988399</v>
      </c>
    </row>
    <row r="1962" spans="1:14" x14ac:dyDescent="0.25">
      <c r="A1962" s="3">
        <v>36980</v>
      </c>
      <c r="B1962" s="5" t="s">
        <v>1255</v>
      </c>
      <c r="C1962" s="5" t="s">
        <v>4200</v>
      </c>
      <c r="D1962" s="5" t="s">
        <v>1254</v>
      </c>
      <c r="E1962" s="1">
        <v>27.75</v>
      </c>
      <c r="F1962" s="8">
        <v>208634000</v>
      </c>
      <c r="G1962" s="8">
        <v>5841740800</v>
      </c>
      <c r="H1962" s="1">
        <v>-13.1115459882583</v>
      </c>
      <c r="I1962" s="8">
        <v>1099458960</v>
      </c>
      <c r="J1962" s="1">
        <v>29.054536819458001</v>
      </c>
      <c r="K1962" s="8">
        <v>66640009</v>
      </c>
      <c r="L1962" s="9">
        <v>471</v>
      </c>
      <c r="M1962" s="7">
        <v>1.0115330997683214</v>
      </c>
      <c r="N1962" s="1">
        <v>1.5200000256299999</v>
      </c>
    </row>
    <row r="1963" spans="1:14" x14ac:dyDescent="0.25">
      <c r="A1963" s="3">
        <v>36980</v>
      </c>
      <c r="B1963" s="5" t="s">
        <v>1224</v>
      </c>
      <c r="C1963" s="5" t="s">
        <v>4201</v>
      </c>
      <c r="D1963" s="5" t="s">
        <v>1223</v>
      </c>
      <c r="E1963" s="1">
        <v>41.875</v>
      </c>
      <c r="F1963" s="8">
        <v>81129000</v>
      </c>
      <c r="G1963" s="8">
        <v>3276113920</v>
      </c>
      <c r="H1963" s="1">
        <v>-9.3982420554428607</v>
      </c>
      <c r="I1963" s="8">
        <v>307000000</v>
      </c>
      <c r="J1963" s="1">
        <v>63.558872222900398</v>
      </c>
      <c r="K1963" s="8">
        <v>63413000</v>
      </c>
      <c r="L1963" s="9">
        <v>472</v>
      </c>
      <c r="M1963" s="7">
        <v>1.0116148951885144</v>
      </c>
      <c r="N1963" s="1">
        <v>0.809999980032444</v>
      </c>
    </row>
    <row r="1964" spans="1:14" x14ac:dyDescent="0.25">
      <c r="A1964" s="3">
        <v>36980</v>
      </c>
      <c r="B1964" s="5" t="s">
        <v>433</v>
      </c>
      <c r="C1964" s="5" t="s">
        <v>4202</v>
      </c>
      <c r="D1964" s="5" t="s">
        <v>434</v>
      </c>
      <c r="E1964" s="1">
        <v>14.69</v>
      </c>
      <c r="F1964" s="8">
        <v>88767000</v>
      </c>
      <c r="G1964" s="8">
        <v>1304874880</v>
      </c>
      <c r="H1964" s="1">
        <v>-36.430916511680799</v>
      </c>
      <c r="I1964" s="8">
        <v>6089999872</v>
      </c>
      <c r="J1964" s="1">
        <v>10.007225036621101</v>
      </c>
      <c r="K1964" s="8">
        <v>62000000</v>
      </c>
      <c r="L1964" s="9">
        <v>473</v>
      </c>
      <c r="M1964" s="7">
        <v>1.0116948680024795</v>
      </c>
      <c r="N1964" s="1">
        <v>-0.33000004291534402</v>
      </c>
    </row>
    <row r="1965" spans="1:14" x14ac:dyDescent="0.25">
      <c r="A1965" s="3">
        <v>36980</v>
      </c>
      <c r="B1965" s="5" t="s">
        <v>1032</v>
      </c>
      <c r="C1965" s="5" t="s">
        <v>4203</v>
      </c>
      <c r="D1965" s="5" t="s">
        <v>1031</v>
      </c>
      <c r="E1965" s="1">
        <v>23.4375</v>
      </c>
      <c r="F1965" s="8">
        <v>285448000</v>
      </c>
      <c r="G1965" s="8">
        <v>6422568960</v>
      </c>
      <c r="H1965" s="1">
        <v>48.221343873517803</v>
      </c>
      <c r="I1965" s="8">
        <v>1610970016</v>
      </c>
      <c r="J1965" s="1">
        <v>-3.0934998989105198</v>
      </c>
      <c r="K1965" s="8">
        <v>58617000.5</v>
      </c>
      <c r="L1965" s="9">
        <v>474</v>
      </c>
      <c r="M1965" s="7">
        <v>1.011770477139192</v>
      </c>
      <c r="N1965" s="1">
        <v>0.33999999240040801</v>
      </c>
    </row>
    <row r="1966" spans="1:14" x14ac:dyDescent="0.25">
      <c r="A1966" s="3">
        <v>36980</v>
      </c>
      <c r="B1966" s="5" t="s">
        <v>856</v>
      </c>
      <c r="C1966" s="5" t="s">
        <v>4204</v>
      </c>
      <c r="D1966" s="5" t="s">
        <v>857</v>
      </c>
      <c r="E1966" s="1">
        <v>31.95</v>
      </c>
      <c r="F1966" s="8">
        <v>28346000</v>
      </c>
      <c r="G1966" s="8">
        <v>889510016</v>
      </c>
      <c r="H1966" s="1">
        <v>-22.810106248413099</v>
      </c>
      <c r="I1966" s="8">
        <v>1808770016</v>
      </c>
      <c r="J1966" s="1">
        <v>2.1128000691533099E-2</v>
      </c>
      <c r="K1966" s="8">
        <v>55260000</v>
      </c>
      <c r="L1966" s="9">
        <v>475</v>
      </c>
      <c r="M1966" s="7">
        <v>1.0118417561343487</v>
      </c>
      <c r="N1966" s="1">
        <v>-1.1600000113248801</v>
      </c>
    </row>
    <row r="1967" spans="1:14" x14ac:dyDescent="0.25">
      <c r="A1967" s="3">
        <v>36980</v>
      </c>
      <c r="B1967" s="5" t="s">
        <v>972</v>
      </c>
      <c r="C1967" s="5" t="s">
        <v>4205</v>
      </c>
      <c r="D1967" s="5" t="s">
        <v>971</v>
      </c>
      <c r="E1967" s="1">
        <v>9.0625</v>
      </c>
      <c r="F1967" s="8">
        <v>265794000</v>
      </c>
      <c r="G1967" s="8">
        <v>2425398528</v>
      </c>
      <c r="H1967" s="1">
        <v>-54.545454545454497</v>
      </c>
      <c r="I1967" s="8">
        <v>924320992</v>
      </c>
      <c r="J1967" s="1">
        <v>-12.2150936126709</v>
      </c>
      <c r="K1967" s="8">
        <v>15331999.5</v>
      </c>
      <c r="L1967" s="9">
        <v>476</v>
      </c>
      <c r="M1967" s="7">
        <v>1.0118615326366669</v>
      </c>
      <c r="N1967" s="1">
        <v>1.8626451492309599E-9</v>
      </c>
    </row>
    <row r="1968" spans="1:14" x14ac:dyDescent="0.25">
      <c r="A1968" s="3">
        <v>36980</v>
      </c>
      <c r="B1968" s="5" t="s">
        <v>165</v>
      </c>
      <c r="C1968" s="5" t="s">
        <v>4206</v>
      </c>
      <c r="D1968" s="5" t="s">
        <v>166</v>
      </c>
      <c r="E1968" s="1">
        <v>12.65</v>
      </c>
      <c r="F1968" s="8">
        <v>60577000</v>
      </c>
      <c r="G1968" s="8">
        <v>728127616</v>
      </c>
      <c r="H1968" s="1">
        <v>-27.524438296729301</v>
      </c>
      <c r="I1968" s="8">
        <v>1877752960</v>
      </c>
      <c r="J1968" s="1">
        <v>-28.885274887085</v>
      </c>
      <c r="K1968" s="8">
        <v>14865001</v>
      </c>
      <c r="L1968" s="9">
        <v>477</v>
      </c>
      <c r="M1968" s="7">
        <v>1.011880706765047</v>
      </c>
      <c r="N1968" s="1">
        <v>-0.36999998986721</v>
      </c>
    </row>
    <row r="1969" spans="1:14" x14ac:dyDescent="0.25">
      <c r="A1969" s="3">
        <v>36980</v>
      </c>
      <c r="B1969" s="5" t="s">
        <v>626</v>
      </c>
      <c r="C1969" s="5" t="s">
        <v>4207</v>
      </c>
      <c r="D1969" s="5" t="s">
        <v>627</v>
      </c>
      <c r="E1969" s="1">
        <v>5.26</v>
      </c>
      <c r="F1969" s="8">
        <v>263221008</v>
      </c>
      <c r="G1969" s="8">
        <v>1423706368</v>
      </c>
      <c r="H1969" s="1">
        <v>-34.317381931673999</v>
      </c>
      <c r="I1969" s="8">
        <v>665667984</v>
      </c>
      <c r="J1969" s="1">
        <v>-0.87913000583648704</v>
      </c>
      <c r="K1969" s="8">
        <v>8467000</v>
      </c>
      <c r="L1969" s="9">
        <v>478</v>
      </c>
      <c r="M1969" s="7">
        <v>1.0118916282136896</v>
      </c>
      <c r="N1969" s="1">
        <v>-0.38000001013279</v>
      </c>
    </row>
    <row r="1970" spans="1:14" x14ac:dyDescent="0.25">
      <c r="A1970" s="3">
        <v>36980</v>
      </c>
      <c r="B1970" s="5" t="s">
        <v>1123</v>
      </c>
      <c r="C1970" s="5" t="s">
        <v>4208</v>
      </c>
      <c r="D1970" s="5" t="s">
        <v>1122</v>
      </c>
      <c r="E1970" s="1">
        <v>18.875</v>
      </c>
      <c r="F1970" s="8">
        <v>115933000</v>
      </c>
      <c r="G1970" s="8">
        <v>2040895872</v>
      </c>
      <c r="H1970" s="1">
        <v>-0.33003300330033403</v>
      </c>
      <c r="I1970" s="8">
        <v>1659910016</v>
      </c>
      <c r="J1970" s="1">
        <v>3.2868781089782702</v>
      </c>
      <c r="K1970" s="8">
        <v>7747000</v>
      </c>
      <c r="L1970" s="9">
        <v>479</v>
      </c>
      <c r="M1970" s="7">
        <v>1.011901620945783</v>
      </c>
      <c r="N1970" s="1">
        <v>3.6299999840557602</v>
      </c>
    </row>
    <row r="1971" spans="1:14" x14ac:dyDescent="0.25">
      <c r="A1971" s="3">
        <v>36980</v>
      </c>
      <c r="B1971" s="5" t="s">
        <v>383</v>
      </c>
      <c r="C1971" s="5" t="s">
        <v>4209</v>
      </c>
      <c r="D1971" s="5" t="s">
        <v>384</v>
      </c>
      <c r="E1971" s="1">
        <v>22.07</v>
      </c>
      <c r="F1971" s="8">
        <v>345307008</v>
      </c>
      <c r="G1971" s="8">
        <v>7796033024</v>
      </c>
      <c r="H1971" s="1">
        <v>-50.018401257298301</v>
      </c>
      <c r="I1971" s="8">
        <v>6646999872</v>
      </c>
      <c r="J1971" s="1">
        <v>30.1434631347656</v>
      </c>
      <c r="K1971" s="8">
        <v>2000000</v>
      </c>
      <c r="L1971" s="9">
        <v>480</v>
      </c>
      <c r="M1971" s="7">
        <v>1.0119042007139754</v>
      </c>
      <c r="N1971" s="1">
        <v>1.2800000309944199</v>
      </c>
    </row>
    <row r="1972" spans="1:14" x14ac:dyDescent="0.25">
      <c r="A1972" s="3">
        <v>36980</v>
      </c>
      <c r="B1972" s="5" t="s">
        <v>848</v>
      </c>
      <c r="C1972" s="5" t="s">
        <v>4210</v>
      </c>
      <c r="D1972" s="5" t="s">
        <v>849</v>
      </c>
      <c r="E1972" s="1">
        <v>5</v>
      </c>
      <c r="F1972" s="8">
        <v>317653984</v>
      </c>
      <c r="G1972" s="8">
        <v>1607733120</v>
      </c>
      <c r="H1972" s="1">
        <v>-75.308641975308603</v>
      </c>
      <c r="I1972" s="8">
        <v>1090727008</v>
      </c>
      <c r="J1972" s="1">
        <v>-8.7274694442749006</v>
      </c>
      <c r="K1972" s="8">
        <v>-43503999.5</v>
      </c>
      <c r="L1972" s="9">
        <v>481</v>
      </c>
      <c r="M1972" s="7">
        <v>1.0118480855968988</v>
      </c>
      <c r="N1972" s="1">
        <v>-9.9999960511922802E-3</v>
      </c>
    </row>
    <row r="1973" spans="1:14" x14ac:dyDescent="0.25">
      <c r="A1973" s="3">
        <v>36980</v>
      </c>
      <c r="B1973" s="5" t="s">
        <v>624</v>
      </c>
      <c r="C1973" s="5" t="s">
        <v>4211</v>
      </c>
      <c r="D1973" s="5" t="s">
        <v>625</v>
      </c>
      <c r="E1973" s="1">
        <v>9.4</v>
      </c>
      <c r="F1973" s="8">
        <v>486510016</v>
      </c>
      <c r="G1973" s="8">
        <v>4699326976</v>
      </c>
      <c r="H1973" s="1">
        <v>-6.5838547226805204</v>
      </c>
      <c r="I1973" s="8">
        <v>37027999232</v>
      </c>
      <c r="J1973" s="1">
        <v>3.0702850818634002</v>
      </c>
      <c r="K1973" s="8">
        <v>-45000000</v>
      </c>
      <c r="L1973" s="9">
        <v>482</v>
      </c>
      <c r="M1973" s="7">
        <v>1.0117900408125693</v>
      </c>
      <c r="N1973" s="1">
        <v>-0.50000001862645105</v>
      </c>
    </row>
    <row r="1974" spans="1:14" x14ac:dyDescent="0.25">
      <c r="A1974" s="3">
        <v>36980</v>
      </c>
      <c r="B1974" s="5" t="s">
        <v>614</v>
      </c>
      <c r="C1974" s="5" t="s">
        <v>4212</v>
      </c>
      <c r="D1974" s="5" t="s">
        <v>615</v>
      </c>
      <c r="E1974" s="1">
        <v>35.450000000000003</v>
      </c>
      <c r="F1974" s="8">
        <v>67005996</v>
      </c>
      <c r="G1974" s="8">
        <v>2354304512</v>
      </c>
      <c r="H1974" s="1">
        <v>31.906979583030498</v>
      </c>
      <c r="I1974" s="8">
        <v>9267999872</v>
      </c>
      <c r="J1974" s="1">
        <v>7.8417677879333496</v>
      </c>
      <c r="K1974" s="8">
        <v>-54000000</v>
      </c>
      <c r="L1974" s="9">
        <v>483</v>
      </c>
      <c r="M1974" s="7">
        <v>1.0117203870713738</v>
      </c>
      <c r="N1974" s="1">
        <v>-4.0299999117851302</v>
      </c>
    </row>
    <row r="1975" spans="1:14" x14ac:dyDescent="0.25">
      <c r="A1975" s="3">
        <v>36980</v>
      </c>
      <c r="B1975" s="5" t="s">
        <v>1245</v>
      </c>
      <c r="C1975" s="5" t="s">
        <v>4213</v>
      </c>
      <c r="D1975" s="5" t="s">
        <v>1244</v>
      </c>
      <c r="E1975" s="1">
        <v>16.5</v>
      </c>
      <c r="F1975" s="8">
        <v>296424000</v>
      </c>
      <c r="G1975" s="8">
        <v>5074088448</v>
      </c>
      <c r="H1975" s="1">
        <v>-15.654952076677301</v>
      </c>
      <c r="I1975" s="8">
        <v>371512992</v>
      </c>
      <c r="J1975" s="1">
        <v>37.043521881103501</v>
      </c>
      <c r="K1975" s="8">
        <v>-55128008</v>
      </c>
      <c r="L1975" s="9">
        <v>484</v>
      </c>
      <c r="M1975" s="7">
        <v>1.0116492783305988</v>
      </c>
      <c r="N1975" s="1">
        <v>-0.74999998323619399</v>
      </c>
    </row>
    <row r="1976" spans="1:14" x14ac:dyDescent="0.25">
      <c r="A1976" s="3">
        <v>36980</v>
      </c>
      <c r="B1976" s="5" t="s">
        <v>1263</v>
      </c>
      <c r="C1976" s="5" t="s">
        <v>4214</v>
      </c>
      <c r="D1976" s="5" t="s">
        <v>1262</v>
      </c>
      <c r="E1976" s="1">
        <v>5.3437999999999999</v>
      </c>
      <c r="F1976" s="8">
        <v>267976992</v>
      </c>
      <c r="G1976" s="8">
        <v>1379351808</v>
      </c>
      <c r="H1976" s="1">
        <v>-80.800898642148297</v>
      </c>
      <c r="I1976" s="8">
        <v>320782000</v>
      </c>
      <c r="J1976" s="1">
        <v>126.893997192383</v>
      </c>
      <c r="K1976" s="8">
        <v>-75286000</v>
      </c>
      <c r="L1976" s="9">
        <v>485</v>
      </c>
      <c r="M1976" s="7">
        <v>1.0115521681165314</v>
      </c>
      <c r="N1976" s="1">
        <v>-0.33666666348775198</v>
      </c>
    </row>
    <row r="1977" spans="1:14" x14ac:dyDescent="0.25">
      <c r="A1977" s="3">
        <v>36980</v>
      </c>
      <c r="B1977" s="5" t="s">
        <v>640</v>
      </c>
      <c r="C1977" s="5" t="s">
        <v>4215</v>
      </c>
      <c r="D1977" s="5" t="s">
        <v>641</v>
      </c>
      <c r="E1977" s="1">
        <v>12.9</v>
      </c>
      <c r="F1977" s="8">
        <v>193964000</v>
      </c>
      <c r="G1977" s="8">
        <v>2206469632</v>
      </c>
      <c r="H1977" s="1">
        <v>-33.846155802408902</v>
      </c>
      <c r="I1977" s="8">
        <v>1145600032</v>
      </c>
      <c r="J1977" s="1"/>
      <c r="K1977" s="8">
        <v>-77011998</v>
      </c>
      <c r="L1977" s="9">
        <v>486</v>
      </c>
      <c r="M1977" s="7">
        <v>1.0114528315650937</v>
      </c>
      <c r="N1977" s="1">
        <v>-2.9599999487400099</v>
      </c>
    </row>
    <row r="1978" spans="1:14" x14ac:dyDescent="0.25">
      <c r="A1978" s="3">
        <v>36980</v>
      </c>
      <c r="B1978" s="5" t="s">
        <v>1034</v>
      </c>
      <c r="C1978" s="5" t="s">
        <v>4216</v>
      </c>
      <c r="D1978" s="5" t="s">
        <v>1033</v>
      </c>
      <c r="E1978" s="1">
        <v>14.375</v>
      </c>
      <c r="F1978" s="8">
        <v>762000000</v>
      </c>
      <c r="G1978" s="8">
        <v>10612195328</v>
      </c>
      <c r="H1978" s="1">
        <v>-68.493150684931507</v>
      </c>
      <c r="I1978" s="8">
        <v>5403195008</v>
      </c>
      <c r="J1978" s="1">
        <v>105.00790405273401</v>
      </c>
      <c r="K1978" s="8">
        <v>-77380000</v>
      </c>
      <c r="L1978" s="9">
        <v>487</v>
      </c>
      <c r="M1978" s="7">
        <v>1.0113530203337289</v>
      </c>
      <c r="N1978" s="1">
        <v>-1.79999995231628</v>
      </c>
    </row>
    <row r="1979" spans="1:14" x14ac:dyDescent="0.25">
      <c r="A1979" s="3">
        <v>36980</v>
      </c>
      <c r="B1979" s="5" t="s">
        <v>1137</v>
      </c>
      <c r="C1979" s="5" t="s">
        <v>4217</v>
      </c>
      <c r="D1979" s="5" t="s">
        <v>1136</v>
      </c>
      <c r="E1979" s="1">
        <v>8.9375</v>
      </c>
      <c r="F1979" s="8">
        <v>242876992</v>
      </c>
      <c r="G1979" s="8">
        <v>2172428288</v>
      </c>
      <c r="H1979" s="1">
        <v>-81.9444444444444</v>
      </c>
      <c r="I1979" s="8">
        <v>1935479008</v>
      </c>
      <c r="J1979" s="1">
        <v>45.667106628417997</v>
      </c>
      <c r="K1979" s="8">
        <v>-80441000</v>
      </c>
      <c r="L1979" s="9">
        <v>488</v>
      </c>
      <c r="M1979" s="7">
        <v>1.0112492607671455</v>
      </c>
      <c r="N1979" s="1">
        <v>-1.98000000417233</v>
      </c>
    </row>
    <row r="1980" spans="1:14" x14ac:dyDescent="0.25">
      <c r="A1980" s="3">
        <v>36980</v>
      </c>
      <c r="B1980" s="5" t="s">
        <v>917</v>
      </c>
      <c r="C1980" s="5" t="s">
        <v>4218</v>
      </c>
      <c r="D1980" s="5" t="s">
        <v>916</v>
      </c>
      <c r="E1980" s="1">
        <v>9.9700000000000006</v>
      </c>
      <c r="F1980" s="8">
        <v>3391491072</v>
      </c>
      <c r="G1980" s="8">
        <v>31925841920</v>
      </c>
      <c r="H1980" s="1">
        <v>-84.325752518991806</v>
      </c>
      <c r="I1980" s="8">
        <v>26952999424</v>
      </c>
      <c r="J1980" s="1">
        <v>10.438645362854</v>
      </c>
      <c r="K1980" s="8">
        <v>-146999872</v>
      </c>
      <c r="L1980" s="9">
        <v>489</v>
      </c>
      <c r="M1980" s="7">
        <v>1.0110596479701075</v>
      </c>
      <c r="N1980" s="1">
        <v>-6.0000009834766402E-2</v>
      </c>
    </row>
    <row r="1981" spans="1:14" x14ac:dyDescent="0.25">
      <c r="A1981" s="3">
        <v>36980</v>
      </c>
      <c r="B1981" s="5" t="s">
        <v>85</v>
      </c>
      <c r="C1981" s="5" t="s">
        <v>4219</v>
      </c>
      <c r="D1981" s="5" t="s">
        <v>86</v>
      </c>
      <c r="E1981" s="1">
        <v>41.9375</v>
      </c>
      <c r="F1981" s="8">
        <v>908015168</v>
      </c>
      <c r="G1981" s="8">
        <v>39371620352</v>
      </c>
      <c r="H1981" s="1">
        <v>2.5993883792049002</v>
      </c>
      <c r="I1981" s="8">
        <v>8138900096</v>
      </c>
      <c r="J1981" s="1">
        <v>24.653858184814499</v>
      </c>
      <c r="K1981" s="8">
        <v>-161000000</v>
      </c>
      <c r="L1981" s="9">
        <v>490</v>
      </c>
      <c r="M1981" s="7">
        <v>1.0108519766306174</v>
      </c>
      <c r="N1981" s="1">
        <v>2.1900000274181401</v>
      </c>
    </row>
    <row r="1982" spans="1:14" x14ac:dyDescent="0.25">
      <c r="A1982" s="3">
        <v>36980</v>
      </c>
      <c r="B1982" s="5" t="s">
        <v>854</v>
      </c>
      <c r="C1982" s="5" t="s">
        <v>4220</v>
      </c>
      <c r="D1982" s="5" t="s">
        <v>855</v>
      </c>
      <c r="E1982" s="1">
        <v>17.36</v>
      </c>
      <c r="F1982" s="8">
        <v>58000000</v>
      </c>
      <c r="G1982" s="8">
        <v>997013120</v>
      </c>
      <c r="H1982" s="1">
        <v>-56.4272200950941</v>
      </c>
      <c r="I1982" s="8">
        <v>1804710016</v>
      </c>
      <c r="J1982" s="1">
        <v>-6.2752099037170401</v>
      </c>
      <c r="K1982" s="8">
        <v>-233712992</v>
      </c>
      <c r="L1982" s="9">
        <v>491</v>
      </c>
      <c r="M1982" s="7">
        <v>1.0105505139591586</v>
      </c>
      <c r="N1982" s="1">
        <v>-1.15999999642372</v>
      </c>
    </row>
    <row r="1983" spans="1:14" x14ac:dyDescent="0.25">
      <c r="A1983" s="3">
        <v>36980</v>
      </c>
      <c r="B1983" s="5" t="s">
        <v>1091</v>
      </c>
      <c r="C1983" s="5" t="s">
        <v>4221</v>
      </c>
      <c r="D1983" s="5" t="s">
        <v>1090</v>
      </c>
      <c r="E1983" s="1">
        <v>40.15</v>
      </c>
      <c r="F1983" s="8"/>
      <c r="G1983" s="8">
        <v>180085833728</v>
      </c>
      <c r="H1983" s="1">
        <v>-44.8109944661458</v>
      </c>
      <c r="I1983" s="8">
        <v>36213000192</v>
      </c>
      <c r="J1983" s="1"/>
      <c r="K1983" s="8">
        <v>-274000000</v>
      </c>
      <c r="L1983" s="9">
        <v>492</v>
      </c>
      <c r="M1983" s="7">
        <v>1.0101970857167968</v>
      </c>
      <c r="N1983" s="1">
        <v>-1.01999999582767</v>
      </c>
    </row>
    <row r="1984" spans="1:14" x14ac:dyDescent="0.25">
      <c r="A1984" s="3">
        <v>36980</v>
      </c>
      <c r="B1984" s="5" t="s">
        <v>1222</v>
      </c>
      <c r="C1984" s="5" t="s">
        <v>4222</v>
      </c>
      <c r="D1984" s="5" t="s">
        <v>1221</v>
      </c>
      <c r="E1984" s="1">
        <v>46.24</v>
      </c>
      <c r="F1984" s="8">
        <v>392890016</v>
      </c>
      <c r="G1984" s="8">
        <v>17588221952</v>
      </c>
      <c r="H1984" s="1">
        <v>-3.72238108483476</v>
      </c>
      <c r="I1984" s="8">
        <v>1207327968</v>
      </c>
      <c r="J1984" s="1">
        <v>99.197639465332003</v>
      </c>
      <c r="K1984" s="8">
        <v>-558139992</v>
      </c>
      <c r="L1984" s="9">
        <v>493</v>
      </c>
      <c r="M1984" s="7">
        <v>1.0094771498176565</v>
      </c>
      <c r="N1984" s="1">
        <v>-1.5500000119209301</v>
      </c>
    </row>
    <row r="1985" spans="1:14" x14ac:dyDescent="0.25">
      <c r="A1985" s="3">
        <v>36980</v>
      </c>
      <c r="B1985" s="5" t="s">
        <v>1214</v>
      </c>
      <c r="C1985" s="5" t="s">
        <v>4223</v>
      </c>
      <c r="D1985" s="5" t="s">
        <v>1134</v>
      </c>
      <c r="E1985" s="1">
        <v>13.49</v>
      </c>
      <c r="F1985" s="8">
        <v>884306048</v>
      </c>
      <c r="G1985" s="8">
        <v>12354813952</v>
      </c>
      <c r="H1985" s="1"/>
      <c r="I1985" s="8">
        <v>3579965056</v>
      </c>
      <c r="J1985" s="1">
        <v>154.12474060058599</v>
      </c>
      <c r="K1985" s="8">
        <v>-1430987968</v>
      </c>
      <c r="L1985" s="9">
        <v>494</v>
      </c>
      <c r="M1985" s="7">
        <v>1.0076313411958635</v>
      </c>
      <c r="N1985" s="1">
        <v>-2.3399999737739599</v>
      </c>
    </row>
    <row r="1986" spans="1:14" x14ac:dyDescent="0.25">
      <c r="A1986" s="3">
        <v>36980</v>
      </c>
      <c r="B1986" s="5" t="s">
        <v>453</v>
      </c>
      <c r="C1986" s="5" t="s">
        <v>4224</v>
      </c>
      <c r="D1986" s="5" t="s">
        <v>454</v>
      </c>
      <c r="E1986" s="1">
        <v>14.05</v>
      </c>
      <c r="F1986" s="8">
        <v>3095772160</v>
      </c>
      <c r="G1986" s="8">
        <v>42952814592</v>
      </c>
      <c r="H1986" s="1">
        <v>-59.046535055849098</v>
      </c>
      <c r="I1986" s="8">
        <v>29660999680</v>
      </c>
      <c r="J1986" s="1">
        <v>42.222953796386697</v>
      </c>
      <c r="K1986" s="8">
        <v>-1546999936</v>
      </c>
      <c r="L1986" s="9">
        <v>495</v>
      </c>
      <c r="M1986" s="7">
        <v>1.0056358905815772</v>
      </c>
      <c r="N1986" s="1">
        <v>-1.1799999922514</v>
      </c>
    </row>
    <row r="1987" spans="1:14" x14ac:dyDescent="0.25">
      <c r="A1987" s="3">
        <v>36980</v>
      </c>
      <c r="B1987" s="5" t="s">
        <v>1251</v>
      </c>
      <c r="C1987" s="5" t="s">
        <v>4225</v>
      </c>
      <c r="D1987" s="5" t="s">
        <v>1250</v>
      </c>
      <c r="E1987" s="1">
        <v>18.4375</v>
      </c>
      <c r="F1987" s="8">
        <v>972137024</v>
      </c>
      <c r="G1987" s="8">
        <v>25226332160</v>
      </c>
      <c r="H1987" s="1">
        <v>-62.5634517766497</v>
      </c>
      <c r="I1987" s="8">
        <v>2630199936</v>
      </c>
      <c r="J1987" s="1">
        <v>405.74908447265602</v>
      </c>
      <c r="K1987" s="8">
        <v>-2044100000</v>
      </c>
      <c r="L1987" s="9">
        <v>496</v>
      </c>
      <c r="M1987" s="7">
        <v>1.0029992385005118</v>
      </c>
      <c r="N1987" s="1">
        <v>-2.86000007390976</v>
      </c>
    </row>
    <row r="1988" spans="1:14" x14ac:dyDescent="0.25">
      <c r="A1988" s="3">
        <v>36980</v>
      </c>
      <c r="B1988" s="5" t="s">
        <v>1054</v>
      </c>
      <c r="C1988" s="5" t="s">
        <v>4226</v>
      </c>
      <c r="D1988" s="5" t="s">
        <v>1053</v>
      </c>
      <c r="E1988" s="1">
        <v>19</v>
      </c>
      <c r="F1988" s="8">
        <v>932302016</v>
      </c>
      <c r="G1988" s="8">
        <v>17077402624</v>
      </c>
      <c r="H1988" s="1">
        <v>-53.1225905936777</v>
      </c>
      <c r="I1988" s="8">
        <v>5398800064</v>
      </c>
      <c r="J1988" s="1">
        <v>175.25704956054699</v>
      </c>
      <c r="K1988" s="8">
        <v>-2325200000</v>
      </c>
      <c r="L1988" s="9">
        <v>497</v>
      </c>
      <c r="M1988" s="7">
        <v>1.0000000000000013</v>
      </c>
      <c r="N1988" s="1">
        <v>-2.1700000166893001</v>
      </c>
    </row>
    <row r="1989" spans="1:14" x14ac:dyDescent="0.25">
      <c r="A1989" s="3">
        <v>37343</v>
      </c>
      <c r="B1989" s="5" t="s">
        <v>175</v>
      </c>
      <c r="C1989" s="5" t="s">
        <v>4227</v>
      </c>
      <c r="D1989" s="5" t="s">
        <v>176</v>
      </c>
      <c r="E1989" s="1">
        <v>49.52</v>
      </c>
      <c r="F1989" s="8">
        <v>5148687872</v>
      </c>
      <c r="G1989" s="8">
        <v>256396296192</v>
      </c>
      <c r="H1989" s="1">
        <v>-5.2480607282647398</v>
      </c>
      <c r="I1989" s="8">
        <v>112021999616</v>
      </c>
      <c r="J1989" s="1">
        <v>0.17527200281620001</v>
      </c>
      <c r="K1989" s="8">
        <v>22355000320</v>
      </c>
      <c r="L1989" s="9">
        <v>1</v>
      </c>
      <c r="M1989" s="7">
        <v>3.6476264844959173E-2</v>
      </c>
      <c r="N1989" s="1">
        <v>2.7699999809265101</v>
      </c>
    </row>
    <row r="1990" spans="1:14" x14ac:dyDescent="0.25">
      <c r="A1990" s="3">
        <v>37343</v>
      </c>
      <c r="B1990" s="5" t="s">
        <v>139</v>
      </c>
      <c r="C1990" s="5" t="s">
        <v>4228</v>
      </c>
      <c r="D1990" s="5" t="s">
        <v>140</v>
      </c>
      <c r="E1990" s="1">
        <v>43.83</v>
      </c>
      <c r="F1990" s="8">
        <v>6808999936</v>
      </c>
      <c r="G1990" s="8">
        <v>298534699008</v>
      </c>
      <c r="H1990" s="1">
        <v>2.7111545007553399</v>
      </c>
      <c r="I1990" s="8">
        <v>187510001664</v>
      </c>
      <c r="J1990" s="1">
        <v>-9.0123882293701207</v>
      </c>
      <c r="K1990" s="8">
        <v>20794000384</v>
      </c>
      <c r="L1990" s="9">
        <v>2</v>
      </c>
      <c r="M1990" s="7">
        <v>7.04054732697241E-2</v>
      </c>
      <c r="N1990" s="1">
        <v>2.23000004887581</v>
      </c>
    </row>
    <row r="1991" spans="1:14" x14ac:dyDescent="0.25">
      <c r="A1991" s="3">
        <v>37343</v>
      </c>
      <c r="B1991" s="5" t="s">
        <v>265</v>
      </c>
      <c r="C1991" s="5" t="s">
        <v>4229</v>
      </c>
      <c r="D1991" s="5" t="s">
        <v>266</v>
      </c>
      <c r="E1991" s="1">
        <v>37.450000000000003</v>
      </c>
      <c r="F1991" s="8">
        <v>9925938176</v>
      </c>
      <c r="G1991" s="8">
        <v>372089323520</v>
      </c>
      <c r="H1991" s="1">
        <v>-28.573428318549901</v>
      </c>
      <c r="I1991" s="8">
        <v>125679001600</v>
      </c>
      <c r="J1991" s="1">
        <v>-2.88833808898926</v>
      </c>
      <c r="K1991" s="8">
        <v>20279000064</v>
      </c>
      <c r="L1991" s="9">
        <v>3</v>
      </c>
      <c r="M1991" s="7">
        <v>0.1034943646379622</v>
      </c>
      <c r="N1991" s="1">
        <v>1.37999999523163</v>
      </c>
    </row>
    <row r="1992" spans="1:14" x14ac:dyDescent="0.25">
      <c r="A1992" s="3">
        <v>37343</v>
      </c>
      <c r="B1992" s="5" t="s">
        <v>99</v>
      </c>
      <c r="C1992" s="5" t="s">
        <v>4230</v>
      </c>
      <c r="D1992" s="5" t="s">
        <v>100</v>
      </c>
      <c r="E1992" s="1">
        <v>52.67</v>
      </c>
      <c r="F1992" s="8">
        <v>2152503040</v>
      </c>
      <c r="G1992" s="8">
        <v>115074007040</v>
      </c>
      <c r="H1992" s="1">
        <v>56.128005948800201</v>
      </c>
      <c r="I1992" s="8">
        <v>70486999040</v>
      </c>
      <c r="J1992" s="1">
        <v>15.279094696044901</v>
      </c>
      <c r="K1992" s="8">
        <v>15701999872</v>
      </c>
      <c r="L1992" s="9">
        <v>4</v>
      </c>
      <c r="M1992" s="7">
        <v>0.12911504447370228</v>
      </c>
      <c r="N1992" s="1">
        <v>3.9200000166893001</v>
      </c>
    </row>
    <row r="1993" spans="1:14" x14ac:dyDescent="0.25">
      <c r="A1993" s="3">
        <v>37343</v>
      </c>
      <c r="B1993" s="5" t="s">
        <v>355</v>
      </c>
      <c r="C1993" s="5" t="s">
        <v>4231</v>
      </c>
      <c r="D1993" s="5" t="s">
        <v>356</v>
      </c>
      <c r="E1993" s="1">
        <v>60.31</v>
      </c>
      <c r="F1993" s="8">
        <v>5402999808</v>
      </c>
      <c r="G1993" s="8">
        <v>321927446528</v>
      </c>
      <c r="H1993" s="1">
        <v>-14.2257758246528</v>
      </c>
      <c r="I1993" s="8">
        <v>26847000064</v>
      </c>
      <c r="J1993" s="1">
        <v>10.193412780761699</v>
      </c>
      <c r="K1993" s="8">
        <v>13172000256</v>
      </c>
      <c r="L1993" s="9">
        <v>5</v>
      </c>
      <c r="M1993" s="7">
        <v>0.15060756798066352</v>
      </c>
      <c r="N1993" s="1">
        <v>1.1299999896436901</v>
      </c>
    </row>
    <row r="1994" spans="1:14" x14ac:dyDescent="0.25">
      <c r="A1994" s="3">
        <v>37343</v>
      </c>
      <c r="B1994" s="5" t="s">
        <v>860</v>
      </c>
      <c r="C1994" s="5" t="s">
        <v>4232</v>
      </c>
      <c r="D1994" s="5" t="s">
        <v>861</v>
      </c>
      <c r="E1994" s="1">
        <v>45.65</v>
      </c>
      <c r="F1994" s="8">
        <v>2716476928</v>
      </c>
      <c r="G1994" s="8">
        <v>123768406016</v>
      </c>
      <c r="H1994" s="1">
        <v>-17.182943308994499</v>
      </c>
      <c r="I1994" s="8">
        <v>67190000640</v>
      </c>
      <c r="J1994" s="1">
        <v>3.8372969627380402</v>
      </c>
      <c r="K1994" s="8">
        <v>11882000000</v>
      </c>
      <c r="L1994" s="9">
        <v>6</v>
      </c>
      <c r="M1994" s="7">
        <v>0.16999522052746541</v>
      </c>
      <c r="N1994" s="1">
        <v>0.139999985694885</v>
      </c>
    </row>
    <row r="1995" spans="1:14" x14ac:dyDescent="0.25">
      <c r="A1995" s="3">
        <v>37343</v>
      </c>
      <c r="B1995" s="5" t="s">
        <v>171</v>
      </c>
      <c r="C1995" s="5" t="s">
        <v>4233</v>
      </c>
      <c r="D1995" s="5" t="s">
        <v>172</v>
      </c>
      <c r="E1995" s="1">
        <v>68.02</v>
      </c>
      <c r="F1995" s="8">
        <v>1559297280</v>
      </c>
      <c r="G1995" s="8">
        <v>106022182912</v>
      </c>
      <c r="H1995" s="1">
        <v>46.9813043698313</v>
      </c>
      <c r="I1995" s="8">
        <v>53115999232</v>
      </c>
      <c r="J1995" s="1">
        <v>-8.0592670440673793</v>
      </c>
      <c r="K1995" s="8">
        <v>11421999872</v>
      </c>
      <c r="L1995" s="9">
        <v>7</v>
      </c>
      <c r="M1995" s="7">
        <v>0.18863229887353103</v>
      </c>
      <c r="N1995" s="1">
        <v>4.2599999904632604</v>
      </c>
    </row>
    <row r="1996" spans="1:14" x14ac:dyDescent="0.25">
      <c r="A1996" s="3">
        <v>37343</v>
      </c>
      <c r="B1996" s="5" t="s">
        <v>224</v>
      </c>
      <c r="C1996" s="5" t="s">
        <v>4234</v>
      </c>
      <c r="D1996" s="5" t="s">
        <v>225</v>
      </c>
      <c r="E1996" s="1">
        <v>39.74</v>
      </c>
      <c r="F1996" s="8">
        <v>6277000192</v>
      </c>
      <c r="G1996" s="8">
        <v>250965950464</v>
      </c>
      <c r="H1996" s="1">
        <v>-6.5548385592140903</v>
      </c>
      <c r="I1996" s="8">
        <v>32120999936</v>
      </c>
      <c r="J1996" s="1">
        <v>9.8926925659179705</v>
      </c>
      <c r="K1996" s="8">
        <v>11126999808</v>
      </c>
      <c r="L1996" s="9">
        <v>8</v>
      </c>
      <c r="M1996" s="7">
        <v>0.20678803075081054</v>
      </c>
      <c r="N1996" s="1">
        <v>1.25</v>
      </c>
    </row>
    <row r="1997" spans="1:14" x14ac:dyDescent="0.25">
      <c r="A1997" s="3">
        <v>37343</v>
      </c>
      <c r="B1997" s="5" t="s">
        <v>862</v>
      </c>
      <c r="C1997" s="5" t="s">
        <v>4235</v>
      </c>
      <c r="D1997" s="5" t="s">
        <v>863</v>
      </c>
      <c r="E1997" s="1">
        <v>37.44</v>
      </c>
      <c r="F1997" s="8">
        <v>3354215936</v>
      </c>
      <c r="G1997" s="8">
        <v>126203543552</v>
      </c>
      <c r="H1997" s="1">
        <v>-31.144163488247699</v>
      </c>
      <c r="I1997" s="8">
        <v>45907999744</v>
      </c>
      <c r="J1997" s="1">
        <v>-10.8166913986206</v>
      </c>
      <c r="K1997" s="8">
        <v>10888000000</v>
      </c>
      <c r="L1997" s="9">
        <v>9</v>
      </c>
      <c r="M1997" s="7">
        <v>0.22455379080211324</v>
      </c>
      <c r="N1997" s="1">
        <v>2.1000000238418601</v>
      </c>
    </row>
    <row r="1998" spans="1:14" x14ac:dyDescent="0.25">
      <c r="A1998" s="3">
        <v>37343</v>
      </c>
      <c r="B1998" s="5" t="s">
        <v>449</v>
      </c>
      <c r="C1998" s="5" t="s">
        <v>4236</v>
      </c>
      <c r="D1998" s="5" t="s">
        <v>450</v>
      </c>
      <c r="E1998" s="1">
        <v>54.32</v>
      </c>
      <c r="F1998" s="8">
        <v>2126647936</v>
      </c>
      <c r="G1998" s="8">
        <v>113633533952</v>
      </c>
      <c r="H1998" s="1">
        <v>-2.8335673503210801</v>
      </c>
      <c r="I1998" s="8">
        <v>81126200450.571594</v>
      </c>
      <c r="J1998" s="1">
        <v>-6.5190110206604004</v>
      </c>
      <c r="K1998" s="8">
        <v>10176566980.4718</v>
      </c>
      <c r="L1998" s="9">
        <v>10</v>
      </c>
      <c r="M1998" s="7">
        <v>0.24115871798075691</v>
      </c>
      <c r="N1998" s="1">
        <v>3.0655233034397802</v>
      </c>
    </row>
    <row r="1999" spans="1:14" x14ac:dyDescent="0.25">
      <c r="A1999" s="3">
        <v>37343</v>
      </c>
      <c r="B1999" s="5" t="s">
        <v>222</v>
      </c>
      <c r="C1999" s="5" t="s">
        <v>4237</v>
      </c>
      <c r="D1999" s="5" t="s">
        <v>223</v>
      </c>
      <c r="E1999" s="1">
        <v>57.58</v>
      </c>
      <c r="F1999" s="8">
        <v>2272730112</v>
      </c>
      <c r="G1999" s="8">
        <v>130383536128</v>
      </c>
      <c r="H1999" s="1">
        <v>-33.4847989700407</v>
      </c>
      <c r="I1999" s="8">
        <v>47715698688</v>
      </c>
      <c r="J1999" s="1">
        <v>18.2158508300781</v>
      </c>
      <c r="K1999" s="8">
        <v>9977800192</v>
      </c>
      <c r="L1999" s="9">
        <v>11</v>
      </c>
      <c r="M1999" s="7">
        <v>0.25743932085097315</v>
      </c>
      <c r="N1999" s="1">
        <v>3.1800000667571999</v>
      </c>
    </row>
    <row r="2000" spans="1:14" x14ac:dyDescent="0.25">
      <c r="A2000" s="3">
        <v>37343</v>
      </c>
      <c r="B2000" s="5" t="s">
        <v>177</v>
      </c>
      <c r="C2000" s="5" t="s">
        <v>4238</v>
      </c>
      <c r="D2000" s="5" t="s">
        <v>178</v>
      </c>
      <c r="E2000" s="1">
        <v>72.14</v>
      </c>
      <c r="F2000" s="8">
        <v>2612478976</v>
      </c>
      <c r="G2000" s="8">
        <v>188856107008</v>
      </c>
      <c r="H2000" s="1">
        <v>-24.833205518576701</v>
      </c>
      <c r="I2000" s="8">
        <v>51382000640</v>
      </c>
      <c r="J2000" s="1">
        <v>21.8576049804688</v>
      </c>
      <c r="K2000" s="8">
        <v>9862000128</v>
      </c>
      <c r="L2000" s="9">
        <v>12</v>
      </c>
      <c r="M2000" s="7">
        <v>0.27353097477271865</v>
      </c>
      <c r="N2000" s="1">
        <v>2.1100000068545302</v>
      </c>
    </row>
    <row r="2001" spans="1:14" x14ac:dyDescent="0.25">
      <c r="A2001" s="3">
        <v>37343</v>
      </c>
      <c r="B2001" s="5" t="s">
        <v>97</v>
      </c>
      <c r="C2001" s="5" t="s">
        <v>4239</v>
      </c>
      <c r="D2001" s="5" t="s">
        <v>98</v>
      </c>
      <c r="E2001" s="1">
        <v>61.29</v>
      </c>
      <c r="F2001" s="8">
        <v>4457088000</v>
      </c>
      <c r="G2001" s="8">
        <v>276271988736</v>
      </c>
      <c r="H2001" s="1">
        <v>27.577235408319702</v>
      </c>
      <c r="I2001" s="8">
        <v>218353999872</v>
      </c>
      <c r="J2001" s="1">
        <v>14.8869228363037</v>
      </c>
      <c r="K2001" s="8">
        <v>9806000128</v>
      </c>
      <c r="L2001" s="9">
        <v>13</v>
      </c>
      <c r="M2001" s="7">
        <v>0.28953125446936556</v>
      </c>
      <c r="N2001" s="1">
        <v>1.49000003933907</v>
      </c>
    </row>
    <row r="2002" spans="1:14" x14ac:dyDescent="0.25">
      <c r="A2002" s="3">
        <v>37343</v>
      </c>
      <c r="B2002" s="5" t="s">
        <v>351</v>
      </c>
      <c r="C2002" s="5" t="s">
        <v>4240</v>
      </c>
      <c r="D2002" s="5" t="s">
        <v>352</v>
      </c>
      <c r="E2002" s="1">
        <v>104</v>
      </c>
      <c r="F2002" s="8">
        <v>1723193728</v>
      </c>
      <c r="G2002" s="8">
        <v>177514610688</v>
      </c>
      <c r="H2002" s="1">
        <v>2.7896075139974399</v>
      </c>
      <c r="I2002" s="8">
        <v>85866000384</v>
      </c>
      <c r="J2002" s="1">
        <v>-2.8621199131011998</v>
      </c>
      <c r="K2002" s="8">
        <v>9294999808</v>
      </c>
      <c r="L2002" s="9">
        <v>14</v>
      </c>
      <c r="M2002" s="7">
        <v>0.30469774383984982</v>
      </c>
      <c r="N2002" s="1">
        <v>4.4399999976158098</v>
      </c>
    </row>
    <row r="2003" spans="1:14" x14ac:dyDescent="0.25">
      <c r="A2003" s="3">
        <v>37343</v>
      </c>
      <c r="B2003" s="5" t="s">
        <v>137</v>
      </c>
      <c r="C2003" s="5" t="s">
        <v>4241</v>
      </c>
      <c r="D2003" s="5" t="s">
        <v>138</v>
      </c>
      <c r="E2003" s="1">
        <v>90.27</v>
      </c>
      <c r="F2003" s="8">
        <v>1067220992</v>
      </c>
      <c r="G2003" s="8">
        <v>96581681152</v>
      </c>
      <c r="H2003" s="1">
        <v>17.359650408789498</v>
      </c>
      <c r="I2003" s="8">
        <v>100167000064</v>
      </c>
      <c r="J2003" s="1">
        <v>-10.9713430404663</v>
      </c>
      <c r="K2003" s="8">
        <v>8651000064</v>
      </c>
      <c r="L2003" s="9">
        <v>15</v>
      </c>
      <c r="M2003" s="7">
        <v>0.31881343003941159</v>
      </c>
      <c r="N2003" s="1">
        <v>3.0999999046325701</v>
      </c>
    </row>
    <row r="2004" spans="1:14" x14ac:dyDescent="0.25">
      <c r="A2004" s="3">
        <v>37343</v>
      </c>
      <c r="B2004" s="5" t="s">
        <v>216</v>
      </c>
      <c r="C2004" s="5" t="s">
        <v>4242</v>
      </c>
      <c r="D2004" s="5" t="s">
        <v>217</v>
      </c>
      <c r="E2004" s="1">
        <v>79.88</v>
      </c>
      <c r="F2004" s="8">
        <v>997000000</v>
      </c>
      <c r="G2004" s="8">
        <v>80099999744</v>
      </c>
      <c r="H2004" s="1">
        <v>9.2220595776926402</v>
      </c>
      <c r="I2004" s="8">
        <v>50803000320</v>
      </c>
      <c r="J2004" s="1">
        <v>15.228553771972701</v>
      </c>
      <c r="K2004" s="8">
        <v>8628199808</v>
      </c>
      <c r="L2004" s="9">
        <v>16</v>
      </c>
      <c r="M2004" s="7">
        <v>0.33289191345818675</v>
      </c>
      <c r="N2004" s="1">
        <v>5.7599999904632604</v>
      </c>
    </row>
    <row r="2005" spans="1:14" x14ac:dyDescent="0.25">
      <c r="A2005" s="3">
        <v>37343</v>
      </c>
      <c r="B2005" s="5" t="s">
        <v>220</v>
      </c>
      <c r="C2005" s="5" t="s">
        <v>4243</v>
      </c>
      <c r="D2005" s="5" t="s">
        <v>221</v>
      </c>
      <c r="E2005" s="1">
        <v>64.95</v>
      </c>
      <c r="F2005" s="8">
        <v>3047215104</v>
      </c>
      <c r="G2005" s="8">
        <v>198491193344</v>
      </c>
      <c r="H2005" s="1">
        <v>47.422422977123396</v>
      </c>
      <c r="I2005" s="8">
        <v>32593999872</v>
      </c>
      <c r="J2005" s="1">
        <v>10.580982208251999</v>
      </c>
      <c r="K2005" s="8">
        <v>7765000064</v>
      </c>
      <c r="L2005" s="9">
        <v>17</v>
      </c>
      <c r="M2005" s="7">
        <v>0.34556192888208226</v>
      </c>
      <c r="N2005" s="1">
        <v>1.89000004529953</v>
      </c>
    </row>
    <row r="2006" spans="1:14" x14ac:dyDescent="0.25">
      <c r="A2006" s="3">
        <v>37343</v>
      </c>
      <c r="B2006" s="5" t="s">
        <v>327</v>
      </c>
      <c r="C2006" s="5" t="s">
        <v>4244</v>
      </c>
      <c r="D2006" s="5" t="s">
        <v>328</v>
      </c>
      <c r="E2006" s="1">
        <v>32.32</v>
      </c>
      <c r="F2006" s="8">
        <v>1992286976</v>
      </c>
      <c r="G2006" s="8">
        <v>65181114368</v>
      </c>
      <c r="H2006" s="1">
        <v>-42.829899379876899</v>
      </c>
      <c r="I2006" s="8">
        <v>36319300608</v>
      </c>
      <c r="J2006" s="1">
        <v>24.595342636108398</v>
      </c>
      <c r="K2006" s="8">
        <v>7736799872</v>
      </c>
      <c r="L2006" s="9">
        <v>18</v>
      </c>
      <c r="M2006" s="7">
        <v>0.35818593054362724</v>
      </c>
      <c r="N2006" s="1">
        <v>2.7599999904632599</v>
      </c>
    </row>
    <row r="2007" spans="1:14" x14ac:dyDescent="0.25">
      <c r="A2007" s="3">
        <v>37343</v>
      </c>
      <c r="B2007" s="5" t="s">
        <v>487</v>
      </c>
      <c r="C2007" s="5" t="s">
        <v>4245</v>
      </c>
      <c r="D2007" s="5" t="s">
        <v>488</v>
      </c>
      <c r="E2007" s="1">
        <v>15.7</v>
      </c>
      <c r="F2007" s="8">
        <v>3535801088</v>
      </c>
      <c r="G2007" s="8">
        <v>54730174464</v>
      </c>
      <c r="H2007" s="1">
        <v>-5.0771478959282099</v>
      </c>
      <c r="I2007" s="8">
        <v>53760999424</v>
      </c>
      <c r="J2007" s="1">
        <v>20.024375915527301</v>
      </c>
      <c r="K2007" s="8">
        <v>7103000064</v>
      </c>
      <c r="L2007" s="9">
        <v>19</v>
      </c>
      <c r="M2007" s="7">
        <v>0.36977577209225065</v>
      </c>
      <c r="N2007" s="1">
        <v>2.5300001241266701</v>
      </c>
    </row>
    <row r="2008" spans="1:14" x14ac:dyDescent="0.25">
      <c r="A2008" s="3">
        <v>37343</v>
      </c>
      <c r="B2008" s="5" t="s">
        <v>544</v>
      </c>
      <c r="C2008" s="5" t="s">
        <v>4246</v>
      </c>
      <c r="D2008" s="5" t="s">
        <v>545</v>
      </c>
      <c r="E2008" s="1">
        <v>36.86</v>
      </c>
      <c r="F2008" s="8">
        <v>1876999936</v>
      </c>
      <c r="G2008" s="8">
        <v>69307670528</v>
      </c>
      <c r="H2008" s="1">
        <v>-17.322603824748999</v>
      </c>
      <c r="I2008" s="8">
        <v>24130000384</v>
      </c>
      <c r="J2008" s="1">
        <v>-7.7281942367553702</v>
      </c>
      <c r="K2008" s="8">
        <v>6698999936</v>
      </c>
      <c r="L2008" s="9">
        <v>20</v>
      </c>
      <c r="M2008" s="7">
        <v>0.38070641366523633</v>
      </c>
      <c r="N2008" s="1">
        <v>1.3699999749660501</v>
      </c>
    </row>
    <row r="2009" spans="1:14" x14ac:dyDescent="0.25">
      <c r="A2009" s="3">
        <v>37343</v>
      </c>
      <c r="B2009" s="5" t="s">
        <v>214</v>
      </c>
      <c r="C2009" s="5" t="s">
        <v>4247</v>
      </c>
      <c r="D2009" s="5" t="s">
        <v>215</v>
      </c>
      <c r="E2009" s="1">
        <v>63.37</v>
      </c>
      <c r="F2009" s="8">
        <v>695302976</v>
      </c>
      <c r="G2009" s="8">
        <v>44133933056</v>
      </c>
      <c r="H2009" s="1">
        <v>12.4945833582481</v>
      </c>
      <c r="I2009" s="8">
        <v>36172999680</v>
      </c>
      <c r="J2009" s="1">
        <v>20.701391220092798</v>
      </c>
      <c r="K2009" s="8">
        <v>6300000000</v>
      </c>
      <c r="L2009" s="9">
        <v>21</v>
      </c>
      <c r="M2009" s="7">
        <v>0.3909860139888226</v>
      </c>
      <c r="N2009" s="1">
        <v>5.6599999666213998</v>
      </c>
    </row>
    <row r="2010" spans="1:14" x14ac:dyDescent="0.25">
      <c r="A2010" s="3">
        <v>37343</v>
      </c>
      <c r="B2010" s="5" t="s">
        <v>238</v>
      </c>
      <c r="C2010" s="5" t="s">
        <v>4248</v>
      </c>
      <c r="D2010" s="5" t="s">
        <v>239</v>
      </c>
      <c r="E2010" s="1">
        <v>40.49</v>
      </c>
      <c r="F2010" s="8">
        <v>1937015040</v>
      </c>
      <c r="G2010" s="8">
        <v>76755763200</v>
      </c>
      <c r="H2010" s="1">
        <v>-31.351284997035599</v>
      </c>
      <c r="I2010" s="8">
        <v>18402000384</v>
      </c>
      <c r="J2010" s="1">
        <v>7.9274802207946804</v>
      </c>
      <c r="K2010" s="8">
        <v>5881000064</v>
      </c>
      <c r="L2010" s="9">
        <v>22</v>
      </c>
      <c r="M2010" s="7">
        <v>0.40058193941118853</v>
      </c>
      <c r="N2010" s="1">
        <v>2.4500000476837198</v>
      </c>
    </row>
    <row r="2011" spans="1:14" x14ac:dyDescent="0.25">
      <c r="A2011" s="3">
        <v>37343</v>
      </c>
      <c r="B2011" s="5" t="s">
        <v>208</v>
      </c>
      <c r="C2011" s="5" t="s">
        <v>4249</v>
      </c>
      <c r="D2011" s="5" t="s">
        <v>209</v>
      </c>
      <c r="E2011" s="1">
        <v>57.31</v>
      </c>
      <c r="F2011" s="8">
        <v>1093006976</v>
      </c>
      <c r="G2011" s="8">
        <v>62417657856</v>
      </c>
      <c r="H2011" s="1">
        <v>-27.321936125622099</v>
      </c>
      <c r="I2011" s="8">
        <v>43873999872</v>
      </c>
      <c r="J2011" s="1">
        <v>-2.4697120189666699</v>
      </c>
      <c r="K2011" s="8">
        <v>5734000000</v>
      </c>
      <c r="L2011" s="9">
        <v>23</v>
      </c>
      <c r="M2011" s="7">
        <v>0.40993800738824304</v>
      </c>
      <c r="N2011" s="1">
        <v>3.2200000286102299</v>
      </c>
    </row>
    <row r="2012" spans="1:14" x14ac:dyDescent="0.25">
      <c r="A2012" s="3">
        <v>37343</v>
      </c>
      <c r="B2012" s="5" t="s">
        <v>194</v>
      </c>
      <c r="C2012" s="5" t="s">
        <v>4250</v>
      </c>
      <c r="D2012" s="5" t="s">
        <v>195</v>
      </c>
      <c r="E2012" s="1">
        <v>49.4</v>
      </c>
      <c r="F2012" s="8">
        <v>1695495040</v>
      </c>
      <c r="G2012" s="8">
        <v>84692623360</v>
      </c>
      <c r="H2012" s="1">
        <v>9.1512234921964808</v>
      </c>
      <c r="I2012" s="8">
        <v>26942000128</v>
      </c>
      <c r="J2012" s="1">
        <v>-2.2707490921020499</v>
      </c>
      <c r="K2012" s="8">
        <v>5508999872</v>
      </c>
      <c r="L2012" s="9">
        <v>24</v>
      </c>
      <c r="M2012" s="7">
        <v>0.41892694657345697</v>
      </c>
      <c r="N2012" s="1">
        <v>2.01000000163913</v>
      </c>
    </row>
    <row r="2013" spans="1:14" x14ac:dyDescent="0.25">
      <c r="A2013" s="3">
        <v>37343</v>
      </c>
      <c r="B2013" s="5" t="s">
        <v>93</v>
      </c>
      <c r="C2013" s="5" t="s">
        <v>4251</v>
      </c>
      <c r="D2013" s="5" t="s">
        <v>94</v>
      </c>
      <c r="E2013" s="1">
        <v>52.26</v>
      </c>
      <c r="F2013" s="8">
        <v>2486226944</v>
      </c>
      <c r="G2013" s="8">
        <v>129925767168</v>
      </c>
      <c r="H2013" s="1">
        <v>-12.0660451179633</v>
      </c>
      <c r="I2013" s="8">
        <v>18767000576</v>
      </c>
      <c r="J2013" s="1">
        <v>-14.238928794860801</v>
      </c>
      <c r="K2013" s="8">
        <v>5352000000</v>
      </c>
      <c r="L2013" s="9">
        <v>25</v>
      </c>
      <c r="M2013" s="7">
        <v>0.42765971180073215</v>
      </c>
      <c r="N2013" s="1">
        <v>1.59999999403954</v>
      </c>
    </row>
    <row r="2014" spans="1:14" x14ac:dyDescent="0.25">
      <c r="A2014" s="3">
        <v>37343</v>
      </c>
      <c r="B2014" s="5" t="s">
        <v>89</v>
      </c>
      <c r="C2014" s="5" t="s">
        <v>4252</v>
      </c>
      <c r="D2014" s="5" t="s">
        <v>90</v>
      </c>
      <c r="E2014" s="1">
        <v>56.8</v>
      </c>
      <c r="F2014" s="8"/>
      <c r="G2014" s="8">
        <v>55535529984</v>
      </c>
      <c r="H2014" s="1">
        <v>14.2777641718619</v>
      </c>
      <c r="I2014" s="8">
        <v>46137517373.180054</v>
      </c>
      <c r="J2014" s="1">
        <v>8.2636289596557599</v>
      </c>
      <c r="K2014" s="8">
        <v>5160623813.0268173</v>
      </c>
      <c r="L2014" s="9">
        <v>26</v>
      </c>
      <c r="M2014" s="7">
        <v>0.43608021183538254</v>
      </c>
      <c r="N2014" s="1"/>
    </row>
    <row r="2015" spans="1:14" x14ac:dyDescent="0.25">
      <c r="A2015" s="3">
        <v>37343</v>
      </c>
      <c r="B2015" s="5" t="s">
        <v>169</v>
      </c>
      <c r="C2015" s="5" t="s">
        <v>4253</v>
      </c>
      <c r="D2015" s="5" t="s">
        <v>170</v>
      </c>
      <c r="E2015" s="1">
        <v>35.65</v>
      </c>
      <c r="F2015" s="8">
        <v>1973383936</v>
      </c>
      <c r="G2015" s="8">
        <v>70185377792</v>
      </c>
      <c r="H2015" s="1">
        <v>-18.356709137552301</v>
      </c>
      <c r="I2015" s="8">
        <v>50428999680</v>
      </c>
      <c r="J2015" s="1">
        <v>-14.431398391723601</v>
      </c>
      <c r="K2015" s="8">
        <v>5088999936</v>
      </c>
      <c r="L2015" s="9">
        <v>27</v>
      </c>
      <c r="M2015" s="7">
        <v>0.44438384443678508</v>
      </c>
      <c r="N2015" s="1">
        <v>0.82000002264976501</v>
      </c>
    </row>
    <row r="2016" spans="1:14" x14ac:dyDescent="0.25">
      <c r="A2016" s="3">
        <v>37343</v>
      </c>
      <c r="B2016" s="5" t="s">
        <v>95</v>
      </c>
      <c r="C2016" s="5" t="s">
        <v>4254</v>
      </c>
      <c r="D2016" s="5" t="s">
        <v>96</v>
      </c>
      <c r="E2016" s="1">
        <v>90.09</v>
      </c>
      <c r="F2016" s="8">
        <v>1296099968</v>
      </c>
      <c r="G2016" s="8">
        <v>116678615040</v>
      </c>
      <c r="H2016" s="1">
        <v>36.198855831782701</v>
      </c>
      <c r="I2016" s="8">
        <v>39262000128</v>
      </c>
      <c r="J2016" s="1">
        <v>-1.7696679830551101</v>
      </c>
      <c r="K2016" s="8">
        <v>4872000000</v>
      </c>
      <c r="L2016" s="9">
        <v>28</v>
      </c>
      <c r="M2016" s="7">
        <v>0.45233340202035843</v>
      </c>
      <c r="N2016" s="1">
        <v>2.2000000178813899</v>
      </c>
    </row>
    <row r="2017" spans="1:14" x14ac:dyDescent="0.25">
      <c r="A2017" s="3">
        <v>37343</v>
      </c>
      <c r="B2017" s="5" t="s">
        <v>261</v>
      </c>
      <c r="C2017" s="5" t="s">
        <v>4255</v>
      </c>
      <c r="D2017" s="5" t="s">
        <v>262</v>
      </c>
      <c r="E2017" s="1">
        <v>48.25</v>
      </c>
      <c r="F2017" s="8">
        <v>837580032</v>
      </c>
      <c r="G2017" s="8">
        <v>37783261184</v>
      </c>
      <c r="H2017" s="1">
        <v>-25.561897139225199</v>
      </c>
      <c r="I2017" s="8">
        <v>58196999168</v>
      </c>
      <c r="J2017" s="1">
        <v>13.3999729156494</v>
      </c>
      <c r="K2017" s="8">
        <v>4715999872</v>
      </c>
      <c r="L2017" s="9">
        <v>29</v>
      </c>
      <c r="M2017" s="7">
        <v>0.46002841691087332</v>
      </c>
      <c r="N2017" s="1">
        <v>3.4399999976158102</v>
      </c>
    </row>
    <row r="2018" spans="1:14" x14ac:dyDescent="0.25">
      <c r="A2018" s="3">
        <v>37343</v>
      </c>
      <c r="B2018" s="5" t="s">
        <v>12</v>
      </c>
      <c r="C2018" s="5" t="s">
        <v>4256</v>
      </c>
      <c r="D2018" s="5" t="s">
        <v>13</v>
      </c>
      <c r="E2018" s="1">
        <v>48.61</v>
      </c>
      <c r="F2018" s="8">
        <v>2339184896</v>
      </c>
      <c r="G2018" s="8">
        <v>115432775680</v>
      </c>
      <c r="H2018" s="1">
        <v>14.3668021233413</v>
      </c>
      <c r="I2018" s="8">
        <v>50527998976</v>
      </c>
      <c r="J2018" s="1">
        <v>19.0040073394775</v>
      </c>
      <c r="K2018" s="8">
        <v>4538999936</v>
      </c>
      <c r="L2018" s="9">
        <v>30</v>
      </c>
      <c r="M2018" s="7">
        <v>0.46743462408720088</v>
      </c>
      <c r="N2018" s="1">
        <v>1.20000003278255</v>
      </c>
    </row>
    <row r="2019" spans="1:14" x14ac:dyDescent="0.25">
      <c r="A2019" s="3">
        <v>37343</v>
      </c>
      <c r="B2019" s="5" t="s">
        <v>1014</v>
      </c>
      <c r="C2019" s="5" t="s">
        <v>4257</v>
      </c>
      <c r="D2019" s="5" t="s">
        <v>965</v>
      </c>
      <c r="E2019" s="1">
        <v>33.130000000000003</v>
      </c>
      <c r="F2019" s="8">
        <v>873089024</v>
      </c>
      <c r="G2019" s="8">
        <v>32463329280</v>
      </c>
      <c r="H2019" s="1">
        <v>19.484685610551502</v>
      </c>
      <c r="I2019" s="8">
        <v>17692000512</v>
      </c>
      <c r="J2019" s="1">
        <v>12.2090444564819</v>
      </c>
      <c r="K2019" s="8">
        <v>4311000064</v>
      </c>
      <c r="L2019" s="9">
        <v>31</v>
      </c>
      <c r="M2019" s="7">
        <v>0.47446880784162543</v>
      </c>
      <c r="N2019" s="1">
        <v>3.6533333659172098</v>
      </c>
    </row>
    <row r="2020" spans="1:14" x14ac:dyDescent="0.25">
      <c r="A2020" s="3">
        <v>37343</v>
      </c>
      <c r="B2020" s="5" t="s">
        <v>600</v>
      </c>
      <c r="C2020" s="5" t="s">
        <v>4258</v>
      </c>
      <c r="D2020" s="5" t="s">
        <v>601</v>
      </c>
      <c r="E2020" s="1">
        <v>41.78</v>
      </c>
      <c r="F2020" s="8">
        <v>1166965888</v>
      </c>
      <c r="G2020" s="8">
        <v>49000898560</v>
      </c>
      <c r="H2020" s="1">
        <v>16.906948167339401</v>
      </c>
      <c r="I2020" s="8">
        <v>24527000064</v>
      </c>
      <c r="J2020" s="1">
        <v>-7.3123722076415998</v>
      </c>
      <c r="K2020" s="8">
        <v>4077999936</v>
      </c>
      <c r="L2020" s="9">
        <v>32</v>
      </c>
      <c r="M2020" s="7">
        <v>0.48112280934348106</v>
      </c>
      <c r="N2020" s="1">
        <v>2.2499999701976798</v>
      </c>
    </row>
    <row r="2021" spans="1:14" x14ac:dyDescent="0.25">
      <c r="A2021" s="3">
        <v>37343</v>
      </c>
      <c r="B2021" s="5" t="s">
        <v>353</v>
      </c>
      <c r="C2021" s="5" t="s">
        <v>4259</v>
      </c>
      <c r="D2021" s="5" t="s">
        <v>354</v>
      </c>
      <c r="E2021" s="1">
        <v>30.41</v>
      </c>
      <c r="F2021" s="8">
        <v>6712000000</v>
      </c>
      <c r="G2021" s="8">
        <v>203838226432</v>
      </c>
      <c r="H2021" s="1">
        <v>-34.627689069903703</v>
      </c>
      <c r="I2021" s="8">
        <v>28258000384</v>
      </c>
      <c r="J2021" s="1">
        <v>14.7572221755981</v>
      </c>
      <c r="K2021" s="8">
        <v>4039999872</v>
      </c>
      <c r="L2021" s="9">
        <v>33</v>
      </c>
      <c r="M2021" s="7">
        <v>0.48771480680244927</v>
      </c>
      <c r="N2021" s="1">
        <v>0.45000001229345798</v>
      </c>
    </row>
    <row r="2022" spans="1:14" x14ac:dyDescent="0.25">
      <c r="A2022" s="3">
        <v>37343</v>
      </c>
      <c r="B2022" s="5" t="s">
        <v>127</v>
      </c>
      <c r="C2022" s="5" t="s">
        <v>4260</v>
      </c>
      <c r="D2022" s="5" t="s">
        <v>128</v>
      </c>
      <c r="E2022" s="1">
        <v>51.5</v>
      </c>
      <c r="F2022" s="8">
        <v>1756000000</v>
      </c>
      <c r="G2022" s="8">
        <v>90075447296</v>
      </c>
      <c r="H2022" s="1">
        <v>11.449654458930199</v>
      </c>
      <c r="I2022" s="8">
        <v>24711999488</v>
      </c>
      <c r="J2022" s="1">
        <v>-7.7200832366943404</v>
      </c>
      <c r="K2022" s="8">
        <v>4034000000</v>
      </c>
      <c r="L2022" s="9">
        <v>34</v>
      </c>
      <c r="M2022" s="7">
        <v>0.49429701437472656</v>
      </c>
      <c r="N2022" s="1">
        <v>1.5099999904632599</v>
      </c>
    </row>
    <row r="2023" spans="1:14" x14ac:dyDescent="0.25">
      <c r="A2023" s="3">
        <v>37343</v>
      </c>
      <c r="B2023" s="5" t="s">
        <v>872</v>
      </c>
      <c r="C2023" s="5" t="s">
        <v>4261</v>
      </c>
      <c r="D2023" s="5" t="s">
        <v>873</v>
      </c>
      <c r="E2023" s="1">
        <v>37.799999999999997</v>
      </c>
      <c r="F2023" s="8">
        <v>777000000</v>
      </c>
      <c r="G2023" s="8">
        <v>31058841600</v>
      </c>
      <c r="H2023" s="1">
        <v>-7.0188412471600898</v>
      </c>
      <c r="I2023" s="8">
        <v>18196999936</v>
      </c>
      <c r="J2023" s="1">
        <v>18.609046936035199</v>
      </c>
      <c r="K2023" s="8">
        <v>3940999936</v>
      </c>
      <c r="L2023" s="9">
        <v>35</v>
      </c>
      <c r="M2023" s="7">
        <v>0.500727475361609</v>
      </c>
      <c r="N2023" s="1">
        <v>2.4600000083446498</v>
      </c>
    </row>
    <row r="2024" spans="1:14" x14ac:dyDescent="0.25">
      <c r="A2024" s="3">
        <v>37343</v>
      </c>
      <c r="B2024" s="5" t="s">
        <v>389</v>
      </c>
      <c r="C2024" s="5" t="s">
        <v>4262</v>
      </c>
      <c r="D2024" s="5" t="s">
        <v>390</v>
      </c>
      <c r="E2024" s="1">
        <v>12.8</v>
      </c>
      <c r="F2024" s="8">
        <v>5496055296</v>
      </c>
      <c r="G2024" s="8">
        <v>69367709696</v>
      </c>
      <c r="H2024" s="1">
        <v>-56.701902103222402</v>
      </c>
      <c r="I2024" s="8">
        <v>10604883968</v>
      </c>
      <c r="J2024" s="1">
        <v>8.2019691467285192</v>
      </c>
      <c r="K2024" s="8">
        <v>3738771072</v>
      </c>
      <c r="L2024" s="9">
        <v>36</v>
      </c>
      <c r="M2024" s="7">
        <v>0.50682796303169564</v>
      </c>
      <c r="N2024" s="1">
        <v>0.44000001251697501</v>
      </c>
    </row>
    <row r="2025" spans="1:14" x14ac:dyDescent="0.25">
      <c r="A2025" s="3">
        <v>37343</v>
      </c>
      <c r="B2025" s="5" t="s">
        <v>246</v>
      </c>
      <c r="C2025" s="5" t="s">
        <v>4263</v>
      </c>
      <c r="D2025" s="5" t="s">
        <v>247</v>
      </c>
      <c r="E2025" s="1">
        <v>76.2</v>
      </c>
      <c r="F2025" s="8">
        <v>1123348992</v>
      </c>
      <c r="G2025" s="8">
        <v>85192466432</v>
      </c>
      <c r="H2025" s="1">
        <v>-12.070491609017999</v>
      </c>
      <c r="I2025" s="8">
        <v>11542500096</v>
      </c>
      <c r="J2025" s="1">
        <v>6.2630038261413601</v>
      </c>
      <c r="K2025" s="8">
        <v>3729800000</v>
      </c>
      <c r="L2025" s="9">
        <v>37</v>
      </c>
      <c r="M2025" s="7">
        <v>0.51291381275977688</v>
      </c>
      <c r="N2025" s="1">
        <v>2.5799999237060498</v>
      </c>
    </row>
    <row r="2026" spans="1:14" x14ac:dyDescent="0.25">
      <c r="A2026" s="3">
        <v>37343</v>
      </c>
      <c r="B2026" s="5" t="s">
        <v>513</v>
      </c>
      <c r="C2026" s="5" t="s">
        <v>4264</v>
      </c>
      <c r="D2026" s="5" t="s">
        <v>514</v>
      </c>
      <c r="E2026" s="1">
        <v>55.38</v>
      </c>
      <c r="F2026" s="8">
        <v>850200000</v>
      </c>
      <c r="G2026" s="8">
        <v>47119921152</v>
      </c>
      <c r="H2026" s="1">
        <v>-19.500477755957601</v>
      </c>
      <c r="I2026" s="8">
        <v>38757000704</v>
      </c>
      <c r="J2026" s="1">
        <v>-13.627652168273899</v>
      </c>
      <c r="K2026" s="8">
        <v>3701000064</v>
      </c>
      <c r="L2026" s="9">
        <v>38</v>
      </c>
      <c r="M2026" s="7">
        <v>0.51895267013366375</v>
      </c>
      <c r="N2026" s="1">
        <v>2.1599999666213998</v>
      </c>
    </row>
    <row r="2027" spans="1:14" x14ac:dyDescent="0.25">
      <c r="A2027" s="3">
        <v>37343</v>
      </c>
      <c r="B2027" s="5" t="s">
        <v>155</v>
      </c>
      <c r="C2027" s="5" t="s">
        <v>4265</v>
      </c>
      <c r="D2027" s="5" t="s">
        <v>156</v>
      </c>
      <c r="E2027" s="1">
        <v>62.8</v>
      </c>
      <c r="F2027" s="8">
        <v>409714624</v>
      </c>
      <c r="G2027" s="8">
        <v>23957059584</v>
      </c>
      <c r="H2027" s="1">
        <v>3.9089956352604802</v>
      </c>
      <c r="I2027" s="8">
        <v>24689999360</v>
      </c>
      <c r="J2027" s="1">
        <v>16.801637649536101</v>
      </c>
      <c r="K2027" s="8">
        <v>3627000000</v>
      </c>
      <c r="L2027" s="9">
        <v>39</v>
      </c>
      <c r="M2027" s="7">
        <v>0.52487078289138556</v>
      </c>
      <c r="N2027" s="1">
        <v>6.0699999630451202</v>
      </c>
    </row>
    <row r="2028" spans="1:14" x14ac:dyDescent="0.25">
      <c r="A2028" s="3">
        <v>37343</v>
      </c>
      <c r="B2028" s="5" t="s">
        <v>501</v>
      </c>
      <c r="C2028" s="5" t="s">
        <v>4266</v>
      </c>
      <c r="D2028" s="5" t="s">
        <v>502</v>
      </c>
      <c r="E2028" s="1">
        <v>65.650000000000006</v>
      </c>
      <c r="F2028" s="8">
        <v>1319234944</v>
      </c>
      <c r="G2028" s="8">
        <v>87342014464</v>
      </c>
      <c r="H2028" s="1">
        <v>9.5990039275978898</v>
      </c>
      <c r="I2028" s="8">
        <v>13871008000</v>
      </c>
      <c r="J2028" s="1">
        <v>11.217501640319799</v>
      </c>
      <c r="K2028" s="8">
        <v>3538329024</v>
      </c>
      <c r="L2028" s="9">
        <v>40</v>
      </c>
      <c r="M2028" s="7">
        <v>0.53064421276123719</v>
      </c>
      <c r="N2028" s="1">
        <v>-1.80000007152557</v>
      </c>
    </row>
    <row r="2029" spans="1:14" x14ac:dyDescent="0.25">
      <c r="A2029" s="3">
        <v>37343</v>
      </c>
      <c r="B2029" s="5" t="s">
        <v>1078</v>
      </c>
      <c r="C2029" s="5" t="s">
        <v>4267</v>
      </c>
      <c r="D2029" s="5" t="s">
        <v>1077</v>
      </c>
      <c r="E2029" s="1">
        <v>22.57</v>
      </c>
      <c r="F2029" s="8">
        <v>1951709056</v>
      </c>
      <c r="G2029" s="8">
        <v>43509878784</v>
      </c>
      <c r="H2029" s="1">
        <v>20.449825873100401</v>
      </c>
      <c r="I2029" s="8">
        <v>16380800256</v>
      </c>
      <c r="J2029" s="1">
        <v>-3.3905999660491899</v>
      </c>
      <c r="K2029" s="8">
        <v>3518399968</v>
      </c>
      <c r="L2029" s="9">
        <v>41</v>
      </c>
      <c r="M2029" s="7">
        <v>0.53638512473735767</v>
      </c>
      <c r="N2029" s="1">
        <v>0.90000002458691597</v>
      </c>
    </row>
    <row r="2030" spans="1:14" x14ac:dyDescent="0.25">
      <c r="A2030" s="3">
        <v>37343</v>
      </c>
      <c r="B2030" s="5" t="s">
        <v>210</v>
      </c>
      <c r="C2030" s="5" t="s">
        <v>4268</v>
      </c>
      <c r="D2030" s="5" t="s">
        <v>211</v>
      </c>
      <c r="E2030" s="1">
        <v>37.770000000000003</v>
      </c>
      <c r="F2030" s="8">
        <v>712000000</v>
      </c>
      <c r="G2030" s="8">
        <v>26618646528</v>
      </c>
      <c r="H2030" s="1">
        <v>1.6520390716228801</v>
      </c>
      <c r="I2030" s="8">
        <v>28864999936</v>
      </c>
      <c r="J2030" s="1">
        <v>-0.92331999540329002</v>
      </c>
      <c r="K2030" s="8">
        <v>3428999936</v>
      </c>
      <c r="L2030" s="9">
        <v>42</v>
      </c>
      <c r="M2030" s="7">
        <v>0.54198016423762474</v>
      </c>
      <c r="N2030" s="1">
        <v>1.60999999940395</v>
      </c>
    </row>
    <row r="2031" spans="1:14" x14ac:dyDescent="0.25">
      <c r="A2031" s="3">
        <v>37343</v>
      </c>
      <c r="B2031" s="5" t="s">
        <v>511</v>
      </c>
      <c r="C2031" s="5" t="s">
        <v>4269</v>
      </c>
      <c r="D2031" s="5" t="s">
        <v>512</v>
      </c>
      <c r="E2031" s="1">
        <v>37.08</v>
      </c>
      <c r="F2031" s="8">
        <v>1362000000</v>
      </c>
      <c r="G2031" s="8">
        <v>51202179072</v>
      </c>
      <c r="H2031" s="1">
        <v>27.027434792145701</v>
      </c>
      <c r="I2031" s="8">
        <v>22370999296</v>
      </c>
      <c r="J2031" s="1">
        <v>-8.1235370635986293</v>
      </c>
      <c r="K2031" s="8">
        <v>3419999936</v>
      </c>
      <c r="L2031" s="9">
        <v>43</v>
      </c>
      <c r="M2031" s="7">
        <v>0.54756051859457244</v>
      </c>
      <c r="N2031" s="1">
        <v>1.4800000190734901</v>
      </c>
    </row>
    <row r="2032" spans="1:14" x14ac:dyDescent="0.25">
      <c r="A2032" s="3">
        <v>37343</v>
      </c>
      <c r="B2032" s="5" t="s">
        <v>884</v>
      </c>
      <c r="C2032" s="5" t="s">
        <v>4270</v>
      </c>
      <c r="D2032" s="5" t="s">
        <v>885</v>
      </c>
      <c r="E2032" s="1">
        <v>52.97</v>
      </c>
      <c r="F2032" s="8">
        <v>321006976</v>
      </c>
      <c r="G2032" s="8">
        <v>16983880704</v>
      </c>
      <c r="H2032" s="1">
        <v>-6.2804297565619498</v>
      </c>
      <c r="I2032" s="8">
        <v>15040000000</v>
      </c>
      <c r="J2032" s="1">
        <v>98.933189392089801</v>
      </c>
      <c r="K2032" s="8">
        <v>3362000000</v>
      </c>
      <c r="L2032" s="9">
        <v>44</v>
      </c>
      <c r="M2032" s="7">
        <v>0.55304623546566722</v>
      </c>
      <c r="N2032" s="1">
        <v>4.4499999284744298</v>
      </c>
    </row>
    <row r="2033" spans="1:14" x14ac:dyDescent="0.25">
      <c r="A2033" s="3">
        <v>37343</v>
      </c>
      <c r="B2033" s="5" t="s">
        <v>269</v>
      </c>
      <c r="C2033" s="5" t="s">
        <v>4271</v>
      </c>
      <c r="D2033" s="5" t="s">
        <v>270</v>
      </c>
      <c r="E2033" s="1">
        <v>74.2</v>
      </c>
      <c r="F2033" s="8">
        <v>472159008</v>
      </c>
      <c r="G2033" s="8">
        <v>34855505920</v>
      </c>
      <c r="H2033" s="1">
        <v>10.043672173899401</v>
      </c>
      <c r="I2033" s="8">
        <v>27896999936</v>
      </c>
      <c r="J2033" s="1">
        <v>4.9430088996887198</v>
      </c>
      <c r="K2033" s="8">
        <v>3233000000</v>
      </c>
      <c r="L2033" s="9">
        <v>45</v>
      </c>
      <c r="M2033" s="7">
        <v>0.55832146528251714</v>
      </c>
      <c r="N2033" s="1">
        <v>4.0600001215934798</v>
      </c>
    </row>
    <row r="2034" spans="1:14" x14ac:dyDescent="0.25">
      <c r="A2034" s="3">
        <v>37343</v>
      </c>
      <c r="B2034" s="5" t="s">
        <v>226</v>
      </c>
      <c r="C2034" s="5" t="s">
        <v>4272</v>
      </c>
      <c r="D2034" s="5" t="s">
        <v>227</v>
      </c>
      <c r="E2034" s="1">
        <v>52.6</v>
      </c>
      <c r="F2034" s="8">
        <v>1554530304</v>
      </c>
      <c r="G2034" s="8">
        <v>80802750464</v>
      </c>
      <c r="H2034" s="1">
        <v>0.38773203804414202</v>
      </c>
      <c r="I2034" s="8">
        <v>16285250304</v>
      </c>
      <c r="J2034" s="1">
        <v>18.473335266113299</v>
      </c>
      <c r="K2034" s="8">
        <v>3224435968</v>
      </c>
      <c r="L2034" s="9">
        <v>46</v>
      </c>
      <c r="M2034" s="7">
        <v>0.56358272131744347</v>
      </c>
      <c r="N2034" s="1">
        <v>0.99999998509883903</v>
      </c>
    </row>
    <row r="2035" spans="1:14" x14ac:dyDescent="0.25">
      <c r="A2035" s="3">
        <v>37343</v>
      </c>
      <c r="B2035" s="5" t="s">
        <v>596</v>
      </c>
      <c r="C2035" s="5" t="s">
        <v>4273</v>
      </c>
      <c r="D2035" s="5" t="s">
        <v>597</v>
      </c>
      <c r="E2035" s="1">
        <v>51.27</v>
      </c>
      <c r="F2035" s="8">
        <v>320446016</v>
      </c>
      <c r="G2035" s="8">
        <v>16162908160</v>
      </c>
      <c r="H2035" s="1">
        <v>68.679132116156396</v>
      </c>
      <c r="I2035" s="8">
        <v>40990000128</v>
      </c>
      <c r="J2035" s="1">
        <v>0.12946699559688599</v>
      </c>
      <c r="K2035" s="8">
        <v>3135000000</v>
      </c>
      <c r="L2035" s="9">
        <v>47</v>
      </c>
      <c r="M2035" s="7">
        <v>0.5686980462403709</v>
      </c>
      <c r="N2035" s="1">
        <v>2.2599999308586098</v>
      </c>
    </row>
    <row r="2036" spans="1:14" x14ac:dyDescent="0.25">
      <c r="A2036" s="3">
        <v>37343</v>
      </c>
      <c r="B2036" s="5" t="s">
        <v>911</v>
      </c>
      <c r="C2036" s="5" t="s">
        <v>4274</v>
      </c>
      <c r="D2036" s="5" t="s">
        <v>910</v>
      </c>
      <c r="E2036" s="1">
        <v>6.74</v>
      </c>
      <c r="F2036" s="8">
        <v>2967436800</v>
      </c>
      <c r="G2036" s="8">
        <v>18338775040</v>
      </c>
      <c r="H2036" s="1">
        <v>-60.069478658076299</v>
      </c>
      <c r="I2036" s="8">
        <v>21347999744</v>
      </c>
      <c r="J2036" s="1">
        <v>-6.1832561492919904</v>
      </c>
      <c r="K2036" s="8">
        <v>3049000000</v>
      </c>
      <c r="L2036" s="9">
        <v>48</v>
      </c>
      <c r="M2036" s="7">
        <v>0.57367304646046846</v>
      </c>
      <c r="N2036" s="1">
        <v>0.47000001370906802</v>
      </c>
    </row>
    <row r="2037" spans="1:14" x14ac:dyDescent="0.25">
      <c r="A2037" s="3">
        <v>37343</v>
      </c>
      <c r="B2037" s="5" t="s">
        <v>161</v>
      </c>
      <c r="C2037" s="5" t="s">
        <v>4275</v>
      </c>
      <c r="D2037" s="5" t="s">
        <v>162</v>
      </c>
      <c r="E2037" s="1">
        <v>28.8</v>
      </c>
      <c r="F2037" s="8">
        <v>309395008</v>
      </c>
      <c r="G2037" s="8">
        <v>8911023104</v>
      </c>
      <c r="H2037" s="1">
        <v>9.9029277155867401</v>
      </c>
      <c r="I2037" s="8">
        <v>29724000256</v>
      </c>
      <c r="J2037" s="1">
        <v>9.7596645355224592</v>
      </c>
      <c r="K2037" s="8">
        <v>2988000000</v>
      </c>
      <c r="L2037" s="9">
        <v>49</v>
      </c>
      <c r="M2037" s="7">
        <v>0.57854851404251217</v>
      </c>
      <c r="N2037" s="1">
        <v>1.2299998998642001</v>
      </c>
    </row>
    <row r="2038" spans="1:14" x14ac:dyDescent="0.25">
      <c r="A2038" s="3">
        <v>37343</v>
      </c>
      <c r="B2038" s="5" t="s">
        <v>499</v>
      </c>
      <c r="C2038" s="5" t="s">
        <v>4276</v>
      </c>
      <c r="D2038" s="5" t="s">
        <v>500</v>
      </c>
      <c r="E2038" s="1">
        <v>31.3</v>
      </c>
      <c r="F2038" s="8">
        <v>1464000000</v>
      </c>
      <c r="G2038" s="8">
        <v>45725798400</v>
      </c>
      <c r="H2038" s="1">
        <v>-38.434767328098502</v>
      </c>
      <c r="I2038" s="8">
        <v>9718999552</v>
      </c>
      <c r="J2038" s="1">
        <v>7.6678371429443404</v>
      </c>
      <c r="K2038" s="8">
        <v>2984000000</v>
      </c>
      <c r="L2038" s="9">
        <v>50</v>
      </c>
      <c r="M2038" s="7">
        <v>0.58341745489419172</v>
      </c>
      <c r="N2038" s="1">
        <v>1.6199999749660501</v>
      </c>
    </row>
    <row r="2039" spans="1:14" x14ac:dyDescent="0.25">
      <c r="A2039" s="3">
        <v>37343</v>
      </c>
      <c r="B2039" s="5" t="s">
        <v>14</v>
      </c>
      <c r="C2039" s="5" t="s">
        <v>4277</v>
      </c>
      <c r="D2039" s="5" t="s">
        <v>15</v>
      </c>
      <c r="E2039" s="1">
        <v>27.75</v>
      </c>
      <c r="F2039" s="8">
        <v>1280699904</v>
      </c>
      <c r="G2039" s="8">
        <v>35799838720</v>
      </c>
      <c r="H2039" s="1">
        <v>-11.8299551665166</v>
      </c>
      <c r="I2039" s="8">
        <v>14870000128</v>
      </c>
      <c r="J2039" s="1">
        <v>4.4021620750427202</v>
      </c>
      <c r="K2039" s="8">
        <v>2954400000</v>
      </c>
      <c r="L2039" s="9">
        <v>51</v>
      </c>
      <c r="M2039" s="7">
        <v>0.58823809794117632</v>
      </c>
      <c r="N2039" s="1">
        <v>1.2599999755621001</v>
      </c>
    </row>
    <row r="2040" spans="1:14" x14ac:dyDescent="0.25">
      <c r="A2040" s="3">
        <v>37343</v>
      </c>
      <c r="B2040" s="5" t="s">
        <v>880</v>
      </c>
      <c r="C2040" s="5" t="s">
        <v>4278</v>
      </c>
      <c r="D2040" s="5" t="s">
        <v>881</v>
      </c>
      <c r="E2040" s="1">
        <v>23.56</v>
      </c>
      <c r="F2040" s="8">
        <v>364083008</v>
      </c>
      <c r="G2040" s="8">
        <v>9038584832</v>
      </c>
      <c r="H2040" s="1">
        <v>-13.6912816017298</v>
      </c>
      <c r="I2040" s="8">
        <v>20371999744</v>
      </c>
      <c r="J2040" s="1">
        <v>-53.4324951171875</v>
      </c>
      <c r="K2040" s="8">
        <v>2832999936</v>
      </c>
      <c r="L2040" s="9">
        <v>52</v>
      </c>
      <c r="M2040" s="7">
        <v>0.5928606546171804</v>
      </c>
      <c r="N2040" s="1">
        <v>3.0299999713897701</v>
      </c>
    </row>
    <row r="2041" spans="1:14" x14ac:dyDescent="0.25">
      <c r="A2041" s="3">
        <v>37343</v>
      </c>
      <c r="B2041" s="5" t="s">
        <v>204</v>
      </c>
      <c r="C2041" s="5" t="s">
        <v>4279</v>
      </c>
      <c r="D2041" s="5" t="s">
        <v>205</v>
      </c>
      <c r="E2041" s="1">
        <v>56.8</v>
      </c>
      <c r="F2041" s="8">
        <v>457124992</v>
      </c>
      <c r="G2041" s="8">
        <v>26251042816</v>
      </c>
      <c r="H2041" s="1">
        <v>12.719378330910899</v>
      </c>
      <c r="I2041" s="8">
        <v>13780300032</v>
      </c>
      <c r="J2041" s="1">
        <v>15.211224555969199</v>
      </c>
      <c r="K2041" s="8">
        <v>2818400064</v>
      </c>
      <c r="L2041" s="9">
        <v>53</v>
      </c>
      <c r="M2041" s="7">
        <v>0.59745938893621053</v>
      </c>
      <c r="N2041" s="1">
        <v>3.9699999690055798</v>
      </c>
    </row>
    <row r="2042" spans="1:14" x14ac:dyDescent="0.25">
      <c r="A2042" s="3">
        <v>37343</v>
      </c>
      <c r="B2042" s="5" t="s">
        <v>273</v>
      </c>
      <c r="C2042" s="5" t="s">
        <v>4280</v>
      </c>
      <c r="D2042" s="5" t="s">
        <v>274</v>
      </c>
      <c r="E2042" s="1">
        <v>38.270000000000003</v>
      </c>
      <c r="F2042" s="8">
        <v>814966016</v>
      </c>
      <c r="G2042" s="8">
        <v>31213197312</v>
      </c>
      <c r="H2042" s="1">
        <v>-24.407631594076701</v>
      </c>
      <c r="I2042" s="8">
        <v>23652000256</v>
      </c>
      <c r="J2042" s="1">
        <v>-5.4789590835571298</v>
      </c>
      <c r="K2042" s="8">
        <v>2748000000</v>
      </c>
      <c r="L2042" s="9">
        <v>54</v>
      </c>
      <c r="M2042" s="7">
        <v>0.60194325269640336</v>
      </c>
      <c r="N2042" s="1">
        <v>-0.129999995231628</v>
      </c>
    </row>
    <row r="2043" spans="1:14" x14ac:dyDescent="0.25">
      <c r="A2043" s="3">
        <v>37343</v>
      </c>
      <c r="B2043" s="5" t="s">
        <v>447</v>
      </c>
      <c r="C2043" s="5" t="s">
        <v>4281</v>
      </c>
      <c r="D2043" s="5" t="s">
        <v>448</v>
      </c>
      <c r="E2043" s="1">
        <v>38.57</v>
      </c>
      <c r="F2043" s="8">
        <v>851780992</v>
      </c>
      <c r="G2043" s="8">
        <v>33134292992</v>
      </c>
      <c r="H2043" s="1">
        <v>1.7717181371966799</v>
      </c>
      <c r="I2043" s="8">
        <v>10144720896</v>
      </c>
      <c r="J2043" s="1">
        <v>26.6958408355713</v>
      </c>
      <c r="K2043" s="8">
        <v>2715209952</v>
      </c>
      <c r="L2043" s="9">
        <v>55</v>
      </c>
      <c r="M2043" s="7">
        <v>0.60637361350611507</v>
      </c>
      <c r="N2043" s="1">
        <v>1.9700000286102299</v>
      </c>
    </row>
    <row r="2044" spans="1:14" x14ac:dyDescent="0.25">
      <c r="A2044" s="3">
        <v>37343</v>
      </c>
      <c r="B2044" s="5" t="s">
        <v>520</v>
      </c>
      <c r="C2044" s="5" t="s">
        <v>4282</v>
      </c>
      <c r="D2044" s="5" t="s">
        <v>521</v>
      </c>
      <c r="E2044" s="1">
        <v>52.2</v>
      </c>
      <c r="F2044" s="8">
        <v>879119616</v>
      </c>
      <c r="G2044" s="8">
        <v>46355988480</v>
      </c>
      <c r="H2044" s="1">
        <v>21.676349971901502</v>
      </c>
      <c r="I2044" s="8">
        <v>12911500032</v>
      </c>
      <c r="J2044" s="1">
        <v>3.2969551086425799</v>
      </c>
      <c r="K2044" s="8">
        <v>2705200064</v>
      </c>
      <c r="L2044" s="9">
        <v>56</v>
      </c>
      <c r="M2044" s="7">
        <v>0.61078764135583885</v>
      </c>
      <c r="N2044" s="1">
        <v>1.91999995708466</v>
      </c>
    </row>
    <row r="2045" spans="1:14" x14ac:dyDescent="0.25">
      <c r="A2045" s="3">
        <v>37343</v>
      </c>
      <c r="B2045" s="5" t="s">
        <v>163</v>
      </c>
      <c r="C2045" s="5" t="s">
        <v>4283</v>
      </c>
      <c r="D2045" s="5" t="s">
        <v>164</v>
      </c>
      <c r="E2045" s="1">
        <v>23.56</v>
      </c>
      <c r="F2045" s="8">
        <v>515500000</v>
      </c>
      <c r="G2045" s="8">
        <v>12115971072</v>
      </c>
      <c r="H2045" s="1">
        <v>-37.127887040742102</v>
      </c>
      <c r="I2045" s="8">
        <v>11037900032</v>
      </c>
      <c r="J2045" s="1">
        <v>15.277881622314499</v>
      </c>
      <c r="K2045" s="8">
        <v>2679399968</v>
      </c>
      <c r="L2045" s="9">
        <v>57</v>
      </c>
      <c r="M2045" s="7">
        <v>0.61515957163807211</v>
      </c>
      <c r="N2045" s="1">
        <v>-0.83000013232231096</v>
      </c>
    </row>
    <row r="2046" spans="1:14" x14ac:dyDescent="0.25">
      <c r="A2046" s="3">
        <v>37343</v>
      </c>
      <c r="B2046" s="5" t="s">
        <v>151</v>
      </c>
      <c r="C2046" s="5" t="s">
        <v>4284</v>
      </c>
      <c r="D2046" s="5" t="s">
        <v>152</v>
      </c>
      <c r="E2046" s="1">
        <v>29.15</v>
      </c>
      <c r="F2046" s="8">
        <v>374126016</v>
      </c>
      <c r="G2046" s="8">
        <v>10813813760</v>
      </c>
      <c r="H2046" s="1">
        <v>54.764600363301497</v>
      </c>
      <c r="I2046" s="8">
        <v>13984999680</v>
      </c>
      <c r="J2046" s="1">
        <v>3.0278470516204798</v>
      </c>
      <c r="K2046" s="8">
        <v>2667000000</v>
      </c>
      <c r="L2046" s="9">
        <v>58</v>
      </c>
      <c r="M2046" s="7">
        <v>0.61951126910839027</v>
      </c>
      <c r="N2046" s="1">
        <v>3.10999995470047</v>
      </c>
    </row>
    <row r="2047" spans="1:14" x14ac:dyDescent="0.25">
      <c r="A2047" s="3">
        <v>37343</v>
      </c>
      <c r="B2047" s="5" t="s">
        <v>10</v>
      </c>
      <c r="C2047" s="5" t="s">
        <v>4285</v>
      </c>
      <c r="D2047" s="5" t="s">
        <v>11</v>
      </c>
      <c r="E2047" s="1">
        <v>23.08</v>
      </c>
      <c r="F2047" s="8">
        <v>2018599936</v>
      </c>
      <c r="G2047" s="8">
        <v>46680559616</v>
      </c>
      <c r="H2047" s="1">
        <v>-37.126866737961102</v>
      </c>
      <c r="I2047" s="8">
        <v>24857999872</v>
      </c>
      <c r="J2047" s="1">
        <v>-0.90544098615646396</v>
      </c>
      <c r="K2047" s="8">
        <v>2621000000</v>
      </c>
      <c r="L2047" s="9">
        <v>59</v>
      </c>
      <c r="M2047" s="7">
        <v>0.62378790917952032</v>
      </c>
      <c r="N2047" s="1">
        <v>0.169999999925494</v>
      </c>
    </row>
    <row r="2048" spans="1:14" x14ac:dyDescent="0.25">
      <c r="A2048" s="3">
        <v>37343</v>
      </c>
      <c r="B2048" s="5" t="s">
        <v>167</v>
      </c>
      <c r="C2048" s="5" t="s">
        <v>4286</v>
      </c>
      <c r="D2048" s="5" t="s">
        <v>168</v>
      </c>
      <c r="E2048" s="1">
        <v>40.96</v>
      </c>
      <c r="F2048" s="8">
        <v>1336000000</v>
      </c>
      <c r="G2048" s="8">
        <v>55165587456</v>
      </c>
      <c r="H2048" s="1">
        <v>-28.167076727915301</v>
      </c>
      <c r="I2048" s="8">
        <v>22777999872</v>
      </c>
      <c r="J2048" s="1">
        <v>11.2651557922363</v>
      </c>
      <c r="K2048" s="8">
        <v>2611000000</v>
      </c>
      <c r="L2048" s="9">
        <v>60</v>
      </c>
      <c r="M2048" s="7">
        <v>0.62804823242473995</v>
      </c>
      <c r="N2048" s="1">
        <v>1.2799999862909299</v>
      </c>
    </row>
    <row r="2049" spans="1:14" x14ac:dyDescent="0.25">
      <c r="A2049" s="3">
        <v>37343</v>
      </c>
      <c r="B2049" s="5" t="s">
        <v>1083</v>
      </c>
      <c r="C2049" s="5" t="s">
        <v>4287</v>
      </c>
      <c r="D2049" s="5" t="s">
        <v>1082</v>
      </c>
      <c r="E2049" s="1">
        <v>45.02</v>
      </c>
      <c r="F2049" s="8">
        <v>488100000</v>
      </c>
      <c r="G2049" s="8">
        <v>21607145472</v>
      </c>
      <c r="H2049" s="1">
        <v>-15.752045926992</v>
      </c>
      <c r="I2049" s="8">
        <v>34301000704</v>
      </c>
      <c r="J2049" s="1">
        <v>7.2680587768554696</v>
      </c>
      <c r="K2049" s="8">
        <v>2588900032</v>
      </c>
      <c r="L2049" s="9">
        <v>61</v>
      </c>
      <c r="M2049" s="7">
        <v>0.63227249553691134</v>
      </c>
      <c r="N2049" s="1">
        <v>2.4900000095367401</v>
      </c>
    </row>
    <row r="2050" spans="1:14" x14ac:dyDescent="0.25">
      <c r="A2050" s="3">
        <v>37343</v>
      </c>
      <c r="B2050" s="5" t="s">
        <v>1121</v>
      </c>
      <c r="C2050" s="5" t="s">
        <v>4288</v>
      </c>
      <c r="D2050" s="5" t="s">
        <v>1120</v>
      </c>
      <c r="E2050" s="1">
        <v>29.18</v>
      </c>
      <c r="F2050" s="8">
        <v>625658048</v>
      </c>
      <c r="G2050" s="8">
        <v>18225680384</v>
      </c>
      <c r="H2050" s="1">
        <v>7.8147171470494898</v>
      </c>
      <c r="I2050" s="8">
        <v>32109999104</v>
      </c>
      <c r="J2050" s="1">
        <v>9.3859001994132996E-2</v>
      </c>
      <c r="K2050" s="8">
        <v>2581000000</v>
      </c>
      <c r="L2050" s="9">
        <v>62</v>
      </c>
      <c r="M2050" s="7">
        <v>0.63648386830439962</v>
      </c>
      <c r="N2050" s="1">
        <v>2.5299999564886102</v>
      </c>
    </row>
    <row r="2051" spans="1:14" x14ac:dyDescent="0.25">
      <c r="A2051" s="3">
        <v>37343</v>
      </c>
      <c r="B2051" s="5" t="s">
        <v>125</v>
      </c>
      <c r="C2051" s="5" t="s">
        <v>4289</v>
      </c>
      <c r="D2051" s="5" t="s">
        <v>126</v>
      </c>
      <c r="E2051" s="1">
        <v>22.16</v>
      </c>
      <c r="F2051" s="8">
        <v>799000000</v>
      </c>
      <c r="G2051" s="8">
        <v>17849344000</v>
      </c>
      <c r="H2051" s="1">
        <v>-2.3250695430871202</v>
      </c>
      <c r="I2051" s="8">
        <v>50661099520</v>
      </c>
      <c r="J2051" s="1">
        <v>8.0437469482421893</v>
      </c>
      <c r="K2051" s="8">
        <v>2568400000</v>
      </c>
      <c r="L2051" s="9">
        <v>63</v>
      </c>
      <c r="M2051" s="7">
        <v>0.64067468187124077</v>
      </c>
      <c r="N2051" s="1">
        <v>1.3099999874830199</v>
      </c>
    </row>
    <row r="2052" spans="1:14" x14ac:dyDescent="0.25">
      <c r="A2052" s="3">
        <v>37343</v>
      </c>
      <c r="B2052" s="5" t="s">
        <v>602</v>
      </c>
      <c r="C2052" s="5" t="s">
        <v>4290</v>
      </c>
      <c r="D2052" s="5" t="s">
        <v>603</v>
      </c>
      <c r="E2052" s="1">
        <v>35</v>
      </c>
      <c r="F2052" s="8">
        <v>1043800064</v>
      </c>
      <c r="G2052" s="8">
        <v>36927287296</v>
      </c>
      <c r="H2052" s="1">
        <v>-3.6140831869341801</v>
      </c>
      <c r="I2052" s="8">
        <v>18427000064</v>
      </c>
      <c r="J2052" s="1">
        <v>-29.364507675170898</v>
      </c>
      <c r="K2052" s="8">
        <v>2502999872</v>
      </c>
      <c r="L2052" s="9">
        <v>64</v>
      </c>
      <c r="M2052" s="7">
        <v>0.64475878318777213</v>
      </c>
      <c r="N2052" s="1">
        <v>0.80999996513128303</v>
      </c>
    </row>
    <row r="2053" spans="1:14" x14ac:dyDescent="0.25">
      <c r="A2053" s="3">
        <v>37343</v>
      </c>
      <c r="B2053" s="5" t="s">
        <v>22</v>
      </c>
      <c r="C2053" s="5" t="s">
        <v>4291</v>
      </c>
      <c r="D2053" s="5" t="s">
        <v>23</v>
      </c>
      <c r="E2053" s="1">
        <v>43.12</v>
      </c>
      <c r="F2053" s="8">
        <v>902800000</v>
      </c>
      <c r="G2053" s="8">
        <v>38851182592</v>
      </c>
      <c r="H2053" s="1">
        <v>53.367858002244297</v>
      </c>
      <c r="I2053" s="8">
        <v>38929999872</v>
      </c>
      <c r="J2053" s="1">
        <v>9.4979534149169904</v>
      </c>
      <c r="K2053" s="8">
        <v>2500000000</v>
      </c>
      <c r="L2053" s="9">
        <v>65</v>
      </c>
      <c r="M2053" s="7">
        <v>0.64883798966538575</v>
      </c>
      <c r="N2053" s="1">
        <v>1.4000000208616299</v>
      </c>
    </row>
    <row r="2054" spans="1:14" x14ac:dyDescent="0.25">
      <c r="A2054" s="3">
        <v>37343</v>
      </c>
      <c r="B2054" s="5" t="s">
        <v>123</v>
      </c>
      <c r="C2054" s="5" t="s">
        <v>4292</v>
      </c>
      <c r="D2054" s="5" t="s">
        <v>124</v>
      </c>
      <c r="E2054" s="1">
        <v>64.650000000000006</v>
      </c>
      <c r="F2054" s="8">
        <v>521000000</v>
      </c>
      <c r="G2054" s="8">
        <v>33315805184</v>
      </c>
      <c r="H2054" s="1">
        <v>3.9258163052369199</v>
      </c>
      <c r="I2054" s="8">
        <v>13861700096</v>
      </c>
      <c r="J2054" s="1">
        <v>3.87927293777466</v>
      </c>
      <c r="K2054" s="8">
        <v>2488799936</v>
      </c>
      <c r="L2054" s="9">
        <v>66</v>
      </c>
      <c r="M2054" s="7">
        <v>0.65289892119355197</v>
      </c>
      <c r="N2054" s="1">
        <v>3.0299999713897701</v>
      </c>
    </row>
    <row r="2055" spans="1:14" x14ac:dyDescent="0.25">
      <c r="A2055" s="3">
        <v>37343</v>
      </c>
      <c r="B2055" s="5" t="s">
        <v>604</v>
      </c>
      <c r="C2055" s="5" t="s">
        <v>4293</v>
      </c>
      <c r="D2055" s="5" t="s">
        <v>605</v>
      </c>
      <c r="E2055" s="1">
        <v>45.08</v>
      </c>
      <c r="F2055" s="8">
        <v>1297259008</v>
      </c>
      <c r="G2055" s="8">
        <v>58428542976</v>
      </c>
      <c r="H2055" s="1">
        <v>-21.175057052014498</v>
      </c>
      <c r="I2055" s="8">
        <v>13836999616</v>
      </c>
      <c r="J2055" s="1">
        <v>9.3589439392089808</v>
      </c>
      <c r="K2055" s="8">
        <v>2488000000</v>
      </c>
      <c r="L2055" s="9">
        <v>67</v>
      </c>
      <c r="M2055" s="7">
        <v>0.65695854748007299</v>
      </c>
      <c r="N2055" s="1">
        <v>1.1399999819695901</v>
      </c>
    </row>
    <row r="2056" spans="1:14" x14ac:dyDescent="0.25">
      <c r="A2056" s="3">
        <v>37343</v>
      </c>
      <c r="B2056" s="5" t="s">
        <v>866</v>
      </c>
      <c r="C2056" s="5" t="s">
        <v>4294</v>
      </c>
      <c r="D2056" s="5" t="s">
        <v>867</v>
      </c>
      <c r="E2056" s="1">
        <v>46.09</v>
      </c>
      <c r="F2056" s="8">
        <v>322202496</v>
      </c>
      <c r="G2056" s="8">
        <v>14829830144</v>
      </c>
      <c r="H2056" s="1">
        <v>19.711308908979099</v>
      </c>
      <c r="I2056" s="8">
        <v>26088999936</v>
      </c>
      <c r="J2056" s="1">
        <v>10.373175621032701</v>
      </c>
      <c r="K2056" s="8">
        <v>2477000000</v>
      </c>
      <c r="L2056" s="9">
        <v>68</v>
      </c>
      <c r="M2056" s="7">
        <v>0.66100022525809254</v>
      </c>
      <c r="N2056" s="1">
        <v>2.0799999833106999</v>
      </c>
    </row>
    <row r="2057" spans="1:14" x14ac:dyDescent="0.25">
      <c r="A2057" s="3">
        <v>37343</v>
      </c>
      <c r="B2057" s="5" t="s">
        <v>890</v>
      </c>
      <c r="C2057" s="5" t="s">
        <v>4295</v>
      </c>
      <c r="D2057" s="5" t="s">
        <v>891</v>
      </c>
      <c r="E2057" s="1">
        <v>26.49</v>
      </c>
      <c r="F2057" s="8">
        <v>699000000</v>
      </c>
      <c r="G2057" s="8">
        <v>18664273920</v>
      </c>
      <c r="H2057" s="1">
        <v>60.194407909192797</v>
      </c>
      <c r="I2057" s="8">
        <v>10155000064</v>
      </c>
      <c r="J2057" s="1">
        <v>0.88416498899459794</v>
      </c>
      <c r="K2057" s="8">
        <v>2391000000</v>
      </c>
      <c r="L2057" s="9">
        <v>69</v>
      </c>
      <c r="M2057" s="7">
        <v>0.66490157833328223</v>
      </c>
      <c r="N2057" s="1">
        <v>1.81999999284744</v>
      </c>
    </row>
    <row r="2058" spans="1:14" x14ac:dyDescent="0.25">
      <c r="A2058" s="3">
        <v>37343</v>
      </c>
      <c r="B2058" s="5" t="s">
        <v>179</v>
      </c>
      <c r="C2058" s="5" t="s">
        <v>4296</v>
      </c>
      <c r="D2058" s="5" t="s">
        <v>180</v>
      </c>
      <c r="E2058" s="1">
        <v>42.02</v>
      </c>
      <c r="F2058" s="8">
        <v>729499008</v>
      </c>
      <c r="G2058" s="8">
        <v>31565422592</v>
      </c>
      <c r="H2058" s="1">
        <v>-24.071592083250898</v>
      </c>
      <c r="I2058" s="8">
        <v>7091000064</v>
      </c>
      <c r="J2058" s="1">
        <v>-5.2765159606933603</v>
      </c>
      <c r="K2058" s="8">
        <v>2315000000</v>
      </c>
      <c r="L2058" s="9">
        <v>70</v>
      </c>
      <c r="M2058" s="7">
        <v>0.66867892353155245</v>
      </c>
      <c r="N2058" s="1">
        <v>1.8399999439716299</v>
      </c>
    </row>
    <row r="2059" spans="1:14" x14ac:dyDescent="0.25">
      <c r="A2059" s="3">
        <v>37343</v>
      </c>
      <c r="B2059" s="5" t="s">
        <v>844</v>
      </c>
      <c r="C2059" s="5" t="s">
        <v>4297</v>
      </c>
      <c r="D2059" s="5" t="s">
        <v>845</v>
      </c>
      <c r="E2059" s="1">
        <v>54.51</v>
      </c>
      <c r="F2059" s="8">
        <v>265140000</v>
      </c>
      <c r="G2059" s="8">
        <v>14476917760</v>
      </c>
      <c r="H2059" s="1">
        <v>58.956072542282598</v>
      </c>
      <c r="I2059" s="8">
        <v>25291000320</v>
      </c>
      <c r="J2059" s="1">
        <v>4.1670989990234402</v>
      </c>
      <c r="K2059" s="8">
        <v>2287000000</v>
      </c>
      <c r="L2059" s="9">
        <v>71</v>
      </c>
      <c r="M2059" s="7">
        <v>0.67241058161727341</v>
      </c>
      <c r="N2059" s="1">
        <v>2.5299999415874499</v>
      </c>
    </row>
    <row r="2060" spans="1:14" x14ac:dyDescent="0.25">
      <c r="A2060" s="3">
        <v>37343</v>
      </c>
      <c r="B2060" s="5" t="s">
        <v>896</v>
      </c>
      <c r="C2060" s="5" t="s">
        <v>4298</v>
      </c>
      <c r="D2060" s="5" t="s">
        <v>895</v>
      </c>
      <c r="E2060" s="1">
        <v>26.11</v>
      </c>
      <c r="F2060" s="8">
        <v>2601999872</v>
      </c>
      <c r="G2060" s="8">
        <v>67651649536</v>
      </c>
      <c r="H2060" s="1">
        <v>-17.9253418928045</v>
      </c>
      <c r="I2060" s="8">
        <v>31168000512</v>
      </c>
      <c r="J2060" s="1">
        <v>-2.2579030990600599</v>
      </c>
      <c r="K2060" s="8">
        <v>2271000000</v>
      </c>
      <c r="L2060" s="9">
        <v>72</v>
      </c>
      <c r="M2060" s="7">
        <v>0.67611613278153759</v>
      </c>
      <c r="N2060" s="1">
        <v>0.48000001162290601</v>
      </c>
    </row>
    <row r="2061" spans="1:14" x14ac:dyDescent="0.25">
      <c r="A2061" s="3">
        <v>37343</v>
      </c>
      <c r="B2061" s="5" t="s">
        <v>393</v>
      </c>
      <c r="C2061" s="5" t="s">
        <v>4299</v>
      </c>
      <c r="D2061" s="5" t="s">
        <v>394</v>
      </c>
      <c r="E2061" s="1">
        <v>37.74</v>
      </c>
      <c r="F2061" s="8">
        <v>847581952</v>
      </c>
      <c r="G2061" s="8">
        <v>32030310400</v>
      </c>
      <c r="H2061" s="1">
        <v>38.841043294137101</v>
      </c>
      <c r="I2061" s="8">
        <v>22859000320</v>
      </c>
      <c r="J2061" s="1">
        <v>-0.335716992616653</v>
      </c>
      <c r="K2061" s="8">
        <v>2270000000</v>
      </c>
      <c r="L2061" s="9">
        <v>73</v>
      </c>
      <c r="M2061" s="7">
        <v>0.67982005226321074</v>
      </c>
      <c r="N2061" s="1">
        <v>1.0600000172853501</v>
      </c>
    </row>
    <row r="2062" spans="1:14" x14ac:dyDescent="0.25">
      <c r="A2062" s="3">
        <v>37343</v>
      </c>
      <c r="B2062" s="5" t="s">
        <v>458</v>
      </c>
      <c r="C2062" s="5" t="s">
        <v>4300</v>
      </c>
      <c r="D2062" s="5" t="s">
        <v>459</v>
      </c>
      <c r="E2062" s="1">
        <v>60.45</v>
      </c>
      <c r="F2062" s="8">
        <v>558440000</v>
      </c>
      <c r="G2062" s="8">
        <v>33749921792</v>
      </c>
      <c r="H2062" s="1">
        <v>7.4046315343710498</v>
      </c>
      <c r="I2062" s="8">
        <v>177260003328</v>
      </c>
      <c r="J2062" s="1">
        <v>-3.9928069114685099</v>
      </c>
      <c r="K2062" s="8">
        <v>2269000000</v>
      </c>
      <c r="L2062" s="9">
        <v>74</v>
      </c>
      <c r="M2062" s="7">
        <v>0.68352234006229284</v>
      </c>
      <c r="N2062" s="1">
        <v>1.78999999165535</v>
      </c>
    </row>
    <row r="2063" spans="1:14" x14ac:dyDescent="0.25">
      <c r="A2063" s="3">
        <v>37343</v>
      </c>
      <c r="B2063" s="5" t="s">
        <v>1000</v>
      </c>
      <c r="C2063" s="5" t="s">
        <v>4301</v>
      </c>
      <c r="D2063" s="5" t="s">
        <v>999</v>
      </c>
      <c r="E2063" s="1">
        <v>56.44</v>
      </c>
      <c r="F2063" s="8">
        <v>249000000</v>
      </c>
      <c r="G2063" s="8">
        <v>14192796672</v>
      </c>
      <c r="H2063" s="1">
        <v>-5.6013392948004697</v>
      </c>
      <c r="I2063" s="8">
        <v>8437000192</v>
      </c>
      <c r="J2063" s="1">
        <v>52.1636352539063</v>
      </c>
      <c r="K2063" s="8">
        <v>2228000000</v>
      </c>
      <c r="L2063" s="9">
        <v>75</v>
      </c>
      <c r="M2063" s="7">
        <v>0.68715772887514204</v>
      </c>
      <c r="N2063" s="1">
        <v>3.56999987363815</v>
      </c>
    </row>
    <row r="2064" spans="1:14" x14ac:dyDescent="0.25">
      <c r="A2064" s="3">
        <v>37343</v>
      </c>
      <c r="B2064" s="5" t="s">
        <v>1048</v>
      </c>
      <c r="C2064" s="5" t="s">
        <v>4302</v>
      </c>
      <c r="D2064" s="5" t="s">
        <v>1047</v>
      </c>
      <c r="E2064" s="1">
        <v>57.99</v>
      </c>
      <c r="F2064" s="8">
        <v>477315008</v>
      </c>
      <c r="G2064" s="8">
        <v>27563628544</v>
      </c>
      <c r="H2064" s="1">
        <v>21.981715578573201</v>
      </c>
      <c r="I2064" s="8">
        <v>21543299584</v>
      </c>
      <c r="J2064" s="1">
        <v>12.1181592941284</v>
      </c>
      <c r="K2064" s="8">
        <v>2225300000</v>
      </c>
      <c r="L2064" s="9">
        <v>76</v>
      </c>
      <c r="M2064" s="7">
        <v>0.69078871214499549</v>
      </c>
      <c r="N2064" s="1">
        <v>2.8999999761581399</v>
      </c>
    </row>
    <row r="2065" spans="1:14" x14ac:dyDescent="0.25">
      <c r="A2065" s="3">
        <v>37343</v>
      </c>
      <c r="B2065" s="5" t="s">
        <v>190</v>
      </c>
      <c r="C2065" s="5" t="s">
        <v>4303</v>
      </c>
      <c r="D2065" s="5" t="s">
        <v>191</v>
      </c>
      <c r="E2065" s="1">
        <v>112.74</v>
      </c>
      <c r="F2065" s="8">
        <v>274259008</v>
      </c>
      <c r="G2065" s="8">
        <v>30963365888</v>
      </c>
      <c r="H2065" s="1">
        <v>-11.023483700476699</v>
      </c>
      <c r="I2065" s="8">
        <v>10019000064</v>
      </c>
      <c r="J2065" s="1">
        <v>10.920606613159199</v>
      </c>
      <c r="K2065" s="8">
        <v>2203000000</v>
      </c>
      <c r="L2065" s="9">
        <v>77</v>
      </c>
      <c r="M2065" s="7">
        <v>0.69438330889306854</v>
      </c>
      <c r="N2065" s="1">
        <v>4.0500000715255702</v>
      </c>
    </row>
    <row r="2066" spans="1:14" x14ac:dyDescent="0.25">
      <c r="A2066" s="3">
        <v>37343</v>
      </c>
      <c r="B2066" s="5" t="s">
        <v>267</v>
      </c>
      <c r="C2066" s="5" t="s">
        <v>4304</v>
      </c>
      <c r="D2066" s="5" t="s">
        <v>268</v>
      </c>
      <c r="E2066" s="1">
        <v>115.01</v>
      </c>
      <c r="F2066" s="8">
        <v>391304000</v>
      </c>
      <c r="G2066" s="8">
        <v>45633429504</v>
      </c>
      <c r="H2066" s="1">
        <v>25.0912672392061</v>
      </c>
      <c r="I2066" s="8">
        <v>16053999872</v>
      </c>
      <c r="J2066" s="1">
        <v>-4.0062189102172896</v>
      </c>
      <c r="K2066" s="8">
        <v>2185000000</v>
      </c>
      <c r="L2066" s="9">
        <v>78</v>
      </c>
      <c r="M2066" s="7">
        <v>0.69794853535450285</v>
      </c>
      <c r="N2066" s="1">
        <v>3.6200000047683698</v>
      </c>
    </row>
    <row r="2067" spans="1:14" x14ac:dyDescent="0.25">
      <c r="A2067" s="3">
        <v>37343</v>
      </c>
      <c r="B2067" s="5" t="s">
        <v>546</v>
      </c>
      <c r="C2067" s="5" t="s">
        <v>4305</v>
      </c>
      <c r="D2067" s="5" t="s">
        <v>547</v>
      </c>
      <c r="E2067" s="1">
        <v>44.08</v>
      </c>
      <c r="F2067" s="8">
        <v>514844960</v>
      </c>
      <c r="G2067" s="8">
        <v>22341701632</v>
      </c>
      <c r="H2067" s="1">
        <v>13.6699776817333</v>
      </c>
      <c r="I2067" s="8">
        <v>17588000512</v>
      </c>
      <c r="J2067" s="1">
        <v>7.8045003116130801E-2</v>
      </c>
      <c r="K2067" s="8">
        <v>2170000000</v>
      </c>
      <c r="L2067" s="9">
        <v>79</v>
      </c>
      <c r="M2067" s="7">
        <v>0.70148928657707144</v>
      </c>
      <c r="N2067" s="1">
        <v>1.6300000324845301</v>
      </c>
    </row>
    <row r="2068" spans="1:14" x14ac:dyDescent="0.25">
      <c r="A2068" s="3">
        <v>37343</v>
      </c>
      <c r="B2068" s="5" t="s">
        <v>515</v>
      </c>
      <c r="C2068" s="5" t="s">
        <v>4306</v>
      </c>
      <c r="D2068" s="5" t="s">
        <v>516</v>
      </c>
      <c r="E2068" s="1">
        <v>30.76</v>
      </c>
      <c r="F2068" s="8">
        <v>607355008</v>
      </c>
      <c r="G2068" s="8">
        <v>18834077696</v>
      </c>
      <c r="H2068" s="1">
        <v>47.616493842836398</v>
      </c>
      <c r="I2068" s="8">
        <v>9092574976</v>
      </c>
      <c r="J2068" s="1">
        <v>0.63749998807907104</v>
      </c>
      <c r="K2068" s="8">
        <v>2166501024</v>
      </c>
      <c r="L2068" s="9">
        <v>80</v>
      </c>
      <c r="M2068" s="7">
        <v>0.70502432858141439</v>
      </c>
      <c r="N2068" s="1">
        <v>2.2999999523162802</v>
      </c>
    </row>
    <row r="2069" spans="1:14" x14ac:dyDescent="0.25">
      <c r="A2069" s="3">
        <v>37343</v>
      </c>
      <c r="B2069" s="5" t="s">
        <v>1011</v>
      </c>
      <c r="C2069" s="5" t="s">
        <v>4307</v>
      </c>
      <c r="D2069" s="5" t="s">
        <v>1010</v>
      </c>
      <c r="E2069" s="1">
        <v>9</v>
      </c>
      <c r="F2069" s="8">
        <v>533000000</v>
      </c>
      <c r="G2069" s="8">
        <v>4859573760</v>
      </c>
      <c r="H2069" s="1">
        <v>-85.215605749486699</v>
      </c>
      <c r="I2069" s="8">
        <v>9415000064</v>
      </c>
      <c r="J2069" s="1">
        <v>23.187238693237301</v>
      </c>
      <c r="K2069" s="8">
        <v>2139000000</v>
      </c>
      <c r="L2069" s="9">
        <v>81</v>
      </c>
      <c r="M2069" s="7">
        <v>0.70851449764366059</v>
      </c>
      <c r="N2069" s="1">
        <v>0.499999994412065</v>
      </c>
    </row>
    <row r="2070" spans="1:14" x14ac:dyDescent="0.25">
      <c r="A2070" s="3">
        <v>37343</v>
      </c>
      <c r="B2070" s="5" t="s">
        <v>287</v>
      </c>
      <c r="C2070" s="5" t="s">
        <v>4308</v>
      </c>
      <c r="D2070" s="5" t="s">
        <v>288</v>
      </c>
      <c r="E2070" s="1">
        <v>57.39</v>
      </c>
      <c r="F2070" s="8">
        <v>420704000</v>
      </c>
      <c r="G2070" s="8">
        <v>24585918464</v>
      </c>
      <c r="H2070" s="1">
        <v>-17.421932162176301</v>
      </c>
      <c r="I2070" s="8">
        <v>14854900224</v>
      </c>
      <c r="J2070" s="1">
        <v>-0.41943299770355202</v>
      </c>
      <c r="K2070" s="8">
        <v>2087400000</v>
      </c>
      <c r="L2070" s="9">
        <v>82</v>
      </c>
      <c r="M2070" s="7">
        <v>0.71192047188420882</v>
      </c>
      <c r="N2070" s="1">
        <v>-5.00000398606062E-2</v>
      </c>
    </row>
    <row r="2071" spans="1:14" x14ac:dyDescent="0.25">
      <c r="A2071" s="3">
        <v>37343</v>
      </c>
      <c r="B2071" s="5" t="s">
        <v>329</v>
      </c>
      <c r="C2071" s="5" t="s">
        <v>4309</v>
      </c>
      <c r="D2071" s="5" t="s">
        <v>330</v>
      </c>
      <c r="E2071" s="1">
        <v>62.14</v>
      </c>
      <c r="F2071" s="8">
        <v>250290000</v>
      </c>
      <c r="G2071" s="8">
        <v>15470459904</v>
      </c>
      <c r="H2071" s="1">
        <v>32.691793098060799</v>
      </c>
      <c r="I2071" s="8">
        <v>11973000192</v>
      </c>
      <c r="J2071" s="1">
        <v>0.79979801177978505</v>
      </c>
      <c r="K2071" s="8">
        <v>2072000000</v>
      </c>
      <c r="L2071" s="9">
        <v>83</v>
      </c>
      <c r="M2071" s="7">
        <v>0.71530131821285492</v>
      </c>
      <c r="N2071" s="1">
        <v>3.8900001049041699</v>
      </c>
    </row>
    <row r="2072" spans="1:14" x14ac:dyDescent="0.25">
      <c r="A2072" s="3">
        <v>37343</v>
      </c>
      <c r="B2072" s="5" t="s">
        <v>198</v>
      </c>
      <c r="C2072" s="5" t="s">
        <v>4310</v>
      </c>
      <c r="D2072" s="5" t="s">
        <v>199</v>
      </c>
      <c r="E2072" s="1">
        <v>66.73</v>
      </c>
      <c r="F2072" s="8">
        <v>288601600</v>
      </c>
      <c r="G2072" s="8">
        <v>19358040064</v>
      </c>
      <c r="H2072" s="1">
        <v>42.656840916500997</v>
      </c>
      <c r="I2072" s="8">
        <v>8435396992</v>
      </c>
      <c r="J2072" s="1">
        <v>-2.1307120323181201</v>
      </c>
      <c r="K2072" s="8">
        <v>2019720032</v>
      </c>
      <c r="L2072" s="9">
        <v>84</v>
      </c>
      <c r="M2072" s="7">
        <v>0.71859686022785507</v>
      </c>
      <c r="N2072" s="1">
        <v>4.7799999713897696</v>
      </c>
    </row>
    <row r="2073" spans="1:14" x14ac:dyDescent="0.25">
      <c r="A2073" s="3">
        <v>37343</v>
      </c>
      <c r="B2073" s="5" t="s">
        <v>111</v>
      </c>
      <c r="C2073" s="5" t="s">
        <v>4311</v>
      </c>
      <c r="D2073" s="5" t="s">
        <v>112</v>
      </c>
      <c r="E2073" s="1">
        <v>57.15</v>
      </c>
      <c r="F2073" s="8">
        <v>550700032</v>
      </c>
      <c r="G2073" s="8">
        <v>31461707776</v>
      </c>
      <c r="H2073" s="1">
        <v>-0.54731230670360698</v>
      </c>
      <c r="I2073" s="8">
        <v>9250600192</v>
      </c>
      <c r="J2073" s="1">
        <v>0.746962010860443</v>
      </c>
      <c r="K2073" s="8">
        <v>1929300000</v>
      </c>
      <c r="L2073" s="9">
        <v>85</v>
      </c>
      <c r="M2073" s="7">
        <v>0.721744865450759</v>
      </c>
      <c r="N2073" s="1">
        <v>2.01999995112419</v>
      </c>
    </row>
    <row r="2074" spans="1:14" x14ac:dyDescent="0.25">
      <c r="A2074" s="3">
        <v>37343</v>
      </c>
      <c r="B2074" s="5" t="s">
        <v>892</v>
      </c>
      <c r="C2074" s="5" t="s">
        <v>4312</v>
      </c>
      <c r="D2074" s="5" t="s">
        <v>893</v>
      </c>
      <c r="E2074" s="1">
        <v>25.35</v>
      </c>
      <c r="F2074" s="8">
        <v>344915008</v>
      </c>
      <c r="G2074" s="8">
        <v>9313678336</v>
      </c>
      <c r="H2074" s="1">
        <v>4.81427834286088</v>
      </c>
      <c r="I2074" s="8">
        <v>13814342656</v>
      </c>
      <c r="J2074" s="1">
        <v>17.360252380371101</v>
      </c>
      <c r="K2074" s="8">
        <v>1915146944</v>
      </c>
      <c r="L2074" s="9">
        <v>86</v>
      </c>
      <c r="M2074" s="7">
        <v>0.72486977737857772</v>
      </c>
      <c r="N2074" s="1">
        <v>2.2900000512599901</v>
      </c>
    </row>
    <row r="2075" spans="1:14" x14ac:dyDescent="0.25">
      <c r="A2075" s="3">
        <v>37343</v>
      </c>
      <c r="B2075" s="5" t="s">
        <v>252</v>
      </c>
      <c r="C2075" s="5" t="s">
        <v>4313</v>
      </c>
      <c r="D2075" s="5" t="s">
        <v>253</v>
      </c>
      <c r="E2075" s="1">
        <v>67.02</v>
      </c>
      <c r="F2075" s="8">
        <v>326188992</v>
      </c>
      <c r="G2075" s="8">
        <v>21613645824</v>
      </c>
      <c r="H2075" s="1">
        <v>82.367337804262306</v>
      </c>
      <c r="I2075" s="8">
        <v>12212999936</v>
      </c>
      <c r="J2075" s="1">
        <v>6.0683522224426296</v>
      </c>
      <c r="K2075" s="8">
        <v>1913000000</v>
      </c>
      <c r="L2075" s="9">
        <v>87</v>
      </c>
      <c r="M2075" s="7">
        <v>0.72799118617524761</v>
      </c>
      <c r="N2075" s="1">
        <v>1.71999999880791</v>
      </c>
    </row>
    <row r="2076" spans="1:14" x14ac:dyDescent="0.25">
      <c r="A2076" s="3">
        <v>37343</v>
      </c>
      <c r="B2076" s="5" t="s">
        <v>218</v>
      </c>
      <c r="C2076" s="5" t="s">
        <v>4314</v>
      </c>
      <c r="D2076" s="5" t="s">
        <v>219</v>
      </c>
      <c r="E2076" s="1">
        <v>67.48</v>
      </c>
      <c r="F2076" s="8">
        <v>582674560</v>
      </c>
      <c r="G2076" s="8">
        <v>39617617920</v>
      </c>
      <c r="H2076" s="1">
        <v>32.461745768531003</v>
      </c>
      <c r="I2076" s="8">
        <v>5901406080</v>
      </c>
      <c r="J2076" s="1">
        <v>51.160804748535199</v>
      </c>
      <c r="K2076" s="8">
        <v>1905627040</v>
      </c>
      <c r="L2076" s="9">
        <v>88</v>
      </c>
      <c r="M2076" s="7">
        <v>0.73110056464144102</v>
      </c>
      <c r="N2076" s="1">
        <v>1.8899999856948899</v>
      </c>
    </row>
    <row r="2077" spans="1:14" x14ac:dyDescent="0.25">
      <c r="A2077" s="3">
        <v>37343</v>
      </c>
      <c r="B2077" s="5" t="s">
        <v>886</v>
      </c>
      <c r="C2077" s="5" t="s">
        <v>4315</v>
      </c>
      <c r="D2077" s="5" t="s">
        <v>887</v>
      </c>
      <c r="E2077" s="1">
        <v>45.8</v>
      </c>
      <c r="F2077" s="8">
        <v>205839024</v>
      </c>
      <c r="G2077" s="8">
        <v>9406842880</v>
      </c>
      <c r="H2077" s="1">
        <v>20.588196891233299</v>
      </c>
      <c r="I2077" s="8">
        <v>8795999872</v>
      </c>
      <c r="J2077" s="1">
        <v>3.3701949119567902</v>
      </c>
      <c r="K2077" s="8">
        <v>1905000000</v>
      </c>
      <c r="L2077" s="9">
        <v>89</v>
      </c>
      <c r="M2077" s="7">
        <v>0.73420891997738258</v>
      </c>
      <c r="N2077" s="1">
        <v>3.6899999976158102</v>
      </c>
    </row>
    <row r="2078" spans="1:14" x14ac:dyDescent="0.25">
      <c r="A2078" s="3">
        <v>37343</v>
      </c>
      <c r="B2078" s="5" t="s">
        <v>870</v>
      </c>
      <c r="C2078" s="5" t="s">
        <v>4316</v>
      </c>
      <c r="D2078" s="5" t="s">
        <v>871</v>
      </c>
      <c r="E2078" s="1">
        <v>65.16</v>
      </c>
      <c r="F2078" s="8">
        <v>265000000</v>
      </c>
      <c r="G2078" s="8">
        <v>17903036416</v>
      </c>
      <c r="H2078" s="1">
        <v>17.049452427860899</v>
      </c>
      <c r="I2078" s="8">
        <v>10558000128</v>
      </c>
      <c r="J2078" s="1">
        <v>14.189920425415</v>
      </c>
      <c r="K2078" s="8">
        <v>1890000000</v>
      </c>
      <c r="L2078" s="9">
        <v>90</v>
      </c>
      <c r="M2078" s="7">
        <v>0.73729280007445841</v>
      </c>
      <c r="N2078" s="1">
        <v>2.2200000286102299</v>
      </c>
    </row>
    <row r="2079" spans="1:14" x14ac:dyDescent="0.25">
      <c r="A2079" s="3">
        <v>37343</v>
      </c>
      <c r="B2079" s="5" t="s">
        <v>948</v>
      </c>
      <c r="C2079" s="5" t="s">
        <v>4317</v>
      </c>
      <c r="D2079" s="5" t="s">
        <v>947</v>
      </c>
      <c r="E2079" s="1">
        <v>64.64</v>
      </c>
      <c r="F2079" s="8">
        <v>237534000</v>
      </c>
      <c r="G2079" s="8">
        <v>15049480192</v>
      </c>
      <c r="H2079" s="1">
        <v>6.8703391617285199</v>
      </c>
      <c r="I2079" s="8">
        <v>22393000448</v>
      </c>
      <c r="J2079" s="1">
        <v>-15.3325519561768</v>
      </c>
      <c r="K2079" s="8">
        <v>1876000000</v>
      </c>
      <c r="L2079" s="9">
        <v>91</v>
      </c>
      <c r="M2079" s="7">
        <v>0.74035383661525966</v>
      </c>
      <c r="N2079" s="1">
        <v>4.7599999904632604</v>
      </c>
    </row>
    <row r="2080" spans="1:14" x14ac:dyDescent="0.25">
      <c r="A2080" s="3">
        <v>37343</v>
      </c>
      <c r="B2080" s="5" t="s">
        <v>196</v>
      </c>
      <c r="C2080" s="5" t="s">
        <v>4318</v>
      </c>
      <c r="D2080" s="5" t="s">
        <v>197</v>
      </c>
      <c r="E2080" s="1">
        <v>61.49</v>
      </c>
      <c r="F2080" s="8">
        <v>283900000</v>
      </c>
      <c r="G2080" s="8">
        <v>17685839872</v>
      </c>
      <c r="H2080" s="1">
        <v>-5.9717810956510702</v>
      </c>
      <c r="I2080" s="8">
        <v>7365999872</v>
      </c>
      <c r="J2080" s="1">
        <v>14.7869300842285</v>
      </c>
      <c r="K2080" s="8">
        <v>1798000000</v>
      </c>
      <c r="L2080" s="9">
        <v>92</v>
      </c>
      <c r="M2080" s="7">
        <v>0.74328760191395937</v>
      </c>
      <c r="N2080" s="1">
        <v>4.1999999284744298</v>
      </c>
    </row>
    <row r="2081" spans="1:14" x14ac:dyDescent="0.25">
      <c r="A2081" s="3">
        <v>37343</v>
      </c>
      <c r="B2081" s="5" t="s">
        <v>913</v>
      </c>
      <c r="C2081" s="5" t="s">
        <v>4319</v>
      </c>
      <c r="D2081" s="5" t="s">
        <v>912</v>
      </c>
      <c r="E2081" s="1">
        <v>3.62</v>
      </c>
      <c r="F2081" s="8">
        <v>341400000</v>
      </c>
      <c r="G2081" s="8">
        <v>1216903936</v>
      </c>
      <c r="H2081" s="1">
        <v>-48.743364452260799</v>
      </c>
      <c r="I2081" s="8">
        <v>8014299648</v>
      </c>
      <c r="J2081" s="1">
        <v>-0.47146400809288003</v>
      </c>
      <c r="K2081" s="8">
        <v>1793619968</v>
      </c>
      <c r="L2081" s="9">
        <v>93</v>
      </c>
      <c r="M2081" s="7">
        <v>0.7462142203906964</v>
      </c>
      <c r="N2081" s="1">
        <v>-2.2200000137090701</v>
      </c>
    </row>
    <row r="2082" spans="1:14" x14ac:dyDescent="0.25">
      <c r="A2082" s="3">
        <v>37343</v>
      </c>
      <c r="B2082" s="5" t="s">
        <v>980</v>
      </c>
      <c r="C2082" s="5" t="s">
        <v>4320</v>
      </c>
      <c r="D2082" s="5" t="s">
        <v>979</v>
      </c>
      <c r="E2082" s="1">
        <v>70.89</v>
      </c>
      <c r="F2082" s="8">
        <v>449506976</v>
      </c>
      <c r="G2082" s="8">
        <v>31735222272</v>
      </c>
      <c r="H2082" s="1">
        <v>16.136296156308202</v>
      </c>
      <c r="I2082" s="8">
        <v>49846600704</v>
      </c>
      <c r="J2082" s="1">
        <v>25.0266723632813</v>
      </c>
      <c r="K2082" s="8">
        <v>1780300000</v>
      </c>
      <c r="L2082" s="9">
        <v>94</v>
      </c>
      <c r="M2082" s="7">
        <v>0.74911910490753464</v>
      </c>
      <c r="N2082" s="1">
        <v>2.0199999610582999</v>
      </c>
    </row>
    <row r="2083" spans="1:14" x14ac:dyDescent="0.25">
      <c r="A2083" s="3">
        <v>37343</v>
      </c>
      <c r="B2083" s="5" t="s">
        <v>497</v>
      </c>
      <c r="C2083" s="5" t="s">
        <v>4321</v>
      </c>
      <c r="D2083" s="5" t="s">
        <v>498</v>
      </c>
      <c r="E2083" s="1">
        <v>30.18</v>
      </c>
      <c r="F2083" s="8">
        <v>385777024</v>
      </c>
      <c r="G2083" s="8">
        <v>11623592960</v>
      </c>
      <c r="H2083" s="1">
        <v>16.227261401912902</v>
      </c>
      <c r="I2083" s="8">
        <v>9207000064</v>
      </c>
      <c r="J2083" s="1">
        <v>3.2591000199317897E-2</v>
      </c>
      <c r="K2083" s="8">
        <v>1750000000</v>
      </c>
      <c r="L2083" s="9">
        <v>95</v>
      </c>
      <c r="M2083" s="7">
        <v>0.75197454944186415</v>
      </c>
      <c r="N2083" s="1">
        <v>1.87999999523163</v>
      </c>
    </row>
    <row r="2084" spans="1:14" x14ac:dyDescent="0.25">
      <c r="A2084" s="3">
        <v>37343</v>
      </c>
      <c r="B2084" s="5" t="s">
        <v>257</v>
      </c>
      <c r="C2084" s="5" t="s">
        <v>4322</v>
      </c>
      <c r="D2084" s="5" t="s">
        <v>258</v>
      </c>
      <c r="E2084" s="1">
        <v>59.68</v>
      </c>
      <c r="F2084" s="8">
        <v>1045800000</v>
      </c>
      <c r="G2084" s="8">
        <v>63758635008</v>
      </c>
      <c r="H2084" s="1">
        <v>-2.8606302255531499</v>
      </c>
      <c r="I2084" s="8">
        <v>4015700096</v>
      </c>
      <c r="J2084" s="1">
        <v>10.643632888793899</v>
      </c>
      <c r="K2084" s="8">
        <v>1733400000</v>
      </c>
      <c r="L2084" s="9">
        <v>96</v>
      </c>
      <c r="M2084" s="7">
        <v>0.75480290804518235</v>
      </c>
      <c r="N2084" s="1">
        <v>1.06999999284744</v>
      </c>
    </row>
    <row r="2085" spans="1:14" x14ac:dyDescent="0.25">
      <c r="A2085" s="3">
        <v>37343</v>
      </c>
      <c r="B2085" s="5" t="s">
        <v>397</v>
      </c>
      <c r="C2085" s="5" t="s">
        <v>4323</v>
      </c>
      <c r="D2085" s="5" t="s">
        <v>398</v>
      </c>
      <c r="E2085" s="1">
        <v>47.15</v>
      </c>
      <c r="F2085" s="8">
        <v>1001953984</v>
      </c>
      <c r="G2085" s="8">
        <v>48029167616</v>
      </c>
      <c r="H2085" s="1">
        <v>13.1008852550461</v>
      </c>
      <c r="I2085" s="8">
        <v>24726000128</v>
      </c>
      <c r="J2085" s="1">
        <v>-12.5300693511963</v>
      </c>
      <c r="K2085" s="8">
        <v>1732000000</v>
      </c>
      <c r="L2085" s="9">
        <v>97</v>
      </c>
      <c r="M2085" s="7">
        <v>0.75762898229287301</v>
      </c>
      <c r="N2085" s="1">
        <v>4.2199999243021002</v>
      </c>
    </row>
    <row r="2086" spans="1:14" x14ac:dyDescent="0.25">
      <c r="A2086" s="3">
        <v>37343</v>
      </c>
      <c r="B2086" s="5" t="s">
        <v>878</v>
      </c>
      <c r="C2086" s="5" t="s">
        <v>4324</v>
      </c>
      <c r="D2086" s="5" t="s">
        <v>879</v>
      </c>
      <c r="E2086" s="1">
        <v>25.79</v>
      </c>
      <c r="F2086" s="8">
        <v>302944000</v>
      </c>
      <c r="G2086" s="8">
        <v>7707177472</v>
      </c>
      <c r="H2086" s="1">
        <v>-33.679537695732002</v>
      </c>
      <c r="I2086" s="8">
        <v>33111094016</v>
      </c>
      <c r="J2086" s="1">
        <v>2.7198259830474898</v>
      </c>
      <c r="K2086" s="8">
        <v>1719037952</v>
      </c>
      <c r="L2086" s="9">
        <v>98</v>
      </c>
      <c r="M2086" s="7">
        <v>0.76043390659249777</v>
      </c>
      <c r="N2086" s="1">
        <v>3.3800000846386</v>
      </c>
    </row>
    <row r="2087" spans="1:14" x14ac:dyDescent="0.25">
      <c r="A2087" s="3">
        <v>37343</v>
      </c>
      <c r="B2087" s="5" t="s">
        <v>568</v>
      </c>
      <c r="C2087" s="5" t="s">
        <v>4325</v>
      </c>
      <c r="D2087" s="5" t="s">
        <v>569</v>
      </c>
      <c r="E2087" s="1">
        <v>33.14</v>
      </c>
      <c r="F2087" s="8">
        <v>406000000</v>
      </c>
      <c r="G2087" s="8">
        <v>13330962432</v>
      </c>
      <c r="H2087" s="1">
        <v>44.544081737779699</v>
      </c>
      <c r="I2087" s="8">
        <v>37816000512</v>
      </c>
      <c r="J2087" s="1">
        <v>-1.9104540348053001</v>
      </c>
      <c r="K2087" s="8">
        <v>1718000000</v>
      </c>
      <c r="L2087" s="9">
        <v>99</v>
      </c>
      <c r="M2087" s="7">
        <v>0.76323713728391385</v>
      </c>
      <c r="N2087" s="1">
        <v>1.06000003218651</v>
      </c>
    </row>
    <row r="2088" spans="1:14" x14ac:dyDescent="0.25">
      <c r="A2088" s="3">
        <v>37343</v>
      </c>
      <c r="B2088" s="5" t="s">
        <v>532</v>
      </c>
      <c r="C2088" s="5" t="s">
        <v>4326</v>
      </c>
      <c r="D2088" s="5" t="s">
        <v>533</v>
      </c>
      <c r="E2088" s="1">
        <v>55.55</v>
      </c>
      <c r="F2088" s="8">
        <v>310529888</v>
      </c>
      <c r="G2088" s="8">
        <v>17151534080</v>
      </c>
      <c r="H2088" s="1">
        <v>-8.6528188995167099</v>
      </c>
      <c r="I2088" s="8">
        <v>7522786176</v>
      </c>
      <c r="J2088" s="1">
        <v>6.1298871040344203</v>
      </c>
      <c r="K2088" s="8">
        <v>1680075008</v>
      </c>
      <c r="L2088" s="9">
        <v>100</v>
      </c>
      <c r="M2088" s="7">
        <v>0.76597848642611799</v>
      </c>
      <c r="N2088" s="1">
        <v>3.3500000238418601</v>
      </c>
    </row>
    <row r="2089" spans="1:14" x14ac:dyDescent="0.25">
      <c r="A2089" s="3">
        <v>37343</v>
      </c>
      <c r="B2089" s="5" t="s">
        <v>248</v>
      </c>
      <c r="C2089" s="5" t="s">
        <v>4327</v>
      </c>
      <c r="D2089" s="5" t="s">
        <v>249</v>
      </c>
      <c r="E2089" s="1">
        <v>45.21</v>
      </c>
      <c r="F2089" s="8">
        <v>1214059008</v>
      </c>
      <c r="G2089" s="8">
        <v>54086316032</v>
      </c>
      <c r="H2089" s="1">
        <v>-17.886199422090499</v>
      </c>
      <c r="I2089" s="8">
        <v>6138199936</v>
      </c>
      <c r="J2089" s="1">
        <v>10.675198554992701</v>
      </c>
      <c r="K2089" s="8">
        <v>1679899968</v>
      </c>
      <c r="L2089" s="9">
        <v>101</v>
      </c>
      <c r="M2089" s="7">
        <v>0.76871954995860137</v>
      </c>
      <c r="N2089" s="1">
        <v>0.68608299270272299</v>
      </c>
    </row>
    <row r="2090" spans="1:14" x14ac:dyDescent="0.25">
      <c r="A2090" s="3">
        <v>37343</v>
      </c>
      <c r="B2090" s="5" t="s">
        <v>584</v>
      </c>
      <c r="C2090" s="5" t="s">
        <v>4328</v>
      </c>
      <c r="D2090" s="5" t="s">
        <v>585</v>
      </c>
      <c r="E2090" s="1">
        <v>34.01</v>
      </c>
      <c r="F2090" s="8">
        <v>1056000000</v>
      </c>
      <c r="G2090" s="8">
        <v>35810111488</v>
      </c>
      <c r="H2090" s="1">
        <v>2.0299054455632999</v>
      </c>
      <c r="I2090" s="8">
        <v>8818999936</v>
      </c>
      <c r="J2090" s="1">
        <v>-12.368563652038601</v>
      </c>
      <c r="K2090" s="8">
        <v>1670000000</v>
      </c>
      <c r="L2090" s="9">
        <v>102</v>
      </c>
      <c r="M2090" s="7">
        <v>0.77144445988564725</v>
      </c>
      <c r="N2090" s="1">
        <v>0.859999999403954</v>
      </c>
    </row>
    <row r="2091" spans="1:14" x14ac:dyDescent="0.25">
      <c r="A2091" s="3">
        <v>37343</v>
      </c>
      <c r="B2091" s="5" t="s">
        <v>46</v>
      </c>
      <c r="C2091" s="5" t="s">
        <v>4329</v>
      </c>
      <c r="D2091" s="5" t="s">
        <v>47</v>
      </c>
      <c r="E2091" s="1">
        <v>43.49</v>
      </c>
      <c r="F2091" s="8">
        <v>773752000</v>
      </c>
      <c r="G2091" s="8">
        <v>33898700800</v>
      </c>
      <c r="H2091" s="1">
        <v>89.899103468603002</v>
      </c>
      <c r="I2091" s="8">
        <v>21400677376</v>
      </c>
      <c r="J2091" s="1">
        <v>18.062648773193398</v>
      </c>
      <c r="K2091" s="8">
        <v>1668307024</v>
      </c>
      <c r="L2091" s="9">
        <v>103</v>
      </c>
      <c r="M2091" s="7">
        <v>0.77416660741322685</v>
      </c>
      <c r="N2091" s="1">
        <v>1.22499999403954</v>
      </c>
    </row>
    <row r="2092" spans="1:14" x14ac:dyDescent="0.25">
      <c r="A2092" s="3">
        <v>37343</v>
      </c>
      <c r="B2092" s="5" t="s">
        <v>1066</v>
      </c>
      <c r="C2092" s="5" t="s">
        <v>4330</v>
      </c>
      <c r="D2092" s="5" t="s">
        <v>1065</v>
      </c>
      <c r="E2092" s="1">
        <v>27.25</v>
      </c>
      <c r="F2092" s="8">
        <v>628017984</v>
      </c>
      <c r="G2092" s="8">
        <v>16490562560</v>
      </c>
      <c r="H2092" s="1">
        <v>32.573276814406697</v>
      </c>
      <c r="I2092" s="8">
        <v>11322000128</v>
      </c>
      <c r="J2092" s="1">
        <v>-9.3659944534301793</v>
      </c>
      <c r="K2092" s="8">
        <v>1663000000</v>
      </c>
      <c r="L2092" s="9">
        <v>104</v>
      </c>
      <c r="M2092" s="7">
        <v>0.77688009556213544</v>
      </c>
      <c r="N2092" s="1">
        <v>0.81000000610947598</v>
      </c>
    </row>
    <row r="2093" spans="1:14" x14ac:dyDescent="0.25">
      <c r="A2093" s="3">
        <v>37343</v>
      </c>
      <c r="B2093" s="5" t="s">
        <v>303</v>
      </c>
      <c r="C2093" s="5" t="s">
        <v>4331</v>
      </c>
      <c r="D2093" s="5" t="s">
        <v>304</v>
      </c>
      <c r="E2093" s="1">
        <v>19.2</v>
      </c>
      <c r="F2093" s="8"/>
      <c r="G2093" s="8">
        <v>18756292608</v>
      </c>
      <c r="H2093" s="1">
        <v>57.538467798477598</v>
      </c>
      <c r="I2093" s="8">
        <v>8613000000</v>
      </c>
      <c r="J2093" s="1">
        <v>6.2006058692932102</v>
      </c>
      <c r="K2093" s="8">
        <v>1610000000</v>
      </c>
      <c r="L2093" s="9">
        <v>105</v>
      </c>
      <c r="M2093" s="7">
        <v>0.77950710453371863</v>
      </c>
      <c r="N2093" s="1"/>
    </row>
    <row r="2094" spans="1:14" x14ac:dyDescent="0.25">
      <c r="A2094" s="3">
        <v>37343</v>
      </c>
      <c r="B2094" s="5" t="s">
        <v>868</v>
      </c>
      <c r="C2094" s="5" t="s">
        <v>4332</v>
      </c>
      <c r="D2094" s="5" t="s">
        <v>869</v>
      </c>
      <c r="E2094" s="1">
        <v>41.91</v>
      </c>
      <c r="F2094" s="8">
        <v>212257008</v>
      </c>
      <c r="G2094" s="8">
        <v>8920316928</v>
      </c>
      <c r="H2094" s="1">
        <v>29.712157431404201</v>
      </c>
      <c r="I2094" s="8">
        <v>9568638208</v>
      </c>
      <c r="J2094" s="1">
        <v>0.76820302009582497</v>
      </c>
      <c r="K2094" s="8">
        <v>1592328000</v>
      </c>
      <c r="L2094" s="9">
        <v>106</v>
      </c>
      <c r="M2094" s="7">
        <v>0.78210527841055288</v>
      </c>
      <c r="N2094" s="1">
        <v>3.2199998795986202</v>
      </c>
    </row>
    <row r="2095" spans="1:14" x14ac:dyDescent="0.25">
      <c r="A2095" s="3">
        <v>37343</v>
      </c>
      <c r="B2095" s="5" t="s">
        <v>28</v>
      </c>
      <c r="C2095" s="5" t="s">
        <v>4333</v>
      </c>
      <c r="D2095" s="5" t="s">
        <v>29</v>
      </c>
      <c r="E2095" s="1">
        <v>76.099999999999994</v>
      </c>
      <c r="F2095" s="8">
        <v>265796992</v>
      </c>
      <c r="G2095" s="8">
        <v>20064235520</v>
      </c>
      <c r="H2095" s="1">
        <v>34.802419626492998</v>
      </c>
      <c r="I2095" s="8">
        <v>6344244864</v>
      </c>
      <c r="J2095" s="1">
        <v>1.9595149755477901</v>
      </c>
      <c r="K2095" s="8">
        <v>1589834976</v>
      </c>
      <c r="L2095" s="9">
        <v>107</v>
      </c>
      <c r="M2095" s="7">
        <v>0.78469938446352727</v>
      </c>
      <c r="N2095" s="1">
        <v>3.14000004529953</v>
      </c>
    </row>
    <row r="2096" spans="1:14" x14ac:dyDescent="0.25">
      <c r="A2096" s="3">
        <v>37343</v>
      </c>
      <c r="B2096" s="5" t="s">
        <v>874</v>
      </c>
      <c r="C2096" s="5" t="s">
        <v>4334</v>
      </c>
      <c r="D2096" s="5" t="s">
        <v>875</v>
      </c>
      <c r="E2096" s="1">
        <v>43.41</v>
      </c>
      <c r="F2096" s="8">
        <v>220732992</v>
      </c>
      <c r="G2096" s="8">
        <v>9588146176</v>
      </c>
      <c r="H2096" s="1">
        <v>21.580747121401799</v>
      </c>
      <c r="I2096" s="8">
        <v>9620897664</v>
      </c>
      <c r="J2096" s="1">
        <v>-4.0034499168395996</v>
      </c>
      <c r="K2096" s="8">
        <v>1573337032</v>
      </c>
      <c r="L2096" s="9">
        <v>108</v>
      </c>
      <c r="M2096" s="7">
        <v>0.78726657110848874</v>
      </c>
      <c r="N2096" s="1">
        <v>3.2800000011920898</v>
      </c>
    </row>
    <row r="2097" spans="1:14" x14ac:dyDescent="0.25">
      <c r="A2097" s="3">
        <v>37343</v>
      </c>
      <c r="B2097" s="5" t="s">
        <v>942</v>
      </c>
      <c r="C2097" s="5" t="s">
        <v>4335</v>
      </c>
      <c r="D2097" s="5" t="s">
        <v>941</v>
      </c>
      <c r="E2097" s="1">
        <v>34.58</v>
      </c>
      <c r="F2097" s="8">
        <v>223982000</v>
      </c>
      <c r="G2097" s="8">
        <v>10197351424</v>
      </c>
      <c r="H2097" s="1">
        <v>43.877054378347403</v>
      </c>
      <c r="I2097" s="8">
        <v>7568814848</v>
      </c>
      <c r="J2097" s="1">
        <v>11.223949432373001</v>
      </c>
      <c r="K2097" s="8">
        <v>1551624032</v>
      </c>
      <c r="L2097" s="9">
        <v>109</v>
      </c>
      <c r="M2097" s="7">
        <v>0.78979832902935088</v>
      </c>
      <c r="N2097" s="1">
        <v>2.7600000500678998</v>
      </c>
    </row>
    <row r="2098" spans="1:14" x14ac:dyDescent="0.25">
      <c r="A2098" s="3">
        <v>37343</v>
      </c>
      <c r="B2098" s="5" t="s">
        <v>333</v>
      </c>
      <c r="C2098" s="5" t="s">
        <v>4336</v>
      </c>
      <c r="D2098" s="5" t="s">
        <v>334</v>
      </c>
      <c r="E2098" s="1">
        <v>57.58</v>
      </c>
      <c r="F2098" s="8">
        <v>443385984</v>
      </c>
      <c r="G2098" s="8">
        <v>25782890496</v>
      </c>
      <c r="H2098" s="1">
        <v>67.174809500429902</v>
      </c>
      <c r="I2098" s="8">
        <v>23990000128</v>
      </c>
      <c r="J2098" s="1">
        <v>-2.2452220916747998</v>
      </c>
      <c r="K2098" s="8">
        <v>1543000000</v>
      </c>
      <c r="L2098" s="9">
        <v>110</v>
      </c>
      <c r="M2098" s="7">
        <v>0.79231601526733397</v>
      </c>
      <c r="N2098" s="1">
        <v>-2.40000000596046</v>
      </c>
    </row>
    <row r="2099" spans="1:14" x14ac:dyDescent="0.25">
      <c r="A2099" s="3">
        <v>37343</v>
      </c>
      <c r="B2099" s="5" t="s">
        <v>349</v>
      </c>
      <c r="C2099" s="5" t="s">
        <v>4337</v>
      </c>
      <c r="D2099" s="5" t="s">
        <v>350</v>
      </c>
      <c r="E2099" s="1">
        <v>17.940000000000001</v>
      </c>
      <c r="F2099" s="8">
        <v>1942000000</v>
      </c>
      <c r="G2099" s="8">
        <v>34524708864</v>
      </c>
      <c r="H2099" s="1">
        <v>-59.348218846221798</v>
      </c>
      <c r="I2099" s="8">
        <v>44113999872</v>
      </c>
      <c r="J2099" s="1">
        <v>-7.4565172195434597</v>
      </c>
      <c r="K2099" s="8">
        <v>1521000000</v>
      </c>
      <c r="L2099" s="9">
        <v>111</v>
      </c>
      <c r="M2099" s="7">
        <v>0.79479780448831405</v>
      </c>
      <c r="N2099" s="1">
        <v>0.37999999895691899</v>
      </c>
    </row>
    <row r="2100" spans="1:14" x14ac:dyDescent="0.25">
      <c r="A2100" s="3">
        <v>37343</v>
      </c>
      <c r="B2100" s="5" t="s">
        <v>232</v>
      </c>
      <c r="C2100" s="5" t="s">
        <v>4338</v>
      </c>
      <c r="D2100" s="5" t="s">
        <v>233</v>
      </c>
      <c r="E2100" s="1">
        <v>59.52</v>
      </c>
      <c r="F2100" s="8">
        <v>598892992</v>
      </c>
      <c r="G2100" s="8">
        <v>35756937216</v>
      </c>
      <c r="H2100" s="1">
        <v>52.5649467350921</v>
      </c>
      <c r="I2100" s="8">
        <v>7429999872</v>
      </c>
      <c r="J2100" s="1">
        <v>11.122389793396</v>
      </c>
      <c r="K2100" s="8">
        <v>1505000000</v>
      </c>
      <c r="L2100" s="9">
        <v>112</v>
      </c>
      <c r="M2100" s="7">
        <v>0.79725348678783747</v>
      </c>
      <c r="N2100" s="1">
        <v>1.0300000309944199</v>
      </c>
    </row>
    <row r="2101" spans="1:14" x14ac:dyDescent="0.25">
      <c r="A2101" s="3">
        <v>37343</v>
      </c>
      <c r="B2101" s="5" t="s">
        <v>240</v>
      </c>
      <c r="C2101" s="5" t="s">
        <v>4339</v>
      </c>
      <c r="D2101" s="5" t="s">
        <v>241</v>
      </c>
      <c r="E2101" s="1">
        <v>101.39</v>
      </c>
      <c r="F2101" s="8">
        <v>141552992</v>
      </c>
      <c r="G2101" s="8">
        <v>14124722176</v>
      </c>
      <c r="H2101" s="1">
        <v>-10.459449676978901</v>
      </c>
      <c r="I2101" s="8">
        <v>19115000320</v>
      </c>
      <c r="J2101" s="1">
        <v>-4.3963189125061</v>
      </c>
      <c r="K2101" s="8">
        <v>1497000000</v>
      </c>
      <c r="L2101" s="9">
        <v>113</v>
      </c>
      <c r="M2101" s="7">
        <v>0.79969611562663245</v>
      </c>
      <c r="N2101" s="1">
        <v>6.6900001764297503</v>
      </c>
    </row>
    <row r="2102" spans="1:14" x14ac:dyDescent="0.25">
      <c r="A2102" s="3">
        <v>37343</v>
      </c>
      <c r="B2102" s="5" t="s">
        <v>586</v>
      </c>
      <c r="C2102" s="5" t="s">
        <v>4340</v>
      </c>
      <c r="D2102" s="5" t="s">
        <v>587</v>
      </c>
      <c r="E2102" s="1">
        <v>34.85</v>
      </c>
      <c r="F2102" s="8">
        <v>287172992</v>
      </c>
      <c r="G2102" s="8">
        <v>10279720960</v>
      </c>
      <c r="H2102" s="1">
        <v>27.9681246439043</v>
      </c>
      <c r="I2102" s="8">
        <v>13883000064</v>
      </c>
      <c r="J2102" s="1">
        <v>-4.3277511596679696</v>
      </c>
      <c r="K2102" s="8">
        <v>1493000000</v>
      </c>
      <c r="L2102" s="9">
        <v>114</v>
      </c>
      <c r="M2102" s="7">
        <v>0.80213221773506327</v>
      </c>
      <c r="N2102" s="1">
        <v>2.3100000619888301</v>
      </c>
    </row>
    <row r="2103" spans="1:14" x14ac:dyDescent="0.25">
      <c r="A2103" s="3">
        <v>37343</v>
      </c>
      <c r="B2103" s="5" t="s">
        <v>129</v>
      </c>
      <c r="C2103" s="5" t="s">
        <v>4341</v>
      </c>
      <c r="D2103" s="5" t="s">
        <v>130</v>
      </c>
      <c r="E2103" s="1">
        <v>20.76</v>
      </c>
      <c r="F2103" s="8">
        <v>785392000</v>
      </c>
      <c r="G2103" s="8">
        <v>16477524992</v>
      </c>
      <c r="H2103" s="1">
        <v>-0.59225148448749398</v>
      </c>
      <c r="I2103" s="8">
        <v>16904000256</v>
      </c>
      <c r="J2103" s="1">
        <v>-5.0197019577026403</v>
      </c>
      <c r="K2103" s="8">
        <v>1487000000</v>
      </c>
      <c r="L2103" s="9">
        <v>115</v>
      </c>
      <c r="M2103" s="7">
        <v>0.80455852974794784</v>
      </c>
      <c r="N2103" s="1">
        <v>2.04000000655651</v>
      </c>
    </row>
    <row r="2104" spans="1:14" x14ac:dyDescent="0.25">
      <c r="A2104" s="3">
        <v>37343</v>
      </c>
      <c r="B2104" s="5" t="s">
        <v>24</v>
      </c>
      <c r="C2104" s="5" t="s">
        <v>4342</v>
      </c>
      <c r="D2104" s="5" t="s">
        <v>25</v>
      </c>
      <c r="E2104" s="1">
        <v>40.85</v>
      </c>
      <c r="F2104" s="8">
        <v>191676000</v>
      </c>
      <c r="G2104" s="8">
        <v>7856799232</v>
      </c>
      <c r="H2104" s="1">
        <v>20.368319629086098</v>
      </c>
      <c r="I2104" s="8">
        <v>17444000000</v>
      </c>
      <c r="J2104" s="1">
        <v>-6.0848951339721697</v>
      </c>
      <c r="K2104" s="8">
        <v>1482000000</v>
      </c>
      <c r="L2104" s="9">
        <v>116</v>
      </c>
      <c r="M2104" s="7">
        <v>0.8069766833478772</v>
      </c>
      <c r="N2104" s="1">
        <v>2.5499999709427401</v>
      </c>
    </row>
    <row r="2105" spans="1:14" x14ac:dyDescent="0.25">
      <c r="A2105" s="3">
        <v>37343</v>
      </c>
      <c r="B2105" s="5" t="s">
        <v>255</v>
      </c>
      <c r="C2105" s="5" t="s">
        <v>4343</v>
      </c>
      <c r="D2105" s="5" t="s">
        <v>256</v>
      </c>
      <c r="E2105" s="1">
        <v>76.42</v>
      </c>
      <c r="F2105" s="8">
        <v>308044608</v>
      </c>
      <c r="G2105" s="8">
        <v>23575318528</v>
      </c>
      <c r="H2105" s="1">
        <v>46.7435750840461</v>
      </c>
      <c r="I2105" s="8">
        <v>22868000256</v>
      </c>
      <c r="J2105" s="1">
        <v>7.9746451377868697</v>
      </c>
      <c r="K2105" s="8">
        <v>1475000000</v>
      </c>
      <c r="L2105" s="9">
        <v>117</v>
      </c>
      <c r="M2105" s="7">
        <v>0.80938341516966927</v>
      </c>
      <c r="N2105" s="1">
        <v>2.7900000214576699</v>
      </c>
    </row>
    <row r="2106" spans="1:14" x14ac:dyDescent="0.25">
      <c r="A2106" s="3">
        <v>37343</v>
      </c>
      <c r="B2106" s="5" t="s">
        <v>369</v>
      </c>
      <c r="C2106" s="5" t="s">
        <v>4344</v>
      </c>
      <c r="D2106" s="5" t="s">
        <v>370</v>
      </c>
      <c r="E2106" s="1">
        <v>87.25</v>
      </c>
      <c r="F2106" s="8">
        <v>380500000</v>
      </c>
      <c r="G2106" s="8">
        <v>32955725824</v>
      </c>
      <c r="H2106" s="1">
        <v>75.703241190280096</v>
      </c>
      <c r="I2106" s="8">
        <v>6573000064</v>
      </c>
      <c r="J2106" s="1">
        <v>8.9275751113891602</v>
      </c>
      <c r="K2106" s="8">
        <v>1474600000</v>
      </c>
      <c r="L2106" s="9">
        <v>118</v>
      </c>
      <c r="M2106" s="7">
        <v>0.81178949431842484</v>
      </c>
      <c r="N2106" s="1">
        <v>2.2299999892711599</v>
      </c>
    </row>
    <row r="2107" spans="1:14" x14ac:dyDescent="0.25">
      <c r="A2107" s="3">
        <v>37343</v>
      </c>
      <c r="B2107" s="5" t="s">
        <v>113</v>
      </c>
      <c r="C2107" s="5" t="s">
        <v>4345</v>
      </c>
      <c r="D2107" s="5" t="s">
        <v>114</v>
      </c>
      <c r="E2107" s="1">
        <v>24.25</v>
      </c>
      <c r="F2107" s="8">
        <v>525911872</v>
      </c>
      <c r="G2107" s="8">
        <v>12865643520</v>
      </c>
      <c r="H2107" s="1">
        <v>17.6222694002977</v>
      </c>
      <c r="I2107" s="8">
        <v>27838200320</v>
      </c>
      <c r="J2107" s="1">
        <v>6.1324648857116699</v>
      </c>
      <c r="K2107" s="8">
        <v>1461700000</v>
      </c>
      <c r="L2107" s="9">
        <v>119</v>
      </c>
      <c r="M2107" s="7">
        <v>0.814174524761756</v>
      </c>
      <c r="N2107" s="1">
        <v>1.2200000137090701</v>
      </c>
    </row>
    <row r="2108" spans="1:14" x14ac:dyDescent="0.25">
      <c r="A2108" s="3">
        <v>37343</v>
      </c>
      <c r="B2108" s="5" t="s">
        <v>379</v>
      </c>
      <c r="C2108" s="5" t="s">
        <v>4346</v>
      </c>
      <c r="D2108" s="5" t="s">
        <v>380</v>
      </c>
      <c r="E2108" s="1">
        <v>58.27</v>
      </c>
      <c r="F2108" s="8">
        <v>620272000</v>
      </c>
      <c r="G2108" s="8">
        <v>35541585920</v>
      </c>
      <c r="H2108" s="1">
        <v>-10.041809734788499</v>
      </c>
      <c r="I2108" s="8">
        <v>7036318976</v>
      </c>
      <c r="J2108" s="1">
        <v>13.7658586502075</v>
      </c>
      <c r="K2108" s="8">
        <v>1452946045</v>
      </c>
      <c r="L2108" s="9">
        <v>120</v>
      </c>
      <c r="M2108" s="7">
        <v>0.81654527152911083</v>
      </c>
      <c r="N2108" s="1">
        <v>1.62000000476837</v>
      </c>
    </row>
    <row r="2109" spans="1:14" x14ac:dyDescent="0.25">
      <c r="A2109" s="3">
        <v>37343</v>
      </c>
      <c r="B2109" s="5" t="s">
        <v>399</v>
      </c>
      <c r="C2109" s="5" t="s">
        <v>4347</v>
      </c>
      <c r="D2109" s="5" t="s">
        <v>400</v>
      </c>
      <c r="E2109" s="1">
        <v>43.01</v>
      </c>
      <c r="F2109" s="8">
        <v>481600000</v>
      </c>
      <c r="G2109" s="8">
        <v>20689242112</v>
      </c>
      <c r="H2109" s="1">
        <v>26.191259652532398</v>
      </c>
      <c r="I2109" s="8">
        <v>26363000320</v>
      </c>
      <c r="J2109" s="1">
        <v>-6.4478349685668901</v>
      </c>
      <c r="K2109" s="8">
        <v>1435000000</v>
      </c>
      <c r="L2109" s="9">
        <v>121</v>
      </c>
      <c r="M2109" s="7">
        <v>0.81888673604726103</v>
      </c>
      <c r="N2109" s="1">
        <v>-2.5000000298023202</v>
      </c>
    </row>
    <row r="2110" spans="1:14" x14ac:dyDescent="0.25">
      <c r="A2110" s="3">
        <v>37343</v>
      </c>
      <c r="B2110" s="5" t="s">
        <v>91</v>
      </c>
      <c r="C2110" s="5" t="s">
        <v>4348</v>
      </c>
      <c r="D2110" s="5" t="s">
        <v>92</v>
      </c>
      <c r="E2110" s="1">
        <v>39.19</v>
      </c>
      <c r="F2110" s="8">
        <v>1021216000</v>
      </c>
      <c r="G2110" s="8">
        <v>40158670848</v>
      </c>
      <c r="H2110" s="1">
        <v>-10.823906993329601</v>
      </c>
      <c r="I2110" s="8">
        <v>25568200192</v>
      </c>
      <c r="J2110" s="1">
        <v>16.108434677123999</v>
      </c>
      <c r="K2110" s="8">
        <v>1432700000</v>
      </c>
      <c r="L2110" s="9">
        <v>122</v>
      </c>
      <c r="M2110" s="7">
        <v>0.82122444769545178</v>
      </c>
      <c r="N2110" s="1">
        <v>0.88999998569488503</v>
      </c>
    </row>
    <row r="2111" spans="1:14" x14ac:dyDescent="0.25">
      <c r="A2111" s="3">
        <v>37343</v>
      </c>
      <c r="B2111" s="5" t="s">
        <v>291</v>
      </c>
      <c r="C2111" s="5" t="s">
        <v>4349</v>
      </c>
      <c r="D2111" s="5" t="s">
        <v>292</v>
      </c>
      <c r="E2111" s="1">
        <v>93.95</v>
      </c>
      <c r="F2111" s="8">
        <v>201785008</v>
      </c>
      <c r="G2111" s="8">
        <v>19218040832</v>
      </c>
      <c r="H2111" s="1">
        <v>37.835084318145697</v>
      </c>
      <c r="I2111" s="8">
        <v>11345999872</v>
      </c>
      <c r="J2111" s="1">
        <v>15.593257904052701</v>
      </c>
      <c r="K2111" s="8">
        <v>1432000000</v>
      </c>
      <c r="L2111" s="9">
        <v>123</v>
      </c>
      <c r="M2111" s="7">
        <v>0.82356101716582886</v>
      </c>
      <c r="N2111" s="1">
        <v>4.5600000619888297</v>
      </c>
    </row>
    <row r="2112" spans="1:14" x14ac:dyDescent="0.25">
      <c r="A2112" s="3">
        <v>37343</v>
      </c>
      <c r="B2112" s="5" t="s">
        <v>141</v>
      </c>
      <c r="C2112" s="5" t="s">
        <v>4350</v>
      </c>
      <c r="D2112" s="5" t="s">
        <v>142</v>
      </c>
      <c r="E2112" s="1">
        <v>79.36</v>
      </c>
      <c r="F2112" s="8">
        <v>88757008</v>
      </c>
      <c r="G2112" s="8">
        <v>7089340416</v>
      </c>
      <c r="H2112" s="1">
        <v>28.1796014887104</v>
      </c>
      <c r="I2112" s="8">
        <v>13412000000</v>
      </c>
      <c r="J2112" s="1">
        <v>11.8402395248413</v>
      </c>
      <c r="K2112" s="8">
        <v>1431000000</v>
      </c>
      <c r="L2112" s="9">
        <v>124</v>
      </c>
      <c r="M2112" s="7">
        <v>0.8258959549536149</v>
      </c>
      <c r="N2112" s="1">
        <v>10.3700001239777</v>
      </c>
    </row>
    <row r="2113" spans="1:14" x14ac:dyDescent="0.25">
      <c r="A2113" s="3">
        <v>37343</v>
      </c>
      <c r="B2113" s="5" t="s">
        <v>876</v>
      </c>
      <c r="C2113" s="5" t="s">
        <v>4351</v>
      </c>
      <c r="D2113" s="5" t="s">
        <v>877</v>
      </c>
      <c r="E2113" s="1">
        <v>59.55</v>
      </c>
      <c r="F2113" s="8">
        <v>175868896</v>
      </c>
      <c r="G2113" s="8">
        <v>10420232192</v>
      </c>
      <c r="H2113" s="1">
        <v>-2.2024729738728999</v>
      </c>
      <c r="I2113" s="8">
        <v>8453999872</v>
      </c>
      <c r="J2113" s="1">
        <v>9.6924505233764595</v>
      </c>
      <c r="K2113" s="8">
        <v>1406000000</v>
      </c>
      <c r="L2113" s="9">
        <v>125</v>
      </c>
      <c r="M2113" s="7">
        <v>0.8281901006766248</v>
      </c>
      <c r="N2113" s="1">
        <v>4.3199999332427996</v>
      </c>
    </row>
    <row r="2114" spans="1:14" x14ac:dyDescent="0.25">
      <c r="A2114" s="3">
        <v>37343</v>
      </c>
      <c r="B2114" s="5" t="s">
        <v>998</v>
      </c>
      <c r="C2114" s="5" t="s">
        <v>4352</v>
      </c>
      <c r="D2114" s="5" t="s">
        <v>997</v>
      </c>
      <c r="E2114" s="1">
        <v>56.88</v>
      </c>
      <c r="F2114" s="8">
        <v>137102992</v>
      </c>
      <c r="G2114" s="8">
        <v>7906390016</v>
      </c>
      <c r="H2114" s="1">
        <v>12.3202646135165</v>
      </c>
      <c r="I2114" s="8">
        <v>2787345024</v>
      </c>
      <c r="J2114" s="1">
        <v>21.641477584838899</v>
      </c>
      <c r="K2114" s="8">
        <v>1397622000</v>
      </c>
      <c r="L2114" s="9">
        <v>126</v>
      </c>
      <c r="M2114" s="7">
        <v>0.83047057616288689</v>
      </c>
      <c r="N2114" s="1">
        <v>5.1400000778111501</v>
      </c>
    </row>
    <row r="2115" spans="1:14" x14ac:dyDescent="0.25">
      <c r="A2115" s="3">
        <v>37343</v>
      </c>
      <c r="B2115" s="5" t="s">
        <v>992</v>
      </c>
      <c r="C2115" s="5" t="s">
        <v>4353</v>
      </c>
      <c r="D2115" s="5" t="s">
        <v>991</v>
      </c>
      <c r="E2115" s="1">
        <v>38.11</v>
      </c>
      <c r="F2115" s="8">
        <v>455683008</v>
      </c>
      <c r="G2115" s="8">
        <v>17749100544</v>
      </c>
      <c r="H2115" s="1">
        <v>21.714160122650899</v>
      </c>
      <c r="I2115" s="8">
        <v>6079385984</v>
      </c>
      <c r="J2115" s="1">
        <v>7.9608798027038601</v>
      </c>
      <c r="K2115" s="8">
        <v>1393999008</v>
      </c>
      <c r="L2115" s="9">
        <v>127</v>
      </c>
      <c r="M2115" s="7">
        <v>0.83274514007617506</v>
      </c>
      <c r="N2115" s="1">
        <v>2.1599999666213998</v>
      </c>
    </row>
    <row r="2116" spans="1:14" x14ac:dyDescent="0.25">
      <c r="A2116" s="3">
        <v>37343</v>
      </c>
      <c r="B2116" s="5" t="s">
        <v>882</v>
      </c>
      <c r="C2116" s="5" t="s">
        <v>4354</v>
      </c>
      <c r="D2116" s="5" t="s">
        <v>883</v>
      </c>
      <c r="E2116" s="1">
        <v>39.61</v>
      </c>
      <c r="F2116" s="8">
        <v>146580992</v>
      </c>
      <c r="G2116" s="8">
        <v>5707765760</v>
      </c>
      <c r="H2116" s="1">
        <v>-0.90446949537696897</v>
      </c>
      <c r="I2116" s="8">
        <v>5514000000</v>
      </c>
      <c r="J2116" s="1">
        <v>12.5412540435791</v>
      </c>
      <c r="K2116" s="8">
        <v>1338000000</v>
      </c>
      <c r="L2116" s="9">
        <v>128</v>
      </c>
      <c r="M2116" s="7">
        <v>0.83492833138299383</v>
      </c>
      <c r="N2116" s="1">
        <v>1.2399998307228099</v>
      </c>
    </row>
    <row r="2117" spans="1:14" x14ac:dyDescent="0.25">
      <c r="A2117" s="3">
        <v>37343</v>
      </c>
      <c r="B2117" s="5" t="s">
        <v>550</v>
      </c>
      <c r="C2117" s="5" t="s">
        <v>4355</v>
      </c>
      <c r="D2117" s="5" t="s">
        <v>551</v>
      </c>
      <c r="E2117" s="1">
        <v>63.5</v>
      </c>
      <c r="F2117" s="8">
        <v>155532000</v>
      </c>
      <c r="G2117" s="8">
        <v>9876469760</v>
      </c>
      <c r="H2117" s="1">
        <v>21.197990195614501</v>
      </c>
      <c r="I2117" s="8">
        <v>4446351168</v>
      </c>
      <c r="J2117" s="1">
        <v>12.356494903564499</v>
      </c>
      <c r="K2117" s="8">
        <v>1332004000</v>
      </c>
      <c r="L2117" s="9">
        <v>129</v>
      </c>
      <c r="M2117" s="7">
        <v>0.83710173912099672</v>
      </c>
      <c r="N2117" s="1">
        <v>5.1400001049041704</v>
      </c>
    </row>
    <row r="2118" spans="1:14" x14ac:dyDescent="0.25">
      <c r="A2118" s="3">
        <v>37343</v>
      </c>
      <c r="B2118" s="5" t="s">
        <v>1284</v>
      </c>
      <c r="C2118" s="5" t="s">
        <v>4356</v>
      </c>
      <c r="D2118" s="5" t="s">
        <v>1283</v>
      </c>
      <c r="E2118" s="1">
        <v>48.27</v>
      </c>
      <c r="F2118" s="8">
        <v>122378000</v>
      </c>
      <c r="G2118" s="8">
        <v>7516296192</v>
      </c>
      <c r="H2118" s="1">
        <v>-4.7506240589810798</v>
      </c>
      <c r="I2118" s="8">
        <v>3063360000</v>
      </c>
      <c r="J2118" s="1">
        <v>10.448499679565399</v>
      </c>
      <c r="K2118" s="8">
        <v>1311324992</v>
      </c>
      <c r="L2118" s="9">
        <v>130</v>
      </c>
      <c r="M2118" s="7">
        <v>0.83924140528164592</v>
      </c>
      <c r="N2118" s="1">
        <v>0.62999975681304898</v>
      </c>
    </row>
    <row r="2119" spans="1:14" x14ac:dyDescent="0.25">
      <c r="A2119" s="3">
        <v>37343</v>
      </c>
      <c r="B2119" s="5" t="s">
        <v>263</v>
      </c>
      <c r="C2119" s="5" t="s">
        <v>4357</v>
      </c>
      <c r="D2119" s="5" t="s">
        <v>264</v>
      </c>
      <c r="E2119" s="1">
        <v>56.85</v>
      </c>
      <c r="F2119" s="8">
        <v>343376000</v>
      </c>
      <c r="G2119" s="8">
        <v>19744659456</v>
      </c>
      <c r="H2119" s="1">
        <v>69.361812579600297</v>
      </c>
      <c r="I2119" s="8">
        <v>20449999872</v>
      </c>
      <c r="J2119" s="1">
        <v>1.3630729913711499</v>
      </c>
      <c r="K2119" s="8">
        <v>1311000000</v>
      </c>
      <c r="L2119" s="9">
        <v>131</v>
      </c>
      <c r="M2119" s="7">
        <v>0.84138054115850647</v>
      </c>
      <c r="N2119" s="1">
        <v>2.3500000536441799</v>
      </c>
    </row>
    <row r="2120" spans="1:14" x14ac:dyDescent="0.25">
      <c r="A2120" s="3">
        <v>37343</v>
      </c>
      <c r="B2120" s="5" t="s">
        <v>299</v>
      </c>
      <c r="C2120" s="5" t="s">
        <v>4358</v>
      </c>
      <c r="D2120" s="5" t="s">
        <v>300</v>
      </c>
      <c r="E2120" s="1">
        <v>72.349999999999994</v>
      </c>
      <c r="F2120" s="8">
        <v>304925984</v>
      </c>
      <c r="G2120" s="8">
        <v>22177409024</v>
      </c>
      <c r="H2120" s="1">
        <v>33.6586947872024</v>
      </c>
      <c r="I2120" s="8">
        <v>9292790784</v>
      </c>
      <c r="J2120" s="1">
        <v>-2.3009309768676798</v>
      </c>
      <c r="K2120" s="8">
        <v>1306103008</v>
      </c>
      <c r="L2120" s="9">
        <v>132</v>
      </c>
      <c r="M2120" s="7">
        <v>0.84351168669877219</v>
      </c>
      <c r="N2120" s="1">
        <v>2.6499999761581399</v>
      </c>
    </row>
    <row r="2121" spans="1:14" x14ac:dyDescent="0.25">
      <c r="A2121" s="3">
        <v>37343</v>
      </c>
      <c r="B2121" s="5" t="s">
        <v>582</v>
      </c>
      <c r="C2121" s="5" t="s">
        <v>4359</v>
      </c>
      <c r="D2121" s="5" t="s">
        <v>583</v>
      </c>
      <c r="E2121" s="1">
        <v>29.95</v>
      </c>
      <c r="F2121" s="8">
        <v>230095008</v>
      </c>
      <c r="G2121" s="8">
        <v>6991232000</v>
      </c>
      <c r="H2121" s="1">
        <v>20.5111616003006</v>
      </c>
      <c r="I2121" s="8">
        <v>25063000064</v>
      </c>
      <c r="J2121" s="1">
        <v>13.451247215271</v>
      </c>
      <c r="K2121" s="8">
        <v>1288000000</v>
      </c>
      <c r="L2121" s="9">
        <v>133</v>
      </c>
      <c r="M2121" s="7">
        <v>0.84561329387603867</v>
      </c>
      <c r="N2121" s="1">
        <v>-1.93999999761581</v>
      </c>
    </row>
    <row r="2122" spans="1:14" x14ac:dyDescent="0.25">
      <c r="A2122" s="3">
        <v>37343</v>
      </c>
      <c r="B2122" s="5" t="s">
        <v>183</v>
      </c>
      <c r="C2122" s="5" t="s">
        <v>4360</v>
      </c>
      <c r="D2122" s="5" t="s">
        <v>184</v>
      </c>
      <c r="E2122" s="1">
        <v>62.57</v>
      </c>
      <c r="F2122" s="8">
        <v>177915808</v>
      </c>
      <c r="G2122" s="8">
        <v>11207505920</v>
      </c>
      <c r="H2122" s="1">
        <v>20.1078619103933</v>
      </c>
      <c r="I2122" s="8">
        <v>4286174080</v>
      </c>
      <c r="J2122" s="1">
        <v>19.186464309692401</v>
      </c>
      <c r="K2122" s="8">
        <v>1282829984</v>
      </c>
      <c r="L2122" s="9">
        <v>134</v>
      </c>
      <c r="M2122" s="7">
        <v>0.84770646522820259</v>
      </c>
      <c r="N2122" s="1">
        <v>4.0199999809265101</v>
      </c>
    </row>
    <row r="2123" spans="1:14" x14ac:dyDescent="0.25">
      <c r="A2123" s="3">
        <v>37343</v>
      </c>
      <c r="B2123" s="5" t="s">
        <v>570</v>
      </c>
      <c r="C2123" s="5" t="s">
        <v>4361</v>
      </c>
      <c r="D2123" s="5" t="s">
        <v>571</v>
      </c>
      <c r="E2123" s="1">
        <v>40.090000000000003</v>
      </c>
      <c r="F2123" s="8">
        <v>200792992</v>
      </c>
      <c r="G2123" s="8">
        <v>8133869056</v>
      </c>
      <c r="H2123" s="1">
        <v>11.8238139801141</v>
      </c>
      <c r="I2123" s="8">
        <v>3346000000</v>
      </c>
      <c r="J2123" s="1">
        <v>5.6879568099975604</v>
      </c>
      <c r="K2123" s="8">
        <v>1269000000</v>
      </c>
      <c r="L2123" s="9">
        <v>135</v>
      </c>
      <c r="M2123" s="7">
        <v>0.84977707043623929</v>
      </c>
      <c r="N2123" s="1">
        <v>2.6400001049041699</v>
      </c>
    </row>
    <row r="2124" spans="1:14" x14ac:dyDescent="0.25">
      <c r="A2124" s="3">
        <v>37343</v>
      </c>
      <c r="B2124" s="5" t="s">
        <v>159</v>
      </c>
      <c r="C2124" s="5" t="s">
        <v>4362</v>
      </c>
      <c r="D2124" s="5" t="s">
        <v>160</v>
      </c>
      <c r="E2124" s="1">
        <v>58.82</v>
      </c>
      <c r="F2124" s="8">
        <v>575889984</v>
      </c>
      <c r="G2124" s="8">
        <v>33957523456</v>
      </c>
      <c r="H2124" s="1">
        <v>-23.810139812179099</v>
      </c>
      <c r="I2124" s="8">
        <v>13850029056</v>
      </c>
      <c r="J2124" s="1">
        <v>43.014766693115199</v>
      </c>
      <c r="K2124" s="8">
        <v>1268824032</v>
      </c>
      <c r="L2124" s="9">
        <v>136</v>
      </c>
      <c r="M2124" s="7">
        <v>0.8518473885203538</v>
      </c>
      <c r="N2124" s="1">
        <v>0.90999999642372098</v>
      </c>
    </row>
    <row r="2125" spans="1:14" x14ac:dyDescent="0.25">
      <c r="A2125" s="3">
        <v>37343</v>
      </c>
      <c r="B2125" s="5" t="s">
        <v>830</v>
      </c>
      <c r="C2125" s="5" t="s">
        <v>4363</v>
      </c>
      <c r="D2125" s="5" t="s">
        <v>831</v>
      </c>
      <c r="E2125" s="1">
        <v>50.04</v>
      </c>
      <c r="F2125" s="8">
        <v>218724992</v>
      </c>
      <c r="G2125" s="8">
        <v>11056548864</v>
      </c>
      <c r="H2125" s="1">
        <v>29.8432529334459</v>
      </c>
      <c r="I2125" s="8">
        <v>8461458816</v>
      </c>
      <c r="J2125" s="1">
        <v>106.20539855957</v>
      </c>
      <c r="K2125" s="8">
        <v>1243775040</v>
      </c>
      <c r="L2125" s="9">
        <v>137</v>
      </c>
      <c r="M2125" s="7">
        <v>0.85387683460029862</v>
      </c>
      <c r="N2125" s="1">
        <v>2.6799999475479099</v>
      </c>
    </row>
    <row r="2126" spans="1:14" x14ac:dyDescent="0.25">
      <c r="A2126" s="3">
        <v>37343</v>
      </c>
      <c r="B2126" s="5" t="s">
        <v>962</v>
      </c>
      <c r="C2126" s="5" t="s">
        <v>4364</v>
      </c>
      <c r="D2126" s="5" t="s">
        <v>961</v>
      </c>
      <c r="E2126" s="1">
        <v>7.55</v>
      </c>
      <c r="F2126" s="8">
        <v>284199008</v>
      </c>
      <c r="G2126" s="8">
        <v>2044863872</v>
      </c>
      <c r="H2126" s="1">
        <v>-85.4879389345665</v>
      </c>
      <c r="I2126" s="8">
        <v>6503789824</v>
      </c>
      <c r="J2126" s="1">
        <v>47.352352142333999</v>
      </c>
      <c r="K2126" s="8">
        <v>1226916016</v>
      </c>
      <c r="L2126" s="9">
        <v>138</v>
      </c>
      <c r="M2126" s="7">
        <v>0.85587877210428065</v>
      </c>
      <c r="N2126" s="1">
        <v>2.5799999982118602</v>
      </c>
    </row>
    <row r="2127" spans="1:14" x14ac:dyDescent="0.25">
      <c r="A2127" s="3">
        <v>37343</v>
      </c>
      <c r="B2127" s="5" t="s">
        <v>115</v>
      </c>
      <c r="C2127" s="5" t="s">
        <v>4365</v>
      </c>
      <c r="D2127" s="5" t="s">
        <v>116</v>
      </c>
      <c r="E2127" s="1">
        <v>48.85</v>
      </c>
      <c r="F2127" s="8">
        <v>365000000</v>
      </c>
      <c r="G2127" s="8">
        <v>17854885888</v>
      </c>
      <c r="H2127" s="1">
        <v>24.447007855115199</v>
      </c>
      <c r="I2127" s="8">
        <v>7254199936</v>
      </c>
      <c r="J2127" s="1">
        <v>5.6341600418090803</v>
      </c>
      <c r="K2127" s="8">
        <v>1210900000</v>
      </c>
      <c r="L2127" s="9">
        <v>139</v>
      </c>
      <c r="M2127" s="7">
        <v>0.85785457655377761</v>
      </c>
      <c r="N2127" s="1">
        <v>2.15000003576279</v>
      </c>
    </row>
    <row r="2128" spans="1:14" x14ac:dyDescent="0.25">
      <c r="A2128" s="3">
        <v>37343</v>
      </c>
      <c r="B2128" s="5" t="s">
        <v>1131</v>
      </c>
      <c r="C2128" s="5" t="s">
        <v>4366</v>
      </c>
      <c r="D2128" s="5" t="s">
        <v>1130</v>
      </c>
      <c r="E2128" s="1">
        <v>13</v>
      </c>
      <c r="F2128" s="8">
        <v>196236000</v>
      </c>
      <c r="G2128" s="8">
        <v>2669332480</v>
      </c>
      <c r="H2128" s="1">
        <v>31.645569620253202</v>
      </c>
      <c r="I2128" s="8">
        <v>5565260032</v>
      </c>
      <c r="J2128" s="1">
        <v>-2.4919049739837602</v>
      </c>
      <c r="K2128" s="8">
        <v>1210485968</v>
      </c>
      <c r="L2128" s="9">
        <v>140</v>
      </c>
      <c r="M2128" s="7">
        <v>0.85982970543446802</v>
      </c>
      <c r="N2128" s="1">
        <v>-7.0000000298023196E-2</v>
      </c>
    </row>
    <row r="2129" spans="1:14" x14ac:dyDescent="0.25">
      <c r="A2129" s="3">
        <v>37343</v>
      </c>
      <c r="B2129" s="5" t="s">
        <v>121</v>
      </c>
      <c r="C2129" s="5" t="s">
        <v>4367</v>
      </c>
      <c r="D2129" s="5" t="s">
        <v>122</v>
      </c>
      <c r="E2129" s="1">
        <v>33.57</v>
      </c>
      <c r="F2129" s="8">
        <v>406611008</v>
      </c>
      <c r="G2129" s="8">
        <v>13620609024</v>
      </c>
      <c r="H2129" s="1">
        <v>34.761934732716497</v>
      </c>
      <c r="I2129" s="8">
        <v>7548399872</v>
      </c>
      <c r="J2129" s="1">
        <v>8.5366725921630895</v>
      </c>
      <c r="K2129" s="8">
        <v>1201200000</v>
      </c>
      <c r="L2129" s="9">
        <v>141</v>
      </c>
      <c r="M2129" s="7">
        <v>0.86178968256283184</v>
      </c>
      <c r="N2129" s="1">
        <v>1.17000000178814</v>
      </c>
    </row>
    <row r="2130" spans="1:14" x14ac:dyDescent="0.25">
      <c r="A2130" s="3">
        <v>37343</v>
      </c>
      <c r="B2130" s="5" t="s">
        <v>413</v>
      </c>
      <c r="C2130" s="5" t="s">
        <v>4368</v>
      </c>
      <c r="D2130" s="5" t="s">
        <v>414</v>
      </c>
      <c r="E2130" s="1">
        <v>32.72</v>
      </c>
      <c r="F2130" s="8">
        <v>904836992</v>
      </c>
      <c r="G2130" s="8">
        <v>29788254208</v>
      </c>
      <c r="H2130" s="1">
        <v>13.577984068881801</v>
      </c>
      <c r="I2130" s="8">
        <v>27804999680</v>
      </c>
      <c r="J2130" s="1">
        <v>-5.85426998138428</v>
      </c>
      <c r="K2130" s="8">
        <v>1157000000</v>
      </c>
      <c r="L2130" s="9">
        <v>142</v>
      </c>
      <c r="M2130" s="7">
        <v>0.86367753932067137</v>
      </c>
      <c r="N2130" s="1">
        <v>-0.42999998852610599</v>
      </c>
    </row>
    <row r="2131" spans="1:14" x14ac:dyDescent="0.25">
      <c r="A2131" s="3">
        <v>37343</v>
      </c>
      <c r="B2131" s="5" t="s">
        <v>548</v>
      </c>
      <c r="C2131" s="5" t="s">
        <v>4369</v>
      </c>
      <c r="D2131" s="5" t="s">
        <v>549</v>
      </c>
      <c r="E2131" s="1">
        <v>15.29</v>
      </c>
      <c r="F2131" s="8">
        <v>1961699968</v>
      </c>
      <c r="G2131" s="8"/>
      <c r="H2131" s="1">
        <v>-29.5315236754466</v>
      </c>
      <c r="I2131" s="8">
        <v>25930000384</v>
      </c>
      <c r="J2131" s="1">
        <v>8.0548849105834996</v>
      </c>
      <c r="K2131" s="8">
        <v>1103000000</v>
      </c>
      <c r="L2131" s="9">
        <v>143</v>
      </c>
      <c r="M2131" s="7">
        <v>0.86547728521859446</v>
      </c>
      <c r="N2131" s="1">
        <v>-0.73999997600913003</v>
      </c>
    </row>
    <row r="2132" spans="1:14" x14ac:dyDescent="0.25">
      <c r="A2132" s="3">
        <v>37343</v>
      </c>
      <c r="B2132" s="5" t="s">
        <v>1165</v>
      </c>
      <c r="C2132" s="5" t="s">
        <v>4370</v>
      </c>
      <c r="D2132" s="5" t="s">
        <v>1164</v>
      </c>
      <c r="E2132" s="1">
        <v>29.5</v>
      </c>
      <c r="F2132" s="8">
        <v>521615008</v>
      </c>
      <c r="G2132" s="8">
        <v>15217736704</v>
      </c>
      <c r="H2132" s="1">
        <v>-14.867923464831501</v>
      </c>
      <c r="I2132" s="8">
        <v>9619000064</v>
      </c>
      <c r="J2132" s="1">
        <v>-1.0821399688720701</v>
      </c>
      <c r="K2132" s="8">
        <v>1100000000</v>
      </c>
      <c r="L2132" s="9">
        <v>144</v>
      </c>
      <c r="M2132" s="7">
        <v>0.86727213606874443</v>
      </c>
      <c r="N2132" s="1">
        <v>1.31000000238419</v>
      </c>
    </row>
    <row r="2133" spans="1:14" x14ac:dyDescent="0.25">
      <c r="A2133" s="3">
        <v>37343</v>
      </c>
      <c r="B2133" s="5" t="s">
        <v>133</v>
      </c>
      <c r="C2133" s="5" t="s">
        <v>4371</v>
      </c>
      <c r="D2133" s="5" t="s">
        <v>134</v>
      </c>
      <c r="E2133" s="1">
        <v>29.82</v>
      </c>
      <c r="F2133" s="8">
        <v>660097984</v>
      </c>
      <c r="G2133" s="8">
        <v>19648403456</v>
      </c>
      <c r="H2133" s="1">
        <v>18.841099464281701</v>
      </c>
      <c r="I2133" s="8">
        <v>22553437184</v>
      </c>
      <c r="J2133" s="1">
        <v>12.8539361953735</v>
      </c>
      <c r="K2133" s="8">
        <v>1098331008</v>
      </c>
      <c r="L2133" s="9">
        <v>145</v>
      </c>
      <c r="M2133" s="7">
        <v>0.86906426365370337</v>
      </c>
      <c r="N2133" s="1">
        <v>0.95999997854232799</v>
      </c>
    </row>
    <row r="2134" spans="1:14" x14ac:dyDescent="0.25">
      <c r="A2134" s="3">
        <v>37343</v>
      </c>
      <c r="B2134" s="5" t="s">
        <v>590</v>
      </c>
      <c r="C2134" s="5" t="s">
        <v>4372</v>
      </c>
      <c r="D2134" s="5" t="s">
        <v>591</v>
      </c>
      <c r="E2134" s="1">
        <v>38.950000000000003</v>
      </c>
      <c r="F2134" s="8">
        <v>243998000</v>
      </c>
      <c r="G2134" s="8">
        <v>9481613312</v>
      </c>
      <c r="H2134" s="1">
        <v>16.195357333553002</v>
      </c>
      <c r="I2134" s="8">
        <v>6664000000</v>
      </c>
      <c r="J2134" s="1">
        <v>-25.4669494628906</v>
      </c>
      <c r="K2134" s="8">
        <v>1085000000</v>
      </c>
      <c r="L2134" s="9">
        <v>146</v>
      </c>
      <c r="M2134" s="7">
        <v>0.87083463926498772</v>
      </c>
      <c r="N2134" s="1">
        <v>2.5300000086426699</v>
      </c>
    </row>
    <row r="2135" spans="1:14" x14ac:dyDescent="0.25">
      <c r="A2135" s="3">
        <v>37343</v>
      </c>
      <c r="B2135" s="5" t="s">
        <v>107</v>
      </c>
      <c r="C2135" s="5" t="s">
        <v>4373</v>
      </c>
      <c r="D2135" s="5" t="s">
        <v>108</v>
      </c>
      <c r="E2135" s="1">
        <v>26.8</v>
      </c>
      <c r="F2135" s="8">
        <v>409000000</v>
      </c>
      <c r="G2135" s="8">
        <v>10978022400</v>
      </c>
      <c r="H2135" s="1">
        <v>-6.4684833361024801</v>
      </c>
      <c r="I2135" s="8">
        <v>6356000000</v>
      </c>
      <c r="J2135" s="1">
        <v>3.0621709823608398</v>
      </c>
      <c r="K2135" s="8">
        <v>1079000000</v>
      </c>
      <c r="L2135" s="9">
        <v>147</v>
      </c>
      <c r="M2135" s="7">
        <v>0.87259522478072571</v>
      </c>
      <c r="N2135" s="1">
        <v>1.34000000357628</v>
      </c>
    </row>
    <row r="2136" spans="1:14" x14ac:dyDescent="0.25">
      <c r="A2136" s="3">
        <v>37343</v>
      </c>
      <c r="B2136" s="5" t="s">
        <v>1095</v>
      </c>
      <c r="C2136" s="5" t="s">
        <v>4374</v>
      </c>
      <c r="D2136" s="5" t="s">
        <v>1094</v>
      </c>
      <c r="E2136" s="1">
        <v>32.65</v>
      </c>
      <c r="F2136" s="8">
        <v>586171008</v>
      </c>
      <c r="G2136" s="8">
        <v>19133059072</v>
      </c>
      <c r="H2136" s="1">
        <v>39.944337843440103</v>
      </c>
      <c r="I2136" s="8">
        <v>4535750976</v>
      </c>
      <c r="J2136" s="1">
        <v>20.039714813232401</v>
      </c>
      <c r="K2136" s="8">
        <v>1076132976</v>
      </c>
      <c r="L2136" s="9">
        <v>148</v>
      </c>
      <c r="M2136" s="7">
        <v>0.87435113222331484</v>
      </c>
      <c r="N2136" s="1">
        <v>1.57999996840954</v>
      </c>
    </row>
    <row r="2137" spans="1:14" x14ac:dyDescent="0.25">
      <c r="A2137" s="3">
        <v>37343</v>
      </c>
      <c r="B2137" s="5" t="s">
        <v>135</v>
      </c>
      <c r="C2137" s="5" t="s">
        <v>4375</v>
      </c>
      <c r="D2137" s="5" t="s">
        <v>136</v>
      </c>
      <c r="E2137" s="1">
        <v>39.82</v>
      </c>
      <c r="F2137" s="8">
        <v>453860000</v>
      </c>
      <c r="G2137" s="8">
        <v>18207959040</v>
      </c>
      <c r="H2137" s="1">
        <v>10.037995702450299</v>
      </c>
      <c r="I2137" s="8">
        <v>36702849536</v>
      </c>
      <c r="J2137" s="1">
        <v>8.1852903366088903</v>
      </c>
      <c r="K2137" s="8">
        <v>1055176976</v>
      </c>
      <c r="L2137" s="9">
        <v>149</v>
      </c>
      <c r="M2137" s="7">
        <v>0.87607284612552605</v>
      </c>
      <c r="N2137" s="1">
        <v>1.3699999898672099</v>
      </c>
    </row>
    <row r="2138" spans="1:14" x14ac:dyDescent="0.25">
      <c r="A2138" s="3">
        <v>37343</v>
      </c>
      <c r="B2138" s="5" t="s">
        <v>481</v>
      </c>
      <c r="C2138" s="5" t="s">
        <v>4376</v>
      </c>
      <c r="D2138" s="5" t="s">
        <v>482</v>
      </c>
      <c r="E2138" s="1">
        <v>41.5</v>
      </c>
      <c r="F2138" s="8">
        <v>350352992</v>
      </c>
      <c r="G2138" s="8">
        <v>14522140672</v>
      </c>
      <c r="H2138" s="1">
        <v>4.0275852045080303</v>
      </c>
      <c r="I2138" s="8">
        <v>9313067904</v>
      </c>
      <c r="J2138" s="1">
        <v>-6.2400979995727504</v>
      </c>
      <c r="K2138" s="8">
        <v>1052004984</v>
      </c>
      <c r="L2138" s="9">
        <v>150</v>
      </c>
      <c r="M2138" s="7">
        <v>0.87778938434361187</v>
      </c>
      <c r="N2138" s="1">
        <v>1.2599999904632599</v>
      </c>
    </row>
    <row r="2139" spans="1:14" x14ac:dyDescent="0.25">
      <c r="A2139" s="3">
        <v>37343</v>
      </c>
      <c r="B2139" s="5" t="s">
        <v>1192</v>
      </c>
      <c r="C2139" s="5" t="s">
        <v>4377</v>
      </c>
      <c r="D2139" s="5" t="s">
        <v>1191</v>
      </c>
      <c r="E2139" s="1">
        <v>12.7</v>
      </c>
      <c r="F2139" s="8">
        <v>307058976</v>
      </c>
      <c r="G2139" s="8">
        <v>3944703232</v>
      </c>
      <c r="H2139" s="1">
        <v>-71.420534887729602</v>
      </c>
      <c r="I2139" s="8">
        <v>6754227968</v>
      </c>
      <c r="J2139" s="1">
        <v>165.17314147949199</v>
      </c>
      <c r="K2139" s="8">
        <v>1043780024</v>
      </c>
      <c r="L2139" s="9">
        <v>151</v>
      </c>
      <c r="M2139" s="7">
        <v>0.87949250203765361</v>
      </c>
      <c r="N2139" s="1">
        <v>2.0599999725818599</v>
      </c>
    </row>
    <row r="2140" spans="1:14" x14ac:dyDescent="0.25">
      <c r="A2140" s="3">
        <v>37343</v>
      </c>
      <c r="B2140" s="5" t="s">
        <v>305</v>
      </c>
      <c r="C2140" s="5" t="s">
        <v>4378</v>
      </c>
      <c r="D2140" s="5" t="s">
        <v>306</v>
      </c>
      <c r="E2140" s="1">
        <v>27.45</v>
      </c>
      <c r="F2140" s="8">
        <v>459049984</v>
      </c>
      <c r="G2140" s="8">
        <v>12528488448</v>
      </c>
      <c r="H2140" s="1">
        <v>54.156042693269903</v>
      </c>
      <c r="I2140" s="8">
        <v>8302000128</v>
      </c>
      <c r="J2140" s="1">
        <v>14.3724975585938</v>
      </c>
      <c r="K2140" s="8">
        <v>1039649984</v>
      </c>
      <c r="L2140" s="9">
        <v>152</v>
      </c>
      <c r="M2140" s="7">
        <v>0.88118888081732705</v>
      </c>
      <c r="N2140" s="1">
        <v>0.44000002741813699</v>
      </c>
    </row>
    <row r="2141" spans="1:14" x14ac:dyDescent="0.25">
      <c r="A2141" s="3">
        <v>37343</v>
      </c>
      <c r="B2141" s="5" t="s">
        <v>1076</v>
      </c>
      <c r="C2141" s="5" t="s">
        <v>4379</v>
      </c>
      <c r="D2141" s="5" t="s">
        <v>1075</v>
      </c>
      <c r="E2141" s="1">
        <v>63.85</v>
      </c>
      <c r="F2141" s="8">
        <v>216778000</v>
      </c>
      <c r="G2141" s="8">
        <v>14031520768</v>
      </c>
      <c r="H2141" s="1">
        <v>1.6397390699850201</v>
      </c>
      <c r="I2141" s="8">
        <v>7384910976</v>
      </c>
      <c r="J2141" s="1">
        <v>36.144508361816399</v>
      </c>
      <c r="K2141" s="8">
        <v>1035420000</v>
      </c>
      <c r="L2141" s="9">
        <v>153</v>
      </c>
      <c r="M2141" s="7">
        <v>0.88287835760574729</v>
      </c>
      <c r="N2141" s="1">
        <v>3.0499999523162802</v>
      </c>
    </row>
    <row r="2142" spans="1:14" x14ac:dyDescent="0.25">
      <c r="A2142" s="3">
        <v>37343</v>
      </c>
      <c r="B2142" s="5" t="s">
        <v>325</v>
      </c>
      <c r="C2142" s="5" t="s">
        <v>4380</v>
      </c>
      <c r="D2142" s="5" t="s">
        <v>326</v>
      </c>
      <c r="E2142" s="1">
        <v>51.1</v>
      </c>
      <c r="F2142" s="8">
        <v>141251008</v>
      </c>
      <c r="G2142" s="8">
        <v>7047865856</v>
      </c>
      <c r="H2142" s="1">
        <v>3.7915942305899901</v>
      </c>
      <c r="I2142" s="8">
        <v>12320999936</v>
      </c>
      <c r="J2142" s="1">
        <v>-5.8747138977050799</v>
      </c>
      <c r="K2142" s="8">
        <v>1029000000</v>
      </c>
      <c r="L2142" s="9">
        <v>154</v>
      </c>
      <c r="M2142" s="7">
        <v>0.884557358991933</v>
      </c>
      <c r="N2142" s="1">
        <v>1.1700001358985901</v>
      </c>
    </row>
    <row r="2143" spans="1:14" x14ac:dyDescent="0.25">
      <c r="A2143" s="3">
        <v>37343</v>
      </c>
      <c r="B2143" s="5" t="s">
        <v>1184</v>
      </c>
      <c r="C2143" s="5" t="s">
        <v>4381</v>
      </c>
      <c r="D2143" s="5" t="s">
        <v>1183</v>
      </c>
      <c r="E2143" s="1">
        <v>22.95</v>
      </c>
      <c r="F2143" s="8">
        <v>207504992</v>
      </c>
      <c r="G2143" s="8">
        <v>4801672704</v>
      </c>
      <c r="H2143" s="1">
        <v>-1.72136931968544</v>
      </c>
      <c r="I2143" s="8">
        <v>9458700032</v>
      </c>
      <c r="J2143" s="1">
        <v>56.842487335205099</v>
      </c>
      <c r="K2143" s="8">
        <v>1027900000</v>
      </c>
      <c r="L2143" s="9">
        <v>155</v>
      </c>
      <c r="M2143" s="7">
        <v>0.88623456552726865</v>
      </c>
      <c r="N2143" s="1">
        <v>1.1100000292062799</v>
      </c>
    </row>
    <row r="2144" spans="1:14" x14ac:dyDescent="0.25">
      <c r="A2144" s="3">
        <v>37343</v>
      </c>
      <c r="B2144" s="5" t="s">
        <v>309</v>
      </c>
      <c r="C2144" s="5" t="s">
        <v>4382</v>
      </c>
      <c r="D2144" s="5" t="s">
        <v>310</v>
      </c>
      <c r="E2144" s="1">
        <v>113.05</v>
      </c>
      <c r="F2144" s="8">
        <v>108556000</v>
      </c>
      <c r="G2144" s="8">
        <v>12523323392</v>
      </c>
      <c r="H2144" s="1">
        <v>41.162224396615997</v>
      </c>
      <c r="I2144" s="8">
        <v>13362999936</v>
      </c>
      <c r="J2144" s="1">
        <v>77.973220825195298</v>
      </c>
      <c r="K2144" s="8">
        <v>1019000000</v>
      </c>
      <c r="L2144" s="9">
        <v>156</v>
      </c>
      <c r="M2144" s="7">
        <v>0.88789725008754394</v>
      </c>
      <c r="N2144" s="1">
        <v>4.8599998950958296</v>
      </c>
    </row>
    <row r="2145" spans="1:14" x14ac:dyDescent="0.25">
      <c r="A2145" s="3">
        <v>37343</v>
      </c>
      <c r="B2145" s="5" t="s">
        <v>1009</v>
      </c>
      <c r="C2145" s="5" t="s">
        <v>4383</v>
      </c>
      <c r="D2145" s="5" t="s">
        <v>1008</v>
      </c>
      <c r="E2145" s="1">
        <v>25.15</v>
      </c>
      <c r="F2145" s="8">
        <v>204475008</v>
      </c>
      <c r="G2145" s="8">
        <v>5149468160</v>
      </c>
      <c r="H2145" s="1">
        <v>25.485617802763102</v>
      </c>
      <c r="I2145" s="8">
        <v>8140999936</v>
      </c>
      <c r="J2145" s="1">
        <v>9.8479471206665004</v>
      </c>
      <c r="K2145" s="8">
        <v>1019000000</v>
      </c>
      <c r="L2145" s="9">
        <v>157</v>
      </c>
      <c r="M2145" s="7">
        <v>0.88955993464781924</v>
      </c>
      <c r="N2145" s="1">
        <v>2.5399999916553502</v>
      </c>
    </row>
    <row r="2146" spans="1:14" x14ac:dyDescent="0.25">
      <c r="A2146" s="3">
        <v>37343</v>
      </c>
      <c r="B2146" s="5" t="s">
        <v>538</v>
      </c>
      <c r="C2146" s="5" t="s">
        <v>4384</v>
      </c>
      <c r="D2146" s="5" t="s">
        <v>539</v>
      </c>
      <c r="E2146" s="1">
        <v>38.590000000000003</v>
      </c>
      <c r="F2146" s="8">
        <v>446508992</v>
      </c>
      <c r="G2146" s="8">
        <v>17246095360</v>
      </c>
      <c r="H2146" s="1">
        <v>-16.3982704031407</v>
      </c>
      <c r="I2146" s="8">
        <v>4348000064</v>
      </c>
      <c r="J2146" s="1">
        <v>5.0974860191345197</v>
      </c>
      <c r="K2146" s="8">
        <v>1018000000</v>
      </c>
      <c r="L2146" s="9">
        <v>158</v>
      </c>
      <c r="M2146" s="7">
        <v>0.89122098752550349</v>
      </c>
      <c r="N2146" s="1">
        <v>2.7900000438094099</v>
      </c>
    </row>
    <row r="2147" spans="1:14" x14ac:dyDescent="0.25">
      <c r="A2147" s="3">
        <v>37343</v>
      </c>
      <c r="B2147" s="5" t="s">
        <v>1318</v>
      </c>
      <c r="C2147" s="5" t="s">
        <v>4385</v>
      </c>
      <c r="D2147" s="5" t="s">
        <v>1317</v>
      </c>
      <c r="E2147" s="1">
        <v>14.45</v>
      </c>
      <c r="F2147" s="8">
        <v>400780992</v>
      </c>
      <c r="G2147" s="8">
        <v>5820670976</v>
      </c>
      <c r="H2147" s="1">
        <v>-47.810384436062698</v>
      </c>
      <c r="I2147" s="8">
        <v>31522999808</v>
      </c>
      <c r="J2147" s="1">
        <v>-35.981975555419901</v>
      </c>
      <c r="K2147" s="8">
        <v>1017000000</v>
      </c>
      <c r="L2147" s="9">
        <v>159</v>
      </c>
      <c r="M2147" s="7">
        <v>0.89288040872059671</v>
      </c>
      <c r="N2147" s="1">
        <v>1.6699999868869799</v>
      </c>
    </row>
    <row r="2148" spans="1:14" x14ac:dyDescent="0.25">
      <c r="A2148" s="3">
        <v>37343</v>
      </c>
      <c r="B2148" s="5" t="s">
        <v>1188</v>
      </c>
      <c r="C2148" s="5" t="s">
        <v>4386</v>
      </c>
      <c r="D2148" s="5" t="s">
        <v>1187</v>
      </c>
      <c r="E2148" s="1">
        <v>41.35</v>
      </c>
      <c r="F2148" s="8">
        <v>125049400</v>
      </c>
      <c r="G2148" s="8">
        <v>5095762944</v>
      </c>
      <c r="H2148" s="1">
        <v>4.3175164709527998</v>
      </c>
      <c r="I2148" s="8">
        <v>10182083968</v>
      </c>
      <c r="J2148" s="1">
        <v>-5.5327510833740199</v>
      </c>
      <c r="K2148" s="8">
        <v>1014549984</v>
      </c>
      <c r="L2148" s="9">
        <v>160</v>
      </c>
      <c r="M2148" s="7">
        <v>0.89453583226723499</v>
      </c>
      <c r="N2148" s="1">
        <v>3.6300000548362701</v>
      </c>
    </row>
    <row r="2149" spans="1:14" x14ac:dyDescent="0.25">
      <c r="A2149" s="3">
        <v>37343</v>
      </c>
      <c r="B2149" s="5" t="s">
        <v>307</v>
      </c>
      <c r="C2149" s="5" t="s">
        <v>4387</v>
      </c>
      <c r="D2149" s="5" t="s">
        <v>308</v>
      </c>
      <c r="E2149" s="1">
        <v>23.94</v>
      </c>
      <c r="F2149" s="8">
        <v>385832000</v>
      </c>
      <c r="G2149" s="8">
        <v>9377380352</v>
      </c>
      <c r="H2149" s="1">
        <v>66.343648403809595</v>
      </c>
      <c r="I2149" s="8">
        <v>6170000000</v>
      </c>
      <c r="J2149" s="1">
        <v>0.178599998354912</v>
      </c>
      <c r="K2149" s="8">
        <v>1007000000</v>
      </c>
      <c r="L2149" s="9">
        <v>161</v>
      </c>
      <c r="M2149" s="7">
        <v>0.89617893663641779</v>
      </c>
      <c r="N2149" s="1">
        <v>0.97000001370906797</v>
      </c>
    </row>
    <row r="2150" spans="1:14" x14ac:dyDescent="0.25">
      <c r="A2150" s="3">
        <v>37343</v>
      </c>
      <c r="B2150" s="5" t="s">
        <v>357</v>
      </c>
      <c r="C2150" s="5" t="s">
        <v>4388</v>
      </c>
      <c r="D2150" s="5" t="s">
        <v>358</v>
      </c>
      <c r="E2150" s="1">
        <v>31.17</v>
      </c>
      <c r="F2150" s="8">
        <v>290929984</v>
      </c>
      <c r="G2150" s="8">
        <v>9044448256</v>
      </c>
      <c r="H2150" s="1">
        <v>-29.724108528785202</v>
      </c>
      <c r="I2150" s="8">
        <v>13229000192</v>
      </c>
      <c r="J2150" s="1">
        <v>-5.4666290283203098</v>
      </c>
      <c r="K2150" s="8">
        <v>1004000000</v>
      </c>
      <c r="L2150" s="9">
        <v>162</v>
      </c>
      <c r="M2150" s="7">
        <v>0.89781714595782736</v>
      </c>
      <c r="N2150" s="1">
        <v>0.26000001281499902</v>
      </c>
    </row>
    <row r="2151" spans="1:14" x14ac:dyDescent="0.25">
      <c r="A2151" s="3">
        <v>37343</v>
      </c>
      <c r="B2151" s="5" t="s">
        <v>50</v>
      </c>
      <c r="C2151" s="5" t="s">
        <v>4389</v>
      </c>
      <c r="D2151" s="5" t="s">
        <v>51</v>
      </c>
      <c r="E2151" s="1">
        <v>60.01</v>
      </c>
      <c r="F2151" s="8">
        <v>268026000</v>
      </c>
      <c r="G2151" s="8">
        <v>16322926592</v>
      </c>
      <c r="H2151" s="1">
        <v>43.5794377868963</v>
      </c>
      <c r="I2151" s="8">
        <v>9603900160</v>
      </c>
      <c r="J2151" s="1">
        <v>5.4885439872741699</v>
      </c>
      <c r="K2151" s="8">
        <v>999900000</v>
      </c>
      <c r="L2151" s="9">
        <v>163</v>
      </c>
      <c r="M2151" s="7">
        <v>0.89944866538061374</v>
      </c>
      <c r="N2151" s="1">
        <v>2.1800000369548802</v>
      </c>
    </row>
    <row r="2152" spans="1:14" x14ac:dyDescent="0.25">
      <c r="A2152" s="3">
        <v>37343</v>
      </c>
      <c r="B2152" s="5" t="s">
        <v>313</v>
      </c>
      <c r="C2152" s="5" t="s">
        <v>4390</v>
      </c>
      <c r="D2152" s="5" t="s">
        <v>314</v>
      </c>
      <c r="E2152" s="1">
        <v>42.8</v>
      </c>
      <c r="F2152" s="8">
        <v>242028000</v>
      </c>
      <c r="G2152" s="8">
        <v>10315184128</v>
      </c>
      <c r="H2152" s="1">
        <v>58.451993010170597</v>
      </c>
      <c r="I2152" s="8">
        <v>4122474048</v>
      </c>
      <c r="J2152" s="1">
        <v>6.2255711555481001</v>
      </c>
      <c r="K2152" s="8">
        <v>996902000</v>
      </c>
      <c r="L2152" s="9">
        <v>164</v>
      </c>
      <c r="M2152" s="7">
        <v>0.90107529301899214</v>
      </c>
      <c r="N2152" s="1">
        <v>1.9900000095367401</v>
      </c>
    </row>
    <row r="2153" spans="1:14" x14ac:dyDescent="0.25">
      <c r="A2153" s="3">
        <v>37343</v>
      </c>
      <c r="B2153" s="5" t="s">
        <v>202</v>
      </c>
      <c r="C2153" s="5" t="s">
        <v>4391</v>
      </c>
      <c r="D2153" s="5" t="s">
        <v>203</v>
      </c>
      <c r="E2153" s="1">
        <v>27.93</v>
      </c>
      <c r="F2153" s="8">
        <v>242218992</v>
      </c>
      <c r="G2153" s="8">
        <v>6697355264</v>
      </c>
      <c r="H2153" s="1">
        <v>2.6706681266297498</v>
      </c>
      <c r="I2153" s="8">
        <v>9394799616</v>
      </c>
      <c r="J2153" s="1">
        <v>-0.39757001399993902</v>
      </c>
      <c r="K2153" s="8">
        <v>994699984</v>
      </c>
      <c r="L2153" s="9">
        <v>165</v>
      </c>
      <c r="M2153" s="7">
        <v>0.90269832766619806</v>
      </c>
      <c r="N2153" s="1">
        <v>2.3899999856948901</v>
      </c>
    </row>
    <row r="2154" spans="1:14" x14ac:dyDescent="0.25">
      <c r="A2154" s="3">
        <v>37343</v>
      </c>
      <c r="B2154" s="5" t="s">
        <v>483</v>
      </c>
      <c r="C2154" s="5" t="s">
        <v>4392</v>
      </c>
      <c r="D2154" s="5" t="s">
        <v>484</v>
      </c>
      <c r="E2154" s="1">
        <v>88.31</v>
      </c>
      <c r="F2154" s="8">
        <v>87653000</v>
      </c>
      <c r="G2154" s="8">
        <v>7721352704</v>
      </c>
      <c r="H2154" s="1">
        <v>53.861362619933303</v>
      </c>
      <c r="I2154" s="8">
        <v>18790500352</v>
      </c>
      <c r="J2154" s="1">
        <v>7.4184160232543901</v>
      </c>
      <c r="K2154" s="8">
        <v>990400000</v>
      </c>
      <c r="L2154" s="9">
        <v>166</v>
      </c>
      <c r="M2154" s="7">
        <v>0.90431434610436945</v>
      </c>
      <c r="N2154" s="1">
        <v>5.5999999642372096</v>
      </c>
    </row>
    <row r="2155" spans="1:14" x14ac:dyDescent="0.25">
      <c r="A2155" s="3">
        <v>37343</v>
      </c>
      <c r="B2155" s="5" t="s">
        <v>608</v>
      </c>
      <c r="C2155" s="5" t="s">
        <v>4393</v>
      </c>
      <c r="D2155" s="5" t="s">
        <v>609</v>
      </c>
      <c r="E2155" s="1">
        <v>39.630000000000003</v>
      </c>
      <c r="F2155" s="8">
        <v>320900000</v>
      </c>
      <c r="G2155" s="8">
        <v>12676656128</v>
      </c>
      <c r="H2155" s="1">
        <v>31.2876940080148</v>
      </c>
      <c r="I2155" s="8">
        <v>12667999744</v>
      </c>
      <c r="J2155" s="1">
        <v>38.019237518310497</v>
      </c>
      <c r="K2155" s="8">
        <v>986000000</v>
      </c>
      <c r="L2155" s="9">
        <v>167</v>
      </c>
      <c r="M2155" s="7">
        <v>0.90592318513914027</v>
      </c>
      <c r="N2155" s="1">
        <v>-1.0000005364418E-2</v>
      </c>
    </row>
    <row r="2156" spans="1:14" x14ac:dyDescent="0.25">
      <c r="A2156" s="3">
        <v>37343</v>
      </c>
      <c r="B2156" s="5" t="s">
        <v>990</v>
      </c>
      <c r="C2156" s="5" t="s">
        <v>4394</v>
      </c>
      <c r="D2156" s="5" t="s">
        <v>989</v>
      </c>
      <c r="E2156" s="1">
        <v>55.38</v>
      </c>
      <c r="F2156" s="8">
        <v>323670016</v>
      </c>
      <c r="G2156" s="8">
        <v>18149672960</v>
      </c>
      <c r="H2156" s="1">
        <v>-11.717105009111</v>
      </c>
      <c r="I2156" s="8">
        <v>5694999936</v>
      </c>
      <c r="J2156" s="1">
        <v>-3.9520349502563499</v>
      </c>
      <c r="K2156" s="8">
        <v>981000000</v>
      </c>
      <c r="L2156" s="9">
        <v>168</v>
      </c>
      <c r="M2156" s="7">
        <v>0.90752386576095589</v>
      </c>
      <c r="N2156" s="1">
        <v>1.9349999427795399</v>
      </c>
    </row>
    <row r="2157" spans="1:14" x14ac:dyDescent="0.25">
      <c r="A2157" s="3">
        <v>37343</v>
      </c>
      <c r="B2157" s="5" t="s">
        <v>147</v>
      </c>
      <c r="C2157" s="5" t="s">
        <v>4395</v>
      </c>
      <c r="D2157" s="5" t="s">
        <v>148</v>
      </c>
      <c r="E2157" s="1">
        <v>17.07</v>
      </c>
      <c r="F2157" s="8">
        <v>434000000</v>
      </c>
      <c r="G2157" s="8">
        <v>7462055936</v>
      </c>
      <c r="H2157" s="1">
        <v>-53.479413529296302</v>
      </c>
      <c r="I2157" s="8">
        <v>12939000064</v>
      </c>
      <c r="J2157" s="1">
        <v>9.1346149444580096</v>
      </c>
      <c r="K2157" s="8">
        <v>977000000</v>
      </c>
      <c r="L2157" s="9">
        <v>169</v>
      </c>
      <c r="M2157" s="7">
        <v>0.90911801965240724</v>
      </c>
      <c r="N2157" s="1">
        <v>1.88999995589256</v>
      </c>
    </row>
    <row r="2158" spans="1:14" x14ac:dyDescent="0.25">
      <c r="A2158" s="3">
        <v>37343</v>
      </c>
      <c r="B2158" s="5" t="s">
        <v>1005</v>
      </c>
      <c r="C2158" s="5" t="s">
        <v>4396</v>
      </c>
      <c r="D2158" s="5" t="s">
        <v>1004</v>
      </c>
      <c r="E2158" s="1">
        <v>94.4</v>
      </c>
      <c r="F2158" s="8">
        <v>198669248</v>
      </c>
      <c r="G2158" s="8">
        <v>17458618368</v>
      </c>
      <c r="H2158" s="1">
        <v>8.2895641171574201</v>
      </c>
      <c r="I2158" s="8">
        <v>6889405952</v>
      </c>
      <c r="J2158" s="1">
        <v>11.945864677429199</v>
      </c>
      <c r="K2158" s="8">
        <v>968183984</v>
      </c>
      <c r="L2158" s="9">
        <v>170</v>
      </c>
      <c r="M2158" s="7">
        <v>0.91069778860402906</v>
      </c>
      <c r="N2158" s="1">
        <v>2.7399999499321002</v>
      </c>
    </row>
    <row r="2159" spans="1:14" x14ac:dyDescent="0.25">
      <c r="A2159" s="3">
        <v>37343</v>
      </c>
      <c r="B2159" s="5" t="s">
        <v>1133</v>
      </c>
      <c r="C2159" s="5" t="s">
        <v>4397</v>
      </c>
      <c r="D2159" s="5" t="s">
        <v>1132</v>
      </c>
      <c r="E2159" s="1">
        <v>44.03</v>
      </c>
      <c r="F2159" s="8">
        <v>530000000</v>
      </c>
      <c r="G2159" s="8">
        <v>24146223104</v>
      </c>
      <c r="H2159" s="1">
        <v>-29.0519576913088</v>
      </c>
      <c r="I2159" s="8">
        <v>57475000320</v>
      </c>
      <c r="J2159" s="1">
        <v>17.4997444152832</v>
      </c>
      <c r="K2159" s="8">
        <v>968000064</v>
      </c>
      <c r="L2159" s="9">
        <v>171</v>
      </c>
      <c r="M2159" s="7">
        <v>0.91227725745658872</v>
      </c>
      <c r="N2159" s="1">
        <v>0.17999997735023501</v>
      </c>
    </row>
    <row r="2160" spans="1:14" x14ac:dyDescent="0.25">
      <c r="A2160" s="3">
        <v>37343</v>
      </c>
      <c r="B2160" s="5" t="s">
        <v>289</v>
      </c>
      <c r="C2160" s="5" t="s">
        <v>4398</v>
      </c>
      <c r="D2160" s="5" t="s">
        <v>290</v>
      </c>
      <c r="E2160" s="1">
        <v>58.1</v>
      </c>
      <c r="F2160" s="8">
        <v>298340992</v>
      </c>
      <c r="G2160" s="8">
        <v>17650239488</v>
      </c>
      <c r="H2160" s="1">
        <v>23.6170180300449</v>
      </c>
      <c r="I2160" s="8">
        <v>20127383040</v>
      </c>
      <c r="J2160" s="1">
        <v>7.5154390335082999</v>
      </c>
      <c r="K2160" s="8">
        <v>966510992</v>
      </c>
      <c r="L2160" s="9">
        <v>172</v>
      </c>
      <c r="M2160" s="7">
        <v>0.91385429661628914</v>
      </c>
      <c r="N2160" s="1">
        <v>1.9499999880790699</v>
      </c>
    </row>
    <row r="2161" spans="1:14" x14ac:dyDescent="0.25">
      <c r="A2161" s="3">
        <v>37343</v>
      </c>
      <c r="B2161" s="5" t="s">
        <v>940</v>
      </c>
      <c r="C2161" s="5" t="s">
        <v>4399</v>
      </c>
      <c r="D2161" s="5" t="s">
        <v>939</v>
      </c>
      <c r="E2161" s="1">
        <v>42.75</v>
      </c>
      <c r="F2161" s="8">
        <v>138000000</v>
      </c>
      <c r="G2161" s="8">
        <v>6046069248</v>
      </c>
      <c r="H2161" s="1">
        <v>13.9147586095854</v>
      </c>
      <c r="I2161" s="8">
        <v>4496237952</v>
      </c>
      <c r="J2161" s="1">
        <v>5.1867000758647898E-2</v>
      </c>
      <c r="K2161" s="8">
        <v>965621000</v>
      </c>
      <c r="L2161" s="9">
        <v>173</v>
      </c>
      <c r="M2161" s="7">
        <v>0.91542988359153699</v>
      </c>
      <c r="N2161" s="1">
        <v>3.4100000560283701</v>
      </c>
    </row>
    <row r="2162" spans="1:14" x14ac:dyDescent="0.25">
      <c r="A2162" s="3">
        <v>37343</v>
      </c>
      <c r="B2162" s="5" t="s">
        <v>275</v>
      </c>
      <c r="C2162" s="5" t="s">
        <v>4400</v>
      </c>
      <c r="D2162" s="5" t="s">
        <v>276</v>
      </c>
      <c r="E2162" s="1">
        <v>38.11</v>
      </c>
      <c r="F2162" s="8">
        <v>213688000</v>
      </c>
      <c r="G2162" s="8">
        <v>8207858176</v>
      </c>
      <c r="H2162" s="1">
        <v>53.225488818718503</v>
      </c>
      <c r="I2162" s="8">
        <v>8109999872</v>
      </c>
      <c r="J2162" s="1">
        <v>-0.98888999223709095</v>
      </c>
      <c r="K2162" s="8">
        <v>957000000</v>
      </c>
      <c r="L2162" s="9">
        <v>174</v>
      </c>
      <c r="M2162" s="7">
        <v>0.91699140383116751</v>
      </c>
      <c r="N2162" s="1">
        <v>1.3899999931454701</v>
      </c>
    </row>
    <row r="2163" spans="1:14" x14ac:dyDescent="0.25">
      <c r="A2163" s="3">
        <v>37343</v>
      </c>
      <c r="B2163" s="5" t="s">
        <v>928</v>
      </c>
      <c r="C2163" s="5" t="s">
        <v>4401</v>
      </c>
      <c r="D2163" s="5" t="s">
        <v>927</v>
      </c>
      <c r="E2163" s="1">
        <v>68.430000000000007</v>
      </c>
      <c r="F2163" s="8">
        <v>107221000</v>
      </c>
      <c r="G2163" s="8">
        <v>7302748160</v>
      </c>
      <c r="H2163" s="1">
        <v>2.76095855388574</v>
      </c>
      <c r="I2163" s="8">
        <v>1292144032</v>
      </c>
      <c r="J2163" s="1">
        <v>11.3955793380737</v>
      </c>
      <c r="K2163" s="8">
        <v>944798016</v>
      </c>
      <c r="L2163" s="9">
        <v>175</v>
      </c>
      <c r="M2163" s="7">
        <v>0.91853301430592893</v>
      </c>
      <c r="N2163" s="1">
        <v>5.71000003814697</v>
      </c>
    </row>
    <row r="2164" spans="1:14" x14ac:dyDescent="0.25">
      <c r="A2164" s="3">
        <v>37343</v>
      </c>
      <c r="B2164" s="5" t="s">
        <v>572</v>
      </c>
      <c r="C2164" s="5" t="s">
        <v>4402</v>
      </c>
      <c r="D2164" s="5" t="s">
        <v>573</v>
      </c>
      <c r="E2164" s="1">
        <v>35.75</v>
      </c>
      <c r="F2164" s="8">
        <v>159402992</v>
      </c>
      <c r="G2164" s="8">
        <v>5889412608</v>
      </c>
      <c r="H2164" s="1">
        <v>23.4881602992394</v>
      </c>
      <c r="I2164" s="8">
        <v>12987255808</v>
      </c>
      <c r="J2164" s="1">
        <v>-52.964889526367202</v>
      </c>
      <c r="K2164" s="8">
        <v>941855968</v>
      </c>
      <c r="L2164" s="9">
        <v>176</v>
      </c>
      <c r="M2164" s="7">
        <v>0.92006982429218676</v>
      </c>
      <c r="N2164" s="1">
        <v>2.7799999713897701</v>
      </c>
    </row>
    <row r="2165" spans="1:14" x14ac:dyDescent="0.25">
      <c r="A2165" s="3">
        <v>37343</v>
      </c>
      <c r="B2165" s="5" t="s">
        <v>1046</v>
      </c>
      <c r="C2165" s="5" t="s">
        <v>4403</v>
      </c>
      <c r="D2165" s="5" t="s">
        <v>1045</v>
      </c>
      <c r="E2165" s="1">
        <v>62.75</v>
      </c>
      <c r="F2165" s="8">
        <v>146464992</v>
      </c>
      <c r="G2165" s="8">
        <v>9091059712</v>
      </c>
      <c r="H2165" s="1">
        <v>6.5526549168700701</v>
      </c>
      <c r="I2165" s="8">
        <v>8701032960</v>
      </c>
      <c r="J2165" s="1">
        <v>-15.095007896423301</v>
      </c>
      <c r="K2165" s="8">
        <v>934443984</v>
      </c>
      <c r="L2165" s="9">
        <v>177</v>
      </c>
      <c r="M2165" s="7">
        <v>0.92159454027318666</v>
      </c>
      <c r="N2165" s="1">
        <v>4.4800000190734899</v>
      </c>
    </row>
    <row r="2166" spans="1:14" x14ac:dyDescent="0.25">
      <c r="A2166" s="3">
        <v>37343</v>
      </c>
      <c r="B2166" s="5" t="s">
        <v>528</v>
      </c>
      <c r="C2166" s="5" t="s">
        <v>4404</v>
      </c>
      <c r="D2166" s="5" t="s">
        <v>529</v>
      </c>
      <c r="E2166" s="1">
        <v>45.46</v>
      </c>
      <c r="F2166" s="8">
        <v>298002976</v>
      </c>
      <c r="G2166" s="8">
        <v>13438113792</v>
      </c>
      <c r="H2166" s="1">
        <v>24.0450344372173</v>
      </c>
      <c r="I2166" s="8">
        <v>5253366016</v>
      </c>
      <c r="J2166" s="1">
        <v>6.1108160018920898</v>
      </c>
      <c r="K2166" s="8">
        <v>932885008</v>
      </c>
      <c r="L2166" s="9">
        <v>178</v>
      </c>
      <c r="M2166" s="7">
        <v>0.92311671250018756</v>
      </c>
      <c r="N2166" s="1">
        <v>0.27999998629093198</v>
      </c>
    </row>
    <row r="2167" spans="1:14" x14ac:dyDescent="0.25">
      <c r="A2167" s="3">
        <v>37343</v>
      </c>
      <c r="B2167" s="5" t="s">
        <v>427</v>
      </c>
      <c r="C2167" s="5" t="s">
        <v>4405</v>
      </c>
      <c r="D2167" s="5" t="s">
        <v>428</v>
      </c>
      <c r="E2167" s="1">
        <v>54.91</v>
      </c>
      <c r="F2167" s="8">
        <v>168488000</v>
      </c>
      <c r="G2167" s="8">
        <v>9334429696</v>
      </c>
      <c r="H2167" s="1">
        <v>28.1403829061728</v>
      </c>
      <c r="I2167" s="8">
        <v>8169000192</v>
      </c>
      <c r="J2167" s="1">
        <v>-5.3308610916137704</v>
      </c>
      <c r="K2167" s="8">
        <v>924000000</v>
      </c>
      <c r="L2167" s="9">
        <v>179</v>
      </c>
      <c r="M2167" s="7">
        <v>0.9246243872143135</v>
      </c>
      <c r="N2167" s="1">
        <v>2.30000004172325</v>
      </c>
    </row>
    <row r="2168" spans="1:14" x14ac:dyDescent="0.25">
      <c r="A2168" s="3">
        <v>37343</v>
      </c>
      <c r="B2168" s="5" t="s">
        <v>858</v>
      </c>
      <c r="C2168" s="5" t="s">
        <v>4406</v>
      </c>
      <c r="D2168" s="5" t="s">
        <v>859</v>
      </c>
      <c r="E2168" s="1">
        <v>62.86</v>
      </c>
      <c r="F2168" s="8">
        <v>219863008</v>
      </c>
      <c r="G2168" s="8">
        <v>13948512256</v>
      </c>
      <c r="H2168" s="1">
        <v>45.050894743471801</v>
      </c>
      <c r="I2168" s="8">
        <v>14535000064</v>
      </c>
      <c r="J2168" s="1">
        <v>-8.9799747467040998</v>
      </c>
      <c r="K2168" s="8">
        <v>904000000</v>
      </c>
      <c r="L2168" s="9">
        <v>180</v>
      </c>
      <c r="M2168" s="7">
        <v>0.92609942827661862</v>
      </c>
      <c r="N2168" s="1">
        <v>1.60999997705221</v>
      </c>
    </row>
    <row r="2169" spans="1:14" x14ac:dyDescent="0.25">
      <c r="A2169" s="3">
        <v>37343</v>
      </c>
      <c r="B2169" s="5" t="s">
        <v>554</v>
      </c>
      <c r="C2169" s="5" t="s">
        <v>4407</v>
      </c>
      <c r="D2169" s="5" t="s">
        <v>555</v>
      </c>
      <c r="E2169" s="1">
        <v>62.85</v>
      </c>
      <c r="F2169" s="8">
        <v>100185000</v>
      </c>
      <c r="G2169" s="8">
        <v>6283602944</v>
      </c>
      <c r="H2169" s="1">
        <v>2.45230106409982</v>
      </c>
      <c r="I2169" s="8">
        <v>3638000128</v>
      </c>
      <c r="J2169" s="1">
        <v>-11.720456123352101</v>
      </c>
      <c r="K2169" s="8">
        <v>900400000</v>
      </c>
      <c r="L2169" s="9">
        <v>181</v>
      </c>
      <c r="M2169" s="7">
        <v>0.92756859528159596</v>
      </c>
      <c r="N2169" s="1">
        <v>5.15000000596046</v>
      </c>
    </row>
    <row r="2170" spans="1:14" x14ac:dyDescent="0.25">
      <c r="A2170" s="3">
        <v>37343</v>
      </c>
      <c r="B2170" s="5" t="s">
        <v>186</v>
      </c>
      <c r="C2170" s="5" t="s">
        <v>4408</v>
      </c>
      <c r="D2170" s="5" t="s">
        <v>187</v>
      </c>
      <c r="E2170" s="1">
        <v>50.73</v>
      </c>
      <c r="F2170" s="8">
        <v>186944000</v>
      </c>
      <c r="G2170" s="8">
        <v>9561228288</v>
      </c>
      <c r="H2170" s="1">
        <v>7.8959734881534498</v>
      </c>
      <c r="I2170" s="8">
        <v>6362132992</v>
      </c>
      <c r="J2170" s="1">
        <v>-7.1479301452636701</v>
      </c>
      <c r="K2170" s="8">
        <v>897738000</v>
      </c>
      <c r="L2170" s="9">
        <v>182</v>
      </c>
      <c r="M2170" s="7">
        <v>0.92903341874751588</v>
      </c>
      <c r="N2170" s="1">
        <v>3.1399999856948901</v>
      </c>
    </row>
    <row r="2171" spans="1:14" x14ac:dyDescent="0.25">
      <c r="A2171" s="3">
        <v>37343</v>
      </c>
      <c r="B2171" s="5" t="s">
        <v>464</v>
      </c>
      <c r="C2171" s="5" t="s">
        <v>4409</v>
      </c>
      <c r="D2171" s="5" t="s">
        <v>465</v>
      </c>
      <c r="E2171" s="1">
        <v>30.85</v>
      </c>
      <c r="F2171" s="8">
        <v>163708000</v>
      </c>
      <c r="G2171" s="8">
        <v>5032137728</v>
      </c>
      <c r="H2171" s="1">
        <v>-24.553199925366201</v>
      </c>
      <c r="I2171" s="8">
        <v>4036299968</v>
      </c>
      <c r="J2171" s="1">
        <v>-0.31165799498558</v>
      </c>
      <c r="K2171" s="8">
        <v>897200000</v>
      </c>
      <c r="L2171" s="9">
        <v>183</v>
      </c>
      <c r="M2171" s="7">
        <v>0.93049736436820185</v>
      </c>
      <c r="N2171" s="1">
        <v>2.7700000107288401</v>
      </c>
    </row>
    <row r="2172" spans="1:14" x14ac:dyDescent="0.25">
      <c r="A2172" s="3">
        <v>37343</v>
      </c>
      <c r="B2172" s="5" t="s">
        <v>101</v>
      </c>
      <c r="C2172" s="5" t="s">
        <v>4410</v>
      </c>
      <c r="D2172" s="5" t="s">
        <v>102</v>
      </c>
      <c r="E2172" s="1">
        <v>13.93</v>
      </c>
      <c r="F2172" s="8">
        <v>654571072</v>
      </c>
      <c r="G2172" s="8">
        <v>9163994112</v>
      </c>
      <c r="H2172" s="1">
        <v>36.8063930994118</v>
      </c>
      <c r="I2172" s="8">
        <v>21533992960</v>
      </c>
      <c r="J2172" s="1">
        <v>7.7314071655273402</v>
      </c>
      <c r="K2172" s="8">
        <v>876097968</v>
      </c>
      <c r="L2172" s="9">
        <v>184</v>
      </c>
      <c r="M2172" s="7">
        <v>0.93192687817063768</v>
      </c>
      <c r="N2172" s="1">
        <v>0.64904763017381994</v>
      </c>
    </row>
    <row r="2173" spans="1:14" x14ac:dyDescent="0.25">
      <c r="A2173" s="3">
        <v>37343</v>
      </c>
      <c r="B2173" s="5" t="s">
        <v>1003</v>
      </c>
      <c r="C2173" s="5" t="s">
        <v>4411</v>
      </c>
      <c r="D2173" s="5" t="s">
        <v>1002</v>
      </c>
      <c r="E2173" s="1">
        <v>58.78</v>
      </c>
      <c r="F2173" s="8">
        <v>146500000</v>
      </c>
      <c r="G2173" s="8">
        <v>8808960000</v>
      </c>
      <c r="H2173" s="1">
        <v>95.525983465436596</v>
      </c>
      <c r="I2173" s="8">
        <v>6952999808</v>
      </c>
      <c r="J2173" s="1">
        <v>-1.97377705574036</v>
      </c>
      <c r="K2173" s="8">
        <v>871000000</v>
      </c>
      <c r="L2173" s="9">
        <v>185</v>
      </c>
      <c r="M2173" s="7">
        <v>0.93334807370743822</v>
      </c>
      <c r="N2173" s="1">
        <v>3.3600000143051099</v>
      </c>
    </row>
    <row r="2174" spans="1:14" x14ac:dyDescent="0.25">
      <c r="A2174" s="3">
        <v>37343</v>
      </c>
      <c r="B2174" s="5" t="s">
        <v>1320</v>
      </c>
      <c r="C2174" s="5" t="s">
        <v>4412</v>
      </c>
      <c r="D2174" s="5" t="s">
        <v>1319</v>
      </c>
      <c r="E2174" s="1">
        <v>38.19</v>
      </c>
      <c r="F2174" s="8">
        <v>297300000</v>
      </c>
      <c r="G2174" s="8">
        <v>11436183552</v>
      </c>
      <c r="H2174" s="1">
        <v>29.662144397458899</v>
      </c>
      <c r="I2174" s="8">
        <v>9074400256</v>
      </c>
      <c r="J2174" s="1">
        <v>3.5290110111236599</v>
      </c>
      <c r="K2174" s="8">
        <v>862775008</v>
      </c>
      <c r="L2174" s="9">
        <v>186</v>
      </c>
      <c r="M2174" s="7">
        <v>0.93475584866798089</v>
      </c>
      <c r="N2174" s="1">
        <v>2.0200000107288401</v>
      </c>
    </row>
    <row r="2175" spans="1:14" x14ac:dyDescent="0.25">
      <c r="A2175" s="3">
        <v>37343</v>
      </c>
      <c r="B2175" s="5" t="s">
        <v>188</v>
      </c>
      <c r="C2175" s="5" t="s">
        <v>4413</v>
      </c>
      <c r="D2175" s="5" t="s">
        <v>189</v>
      </c>
      <c r="E2175" s="1">
        <v>58.58</v>
      </c>
      <c r="F2175" s="8">
        <v>191492992</v>
      </c>
      <c r="G2175" s="8">
        <v>11203042304</v>
      </c>
      <c r="H2175" s="1">
        <v>33.548707973920202</v>
      </c>
      <c r="I2175" s="8">
        <v>19262400000</v>
      </c>
      <c r="J2175" s="1">
        <v>-8.6399888992309606</v>
      </c>
      <c r="K2175" s="8">
        <v>860900096</v>
      </c>
      <c r="L2175" s="9">
        <v>187</v>
      </c>
      <c r="M2175" s="7">
        <v>0.93616056436725348</v>
      </c>
      <c r="N2175" s="1">
        <v>-2.9399996995925899</v>
      </c>
    </row>
    <row r="2176" spans="1:14" x14ac:dyDescent="0.25">
      <c r="A2176" s="3">
        <v>37343</v>
      </c>
      <c r="B2176" s="5" t="s">
        <v>503</v>
      </c>
      <c r="C2176" s="5" t="s">
        <v>4414</v>
      </c>
      <c r="D2176" s="5" t="s">
        <v>504</v>
      </c>
      <c r="E2176" s="1">
        <v>51.93</v>
      </c>
      <c r="F2176" s="8">
        <v>60908000</v>
      </c>
      <c r="G2176" s="8">
        <v>3242979840</v>
      </c>
      <c r="H2176" s="1">
        <v>39.241904913870997</v>
      </c>
      <c r="I2176" s="8">
        <v>7492093056</v>
      </c>
      <c r="J2176" s="1">
        <v>11.694120407104499</v>
      </c>
      <c r="K2176" s="8">
        <v>856089008</v>
      </c>
      <c r="L2176" s="9">
        <v>188</v>
      </c>
      <c r="M2176" s="7">
        <v>0.9375574298979924</v>
      </c>
      <c r="N2176" s="1">
        <v>6.1599999666213998</v>
      </c>
    </row>
    <row r="2177" spans="1:14" x14ac:dyDescent="0.25">
      <c r="A2177" s="3">
        <v>37343</v>
      </c>
      <c r="B2177" s="5" t="s">
        <v>864</v>
      </c>
      <c r="C2177" s="5" t="s">
        <v>4415</v>
      </c>
      <c r="D2177" s="5" t="s">
        <v>865</v>
      </c>
      <c r="E2177" s="1">
        <v>45.5</v>
      </c>
      <c r="F2177" s="8">
        <v>162810000</v>
      </c>
      <c r="G2177" s="8">
        <v>7337253888</v>
      </c>
      <c r="H2177" s="1">
        <v>33.779025940399897</v>
      </c>
      <c r="I2177" s="8">
        <v>6668999936</v>
      </c>
      <c r="J2177" s="1">
        <v>-1.9035530090332</v>
      </c>
      <c r="K2177" s="8">
        <v>856000000</v>
      </c>
      <c r="L2177" s="9">
        <v>189</v>
      </c>
      <c r="M2177" s="7">
        <v>0.93895415019592732</v>
      </c>
      <c r="N2177" s="1">
        <v>1.7300000190734901</v>
      </c>
    </row>
    <row r="2178" spans="1:14" x14ac:dyDescent="0.25">
      <c r="A2178" s="3">
        <v>37343</v>
      </c>
      <c r="B2178" s="5" t="s">
        <v>57</v>
      </c>
      <c r="C2178" s="5" t="s">
        <v>4416</v>
      </c>
      <c r="D2178" s="5" t="s">
        <v>58</v>
      </c>
      <c r="E2178" s="1">
        <v>40.01</v>
      </c>
      <c r="F2178" s="8">
        <v>272524992</v>
      </c>
      <c r="G2178" s="8">
        <v>10702262272</v>
      </c>
      <c r="H2178" s="1">
        <v>45.628128311937203</v>
      </c>
      <c r="I2178" s="8">
        <v>10251591168</v>
      </c>
      <c r="J2178" s="1">
        <v>8.9099292755127006</v>
      </c>
      <c r="K2178" s="8">
        <v>852864000</v>
      </c>
      <c r="L2178" s="9">
        <v>190</v>
      </c>
      <c r="M2178" s="7">
        <v>0.94034575353725669</v>
      </c>
      <c r="N2178" s="1">
        <v>1.71999999880791</v>
      </c>
    </row>
    <row r="2179" spans="1:14" x14ac:dyDescent="0.25">
      <c r="A2179" s="3">
        <v>37343</v>
      </c>
      <c r="B2179" s="5" t="s">
        <v>429</v>
      </c>
      <c r="C2179" s="5" t="s">
        <v>4417</v>
      </c>
      <c r="D2179" s="5" t="s">
        <v>430</v>
      </c>
      <c r="E2179" s="1">
        <v>59.8</v>
      </c>
      <c r="F2179" s="8">
        <v>162142848</v>
      </c>
      <c r="G2179" s="8">
        <v>9663046656</v>
      </c>
      <c r="H2179" s="1">
        <v>67.603240699112902</v>
      </c>
      <c r="I2179" s="8">
        <v>5158000128</v>
      </c>
      <c r="J2179" s="1">
        <v>2.2803890705108598</v>
      </c>
      <c r="K2179" s="8">
        <v>834000000</v>
      </c>
      <c r="L2179" s="9">
        <v>191</v>
      </c>
      <c r="M2179" s="7">
        <v>0.94170657681818859</v>
      </c>
      <c r="N2179" s="1">
        <v>2.6599999666213998</v>
      </c>
    </row>
    <row r="2180" spans="1:14" x14ac:dyDescent="0.25">
      <c r="A2180" s="3">
        <v>37343</v>
      </c>
      <c r="B2180" s="5" t="s">
        <v>507</v>
      </c>
      <c r="C2180" s="5" t="s">
        <v>4418</v>
      </c>
      <c r="D2180" s="5" t="s">
        <v>508</v>
      </c>
      <c r="E2180" s="1">
        <v>38.93</v>
      </c>
      <c r="F2180" s="8">
        <v>167599008</v>
      </c>
      <c r="G2180" s="8">
        <v>6480990208</v>
      </c>
      <c r="H2180" s="1">
        <v>71.673457166023496</v>
      </c>
      <c r="I2180" s="8">
        <v>1600796000</v>
      </c>
      <c r="J2180" s="1">
        <v>5.04976606369019</v>
      </c>
      <c r="K2180" s="8">
        <v>833028000</v>
      </c>
      <c r="L2180" s="9">
        <v>192</v>
      </c>
      <c r="M2180" s="7">
        <v>0.94306581410364199</v>
      </c>
      <c r="N2180" s="1">
        <v>2.9900000095367401</v>
      </c>
    </row>
    <row r="2181" spans="1:14" x14ac:dyDescent="0.25">
      <c r="A2181" s="3">
        <v>37343</v>
      </c>
      <c r="B2181" s="5" t="s">
        <v>1030</v>
      </c>
      <c r="C2181" s="5" t="s">
        <v>4419</v>
      </c>
      <c r="D2181" s="5" t="s">
        <v>1029</v>
      </c>
      <c r="E2181" s="1">
        <v>26.4</v>
      </c>
      <c r="F2181" s="8">
        <v>346273024</v>
      </c>
      <c r="G2181" s="8">
        <v>9412925440</v>
      </c>
      <c r="H2181" s="1">
        <v>69.5429982285889</v>
      </c>
      <c r="I2181" s="8">
        <v>3741788992</v>
      </c>
      <c r="J2181" s="1">
        <v>-4.0510568618774396</v>
      </c>
      <c r="K2181" s="8">
        <v>827470000</v>
      </c>
      <c r="L2181" s="9">
        <v>193</v>
      </c>
      <c r="M2181" s="7">
        <v>0.94441598249725434</v>
      </c>
      <c r="N2181" s="1">
        <v>1.6199999749660501</v>
      </c>
    </row>
    <row r="2182" spans="1:14" x14ac:dyDescent="0.25">
      <c r="A2182" s="3">
        <v>37343</v>
      </c>
      <c r="B2182" s="5" t="s">
        <v>30</v>
      </c>
      <c r="C2182" s="5" t="s">
        <v>4420</v>
      </c>
      <c r="D2182" s="5" t="s">
        <v>31</v>
      </c>
      <c r="E2182" s="1">
        <v>15.04</v>
      </c>
      <c r="F2182" s="8">
        <v>863096960</v>
      </c>
      <c r="G2182" s="8">
        <v>12969029632</v>
      </c>
      <c r="H2182" s="1">
        <v>-44.268071761410901</v>
      </c>
      <c r="I2182" s="8">
        <v>14337335808</v>
      </c>
      <c r="J2182" s="1">
        <v>17.516048431396499</v>
      </c>
      <c r="K2182" s="8">
        <v>826507016</v>
      </c>
      <c r="L2182" s="9">
        <v>194</v>
      </c>
      <c r="M2182" s="7">
        <v>0.9457645796066384</v>
      </c>
      <c r="N2182" s="1">
        <v>0.35000000149011601</v>
      </c>
    </row>
    <row r="2183" spans="1:14" x14ac:dyDescent="0.25">
      <c r="A2183" s="3">
        <v>37343</v>
      </c>
      <c r="B2183" s="5" t="s">
        <v>930</v>
      </c>
      <c r="C2183" s="5" t="s">
        <v>4421</v>
      </c>
      <c r="D2183" s="5" t="s">
        <v>929</v>
      </c>
      <c r="E2183" s="1">
        <v>54.69</v>
      </c>
      <c r="F2183" s="8">
        <v>148404000</v>
      </c>
      <c r="G2183" s="8">
        <v>8010619392</v>
      </c>
      <c r="H2183" s="1">
        <v>23.095280718858699</v>
      </c>
      <c r="I2183" s="8">
        <v>1117779008</v>
      </c>
      <c r="J2183" s="1">
        <v>9.6465129852294904</v>
      </c>
      <c r="K2183" s="8">
        <v>822444000</v>
      </c>
      <c r="L2183" s="9">
        <v>195</v>
      </c>
      <c r="M2183" s="7">
        <v>0.94710654716354814</v>
      </c>
      <c r="N2183" s="1">
        <v>3.4633333285649601</v>
      </c>
    </row>
    <row r="2184" spans="1:14" x14ac:dyDescent="0.25">
      <c r="A2184" s="3">
        <v>37343</v>
      </c>
      <c r="B2184" s="5" t="s">
        <v>103</v>
      </c>
      <c r="C2184" s="5" t="s">
        <v>4422</v>
      </c>
      <c r="D2184" s="5" t="s">
        <v>104</v>
      </c>
      <c r="E2184" s="1">
        <v>54.32</v>
      </c>
      <c r="F2184" s="8">
        <v>236681104</v>
      </c>
      <c r="G2184" s="8">
        <v>12866383872</v>
      </c>
      <c r="H2184" s="1">
        <v>19.456323248430099</v>
      </c>
      <c r="I2184" s="8">
        <v>5961400064</v>
      </c>
      <c r="J2184" s="1">
        <v>5.6541590690612802</v>
      </c>
      <c r="K2184" s="8">
        <v>810000000</v>
      </c>
      <c r="L2184" s="9">
        <v>196</v>
      </c>
      <c r="M2184" s="7">
        <v>0.94842821006229494</v>
      </c>
      <c r="N2184" s="1">
        <v>1.8099999725818601</v>
      </c>
    </row>
    <row r="2185" spans="1:14" x14ac:dyDescent="0.25">
      <c r="A2185" s="3">
        <v>37343</v>
      </c>
      <c r="B2185" s="5" t="s">
        <v>915</v>
      </c>
      <c r="C2185" s="5" t="s">
        <v>4423</v>
      </c>
      <c r="D2185" s="5" t="s">
        <v>914</v>
      </c>
      <c r="E2185" s="1">
        <v>43.32</v>
      </c>
      <c r="F2185" s="8">
        <v>305153024</v>
      </c>
      <c r="G2185" s="8">
        <v>13176295424</v>
      </c>
      <c r="H2185" s="1">
        <v>-19.216783785875599</v>
      </c>
      <c r="I2185" s="8">
        <v>2707600000</v>
      </c>
      <c r="J2185" s="1">
        <v>6.23455715179443</v>
      </c>
      <c r="K2185" s="8">
        <v>806700000</v>
      </c>
      <c r="L2185" s="9">
        <v>197</v>
      </c>
      <c r="M2185" s="7">
        <v>0.94974448840849135</v>
      </c>
      <c r="N2185" s="1">
        <v>1.6099999845027899</v>
      </c>
    </row>
    <row r="2186" spans="1:14" x14ac:dyDescent="0.25">
      <c r="A2186" s="3">
        <v>37343</v>
      </c>
      <c r="B2186" s="5" t="s">
        <v>852</v>
      </c>
      <c r="C2186" s="5" t="s">
        <v>4424</v>
      </c>
      <c r="D2186" s="5" t="s">
        <v>853</v>
      </c>
      <c r="E2186" s="1">
        <v>50.08</v>
      </c>
      <c r="F2186" s="8">
        <v>150007008</v>
      </c>
      <c r="G2186" s="8">
        <v>7491525632</v>
      </c>
      <c r="H2186" s="1">
        <v>12.700554223983399</v>
      </c>
      <c r="I2186" s="8">
        <v>3330000000</v>
      </c>
      <c r="J2186" s="1">
        <v>2.8412599563598602</v>
      </c>
      <c r="K2186" s="8">
        <v>800000000</v>
      </c>
      <c r="L2186" s="9">
        <v>198</v>
      </c>
      <c r="M2186" s="7">
        <v>0.95104983448132774</v>
      </c>
      <c r="N2186" s="1">
        <v>3.3700000047683698</v>
      </c>
    </row>
    <row r="2187" spans="1:14" x14ac:dyDescent="0.25">
      <c r="A2187" s="3">
        <v>37343</v>
      </c>
      <c r="B2187" s="5" t="s">
        <v>964</v>
      </c>
      <c r="C2187" s="5" t="s">
        <v>4425</v>
      </c>
      <c r="D2187" s="5" t="s">
        <v>963</v>
      </c>
      <c r="E2187" s="1">
        <v>44.75</v>
      </c>
      <c r="F2187" s="8">
        <v>122705000</v>
      </c>
      <c r="G2187" s="8">
        <v>5461129216</v>
      </c>
      <c r="H2187" s="1">
        <v>19.677181224212301</v>
      </c>
      <c r="I2187" s="8">
        <v>4110400096</v>
      </c>
      <c r="J2187" s="1">
        <v>39.593719482421903</v>
      </c>
      <c r="K2187" s="8">
        <v>788618976</v>
      </c>
      <c r="L2187" s="9">
        <v>199</v>
      </c>
      <c r="M2187" s="7">
        <v>0.95233661033543504</v>
      </c>
      <c r="N2187" s="1">
        <v>4.0400000214576703</v>
      </c>
    </row>
    <row r="2188" spans="1:14" x14ac:dyDescent="0.25">
      <c r="A2188" s="3">
        <v>37343</v>
      </c>
      <c r="B2188" s="5" t="s">
        <v>1085</v>
      </c>
      <c r="C2188" s="5" t="s">
        <v>4426</v>
      </c>
      <c r="D2188" s="5" t="s">
        <v>1084</v>
      </c>
      <c r="E2188" s="1">
        <v>18.78</v>
      </c>
      <c r="F2188" s="8">
        <v>445079008</v>
      </c>
      <c r="G2188" s="8">
        <v>8309945344</v>
      </c>
      <c r="H2188" s="1">
        <v>1.1604739993453399</v>
      </c>
      <c r="I2188" s="8">
        <v>15306925772.058599</v>
      </c>
      <c r="J2188" s="1">
        <v>2.3878939151763898</v>
      </c>
      <c r="K2188" s="8">
        <v>776689024.76378906</v>
      </c>
      <c r="L2188" s="9">
        <v>200</v>
      </c>
      <c r="M2188" s="7">
        <v>0.95360392029579821</v>
      </c>
      <c r="N2188" s="1">
        <v>0.17014567566327701</v>
      </c>
    </row>
    <row r="2189" spans="1:14" x14ac:dyDescent="0.25">
      <c r="A2189" s="3">
        <v>37343</v>
      </c>
      <c r="B2189" s="5" t="s">
        <v>1038</v>
      </c>
      <c r="C2189" s="5" t="s">
        <v>4427</v>
      </c>
      <c r="D2189" s="5" t="s">
        <v>1037</v>
      </c>
      <c r="E2189" s="1">
        <v>21.98</v>
      </c>
      <c r="F2189" s="8">
        <v>363035008</v>
      </c>
      <c r="G2189" s="8">
        <v>8154021888</v>
      </c>
      <c r="H2189" s="1">
        <v>64.920753215649498</v>
      </c>
      <c r="I2189" s="8">
        <v>3382761984</v>
      </c>
      <c r="J2189" s="1">
        <v>-14.2138156890869</v>
      </c>
      <c r="K2189" s="8">
        <v>770611984</v>
      </c>
      <c r="L2189" s="9">
        <v>201</v>
      </c>
      <c r="M2189" s="7">
        <v>0.95486131445454203</v>
      </c>
      <c r="N2189" s="1">
        <v>1.46000000834465</v>
      </c>
    </row>
    <row r="2190" spans="1:14" x14ac:dyDescent="0.25">
      <c r="A2190" s="3">
        <v>37343</v>
      </c>
      <c r="B2190" s="5" t="s">
        <v>250</v>
      </c>
      <c r="C2190" s="5" t="s">
        <v>4428</v>
      </c>
      <c r="D2190" s="5" t="s">
        <v>251</v>
      </c>
      <c r="E2190" s="1">
        <v>34.33</v>
      </c>
      <c r="F2190" s="8">
        <v>390887008</v>
      </c>
      <c r="G2190" s="8">
        <v>13227239424</v>
      </c>
      <c r="H2190" s="1">
        <v>-34.206822414792903</v>
      </c>
      <c r="I2190" s="8">
        <v>22241399808</v>
      </c>
      <c r="J2190" s="1">
        <v>10.7225885391235</v>
      </c>
      <c r="K2190" s="8">
        <v>770600000</v>
      </c>
      <c r="L2190" s="9">
        <v>202</v>
      </c>
      <c r="M2190" s="7">
        <v>0.95611868905920161</v>
      </c>
      <c r="N2190" s="1">
        <v>1.0200000107288401</v>
      </c>
    </row>
    <row r="2191" spans="1:14" x14ac:dyDescent="0.25">
      <c r="A2191" s="3">
        <v>37343</v>
      </c>
      <c r="B2191" s="5" t="s">
        <v>1093</v>
      </c>
      <c r="C2191" s="5" t="s">
        <v>4429</v>
      </c>
      <c r="D2191" s="5" t="s">
        <v>1092</v>
      </c>
      <c r="E2191" s="1">
        <v>71.150000000000006</v>
      </c>
      <c r="F2191" s="8">
        <v>334692992</v>
      </c>
      <c r="G2191" s="8">
        <v>24116758528</v>
      </c>
      <c r="H2191" s="1">
        <v>28.1982009475296</v>
      </c>
      <c r="I2191" s="8">
        <v>6987470080</v>
      </c>
      <c r="J2191" s="1">
        <v>34.9976997375488</v>
      </c>
      <c r="K2191" s="8">
        <v>767439000</v>
      </c>
      <c r="L2191" s="9">
        <v>203</v>
      </c>
      <c r="M2191" s="7">
        <v>0.95737090591519092</v>
      </c>
      <c r="N2191" s="1">
        <v>1.3300000280141799</v>
      </c>
    </row>
    <row r="2192" spans="1:14" x14ac:dyDescent="0.25">
      <c r="A2192" s="3">
        <v>37343</v>
      </c>
      <c r="B2192" s="5" t="s">
        <v>1105</v>
      </c>
      <c r="C2192" s="5" t="s">
        <v>4430</v>
      </c>
      <c r="D2192" s="5" t="s">
        <v>1104</v>
      </c>
      <c r="E2192" s="1">
        <v>63.67</v>
      </c>
      <c r="F2192" s="8">
        <v>142782000</v>
      </c>
      <c r="G2192" s="8">
        <v>9108065280</v>
      </c>
      <c r="H2192" s="1">
        <v>11.213970600777801</v>
      </c>
      <c r="I2192" s="8">
        <v>11447883776</v>
      </c>
      <c r="J2192" s="1">
        <v>23.292343139648398</v>
      </c>
      <c r="K2192" s="8">
        <v>767432016</v>
      </c>
      <c r="L2192" s="9">
        <v>204</v>
      </c>
      <c r="M2192" s="7">
        <v>0.95862311137550904</v>
      </c>
      <c r="N2192" s="1">
        <v>3.1150000095367401</v>
      </c>
    </row>
    <row r="2193" spans="1:14" x14ac:dyDescent="0.25">
      <c r="A2193" s="3">
        <v>37343</v>
      </c>
      <c r="B2193" s="5" t="s">
        <v>1209</v>
      </c>
      <c r="C2193" s="5" t="s">
        <v>4431</v>
      </c>
      <c r="D2193" s="5" t="s">
        <v>1208</v>
      </c>
      <c r="E2193" s="1">
        <v>29</v>
      </c>
      <c r="F2193" s="8">
        <v>355217984</v>
      </c>
      <c r="G2193" s="8">
        <v>10797601792</v>
      </c>
      <c r="H2193" s="1">
        <v>-42.273618082381901</v>
      </c>
      <c r="I2193" s="8">
        <v>8920000000</v>
      </c>
      <c r="J2193" s="1">
        <v>43.460689544677699</v>
      </c>
      <c r="K2193" s="8">
        <v>764000000</v>
      </c>
      <c r="L2193" s="9">
        <v>205</v>
      </c>
      <c r="M2193" s="7">
        <v>0.95986971687506772</v>
      </c>
      <c r="N2193" s="1"/>
    </row>
    <row r="2194" spans="1:14" x14ac:dyDescent="0.25">
      <c r="A2194" s="3">
        <v>37343</v>
      </c>
      <c r="B2194" s="5" t="s">
        <v>81</v>
      </c>
      <c r="C2194" s="5" t="s">
        <v>4432</v>
      </c>
      <c r="D2194" s="5" t="s">
        <v>82</v>
      </c>
      <c r="E2194" s="1">
        <v>14.3</v>
      </c>
      <c r="F2194" s="8">
        <v>369300000</v>
      </c>
      <c r="G2194" s="8">
        <v>5255144448</v>
      </c>
      <c r="H2194" s="1">
        <v>57.296356867340201</v>
      </c>
      <c r="I2194" s="8">
        <v>3263000000</v>
      </c>
      <c r="J2194" s="1">
        <v>60.511627197265597</v>
      </c>
      <c r="K2194" s="8">
        <v>757000000</v>
      </c>
      <c r="L2194" s="9">
        <v>206</v>
      </c>
      <c r="M2194" s="7">
        <v>0.96110490059648912</v>
      </c>
      <c r="N2194" s="1">
        <v>0.610000010579824</v>
      </c>
    </row>
    <row r="2195" spans="1:14" x14ac:dyDescent="0.25">
      <c r="A2195" s="3">
        <v>37343</v>
      </c>
      <c r="B2195" s="5" t="s">
        <v>437</v>
      </c>
      <c r="C2195" s="5" t="s">
        <v>4433</v>
      </c>
      <c r="D2195" s="5" t="s">
        <v>438</v>
      </c>
      <c r="E2195" s="1">
        <v>45.51</v>
      </c>
      <c r="F2195" s="8">
        <v>69317568</v>
      </c>
      <c r="G2195" s="8">
        <v>3160882432</v>
      </c>
      <c r="H2195" s="1">
        <v>43.696122639790801</v>
      </c>
      <c r="I2195" s="8">
        <v>8365000064</v>
      </c>
      <c r="J2195" s="1">
        <v>-7.6220960617065403</v>
      </c>
      <c r="K2195" s="8">
        <v>753000000</v>
      </c>
      <c r="L2195" s="9">
        <v>207</v>
      </c>
      <c r="M2195" s="7">
        <v>0.96233355758754635</v>
      </c>
      <c r="N2195" s="1">
        <v>5.6899999380111703</v>
      </c>
    </row>
    <row r="2196" spans="1:14" x14ac:dyDescent="0.25">
      <c r="A2196" s="3">
        <v>37343</v>
      </c>
      <c r="B2196" s="5" t="s">
        <v>61</v>
      </c>
      <c r="C2196" s="5" t="s">
        <v>4434</v>
      </c>
      <c r="D2196" s="5" t="s">
        <v>62</v>
      </c>
      <c r="E2196" s="1">
        <v>75.55</v>
      </c>
      <c r="F2196" s="8">
        <v>67215000</v>
      </c>
      <c r="G2196" s="8">
        <v>5019466240</v>
      </c>
      <c r="H2196" s="1">
        <v>82.873680189483395</v>
      </c>
      <c r="I2196" s="8">
        <v>10342999808</v>
      </c>
      <c r="J2196" s="1">
        <v>0.17433400452136999</v>
      </c>
      <c r="K2196" s="8">
        <v>751000000</v>
      </c>
      <c r="L2196" s="9">
        <v>208</v>
      </c>
      <c r="M2196" s="7">
        <v>0.9635589512134215</v>
      </c>
      <c r="N2196" s="1">
        <v>0.33000004291534402</v>
      </c>
    </row>
    <row r="2197" spans="1:14" x14ac:dyDescent="0.25">
      <c r="A2197" s="3">
        <v>37343</v>
      </c>
      <c r="B2197" s="5" t="s">
        <v>1026</v>
      </c>
      <c r="C2197" s="5" t="s">
        <v>4435</v>
      </c>
      <c r="D2197" s="5" t="s">
        <v>1025</v>
      </c>
      <c r="E2197" s="1">
        <v>34.35</v>
      </c>
      <c r="F2197" s="8">
        <v>230080992</v>
      </c>
      <c r="G2197" s="8">
        <v>7960937984</v>
      </c>
      <c r="H2197" s="1">
        <v>54.406357093613501</v>
      </c>
      <c r="I2197" s="8">
        <v>4037521984</v>
      </c>
      <c r="J2197" s="1">
        <v>6.0231008529663104</v>
      </c>
      <c r="K2197" s="8">
        <v>741242992</v>
      </c>
      <c r="L2197" s="9">
        <v>209</v>
      </c>
      <c r="M2197" s="7">
        <v>0.9647684244992023</v>
      </c>
      <c r="N2197" s="1">
        <v>2.2599999904632599</v>
      </c>
    </row>
    <row r="2198" spans="1:14" x14ac:dyDescent="0.25">
      <c r="A2198" s="3">
        <v>37343</v>
      </c>
      <c r="B2198" s="5" t="s">
        <v>1220</v>
      </c>
      <c r="C2198" s="5" t="s">
        <v>4436</v>
      </c>
      <c r="D2198" s="5" t="s">
        <v>1219</v>
      </c>
      <c r="E2198" s="1">
        <v>31.22</v>
      </c>
      <c r="F2198" s="8">
        <v>224340000</v>
      </c>
      <c r="G2198" s="8">
        <v>6864309248</v>
      </c>
      <c r="H2198" s="1">
        <v>49.830244630805701</v>
      </c>
      <c r="I2198" s="8">
        <v>2851870080</v>
      </c>
      <c r="J2198" s="1">
        <v>8.0270624160766602</v>
      </c>
      <c r="K2198" s="8">
        <v>733726992</v>
      </c>
      <c r="L2198" s="9">
        <v>210</v>
      </c>
      <c r="M2198" s="7">
        <v>0.96596563405862879</v>
      </c>
      <c r="N2198" s="1">
        <v>2.25619047880173</v>
      </c>
    </row>
    <row r="2199" spans="1:14" x14ac:dyDescent="0.25">
      <c r="A2199" s="3">
        <v>37343</v>
      </c>
      <c r="B2199" s="5" t="s">
        <v>1282</v>
      </c>
      <c r="C2199" s="5" t="s">
        <v>4437</v>
      </c>
      <c r="D2199" s="5" t="s">
        <v>1281</v>
      </c>
      <c r="E2199" s="1">
        <v>31.5</v>
      </c>
      <c r="F2199" s="8">
        <v>715506496</v>
      </c>
      <c r="G2199" s="8">
        <v>22108260352</v>
      </c>
      <c r="H2199" s="1">
        <v>15.7390958513865</v>
      </c>
      <c r="I2199" s="8">
        <v>32259999232</v>
      </c>
      <c r="J2199" s="1">
        <v>-5.94739988446236E-2</v>
      </c>
      <c r="K2199" s="8">
        <v>733000000</v>
      </c>
      <c r="L2199" s="9">
        <v>211</v>
      </c>
      <c r="M2199" s="7">
        <v>0.96716165739786508</v>
      </c>
      <c r="N2199" s="1">
        <v>0.62000000476837203</v>
      </c>
    </row>
    <row r="2200" spans="1:14" x14ac:dyDescent="0.25">
      <c r="A2200" s="3">
        <v>37343</v>
      </c>
      <c r="B2200" s="5" t="s">
        <v>986</v>
      </c>
      <c r="C2200" s="5" t="s">
        <v>4438</v>
      </c>
      <c r="D2200" s="5" t="s">
        <v>985</v>
      </c>
      <c r="E2200" s="1">
        <v>60.11</v>
      </c>
      <c r="F2200" s="8">
        <v>221647008</v>
      </c>
      <c r="G2200" s="8">
        <v>13464855552</v>
      </c>
      <c r="H2200" s="1">
        <v>-30.962708370701701</v>
      </c>
      <c r="I2200" s="8">
        <v>3261500096</v>
      </c>
      <c r="J2200" s="1">
        <v>-7.9608311653137198</v>
      </c>
      <c r="K2200" s="8">
        <v>731900000</v>
      </c>
      <c r="L2200" s="9">
        <v>212</v>
      </c>
      <c r="M2200" s="7">
        <v>0.96835588588625121</v>
      </c>
      <c r="N2200" s="1">
        <v>2.18999996781349</v>
      </c>
    </row>
    <row r="2201" spans="1:14" x14ac:dyDescent="0.25">
      <c r="A2201" s="3">
        <v>37343</v>
      </c>
      <c r="B2201" s="5" t="s">
        <v>143</v>
      </c>
      <c r="C2201" s="5" t="s">
        <v>4439</v>
      </c>
      <c r="D2201" s="5" t="s">
        <v>144</v>
      </c>
      <c r="E2201" s="1">
        <v>38.25</v>
      </c>
      <c r="F2201" s="8">
        <v>336000000</v>
      </c>
      <c r="G2201" s="8">
        <v>12865737728</v>
      </c>
      <c r="H2201" s="1">
        <v>5.4003802693841196</v>
      </c>
      <c r="I2201" s="8">
        <v>5382199936</v>
      </c>
      <c r="J2201" s="1">
        <v>2.8354160785675</v>
      </c>
      <c r="K2201" s="8">
        <v>731800000</v>
      </c>
      <c r="L2201" s="9">
        <v>213</v>
      </c>
      <c r="M2201" s="7">
        <v>0.96954995120637821</v>
      </c>
      <c r="N2201" s="1">
        <v>1.29999999701977</v>
      </c>
    </row>
    <row r="2202" spans="1:14" x14ac:dyDescent="0.25">
      <c r="A2202" s="3">
        <v>37343</v>
      </c>
      <c r="B2202" s="5" t="s">
        <v>315</v>
      </c>
      <c r="C2202" s="5" t="s">
        <v>4440</v>
      </c>
      <c r="D2202" s="5" t="s">
        <v>316</v>
      </c>
      <c r="E2202" s="1">
        <v>41.05</v>
      </c>
      <c r="F2202" s="8">
        <v>395432000</v>
      </c>
      <c r="G2202" s="8">
        <v>16087968768</v>
      </c>
      <c r="H2202" s="1">
        <v>20.079327485037499</v>
      </c>
      <c r="I2202" s="8">
        <v>16464999936</v>
      </c>
      <c r="J2202" s="1">
        <v>-0.165729999542236</v>
      </c>
      <c r="K2202" s="8">
        <v>731000000</v>
      </c>
      <c r="L2202" s="9">
        <v>214</v>
      </c>
      <c r="M2202" s="7">
        <v>0.97074271118043243</v>
      </c>
      <c r="N2202" s="1">
        <v>-2.1300000548362701</v>
      </c>
    </row>
    <row r="2203" spans="1:14" x14ac:dyDescent="0.25">
      <c r="A2203" s="3">
        <v>37343</v>
      </c>
      <c r="B2203" s="5" t="s">
        <v>109</v>
      </c>
      <c r="C2203" s="5" t="s">
        <v>4441</v>
      </c>
      <c r="D2203" s="5" t="s">
        <v>110</v>
      </c>
      <c r="E2203" s="1">
        <v>43.63</v>
      </c>
      <c r="F2203" s="8">
        <v>232820992</v>
      </c>
      <c r="G2203" s="8">
        <v>10197559296</v>
      </c>
      <c r="H2203" s="1">
        <v>0.46457212616433102</v>
      </c>
      <c r="I2203" s="8">
        <v>3942000000</v>
      </c>
      <c r="J2203" s="1">
        <v>-2.1559290885925302</v>
      </c>
      <c r="K2203" s="8">
        <v>722000000</v>
      </c>
      <c r="L2203" s="9">
        <v>215</v>
      </c>
      <c r="M2203" s="7">
        <v>0.97192078601116727</v>
      </c>
      <c r="N2203" s="1">
        <v>1.2300000190734901</v>
      </c>
    </row>
    <row r="2204" spans="1:14" x14ac:dyDescent="0.25">
      <c r="A2204" s="3">
        <v>37343</v>
      </c>
      <c r="B2204" s="5" t="s">
        <v>401</v>
      </c>
      <c r="C2204" s="5" t="s">
        <v>4442</v>
      </c>
      <c r="D2204" s="5" t="s">
        <v>402</v>
      </c>
      <c r="E2204" s="1">
        <v>51.65</v>
      </c>
      <c r="F2204" s="8">
        <v>215960992</v>
      </c>
      <c r="G2204" s="8">
        <v>11787291648</v>
      </c>
      <c r="H2204" s="1">
        <v>46.183894908804398</v>
      </c>
      <c r="I2204" s="8">
        <v>5663599872</v>
      </c>
      <c r="J2204" s="1">
        <v>7.1463851928710902</v>
      </c>
      <c r="K2204" s="8">
        <v>705400000</v>
      </c>
      <c r="L2204" s="9">
        <v>216</v>
      </c>
      <c r="M2204" s="7">
        <v>0.9730717749108907</v>
      </c>
      <c r="N2204" s="1">
        <v>2.0699999630451198</v>
      </c>
    </row>
    <row r="2205" spans="1:14" x14ac:dyDescent="0.25">
      <c r="A2205" s="3">
        <v>37343</v>
      </c>
      <c r="B2205" s="5" t="s">
        <v>1182</v>
      </c>
      <c r="C2205" s="5" t="s">
        <v>4443</v>
      </c>
      <c r="D2205" s="5" t="s">
        <v>1181</v>
      </c>
      <c r="E2205" s="1">
        <v>79.2</v>
      </c>
      <c r="F2205" s="8">
        <v>211670000</v>
      </c>
      <c r="G2205" s="8">
        <v>16654195712</v>
      </c>
      <c r="H2205" s="1">
        <v>45.655166801364899</v>
      </c>
      <c r="I2205" s="8">
        <v>16878030848</v>
      </c>
      <c r="J2205" s="1">
        <v>21.570163726806602</v>
      </c>
      <c r="K2205" s="8">
        <v>699118976</v>
      </c>
      <c r="L2205" s="9">
        <v>217</v>
      </c>
      <c r="M2205" s="7">
        <v>0.97421251517309937</v>
      </c>
      <c r="N2205" s="1">
        <v>1.9450000226497699</v>
      </c>
    </row>
    <row r="2206" spans="1:14" x14ac:dyDescent="0.25">
      <c r="A2206" s="3">
        <v>37343</v>
      </c>
      <c r="B2206" s="5" t="s">
        <v>1236</v>
      </c>
      <c r="C2206" s="5" t="s">
        <v>4444</v>
      </c>
      <c r="D2206" s="5" t="s">
        <v>1235</v>
      </c>
      <c r="E2206" s="1">
        <v>36.39</v>
      </c>
      <c r="F2206" s="8">
        <v>139430000</v>
      </c>
      <c r="G2206" s="8">
        <v>5024994816</v>
      </c>
      <c r="H2206" s="1">
        <v>10.5961110234507</v>
      </c>
      <c r="I2206" s="8">
        <v>6594282880</v>
      </c>
      <c r="J2206" s="1">
        <v>30.555089950561499</v>
      </c>
      <c r="K2206" s="8">
        <v>690247016</v>
      </c>
      <c r="L2206" s="9">
        <v>218</v>
      </c>
      <c r="M2206" s="7">
        <v>0.97533877921262768</v>
      </c>
      <c r="N2206" s="1">
        <v>1.5600000061094801</v>
      </c>
    </row>
    <row r="2207" spans="1:14" x14ac:dyDescent="0.25">
      <c r="A2207" s="3">
        <v>37343</v>
      </c>
      <c r="B2207" s="5" t="s">
        <v>55</v>
      </c>
      <c r="C2207" s="5" t="s">
        <v>4445</v>
      </c>
      <c r="D2207" s="5" t="s">
        <v>56</v>
      </c>
      <c r="E2207" s="1">
        <v>47.85</v>
      </c>
      <c r="F2207" s="8">
        <v>59249000</v>
      </c>
      <c r="G2207" s="8">
        <v>2918771712</v>
      </c>
      <c r="H2207" s="1">
        <v>39.571537869586301</v>
      </c>
      <c r="I2207" s="8">
        <v>5381919936</v>
      </c>
      <c r="J2207" s="1">
        <v>26.723548889160199</v>
      </c>
      <c r="K2207" s="8">
        <v>678872016</v>
      </c>
      <c r="L2207" s="9">
        <v>219</v>
      </c>
      <c r="M2207" s="7">
        <v>0.97644648286268276</v>
      </c>
      <c r="N2207" s="1">
        <v>5.9499998688697797</v>
      </c>
    </row>
    <row r="2208" spans="1:14" x14ac:dyDescent="0.25">
      <c r="A2208" s="3">
        <v>37343</v>
      </c>
      <c r="B2208" s="5" t="s">
        <v>234</v>
      </c>
      <c r="C2208" s="5" t="s">
        <v>4446</v>
      </c>
      <c r="D2208" s="5" t="s">
        <v>235</v>
      </c>
      <c r="E2208" s="1">
        <v>37.72</v>
      </c>
      <c r="F2208" s="8">
        <v>258661216</v>
      </c>
      <c r="G2208" s="8">
        <v>9617022976</v>
      </c>
      <c r="H2208" s="1">
        <v>15.552373837253899</v>
      </c>
      <c r="I2208" s="8">
        <v>3847841984</v>
      </c>
      <c r="J2208" s="1">
        <v>3.75775194168091</v>
      </c>
      <c r="K2208" s="8">
        <v>676772976</v>
      </c>
      <c r="L2208" s="9">
        <v>220</v>
      </c>
      <c r="M2208" s="7">
        <v>0.97755076154571197</v>
      </c>
      <c r="N2208" s="1">
        <v>1.8299999833106999</v>
      </c>
    </row>
    <row r="2209" spans="1:14" x14ac:dyDescent="0.25">
      <c r="A2209" s="3">
        <v>37343</v>
      </c>
      <c r="B2209" s="5" t="s">
        <v>1326</v>
      </c>
      <c r="C2209" s="5" t="s">
        <v>4447</v>
      </c>
      <c r="D2209" s="5" t="s">
        <v>1325</v>
      </c>
      <c r="E2209" s="1">
        <v>25.87</v>
      </c>
      <c r="F2209" s="8">
        <v>281000000</v>
      </c>
      <c r="G2209" s="8">
        <v>7319843840</v>
      </c>
      <c r="H2209" s="1">
        <v>48.501727167718698</v>
      </c>
      <c r="I2209" s="8">
        <v>8443000064</v>
      </c>
      <c r="J2209" s="1">
        <v>5.77549505233765</v>
      </c>
      <c r="K2209" s="8">
        <v>676000000</v>
      </c>
      <c r="L2209" s="9">
        <v>221</v>
      </c>
      <c r="M2209" s="7">
        <v>0.97865377897725869</v>
      </c>
      <c r="N2209" s="1">
        <v>1.06999998167157</v>
      </c>
    </row>
    <row r="2210" spans="1:14" x14ac:dyDescent="0.25">
      <c r="A2210" s="3">
        <v>37343</v>
      </c>
      <c r="B2210" s="5" t="s">
        <v>1097</v>
      </c>
      <c r="C2210" s="5" t="s">
        <v>4448</v>
      </c>
      <c r="D2210" s="5" t="s">
        <v>1096</v>
      </c>
      <c r="E2210" s="1">
        <v>45.35</v>
      </c>
      <c r="F2210" s="8">
        <v>84724000</v>
      </c>
      <c r="G2210" s="8">
        <v>3806204416</v>
      </c>
      <c r="H2210" s="1">
        <v>7.7411145660667398</v>
      </c>
      <c r="I2210" s="8">
        <v>3394000000</v>
      </c>
      <c r="J2210" s="1">
        <v>-8.0260963439941406</v>
      </c>
      <c r="K2210" s="8">
        <v>674773008</v>
      </c>
      <c r="L2210" s="9">
        <v>222</v>
      </c>
      <c r="M2210" s="7">
        <v>0.9797547943473196</v>
      </c>
      <c r="N2210" s="1">
        <v>3.6799999773502301</v>
      </c>
    </row>
    <row r="2211" spans="1:14" x14ac:dyDescent="0.25">
      <c r="A2211" s="3">
        <v>37343</v>
      </c>
      <c r="B2211" s="5" t="s">
        <v>1147</v>
      </c>
      <c r="C2211" s="5" t="s">
        <v>4449</v>
      </c>
      <c r="D2211" s="5" t="s">
        <v>1146</v>
      </c>
      <c r="E2211" s="1">
        <v>37.64</v>
      </c>
      <c r="F2211" s="8">
        <v>767160448</v>
      </c>
      <c r="G2211" s="8">
        <v>29052368896</v>
      </c>
      <c r="H2211" s="1">
        <v>-40.075622862251201</v>
      </c>
      <c r="I2211" s="8">
        <v>2702754944</v>
      </c>
      <c r="J2211" s="1">
        <v>-16.172336578369102</v>
      </c>
      <c r="K2211" s="8">
        <v>668723008</v>
      </c>
      <c r="L2211" s="9">
        <v>223</v>
      </c>
      <c r="M2211" s="7">
        <v>0.9808459380377047</v>
      </c>
      <c r="N2211" s="1">
        <v>-4.0000002831220599E-2</v>
      </c>
    </row>
    <row r="2212" spans="1:14" x14ac:dyDescent="0.25">
      <c r="A2212" s="3">
        <v>37343</v>
      </c>
      <c r="B2212" s="5" t="s">
        <v>1296</v>
      </c>
      <c r="C2212" s="5" t="s">
        <v>4450</v>
      </c>
      <c r="D2212" s="5" t="s">
        <v>1295</v>
      </c>
      <c r="E2212" s="1">
        <v>37.61</v>
      </c>
      <c r="F2212" s="8">
        <v>395437696</v>
      </c>
      <c r="G2212" s="8">
        <v>7372075008</v>
      </c>
      <c r="H2212" s="1">
        <v>31.118700744388999</v>
      </c>
      <c r="I2212" s="8">
        <v>3967000000</v>
      </c>
      <c r="J2212" s="1">
        <v>-8.6996545791625994</v>
      </c>
      <c r="K2212" s="8">
        <v>665000000</v>
      </c>
      <c r="L2212" s="9">
        <v>224</v>
      </c>
      <c r="M2212" s="7">
        <v>0.98193100696074986</v>
      </c>
      <c r="N2212" s="1">
        <v>0.70999997854232799</v>
      </c>
    </row>
    <row r="2213" spans="1:14" x14ac:dyDescent="0.25">
      <c r="A2213" s="3">
        <v>37343</v>
      </c>
      <c r="B2213" s="5" t="s">
        <v>1028</v>
      </c>
      <c r="C2213" s="5" t="s">
        <v>4451</v>
      </c>
      <c r="D2213" s="5" t="s">
        <v>1027</v>
      </c>
      <c r="E2213" s="1">
        <v>47.39</v>
      </c>
      <c r="F2213" s="8">
        <v>137408992</v>
      </c>
      <c r="G2213" s="8">
        <v>6536506368</v>
      </c>
      <c r="H2213" s="1">
        <v>46.649543589889497</v>
      </c>
      <c r="I2213" s="8">
        <v>3072593984</v>
      </c>
      <c r="J2213" s="1">
        <v>-0.13750900328159299</v>
      </c>
      <c r="K2213" s="8">
        <v>663036992</v>
      </c>
      <c r="L2213" s="9">
        <v>225</v>
      </c>
      <c r="M2213" s="7">
        <v>0.98301287287781536</v>
      </c>
      <c r="N2213" s="1">
        <v>3.2299999594688402</v>
      </c>
    </row>
    <row r="2214" spans="1:14" x14ac:dyDescent="0.25">
      <c r="A2214" s="3">
        <v>37343</v>
      </c>
      <c r="B2214" s="5" t="s">
        <v>16</v>
      </c>
      <c r="C2214" s="5" t="s">
        <v>4452</v>
      </c>
      <c r="D2214" s="5" t="s">
        <v>17</v>
      </c>
      <c r="E2214" s="1">
        <v>44.45</v>
      </c>
      <c r="F2214" s="8">
        <v>183504000</v>
      </c>
      <c r="G2214" s="8">
        <v>8120051712</v>
      </c>
      <c r="H2214" s="1">
        <v>161.70264255120699</v>
      </c>
      <c r="I2214" s="8">
        <v>3134882912</v>
      </c>
      <c r="J2214" s="1">
        <v>22.416173934936499</v>
      </c>
      <c r="K2214" s="8">
        <v>649919008</v>
      </c>
      <c r="L2214" s="9">
        <v>226</v>
      </c>
      <c r="M2214" s="7">
        <v>0.98407333440875844</v>
      </c>
      <c r="N2214" s="1">
        <v>1.90500004589558</v>
      </c>
    </row>
    <row r="2215" spans="1:14" x14ac:dyDescent="0.25">
      <c r="A2215" s="3">
        <v>37343</v>
      </c>
      <c r="B2215" s="5" t="s">
        <v>200</v>
      </c>
      <c r="C2215" s="5" t="s">
        <v>4453</v>
      </c>
      <c r="D2215" s="5" t="s">
        <v>201</v>
      </c>
      <c r="E2215" s="1">
        <v>40.29</v>
      </c>
      <c r="F2215" s="8">
        <v>122887904</v>
      </c>
      <c r="G2215" s="8">
        <v>4914951680</v>
      </c>
      <c r="H2215" s="1">
        <v>20.130592679616999</v>
      </c>
      <c r="I2215" s="8">
        <v>2707042048</v>
      </c>
      <c r="J2215" s="1">
        <v>7.59761714935303</v>
      </c>
      <c r="K2215" s="8">
        <v>645934976</v>
      </c>
      <c r="L2215" s="9">
        <v>227</v>
      </c>
      <c r="M2215" s="7">
        <v>0.98512729526404497</v>
      </c>
      <c r="N2215" s="1">
        <v>2.8399999737739599</v>
      </c>
    </row>
    <row r="2216" spans="1:14" x14ac:dyDescent="0.25">
      <c r="A2216" s="3">
        <v>37343</v>
      </c>
      <c r="B2216" s="5" t="s">
        <v>996</v>
      </c>
      <c r="C2216" s="5" t="s">
        <v>4454</v>
      </c>
      <c r="D2216" s="5" t="s">
        <v>995</v>
      </c>
      <c r="E2216" s="1">
        <v>166.62</v>
      </c>
      <c r="F2216" s="8">
        <v>73400000</v>
      </c>
      <c r="G2216" s="8">
        <v>12040536064</v>
      </c>
      <c r="H2216" s="1">
        <v>77.500096108698997</v>
      </c>
      <c r="I2216" s="8">
        <v>7478000000</v>
      </c>
      <c r="J2216" s="1">
        <v>10.404666900634799</v>
      </c>
      <c r="K2216" s="8">
        <v>639800000</v>
      </c>
      <c r="L2216" s="9">
        <v>228</v>
      </c>
      <c r="M2216" s="7">
        <v>0.98617124578579585</v>
      </c>
      <c r="N2216" s="1">
        <v>5.5599998235702497</v>
      </c>
    </row>
    <row r="2217" spans="1:14" x14ac:dyDescent="0.25">
      <c r="A2217" s="3">
        <v>37343</v>
      </c>
      <c r="B2217" s="5" t="s">
        <v>48</v>
      </c>
      <c r="C2217" s="5" t="s">
        <v>4455</v>
      </c>
      <c r="D2217" s="5" t="s">
        <v>49</v>
      </c>
      <c r="E2217" s="1">
        <v>31.96</v>
      </c>
      <c r="F2217" s="8">
        <v>266800000</v>
      </c>
      <c r="G2217" s="8">
        <v>9055202304</v>
      </c>
      <c r="H2217" s="1">
        <v>72.932852439214599</v>
      </c>
      <c r="I2217" s="8">
        <v>6909319040</v>
      </c>
      <c r="J2217" s="1">
        <v>-0.36667498946189903</v>
      </c>
      <c r="K2217" s="8">
        <v>637534992</v>
      </c>
      <c r="L2217" s="9">
        <v>229</v>
      </c>
      <c r="M2217" s="7">
        <v>0.98721150053342455</v>
      </c>
      <c r="N2217" s="1">
        <v>0.99000002443790402</v>
      </c>
    </row>
    <row r="2218" spans="1:14" x14ac:dyDescent="0.25">
      <c r="A2218" s="3">
        <v>37343</v>
      </c>
      <c r="B2218" s="5" t="s">
        <v>1068</v>
      </c>
      <c r="C2218" s="5" t="s">
        <v>4456</v>
      </c>
      <c r="D2218" s="5" t="s">
        <v>1067</v>
      </c>
      <c r="E2218" s="1">
        <v>37.43</v>
      </c>
      <c r="F2218" s="8">
        <v>287900000</v>
      </c>
      <c r="G2218" s="8">
        <v>10874377216</v>
      </c>
      <c r="H2218" s="1">
        <v>15.2625004317036</v>
      </c>
      <c r="I2218" s="8">
        <v>48418399232</v>
      </c>
      <c r="J2218" s="1">
        <v>14.5092267990112</v>
      </c>
      <c r="K2218" s="8">
        <v>634300000</v>
      </c>
      <c r="L2218" s="9">
        <v>230</v>
      </c>
      <c r="M2218" s="7">
        <v>0.9882464768009247</v>
      </c>
      <c r="N2218" s="1">
        <v>0.40999999642372098</v>
      </c>
    </row>
    <row r="2219" spans="1:14" x14ac:dyDescent="0.25">
      <c r="A2219" s="3">
        <v>37343</v>
      </c>
      <c r="B2219" s="5" t="s">
        <v>552</v>
      </c>
      <c r="C2219" s="5" t="s">
        <v>4457</v>
      </c>
      <c r="D2219" s="5" t="s">
        <v>553</v>
      </c>
      <c r="E2219" s="1">
        <v>40.01</v>
      </c>
      <c r="F2219" s="8">
        <v>75529000</v>
      </c>
      <c r="G2219" s="8">
        <v>3074995456</v>
      </c>
      <c r="H2219" s="1">
        <v>40.335618476530797</v>
      </c>
      <c r="I2219" s="8">
        <v>11948999936</v>
      </c>
      <c r="J2219" s="1">
        <v>-4.3174409866332999</v>
      </c>
      <c r="K2219" s="8">
        <v>633000000</v>
      </c>
      <c r="L2219" s="9">
        <v>231</v>
      </c>
      <c r="M2219" s="7">
        <v>0.98927933188105643</v>
      </c>
      <c r="N2219" s="1">
        <v>4.8400000818073696</v>
      </c>
    </row>
    <row r="2220" spans="1:14" x14ac:dyDescent="0.25">
      <c r="A2220" s="3">
        <v>37343</v>
      </c>
      <c r="B2220" s="5" t="s">
        <v>321</v>
      </c>
      <c r="C2220" s="5" t="s">
        <v>4458</v>
      </c>
      <c r="D2220" s="5" t="s">
        <v>322</v>
      </c>
      <c r="E2220" s="1">
        <v>19.350000000000001</v>
      </c>
      <c r="F2220" s="8">
        <v>766774016</v>
      </c>
      <c r="G2220" s="8">
        <v>14722060288</v>
      </c>
      <c r="H2220" s="1">
        <v>1.31405022394009</v>
      </c>
      <c r="I2220" s="8">
        <v>5555173888</v>
      </c>
      <c r="J2220" s="1">
        <v>-1.6706789731979399</v>
      </c>
      <c r="K2220" s="8">
        <v>631122008</v>
      </c>
      <c r="L2220" s="9">
        <v>232</v>
      </c>
      <c r="M2220" s="7">
        <v>0.99030912267433568</v>
      </c>
      <c r="N2220" s="1">
        <v>0.67000000178813901</v>
      </c>
    </row>
    <row r="2221" spans="1:14" x14ac:dyDescent="0.25">
      <c r="A2221" s="3">
        <v>37343</v>
      </c>
      <c r="B2221" s="5" t="s">
        <v>1091</v>
      </c>
      <c r="C2221" s="5" t="s">
        <v>4459</v>
      </c>
      <c r="D2221" s="5" t="s">
        <v>1090</v>
      </c>
      <c r="E2221" s="1">
        <v>23.65</v>
      </c>
      <c r="F2221" s="8">
        <v>4429200384</v>
      </c>
      <c r="G2221" s="8">
        <v>104833671168</v>
      </c>
      <c r="H2221" s="1">
        <v>-56.203704410129099</v>
      </c>
      <c r="I2221" s="8">
        <v>38018999296</v>
      </c>
      <c r="J2221" s="1">
        <v>2.63165211677551</v>
      </c>
      <c r="K2221" s="8">
        <v>627000000</v>
      </c>
      <c r="L2221" s="9">
        <v>233</v>
      </c>
      <c r="M2221" s="7">
        <v>0.99133218765892117</v>
      </c>
      <c r="N2221" s="1">
        <v>-1.10999999940395</v>
      </c>
    </row>
    <row r="2222" spans="1:14" x14ac:dyDescent="0.25">
      <c r="A2222" s="3">
        <v>37343</v>
      </c>
      <c r="B2222" s="5" t="s">
        <v>192</v>
      </c>
      <c r="C2222" s="5" t="s">
        <v>4460</v>
      </c>
      <c r="D2222" s="5" t="s">
        <v>193</v>
      </c>
      <c r="E2222" s="1">
        <v>68.25</v>
      </c>
      <c r="F2222" s="8">
        <v>193218000</v>
      </c>
      <c r="G2222" s="8">
        <v>13004622848</v>
      </c>
      <c r="H2222" s="1">
        <v>7.6791956666222703</v>
      </c>
      <c r="I2222" s="8">
        <v>4645534912</v>
      </c>
      <c r="J2222" s="1">
        <v>8.5160036087036097</v>
      </c>
      <c r="K2222" s="8">
        <v>623889976</v>
      </c>
      <c r="L2222" s="9">
        <v>234</v>
      </c>
      <c r="M2222" s="7">
        <v>0.99235017807148818</v>
      </c>
      <c r="N2222" s="1">
        <v>1.9600000139325899</v>
      </c>
    </row>
    <row r="2223" spans="1:14" x14ac:dyDescent="0.25">
      <c r="A2223" s="3">
        <v>37343</v>
      </c>
      <c r="B2223" s="5" t="s">
        <v>117</v>
      </c>
      <c r="C2223" s="5" t="s">
        <v>4461</v>
      </c>
      <c r="D2223" s="5" t="s">
        <v>118</v>
      </c>
      <c r="E2223" s="1">
        <v>68.540000000000006</v>
      </c>
      <c r="F2223" s="8">
        <v>135639008</v>
      </c>
      <c r="G2223" s="8">
        <v>9450919936</v>
      </c>
      <c r="H2223" s="1">
        <v>31.0578519389503</v>
      </c>
      <c r="I2223" s="8">
        <v>4436304000</v>
      </c>
      <c r="J2223" s="1">
        <v>-1.9843510389328001</v>
      </c>
      <c r="K2223" s="8">
        <v>621711000</v>
      </c>
      <c r="L2223" s="9">
        <v>235</v>
      </c>
      <c r="M2223" s="7">
        <v>0.99336461308684965</v>
      </c>
      <c r="N2223" s="1">
        <v>1.51999995112419</v>
      </c>
    </row>
    <row r="2224" spans="1:14" x14ac:dyDescent="0.25">
      <c r="A2224" s="3">
        <v>37343</v>
      </c>
      <c r="B2224" s="5" t="s">
        <v>1072</v>
      </c>
      <c r="C2224" s="5" t="s">
        <v>4462</v>
      </c>
      <c r="D2224" s="5" t="s">
        <v>1071</v>
      </c>
      <c r="E2224" s="1">
        <v>97.8</v>
      </c>
      <c r="F2224" s="8">
        <v>155495008</v>
      </c>
      <c r="G2224" s="8">
        <v>15240064000</v>
      </c>
      <c r="H2224" s="1">
        <v>76.069970648462302</v>
      </c>
      <c r="I2224" s="8">
        <v>3515148032</v>
      </c>
      <c r="J2224" s="1">
        <v>-15.6288414001465</v>
      </c>
      <c r="K2224" s="8">
        <v>617388016</v>
      </c>
      <c r="L2224" s="9">
        <v>236</v>
      </c>
      <c r="M2224" s="7">
        <v>0.99437199436447687</v>
      </c>
      <c r="N2224" s="1">
        <v>2.3500000685453402</v>
      </c>
    </row>
    <row r="2225" spans="1:14" x14ac:dyDescent="0.25">
      <c r="A2225" s="3">
        <v>37343</v>
      </c>
      <c r="B2225" s="5" t="s">
        <v>301</v>
      </c>
      <c r="C2225" s="5" t="s">
        <v>4463</v>
      </c>
      <c r="D2225" s="5" t="s">
        <v>302</v>
      </c>
      <c r="E2225" s="1">
        <v>50.02</v>
      </c>
      <c r="F2225" s="8">
        <v>168003888</v>
      </c>
      <c r="G2225" s="8">
        <v>8401125376</v>
      </c>
      <c r="H2225" s="1">
        <v>38.930401314327</v>
      </c>
      <c r="I2225" s="8">
        <v>9682000128</v>
      </c>
      <c r="J2225" s="1">
        <v>0.87938702106475797</v>
      </c>
      <c r="K2225" s="8">
        <v>616300000</v>
      </c>
      <c r="L2225" s="9">
        <v>237</v>
      </c>
      <c r="M2225" s="7">
        <v>0.99537760034533818</v>
      </c>
      <c r="N2225" s="1">
        <v>1.4900000244378999</v>
      </c>
    </row>
    <row r="2226" spans="1:14" x14ac:dyDescent="0.25">
      <c r="A2226" s="3">
        <v>37343</v>
      </c>
      <c r="B2226" s="5" t="s">
        <v>1310</v>
      </c>
      <c r="C2226" s="5" t="s">
        <v>4464</v>
      </c>
      <c r="D2226" s="5" t="s">
        <v>1309</v>
      </c>
      <c r="E2226" s="1">
        <v>62.24</v>
      </c>
      <c r="F2226" s="8">
        <v>103949000</v>
      </c>
      <c r="G2226" s="8">
        <v>6520559616</v>
      </c>
      <c r="H2226" s="1">
        <v>40.247343475203799</v>
      </c>
      <c r="I2226" s="8">
        <v>2752919040</v>
      </c>
      <c r="J2226" s="1">
        <v>0.95289701223373402</v>
      </c>
      <c r="K2226" s="8">
        <v>614544992</v>
      </c>
      <c r="L2226" s="9">
        <v>238</v>
      </c>
      <c r="M2226" s="7">
        <v>0.99638034271019871</v>
      </c>
      <c r="N2226" s="1">
        <v>3.1799999475479099</v>
      </c>
    </row>
    <row r="2227" spans="1:14" x14ac:dyDescent="0.25">
      <c r="A2227" s="3">
        <v>37343</v>
      </c>
      <c r="B2227" s="5" t="s">
        <v>44</v>
      </c>
      <c r="C2227" s="5" t="s">
        <v>4465</v>
      </c>
      <c r="D2227" s="5" t="s">
        <v>45</v>
      </c>
      <c r="E2227" s="1">
        <v>17.899999999999999</v>
      </c>
      <c r="F2227" s="8">
        <v>428850016</v>
      </c>
      <c r="G2227" s="8">
        <v>9178649600</v>
      </c>
      <c r="H2227" s="1">
        <v>-31.374768552896999</v>
      </c>
      <c r="I2227" s="8">
        <v>9747367936</v>
      </c>
      <c r="J2227" s="1">
        <v>-7.0264620780944798</v>
      </c>
      <c r="K2227" s="8">
        <v>610664024</v>
      </c>
      <c r="L2227" s="9">
        <v>239</v>
      </c>
      <c r="M2227" s="7">
        <v>0.99737675256713731</v>
      </c>
      <c r="N2227" s="1">
        <v>0.99000001698732398</v>
      </c>
    </row>
    <row r="2228" spans="1:14" x14ac:dyDescent="0.25">
      <c r="A2228" s="3">
        <v>37343</v>
      </c>
      <c r="B2228" s="5" t="s">
        <v>1206</v>
      </c>
      <c r="C2228" s="5" t="s">
        <v>4466</v>
      </c>
      <c r="D2228" s="5" t="s">
        <v>1205</v>
      </c>
      <c r="E2228" s="1">
        <v>59.07</v>
      </c>
      <c r="F2228" s="8">
        <v>105585000</v>
      </c>
      <c r="G2228" s="8">
        <v>6143780864</v>
      </c>
      <c r="H2228" s="1">
        <v>17.488377753511902</v>
      </c>
      <c r="I2228" s="8">
        <v>724920000</v>
      </c>
      <c r="J2228" s="1">
        <v>16.6760559082031</v>
      </c>
      <c r="K2228" s="8">
        <v>609576992</v>
      </c>
      <c r="L2228" s="9">
        <v>240</v>
      </c>
      <c r="M2228" s="7">
        <v>0.99837138873288556</v>
      </c>
      <c r="N2228" s="1">
        <v>4.0999999642372096</v>
      </c>
    </row>
    <row r="2229" spans="1:14" x14ac:dyDescent="0.25">
      <c r="A2229" s="3">
        <v>37343</v>
      </c>
      <c r="B2229" s="5" t="s">
        <v>1324</v>
      </c>
      <c r="C2229" s="5" t="s">
        <v>4467</v>
      </c>
      <c r="D2229" s="5" t="s">
        <v>1323</v>
      </c>
      <c r="E2229" s="1">
        <v>29.99</v>
      </c>
      <c r="F2229" s="8">
        <v>413920992</v>
      </c>
      <c r="G2229" s="8">
        <v>12469624832</v>
      </c>
      <c r="H2229" s="1">
        <v>9.3769497255071794</v>
      </c>
      <c r="I2229" s="8">
        <v>2868193024</v>
      </c>
      <c r="J2229" s="1">
        <v>16.578762054443398</v>
      </c>
      <c r="K2229" s="8">
        <v>607113000</v>
      </c>
      <c r="L2229" s="9">
        <v>241</v>
      </c>
      <c r="M2229" s="7">
        <v>0.99936200444578294</v>
      </c>
      <c r="N2229" s="1">
        <v>1.62999999523163</v>
      </c>
    </row>
    <row r="2230" spans="1:14" x14ac:dyDescent="0.25">
      <c r="A2230" s="3">
        <v>37343</v>
      </c>
      <c r="B2230" s="5" t="s">
        <v>1080</v>
      </c>
      <c r="C2230" s="5" t="s">
        <v>4468</v>
      </c>
      <c r="D2230" s="5" t="s">
        <v>1079</v>
      </c>
      <c r="E2230" s="1">
        <v>41.92</v>
      </c>
      <c r="F2230" s="8">
        <v>261342016</v>
      </c>
      <c r="G2230" s="8">
        <v>11025273856</v>
      </c>
      <c r="H2230" s="1">
        <v>3.4844905234514298</v>
      </c>
      <c r="I2230" s="8">
        <v>2513700032</v>
      </c>
      <c r="J2230" s="1">
        <v>2.50781202316284</v>
      </c>
      <c r="K2230" s="8">
        <v>606801008</v>
      </c>
      <c r="L2230" s="9">
        <v>242</v>
      </c>
      <c r="M2230" s="7">
        <v>1.0003521110867652</v>
      </c>
      <c r="N2230" s="1">
        <v>1.7700000107288401</v>
      </c>
    </row>
    <row r="2231" spans="1:14" x14ac:dyDescent="0.25">
      <c r="A2231" s="3">
        <v>37343</v>
      </c>
      <c r="B2231" s="5" t="s">
        <v>606</v>
      </c>
      <c r="C2231" s="5" t="s">
        <v>4469</v>
      </c>
      <c r="D2231" s="5" t="s">
        <v>607</v>
      </c>
      <c r="E2231" s="1">
        <v>51.47</v>
      </c>
      <c r="F2231" s="8">
        <v>126500000</v>
      </c>
      <c r="G2231" s="8">
        <v>6521873408</v>
      </c>
      <c r="H2231" s="1">
        <v>31.465249461961601</v>
      </c>
      <c r="I2231" s="8">
        <v>16114000128</v>
      </c>
      <c r="J2231" s="1">
        <v>-4.9213628768920898</v>
      </c>
      <c r="K2231" s="8">
        <v>605000000</v>
      </c>
      <c r="L2231" s="9">
        <v>243</v>
      </c>
      <c r="M2231" s="7">
        <v>1.0013392790543478</v>
      </c>
      <c r="N2231" s="1">
        <v>0.54000004008412394</v>
      </c>
    </row>
    <row r="2232" spans="1:14" x14ac:dyDescent="0.25">
      <c r="A2232" s="3">
        <v>37343</v>
      </c>
      <c r="B2232" s="5" t="s">
        <v>526</v>
      </c>
      <c r="C2232" s="5" t="s">
        <v>4470</v>
      </c>
      <c r="D2232" s="5" t="s">
        <v>527</v>
      </c>
      <c r="E2232" s="1">
        <v>44.26</v>
      </c>
      <c r="F2232" s="8">
        <v>112322000</v>
      </c>
      <c r="G2232" s="8">
        <v>4966106112</v>
      </c>
      <c r="H2232" s="1">
        <v>58.425049920476802</v>
      </c>
      <c r="I2232" s="8">
        <v>3689789056</v>
      </c>
      <c r="J2232" s="1">
        <v>10.8112630844116</v>
      </c>
      <c r="K2232" s="8">
        <v>604856000</v>
      </c>
      <c r="L2232" s="9">
        <v>244</v>
      </c>
      <c r="M2232" s="7">
        <v>1.0023262120596372</v>
      </c>
      <c r="N2232" s="1">
        <v>1.84000000357628</v>
      </c>
    </row>
    <row r="2233" spans="1:14" x14ac:dyDescent="0.25">
      <c r="A2233" s="3">
        <v>37343</v>
      </c>
      <c r="B2233" s="5" t="s">
        <v>1172</v>
      </c>
      <c r="C2233" s="5" t="s">
        <v>4471</v>
      </c>
      <c r="D2233" s="5" t="s">
        <v>1171</v>
      </c>
      <c r="E2233" s="1">
        <v>55.13</v>
      </c>
      <c r="F2233" s="8">
        <v>302790016</v>
      </c>
      <c r="G2233" s="8">
        <v>16615847936</v>
      </c>
      <c r="H2233" s="1">
        <v>15.2752016159587</v>
      </c>
      <c r="I2233" s="8">
        <v>3406785984</v>
      </c>
      <c r="J2233" s="1">
        <v>16.372728347778299</v>
      </c>
      <c r="K2233" s="8">
        <v>601227992</v>
      </c>
      <c r="L2233" s="9">
        <v>245</v>
      </c>
      <c r="M2233" s="7">
        <v>1.0033072253074329</v>
      </c>
      <c r="N2233" s="1">
        <v>1.43999999761581</v>
      </c>
    </row>
    <row r="2234" spans="1:14" x14ac:dyDescent="0.25">
      <c r="A2234" s="3">
        <v>37343</v>
      </c>
      <c r="B2234" s="5" t="s">
        <v>932</v>
      </c>
      <c r="C2234" s="5" t="s">
        <v>4472</v>
      </c>
      <c r="D2234" s="5" t="s">
        <v>931</v>
      </c>
      <c r="E2234" s="1">
        <v>35</v>
      </c>
      <c r="F2234" s="8">
        <v>270200000</v>
      </c>
      <c r="G2234" s="8">
        <v>9489224704</v>
      </c>
      <c r="H2234" s="1">
        <v>8.8607003194854705</v>
      </c>
      <c r="I2234" s="8">
        <v>7463000064</v>
      </c>
      <c r="J2234" s="1">
        <v>8.6791896820068395</v>
      </c>
      <c r="K2234" s="8">
        <v>599000000</v>
      </c>
      <c r="L2234" s="9">
        <v>246</v>
      </c>
      <c r="M2234" s="7">
        <v>1.004284603179469</v>
      </c>
      <c r="N2234" s="1">
        <v>0.53999999165534995</v>
      </c>
    </row>
    <row r="2235" spans="1:14" x14ac:dyDescent="0.25">
      <c r="A2235" s="3">
        <v>37343</v>
      </c>
      <c r="B2235" s="5" t="s">
        <v>1322</v>
      </c>
      <c r="C2235" s="5" t="s">
        <v>4473</v>
      </c>
      <c r="D2235" s="5" t="s">
        <v>1321</v>
      </c>
      <c r="E2235" s="1">
        <v>8.9499999999999993</v>
      </c>
      <c r="F2235" s="8">
        <v>2531000064</v>
      </c>
      <c r="G2235" s="8">
        <v>23513149440</v>
      </c>
      <c r="H2235" s="1">
        <v>-62.9015551947559</v>
      </c>
      <c r="I2235" s="8">
        <v>13609999872</v>
      </c>
      <c r="J2235" s="1">
        <v>30.289106369018601</v>
      </c>
      <c r="K2235" s="8">
        <v>598000000</v>
      </c>
      <c r="L2235" s="9">
        <v>247</v>
      </c>
      <c r="M2235" s="7">
        <v>1.0052603493689141</v>
      </c>
      <c r="N2235" s="1">
        <v>-0.379999985918403</v>
      </c>
    </row>
    <row r="2236" spans="1:14" x14ac:dyDescent="0.25">
      <c r="A2236" s="3">
        <v>37343</v>
      </c>
      <c r="B2236" s="5" t="s">
        <v>938</v>
      </c>
      <c r="C2236" s="5" t="s">
        <v>4474</v>
      </c>
      <c r="D2236" s="5" t="s">
        <v>937</v>
      </c>
      <c r="E2236" s="1">
        <v>68.849999999999994</v>
      </c>
      <c r="F2236" s="8">
        <v>105452136</v>
      </c>
      <c r="G2236" s="8">
        <v>7202378752</v>
      </c>
      <c r="H2236" s="1">
        <v>146.99551022106201</v>
      </c>
      <c r="I2236" s="8">
        <v>5037982848</v>
      </c>
      <c r="J2236" s="1">
        <v>7.4840898513793901</v>
      </c>
      <c r="K2236" s="8">
        <v>597785000</v>
      </c>
      <c r="L2236" s="9">
        <v>248</v>
      </c>
      <c r="M2236" s="7">
        <v>1.0062357447466022</v>
      </c>
      <c r="N2236" s="1">
        <v>2.1899999827146499</v>
      </c>
    </row>
    <row r="2237" spans="1:14" x14ac:dyDescent="0.25">
      <c r="A2237" s="3">
        <v>37343</v>
      </c>
      <c r="B2237" s="5" t="s">
        <v>1290</v>
      </c>
      <c r="C2237" s="5" t="s">
        <v>4475</v>
      </c>
      <c r="D2237" s="5" t="s">
        <v>1289</v>
      </c>
      <c r="E2237" s="1">
        <v>40.56</v>
      </c>
      <c r="F2237" s="8">
        <v>115452000</v>
      </c>
      <c r="G2237" s="8">
        <v>4709549568</v>
      </c>
      <c r="H2237" s="1">
        <v>-0.70725538404989896</v>
      </c>
      <c r="I2237" s="8">
        <v>1556201984</v>
      </c>
      <c r="J2237" s="1">
        <v>5.04026222229004</v>
      </c>
      <c r="K2237" s="8">
        <v>595077984</v>
      </c>
      <c r="L2237" s="9">
        <v>249</v>
      </c>
      <c r="M2237" s="7">
        <v>1.0072067231334094</v>
      </c>
      <c r="N2237" s="1">
        <v>3.34000004827976</v>
      </c>
    </row>
    <row r="2238" spans="1:14" x14ac:dyDescent="0.25">
      <c r="A2238" s="3">
        <v>37343</v>
      </c>
      <c r="B2238" s="5" t="s">
        <v>71</v>
      </c>
      <c r="C2238" s="5" t="s">
        <v>4476</v>
      </c>
      <c r="D2238" s="5" t="s">
        <v>72</v>
      </c>
      <c r="E2238" s="1">
        <v>20.84</v>
      </c>
      <c r="F2238" s="8">
        <v>430900000</v>
      </c>
      <c r="G2238" s="8">
        <v>9085811712</v>
      </c>
      <c r="H2238" s="1">
        <v>57.701108149227601</v>
      </c>
      <c r="I2238" s="8">
        <v>4687923968</v>
      </c>
      <c r="J2238" s="1">
        <v>0.38505500555038502</v>
      </c>
      <c r="K2238" s="8">
        <v>595020032</v>
      </c>
      <c r="L2238" s="9">
        <v>250</v>
      </c>
      <c r="M2238" s="7">
        <v>1.0081776069609472</v>
      </c>
      <c r="N2238" s="1">
        <v>0.69000000320374999</v>
      </c>
    </row>
    <row r="2239" spans="1:14" x14ac:dyDescent="0.25">
      <c r="A2239" s="3">
        <v>37343</v>
      </c>
      <c r="B2239" s="5" t="s">
        <v>1280</v>
      </c>
      <c r="C2239" s="5" t="s">
        <v>4477</v>
      </c>
      <c r="D2239" s="5" t="s">
        <v>1279</v>
      </c>
      <c r="E2239" s="1">
        <v>24.49</v>
      </c>
      <c r="F2239" s="8">
        <v>222100992</v>
      </c>
      <c r="G2239" s="8">
        <v>5324094464</v>
      </c>
      <c r="H2239" s="1">
        <v>-46.744286478766398</v>
      </c>
      <c r="I2239" s="8">
        <v>1555700000</v>
      </c>
      <c r="J2239" s="1">
        <v>-30.7993469238281</v>
      </c>
      <c r="K2239" s="8">
        <v>578300000</v>
      </c>
      <c r="L2239" s="9">
        <v>251</v>
      </c>
      <c r="M2239" s="7">
        <v>1.0091212090033488</v>
      </c>
      <c r="N2239" s="1">
        <v>1.3699999973177901</v>
      </c>
    </row>
    <row r="2240" spans="1:14" x14ac:dyDescent="0.25">
      <c r="A2240" s="3">
        <v>37343</v>
      </c>
      <c r="B2240" s="5" t="s">
        <v>1070</v>
      </c>
      <c r="C2240" s="5" t="s">
        <v>4478</v>
      </c>
      <c r="D2240" s="5" t="s">
        <v>1069</v>
      </c>
      <c r="E2240" s="1">
        <v>71.02</v>
      </c>
      <c r="F2240" s="8">
        <v>143314000</v>
      </c>
      <c r="G2240" s="8">
        <v>10601591808</v>
      </c>
      <c r="H2240" s="1">
        <v>14.093291130637599</v>
      </c>
      <c r="I2240" s="8">
        <v>3782443968</v>
      </c>
      <c r="J2240" s="1">
        <v>0.123538002371788</v>
      </c>
      <c r="K2240" s="8">
        <v>571736992</v>
      </c>
      <c r="L2240" s="9">
        <v>252</v>
      </c>
      <c r="M2240" s="7">
        <v>1.0100541022998519</v>
      </c>
      <c r="N2240" s="1">
        <v>2.0699999779462801</v>
      </c>
    </row>
    <row r="2241" spans="1:14" x14ac:dyDescent="0.25">
      <c r="A2241" s="3">
        <v>37343</v>
      </c>
      <c r="B2241" s="5" t="s">
        <v>32</v>
      </c>
      <c r="C2241" s="5" t="s">
        <v>4479</v>
      </c>
      <c r="D2241" s="5" t="s">
        <v>33</v>
      </c>
      <c r="E2241" s="1">
        <v>36.770000000000003</v>
      </c>
      <c r="F2241" s="8">
        <v>173474000</v>
      </c>
      <c r="G2241" s="8">
        <v>6429638656</v>
      </c>
      <c r="H2241" s="1">
        <v>86.272956237125996</v>
      </c>
      <c r="I2241" s="8">
        <v>8220668032</v>
      </c>
      <c r="J2241" s="1">
        <v>-1.7824610471725499</v>
      </c>
      <c r="K2241" s="8">
        <v>569935016</v>
      </c>
      <c r="L2241" s="9">
        <v>253</v>
      </c>
      <c r="M2241" s="7">
        <v>1.0109840553434863</v>
      </c>
      <c r="N2241" s="1">
        <v>1.7199999839067499</v>
      </c>
    </row>
    <row r="2242" spans="1:14" x14ac:dyDescent="0.25">
      <c r="A2242" s="3">
        <v>37343</v>
      </c>
      <c r="B2242" s="5" t="s">
        <v>994</v>
      </c>
      <c r="C2242" s="5" t="s">
        <v>4480</v>
      </c>
      <c r="D2242" s="5" t="s">
        <v>993</v>
      </c>
      <c r="E2242" s="1">
        <v>13.09</v>
      </c>
      <c r="F2242" s="8">
        <v>1368562048</v>
      </c>
      <c r="G2242" s="8">
        <v>17969948672</v>
      </c>
      <c r="H2242" s="1">
        <v>-62.599086455793802</v>
      </c>
      <c r="I2242" s="8">
        <v>5281000064</v>
      </c>
      <c r="J2242" s="1">
        <v>-26.0304775238037</v>
      </c>
      <c r="K2242" s="8">
        <v>554000000</v>
      </c>
      <c r="L2242" s="9">
        <v>254</v>
      </c>
      <c r="M2242" s="7">
        <v>1.0118880074989256</v>
      </c>
      <c r="N2242" s="1">
        <v>0.140000000596046</v>
      </c>
    </row>
    <row r="2243" spans="1:14" x14ac:dyDescent="0.25">
      <c r="A2243" s="3">
        <v>37343</v>
      </c>
      <c r="B2243" s="5" t="s">
        <v>1089</v>
      </c>
      <c r="C2243" s="5" t="s">
        <v>4481</v>
      </c>
      <c r="D2243" s="5" t="s">
        <v>1088</v>
      </c>
      <c r="E2243" s="1">
        <v>44.95</v>
      </c>
      <c r="F2243" s="8">
        <v>255600000</v>
      </c>
      <c r="G2243" s="8">
        <v>10655692800</v>
      </c>
      <c r="H2243" s="1">
        <v>15.2547888448086</v>
      </c>
      <c r="I2243" s="8">
        <v>7786000128</v>
      </c>
      <c r="J2243" s="1">
        <v>-22.757936477661101</v>
      </c>
      <c r="K2243" s="8">
        <v>546000000</v>
      </c>
      <c r="L2243" s="9">
        <v>255</v>
      </c>
      <c r="M2243" s="7">
        <v>1.0127789061936363</v>
      </c>
      <c r="N2243" s="1">
        <v>0.95999997854232799</v>
      </c>
    </row>
    <row r="2244" spans="1:14" x14ac:dyDescent="0.25">
      <c r="A2244" s="3">
        <v>37343</v>
      </c>
      <c r="B2244" s="5" t="s">
        <v>419</v>
      </c>
      <c r="C2244" s="5" t="s">
        <v>4482</v>
      </c>
      <c r="D2244" s="5" t="s">
        <v>420</v>
      </c>
      <c r="E2244" s="1">
        <v>17.62</v>
      </c>
      <c r="F2244" s="8">
        <v>143974000</v>
      </c>
      <c r="G2244" s="8">
        <v>2550379008</v>
      </c>
      <c r="H2244" s="1">
        <v>131.08197821945399</v>
      </c>
      <c r="I2244" s="8">
        <v>1838866048</v>
      </c>
      <c r="J2244" s="1">
        <v>-1.5917710065841699</v>
      </c>
      <c r="K2244" s="8">
        <v>536749000</v>
      </c>
      <c r="L2244" s="9">
        <v>256</v>
      </c>
      <c r="M2244" s="7">
        <v>1.0136547101926974</v>
      </c>
      <c r="N2244" s="1">
        <v>0.529999990016222</v>
      </c>
    </row>
    <row r="2245" spans="1:14" x14ac:dyDescent="0.25">
      <c r="A2245" s="3">
        <v>37343</v>
      </c>
      <c r="B2245" s="5" t="s">
        <v>1167</v>
      </c>
      <c r="C2245" s="5" t="s">
        <v>4483</v>
      </c>
      <c r="D2245" s="5" t="s">
        <v>1166</v>
      </c>
      <c r="E2245" s="1">
        <v>33.229999999999997</v>
      </c>
      <c r="F2245" s="8">
        <v>318816000</v>
      </c>
      <c r="G2245" s="8">
        <v>10643021824</v>
      </c>
      <c r="H2245" s="1">
        <v>-38.009187914593902</v>
      </c>
      <c r="I2245" s="8">
        <v>2820099968</v>
      </c>
      <c r="J2245" s="1">
        <v>129.367263793945</v>
      </c>
      <c r="K2245" s="8">
        <v>534000000</v>
      </c>
      <c r="L2245" s="9">
        <v>257</v>
      </c>
      <c r="M2245" s="7">
        <v>1.0145260286963156</v>
      </c>
      <c r="N2245" s="1">
        <v>0.82000000774860404</v>
      </c>
    </row>
    <row r="2246" spans="1:14" x14ac:dyDescent="0.25">
      <c r="A2246" s="3">
        <v>37343</v>
      </c>
      <c r="B2246" s="5" t="s">
        <v>65</v>
      </c>
      <c r="C2246" s="5" t="s">
        <v>4484</v>
      </c>
      <c r="D2246" s="5" t="s">
        <v>66</v>
      </c>
      <c r="E2246" s="1">
        <v>30.04</v>
      </c>
      <c r="F2246" s="8">
        <v>180124000</v>
      </c>
      <c r="G2246" s="8">
        <v>5377200128</v>
      </c>
      <c r="H2246" s="1">
        <v>-52.252237121171298</v>
      </c>
      <c r="I2246" s="8">
        <v>4843600000</v>
      </c>
      <c r="J2246" s="1">
        <v>16.201347351074201</v>
      </c>
      <c r="K2246" s="8">
        <v>529900000</v>
      </c>
      <c r="L2246" s="9">
        <v>258</v>
      </c>
      <c r="M2246" s="7">
        <v>1.0153906573013105</v>
      </c>
      <c r="N2246" s="1">
        <v>1.4599999785423301</v>
      </c>
    </row>
    <row r="2247" spans="1:14" x14ac:dyDescent="0.25">
      <c r="A2247" s="3">
        <v>37343</v>
      </c>
      <c r="B2247" s="5" t="s">
        <v>522</v>
      </c>
      <c r="C2247" s="5" t="s">
        <v>4485</v>
      </c>
      <c r="D2247" s="5" t="s">
        <v>523</v>
      </c>
      <c r="E2247" s="1">
        <v>53.31</v>
      </c>
      <c r="F2247" s="8">
        <v>224950000</v>
      </c>
      <c r="G2247" s="8">
        <v>12100189184</v>
      </c>
      <c r="H2247" s="1">
        <v>36.639839758174602</v>
      </c>
      <c r="I2247" s="8">
        <v>2429645888</v>
      </c>
      <c r="J2247" s="1">
        <v>13.232937812805201</v>
      </c>
      <c r="K2247" s="8">
        <v>513356000</v>
      </c>
      <c r="L2247" s="9">
        <v>259</v>
      </c>
      <c r="M2247" s="7">
        <v>1.0162282913495193</v>
      </c>
      <c r="N2247" s="1">
        <v>1.6100000143051101</v>
      </c>
    </row>
    <row r="2248" spans="1:14" x14ac:dyDescent="0.25">
      <c r="A2248" s="3">
        <v>37343</v>
      </c>
      <c r="B2248" s="5" t="s">
        <v>984</v>
      </c>
      <c r="C2248" s="5" t="s">
        <v>4486</v>
      </c>
      <c r="D2248" s="5" t="s">
        <v>983</v>
      </c>
      <c r="E2248" s="1">
        <v>30.48</v>
      </c>
      <c r="F2248" s="8">
        <v>294673760</v>
      </c>
      <c r="G2248" s="8">
        <v>9015207936</v>
      </c>
      <c r="H2248" s="1">
        <v>42.874750890268302</v>
      </c>
      <c r="I2248" s="8">
        <v>2066800960</v>
      </c>
      <c r="J2248" s="1">
        <v>7.5629601478576696</v>
      </c>
      <c r="K2248" s="8">
        <v>509852016</v>
      </c>
      <c r="L2248" s="9">
        <v>260</v>
      </c>
      <c r="M2248" s="7">
        <v>1.017060208008036</v>
      </c>
      <c r="N2248" s="1">
        <v>1.06999999284744</v>
      </c>
    </row>
    <row r="2249" spans="1:14" x14ac:dyDescent="0.25">
      <c r="A2249" s="3">
        <v>37343</v>
      </c>
      <c r="B2249" s="5" t="s">
        <v>361</v>
      </c>
      <c r="C2249" s="5" t="s">
        <v>4487</v>
      </c>
      <c r="D2249" s="5" t="s">
        <v>362</v>
      </c>
      <c r="E2249" s="1">
        <v>50.75</v>
      </c>
      <c r="F2249" s="8">
        <v>170779008</v>
      </c>
      <c r="G2249" s="8">
        <v>8615780352</v>
      </c>
      <c r="H2249" s="1">
        <v>-23.033175355450201</v>
      </c>
      <c r="I2249" s="8">
        <v>11241199872</v>
      </c>
      <c r="J2249" s="1">
        <v>11.9756984710693</v>
      </c>
      <c r="K2249" s="8">
        <v>508200000</v>
      </c>
      <c r="L2249" s="9">
        <v>261</v>
      </c>
      <c r="M2249" s="7">
        <v>1.0178894291008054</v>
      </c>
      <c r="N2249" s="1">
        <v>0.96999999880790699</v>
      </c>
    </row>
    <row r="2250" spans="1:14" x14ac:dyDescent="0.25">
      <c r="A2250" s="3">
        <v>37343</v>
      </c>
      <c r="B2250" s="5" t="s">
        <v>341</v>
      </c>
      <c r="C2250" s="5" t="s">
        <v>4488</v>
      </c>
      <c r="D2250" s="5" t="s">
        <v>342</v>
      </c>
      <c r="E2250" s="1">
        <v>73.209999999999994</v>
      </c>
      <c r="F2250" s="8">
        <v>76800000</v>
      </c>
      <c r="G2250" s="8">
        <v>5626959872</v>
      </c>
      <c r="H2250" s="1">
        <v>80.940783439052694</v>
      </c>
      <c r="I2250" s="8">
        <v>5860000128</v>
      </c>
      <c r="J2250" s="1">
        <v>-22.972511291503899</v>
      </c>
      <c r="K2250" s="8">
        <v>505800000</v>
      </c>
      <c r="L2250" s="9">
        <v>262</v>
      </c>
      <c r="M2250" s="7">
        <v>1.0187147341553562</v>
      </c>
      <c r="N2250" s="1">
        <v>2.2799999713897701</v>
      </c>
    </row>
    <row r="2251" spans="1:14" x14ac:dyDescent="0.25">
      <c r="A2251" s="3">
        <v>37343</v>
      </c>
      <c r="B2251" s="5" t="s">
        <v>131</v>
      </c>
      <c r="C2251" s="5" t="s">
        <v>4489</v>
      </c>
      <c r="D2251" s="5" t="s">
        <v>132</v>
      </c>
      <c r="E2251" s="1">
        <v>25.8</v>
      </c>
      <c r="F2251" s="8">
        <v>133671000</v>
      </c>
      <c r="G2251" s="8">
        <v>3335491072</v>
      </c>
      <c r="H2251" s="1">
        <v>72.651373874479006</v>
      </c>
      <c r="I2251" s="8">
        <v>21743943168</v>
      </c>
      <c r="J2251" s="1">
        <v>14.0380048751831</v>
      </c>
      <c r="K2251" s="8">
        <v>499286008</v>
      </c>
      <c r="L2251" s="9">
        <v>263</v>
      </c>
      <c r="M2251" s="7">
        <v>1.0195294104425623</v>
      </c>
      <c r="N2251" s="1">
        <v>0.57999998331069902</v>
      </c>
    </row>
    <row r="2252" spans="1:14" x14ac:dyDescent="0.25">
      <c r="A2252" s="3">
        <v>37343</v>
      </c>
      <c r="B2252" s="5" t="s">
        <v>616</v>
      </c>
      <c r="C2252" s="5" t="s">
        <v>4490</v>
      </c>
      <c r="D2252" s="5" t="s">
        <v>617</v>
      </c>
      <c r="E2252" s="1">
        <v>10.45</v>
      </c>
      <c r="F2252" s="8">
        <v>1704000000</v>
      </c>
      <c r="G2252" s="8">
        <v>18019999744</v>
      </c>
      <c r="H2252" s="1">
        <v>-66.323283136131096</v>
      </c>
      <c r="I2252" s="8">
        <v>33581999616</v>
      </c>
      <c r="J2252" s="1">
        <v>-20.5295810699463</v>
      </c>
      <c r="K2252" s="8">
        <v>499000000</v>
      </c>
      <c r="L2252" s="9">
        <v>264</v>
      </c>
      <c r="M2252" s="7">
        <v>1.0203436200554941</v>
      </c>
      <c r="N2252" s="1">
        <v>-0.35999999195337301</v>
      </c>
    </row>
    <row r="2253" spans="1:14" x14ac:dyDescent="0.25">
      <c r="A2253" s="3">
        <v>37343</v>
      </c>
      <c r="B2253" s="5" t="s">
        <v>1286</v>
      </c>
      <c r="C2253" s="5" t="s">
        <v>4491</v>
      </c>
      <c r="D2253" s="5" t="s">
        <v>1285</v>
      </c>
      <c r="E2253" s="1">
        <v>42.25</v>
      </c>
      <c r="F2253" s="8">
        <v>140888992</v>
      </c>
      <c r="G2253" s="8">
        <v>5968990720</v>
      </c>
      <c r="H2253" s="1">
        <v>-18.75</v>
      </c>
      <c r="I2253" s="8">
        <v>2121156992</v>
      </c>
      <c r="J2253" s="1">
        <v>59.831817626953097</v>
      </c>
      <c r="K2253" s="8">
        <v>498824000</v>
      </c>
      <c r="L2253" s="9">
        <v>265</v>
      </c>
      <c r="M2253" s="7">
        <v>1.0211575424922896</v>
      </c>
      <c r="N2253" s="1">
        <v>2.4699999690055798</v>
      </c>
    </row>
    <row r="2254" spans="1:14" x14ac:dyDescent="0.25">
      <c r="A2254" s="3">
        <v>37343</v>
      </c>
      <c r="B2254" s="5" t="s">
        <v>1099</v>
      </c>
      <c r="C2254" s="5" t="s">
        <v>4492</v>
      </c>
      <c r="D2254" s="5" t="s">
        <v>1098</v>
      </c>
      <c r="E2254" s="1">
        <v>22.63</v>
      </c>
      <c r="F2254" s="8">
        <v>132979992</v>
      </c>
      <c r="G2254" s="8">
        <v>2942854144</v>
      </c>
      <c r="H2254" s="1">
        <v>-9.5291206952768306</v>
      </c>
      <c r="I2254" s="8">
        <v>14720000256</v>
      </c>
      <c r="J2254" s="1">
        <v>9.7329177856445295</v>
      </c>
      <c r="K2254" s="8">
        <v>496000000</v>
      </c>
      <c r="L2254" s="9">
        <v>266</v>
      </c>
      <c r="M2254" s="7">
        <v>1.0219668570574483</v>
      </c>
      <c r="N2254" s="1">
        <v>-4.4600000083446503</v>
      </c>
    </row>
    <row r="2255" spans="1:14" x14ac:dyDescent="0.25">
      <c r="A2255" s="3">
        <v>37343</v>
      </c>
      <c r="B2255" s="5" t="s">
        <v>335</v>
      </c>
      <c r="C2255" s="5" t="s">
        <v>4493</v>
      </c>
      <c r="D2255" s="5" t="s">
        <v>336</v>
      </c>
      <c r="E2255" s="1">
        <v>63.04</v>
      </c>
      <c r="F2255" s="8">
        <v>88787000</v>
      </c>
      <c r="G2255" s="8">
        <v>5635461120</v>
      </c>
      <c r="H2255" s="1">
        <v>103.38901737622</v>
      </c>
      <c r="I2255" s="8">
        <v>4675699968</v>
      </c>
      <c r="J2255" s="1">
        <v>-3.1825900077819802</v>
      </c>
      <c r="K2255" s="8">
        <v>494500000</v>
      </c>
      <c r="L2255" s="9">
        <v>267</v>
      </c>
      <c r="M2255" s="7">
        <v>1.0227737240987202</v>
      </c>
      <c r="N2255" s="1">
        <v>3.1499999761581399</v>
      </c>
    </row>
    <row r="2256" spans="1:14" x14ac:dyDescent="0.25">
      <c r="A2256" s="3">
        <v>37343</v>
      </c>
      <c r="B2256" s="5" t="s">
        <v>42</v>
      </c>
      <c r="C2256" s="5" t="s">
        <v>4494</v>
      </c>
      <c r="D2256" s="5" t="s">
        <v>43</v>
      </c>
      <c r="E2256" s="1">
        <v>34.28</v>
      </c>
      <c r="F2256" s="8">
        <v>377700000</v>
      </c>
      <c r="G2256" s="8">
        <v>12756625408</v>
      </c>
      <c r="H2256" s="1">
        <v>-17.5842204935594</v>
      </c>
      <c r="I2256" s="8">
        <v>6821491072</v>
      </c>
      <c r="J2256" s="1">
        <v>44.293998718261697</v>
      </c>
      <c r="K2256" s="8">
        <v>492809008</v>
      </c>
      <c r="L2256" s="9">
        <v>268</v>
      </c>
      <c r="M2256" s="7">
        <v>1.0235778319777842</v>
      </c>
      <c r="N2256" s="1">
        <v>-1.3399999737739601</v>
      </c>
    </row>
    <row r="2257" spans="1:14" x14ac:dyDescent="0.25">
      <c r="A2257" s="3">
        <v>37343</v>
      </c>
      <c r="B2257" s="5" t="s">
        <v>479</v>
      </c>
      <c r="C2257" s="5" t="s">
        <v>4495</v>
      </c>
      <c r="D2257" s="5" t="s">
        <v>480</v>
      </c>
      <c r="E2257" s="1">
        <v>31.64</v>
      </c>
      <c r="F2257" s="8">
        <v>101697960</v>
      </c>
      <c r="G2257" s="8">
        <v>3221326848</v>
      </c>
      <c r="H2257" s="1">
        <v>-16.468256725805901</v>
      </c>
      <c r="I2257" s="8">
        <v>4184500096</v>
      </c>
      <c r="J2257" s="1">
        <v>13.079314231872599</v>
      </c>
      <c r="K2257" s="8">
        <v>491900000</v>
      </c>
      <c r="L2257" s="9">
        <v>269</v>
      </c>
      <c r="M2257" s="7">
        <v>1.0243804566443195</v>
      </c>
      <c r="N2257" s="1">
        <v>2.8000000119209298</v>
      </c>
    </row>
    <row r="2258" spans="1:14" x14ac:dyDescent="0.25">
      <c r="A2258" s="3">
        <v>37343</v>
      </c>
      <c r="B2258" s="5" t="s">
        <v>431</v>
      </c>
      <c r="C2258" s="5" t="s">
        <v>4496</v>
      </c>
      <c r="D2258" s="5" t="s">
        <v>432</v>
      </c>
      <c r="E2258" s="1">
        <v>28.48</v>
      </c>
      <c r="F2258" s="8">
        <v>153978000</v>
      </c>
      <c r="G2258" s="8">
        <v>4363759104</v>
      </c>
      <c r="H2258" s="1">
        <v>33.4559532634485</v>
      </c>
      <c r="I2258" s="8">
        <v>5066005120</v>
      </c>
      <c r="J2258" s="1">
        <v>-2.7941219806671098</v>
      </c>
      <c r="K2258" s="8">
        <v>489774000</v>
      </c>
      <c r="L2258" s="9">
        <v>270</v>
      </c>
      <c r="M2258" s="7">
        <v>1.0251796123536663</v>
      </c>
      <c r="N2258" s="1">
        <v>1.6899999827146499</v>
      </c>
    </row>
    <row r="2259" spans="1:14" x14ac:dyDescent="0.25">
      <c r="A2259" s="3">
        <v>37343</v>
      </c>
      <c r="B2259" s="5" t="s">
        <v>471</v>
      </c>
      <c r="C2259" s="5" t="s">
        <v>4497</v>
      </c>
      <c r="D2259" s="5" t="s">
        <v>472</v>
      </c>
      <c r="E2259" s="1">
        <v>41.95</v>
      </c>
      <c r="F2259" s="8">
        <v>93762000</v>
      </c>
      <c r="G2259" s="8">
        <v>3883864576</v>
      </c>
      <c r="H2259" s="1">
        <v>15.095667441755101</v>
      </c>
      <c r="I2259" s="8">
        <v>4209500096</v>
      </c>
      <c r="J2259" s="1">
        <v>-5.6144738197326696</v>
      </c>
      <c r="K2259" s="8">
        <v>475200000</v>
      </c>
      <c r="L2259" s="9">
        <v>271</v>
      </c>
      <c r="M2259" s="7">
        <v>1.0259549879209311</v>
      </c>
      <c r="N2259" s="1">
        <v>2.4600000679492999</v>
      </c>
    </row>
    <row r="2260" spans="1:14" x14ac:dyDescent="0.25">
      <c r="A2260" s="3">
        <v>37343</v>
      </c>
      <c r="B2260" s="5" t="s">
        <v>1087</v>
      </c>
      <c r="C2260" s="5" t="s">
        <v>4498</v>
      </c>
      <c r="D2260" s="5" t="s">
        <v>1086</v>
      </c>
      <c r="E2260" s="1">
        <v>19.97</v>
      </c>
      <c r="F2260" s="8">
        <v>460962016</v>
      </c>
      <c r="G2260" s="8">
        <v>9317003264</v>
      </c>
      <c r="H2260" s="1">
        <v>33.133328755696603</v>
      </c>
      <c r="I2260" s="8">
        <v>10929985280</v>
      </c>
      <c r="J2260" s="1">
        <v>19.434923171997099</v>
      </c>
      <c r="K2260" s="8">
        <v>474558000</v>
      </c>
      <c r="L2260" s="9">
        <v>272</v>
      </c>
      <c r="M2260" s="7">
        <v>1.0267293159479725</v>
      </c>
      <c r="N2260" s="1">
        <v>0.15000000596046401</v>
      </c>
    </row>
    <row r="2261" spans="1:14" x14ac:dyDescent="0.25">
      <c r="A2261" s="3">
        <v>37343</v>
      </c>
      <c r="B2261" s="5" t="s">
        <v>1278</v>
      </c>
      <c r="C2261" s="5" t="s">
        <v>4499</v>
      </c>
      <c r="D2261" s="5" t="s">
        <v>1277</v>
      </c>
      <c r="E2261" s="1">
        <v>60.33</v>
      </c>
      <c r="F2261" s="8">
        <v>196700000</v>
      </c>
      <c r="G2261" s="8">
        <v>11744535552</v>
      </c>
      <c r="H2261" s="1">
        <v>24.165174644161901</v>
      </c>
      <c r="I2261" s="8">
        <v>2602299968</v>
      </c>
      <c r="J2261" s="1">
        <v>13.6673431396484</v>
      </c>
      <c r="K2261" s="8">
        <v>463300000</v>
      </c>
      <c r="L2261" s="9">
        <v>273</v>
      </c>
      <c r="M2261" s="7">
        <v>1.0274852744924039</v>
      </c>
      <c r="N2261" s="1">
        <v>1.3600000143051101</v>
      </c>
    </row>
    <row r="2262" spans="1:14" x14ac:dyDescent="0.25">
      <c r="A2262" s="3">
        <v>37343</v>
      </c>
      <c r="B2262" s="5" t="s">
        <v>1308</v>
      </c>
      <c r="C2262" s="5" t="s">
        <v>4500</v>
      </c>
      <c r="D2262" s="5" t="s">
        <v>1307</v>
      </c>
      <c r="E2262" s="1">
        <v>34.950000000000003</v>
      </c>
      <c r="F2262" s="8">
        <v>125700000</v>
      </c>
      <c r="G2262" s="8">
        <v>4441236480</v>
      </c>
      <c r="H2262" s="1">
        <v>15.298971589078601</v>
      </c>
      <c r="I2262" s="8">
        <v>4073799936</v>
      </c>
      <c r="J2262" s="1">
        <v>-1.6631669998168901</v>
      </c>
      <c r="K2262" s="8">
        <v>462700000</v>
      </c>
      <c r="L2262" s="9">
        <v>274</v>
      </c>
      <c r="M2262" s="7">
        <v>1.0282402540272806</v>
      </c>
      <c r="N2262" s="1">
        <v>1.93000000715256</v>
      </c>
    </row>
    <row r="2263" spans="1:14" x14ac:dyDescent="0.25">
      <c r="A2263" s="3">
        <v>37343</v>
      </c>
      <c r="B2263" s="5" t="s">
        <v>564</v>
      </c>
      <c r="C2263" s="5" t="s">
        <v>4501</v>
      </c>
      <c r="D2263" s="5" t="s">
        <v>565</v>
      </c>
      <c r="E2263" s="1">
        <v>68.69</v>
      </c>
      <c r="F2263" s="8">
        <v>74437000</v>
      </c>
      <c r="G2263" s="8">
        <v>5681636864</v>
      </c>
      <c r="H2263" s="1">
        <v>35.196999138063099</v>
      </c>
      <c r="I2263" s="8">
        <v>2900208984.375</v>
      </c>
      <c r="J2263" s="1">
        <v>5.8670201301574698</v>
      </c>
      <c r="K2263" s="8">
        <v>461755004.8828125</v>
      </c>
      <c r="L2263" s="9">
        <v>275</v>
      </c>
      <c r="M2263" s="7">
        <v>1.0289936916300759</v>
      </c>
      <c r="N2263" s="1"/>
    </row>
    <row r="2264" spans="1:14" x14ac:dyDescent="0.25">
      <c r="A2264" s="3">
        <v>37343</v>
      </c>
      <c r="B2264" s="5" t="s">
        <v>1013</v>
      </c>
      <c r="C2264" s="5" t="s">
        <v>4502</v>
      </c>
      <c r="D2264" s="5" t="s">
        <v>1012</v>
      </c>
      <c r="E2264" s="1">
        <v>34</v>
      </c>
      <c r="F2264" s="8">
        <v>141233008</v>
      </c>
      <c r="G2264" s="8">
        <v>4720816128</v>
      </c>
      <c r="H2264" s="1">
        <v>-4.6701680885733898</v>
      </c>
      <c r="I2264" s="8">
        <v>1787972992</v>
      </c>
      <c r="J2264" s="1">
        <v>19.762939453125</v>
      </c>
      <c r="K2264" s="8">
        <v>459183008</v>
      </c>
      <c r="L2264" s="9">
        <v>276</v>
      </c>
      <c r="M2264" s="7">
        <v>1.0297429325503333</v>
      </c>
      <c r="N2264" s="1">
        <v>2.4400000572204599</v>
      </c>
    </row>
    <row r="2265" spans="1:14" x14ac:dyDescent="0.25">
      <c r="A2265" s="3">
        <v>37343</v>
      </c>
      <c r="B2265" s="5" t="s">
        <v>923</v>
      </c>
      <c r="C2265" s="5" t="s">
        <v>4503</v>
      </c>
      <c r="D2265" s="5" t="s">
        <v>922</v>
      </c>
      <c r="E2265" s="1">
        <v>14.35</v>
      </c>
      <c r="F2265" s="8"/>
      <c r="G2265" s="8">
        <v>5547116032</v>
      </c>
      <c r="H2265" s="1">
        <v>22.127662821018902</v>
      </c>
      <c r="I2265" s="8"/>
      <c r="J2265" s="1">
        <v>28.2692356109619</v>
      </c>
      <c r="K2265" s="8">
        <v>457563000</v>
      </c>
      <c r="L2265" s="9">
        <v>277</v>
      </c>
      <c r="M2265" s="7">
        <v>1.0304895301317398</v>
      </c>
      <c r="N2265" s="1"/>
    </row>
    <row r="2266" spans="1:14" x14ac:dyDescent="0.25">
      <c r="A2266" s="3">
        <v>37343</v>
      </c>
      <c r="B2266" s="5" t="s">
        <v>1348</v>
      </c>
      <c r="C2266" s="5" t="s">
        <v>4504</v>
      </c>
      <c r="D2266" s="5" t="s">
        <v>1347</v>
      </c>
      <c r="E2266" s="1">
        <v>59.27</v>
      </c>
      <c r="F2266" s="8">
        <v>92209000</v>
      </c>
      <c r="G2266" s="8">
        <v>5445647872</v>
      </c>
      <c r="H2266" s="1">
        <v>6.3072391095337199</v>
      </c>
      <c r="I2266" s="8">
        <v>2010658016</v>
      </c>
      <c r="J2266" s="1">
        <v>4.9810519218444798</v>
      </c>
      <c r="K2266" s="8">
        <v>452030000</v>
      </c>
      <c r="L2266" s="9">
        <v>278</v>
      </c>
      <c r="M2266" s="7">
        <v>1.0312270996133701</v>
      </c>
      <c r="N2266" s="1">
        <v>3.1000000238418601</v>
      </c>
    </row>
    <row r="2267" spans="1:14" x14ac:dyDescent="0.25">
      <c r="A2267" s="3">
        <v>37343</v>
      </c>
      <c r="B2267" s="5" t="s">
        <v>311</v>
      </c>
      <c r="C2267" s="5" t="s">
        <v>4505</v>
      </c>
      <c r="D2267" s="5" t="s">
        <v>312</v>
      </c>
      <c r="E2267" s="1">
        <v>49.9</v>
      </c>
      <c r="F2267" s="8">
        <v>117159000</v>
      </c>
      <c r="G2267" s="8">
        <v>5797027328</v>
      </c>
      <c r="H2267" s="1">
        <v>28.078433707076101</v>
      </c>
      <c r="I2267" s="8">
        <v>5940051072</v>
      </c>
      <c r="J2267" s="1">
        <v>11.0291147232056</v>
      </c>
      <c r="K2267" s="8">
        <v>443546008</v>
      </c>
      <c r="L2267" s="9">
        <v>279</v>
      </c>
      <c r="M2267" s="7">
        <v>1.0319508259129515</v>
      </c>
      <c r="N2267" s="1">
        <v>1.97999995946884</v>
      </c>
    </row>
    <row r="2268" spans="1:14" x14ac:dyDescent="0.25">
      <c r="A2268" s="3">
        <v>37343</v>
      </c>
      <c r="B2268" s="5" t="s">
        <v>1298</v>
      </c>
      <c r="C2268" s="5" t="s">
        <v>4506</v>
      </c>
      <c r="D2268" s="5" t="s">
        <v>1297</v>
      </c>
      <c r="E2268" s="1">
        <v>28.63</v>
      </c>
      <c r="F2268" s="8">
        <v>136035904</v>
      </c>
      <c r="G2268" s="8">
        <v>4005678336</v>
      </c>
      <c r="H2268" s="1">
        <v>7.3853497894339704</v>
      </c>
      <c r="I2268" s="8">
        <v>2589600128</v>
      </c>
      <c r="J2268" s="1">
        <v>12.107916831970201</v>
      </c>
      <c r="K2268" s="8">
        <v>439000008</v>
      </c>
      <c r="L2268" s="9">
        <v>280</v>
      </c>
      <c r="M2268" s="7">
        <v>1.0326671345834739</v>
      </c>
      <c r="N2268" s="1">
        <v>2.2500000298023202</v>
      </c>
    </row>
    <row r="2269" spans="1:14" x14ac:dyDescent="0.25">
      <c r="A2269" s="3">
        <v>37343</v>
      </c>
      <c r="B2269" s="5" t="s">
        <v>505</v>
      </c>
      <c r="C2269" s="5" t="s">
        <v>4507</v>
      </c>
      <c r="D2269" s="5" t="s">
        <v>506</v>
      </c>
      <c r="E2269" s="1">
        <v>42.27</v>
      </c>
      <c r="F2269" s="8">
        <v>220427008</v>
      </c>
      <c r="G2269" s="8">
        <v>9301560320</v>
      </c>
      <c r="H2269" s="1">
        <v>52.191549260954403</v>
      </c>
      <c r="I2269" s="8">
        <v>5782000000</v>
      </c>
      <c r="J2269" s="1">
        <v>-10.757599830627401</v>
      </c>
      <c r="K2269" s="8">
        <v>433000000</v>
      </c>
      <c r="L2269" s="9">
        <v>281</v>
      </c>
      <c r="M2269" s="7">
        <v>1.0333736531453965</v>
      </c>
      <c r="N2269" s="1">
        <v>1.7800000309944199</v>
      </c>
    </row>
    <row r="2270" spans="1:14" x14ac:dyDescent="0.25">
      <c r="A2270" s="3">
        <v>37343</v>
      </c>
      <c r="B2270" s="5" t="s">
        <v>974</v>
      </c>
      <c r="C2270" s="5" t="s">
        <v>4508</v>
      </c>
      <c r="D2270" s="5" t="s">
        <v>973</v>
      </c>
      <c r="E2270" s="1">
        <v>66.5</v>
      </c>
      <c r="F2270" s="8">
        <v>187060000</v>
      </c>
      <c r="G2270" s="8">
        <v>12031673344</v>
      </c>
      <c r="H2270" s="1">
        <v>98.507462686567195</v>
      </c>
      <c r="I2270" s="8">
        <v>2038412032</v>
      </c>
      <c r="J2270" s="1">
        <v>40.361637115478501</v>
      </c>
      <c r="K2270" s="8">
        <v>432284992</v>
      </c>
      <c r="L2270" s="9">
        <v>282</v>
      </c>
      <c r="M2270" s="7">
        <v>1.0340790050412132</v>
      </c>
      <c r="N2270" s="1">
        <v>1.9199999868869799</v>
      </c>
    </row>
    <row r="2271" spans="1:14" x14ac:dyDescent="0.25">
      <c r="A2271" s="3">
        <v>37343</v>
      </c>
      <c r="B2271" s="5" t="s">
        <v>206</v>
      </c>
      <c r="C2271" s="5" t="s">
        <v>4509</v>
      </c>
      <c r="D2271" s="5" t="s">
        <v>207</v>
      </c>
      <c r="E2271" s="1">
        <v>26.65</v>
      </c>
      <c r="F2271" s="8">
        <v>424004992</v>
      </c>
      <c r="G2271" s="8">
        <v>11291253760</v>
      </c>
      <c r="H2271" s="1">
        <v>15.6377725517978</v>
      </c>
      <c r="I2271" s="8">
        <v>7351999872</v>
      </c>
      <c r="J2271" s="1">
        <v>-10.2210283279419</v>
      </c>
      <c r="K2271" s="8">
        <v>431000000</v>
      </c>
      <c r="L2271" s="9">
        <v>283</v>
      </c>
      <c r="M2271" s="7">
        <v>1.0347822602379537</v>
      </c>
      <c r="N2271" s="1">
        <v>0.30999997258186301</v>
      </c>
    </row>
    <row r="2272" spans="1:14" x14ac:dyDescent="0.25">
      <c r="A2272" s="3">
        <v>37343</v>
      </c>
      <c r="B2272" s="5" t="s">
        <v>1300</v>
      </c>
      <c r="C2272" s="5" t="s">
        <v>4510</v>
      </c>
      <c r="D2272" s="5" t="s">
        <v>1299</v>
      </c>
      <c r="E2272" s="1">
        <v>28.74</v>
      </c>
      <c r="F2272" s="8">
        <v>271621376</v>
      </c>
      <c r="G2272" s="8">
        <v>7899238400</v>
      </c>
      <c r="H2272" s="1">
        <v>33.7338208256987</v>
      </c>
      <c r="I2272" s="8">
        <v>2170643008</v>
      </c>
      <c r="J2272" s="1">
        <v>6.9103198051452601</v>
      </c>
      <c r="K2272" s="8">
        <v>428190000</v>
      </c>
      <c r="L2272" s="9">
        <v>284</v>
      </c>
      <c r="M2272" s="7">
        <v>1.0354809304066135</v>
      </c>
      <c r="N2272" s="1">
        <v>1.6549999713897701</v>
      </c>
    </row>
    <row r="2273" spans="1:14" x14ac:dyDescent="0.25">
      <c r="A2273" s="3">
        <v>37343</v>
      </c>
      <c r="B2273" s="5" t="s">
        <v>1239</v>
      </c>
      <c r="C2273" s="5" t="s">
        <v>4511</v>
      </c>
      <c r="D2273" s="5" t="s">
        <v>1238</v>
      </c>
      <c r="E2273" s="1">
        <v>55.71</v>
      </c>
      <c r="F2273" s="8">
        <v>325840992</v>
      </c>
      <c r="G2273" s="8">
        <v>17787660288</v>
      </c>
      <c r="H2273" s="1">
        <v>-15.1893448761596</v>
      </c>
      <c r="I2273" s="8">
        <v>1111433008</v>
      </c>
      <c r="J2273" s="1">
        <v>14.572361946106</v>
      </c>
      <c r="K2273" s="8">
        <v>427187000</v>
      </c>
      <c r="L2273" s="9">
        <v>285</v>
      </c>
      <c r="M2273" s="7">
        <v>1.0361779639976345</v>
      </c>
      <c r="N2273" s="1">
        <v>0.69000000879168499</v>
      </c>
    </row>
    <row r="2274" spans="1:14" x14ac:dyDescent="0.25">
      <c r="A2274" s="3">
        <v>37343</v>
      </c>
      <c r="B2274" s="5" t="s">
        <v>1050</v>
      </c>
      <c r="C2274" s="5" t="s">
        <v>4512</v>
      </c>
      <c r="D2274" s="5" t="s">
        <v>1049</v>
      </c>
      <c r="E2274" s="1">
        <v>22.45</v>
      </c>
      <c r="F2274" s="8">
        <v>294088000</v>
      </c>
      <c r="G2274" s="8">
        <v>6411663360</v>
      </c>
      <c r="H2274" s="1">
        <v>-4.8265590161051399</v>
      </c>
      <c r="I2274" s="8">
        <v>1332923008</v>
      </c>
      <c r="J2274" s="1">
        <v>-6.41945123672485</v>
      </c>
      <c r="K2274" s="8">
        <v>425234016</v>
      </c>
      <c r="L2274" s="9">
        <v>286</v>
      </c>
      <c r="M2274" s="7">
        <v>1.0368718109386621</v>
      </c>
      <c r="N2274" s="1">
        <v>0.62999999523162797</v>
      </c>
    </row>
    <row r="2275" spans="1:14" x14ac:dyDescent="0.25">
      <c r="A2275" s="3">
        <v>37343</v>
      </c>
      <c r="B2275" s="5" t="s">
        <v>1226</v>
      </c>
      <c r="C2275" s="5" t="s">
        <v>4513</v>
      </c>
      <c r="D2275" s="5" t="s">
        <v>1225</v>
      </c>
      <c r="E2275" s="1">
        <v>32.61</v>
      </c>
      <c r="F2275" s="8">
        <v>461973984</v>
      </c>
      <c r="G2275" s="8">
        <v>15012443136</v>
      </c>
      <c r="H2275" s="1">
        <v>-70.354544899680405</v>
      </c>
      <c r="I2275" s="8">
        <v>2148604064</v>
      </c>
      <c r="J2275" s="1">
        <v>120.70929718017599</v>
      </c>
      <c r="K2275" s="8">
        <v>421468008</v>
      </c>
      <c r="L2275" s="9">
        <v>287</v>
      </c>
      <c r="M2275" s="7">
        <v>1.0375595129499984</v>
      </c>
      <c r="N2275" s="1">
        <v>0.60000000894069705</v>
      </c>
    </row>
    <row r="2276" spans="1:14" x14ac:dyDescent="0.25">
      <c r="A2276" s="3">
        <v>37343</v>
      </c>
      <c r="B2276" s="5" t="s">
        <v>1058</v>
      </c>
      <c r="C2276" s="5" t="s">
        <v>4514</v>
      </c>
      <c r="D2276" s="5" t="s">
        <v>1057</v>
      </c>
      <c r="E2276" s="1">
        <v>47.08</v>
      </c>
      <c r="F2276" s="8">
        <v>83777000</v>
      </c>
      <c r="G2276" s="8">
        <v>3946155520</v>
      </c>
      <c r="H2276" s="1">
        <v>-2.4248666713892502</v>
      </c>
      <c r="I2276" s="8">
        <v>3067481984</v>
      </c>
      <c r="J2276" s="1">
        <v>-7.5630000792443804E-3</v>
      </c>
      <c r="K2276" s="8">
        <v>420196000</v>
      </c>
      <c r="L2276" s="9">
        <v>288</v>
      </c>
      <c r="M2276" s="7">
        <v>1.0382451394480252</v>
      </c>
      <c r="N2276" s="1">
        <v>1.30000004172325</v>
      </c>
    </row>
    <row r="2277" spans="1:14" x14ac:dyDescent="0.25">
      <c r="A2277" s="3">
        <v>37343</v>
      </c>
      <c r="B2277" s="5" t="s">
        <v>1314</v>
      </c>
      <c r="C2277" s="5" t="s">
        <v>4515</v>
      </c>
      <c r="D2277" s="5" t="s">
        <v>1313</v>
      </c>
      <c r="E2277" s="1">
        <v>33.25</v>
      </c>
      <c r="F2277" s="8">
        <v>508055008</v>
      </c>
      <c r="G2277" s="8">
        <v>16723966976</v>
      </c>
      <c r="H2277" s="1">
        <v>58.098068350668697</v>
      </c>
      <c r="I2277" s="8">
        <v>1705280992</v>
      </c>
      <c r="J2277" s="1">
        <v>12.2805089950562</v>
      </c>
      <c r="K2277" s="8">
        <v>410937000</v>
      </c>
      <c r="L2277" s="9">
        <v>289</v>
      </c>
      <c r="M2277" s="7">
        <v>1.0389156581969416</v>
      </c>
      <c r="N2277" s="1">
        <v>0.43499999865889499</v>
      </c>
    </row>
    <row r="2278" spans="1:14" x14ac:dyDescent="0.25">
      <c r="A2278" s="3">
        <v>37343</v>
      </c>
      <c r="B2278" s="5" t="s">
        <v>405</v>
      </c>
      <c r="C2278" s="5" t="s">
        <v>4516</v>
      </c>
      <c r="D2278" s="5" t="s">
        <v>406</v>
      </c>
      <c r="E2278" s="1">
        <v>61.03</v>
      </c>
      <c r="F2278" s="8">
        <v>97883000</v>
      </c>
      <c r="G2278" s="8">
        <v>6772016640</v>
      </c>
      <c r="H2278" s="1">
        <v>24.755530626601001</v>
      </c>
      <c r="I2278" s="8">
        <v>3803300032</v>
      </c>
      <c r="J2278" s="1">
        <v>-2.3166799545288099</v>
      </c>
      <c r="K2278" s="8">
        <v>409700000</v>
      </c>
      <c r="L2278" s="9">
        <v>290</v>
      </c>
      <c r="M2278" s="7">
        <v>1.0395841585544929</v>
      </c>
      <c r="N2278" s="1">
        <v>2.4900000095367401</v>
      </c>
    </row>
    <row r="2279" spans="1:14" x14ac:dyDescent="0.25">
      <c r="A2279" s="3">
        <v>37343</v>
      </c>
      <c r="B2279" s="5" t="s">
        <v>1180</v>
      </c>
      <c r="C2279" s="5" t="s">
        <v>4517</v>
      </c>
      <c r="D2279" s="5" t="s">
        <v>1179</v>
      </c>
      <c r="E2279" s="1">
        <v>24.8</v>
      </c>
      <c r="F2279" s="8">
        <v>196298000</v>
      </c>
      <c r="G2279" s="8">
        <v>4910140416</v>
      </c>
      <c r="H2279" s="1">
        <v>57.169994303009602</v>
      </c>
      <c r="I2279" s="8">
        <v>4113799936</v>
      </c>
      <c r="J2279" s="1">
        <v>-3.8000140190124498</v>
      </c>
      <c r="K2279" s="8">
        <v>401700000</v>
      </c>
      <c r="L2279" s="9">
        <v>291</v>
      </c>
      <c r="M2279" s="7">
        <v>1.0402396054513159</v>
      </c>
      <c r="N2279" s="1">
        <v>0.95000000298023202</v>
      </c>
    </row>
    <row r="2280" spans="1:14" x14ac:dyDescent="0.25">
      <c r="A2280" s="3">
        <v>37343</v>
      </c>
      <c r="B2280" s="5" t="s">
        <v>1153</v>
      </c>
      <c r="C2280" s="5" t="s">
        <v>4518</v>
      </c>
      <c r="D2280" s="5" t="s">
        <v>1152</v>
      </c>
      <c r="E2280" s="1">
        <v>57.18</v>
      </c>
      <c r="F2280" s="8">
        <v>130399992</v>
      </c>
      <c r="G2280" s="8">
        <v>7289160704</v>
      </c>
      <c r="H2280" s="1">
        <v>25.326028066138701</v>
      </c>
      <c r="I2280" s="8">
        <v>4124200064</v>
      </c>
      <c r="J2280" s="1">
        <v>7.8092942237854004</v>
      </c>
      <c r="K2280" s="8">
        <v>399400000</v>
      </c>
      <c r="L2280" s="9">
        <v>292</v>
      </c>
      <c r="M2280" s="7">
        <v>1.0408912994781794</v>
      </c>
      <c r="N2280" s="1">
        <v>2.1100000441074398</v>
      </c>
    </row>
    <row r="2281" spans="1:14" x14ac:dyDescent="0.25">
      <c r="A2281" s="3">
        <v>37343</v>
      </c>
      <c r="B2281" s="5" t="s">
        <v>1074</v>
      </c>
      <c r="C2281" s="5" t="s">
        <v>4519</v>
      </c>
      <c r="D2281" s="5" t="s">
        <v>1073</v>
      </c>
      <c r="E2281" s="1">
        <v>41.1</v>
      </c>
      <c r="F2281" s="8">
        <v>154407968</v>
      </c>
      <c r="G2281" s="8">
        <v>6141308416</v>
      </c>
      <c r="H2281" s="1">
        <v>60.989793980446201</v>
      </c>
      <c r="I2281" s="8">
        <v>796700000</v>
      </c>
      <c r="J2281" s="1">
        <v>32.276275634765597</v>
      </c>
      <c r="K2281" s="8">
        <v>398500000</v>
      </c>
      <c r="L2281" s="9">
        <v>293</v>
      </c>
      <c r="M2281" s="7">
        <v>1.041541524990711</v>
      </c>
      <c r="N2281" s="1">
        <v>1.34999999403954</v>
      </c>
    </row>
    <row r="2282" spans="1:14" x14ac:dyDescent="0.25">
      <c r="A2282" s="3">
        <v>37343</v>
      </c>
      <c r="B2282" s="5" t="s">
        <v>1111</v>
      </c>
      <c r="C2282" s="5" t="s">
        <v>4520</v>
      </c>
      <c r="D2282" s="5" t="s">
        <v>1110</v>
      </c>
      <c r="E2282" s="1">
        <v>20.02</v>
      </c>
      <c r="F2282" s="8">
        <v>159136992</v>
      </c>
      <c r="G2282" s="8">
        <v>3138336000</v>
      </c>
      <c r="H2282" s="1">
        <v>87.3216417100694</v>
      </c>
      <c r="I2282" s="8">
        <v>2880000000</v>
      </c>
      <c r="J2282" s="1">
        <v>-1.9595249891281099</v>
      </c>
      <c r="K2282" s="8">
        <v>398000000</v>
      </c>
      <c r="L2282" s="9">
        <v>294</v>
      </c>
      <c r="M2282" s="7">
        <v>1.0421909346619471</v>
      </c>
      <c r="N2282" s="1">
        <v>0.96000001206994101</v>
      </c>
    </row>
    <row r="2283" spans="1:14" x14ac:dyDescent="0.25">
      <c r="A2283" s="3">
        <v>37343</v>
      </c>
      <c r="B2283" s="5" t="s">
        <v>976</v>
      </c>
      <c r="C2283" s="5" t="s">
        <v>4521</v>
      </c>
      <c r="D2283" s="5" t="s">
        <v>975</v>
      </c>
      <c r="E2283" s="1">
        <v>40.29</v>
      </c>
      <c r="F2283" s="8">
        <v>236018992</v>
      </c>
      <c r="G2283" s="8">
        <v>9191172096</v>
      </c>
      <c r="H2283" s="1">
        <v>-50.037947723533897</v>
      </c>
      <c r="I2283" s="8">
        <v>1229720016</v>
      </c>
      <c r="J2283" s="1">
        <v>-2.8947188854217498</v>
      </c>
      <c r="K2283" s="8">
        <v>390519996</v>
      </c>
      <c r="L2283" s="9">
        <v>295</v>
      </c>
      <c r="M2283" s="7">
        <v>1.0428281393408754</v>
      </c>
      <c r="N2283" s="1">
        <v>0.86999998986721006</v>
      </c>
    </row>
    <row r="2284" spans="1:14" x14ac:dyDescent="0.25">
      <c r="A2284" s="3">
        <v>37343</v>
      </c>
      <c r="B2284" s="5" t="s">
        <v>69</v>
      </c>
      <c r="C2284" s="5" t="s">
        <v>4522</v>
      </c>
      <c r="D2284" s="5" t="s">
        <v>70</v>
      </c>
      <c r="E2284" s="1">
        <v>43.4</v>
      </c>
      <c r="F2284" s="8">
        <v>43234120</v>
      </c>
      <c r="G2284" s="8">
        <v>2250208768</v>
      </c>
      <c r="H2284" s="1">
        <v>41.1319396724084</v>
      </c>
      <c r="I2284" s="8">
        <v>4574192000</v>
      </c>
      <c r="J2284" s="1">
        <v>16.366044998168899</v>
      </c>
      <c r="K2284" s="8">
        <v>386094992</v>
      </c>
      <c r="L2284" s="9">
        <v>296</v>
      </c>
      <c r="M2284" s="7">
        <v>1.0434581238178116</v>
      </c>
      <c r="N2284" s="1">
        <v>5.5799999237060502</v>
      </c>
    </row>
    <row r="2285" spans="1:14" x14ac:dyDescent="0.25">
      <c r="A2285" s="3">
        <v>37343</v>
      </c>
      <c r="B2285" s="5" t="s">
        <v>1346</v>
      </c>
      <c r="C2285" s="5" t="s">
        <v>4523</v>
      </c>
      <c r="D2285" s="5" t="s">
        <v>1345</v>
      </c>
      <c r="E2285" s="1">
        <v>68.3</v>
      </c>
      <c r="F2285" s="8">
        <v>103736000</v>
      </c>
      <c r="G2285" s="8">
        <v>7133885952</v>
      </c>
      <c r="H2285" s="1">
        <v>67.492063872194194</v>
      </c>
      <c r="I2285" s="8">
        <v>23952934912</v>
      </c>
      <c r="J2285" s="1">
        <v>39.040981292724602</v>
      </c>
      <c r="K2285" s="8">
        <v>385581000</v>
      </c>
      <c r="L2285" s="9">
        <v>297</v>
      </c>
      <c r="M2285" s="7">
        <v>1.0440872696229495</v>
      </c>
      <c r="N2285" s="1">
        <v>2.31000003218651</v>
      </c>
    </row>
    <row r="2286" spans="1:14" x14ac:dyDescent="0.25">
      <c r="A2286" s="3">
        <v>37343</v>
      </c>
      <c r="B2286" s="5" t="s">
        <v>1288</v>
      </c>
      <c r="C2286" s="5" t="s">
        <v>4524</v>
      </c>
      <c r="D2286" s="5" t="s">
        <v>1287</v>
      </c>
      <c r="E2286" s="1">
        <v>41.39</v>
      </c>
      <c r="F2286" s="8">
        <v>132015000</v>
      </c>
      <c r="G2286" s="8">
        <v>5465598464</v>
      </c>
      <c r="H2286" s="1">
        <v>-0.862276911021709</v>
      </c>
      <c r="I2286" s="8">
        <v>1002329008</v>
      </c>
      <c r="J2286" s="1">
        <v>16.673469543456999</v>
      </c>
      <c r="K2286" s="8">
        <v>384287000</v>
      </c>
      <c r="L2286" s="9">
        <v>298</v>
      </c>
      <c r="M2286" s="7">
        <v>1.0447143040308147</v>
      </c>
      <c r="N2286" s="1">
        <v>1.97999995946884</v>
      </c>
    </row>
    <row r="2287" spans="1:14" x14ac:dyDescent="0.25">
      <c r="A2287" s="3">
        <v>37343</v>
      </c>
      <c r="B2287" s="5" t="s">
        <v>293</v>
      </c>
      <c r="C2287" s="5" t="s">
        <v>4525</v>
      </c>
      <c r="D2287" s="5" t="s">
        <v>294</v>
      </c>
      <c r="E2287" s="1">
        <v>56.23</v>
      </c>
      <c r="F2287" s="8">
        <v>93345000</v>
      </c>
      <c r="G2287" s="8">
        <v>5181806592</v>
      </c>
      <c r="H2287" s="1">
        <v>73.281457522737</v>
      </c>
      <c r="I2287" s="8">
        <v>4754316928</v>
      </c>
      <c r="J2287" s="1">
        <v>-4.4750862121581996</v>
      </c>
      <c r="K2287" s="8">
        <v>377643000</v>
      </c>
      <c r="L2287" s="9">
        <v>299</v>
      </c>
      <c r="M2287" s="7">
        <v>1.0453304975395448</v>
      </c>
      <c r="N2287" s="1">
        <v>1.87000003457069</v>
      </c>
    </row>
    <row r="2288" spans="1:14" x14ac:dyDescent="0.25">
      <c r="A2288" s="3">
        <v>37343</v>
      </c>
      <c r="B2288" s="5" t="s">
        <v>1268</v>
      </c>
      <c r="C2288" s="5" t="s">
        <v>4526</v>
      </c>
      <c r="D2288" s="5" t="s">
        <v>1267</v>
      </c>
      <c r="E2288" s="1">
        <v>49.86</v>
      </c>
      <c r="F2288" s="8">
        <v>169735008</v>
      </c>
      <c r="G2288" s="8">
        <v>8408559616</v>
      </c>
      <c r="H2288" s="1">
        <v>6.7122281330352704</v>
      </c>
      <c r="I2288" s="8">
        <v>2221437056</v>
      </c>
      <c r="J2288" s="1">
        <v>13.6020097732544</v>
      </c>
      <c r="K2288" s="8">
        <v>375198000</v>
      </c>
      <c r="L2288" s="9">
        <v>300</v>
      </c>
      <c r="M2288" s="7">
        <v>1.0459427015843399</v>
      </c>
      <c r="N2288" s="1">
        <v>1.3500000238418599</v>
      </c>
    </row>
    <row r="2289" spans="1:14" x14ac:dyDescent="0.25">
      <c r="A2289" s="3">
        <v>37343</v>
      </c>
      <c r="B2289" s="5" t="s">
        <v>1001</v>
      </c>
      <c r="C2289" s="5" t="s">
        <v>4527</v>
      </c>
      <c r="D2289" s="5" t="s">
        <v>54</v>
      </c>
      <c r="E2289" s="1">
        <v>47.86</v>
      </c>
      <c r="F2289" s="8">
        <v>151456000</v>
      </c>
      <c r="G2289" s="8">
        <v>7130703872</v>
      </c>
      <c r="H2289" s="1">
        <v>32.058008126072103</v>
      </c>
      <c r="I2289" s="8">
        <v>3015956992</v>
      </c>
      <c r="J2289" s="1">
        <v>-10.6122493743896</v>
      </c>
      <c r="K2289" s="8">
        <v>374403008</v>
      </c>
      <c r="L2289" s="9">
        <v>301</v>
      </c>
      <c r="M2289" s="7">
        <v>1.0465536084545286</v>
      </c>
      <c r="N2289" s="1">
        <v>2.8199999630451198</v>
      </c>
    </row>
    <row r="2290" spans="1:14" x14ac:dyDescent="0.25">
      <c r="A2290" s="3">
        <v>37343</v>
      </c>
      <c r="B2290" s="5" t="s">
        <v>988</v>
      </c>
      <c r="C2290" s="5" t="s">
        <v>4528</v>
      </c>
      <c r="D2290" s="5" t="s">
        <v>987</v>
      </c>
      <c r="E2290" s="1">
        <v>19.7</v>
      </c>
      <c r="F2290" s="8">
        <v>251193808</v>
      </c>
      <c r="G2290" s="8">
        <v>5009227264</v>
      </c>
      <c r="H2290" s="1">
        <v>47.828750370521</v>
      </c>
      <c r="I2290" s="8">
        <v>2448998912</v>
      </c>
      <c r="J2290" s="1">
        <v>-5.88244581222534</v>
      </c>
      <c r="K2290" s="8">
        <v>373687992</v>
      </c>
      <c r="L2290" s="9">
        <v>302</v>
      </c>
      <c r="M2290" s="7">
        <v>1.0471633486455578</v>
      </c>
      <c r="N2290" s="1">
        <v>0.71000000275671504</v>
      </c>
    </row>
    <row r="2291" spans="1:14" x14ac:dyDescent="0.25">
      <c r="A2291" s="3">
        <v>37343</v>
      </c>
      <c r="B2291" s="5" t="s">
        <v>212</v>
      </c>
      <c r="C2291" s="5" t="s">
        <v>4529</v>
      </c>
      <c r="D2291" s="5" t="s">
        <v>213</v>
      </c>
      <c r="E2291" s="1">
        <v>68.12</v>
      </c>
      <c r="F2291" s="8">
        <v>245536000</v>
      </c>
      <c r="G2291" s="8">
        <v>16588033024</v>
      </c>
      <c r="H2291" s="1">
        <v>-5.7265626064105</v>
      </c>
      <c r="I2291" s="8">
        <v>15146999808</v>
      </c>
      <c r="J2291" s="1">
        <v>3.0197920799255402</v>
      </c>
      <c r="K2291" s="8">
        <v>372000000</v>
      </c>
      <c r="L2291" s="9">
        <v>303</v>
      </c>
      <c r="M2291" s="7">
        <v>1.0477703345694267</v>
      </c>
      <c r="N2291" s="1">
        <v>2.1499999165535</v>
      </c>
    </row>
    <row r="2292" spans="1:14" x14ac:dyDescent="0.25">
      <c r="A2292" s="3">
        <v>37343</v>
      </c>
      <c r="B2292" s="5" t="s">
        <v>1139</v>
      </c>
      <c r="C2292" s="5" t="s">
        <v>4530</v>
      </c>
      <c r="D2292" s="5" t="s">
        <v>1138</v>
      </c>
      <c r="E2292" s="1">
        <v>47.54</v>
      </c>
      <c r="F2292" s="8">
        <v>101320000</v>
      </c>
      <c r="G2292" s="8">
        <v>4823711232</v>
      </c>
      <c r="H2292" s="1">
        <v>14.3264798869278</v>
      </c>
      <c r="I2292" s="8">
        <v>3019989952</v>
      </c>
      <c r="J2292" s="1">
        <v>10.034125328064</v>
      </c>
      <c r="K2292" s="8">
        <v>370422008</v>
      </c>
      <c r="L2292" s="9">
        <v>304</v>
      </c>
      <c r="M2292" s="7">
        <v>1.0483747457112205</v>
      </c>
      <c r="N2292" s="1">
        <v>2.20000004395843</v>
      </c>
    </row>
    <row r="2293" spans="1:14" x14ac:dyDescent="0.25">
      <c r="A2293" s="3">
        <v>37343</v>
      </c>
      <c r="B2293" s="5" t="s">
        <v>592</v>
      </c>
      <c r="C2293" s="5" t="s">
        <v>4531</v>
      </c>
      <c r="D2293" s="5" t="s">
        <v>593</v>
      </c>
      <c r="E2293" s="1">
        <v>17.96</v>
      </c>
      <c r="F2293" s="8">
        <v>196712992</v>
      </c>
      <c r="G2293" s="8">
        <v>3562479616</v>
      </c>
      <c r="H2293" s="1">
        <v>3.3669012055980199</v>
      </c>
      <c r="I2293" s="8">
        <v>11058999808</v>
      </c>
      <c r="J2293" s="1">
        <v>-4.4680490493774396</v>
      </c>
      <c r="K2293" s="8">
        <v>369000000</v>
      </c>
      <c r="L2293" s="9">
        <v>305</v>
      </c>
      <c r="M2293" s="7">
        <v>1.0489768365873162</v>
      </c>
      <c r="N2293" s="1">
        <v>0.80999997258186296</v>
      </c>
    </row>
    <row r="2294" spans="1:14" x14ac:dyDescent="0.25">
      <c r="A2294" s="3">
        <v>37343</v>
      </c>
      <c r="B2294" s="5" t="s">
        <v>1257</v>
      </c>
      <c r="C2294" s="5" t="s">
        <v>4532</v>
      </c>
      <c r="D2294" s="5" t="s">
        <v>1256</v>
      </c>
      <c r="E2294" s="1">
        <v>44.22</v>
      </c>
      <c r="F2294" s="8">
        <v>317170016</v>
      </c>
      <c r="G2294" s="8">
        <v>13709399040</v>
      </c>
      <c r="H2294" s="1">
        <v>-32.397860013513402</v>
      </c>
      <c r="I2294" s="8">
        <v>723404000</v>
      </c>
      <c r="J2294" s="1">
        <v>37.781780242919901</v>
      </c>
      <c r="K2294" s="8">
        <v>366966008</v>
      </c>
      <c r="L2294" s="9">
        <v>306</v>
      </c>
      <c r="M2294" s="7">
        <v>1.0495756086340753</v>
      </c>
      <c r="N2294" s="1">
        <v>0.96000002324581102</v>
      </c>
    </row>
    <row r="2295" spans="1:14" x14ac:dyDescent="0.25">
      <c r="A2295" s="3">
        <v>37343</v>
      </c>
      <c r="B2295" s="5" t="s">
        <v>1241</v>
      </c>
      <c r="C2295" s="5" t="s">
        <v>4533</v>
      </c>
      <c r="D2295" s="5" t="s">
        <v>1240</v>
      </c>
      <c r="E2295" s="1">
        <v>29.57</v>
      </c>
      <c r="F2295" s="8"/>
      <c r="G2295" s="8">
        <v>5228214272</v>
      </c>
      <c r="H2295" s="1">
        <v>-36.748663754386698</v>
      </c>
      <c r="I2295" s="8">
        <v>2320600097.65625</v>
      </c>
      <c r="J2295" s="1"/>
      <c r="K2295" s="8">
        <v>366399993.89648438</v>
      </c>
      <c r="L2295" s="9">
        <v>307</v>
      </c>
      <c r="M2295" s="7">
        <v>1.0501734571254753</v>
      </c>
      <c r="N2295" s="1"/>
    </row>
    <row r="2296" spans="1:14" x14ac:dyDescent="0.25">
      <c r="A2296" s="3">
        <v>37343</v>
      </c>
      <c r="B2296" s="5" t="s">
        <v>181</v>
      </c>
      <c r="C2296" s="5" t="s">
        <v>4534</v>
      </c>
      <c r="D2296" s="5" t="s">
        <v>182</v>
      </c>
      <c r="E2296" s="1">
        <v>73.099999999999994</v>
      </c>
      <c r="F2296" s="8">
        <v>170071376</v>
      </c>
      <c r="G2296" s="8">
        <v>12325493760</v>
      </c>
      <c r="H2296" s="1">
        <v>-9.0621829374431098</v>
      </c>
      <c r="I2296" s="8">
        <v>7754000000</v>
      </c>
      <c r="J2296" s="1">
        <v>6.9296011924743697</v>
      </c>
      <c r="K2296" s="8">
        <v>361400000</v>
      </c>
      <c r="L2296" s="9">
        <v>308</v>
      </c>
      <c r="M2296" s="7">
        <v>1.0507631472138792</v>
      </c>
      <c r="N2296" s="1">
        <v>0.609999999403954</v>
      </c>
    </row>
    <row r="2297" spans="1:14" x14ac:dyDescent="0.25">
      <c r="A2297" s="3">
        <v>37343</v>
      </c>
      <c r="B2297" s="5" t="s">
        <v>1340</v>
      </c>
      <c r="C2297" s="5" t="s">
        <v>4535</v>
      </c>
      <c r="D2297" s="5" t="s">
        <v>1339</v>
      </c>
      <c r="E2297" s="1">
        <v>25.22</v>
      </c>
      <c r="F2297" s="8">
        <v>183700000</v>
      </c>
      <c r="G2297" s="8">
        <v>4679576576</v>
      </c>
      <c r="H2297" s="1"/>
      <c r="I2297" s="8">
        <v>2820000000</v>
      </c>
      <c r="J2297" s="1">
        <v>12.350598335266101</v>
      </c>
      <c r="K2297" s="8">
        <v>361000000</v>
      </c>
      <c r="L2297" s="9">
        <v>309</v>
      </c>
      <c r="M2297" s="7">
        <v>1.0513521846292466</v>
      </c>
      <c r="N2297" s="1"/>
    </row>
    <row r="2298" spans="1:14" x14ac:dyDescent="0.25">
      <c r="A2298" s="3">
        <v>37343</v>
      </c>
      <c r="B2298" s="5" t="s">
        <v>1125</v>
      </c>
      <c r="C2298" s="5" t="s">
        <v>4536</v>
      </c>
      <c r="D2298" s="5" t="s">
        <v>1124</v>
      </c>
      <c r="E2298" s="1">
        <v>49.06</v>
      </c>
      <c r="F2298" s="8">
        <v>148473008</v>
      </c>
      <c r="G2298" s="8">
        <v>7325600768</v>
      </c>
      <c r="H2298" s="1">
        <v>-21.3466911851046</v>
      </c>
      <c r="I2298" s="8">
        <v>1043282992</v>
      </c>
      <c r="J2298" s="1">
        <v>12.5057725906372</v>
      </c>
      <c r="K2298" s="8">
        <v>360198000</v>
      </c>
      <c r="L2298" s="9">
        <v>310</v>
      </c>
      <c r="M2298" s="7">
        <v>1.0519399134351759</v>
      </c>
      <c r="N2298" s="1">
        <v>1.84000000357628</v>
      </c>
    </row>
    <row r="2299" spans="1:14" x14ac:dyDescent="0.25">
      <c r="A2299" s="3">
        <v>37343</v>
      </c>
      <c r="B2299" s="5" t="s">
        <v>1062</v>
      </c>
      <c r="C2299" s="5" t="s">
        <v>4537</v>
      </c>
      <c r="D2299" s="5" t="s">
        <v>1061</v>
      </c>
      <c r="E2299" s="1">
        <v>39.700000000000003</v>
      </c>
      <c r="F2299" s="8">
        <v>375101984</v>
      </c>
      <c r="G2299" s="8">
        <v>14373908480</v>
      </c>
      <c r="H2299" s="1">
        <v>-28.070145852088199</v>
      </c>
      <c r="I2299" s="8">
        <v>939222000</v>
      </c>
      <c r="J2299" s="1">
        <v>19.4663200378418</v>
      </c>
      <c r="K2299" s="8">
        <v>359631000</v>
      </c>
      <c r="L2299" s="9">
        <v>311</v>
      </c>
      <c r="M2299" s="7">
        <v>1.0525267170770762</v>
      </c>
      <c r="N2299" s="1">
        <v>0.72000001370906797</v>
      </c>
    </row>
    <row r="2300" spans="1:14" x14ac:dyDescent="0.25">
      <c r="A2300" s="3">
        <v>37343</v>
      </c>
      <c r="B2300" s="5" t="s">
        <v>87</v>
      </c>
      <c r="C2300" s="5" t="s">
        <v>4538</v>
      </c>
      <c r="D2300" s="5" t="s">
        <v>88</v>
      </c>
      <c r="E2300" s="1">
        <v>72.760000000000005</v>
      </c>
      <c r="F2300" s="8">
        <v>68320704</v>
      </c>
      <c r="G2300" s="8">
        <v>5025993216</v>
      </c>
      <c r="H2300" s="1">
        <v>24.069882334727801</v>
      </c>
      <c r="I2300" s="8">
        <v>1950800000</v>
      </c>
      <c r="J2300" s="1">
        <v>2.50399589538574</v>
      </c>
      <c r="K2300" s="8">
        <v>357900000</v>
      </c>
      <c r="L2300" s="9">
        <v>312</v>
      </c>
      <c r="M2300" s="7">
        <v>1.0531106962764114</v>
      </c>
      <c r="N2300" s="1">
        <v>3.3699999451637299</v>
      </c>
    </row>
    <row r="2301" spans="1:14" x14ac:dyDescent="0.25">
      <c r="A2301" s="3">
        <v>37343</v>
      </c>
      <c r="B2301" s="5" t="s">
        <v>1306</v>
      </c>
      <c r="C2301" s="5" t="s">
        <v>4539</v>
      </c>
      <c r="D2301" s="5" t="s">
        <v>1305</v>
      </c>
      <c r="E2301" s="1">
        <v>20.73</v>
      </c>
      <c r="F2301" s="8">
        <v>242018992</v>
      </c>
      <c r="G2301" s="8">
        <v>4960390144</v>
      </c>
      <c r="H2301" s="1">
        <v>9.8278121442984201</v>
      </c>
      <c r="I2301" s="8">
        <v>1796488992</v>
      </c>
      <c r="J2301" s="1">
        <v>20.387819290161101</v>
      </c>
      <c r="K2301" s="8">
        <v>355951000</v>
      </c>
      <c r="L2301" s="9">
        <v>313</v>
      </c>
      <c r="M2301" s="7">
        <v>1.0536914953263765</v>
      </c>
      <c r="N2301" s="1">
        <v>0.83999998867511705</v>
      </c>
    </row>
    <row r="2302" spans="1:14" x14ac:dyDescent="0.25">
      <c r="A2302" s="3">
        <v>37343</v>
      </c>
      <c r="B2302" s="5" t="s">
        <v>1338</v>
      </c>
      <c r="C2302" s="5" t="s">
        <v>4540</v>
      </c>
      <c r="D2302" s="5" t="s">
        <v>1337</v>
      </c>
      <c r="E2302" s="1">
        <v>45.99</v>
      </c>
      <c r="F2302" s="8">
        <v>190281008</v>
      </c>
      <c r="G2302" s="8">
        <v>8736907264</v>
      </c>
      <c r="H2302" s="1">
        <v>32.504211370981899</v>
      </c>
      <c r="I2302" s="8">
        <v>2036264032</v>
      </c>
      <c r="J2302" s="1">
        <v>12.3604784011841</v>
      </c>
      <c r="K2302" s="8">
        <v>353697000</v>
      </c>
      <c r="L2302" s="9">
        <v>314</v>
      </c>
      <c r="M2302" s="7">
        <v>1.0542686165637816</v>
      </c>
      <c r="N2302" s="1">
        <v>1.11333332459132</v>
      </c>
    </row>
    <row r="2303" spans="1:14" x14ac:dyDescent="0.25">
      <c r="A2303" s="3">
        <v>37343</v>
      </c>
      <c r="B2303" s="5" t="s">
        <v>1176</v>
      </c>
      <c r="C2303" s="5" t="s">
        <v>4541</v>
      </c>
      <c r="D2303" s="5" t="s">
        <v>1175</v>
      </c>
      <c r="E2303" s="1">
        <v>19.850000000000001</v>
      </c>
      <c r="F2303" s="8">
        <v>303095200</v>
      </c>
      <c r="G2303" s="8">
        <v>6309569536</v>
      </c>
      <c r="H2303" s="1">
        <v>152.06349690755201</v>
      </c>
      <c r="I2303" s="8">
        <v>11082110208</v>
      </c>
      <c r="J2303" s="1">
        <v>-4.2143697738647496</v>
      </c>
      <c r="K2303" s="8">
        <v>353367000</v>
      </c>
      <c r="L2303" s="9">
        <v>315</v>
      </c>
      <c r="M2303" s="7">
        <v>1.0548451993459316</v>
      </c>
      <c r="N2303" s="1">
        <v>0.66999998688697804</v>
      </c>
    </row>
    <row r="2304" spans="1:14" x14ac:dyDescent="0.25">
      <c r="A2304" s="3">
        <v>37343</v>
      </c>
      <c r="B2304" s="5" t="s">
        <v>63</v>
      </c>
      <c r="C2304" s="5" t="s">
        <v>4542</v>
      </c>
      <c r="D2304" s="5" t="s">
        <v>64</v>
      </c>
      <c r="E2304" s="1">
        <v>40.590000000000003</v>
      </c>
      <c r="F2304" s="8">
        <v>117064000</v>
      </c>
      <c r="G2304" s="8">
        <v>4647440896</v>
      </c>
      <c r="H2304" s="1">
        <v>81.955272426523706</v>
      </c>
      <c r="I2304" s="8">
        <v>4122746048</v>
      </c>
      <c r="J2304" s="1">
        <v>8.6236257553100604</v>
      </c>
      <c r="K2304" s="8">
        <v>351500000</v>
      </c>
      <c r="L2304" s="9">
        <v>316</v>
      </c>
      <c r="M2304" s="7">
        <v>1.055418735776684</v>
      </c>
      <c r="N2304" s="1">
        <v>1.76999995112419</v>
      </c>
    </row>
    <row r="2305" spans="1:14" x14ac:dyDescent="0.25">
      <c r="A2305" s="3">
        <v>37343</v>
      </c>
      <c r="B2305" s="5" t="s">
        <v>59</v>
      </c>
      <c r="C2305" s="5" t="s">
        <v>4543</v>
      </c>
      <c r="D2305" s="5" t="s">
        <v>60</v>
      </c>
      <c r="E2305" s="1">
        <v>43.25</v>
      </c>
      <c r="F2305" s="8">
        <v>109998000</v>
      </c>
      <c r="G2305" s="8">
        <v>4914910208</v>
      </c>
      <c r="H2305" s="1">
        <v>57.998727674201</v>
      </c>
      <c r="I2305" s="8">
        <v>5448267904</v>
      </c>
      <c r="J2305" s="1">
        <v>-3.9853661060333301</v>
      </c>
      <c r="K2305" s="8">
        <v>348529992</v>
      </c>
      <c r="L2305" s="9">
        <v>317</v>
      </c>
      <c r="M2305" s="7">
        <v>1.0559874260970876</v>
      </c>
      <c r="N2305" s="1">
        <v>1.1800000667571999</v>
      </c>
    </row>
    <row r="2306" spans="1:14" x14ac:dyDescent="0.25">
      <c r="A2306" s="3">
        <v>37343</v>
      </c>
      <c r="B2306" s="5" t="s">
        <v>285</v>
      </c>
      <c r="C2306" s="5" t="s">
        <v>4544</v>
      </c>
      <c r="D2306" s="5" t="s">
        <v>286</v>
      </c>
      <c r="E2306" s="1">
        <v>80.98</v>
      </c>
      <c r="F2306" s="8">
        <v>69500000</v>
      </c>
      <c r="G2306" s="8">
        <v>5673943040</v>
      </c>
      <c r="H2306" s="1">
        <v>37.757040943099099</v>
      </c>
      <c r="I2306" s="8">
        <v>7299000192</v>
      </c>
      <c r="J2306" s="1">
        <v>-12.155493736267101</v>
      </c>
      <c r="K2306" s="8">
        <v>348000000</v>
      </c>
      <c r="L2306" s="9">
        <v>318</v>
      </c>
      <c r="M2306" s="7">
        <v>1.0565552516387715</v>
      </c>
      <c r="N2306" s="1">
        <v>2.4299999773502301</v>
      </c>
    </row>
    <row r="2307" spans="1:14" x14ac:dyDescent="0.25">
      <c r="A2307" s="3">
        <v>37343</v>
      </c>
      <c r="B2307" s="5" t="s">
        <v>495</v>
      </c>
      <c r="C2307" s="5" t="s">
        <v>4545</v>
      </c>
      <c r="D2307" s="5" t="s">
        <v>496</v>
      </c>
      <c r="E2307" s="1">
        <v>46.54</v>
      </c>
      <c r="F2307" s="8">
        <v>79830000</v>
      </c>
      <c r="G2307" s="8">
        <v>3668002048</v>
      </c>
      <c r="H2307" s="1">
        <v>24.542639292739</v>
      </c>
      <c r="I2307" s="8">
        <v>4262599808</v>
      </c>
      <c r="J2307" s="1">
        <v>-6.9110617637634304</v>
      </c>
      <c r="K2307" s="8">
        <v>347600000</v>
      </c>
      <c r="L2307" s="9">
        <v>319</v>
      </c>
      <c r="M2307" s="7">
        <v>1.0571224245074189</v>
      </c>
      <c r="N2307" s="1">
        <v>1.3399999737739601</v>
      </c>
    </row>
    <row r="2308" spans="1:14" x14ac:dyDescent="0.25">
      <c r="A2308" s="3">
        <v>37343</v>
      </c>
      <c r="B2308" s="5" t="s">
        <v>73</v>
      </c>
      <c r="C2308" s="5" t="s">
        <v>4546</v>
      </c>
      <c r="D2308" s="5" t="s">
        <v>74</v>
      </c>
      <c r="E2308" s="1">
        <v>28.36</v>
      </c>
      <c r="F2308" s="8">
        <v>105224000</v>
      </c>
      <c r="G2308" s="8">
        <v>3008465920</v>
      </c>
      <c r="H2308" s="1">
        <v>27.570154838998601</v>
      </c>
      <c r="I2308" s="8">
        <v>3448522048</v>
      </c>
      <c r="J2308" s="1">
        <v>11.094240188598601</v>
      </c>
      <c r="K2308" s="8">
        <v>346767000</v>
      </c>
      <c r="L2308" s="9">
        <v>320</v>
      </c>
      <c r="M2308" s="7">
        <v>1.0576882381844679</v>
      </c>
      <c r="N2308" s="1">
        <v>1.84999999403954</v>
      </c>
    </row>
    <row r="2309" spans="1:14" x14ac:dyDescent="0.25">
      <c r="A2309" s="3">
        <v>37343</v>
      </c>
      <c r="B2309" s="5" t="s">
        <v>1211</v>
      </c>
      <c r="C2309" s="5" t="s">
        <v>4547</v>
      </c>
      <c r="D2309" s="5" t="s">
        <v>1210</v>
      </c>
      <c r="E2309" s="1">
        <v>35.01</v>
      </c>
      <c r="F2309" s="8">
        <v>245632000</v>
      </c>
      <c r="G2309" s="8">
        <v>8666777600</v>
      </c>
      <c r="H2309" s="1">
        <v>-3.50388059525732</v>
      </c>
      <c r="I2309" s="8">
        <v>793978976</v>
      </c>
      <c r="J2309" s="1">
        <v>21.0312900543213</v>
      </c>
      <c r="K2309" s="8">
        <v>346559000</v>
      </c>
      <c r="L2309" s="9">
        <v>321</v>
      </c>
      <c r="M2309" s="7">
        <v>1.0582537124715381</v>
      </c>
      <c r="N2309" s="1">
        <v>0.99750000983658504</v>
      </c>
    </row>
    <row r="2310" spans="1:14" x14ac:dyDescent="0.25">
      <c r="A2310" s="3">
        <v>37343</v>
      </c>
      <c r="B2310" s="5" t="s">
        <v>558</v>
      </c>
      <c r="C2310" s="5" t="s">
        <v>4548</v>
      </c>
      <c r="D2310" s="5" t="s">
        <v>559</v>
      </c>
      <c r="E2310" s="1">
        <v>27.06</v>
      </c>
      <c r="F2310" s="8">
        <v>270029984</v>
      </c>
      <c r="G2310" s="8">
        <v>7217902080</v>
      </c>
      <c r="H2310" s="1">
        <v>8.0170199197411804</v>
      </c>
      <c r="I2310" s="8">
        <v>1116578032</v>
      </c>
      <c r="J2310" s="1">
        <v>11.957760810852101</v>
      </c>
      <c r="K2310" s="8">
        <v>344093000</v>
      </c>
      <c r="L2310" s="9">
        <v>322</v>
      </c>
      <c r="M2310" s="7">
        <v>1.0588151630293388</v>
      </c>
      <c r="N2310" s="1">
        <v>0.726666659116745</v>
      </c>
    </row>
    <row r="2311" spans="1:14" x14ac:dyDescent="0.25">
      <c r="A2311" s="3">
        <v>37343</v>
      </c>
      <c r="B2311" s="5" t="s">
        <v>978</v>
      </c>
      <c r="C2311" s="5" t="s">
        <v>4549</v>
      </c>
      <c r="D2311" s="5" t="s">
        <v>977</v>
      </c>
      <c r="E2311" s="1">
        <v>29.9</v>
      </c>
      <c r="F2311" s="8">
        <v>136200000</v>
      </c>
      <c r="G2311" s="8">
        <v>4301468160</v>
      </c>
      <c r="H2311" s="1">
        <v>45.638692695717701</v>
      </c>
      <c r="I2311" s="8">
        <v>1333534016</v>
      </c>
      <c r="J2311" s="1">
        <v>-4.2213249206543004</v>
      </c>
      <c r="K2311" s="8">
        <v>342822000</v>
      </c>
      <c r="L2311" s="9">
        <v>323</v>
      </c>
      <c r="M2311" s="7">
        <v>1.0593745397185661</v>
      </c>
      <c r="N2311" s="1">
        <v>0.89999998360872302</v>
      </c>
    </row>
    <row r="2312" spans="1:14" x14ac:dyDescent="0.25">
      <c r="A2312" s="3">
        <v>37343</v>
      </c>
      <c r="B2312" s="5" t="s">
        <v>337</v>
      </c>
      <c r="C2312" s="5" t="s">
        <v>4550</v>
      </c>
      <c r="D2312" s="5" t="s">
        <v>338</v>
      </c>
      <c r="E2312" s="1">
        <v>31.1</v>
      </c>
      <c r="F2312" s="8">
        <v>113122000</v>
      </c>
      <c r="G2312" s="8">
        <v>3408800768</v>
      </c>
      <c r="H2312" s="1">
        <v>47.716317679974203</v>
      </c>
      <c r="I2312" s="8">
        <v>5297760128</v>
      </c>
      <c r="J2312" s="1">
        <v>-8.0941686630249006</v>
      </c>
      <c r="K2312" s="8">
        <v>342816000</v>
      </c>
      <c r="L2312" s="9">
        <v>324</v>
      </c>
      <c r="M2312" s="7">
        <v>1.059933906617698</v>
      </c>
      <c r="N2312" s="1">
        <v>0.199999999254942</v>
      </c>
    </row>
    <row r="2313" spans="1:14" x14ac:dyDescent="0.25">
      <c r="A2313" s="3">
        <v>37343</v>
      </c>
      <c r="B2313" s="5" t="s">
        <v>598</v>
      </c>
      <c r="C2313" s="5" t="s">
        <v>4551</v>
      </c>
      <c r="D2313" s="5" t="s">
        <v>599</v>
      </c>
      <c r="E2313" s="1">
        <v>16.04</v>
      </c>
      <c r="F2313" s="8">
        <v>140561008</v>
      </c>
      <c r="G2313" s="8">
        <v>2278493952</v>
      </c>
      <c r="H2313" s="1">
        <v>-14.2589317903384</v>
      </c>
      <c r="I2313" s="8">
        <v>12432362240</v>
      </c>
      <c r="J2313" s="1">
        <v>-10.6492023468018</v>
      </c>
      <c r="K2313" s="8">
        <v>341801000</v>
      </c>
      <c r="L2313" s="9">
        <v>325</v>
      </c>
      <c r="M2313" s="7">
        <v>1.060491617359</v>
      </c>
      <c r="N2313" s="1">
        <v>0.63000001013278994</v>
      </c>
    </row>
    <row r="2314" spans="1:14" x14ac:dyDescent="0.25">
      <c r="A2314" s="3">
        <v>37343</v>
      </c>
      <c r="B2314" s="5" t="s">
        <v>1163</v>
      </c>
      <c r="C2314" s="5" t="s">
        <v>4552</v>
      </c>
      <c r="D2314" s="5" t="s">
        <v>1162</v>
      </c>
      <c r="E2314" s="1">
        <v>38.93</v>
      </c>
      <c r="F2314" s="8">
        <v>123089000</v>
      </c>
      <c r="G2314" s="8">
        <v>4810840064</v>
      </c>
      <c r="H2314" s="1">
        <v>-14.876781827329699</v>
      </c>
      <c r="I2314" s="8">
        <v>1027495984</v>
      </c>
      <c r="J2314" s="1">
        <v>-15.245968818664601</v>
      </c>
      <c r="K2314" s="8">
        <v>330589000</v>
      </c>
      <c r="L2314" s="9">
        <v>326</v>
      </c>
      <c r="M2314" s="7">
        <v>1.0610310336750912</v>
      </c>
      <c r="N2314" s="1">
        <v>1.59999999403954</v>
      </c>
    </row>
    <row r="2315" spans="1:14" x14ac:dyDescent="0.25">
      <c r="A2315" s="3">
        <v>37343</v>
      </c>
      <c r="B2315" s="5" t="s">
        <v>524</v>
      </c>
      <c r="C2315" s="5" t="s">
        <v>4553</v>
      </c>
      <c r="D2315" s="5" t="s">
        <v>525</v>
      </c>
      <c r="E2315" s="1">
        <v>34.979999999999997</v>
      </c>
      <c r="F2315" s="8">
        <v>105175000</v>
      </c>
      <c r="G2315" s="8">
        <v>3713751808</v>
      </c>
      <c r="H2315" s="1">
        <v>55.034016940842299</v>
      </c>
      <c r="I2315" s="8">
        <v>2391196928</v>
      </c>
      <c r="J2315" s="1">
        <v>6.8956060409545898</v>
      </c>
      <c r="K2315" s="8">
        <v>330312000</v>
      </c>
      <c r="L2315" s="9">
        <v>327</v>
      </c>
      <c r="M2315" s="7">
        <v>1.0615699980151045</v>
      </c>
      <c r="N2315" s="1">
        <v>1.7300000190734901</v>
      </c>
    </row>
    <row r="2316" spans="1:14" x14ac:dyDescent="0.25">
      <c r="A2316" s="3">
        <v>37343</v>
      </c>
      <c r="B2316" s="5" t="s">
        <v>1328</v>
      </c>
      <c r="C2316" s="5" t="s">
        <v>4554</v>
      </c>
      <c r="D2316" s="5" t="s">
        <v>1327</v>
      </c>
      <c r="E2316" s="1">
        <v>33.15</v>
      </c>
      <c r="F2316" s="8">
        <v>102554000</v>
      </c>
      <c r="G2316" s="8">
        <v>6589749248</v>
      </c>
      <c r="H2316" s="1"/>
      <c r="I2316" s="8">
        <v>3935481984</v>
      </c>
      <c r="J2316" s="1">
        <v>2.0473780632018999</v>
      </c>
      <c r="K2316" s="8">
        <v>329693000</v>
      </c>
      <c r="L2316" s="9">
        <v>328</v>
      </c>
      <c r="M2316" s="7">
        <v>1.0621079523435941</v>
      </c>
      <c r="N2316" s="1">
        <v>0.870000019669533</v>
      </c>
    </row>
    <row r="2317" spans="1:14" x14ac:dyDescent="0.25">
      <c r="A2317" s="3">
        <v>37343</v>
      </c>
      <c r="B2317" s="5" t="s">
        <v>323</v>
      </c>
      <c r="C2317" s="5" t="s">
        <v>4555</v>
      </c>
      <c r="D2317" s="5" t="s">
        <v>324</v>
      </c>
      <c r="E2317" s="1">
        <v>46.25</v>
      </c>
      <c r="F2317" s="8">
        <v>84659000</v>
      </c>
      <c r="G2317" s="8">
        <v>3930746880</v>
      </c>
      <c r="H2317" s="1">
        <v>75.1030923182187</v>
      </c>
      <c r="I2317" s="8">
        <v>2606600000</v>
      </c>
      <c r="J2317" s="1">
        <v>-5.1766161918640101</v>
      </c>
      <c r="K2317" s="8">
        <v>329400000</v>
      </c>
      <c r="L2317" s="9">
        <v>329</v>
      </c>
      <c r="M2317" s="7">
        <v>1.0626454285890845</v>
      </c>
      <c r="N2317" s="1">
        <v>1.8499999791383701</v>
      </c>
    </row>
    <row r="2318" spans="1:14" x14ac:dyDescent="0.25">
      <c r="A2318" s="3">
        <v>37343</v>
      </c>
      <c r="B2318" s="5" t="s">
        <v>566</v>
      </c>
      <c r="C2318" s="5" t="s">
        <v>4556</v>
      </c>
      <c r="D2318" s="5" t="s">
        <v>567</v>
      </c>
      <c r="E2318" s="1">
        <v>31.03</v>
      </c>
      <c r="F2318" s="8">
        <v>129075000</v>
      </c>
      <c r="G2318" s="8">
        <v>4007886848</v>
      </c>
      <c r="H2318" s="1">
        <v>55.981577122143001</v>
      </c>
      <c r="I2318" s="8">
        <v>5096926080</v>
      </c>
      <c r="J2318" s="1">
        <v>-8.0416831970214808</v>
      </c>
      <c r="K2318" s="8">
        <v>327223000</v>
      </c>
      <c r="L2318" s="9">
        <v>330</v>
      </c>
      <c r="M2318" s="7">
        <v>1.0631793526615743</v>
      </c>
      <c r="N2318" s="1">
        <v>1.7299999892711599</v>
      </c>
    </row>
    <row r="2319" spans="1:14" x14ac:dyDescent="0.25">
      <c r="A2319" s="3">
        <v>37343</v>
      </c>
      <c r="B2319" s="5" t="s">
        <v>578</v>
      </c>
      <c r="C2319" s="5" t="s">
        <v>4557</v>
      </c>
      <c r="D2319" s="5" t="s">
        <v>579</v>
      </c>
      <c r="E2319" s="1">
        <v>23.1</v>
      </c>
      <c r="F2319" s="8">
        <v>156324992</v>
      </c>
      <c r="G2319" s="8">
        <v>3549444352</v>
      </c>
      <c r="H2319" s="1">
        <v>-67.112847597295996</v>
      </c>
      <c r="I2319" s="8">
        <v>2111591040</v>
      </c>
      <c r="J2319" s="1">
        <v>46.438232421875</v>
      </c>
      <c r="K2319" s="8">
        <v>323308000</v>
      </c>
      <c r="L2319" s="9">
        <v>331</v>
      </c>
      <c r="M2319" s="7">
        <v>1.06370688869672</v>
      </c>
      <c r="N2319" s="1">
        <v>1.3999999910593</v>
      </c>
    </row>
    <row r="2320" spans="1:14" x14ac:dyDescent="0.25">
      <c r="A2320" s="3">
        <v>37343</v>
      </c>
      <c r="B2320" s="5" t="s">
        <v>283</v>
      </c>
      <c r="C2320" s="5" t="s">
        <v>4558</v>
      </c>
      <c r="D2320" s="5" t="s">
        <v>284</v>
      </c>
      <c r="E2320" s="1">
        <v>41</v>
      </c>
      <c r="F2320" s="8">
        <v>202578992</v>
      </c>
      <c r="G2320" s="8">
        <v>8305576448</v>
      </c>
      <c r="H2320" s="1">
        <v>-3.3140511450568502</v>
      </c>
      <c r="I2320" s="8">
        <v>4398211072</v>
      </c>
      <c r="J2320" s="1">
        <v>-19.114162445068398</v>
      </c>
      <c r="K2320" s="8">
        <v>322413008</v>
      </c>
      <c r="L2320" s="9">
        <v>332</v>
      </c>
      <c r="M2320" s="7">
        <v>1.0642329643890003</v>
      </c>
      <c r="N2320" s="1">
        <v>1.2199999708682301</v>
      </c>
    </row>
    <row r="2321" spans="1:14" x14ac:dyDescent="0.25">
      <c r="A2321" s="3">
        <v>37343</v>
      </c>
      <c r="B2321" s="5" t="s">
        <v>415</v>
      </c>
      <c r="C2321" s="5" t="s">
        <v>4559</v>
      </c>
      <c r="D2321" s="5" t="s">
        <v>416</v>
      </c>
      <c r="E2321" s="1">
        <v>45.72</v>
      </c>
      <c r="F2321" s="8">
        <v>127900000</v>
      </c>
      <c r="G2321" s="8">
        <v>5916196352</v>
      </c>
      <c r="H2321" s="1">
        <v>17.642444325784499</v>
      </c>
      <c r="I2321" s="8">
        <v>2354723008</v>
      </c>
      <c r="J2321" s="1">
        <v>3.9928228855133101</v>
      </c>
      <c r="K2321" s="8">
        <v>319003000</v>
      </c>
      <c r="L2321" s="9">
        <v>333</v>
      </c>
      <c r="M2321" s="7">
        <v>1.0647534760305915</v>
      </c>
      <c r="N2321" s="1">
        <v>1.4799999892711599</v>
      </c>
    </row>
    <row r="2322" spans="1:14" x14ac:dyDescent="0.25">
      <c r="A2322" s="3">
        <v>37343</v>
      </c>
      <c r="B2322" s="5" t="s">
        <v>1174</v>
      </c>
      <c r="C2322" s="5" t="s">
        <v>4560</v>
      </c>
      <c r="D2322" s="5" t="s">
        <v>1173</v>
      </c>
      <c r="E2322" s="1">
        <v>33.75</v>
      </c>
      <c r="F2322" s="8">
        <v>290427008</v>
      </c>
      <c r="G2322" s="8">
        <v>9775785984</v>
      </c>
      <c r="H2322" s="1">
        <v>29.807692307692299</v>
      </c>
      <c r="I2322" s="8">
        <v>2795014016</v>
      </c>
      <c r="J2322" s="1">
        <v>29.025495529174801</v>
      </c>
      <c r="K2322" s="8">
        <v>315921000</v>
      </c>
      <c r="L2322" s="9">
        <v>334</v>
      </c>
      <c r="M2322" s="7">
        <v>1.065268958826437</v>
      </c>
      <c r="N2322" s="1">
        <v>0.69000000506639503</v>
      </c>
    </row>
    <row r="2323" spans="1:14" x14ac:dyDescent="0.25">
      <c r="A2323" s="3">
        <v>37343</v>
      </c>
      <c r="B2323" s="5" t="s">
        <v>1356</v>
      </c>
      <c r="C2323" s="5" t="s">
        <v>4561</v>
      </c>
      <c r="D2323" s="5" t="s">
        <v>1355</v>
      </c>
      <c r="E2323" s="1">
        <v>33.51</v>
      </c>
      <c r="F2323" s="8">
        <v>172403008</v>
      </c>
      <c r="G2323" s="8">
        <v>5758353920</v>
      </c>
      <c r="H2323" s="1">
        <v>70.906109613088702</v>
      </c>
      <c r="I2323" s="8">
        <v>3822347072</v>
      </c>
      <c r="J2323" s="1">
        <v>17.005571365356399</v>
      </c>
      <c r="K2323" s="8">
        <v>312249000</v>
      </c>
      <c r="L2323" s="9">
        <v>335</v>
      </c>
      <c r="M2323" s="7">
        <v>1.0657784500838083</v>
      </c>
      <c r="N2323" s="1">
        <v>1.1499999910593</v>
      </c>
    </row>
    <row r="2324" spans="1:14" x14ac:dyDescent="0.25">
      <c r="A2324" s="3">
        <v>37343</v>
      </c>
      <c r="B2324" s="5" t="s">
        <v>435</v>
      </c>
      <c r="C2324" s="5" t="s">
        <v>4562</v>
      </c>
      <c r="D2324" s="5" t="s">
        <v>436</v>
      </c>
      <c r="E2324" s="1">
        <v>48.79</v>
      </c>
      <c r="F2324" s="8">
        <v>76979000</v>
      </c>
      <c r="G2324" s="8">
        <v>3766125568</v>
      </c>
      <c r="H2324" s="1">
        <v>23.5284857133916</v>
      </c>
      <c r="I2324" s="8">
        <v>5384000128</v>
      </c>
      <c r="J2324" s="1">
        <v>1.7384730577468901</v>
      </c>
      <c r="K2324" s="8">
        <v>312000000</v>
      </c>
      <c r="L2324" s="9">
        <v>336</v>
      </c>
      <c r="M2324" s="7">
        <v>1.0662875350522145</v>
      </c>
      <c r="N2324" s="1">
        <v>-2.3300000131130201</v>
      </c>
    </row>
    <row r="2325" spans="1:14" x14ac:dyDescent="0.25">
      <c r="A2325" s="3">
        <v>37343</v>
      </c>
      <c r="B2325" s="5" t="s">
        <v>1040</v>
      </c>
      <c r="C2325" s="5" t="s">
        <v>4563</v>
      </c>
      <c r="D2325" s="5" t="s">
        <v>1039</v>
      </c>
      <c r="E2325" s="1">
        <v>16.28</v>
      </c>
      <c r="F2325" s="8">
        <v>332576992</v>
      </c>
      <c r="G2325" s="8">
        <v>5374449152</v>
      </c>
      <c r="H2325" s="1">
        <v>6.2938974473065699</v>
      </c>
      <c r="I2325" s="8">
        <v>5178596992</v>
      </c>
      <c r="J2325" s="1">
        <v>17.042518615722699</v>
      </c>
      <c r="K2325" s="8">
        <v>305071944</v>
      </c>
      <c r="L2325" s="9">
        <v>337</v>
      </c>
      <c r="M2325" s="7">
        <v>1.0667853156322558</v>
      </c>
      <c r="N2325" s="1">
        <v>0.140000000596046</v>
      </c>
    </row>
    <row r="2326" spans="1:14" x14ac:dyDescent="0.25">
      <c r="A2326" s="3">
        <v>37343</v>
      </c>
      <c r="B2326" s="5" t="s">
        <v>1294</v>
      </c>
      <c r="C2326" s="5" t="s">
        <v>4564</v>
      </c>
      <c r="D2326" s="5" t="s">
        <v>1293</v>
      </c>
      <c r="E2326" s="1">
        <v>35.549999999999997</v>
      </c>
      <c r="F2326" s="8">
        <v>144896992</v>
      </c>
      <c r="G2326" s="8">
        <v>5242373632</v>
      </c>
      <c r="H2326" s="1">
        <v>-16.4022936755457</v>
      </c>
      <c r="I2326" s="8">
        <v>1617166944</v>
      </c>
      <c r="J2326" s="1">
        <v>13.342891693115201</v>
      </c>
      <c r="K2326" s="8">
        <v>304804000</v>
      </c>
      <c r="L2326" s="9">
        <v>338</v>
      </c>
      <c r="M2326" s="7">
        <v>1.0672826590127367</v>
      </c>
      <c r="N2326" s="1">
        <v>1.2099999785423301</v>
      </c>
    </row>
    <row r="2327" spans="1:14" x14ac:dyDescent="0.25">
      <c r="A2327" s="3">
        <v>37343</v>
      </c>
      <c r="B2327" s="5" t="s">
        <v>345</v>
      </c>
      <c r="C2327" s="5" t="s">
        <v>4565</v>
      </c>
      <c r="D2327" s="5" t="s">
        <v>346</v>
      </c>
      <c r="E2327" s="1">
        <v>46.26</v>
      </c>
      <c r="F2327" s="8">
        <v>64102000</v>
      </c>
      <c r="G2327" s="8">
        <v>2836274688</v>
      </c>
      <c r="H2327" s="1">
        <v>174.72218056371699</v>
      </c>
      <c r="I2327" s="8">
        <v>1280903008</v>
      </c>
      <c r="J2327" s="1">
        <v>1.2404249906539899</v>
      </c>
      <c r="K2327" s="8">
        <v>303277000</v>
      </c>
      <c r="L2327" s="9">
        <v>339</v>
      </c>
      <c r="M2327" s="7">
        <v>1.0677775108139012</v>
      </c>
      <c r="N2327" s="1">
        <v>2.7299999594688402</v>
      </c>
    </row>
    <row r="2328" spans="1:14" x14ac:dyDescent="0.25">
      <c r="A2328" s="3">
        <v>37343</v>
      </c>
      <c r="B2328" s="5" t="s">
        <v>228</v>
      </c>
      <c r="C2328" s="5" t="s">
        <v>4566</v>
      </c>
      <c r="D2328" s="5" t="s">
        <v>229</v>
      </c>
      <c r="E2328" s="1">
        <v>64.650000000000006</v>
      </c>
      <c r="F2328" s="8">
        <v>131250000</v>
      </c>
      <c r="G2328" s="8">
        <v>8233950208</v>
      </c>
      <c r="H2328" s="1">
        <v>-24.198031787106999</v>
      </c>
      <c r="I2328" s="8">
        <v>1745500000</v>
      </c>
      <c r="J2328" s="1">
        <v>7.3823437690734899</v>
      </c>
      <c r="K2328" s="8">
        <v>299100000</v>
      </c>
      <c r="L2328" s="9">
        <v>340</v>
      </c>
      <c r="M2328" s="7">
        <v>1.0682655470768829</v>
      </c>
      <c r="N2328" s="1">
        <v>1.7199999839067499</v>
      </c>
    </row>
    <row r="2329" spans="1:14" x14ac:dyDescent="0.25">
      <c r="A2329" s="3">
        <v>37343</v>
      </c>
      <c r="B2329" s="5" t="s">
        <v>574</v>
      </c>
      <c r="C2329" s="5" t="s">
        <v>4567</v>
      </c>
      <c r="D2329" s="5" t="s">
        <v>575</v>
      </c>
      <c r="E2329" s="1">
        <v>44.25</v>
      </c>
      <c r="F2329" s="8">
        <v>76864000</v>
      </c>
      <c r="G2329" s="8">
        <v>3389538048</v>
      </c>
      <c r="H2329" s="1">
        <v>57.806830880090203</v>
      </c>
      <c r="I2329" s="8">
        <v>4288591936</v>
      </c>
      <c r="J2329" s="1">
        <v>4.7593669891357404</v>
      </c>
      <c r="K2329" s="8">
        <v>290017000</v>
      </c>
      <c r="L2329" s="9">
        <v>341</v>
      </c>
      <c r="M2329" s="7">
        <v>1.0687387627668901</v>
      </c>
      <c r="N2329" s="1">
        <v>0.62999999523162797</v>
      </c>
    </row>
    <row r="2330" spans="1:14" x14ac:dyDescent="0.25">
      <c r="A2330" s="3">
        <v>37343</v>
      </c>
      <c r="B2330" s="5" t="s">
        <v>421</v>
      </c>
      <c r="C2330" s="5" t="s">
        <v>4568</v>
      </c>
      <c r="D2330" s="5" t="s">
        <v>422</v>
      </c>
      <c r="E2330" s="1">
        <v>34.97</v>
      </c>
      <c r="F2330" s="8">
        <v>94765000</v>
      </c>
      <c r="G2330" s="8">
        <v>3305599488</v>
      </c>
      <c r="H2330" s="1">
        <v>118.903835077621</v>
      </c>
      <c r="I2330" s="8">
        <v>1843766016</v>
      </c>
      <c r="J2330" s="1">
        <v>26.0440464019775</v>
      </c>
      <c r="K2330" s="8">
        <v>285661000</v>
      </c>
      <c r="L2330" s="9">
        <v>342</v>
      </c>
      <c r="M2330" s="7">
        <v>1.0692048708475308</v>
      </c>
      <c r="N2330" s="1">
        <v>1.20999999344349</v>
      </c>
    </row>
    <row r="2331" spans="1:14" x14ac:dyDescent="0.25">
      <c r="A2331" s="3">
        <v>37343</v>
      </c>
      <c r="B2331" s="5" t="s">
        <v>1186</v>
      </c>
      <c r="C2331" s="5" t="s">
        <v>4569</v>
      </c>
      <c r="D2331" s="5" t="s">
        <v>1185</v>
      </c>
      <c r="E2331" s="1">
        <v>10.75</v>
      </c>
      <c r="F2331" s="8">
        <v>281288992</v>
      </c>
      <c r="G2331" s="8">
        <v>3012055296</v>
      </c>
      <c r="H2331" s="1">
        <v>-27.426160337552702</v>
      </c>
      <c r="I2331" s="8">
        <v>2456992000</v>
      </c>
      <c r="J2331" s="1">
        <v>36.3208618164063</v>
      </c>
      <c r="K2331" s="8">
        <v>282768000</v>
      </c>
      <c r="L2331" s="9">
        <v>343</v>
      </c>
      <c r="M2331" s="7">
        <v>1.0696662584704355</v>
      </c>
      <c r="N2331" s="1">
        <v>-0.36999998800456502</v>
      </c>
    </row>
    <row r="2332" spans="1:14" x14ac:dyDescent="0.25">
      <c r="A2332" s="3">
        <v>37343</v>
      </c>
      <c r="B2332" s="5" t="s">
        <v>34</v>
      </c>
      <c r="C2332" s="5" t="s">
        <v>4570</v>
      </c>
      <c r="D2332" s="5" t="s">
        <v>35</v>
      </c>
      <c r="E2332" s="1">
        <v>25.57</v>
      </c>
      <c r="F2332" s="8">
        <v>163165696</v>
      </c>
      <c r="G2332" s="8">
        <v>4112924928</v>
      </c>
      <c r="H2332" s="1">
        <v>43.8005086097671</v>
      </c>
      <c r="I2332" s="8">
        <v>14147200256</v>
      </c>
      <c r="J2332" s="1">
        <v>-1.87208199501038</v>
      </c>
      <c r="K2332" s="8">
        <v>278900000</v>
      </c>
      <c r="L2332" s="9">
        <v>344</v>
      </c>
      <c r="M2332" s="7">
        <v>1.070121334745078</v>
      </c>
      <c r="N2332" s="1">
        <v>-1.2600000649690599</v>
      </c>
    </row>
    <row r="2333" spans="1:14" x14ac:dyDescent="0.25">
      <c r="A2333" s="3">
        <v>37343</v>
      </c>
      <c r="B2333" s="5" t="s">
        <v>836</v>
      </c>
      <c r="C2333" s="5" t="s">
        <v>4571</v>
      </c>
      <c r="D2333" s="5" t="s">
        <v>837</v>
      </c>
      <c r="E2333" s="1">
        <v>13.31</v>
      </c>
      <c r="F2333" s="8">
        <v>108482000</v>
      </c>
      <c r="G2333" s="8">
        <v>1484307200</v>
      </c>
      <c r="H2333" s="1">
        <v>-25.797907068339001</v>
      </c>
      <c r="I2333" s="8">
        <v>2726000000</v>
      </c>
      <c r="J2333" s="1">
        <v>-2.9556651115417498</v>
      </c>
      <c r="K2333" s="8">
        <v>275000000</v>
      </c>
      <c r="L2333" s="9">
        <v>345</v>
      </c>
      <c r="M2333" s="7">
        <v>1.0705700474576154</v>
      </c>
      <c r="N2333" s="1">
        <v>-0.82000003755092599</v>
      </c>
    </row>
    <row r="2334" spans="1:14" x14ac:dyDescent="0.25">
      <c r="A2334" s="3">
        <v>37343</v>
      </c>
      <c r="B2334" s="5" t="s">
        <v>842</v>
      </c>
      <c r="C2334" s="5" t="s">
        <v>4572</v>
      </c>
      <c r="D2334" s="5" t="s">
        <v>843</v>
      </c>
      <c r="E2334" s="1">
        <v>56.72</v>
      </c>
      <c r="F2334" s="8">
        <v>49359148</v>
      </c>
      <c r="G2334" s="8">
        <v>2812935168</v>
      </c>
      <c r="H2334" s="1">
        <v>35.799523741111898</v>
      </c>
      <c r="I2334" s="8">
        <v>4172000000</v>
      </c>
      <c r="J2334" s="1">
        <v>-2.9090061187744101</v>
      </c>
      <c r="K2334" s="8">
        <v>275000000</v>
      </c>
      <c r="L2334" s="9">
        <v>346</v>
      </c>
      <c r="M2334" s="7">
        <v>1.0710187601701529</v>
      </c>
      <c r="N2334" s="1">
        <v>2.2199999839067499</v>
      </c>
    </row>
    <row r="2335" spans="1:14" x14ac:dyDescent="0.25">
      <c r="A2335" s="3">
        <v>37343</v>
      </c>
      <c r="B2335" s="5" t="s">
        <v>52</v>
      </c>
      <c r="C2335" s="5" t="s">
        <v>4573</v>
      </c>
      <c r="D2335" s="5" t="s">
        <v>53</v>
      </c>
      <c r="E2335" s="1">
        <v>20.71</v>
      </c>
      <c r="F2335" s="8">
        <v>263000000</v>
      </c>
      <c r="G2335" s="8">
        <v>5392323072</v>
      </c>
      <c r="H2335" s="1">
        <v>79.406628244670003</v>
      </c>
      <c r="I2335" s="8">
        <v>32214999552</v>
      </c>
      <c r="J2335" s="1">
        <v>0.324481010437012</v>
      </c>
      <c r="K2335" s="8">
        <v>274000000</v>
      </c>
      <c r="L2335" s="9">
        <v>347</v>
      </c>
      <c r="M2335" s="7">
        <v>1.0714658412000992</v>
      </c>
      <c r="N2335" s="1">
        <v>-1.18000000715256</v>
      </c>
    </row>
    <row r="2336" spans="1:14" x14ac:dyDescent="0.25">
      <c r="A2336" s="3">
        <v>37343</v>
      </c>
      <c r="B2336" s="5" t="s">
        <v>1161</v>
      </c>
      <c r="C2336" s="5" t="s">
        <v>4574</v>
      </c>
      <c r="D2336" s="5" t="s">
        <v>1160</v>
      </c>
      <c r="E2336" s="1">
        <v>27.09</v>
      </c>
      <c r="F2336" s="8">
        <v>106396000</v>
      </c>
      <c r="G2336" s="8">
        <v>3323608832</v>
      </c>
      <c r="H2336" s="1">
        <v>-54.326659384467199</v>
      </c>
      <c r="I2336" s="8">
        <v>1121520992</v>
      </c>
      <c r="J2336" s="1">
        <v>15.1277503967285</v>
      </c>
      <c r="K2336" s="8">
        <v>270619000</v>
      </c>
      <c r="L2336" s="9">
        <v>348</v>
      </c>
      <c r="M2336" s="7">
        <v>1.0719074055112054</v>
      </c>
      <c r="N2336" s="1">
        <v>0.64999995753169104</v>
      </c>
    </row>
    <row r="2337" spans="1:14" x14ac:dyDescent="0.25">
      <c r="A2337" s="3">
        <v>37343</v>
      </c>
      <c r="B2337" s="5" t="s">
        <v>1216</v>
      </c>
      <c r="C2337" s="5" t="s">
        <v>4575</v>
      </c>
      <c r="D2337" s="5" t="s">
        <v>1215</v>
      </c>
      <c r="E2337" s="1">
        <v>81.7</v>
      </c>
      <c r="F2337" s="8">
        <v>176600992</v>
      </c>
      <c r="G2337" s="8">
        <v>14461361152</v>
      </c>
      <c r="H2337" s="1">
        <v>21.486984309653799</v>
      </c>
      <c r="I2337" s="8">
        <v>1174526976</v>
      </c>
      <c r="J2337" s="1">
        <v>34.566612243652301</v>
      </c>
      <c r="K2337" s="8">
        <v>268080000</v>
      </c>
      <c r="L2337" s="9">
        <v>349</v>
      </c>
      <c r="M2337" s="7">
        <v>1.0723448269802129</v>
      </c>
      <c r="N2337" s="1">
        <v>1.2300000190734901</v>
      </c>
    </row>
    <row r="2338" spans="1:14" x14ac:dyDescent="0.25">
      <c r="A2338" s="3">
        <v>37343</v>
      </c>
      <c r="B2338" s="5" t="s">
        <v>1292</v>
      </c>
      <c r="C2338" s="5" t="s">
        <v>4576</v>
      </c>
      <c r="D2338" s="5" t="s">
        <v>1291</v>
      </c>
      <c r="E2338" s="1">
        <v>23.13</v>
      </c>
      <c r="F2338" s="8">
        <v>382773152</v>
      </c>
      <c r="G2338" s="8">
        <v>8973499392</v>
      </c>
      <c r="H2338" s="1">
        <v>2.7999962700737901</v>
      </c>
      <c r="I2338" s="8">
        <v>2786928000</v>
      </c>
      <c r="J2338" s="1">
        <v>22.116817474365199</v>
      </c>
      <c r="K2338" s="8">
        <v>267288000</v>
      </c>
      <c r="L2338" s="9">
        <v>350</v>
      </c>
      <c r="M2338" s="7">
        <v>1.0727809561566084</v>
      </c>
      <c r="N2338" s="1">
        <v>0.36000000312924402</v>
      </c>
    </row>
    <row r="2339" spans="1:14" x14ac:dyDescent="0.25">
      <c r="A2339" s="3">
        <v>37343</v>
      </c>
      <c r="B2339" s="5" t="s">
        <v>924</v>
      </c>
      <c r="C2339" s="5" t="s">
        <v>4577</v>
      </c>
      <c r="D2339" s="5" t="s">
        <v>254</v>
      </c>
      <c r="E2339" s="1">
        <v>77.150000000000006</v>
      </c>
      <c r="F2339" s="8">
        <v>87054000</v>
      </c>
      <c r="G2339" s="8">
        <v>6724128256</v>
      </c>
      <c r="H2339" s="1">
        <v>36.097025844990299</v>
      </c>
      <c r="I2339" s="8">
        <v>1294554976</v>
      </c>
      <c r="J2339" s="1">
        <v>5.76529884338379</v>
      </c>
      <c r="K2339" s="8">
        <v>263692000</v>
      </c>
      <c r="L2339" s="9">
        <v>351</v>
      </c>
      <c r="M2339" s="7">
        <v>1.0732112178024062</v>
      </c>
      <c r="N2339" s="1">
        <v>1.90000000596046</v>
      </c>
    </row>
    <row r="2340" spans="1:14" x14ac:dyDescent="0.25">
      <c r="A2340" s="3">
        <v>37343</v>
      </c>
      <c r="B2340" s="5" t="s">
        <v>982</v>
      </c>
      <c r="C2340" s="5" t="s">
        <v>4578</v>
      </c>
      <c r="D2340" s="5" t="s">
        <v>981</v>
      </c>
      <c r="E2340" s="1">
        <v>43.66</v>
      </c>
      <c r="F2340" s="8">
        <v>162000000</v>
      </c>
      <c r="G2340" s="8">
        <v>6903920640</v>
      </c>
      <c r="H2340" s="1">
        <v>18.0593985340888</v>
      </c>
      <c r="I2340" s="8">
        <v>2561140992</v>
      </c>
      <c r="J2340" s="1">
        <v>9.8672933578491193</v>
      </c>
      <c r="K2340" s="8">
        <v>260520000</v>
      </c>
      <c r="L2340" s="9">
        <v>352</v>
      </c>
      <c r="M2340" s="7">
        <v>1.0736363037510255</v>
      </c>
      <c r="N2340" s="1">
        <v>1.20000000298023</v>
      </c>
    </row>
    <row r="2341" spans="1:14" x14ac:dyDescent="0.25">
      <c r="A2341" s="3">
        <v>37343</v>
      </c>
      <c r="B2341" s="5" t="s">
        <v>409</v>
      </c>
      <c r="C2341" s="5" t="s">
        <v>4579</v>
      </c>
      <c r="D2341" s="5" t="s">
        <v>410</v>
      </c>
      <c r="E2341" s="1">
        <v>54.35</v>
      </c>
      <c r="F2341" s="8">
        <v>52870000</v>
      </c>
      <c r="G2341" s="8">
        <v>2845616384</v>
      </c>
      <c r="H2341" s="1">
        <v>117.21928717747601</v>
      </c>
      <c r="I2341" s="8">
        <v>2293103936</v>
      </c>
      <c r="J2341" s="1">
        <v>5.9374480247497603</v>
      </c>
      <c r="K2341" s="8">
        <v>260191004</v>
      </c>
      <c r="L2341" s="9">
        <v>353</v>
      </c>
      <c r="M2341" s="7">
        <v>1.074060852882599</v>
      </c>
      <c r="N2341" s="1">
        <v>2.65000003576279</v>
      </c>
    </row>
    <row r="2342" spans="1:14" x14ac:dyDescent="0.25">
      <c r="A2342" s="3">
        <v>37343</v>
      </c>
      <c r="B2342" s="5" t="s">
        <v>1354</v>
      </c>
      <c r="C2342" s="5" t="s">
        <v>4580</v>
      </c>
      <c r="D2342" s="5" t="s">
        <v>1353</v>
      </c>
      <c r="E2342" s="1">
        <v>62.32</v>
      </c>
      <c r="F2342" s="8">
        <v>73030000</v>
      </c>
      <c r="G2342" s="8">
        <v>5536519680</v>
      </c>
      <c r="H2342" s="1">
        <v>70.4478624131944</v>
      </c>
      <c r="I2342" s="8">
        <v>1230272992</v>
      </c>
      <c r="J2342" s="1">
        <v>33.482154846191399</v>
      </c>
      <c r="K2342" s="8">
        <v>259708000</v>
      </c>
      <c r="L2342" s="9">
        <v>354</v>
      </c>
      <c r="M2342" s="7">
        <v>1.0744846139049542</v>
      </c>
      <c r="N2342" s="1">
        <v>2.9399999976158102</v>
      </c>
    </row>
    <row r="2343" spans="1:14" x14ac:dyDescent="0.25">
      <c r="A2343" s="3">
        <v>37343</v>
      </c>
      <c r="B2343" s="5" t="s">
        <v>518</v>
      </c>
      <c r="C2343" s="5" t="s">
        <v>4581</v>
      </c>
      <c r="D2343" s="5" t="s">
        <v>519</v>
      </c>
      <c r="E2343" s="1">
        <v>22.35</v>
      </c>
      <c r="F2343" s="8">
        <v>212574000</v>
      </c>
      <c r="G2343" s="8">
        <v>4721269248</v>
      </c>
      <c r="H2343" s="1">
        <v>-82.539497225890102</v>
      </c>
      <c r="I2343" s="8">
        <v>1622642976</v>
      </c>
      <c r="J2343" s="1">
        <v>16.6699104309082</v>
      </c>
      <c r="K2343" s="8">
        <v>256859004</v>
      </c>
      <c r="L2343" s="9">
        <v>355</v>
      </c>
      <c r="M2343" s="7">
        <v>1.0749037262701342</v>
      </c>
      <c r="N2343" s="1">
        <v>0.88000002503395103</v>
      </c>
    </row>
    <row r="2344" spans="1:14" x14ac:dyDescent="0.25">
      <c r="A2344" s="3">
        <v>37343</v>
      </c>
      <c r="B2344" s="5" t="s">
        <v>1157</v>
      </c>
      <c r="C2344" s="5" t="s">
        <v>4582</v>
      </c>
      <c r="D2344" s="5" t="s">
        <v>1156</v>
      </c>
      <c r="E2344" s="1">
        <v>45.04</v>
      </c>
      <c r="F2344" s="8">
        <v>364917984</v>
      </c>
      <c r="G2344" s="8">
        <v>16062861312</v>
      </c>
      <c r="H2344" s="1">
        <v>-24.933331807454401</v>
      </c>
      <c r="I2344" s="8">
        <v>1897615008</v>
      </c>
      <c r="J2344" s="1">
        <v>-11.663495063781699</v>
      </c>
      <c r="K2344" s="8">
        <v>256133000</v>
      </c>
      <c r="L2344" s="9">
        <v>356</v>
      </c>
      <c r="M2344" s="7">
        <v>1.0753216540272263</v>
      </c>
      <c r="N2344" s="1">
        <v>0.53999999165534995</v>
      </c>
    </row>
    <row r="2345" spans="1:14" x14ac:dyDescent="0.25">
      <c r="A2345" s="3">
        <v>37343</v>
      </c>
      <c r="B2345" s="5" t="s">
        <v>317</v>
      </c>
      <c r="C2345" s="5" t="s">
        <v>4583</v>
      </c>
      <c r="D2345" s="5" t="s">
        <v>318</v>
      </c>
      <c r="E2345" s="1">
        <v>29.54</v>
      </c>
      <c r="F2345" s="8">
        <v>60810000</v>
      </c>
      <c r="G2345" s="8">
        <v>1795777920</v>
      </c>
      <c r="H2345" s="1">
        <v>62.139298857448203</v>
      </c>
      <c r="I2345" s="8">
        <v>5006123008</v>
      </c>
      <c r="J2345" s="1">
        <v>-6.1960248947143599</v>
      </c>
      <c r="K2345" s="8">
        <v>252517000</v>
      </c>
      <c r="L2345" s="9">
        <v>357</v>
      </c>
      <c r="M2345" s="7">
        <v>1.0757336816200693</v>
      </c>
      <c r="N2345" s="1">
        <v>0.310000009834766</v>
      </c>
    </row>
    <row r="2346" spans="1:14" x14ac:dyDescent="0.25">
      <c r="A2346" s="3">
        <v>37343</v>
      </c>
      <c r="B2346" s="5" t="s">
        <v>1127</v>
      </c>
      <c r="C2346" s="5" t="s">
        <v>4584</v>
      </c>
      <c r="D2346" s="5" t="s">
        <v>1126</v>
      </c>
      <c r="E2346" s="1">
        <v>15.99</v>
      </c>
      <c r="F2346" s="8">
        <v>560200000</v>
      </c>
      <c r="G2346" s="8">
        <v>8891028480</v>
      </c>
      <c r="H2346" s="1">
        <v>8.9125156701891104</v>
      </c>
      <c r="I2346" s="8">
        <v>26088000512</v>
      </c>
      <c r="J2346" s="1">
        <v>-10.470502853393601</v>
      </c>
      <c r="K2346" s="8">
        <v>252000000</v>
      </c>
      <c r="L2346" s="9">
        <v>358</v>
      </c>
      <c r="M2346" s="7">
        <v>1.0761448656330128</v>
      </c>
      <c r="N2346" s="1">
        <v>-0.65999999269843102</v>
      </c>
    </row>
    <row r="2347" spans="1:14" x14ac:dyDescent="0.25">
      <c r="A2347" s="3">
        <v>37343</v>
      </c>
      <c r="B2347" s="5" t="s">
        <v>1032</v>
      </c>
      <c r="C2347" s="5" t="s">
        <v>4585</v>
      </c>
      <c r="D2347" s="5" t="s">
        <v>1031</v>
      </c>
      <c r="E2347" s="1">
        <v>36.53</v>
      </c>
      <c r="F2347" s="8">
        <v>304472992</v>
      </c>
      <c r="G2347" s="8">
        <v>10962539520</v>
      </c>
      <c r="H2347" s="1">
        <v>-20.802170668191099</v>
      </c>
      <c r="I2347" s="8">
        <v>2107591008</v>
      </c>
      <c r="J2347" s="1">
        <v>19.5611877441406</v>
      </c>
      <c r="K2347" s="8">
        <v>251984000</v>
      </c>
      <c r="L2347" s="9">
        <v>359</v>
      </c>
      <c r="M2347" s="7">
        <v>1.0765560235390348</v>
      </c>
      <c r="N2347" s="1">
        <v>0.63999999314546596</v>
      </c>
    </row>
    <row r="2348" spans="1:14" x14ac:dyDescent="0.25">
      <c r="A2348" s="3">
        <v>37343</v>
      </c>
      <c r="B2348" s="5" t="s">
        <v>1342</v>
      </c>
      <c r="C2348" s="5" t="s">
        <v>4586</v>
      </c>
      <c r="D2348" s="5" t="s">
        <v>1341</v>
      </c>
      <c r="E2348" s="1">
        <v>34.049999999999997</v>
      </c>
      <c r="F2348" s="8">
        <v>193900000</v>
      </c>
      <c r="G2348" s="8">
        <v>6557997056</v>
      </c>
      <c r="H2348" s="1"/>
      <c r="I2348" s="8">
        <v>1178600000</v>
      </c>
      <c r="J2348" s="1">
        <v>13.2615804672241</v>
      </c>
      <c r="K2348" s="8">
        <v>248300000</v>
      </c>
      <c r="L2348" s="9">
        <v>360</v>
      </c>
      <c r="M2348" s="7">
        <v>1.0769611703263913</v>
      </c>
      <c r="N2348" s="1">
        <v>0.76999999582767498</v>
      </c>
    </row>
    <row r="2349" spans="1:14" x14ac:dyDescent="0.25">
      <c r="A2349" s="3">
        <v>37343</v>
      </c>
      <c r="B2349" s="5" t="s">
        <v>407</v>
      </c>
      <c r="C2349" s="5" t="s">
        <v>4587</v>
      </c>
      <c r="D2349" s="5" t="s">
        <v>408</v>
      </c>
      <c r="E2349" s="1">
        <v>47.22</v>
      </c>
      <c r="F2349" s="8">
        <v>57817176</v>
      </c>
      <c r="G2349" s="8">
        <v>2735070464</v>
      </c>
      <c r="H2349" s="1">
        <v>176.202707016087</v>
      </c>
      <c r="I2349" s="8">
        <v>3686099968</v>
      </c>
      <c r="J2349" s="1">
        <v>0.58394998311996504</v>
      </c>
      <c r="K2349" s="8">
        <v>245800000</v>
      </c>
      <c r="L2349" s="9">
        <v>361</v>
      </c>
      <c r="M2349" s="7">
        <v>1.0773622379072703</v>
      </c>
      <c r="N2349" s="1">
        <v>-1.8412225693464299</v>
      </c>
    </row>
    <row r="2350" spans="1:14" x14ac:dyDescent="0.25">
      <c r="A2350" s="3">
        <v>37343</v>
      </c>
      <c r="B2350" s="5" t="s">
        <v>1234</v>
      </c>
      <c r="C2350" s="5" t="s">
        <v>4588</v>
      </c>
      <c r="D2350" s="5" t="s">
        <v>1233</v>
      </c>
      <c r="E2350" s="1">
        <v>42</v>
      </c>
      <c r="F2350" s="8">
        <v>209070000</v>
      </c>
      <c r="G2350" s="8">
        <v>8655584256</v>
      </c>
      <c r="H2350" s="1">
        <v>2.7522935779816602</v>
      </c>
      <c r="I2350" s="8">
        <v>892937008</v>
      </c>
      <c r="J2350" s="1">
        <v>24.581071853637699</v>
      </c>
      <c r="K2350" s="8">
        <v>245428000</v>
      </c>
      <c r="L2350" s="9">
        <v>362</v>
      </c>
      <c r="M2350" s="7">
        <v>1.0777626985022253</v>
      </c>
      <c r="N2350" s="1">
        <v>0.37000000104308101</v>
      </c>
    </row>
    <row r="2351" spans="1:14" x14ac:dyDescent="0.25">
      <c r="A2351" s="3">
        <v>37343</v>
      </c>
      <c r="B2351" s="5" t="s">
        <v>395</v>
      </c>
      <c r="C2351" s="5" t="s">
        <v>4589</v>
      </c>
      <c r="D2351" s="5" t="s">
        <v>396</v>
      </c>
      <c r="E2351" s="1">
        <v>18.559999999999999</v>
      </c>
      <c r="F2351" s="8">
        <v>536000000</v>
      </c>
      <c r="G2351" s="8">
        <v>10094777344</v>
      </c>
      <c r="H2351" s="1">
        <v>42.386079657048398</v>
      </c>
      <c r="I2351" s="8">
        <v>1460000000</v>
      </c>
      <c r="J2351" s="1">
        <v>2.7376029491424601</v>
      </c>
      <c r="K2351" s="8">
        <v>245000000</v>
      </c>
      <c r="L2351" s="9">
        <v>363</v>
      </c>
      <c r="M2351" s="7">
        <v>1.0781624607370315</v>
      </c>
      <c r="N2351" s="1">
        <v>0.32000000774860399</v>
      </c>
    </row>
    <row r="2352" spans="1:14" x14ac:dyDescent="0.25">
      <c r="A2352" s="3">
        <v>37343</v>
      </c>
      <c r="B2352" s="5" t="s">
        <v>279</v>
      </c>
      <c r="C2352" s="5" t="s">
        <v>4590</v>
      </c>
      <c r="D2352" s="5" t="s">
        <v>280</v>
      </c>
      <c r="E2352" s="1">
        <v>45.55</v>
      </c>
      <c r="F2352" s="8">
        <v>237728992</v>
      </c>
      <c r="G2352" s="8">
        <v>10904633344</v>
      </c>
      <c r="H2352" s="1">
        <v>26.297828960715101</v>
      </c>
      <c r="I2352" s="8">
        <v>12886400000</v>
      </c>
      <c r="J2352" s="1">
        <v>1.08164203166962</v>
      </c>
      <c r="K2352" s="8">
        <v>241300000</v>
      </c>
      <c r="L2352" s="9">
        <v>364</v>
      </c>
      <c r="M2352" s="7">
        <v>1.0785561857462507</v>
      </c>
      <c r="N2352" s="1">
        <v>-0.66999998688697804</v>
      </c>
    </row>
    <row r="2353" spans="1:14" x14ac:dyDescent="0.25">
      <c r="A2353" s="3">
        <v>37343</v>
      </c>
      <c r="B2353" s="5" t="s">
        <v>828</v>
      </c>
      <c r="C2353" s="5" t="s">
        <v>4591</v>
      </c>
      <c r="D2353" s="5" t="s">
        <v>829</v>
      </c>
      <c r="E2353" s="1">
        <v>45.55</v>
      </c>
      <c r="F2353" s="8">
        <v>44398000</v>
      </c>
      <c r="G2353" s="8">
        <v>2019642368</v>
      </c>
      <c r="H2353" s="1">
        <v>35.561555456885898</v>
      </c>
      <c r="I2353" s="8">
        <v>2516599968</v>
      </c>
      <c r="J2353" s="1">
        <v>9.5864419937133807</v>
      </c>
      <c r="K2353" s="8">
        <v>240500000</v>
      </c>
      <c r="L2353" s="9">
        <v>365</v>
      </c>
      <c r="M2353" s="7">
        <v>1.0789486054093971</v>
      </c>
      <c r="N2353" s="1">
        <v>3.18000000715256</v>
      </c>
    </row>
    <row r="2354" spans="1:14" x14ac:dyDescent="0.25">
      <c r="A2354" s="3">
        <v>37343</v>
      </c>
      <c r="B2354" s="5" t="s">
        <v>610</v>
      </c>
      <c r="C2354" s="5" t="s">
        <v>4592</v>
      </c>
      <c r="D2354" s="5" t="s">
        <v>611</v>
      </c>
      <c r="E2354" s="1">
        <v>19.57</v>
      </c>
      <c r="F2354" s="8">
        <v>181791008</v>
      </c>
      <c r="G2354" s="8">
        <v>3558619904</v>
      </c>
      <c r="H2354" s="1">
        <v>28.8559650688014</v>
      </c>
      <c r="I2354" s="8">
        <v>2066280931.89821</v>
      </c>
      <c r="J2354" s="1">
        <v>-29.1738090515137</v>
      </c>
      <c r="K2354" s="8">
        <v>235042171.389835</v>
      </c>
      <c r="L2354" s="9">
        <v>366</v>
      </c>
      <c r="M2354" s="7">
        <v>1.0793321196286154</v>
      </c>
      <c r="N2354" s="1">
        <v>1.51021781472313</v>
      </c>
    </row>
    <row r="2355" spans="1:14" x14ac:dyDescent="0.25">
      <c r="A2355" s="3">
        <v>37343</v>
      </c>
      <c r="B2355" s="5" t="s">
        <v>441</v>
      </c>
      <c r="C2355" s="5" t="s">
        <v>4593</v>
      </c>
      <c r="D2355" s="5" t="s">
        <v>442</v>
      </c>
      <c r="E2355" s="1">
        <v>46.96</v>
      </c>
      <c r="F2355" s="8">
        <v>73649000</v>
      </c>
      <c r="G2355" s="8">
        <v>3459657728</v>
      </c>
      <c r="H2355" s="1">
        <v>31.293779366444699</v>
      </c>
      <c r="I2355" s="8">
        <v>1101384976</v>
      </c>
      <c r="J2355" s="1">
        <v>5.6192779541015598</v>
      </c>
      <c r="K2355" s="8">
        <v>229535000</v>
      </c>
      <c r="L2355" s="9">
        <v>367</v>
      </c>
      <c r="M2355" s="7">
        <v>1.0797066478921511</v>
      </c>
      <c r="N2355" s="1">
        <v>1.8400000333786</v>
      </c>
    </row>
    <row r="2356" spans="1:14" x14ac:dyDescent="0.25">
      <c r="A2356" s="3">
        <v>37343</v>
      </c>
      <c r="B2356" s="5" t="s">
        <v>1344</v>
      </c>
      <c r="C2356" s="5" t="s">
        <v>4594</v>
      </c>
      <c r="D2356" s="5" t="s">
        <v>1343</v>
      </c>
      <c r="E2356" s="1">
        <v>27.97</v>
      </c>
      <c r="F2356" s="8">
        <v>130918000</v>
      </c>
      <c r="G2356" s="8">
        <v>3648123648</v>
      </c>
      <c r="H2356" s="1">
        <v>-60.46643206593</v>
      </c>
      <c r="I2356" s="8">
        <v>859208000</v>
      </c>
      <c r="J2356" s="1">
        <v>8.0668296813964808</v>
      </c>
      <c r="K2356" s="8">
        <v>224527000</v>
      </c>
      <c r="L2356" s="9">
        <v>368</v>
      </c>
      <c r="M2356" s="7">
        <v>1.0800730046892708</v>
      </c>
      <c r="N2356" s="1">
        <v>0.88000001572072495</v>
      </c>
    </row>
    <row r="2357" spans="1:14" x14ac:dyDescent="0.25">
      <c r="A2357" s="3">
        <v>37343</v>
      </c>
      <c r="B2357" s="5" t="s">
        <v>840</v>
      </c>
      <c r="C2357" s="5" t="s">
        <v>4595</v>
      </c>
      <c r="D2357" s="5" t="s">
        <v>841</v>
      </c>
      <c r="E2357" s="1">
        <v>18.04</v>
      </c>
      <c r="F2357" s="8">
        <v>208440000</v>
      </c>
      <c r="G2357" s="8">
        <v>3683941376</v>
      </c>
      <c r="H2357" s="1">
        <v>34.024568262165197</v>
      </c>
      <c r="I2357" s="8">
        <v>11646692096</v>
      </c>
      <c r="J2357" s="1">
        <v>-18.109550476074201</v>
      </c>
      <c r="K2357" s="8">
        <v>224360000</v>
      </c>
      <c r="L2357" s="9">
        <v>369</v>
      </c>
      <c r="M2357" s="7">
        <v>1.0804390889953979</v>
      </c>
      <c r="N2357" s="1">
        <v>0.94000000320374999</v>
      </c>
    </row>
    <row r="2358" spans="1:14" x14ac:dyDescent="0.25">
      <c r="A2358" s="3">
        <v>37343</v>
      </c>
      <c r="B2358" s="5" t="s">
        <v>1200</v>
      </c>
      <c r="C2358" s="5" t="s">
        <v>4596</v>
      </c>
      <c r="D2358" s="5" t="s">
        <v>1199</v>
      </c>
      <c r="E2358" s="1">
        <v>54.14</v>
      </c>
      <c r="F2358" s="8">
        <v>143606000</v>
      </c>
      <c r="G2358" s="8">
        <v>7552942080</v>
      </c>
      <c r="H2358" s="1">
        <v>33.8856244566268</v>
      </c>
      <c r="I2358" s="8">
        <v>1339321984</v>
      </c>
      <c r="J2358" s="1">
        <v>1.50331699848175</v>
      </c>
      <c r="K2358" s="8">
        <v>220752000</v>
      </c>
      <c r="L2358" s="9">
        <v>370</v>
      </c>
      <c r="M2358" s="7">
        <v>1.0807992861907363</v>
      </c>
      <c r="N2358" s="1">
        <v>1.01999996602535</v>
      </c>
    </row>
    <row r="2359" spans="1:14" x14ac:dyDescent="0.25">
      <c r="A2359" s="3">
        <v>37343</v>
      </c>
      <c r="B2359" s="5" t="s">
        <v>1302</v>
      </c>
      <c r="C2359" s="5" t="s">
        <v>4597</v>
      </c>
      <c r="D2359" s="5" t="s">
        <v>1301</v>
      </c>
      <c r="E2359" s="1">
        <v>29.71</v>
      </c>
      <c r="F2359" s="8">
        <v>183824992</v>
      </c>
      <c r="G2359" s="8">
        <v>5509338624</v>
      </c>
      <c r="H2359" s="1">
        <v>29.100722226918801</v>
      </c>
      <c r="I2359" s="8">
        <v>541000000</v>
      </c>
      <c r="J2359" s="1">
        <v>21.298173904418899</v>
      </c>
      <c r="K2359" s="8">
        <v>220000000</v>
      </c>
      <c r="L2359" s="9">
        <v>371</v>
      </c>
      <c r="M2359" s="7">
        <v>1.0811582563607662</v>
      </c>
      <c r="N2359" s="1">
        <v>2.5399999916553502</v>
      </c>
    </row>
    <row r="2360" spans="1:14" x14ac:dyDescent="0.25">
      <c r="A2360" s="3">
        <v>37343</v>
      </c>
      <c r="B2360" s="5" t="s">
        <v>838</v>
      </c>
      <c r="C2360" s="5" t="s">
        <v>4598</v>
      </c>
      <c r="D2360" s="5" t="s">
        <v>839</v>
      </c>
      <c r="E2360" s="1">
        <v>36.24</v>
      </c>
      <c r="F2360" s="8">
        <v>58062000</v>
      </c>
      <c r="G2360" s="8">
        <v>2102273536</v>
      </c>
      <c r="H2360" s="1">
        <v>33.897873773252797</v>
      </c>
      <c r="I2360" s="8">
        <v>7422174848</v>
      </c>
      <c r="J2360" s="1">
        <v>-4.9250559806823704</v>
      </c>
      <c r="K2360" s="8">
        <v>218588000</v>
      </c>
      <c r="L2360" s="9">
        <v>372</v>
      </c>
      <c r="M2360" s="7">
        <v>1.0815149225949776</v>
      </c>
      <c r="N2360" s="1">
        <v>-0.95999999344348896</v>
      </c>
    </row>
    <row r="2361" spans="1:14" x14ac:dyDescent="0.25">
      <c r="A2361" s="3">
        <v>37343</v>
      </c>
      <c r="B2361" s="5" t="s">
        <v>230</v>
      </c>
      <c r="C2361" s="5" t="s">
        <v>4599</v>
      </c>
      <c r="D2361" s="5" t="s">
        <v>231</v>
      </c>
      <c r="E2361" s="1">
        <v>59.05</v>
      </c>
      <c r="F2361" s="8">
        <v>52383720</v>
      </c>
      <c r="G2361" s="8">
        <v>3075204096</v>
      </c>
      <c r="H2361" s="1">
        <v>40.261527405657901</v>
      </c>
      <c r="I2361" s="8">
        <v>1181300000</v>
      </c>
      <c r="J2361" s="1">
        <v>7.5081901550293004</v>
      </c>
      <c r="K2361" s="8">
        <v>215000000</v>
      </c>
      <c r="L2361" s="9">
        <v>373</v>
      </c>
      <c r="M2361" s="7">
        <v>1.0818657343520524</v>
      </c>
      <c r="N2361" s="1">
        <v>2.7999999523162802</v>
      </c>
    </row>
    <row r="2362" spans="1:14" x14ac:dyDescent="0.25">
      <c r="A2362" s="3">
        <v>37343</v>
      </c>
      <c r="B2362" s="5" t="s">
        <v>244</v>
      </c>
      <c r="C2362" s="5" t="s">
        <v>4600</v>
      </c>
      <c r="D2362" s="5" t="s">
        <v>245</v>
      </c>
      <c r="E2362" s="1">
        <v>13.53</v>
      </c>
      <c r="F2362" s="8">
        <v>168812000</v>
      </c>
      <c r="G2362" s="8">
        <v>2238609152</v>
      </c>
      <c r="H2362" s="1">
        <v>5.5999979158727102</v>
      </c>
      <c r="I2362" s="8">
        <v>10194885888</v>
      </c>
      <c r="J2362" s="1">
        <v>-3.7850689888000502</v>
      </c>
      <c r="K2362" s="8">
        <v>208382000</v>
      </c>
      <c r="L2362" s="9">
        <v>374</v>
      </c>
      <c r="M2362" s="7">
        <v>1.0822057476337397</v>
      </c>
      <c r="N2362" s="1">
        <v>0.70000000298023202</v>
      </c>
    </row>
    <row r="2363" spans="1:14" x14ac:dyDescent="0.25">
      <c r="A2363" s="3">
        <v>37343</v>
      </c>
      <c r="B2363" s="5" t="s">
        <v>425</v>
      </c>
      <c r="C2363" s="5" t="s">
        <v>4601</v>
      </c>
      <c r="D2363" s="5" t="s">
        <v>426</v>
      </c>
      <c r="E2363" s="1">
        <v>64.239999999999995</v>
      </c>
      <c r="F2363" s="8">
        <v>77814000</v>
      </c>
      <c r="G2363" s="8">
        <v>5081954304</v>
      </c>
      <c r="H2363" s="1">
        <v>95.019558550464595</v>
      </c>
      <c r="I2363" s="8">
        <v>4139248960</v>
      </c>
      <c r="J2363" s="1">
        <v>-9.7445001602172905</v>
      </c>
      <c r="K2363" s="8">
        <v>205310000</v>
      </c>
      <c r="L2363" s="9">
        <v>375</v>
      </c>
      <c r="M2363" s="7">
        <v>1.0825407483865073</v>
      </c>
      <c r="N2363" s="1">
        <v>1.4499999880790699</v>
      </c>
    </row>
    <row r="2364" spans="1:14" x14ac:dyDescent="0.25">
      <c r="A2364" s="3">
        <v>37343</v>
      </c>
      <c r="B2364" s="5" t="s">
        <v>83</v>
      </c>
      <c r="C2364" s="5" t="s">
        <v>4602</v>
      </c>
      <c r="D2364" s="5" t="s">
        <v>84</v>
      </c>
      <c r="E2364" s="1">
        <v>21.65</v>
      </c>
      <c r="F2364" s="8">
        <v>72600000</v>
      </c>
      <c r="G2364" s="8">
        <v>1581374464</v>
      </c>
      <c r="H2364" s="1">
        <v>110.81681886149801</v>
      </c>
      <c r="I2364" s="8">
        <v>3154702016</v>
      </c>
      <c r="J2364" s="1">
        <v>-9.1485061645507795</v>
      </c>
      <c r="K2364" s="8">
        <v>203168000</v>
      </c>
      <c r="L2364" s="9">
        <v>376</v>
      </c>
      <c r="M2364" s="7">
        <v>1.0828722540751647</v>
      </c>
      <c r="N2364" s="1">
        <v>0.24999998882412899</v>
      </c>
    </row>
    <row r="2365" spans="1:14" x14ac:dyDescent="0.25">
      <c r="A2365" s="3">
        <v>37343</v>
      </c>
      <c r="B2365" s="5" t="s">
        <v>1064</v>
      </c>
      <c r="C2365" s="5" t="s">
        <v>4603</v>
      </c>
      <c r="D2365" s="5" t="s">
        <v>1063</v>
      </c>
      <c r="E2365" s="1">
        <v>12.91</v>
      </c>
      <c r="F2365" s="8">
        <v>373384000</v>
      </c>
      <c r="G2365" s="8">
        <v>4656108544</v>
      </c>
      <c r="H2365" s="1">
        <v>57.679387449308201</v>
      </c>
      <c r="I2365" s="8">
        <v>1846513024</v>
      </c>
      <c r="J2365" s="1">
        <v>-8.7630901336669904</v>
      </c>
      <c r="K2365" s="8">
        <v>202396000</v>
      </c>
      <c r="L2365" s="9">
        <v>377</v>
      </c>
      <c r="M2365" s="7">
        <v>1.083202500104862</v>
      </c>
      <c r="N2365" s="1">
        <v>0.36999999731779099</v>
      </c>
    </row>
    <row r="2366" spans="1:14" x14ac:dyDescent="0.25">
      <c r="A2366" s="3">
        <v>37343</v>
      </c>
      <c r="B2366" s="5" t="s">
        <v>1304</v>
      </c>
      <c r="C2366" s="5" t="s">
        <v>4604</v>
      </c>
      <c r="D2366" s="5" t="s">
        <v>1303</v>
      </c>
      <c r="E2366" s="1">
        <v>43.67</v>
      </c>
      <c r="F2366" s="8">
        <v>212188992</v>
      </c>
      <c r="G2366" s="8">
        <v>9202632704</v>
      </c>
      <c r="H2366" s="1">
        <v>9.1749954223632795</v>
      </c>
      <c r="I2366" s="8">
        <v>919740960</v>
      </c>
      <c r="J2366" s="1">
        <v>18.432987213134801</v>
      </c>
      <c r="K2366" s="8">
        <v>201147020</v>
      </c>
      <c r="L2366" s="9">
        <v>378</v>
      </c>
      <c r="M2366" s="7">
        <v>1.0835307081956367</v>
      </c>
      <c r="N2366" s="1">
        <v>-0.32000000774860399</v>
      </c>
    </row>
    <row r="2367" spans="1:14" x14ac:dyDescent="0.25">
      <c r="A2367" s="3">
        <v>37343</v>
      </c>
      <c r="B2367" s="5" t="s">
        <v>75</v>
      </c>
      <c r="C2367" s="5" t="s">
        <v>4605</v>
      </c>
      <c r="D2367" s="5" t="s">
        <v>76</v>
      </c>
      <c r="E2367" s="1">
        <v>23.86</v>
      </c>
      <c r="F2367" s="8">
        <v>83710720</v>
      </c>
      <c r="G2367" s="8">
        <v>2016591488</v>
      </c>
      <c r="H2367" s="1">
        <v>121.512637957202</v>
      </c>
      <c r="I2367" s="8">
        <v>8455263104</v>
      </c>
      <c r="J2367" s="1">
        <v>-1.1596150398254399</v>
      </c>
      <c r="K2367" s="8">
        <v>199174000</v>
      </c>
      <c r="L2367" s="9">
        <v>379</v>
      </c>
      <c r="M2367" s="7">
        <v>1.0838556969440256</v>
      </c>
      <c r="N2367" s="1">
        <v>0.41999998688697798</v>
      </c>
    </row>
    <row r="2368" spans="1:14" x14ac:dyDescent="0.25">
      <c r="A2368" s="3">
        <v>37343</v>
      </c>
      <c r="B2368" s="5" t="s">
        <v>1101</v>
      </c>
      <c r="C2368" s="5" t="s">
        <v>4606</v>
      </c>
      <c r="D2368" s="5" t="s">
        <v>1100</v>
      </c>
      <c r="E2368" s="1">
        <v>12.67</v>
      </c>
      <c r="F2368" s="8">
        <v>185992992</v>
      </c>
      <c r="G2368" s="8">
        <v>2460520960</v>
      </c>
      <c r="H2368" s="1">
        <v>-89.059902794349497</v>
      </c>
      <c r="I2368" s="8">
        <v>1351712000</v>
      </c>
      <c r="J2368" s="1">
        <v>34.6710395812988</v>
      </c>
      <c r="K2368" s="8">
        <v>197994000</v>
      </c>
      <c r="L2368" s="9">
        <v>380</v>
      </c>
      <c r="M2368" s="7">
        <v>1.084178760306957</v>
      </c>
      <c r="N2368" s="1">
        <v>1.0900000128895</v>
      </c>
    </row>
    <row r="2369" spans="1:14" x14ac:dyDescent="0.25">
      <c r="A2369" s="3">
        <v>37343</v>
      </c>
      <c r="B2369" s="5" t="s">
        <v>612</v>
      </c>
      <c r="C2369" s="5" t="s">
        <v>4607</v>
      </c>
      <c r="D2369" s="5" t="s">
        <v>613</v>
      </c>
      <c r="E2369" s="1">
        <v>12.25</v>
      </c>
      <c r="F2369" s="8">
        <v>328609024</v>
      </c>
      <c r="G2369" s="8">
        <v>4104925184</v>
      </c>
      <c r="H2369" s="1">
        <v>54.096011893832902</v>
      </c>
      <c r="I2369" s="8">
        <v>1223000000</v>
      </c>
      <c r="J2369" s="1">
        <v>-13.4465675354004</v>
      </c>
      <c r="K2369" s="8">
        <v>197000000</v>
      </c>
      <c r="L2369" s="9">
        <v>381</v>
      </c>
      <c r="M2369" s="7">
        <v>1.084500201777393</v>
      </c>
      <c r="N2369" s="1">
        <v>-0.409999970346689</v>
      </c>
    </row>
    <row r="2370" spans="1:14" x14ac:dyDescent="0.25">
      <c r="A2370" s="3">
        <v>37343</v>
      </c>
      <c r="B2370" s="5" t="s">
        <v>1272</v>
      </c>
      <c r="C2370" s="5" t="s">
        <v>4608</v>
      </c>
      <c r="D2370" s="5" t="s">
        <v>1271</v>
      </c>
      <c r="E2370" s="1">
        <v>29.52</v>
      </c>
      <c r="F2370" s="8">
        <v>174928992</v>
      </c>
      <c r="G2370" s="8">
        <v>5163918848</v>
      </c>
      <c r="H2370" s="1">
        <v>-4.5818167021780303</v>
      </c>
      <c r="I2370" s="8">
        <v>2452849984</v>
      </c>
      <c r="J2370" s="1">
        <v>-9.1307840347290004</v>
      </c>
      <c r="K2370" s="8">
        <v>193100000</v>
      </c>
      <c r="L2370" s="9">
        <v>382</v>
      </c>
      <c r="M2370" s="7">
        <v>1.084815279685724</v>
      </c>
      <c r="N2370" s="1">
        <v>0.69000000506639503</v>
      </c>
    </row>
    <row r="2371" spans="1:14" x14ac:dyDescent="0.25">
      <c r="A2371" s="3">
        <v>37343</v>
      </c>
      <c r="B2371" s="5" t="s">
        <v>77</v>
      </c>
      <c r="C2371" s="5" t="s">
        <v>4609</v>
      </c>
      <c r="D2371" s="5" t="s">
        <v>78</v>
      </c>
      <c r="E2371" s="1">
        <v>27.32</v>
      </c>
      <c r="F2371" s="8">
        <v>87799000</v>
      </c>
      <c r="G2371" s="8">
        <v>2409210112</v>
      </c>
      <c r="H2371" s="1">
        <v>44.518340404099099</v>
      </c>
      <c r="I2371" s="8">
        <v>3370800000</v>
      </c>
      <c r="J2371" s="1">
        <v>-11.5716543197632</v>
      </c>
      <c r="K2371" s="8">
        <v>191100000</v>
      </c>
      <c r="L2371" s="9">
        <v>383</v>
      </c>
      <c r="M2371" s="7">
        <v>1.0851270942288729</v>
      </c>
      <c r="N2371" s="1">
        <v>0.92999998666346095</v>
      </c>
    </row>
    <row r="2372" spans="1:14" x14ac:dyDescent="0.25">
      <c r="A2372" s="3">
        <v>37343</v>
      </c>
      <c r="B2372" s="5" t="s">
        <v>846</v>
      </c>
      <c r="C2372" s="5" t="s">
        <v>4610</v>
      </c>
      <c r="D2372" s="5" t="s">
        <v>847</v>
      </c>
      <c r="E2372" s="1">
        <v>54</v>
      </c>
      <c r="F2372" s="8"/>
      <c r="G2372" s="8">
        <v>2972394240</v>
      </c>
      <c r="H2372" s="1">
        <v>62.484402409848499</v>
      </c>
      <c r="I2372" s="8">
        <v>2494180000</v>
      </c>
      <c r="J2372" s="1">
        <v>10.992394447326699</v>
      </c>
      <c r="K2372" s="8">
        <v>189066000</v>
      </c>
      <c r="L2372" s="9">
        <v>384</v>
      </c>
      <c r="M2372" s="7">
        <v>1.0854355899296315</v>
      </c>
      <c r="N2372" s="1"/>
    </row>
    <row r="2373" spans="1:14" x14ac:dyDescent="0.25">
      <c r="A2373" s="3">
        <v>37343</v>
      </c>
      <c r="B2373" s="5" t="s">
        <v>1330</v>
      </c>
      <c r="C2373" s="5" t="s">
        <v>4611</v>
      </c>
      <c r="D2373" s="5" t="s">
        <v>1329</v>
      </c>
      <c r="E2373" s="1">
        <v>44.36</v>
      </c>
      <c r="F2373" s="8">
        <v>144574000</v>
      </c>
      <c r="G2373" s="8">
        <v>6578108416</v>
      </c>
      <c r="H2373" s="1">
        <v>32.665422386098101</v>
      </c>
      <c r="I2373" s="8">
        <v>1089650000</v>
      </c>
      <c r="J2373" s="1">
        <v>96.329544067382798</v>
      </c>
      <c r="K2373" s="8">
        <v>188255000</v>
      </c>
      <c r="L2373" s="9">
        <v>385</v>
      </c>
      <c r="M2373" s="7">
        <v>1.0857427623358087</v>
      </c>
      <c r="N2373" s="1">
        <v>0.96000000834465005</v>
      </c>
    </row>
    <row r="2374" spans="1:14" x14ac:dyDescent="0.25">
      <c r="A2374" s="3">
        <v>37343</v>
      </c>
      <c r="B2374" s="5" t="s">
        <v>1149</v>
      </c>
      <c r="C2374" s="5" t="s">
        <v>4612</v>
      </c>
      <c r="D2374" s="5" t="s">
        <v>1148</v>
      </c>
      <c r="E2374" s="1">
        <v>44.75</v>
      </c>
      <c r="F2374" s="8">
        <v>97400000</v>
      </c>
      <c r="G2374" s="8">
        <v>4347883520</v>
      </c>
      <c r="H2374" s="1">
        <v>0.28011204481792601</v>
      </c>
      <c r="I2374" s="8">
        <v>5917000064</v>
      </c>
      <c r="J2374" s="1">
        <v>-0.70481598377227805</v>
      </c>
      <c r="K2374" s="8">
        <v>186000000</v>
      </c>
      <c r="L2374" s="9">
        <v>386</v>
      </c>
      <c r="M2374" s="7">
        <v>1.0860462552977432</v>
      </c>
      <c r="N2374" s="1">
        <v>2.24000006169081</v>
      </c>
    </row>
    <row r="2375" spans="1:14" x14ac:dyDescent="0.25">
      <c r="A2375" s="3">
        <v>37343</v>
      </c>
      <c r="B2375" s="5" t="s">
        <v>580</v>
      </c>
      <c r="C2375" s="5" t="s">
        <v>4613</v>
      </c>
      <c r="D2375" s="5" t="s">
        <v>581</v>
      </c>
      <c r="E2375" s="1">
        <v>27.03</v>
      </c>
      <c r="F2375" s="8">
        <v>59039000</v>
      </c>
      <c r="G2375" s="8">
        <v>1581965056</v>
      </c>
      <c r="H2375" s="1">
        <v>16.258067469442999</v>
      </c>
      <c r="I2375" s="8">
        <v>2992878016</v>
      </c>
      <c r="J2375" s="1">
        <v>4.4547052383422896</v>
      </c>
      <c r="K2375" s="8">
        <v>184440000</v>
      </c>
      <c r="L2375" s="9">
        <v>387</v>
      </c>
      <c r="M2375" s="7">
        <v>1.0863472028348355</v>
      </c>
      <c r="N2375" s="1">
        <v>1.76000000536442</v>
      </c>
    </row>
    <row r="2376" spans="1:14" x14ac:dyDescent="0.25">
      <c r="A2376" s="3">
        <v>37343</v>
      </c>
      <c r="B2376" s="5" t="s">
        <v>530</v>
      </c>
      <c r="C2376" s="5" t="s">
        <v>4614</v>
      </c>
      <c r="D2376" s="5" t="s">
        <v>531</v>
      </c>
      <c r="E2376" s="1">
        <v>58.22</v>
      </c>
      <c r="F2376" s="8">
        <v>84632000</v>
      </c>
      <c r="G2376" s="8">
        <v>4590211072</v>
      </c>
      <c r="H2376" s="1">
        <v>1.55278637265157</v>
      </c>
      <c r="I2376" s="8">
        <v>1773083008</v>
      </c>
      <c r="J2376" s="1">
        <v>-19.5011081695557</v>
      </c>
      <c r="K2376" s="8">
        <v>183418000</v>
      </c>
      <c r="L2376" s="9">
        <v>388</v>
      </c>
      <c r="M2376" s="7">
        <v>1.0866464827923199</v>
      </c>
      <c r="N2376" s="1">
        <v>1.1499999985098801</v>
      </c>
    </row>
    <row r="2377" spans="1:14" x14ac:dyDescent="0.25">
      <c r="A2377" s="3">
        <v>37343</v>
      </c>
      <c r="B2377" s="5" t="s">
        <v>1334</v>
      </c>
      <c r="C2377" s="5" t="s">
        <v>4615</v>
      </c>
      <c r="D2377" s="5" t="s">
        <v>1333</v>
      </c>
      <c r="E2377" s="1">
        <v>34.47</v>
      </c>
      <c r="F2377" s="8">
        <v>110198000</v>
      </c>
      <c r="G2377" s="8">
        <v>3579899904</v>
      </c>
      <c r="H2377" s="1">
        <v>-48.262662332903403</v>
      </c>
      <c r="I2377" s="8">
        <v>1485805984</v>
      </c>
      <c r="J2377" s="1">
        <v>68.677009582519503</v>
      </c>
      <c r="K2377" s="8">
        <v>179338000</v>
      </c>
      <c r="L2377" s="9">
        <v>389</v>
      </c>
      <c r="M2377" s="7">
        <v>1.0869391054848327</v>
      </c>
      <c r="N2377" s="1">
        <v>0.540000010281801</v>
      </c>
    </row>
    <row r="2378" spans="1:14" x14ac:dyDescent="0.25">
      <c r="A2378" s="3">
        <v>37343</v>
      </c>
      <c r="B2378" s="5" t="s">
        <v>1042</v>
      </c>
      <c r="C2378" s="5" t="s">
        <v>4616</v>
      </c>
      <c r="D2378" s="5" t="s">
        <v>1041</v>
      </c>
      <c r="E2378" s="1">
        <v>7.8</v>
      </c>
      <c r="F2378" s="8">
        <v>768244992</v>
      </c>
      <c r="G2378" s="8">
        <v>5377715200</v>
      </c>
      <c r="H2378" s="1">
        <v>-82.666666242811402</v>
      </c>
      <c r="I2378" s="8">
        <v>16148999936</v>
      </c>
      <c r="J2378" s="1">
        <v>32.217864990234403</v>
      </c>
      <c r="K2378" s="8">
        <v>179100000</v>
      </c>
      <c r="L2378" s="9">
        <v>390</v>
      </c>
      <c r="M2378" s="7">
        <v>1.0872313398368889</v>
      </c>
      <c r="N2378" s="1">
        <v>-0.54999999701976798</v>
      </c>
    </row>
    <row r="2379" spans="1:14" x14ac:dyDescent="0.25">
      <c r="A2379" s="3">
        <v>37343</v>
      </c>
      <c r="B2379" s="5" t="s">
        <v>1044</v>
      </c>
      <c r="C2379" s="5" t="s">
        <v>4617</v>
      </c>
      <c r="D2379" s="5" t="s">
        <v>1043</v>
      </c>
      <c r="E2379" s="1">
        <v>23.3</v>
      </c>
      <c r="F2379" s="8">
        <v>102300000</v>
      </c>
      <c r="G2379" s="8">
        <v>2370118144</v>
      </c>
      <c r="H2379" s="1">
        <v>47.9365030924479</v>
      </c>
      <c r="I2379" s="8">
        <v>2694056000</v>
      </c>
      <c r="J2379" s="1">
        <v>13.1681480407715</v>
      </c>
      <c r="K2379" s="8">
        <v>178995000</v>
      </c>
      <c r="L2379" s="9">
        <v>391</v>
      </c>
      <c r="M2379" s="7">
        <v>1.0875234028622731</v>
      </c>
      <c r="N2379" s="1">
        <v>0.67000000178813901</v>
      </c>
    </row>
    <row r="2380" spans="1:14" x14ac:dyDescent="0.25">
      <c r="A2380" s="3">
        <v>37343</v>
      </c>
      <c r="B2380" s="5" t="s">
        <v>1270</v>
      </c>
      <c r="C2380" s="5" t="s">
        <v>4618</v>
      </c>
      <c r="D2380" s="5" t="s">
        <v>1269</v>
      </c>
      <c r="E2380" s="1">
        <v>40.79</v>
      </c>
      <c r="F2380" s="8">
        <v>80107000</v>
      </c>
      <c r="G2380" s="8">
        <v>3331377408</v>
      </c>
      <c r="H2380" s="1"/>
      <c r="I2380" s="8">
        <v>9083755904</v>
      </c>
      <c r="J2380" s="1">
        <v>-4.7832298278808603</v>
      </c>
      <c r="K2380" s="8">
        <v>178953000</v>
      </c>
      <c r="L2380" s="9">
        <v>392</v>
      </c>
      <c r="M2380" s="7">
        <v>1.0878153973569884</v>
      </c>
      <c r="N2380" s="1">
        <v>0.260000020265579</v>
      </c>
    </row>
    <row r="2381" spans="1:14" x14ac:dyDescent="0.25">
      <c r="A2381" s="3">
        <v>37343</v>
      </c>
      <c r="B2381" s="5" t="s">
        <v>343</v>
      </c>
      <c r="C2381" s="5" t="s">
        <v>4619</v>
      </c>
      <c r="D2381" s="5" t="s">
        <v>344</v>
      </c>
      <c r="E2381" s="1">
        <v>27.34</v>
      </c>
      <c r="F2381" s="8">
        <v>59690000</v>
      </c>
      <c r="G2381" s="8">
        <v>1617922176</v>
      </c>
      <c r="H2381" s="1">
        <v>6.0668323053616504</v>
      </c>
      <c r="I2381" s="8">
        <v>1587179968</v>
      </c>
      <c r="J2381" s="1">
        <v>6.4371409416198704</v>
      </c>
      <c r="K2381" s="8">
        <v>171684000</v>
      </c>
      <c r="L2381" s="9">
        <v>393</v>
      </c>
      <c r="M2381" s="7">
        <v>1.0880955311509495</v>
      </c>
      <c r="N2381" s="1">
        <v>1.48000004887581</v>
      </c>
    </row>
    <row r="2382" spans="1:14" x14ac:dyDescent="0.25">
      <c r="A2382" s="3">
        <v>37343</v>
      </c>
      <c r="B2382" s="5" t="s">
        <v>1204</v>
      </c>
      <c r="C2382" s="5" t="s">
        <v>4620</v>
      </c>
      <c r="D2382" s="5" t="s">
        <v>1203</v>
      </c>
      <c r="E2382" s="1">
        <v>7.38</v>
      </c>
      <c r="F2382" s="8">
        <v>287678976</v>
      </c>
      <c r="G2382" s="8">
        <v>2663570688</v>
      </c>
      <c r="H2382" s="1">
        <v>-41.8325114132736</v>
      </c>
      <c r="I2382" s="8">
        <v>6314000000</v>
      </c>
      <c r="J2382" s="1">
        <v>-12.144334793090801</v>
      </c>
      <c r="K2382" s="8">
        <v>171000000</v>
      </c>
      <c r="L2382" s="9">
        <v>394</v>
      </c>
      <c r="M2382" s="7">
        <v>1.0883745488740182</v>
      </c>
      <c r="N2382" s="1">
        <v>-1.4499999620020401</v>
      </c>
    </row>
    <row r="2383" spans="1:14" x14ac:dyDescent="0.25">
      <c r="A2383" s="3">
        <v>37343</v>
      </c>
      <c r="B2383" s="5" t="s">
        <v>926</v>
      </c>
      <c r="C2383" s="5" t="s">
        <v>4621</v>
      </c>
      <c r="D2383" s="5" t="s">
        <v>925</v>
      </c>
      <c r="E2383" s="1">
        <v>20.73</v>
      </c>
      <c r="F2383" s="8">
        <v>176358000</v>
      </c>
      <c r="G2383" s="8">
        <v>3635611648</v>
      </c>
      <c r="H2383" s="1">
        <v>-16.588519895941399</v>
      </c>
      <c r="I2383" s="8">
        <v>2188210048</v>
      </c>
      <c r="J2383" s="1">
        <v>-4.0478448867797896</v>
      </c>
      <c r="K2383" s="8">
        <v>166904000</v>
      </c>
      <c r="L2383" s="9">
        <v>395</v>
      </c>
      <c r="M2383" s="7">
        <v>1.0886468832251941</v>
      </c>
      <c r="N2383" s="1">
        <v>7.4505805969238298E-9</v>
      </c>
    </row>
    <row r="2384" spans="1:14" x14ac:dyDescent="0.25">
      <c r="A2384" s="3">
        <v>37343</v>
      </c>
      <c r="B2384" s="5" t="s">
        <v>1081</v>
      </c>
      <c r="C2384" s="5" t="s">
        <v>4622</v>
      </c>
      <c r="D2384" s="5" t="s">
        <v>120</v>
      </c>
      <c r="E2384" s="1">
        <v>67.47</v>
      </c>
      <c r="F2384" s="8">
        <v>36451000</v>
      </c>
      <c r="G2384" s="8">
        <v>2388986624</v>
      </c>
      <c r="H2384" s="1">
        <v>8.5897880072110606</v>
      </c>
      <c r="I2384" s="8">
        <v>2603602048</v>
      </c>
      <c r="J2384" s="1">
        <v>7.9558358192443803</v>
      </c>
      <c r="K2384" s="8">
        <v>165911000</v>
      </c>
      <c r="L2384" s="9">
        <v>396</v>
      </c>
      <c r="M2384" s="7">
        <v>1.0889175973155569</v>
      </c>
      <c r="N2384" s="1">
        <v>3.1999999880790702</v>
      </c>
    </row>
    <row r="2385" spans="1:14" x14ac:dyDescent="0.25">
      <c r="A2385" s="3">
        <v>37343</v>
      </c>
      <c r="B2385" s="5" t="s">
        <v>391</v>
      </c>
      <c r="C2385" s="5" t="s">
        <v>4623</v>
      </c>
      <c r="D2385" s="5" t="s">
        <v>392</v>
      </c>
      <c r="E2385" s="1">
        <v>54.27</v>
      </c>
      <c r="F2385" s="8">
        <v>819900736</v>
      </c>
      <c r="G2385" s="8">
        <v>42610245632</v>
      </c>
      <c r="H2385" s="1">
        <v>4.3653854956993596</v>
      </c>
      <c r="I2385" s="8">
        <v>5508439040</v>
      </c>
      <c r="J2385" s="1">
        <v>-23.2232151031494</v>
      </c>
      <c r="K2385" s="8">
        <v>164867992</v>
      </c>
      <c r="L2385" s="9">
        <v>397</v>
      </c>
      <c r="M2385" s="7">
        <v>1.0891866095479239</v>
      </c>
      <c r="N2385" s="1">
        <v>0.160000000149012</v>
      </c>
    </row>
    <row r="2386" spans="1:14" x14ac:dyDescent="0.25">
      <c r="A2386" s="3">
        <v>37343</v>
      </c>
      <c r="B2386" s="5" t="s">
        <v>423</v>
      </c>
      <c r="C2386" s="5" t="s">
        <v>4624</v>
      </c>
      <c r="D2386" s="5" t="s">
        <v>424</v>
      </c>
      <c r="E2386" s="1">
        <v>27.69</v>
      </c>
      <c r="F2386" s="8">
        <v>196164992</v>
      </c>
      <c r="G2386" s="8">
        <v>9460964352</v>
      </c>
      <c r="H2386" s="1">
        <v>109.955762243154</v>
      </c>
      <c r="I2386" s="8">
        <v>1666360992</v>
      </c>
      <c r="J2386" s="1">
        <v>-8.4740638732910192</v>
      </c>
      <c r="K2386" s="8">
        <v>163804000</v>
      </c>
      <c r="L2386" s="9">
        <v>398</v>
      </c>
      <c r="M2386" s="7">
        <v>1.0894538856830676</v>
      </c>
      <c r="N2386" s="1">
        <v>-0.16000000387430199</v>
      </c>
    </row>
    <row r="2387" spans="1:14" x14ac:dyDescent="0.25">
      <c r="A2387" s="3">
        <v>37343</v>
      </c>
      <c r="B2387" s="5" t="s">
        <v>921</v>
      </c>
      <c r="C2387" s="5" t="s">
        <v>4625</v>
      </c>
      <c r="D2387" s="5" t="s">
        <v>920</v>
      </c>
      <c r="E2387" s="1">
        <v>20.059999999999999</v>
      </c>
      <c r="F2387" s="8">
        <v>184415728</v>
      </c>
      <c r="G2387" s="8">
        <v>3570287872</v>
      </c>
      <c r="H2387" s="1">
        <v>28.527750917698199</v>
      </c>
      <c r="I2387" s="8">
        <v>4113000000</v>
      </c>
      <c r="J2387" s="1">
        <v>-40.650970458984403</v>
      </c>
      <c r="K2387" s="8">
        <v>162000000</v>
      </c>
      <c r="L2387" s="9">
        <v>399</v>
      </c>
      <c r="M2387" s="7">
        <v>1.0897182182628169</v>
      </c>
      <c r="N2387" s="1">
        <v>0.90000001527369</v>
      </c>
    </row>
    <row r="2388" spans="1:14" x14ac:dyDescent="0.25">
      <c r="A2388" s="3">
        <v>37343</v>
      </c>
      <c r="B2388" s="5" t="s">
        <v>1261</v>
      </c>
      <c r="C2388" s="5" t="s">
        <v>4626</v>
      </c>
      <c r="D2388" s="5" t="s">
        <v>1260</v>
      </c>
      <c r="E2388" s="1">
        <v>23.53</v>
      </c>
      <c r="F2388" s="8">
        <v>197154992</v>
      </c>
      <c r="G2388" s="8">
        <v>4503020032</v>
      </c>
      <c r="H2388" s="1">
        <v>-59.948935001454501</v>
      </c>
      <c r="I2388" s="8">
        <v>4086267072</v>
      </c>
      <c r="J2388" s="1">
        <v>21.705003738403299</v>
      </c>
      <c r="K2388" s="8">
        <v>159783000</v>
      </c>
      <c r="L2388" s="9">
        <v>400</v>
      </c>
      <c r="M2388" s="7">
        <v>1.0899789334022618</v>
      </c>
      <c r="N2388" s="1">
        <v>0.40999999269843102</v>
      </c>
    </row>
    <row r="2389" spans="1:14" x14ac:dyDescent="0.25">
      <c r="A2389" s="3">
        <v>37343</v>
      </c>
      <c r="B2389" s="5" t="s">
        <v>331</v>
      </c>
      <c r="C2389" s="5" t="s">
        <v>4627</v>
      </c>
      <c r="D2389" s="5" t="s">
        <v>332</v>
      </c>
      <c r="E2389" s="1">
        <v>20.49</v>
      </c>
      <c r="F2389" s="8">
        <v>122335000</v>
      </c>
      <c r="G2389" s="8">
        <v>2495633920</v>
      </c>
      <c r="H2389" s="1">
        <v>-1.6907833688098299</v>
      </c>
      <c r="I2389" s="8">
        <v>1212129024</v>
      </c>
      <c r="J2389" s="1">
        <v>0.92492401599884</v>
      </c>
      <c r="K2389" s="8">
        <v>159120000</v>
      </c>
      <c r="L2389" s="9">
        <v>401</v>
      </c>
      <c r="M2389" s="7">
        <v>1.0902385667361489</v>
      </c>
      <c r="N2389" s="1">
        <v>0.82000000774860404</v>
      </c>
    </row>
    <row r="2390" spans="1:14" x14ac:dyDescent="0.25">
      <c r="A2390" s="3">
        <v>37343</v>
      </c>
      <c r="B2390" s="5" t="s">
        <v>542</v>
      </c>
      <c r="C2390" s="5" t="s">
        <v>4628</v>
      </c>
      <c r="D2390" s="5" t="s">
        <v>543</v>
      </c>
      <c r="E2390" s="1">
        <v>39.380000000000003</v>
      </c>
      <c r="F2390" s="8">
        <v>35448000</v>
      </c>
      <c r="G2390" s="8">
        <v>1411048832</v>
      </c>
      <c r="H2390" s="1">
        <v>21.949813748065999</v>
      </c>
      <c r="I2390" s="8">
        <v>1930784048</v>
      </c>
      <c r="J2390" s="1">
        <v>60.152744293212898</v>
      </c>
      <c r="K2390" s="8">
        <v>155734000</v>
      </c>
      <c r="L2390" s="9">
        <v>402</v>
      </c>
      <c r="M2390" s="7">
        <v>1.0904926751927828</v>
      </c>
      <c r="N2390" s="1">
        <v>2.59999999403954</v>
      </c>
    </row>
    <row r="2391" spans="1:14" x14ac:dyDescent="0.25">
      <c r="A2391" s="3">
        <v>37343</v>
      </c>
      <c r="B2391" s="5" t="s">
        <v>1232</v>
      </c>
      <c r="C2391" s="5" t="s">
        <v>4629</v>
      </c>
      <c r="D2391" s="5" t="s">
        <v>1231</v>
      </c>
      <c r="E2391" s="1">
        <v>14.78</v>
      </c>
      <c r="F2391" s="8">
        <v>195408000</v>
      </c>
      <c r="G2391" s="8">
        <v>2758942464</v>
      </c>
      <c r="H2391" s="1">
        <v>9.4814795034903003</v>
      </c>
      <c r="I2391" s="8">
        <v>1473525984</v>
      </c>
      <c r="J2391" s="1">
        <v>10.307737350463899</v>
      </c>
      <c r="K2391" s="8">
        <v>155637000</v>
      </c>
      <c r="L2391" s="9">
        <v>403</v>
      </c>
      <c r="M2391" s="7">
        <v>1.0907466253762053</v>
      </c>
      <c r="N2391" s="1">
        <v>0.63000001013278994</v>
      </c>
    </row>
    <row r="2392" spans="1:14" x14ac:dyDescent="0.25">
      <c r="A2392" s="3">
        <v>37343</v>
      </c>
      <c r="B2392" s="5" t="s">
        <v>1230</v>
      </c>
      <c r="C2392" s="5" t="s">
        <v>4630</v>
      </c>
      <c r="D2392" s="5" t="s">
        <v>1229</v>
      </c>
      <c r="E2392" s="1">
        <v>39.33</v>
      </c>
      <c r="F2392" s="8">
        <v>214044000</v>
      </c>
      <c r="G2392" s="8">
        <v>10159082496</v>
      </c>
      <c r="H2392" s="1">
        <v>-43.914435891544102</v>
      </c>
      <c r="I2392" s="8">
        <v>564147998</v>
      </c>
      <c r="J2392" s="1">
        <v>40.983371734619098</v>
      </c>
      <c r="K2392" s="8">
        <v>155629000</v>
      </c>
      <c r="L2392" s="9">
        <v>404</v>
      </c>
      <c r="M2392" s="7">
        <v>1.0910005625061672</v>
      </c>
      <c r="N2392" s="1">
        <v>0.61999999731779099</v>
      </c>
    </row>
    <row r="2393" spans="1:14" x14ac:dyDescent="0.25">
      <c r="A2393" s="3">
        <v>37343</v>
      </c>
      <c r="B2393" s="5" t="s">
        <v>1141</v>
      </c>
      <c r="C2393" s="5" t="s">
        <v>4631</v>
      </c>
      <c r="D2393" s="5" t="s">
        <v>1140</v>
      </c>
      <c r="E2393" s="1">
        <v>17.28</v>
      </c>
      <c r="F2393" s="8">
        <v>185177008</v>
      </c>
      <c r="G2393" s="8">
        <v>3183143424</v>
      </c>
      <c r="H2393" s="1">
        <v>-27.623033773212502</v>
      </c>
      <c r="I2393" s="8">
        <v>591629984</v>
      </c>
      <c r="J2393" s="1">
        <v>25.759178161621101</v>
      </c>
      <c r="K2393" s="8">
        <v>135930998</v>
      </c>
      <c r="L2393" s="9">
        <v>405</v>
      </c>
      <c r="M2393" s="7">
        <v>1.0912223587491872</v>
      </c>
      <c r="N2393" s="1">
        <v>0.570000000298023</v>
      </c>
    </row>
    <row r="2394" spans="1:14" x14ac:dyDescent="0.25">
      <c r="A2394" s="3">
        <v>37343</v>
      </c>
      <c r="B2394" s="5" t="s">
        <v>1228</v>
      </c>
      <c r="C2394" s="5" t="s">
        <v>4632</v>
      </c>
      <c r="D2394" s="5" t="s">
        <v>1227</v>
      </c>
      <c r="E2394" s="1">
        <v>45.89</v>
      </c>
      <c r="F2394" s="8">
        <v>189341008</v>
      </c>
      <c r="G2394" s="8">
        <v>8677658624</v>
      </c>
      <c r="H2394" s="1">
        <v>0.58082058005137804</v>
      </c>
      <c r="I2394" s="8">
        <v>1056138992</v>
      </c>
      <c r="J2394" s="1">
        <v>18.951860427856399</v>
      </c>
      <c r="K2394" s="8">
        <v>134780000</v>
      </c>
      <c r="L2394" s="9">
        <v>406</v>
      </c>
      <c r="M2394" s="7">
        <v>1.0914422769288084</v>
      </c>
      <c r="N2394" s="1">
        <v>0.95999999344348896</v>
      </c>
    </row>
    <row r="2395" spans="1:14" x14ac:dyDescent="0.25">
      <c r="A2395" s="3">
        <v>37343</v>
      </c>
      <c r="B2395" s="5" t="s">
        <v>1109</v>
      </c>
      <c r="C2395" s="5" t="s">
        <v>4633</v>
      </c>
      <c r="D2395" s="5" t="s">
        <v>1108</v>
      </c>
      <c r="E2395" s="1">
        <v>34.67</v>
      </c>
      <c r="F2395" s="8">
        <v>194291008</v>
      </c>
      <c r="G2395" s="8">
        <v>6395674624</v>
      </c>
      <c r="H2395" s="1">
        <v>-36.225290062162003</v>
      </c>
      <c r="I2395" s="8">
        <v>1957218016</v>
      </c>
      <c r="J2395" s="1">
        <v>6.6958370208740199</v>
      </c>
      <c r="K2395" s="8">
        <v>133297000</v>
      </c>
      <c r="L2395" s="9">
        <v>407</v>
      </c>
      <c r="M2395" s="7">
        <v>1.091659775323147</v>
      </c>
      <c r="N2395" s="1">
        <v>0.51999999582767498</v>
      </c>
    </row>
    <row r="2396" spans="1:14" x14ac:dyDescent="0.25">
      <c r="A2396" s="3">
        <v>37343</v>
      </c>
      <c r="B2396" s="5" t="s">
        <v>491</v>
      </c>
      <c r="C2396" s="5" t="s">
        <v>4634</v>
      </c>
      <c r="D2396" s="5" t="s">
        <v>492</v>
      </c>
      <c r="E2396" s="1">
        <v>44.24</v>
      </c>
      <c r="F2396" s="8">
        <v>47876000</v>
      </c>
      <c r="G2396" s="8">
        <v>2114950656</v>
      </c>
      <c r="H2396" s="1">
        <v>-4.5812121618021404</v>
      </c>
      <c r="I2396" s="8">
        <v>738877024</v>
      </c>
      <c r="J2396" s="1">
        <v>-31.1262321472168</v>
      </c>
      <c r="K2396" s="8">
        <v>130570000</v>
      </c>
      <c r="L2396" s="9">
        <v>408</v>
      </c>
      <c r="M2396" s="7">
        <v>1.0918728241190598</v>
      </c>
      <c r="N2396" s="1">
        <v>0.65999998152256001</v>
      </c>
    </row>
    <row r="2397" spans="1:14" x14ac:dyDescent="0.25">
      <c r="A2397" s="3">
        <v>37343</v>
      </c>
      <c r="B2397" s="5" t="s">
        <v>934</v>
      </c>
      <c r="C2397" s="5" t="s">
        <v>4635</v>
      </c>
      <c r="D2397" s="5" t="s">
        <v>933</v>
      </c>
      <c r="E2397" s="1">
        <v>22.75</v>
      </c>
      <c r="F2397" s="8">
        <v>58134000</v>
      </c>
      <c r="G2397" s="8">
        <v>1333311488</v>
      </c>
      <c r="H2397" s="1">
        <v>37.882087197974201</v>
      </c>
      <c r="I2397" s="8">
        <v>1114400016</v>
      </c>
      <c r="J2397" s="1">
        <v>3.8486669063568102</v>
      </c>
      <c r="K2397" s="8">
        <v>130000000</v>
      </c>
      <c r="L2397" s="9">
        <v>409</v>
      </c>
      <c r="M2397" s="7">
        <v>1.0920849428558956</v>
      </c>
      <c r="N2397" s="1">
        <v>1.0599999874830199</v>
      </c>
    </row>
    <row r="2398" spans="1:14" x14ac:dyDescent="0.25">
      <c r="A2398" s="3">
        <v>37343</v>
      </c>
      <c r="B2398" s="5" t="s">
        <v>157</v>
      </c>
      <c r="C2398" s="5" t="s">
        <v>4636</v>
      </c>
      <c r="D2398" s="5" t="s">
        <v>158</v>
      </c>
      <c r="E2398" s="1">
        <v>23.04</v>
      </c>
      <c r="F2398" s="8">
        <v>93567000</v>
      </c>
      <c r="G2398" s="8">
        <v>2170611968</v>
      </c>
      <c r="H2398" s="1">
        <v>-9.2019668353602206</v>
      </c>
      <c r="I2398" s="8">
        <v>731064000</v>
      </c>
      <c r="J2398" s="1">
        <v>13.174984931945801</v>
      </c>
      <c r="K2398" s="8">
        <v>124631000</v>
      </c>
      <c r="L2398" s="9">
        <v>410</v>
      </c>
      <c r="M2398" s="7">
        <v>1.0922883010889002</v>
      </c>
      <c r="N2398" s="1">
        <v>0.82000001519918397</v>
      </c>
    </row>
    <row r="2399" spans="1:14" x14ac:dyDescent="0.25">
      <c r="A2399" s="3">
        <v>37343</v>
      </c>
      <c r="B2399" s="5" t="s">
        <v>385</v>
      </c>
      <c r="C2399" s="5" t="s">
        <v>4637</v>
      </c>
      <c r="D2399" s="5" t="s">
        <v>386</v>
      </c>
      <c r="E2399" s="1">
        <v>46.69</v>
      </c>
      <c r="F2399" s="8">
        <v>54800000</v>
      </c>
      <c r="G2399" s="8">
        <v>2524635904</v>
      </c>
      <c r="H2399" s="1">
        <v>122.457546869746</v>
      </c>
      <c r="I2399" s="8">
        <v>936503984</v>
      </c>
      <c r="J2399" s="1">
        <v>10.4089202880859</v>
      </c>
      <c r="K2399" s="8">
        <v>124396000</v>
      </c>
      <c r="L2399" s="9">
        <v>411</v>
      </c>
      <c r="M2399" s="7">
        <v>1.092491275876496</v>
      </c>
      <c r="N2399" s="1">
        <v>1.76999995112419</v>
      </c>
    </row>
    <row r="2400" spans="1:14" x14ac:dyDescent="0.25">
      <c r="A2400" s="3">
        <v>37343</v>
      </c>
      <c r="B2400" s="5" t="s">
        <v>534</v>
      </c>
      <c r="C2400" s="5" t="s">
        <v>4638</v>
      </c>
      <c r="D2400" s="5" t="s">
        <v>535</v>
      </c>
      <c r="E2400" s="1">
        <v>23.66</v>
      </c>
      <c r="F2400" s="8">
        <v>91188000</v>
      </c>
      <c r="G2400" s="8">
        <v>2128342912</v>
      </c>
      <c r="H2400" s="1">
        <v>-35.728353555417002</v>
      </c>
      <c r="I2400" s="8">
        <v>1052201008</v>
      </c>
      <c r="J2400" s="1">
        <v>10.237780570983899</v>
      </c>
      <c r="K2400" s="8">
        <v>120109000</v>
      </c>
      <c r="L2400" s="9">
        <v>412</v>
      </c>
      <c r="M2400" s="7">
        <v>1.0926872556408238</v>
      </c>
      <c r="N2400" s="1">
        <v>0.99000000953674305</v>
      </c>
    </row>
    <row r="2401" spans="1:14" x14ac:dyDescent="0.25">
      <c r="A2401" s="3">
        <v>37343</v>
      </c>
      <c r="B2401" s="5" t="s">
        <v>319</v>
      </c>
      <c r="C2401" s="5" t="s">
        <v>4639</v>
      </c>
      <c r="D2401" s="5" t="s">
        <v>320</v>
      </c>
      <c r="E2401" s="1">
        <v>34.049999999999997</v>
      </c>
      <c r="F2401" s="8">
        <v>57940000</v>
      </c>
      <c r="G2401" s="8">
        <v>1943085440</v>
      </c>
      <c r="H2401" s="1">
        <v>43.216469792221503</v>
      </c>
      <c r="I2401" s="8">
        <v>2095700000</v>
      </c>
      <c r="J2401" s="1">
        <v>-3.6769781112670898</v>
      </c>
      <c r="K2401" s="8">
        <v>112900000</v>
      </c>
      <c r="L2401" s="9">
        <v>413</v>
      </c>
      <c r="M2401" s="7">
        <v>1.0928714726053528</v>
      </c>
      <c r="N2401" s="1">
        <v>0.32000000216066798</v>
      </c>
    </row>
    <row r="2402" spans="1:14" x14ac:dyDescent="0.25">
      <c r="A2402" s="3">
        <v>37343</v>
      </c>
      <c r="B2402" s="5" t="s">
        <v>67</v>
      </c>
      <c r="C2402" s="5" t="s">
        <v>4640</v>
      </c>
      <c r="D2402" s="5" t="s">
        <v>68</v>
      </c>
      <c r="E2402" s="1">
        <v>42.51</v>
      </c>
      <c r="F2402" s="8">
        <v>49346000</v>
      </c>
      <c r="G2402" s="8">
        <v>1952177792</v>
      </c>
      <c r="H2402" s="1">
        <v>33.7388275858344</v>
      </c>
      <c r="I2402" s="8">
        <v>1006777008</v>
      </c>
      <c r="J2402" s="1">
        <v>-4.8957071304321298</v>
      </c>
      <c r="K2402" s="8">
        <v>110134000</v>
      </c>
      <c r="L2402" s="9">
        <v>414</v>
      </c>
      <c r="M2402" s="7">
        <v>1.093051176335835</v>
      </c>
      <c r="N2402" s="1">
        <v>0.96999999880790699</v>
      </c>
    </row>
    <row r="2403" spans="1:14" x14ac:dyDescent="0.25">
      <c r="A2403" s="3">
        <v>37343</v>
      </c>
      <c r="B2403" s="5" t="s">
        <v>1178</v>
      </c>
      <c r="C2403" s="5" t="s">
        <v>4641</v>
      </c>
      <c r="D2403" s="5" t="s">
        <v>37</v>
      </c>
      <c r="E2403" s="1">
        <v>24.5</v>
      </c>
      <c r="F2403" s="8">
        <v>134338688</v>
      </c>
      <c r="G2403" s="8">
        <v>3258047488</v>
      </c>
      <c r="H2403" s="1">
        <v>46.535369114654202</v>
      </c>
      <c r="I2403" s="8">
        <v>5658775040</v>
      </c>
      <c r="J2403" s="1">
        <v>7.3655347824096697</v>
      </c>
      <c r="K2403" s="8">
        <v>108740000</v>
      </c>
      <c r="L2403" s="9">
        <v>415</v>
      </c>
      <c r="M2403" s="7">
        <v>1.0932286055007854</v>
      </c>
      <c r="N2403" s="1">
        <v>0.75</v>
      </c>
    </row>
    <row r="2404" spans="1:14" x14ac:dyDescent="0.25">
      <c r="A2404" s="3">
        <v>37343</v>
      </c>
      <c r="B2404" s="5" t="s">
        <v>536</v>
      </c>
      <c r="C2404" s="5" t="s">
        <v>4642</v>
      </c>
      <c r="D2404" s="5" t="s">
        <v>537</v>
      </c>
      <c r="E2404" s="1">
        <v>44.57</v>
      </c>
      <c r="F2404" s="8">
        <v>53046196</v>
      </c>
      <c r="G2404" s="8">
        <v>2343059968</v>
      </c>
      <c r="H2404" s="1">
        <v>16.7644854321195</v>
      </c>
      <c r="I2404" s="8">
        <v>1711900032</v>
      </c>
      <c r="J2404" s="1">
        <v>-3.4134509563446001</v>
      </c>
      <c r="K2404" s="8">
        <v>107900000</v>
      </c>
      <c r="L2404" s="9">
        <v>416</v>
      </c>
      <c r="M2404" s="7">
        <v>1.0934046640523591</v>
      </c>
      <c r="N2404" s="1">
        <v>0.38999998569488498</v>
      </c>
    </row>
    <row r="2405" spans="1:14" x14ac:dyDescent="0.25">
      <c r="A2405" s="3">
        <v>37343</v>
      </c>
      <c r="B2405" s="5" t="s">
        <v>383</v>
      </c>
      <c r="C2405" s="5" t="s">
        <v>4643</v>
      </c>
      <c r="D2405" s="5" t="s">
        <v>384</v>
      </c>
      <c r="E2405" s="1">
        <v>23.67</v>
      </c>
      <c r="F2405" s="8">
        <v>352459008</v>
      </c>
      <c r="G2405" s="8">
        <v>8293896704</v>
      </c>
      <c r="H2405" s="1">
        <v>6.0840339553790201</v>
      </c>
      <c r="I2405" s="8">
        <v>5731000192</v>
      </c>
      <c r="J2405" s="1">
        <v>-32.819740295410199</v>
      </c>
      <c r="K2405" s="8">
        <v>107000000</v>
      </c>
      <c r="L2405" s="9">
        <v>417</v>
      </c>
      <c r="M2405" s="7">
        <v>1.093579254089601</v>
      </c>
      <c r="N2405" s="1">
        <v>0.58999999612569798</v>
      </c>
    </row>
    <row r="2406" spans="1:14" x14ac:dyDescent="0.25">
      <c r="A2406" s="3">
        <v>37343</v>
      </c>
      <c r="B2406" s="5" t="s">
        <v>1312</v>
      </c>
      <c r="C2406" s="5" t="s">
        <v>4644</v>
      </c>
      <c r="D2406" s="5" t="s">
        <v>1311</v>
      </c>
      <c r="E2406" s="1">
        <v>30.26</v>
      </c>
      <c r="F2406" s="8">
        <v>545294016</v>
      </c>
      <c r="G2406" s="8">
        <v>16792485888</v>
      </c>
      <c r="H2406" s="1">
        <v>-34.749325652006803</v>
      </c>
      <c r="I2406" s="8">
        <v>986804992</v>
      </c>
      <c r="J2406" s="1">
        <v>14.501254081726101</v>
      </c>
      <c r="K2406" s="8">
        <v>103034000</v>
      </c>
      <c r="L2406" s="9">
        <v>418</v>
      </c>
      <c r="M2406" s="7">
        <v>1.0937473728736868</v>
      </c>
      <c r="N2406" s="1">
        <v>0.31000000238418601</v>
      </c>
    </row>
    <row r="2407" spans="1:14" x14ac:dyDescent="0.25">
      <c r="A2407" s="3">
        <v>37343</v>
      </c>
      <c r="B2407" s="5" t="s">
        <v>236</v>
      </c>
      <c r="C2407" s="5" t="s">
        <v>4645</v>
      </c>
      <c r="D2407" s="5" t="s">
        <v>237</v>
      </c>
      <c r="E2407" s="1">
        <v>25.09</v>
      </c>
      <c r="F2407" s="8">
        <v>405253984</v>
      </c>
      <c r="G2407" s="8">
        <v>9981243392</v>
      </c>
      <c r="H2407" s="1">
        <v>55.596900171087697</v>
      </c>
      <c r="I2407" s="8">
        <v>2673000000</v>
      </c>
      <c r="J2407" s="1">
        <v>0.337837994098663</v>
      </c>
      <c r="K2407" s="8">
        <v>100000000</v>
      </c>
      <c r="L2407" s="9">
        <v>419</v>
      </c>
      <c r="M2407" s="7">
        <v>1.0939105411327914</v>
      </c>
      <c r="N2407" s="1">
        <v>-0.140000009909272</v>
      </c>
    </row>
    <row r="2408" spans="1:14" x14ac:dyDescent="0.25">
      <c r="A2408" s="3">
        <v>37343</v>
      </c>
      <c r="B2408" s="5" t="s">
        <v>1255</v>
      </c>
      <c r="C2408" s="5" t="s">
        <v>4646</v>
      </c>
      <c r="D2408" s="5" t="s">
        <v>1254</v>
      </c>
      <c r="E2408" s="1">
        <v>38.36</v>
      </c>
      <c r="F2408" s="8">
        <v>212690592</v>
      </c>
      <c r="G2408" s="8">
        <v>8112019456</v>
      </c>
      <c r="H2408" s="1">
        <v>-44.405796216881797</v>
      </c>
      <c r="I2408" s="8">
        <v>1296355008</v>
      </c>
      <c r="J2408" s="1">
        <v>4.9898371696472203</v>
      </c>
      <c r="K2408" s="8">
        <v>97342000</v>
      </c>
      <c r="L2408" s="9">
        <v>420</v>
      </c>
      <c r="M2408" s="7">
        <v>1.0940693723795689</v>
      </c>
      <c r="N2408" s="1">
        <v>-0.23999998718500101</v>
      </c>
    </row>
    <row r="2409" spans="1:14" x14ac:dyDescent="0.25">
      <c r="A2409" s="3">
        <v>37343</v>
      </c>
      <c r="B2409" s="5" t="s">
        <v>1249</v>
      </c>
      <c r="C2409" s="5" t="s">
        <v>4647</v>
      </c>
      <c r="D2409" s="5" t="s">
        <v>1248</v>
      </c>
      <c r="E2409" s="1">
        <v>49.52</v>
      </c>
      <c r="F2409" s="8">
        <v>92820000</v>
      </c>
      <c r="G2409" s="8">
        <v>4492284416</v>
      </c>
      <c r="H2409" s="1">
        <v>-53.420340545313401</v>
      </c>
      <c r="I2409" s="8">
        <v>353036000</v>
      </c>
      <c r="J2409" s="1">
        <v>65.457458496093807</v>
      </c>
      <c r="K2409" s="8">
        <v>95664000</v>
      </c>
      <c r="L2409" s="9">
        <v>421</v>
      </c>
      <c r="M2409" s="7">
        <v>1.0942254656629586</v>
      </c>
      <c r="N2409" s="1">
        <v>0.83000001311302196</v>
      </c>
    </row>
    <row r="2410" spans="1:14" x14ac:dyDescent="0.25">
      <c r="A2410" s="3">
        <v>37343</v>
      </c>
      <c r="B2410" s="5" t="s">
        <v>1253</v>
      </c>
      <c r="C2410" s="5" t="s">
        <v>4648</v>
      </c>
      <c r="D2410" s="5" t="s">
        <v>1252</v>
      </c>
      <c r="E2410" s="1">
        <v>11.75</v>
      </c>
      <c r="F2410" s="8">
        <v>522875968</v>
      </c>
      <c r="G2410" s="8">
        <v>5856206848</v>
      </c>
      <c r="H2410" s="1">
        <v>-78.253325621746697</v>
      </c>
      <c r="I2410" s="8">
        <v>3698938112</v>
      </c>
      <c r="J2410" s="1">
        <v>3.64276790618896</v>
      </c>
      <c r="K2410" s="8">
        <v>95356000</v>
      </c>
      <c r="L2410" s="9">
        <v>422</v>
      </c>
      <c r="M2410" s="7">
        <v>1.0943810563881105</v>
      </c>
      <c r="N2410" s="1">
        <v>-0.34999997168779401</v>
      </c>
    </row>
    <row r="2411" spans="1:14" x14ac:dyDescent="0.25">
      <c r="A2411" s="3">
        <v>37343</v>
      </c>
      <c r="B2411" s="5" t="s">
        <v>1007</v>
      </c>
      <c r="C2411" s="5" t="s">
        <v>4649</v>
      </c>
      <c r="D2411" s="5" t="s">
        <v>1006</v>
      </c>
      <c r="E2411" s="1">
        <v>14.05</v>
      </c>
      <c r="F2411" s="8">
        <v>114107000</v>
      </c>
      <c r="G2411" s="8">
        <v>1618281728</v>
      </c>
      <c r="H2411" s="1">
        <v>20.975319791317201</v>
      </c>
      <c r="I2411" s="8">
        <v>3407043072</v>
      </c>
      <c r="J2411" s="1">
        <v>11.705325126647899</v>
      </c>
      <c r="K2411" s="8">
        <v>90613000.25</v>
      </c>
      <c r="L2411" s="9">
        <v>423</v>
      </c>
      <c r="M2411" s="7">
        <v>1.0945289080431408</v>
      </c>
      <c r="N2411" s="1">
        <v>0.620000019669533</v>
      </c>
    </row>
    <row r="2412" spans="1:14" x14ac:dyDescent="0.25">
      <c r="A2412" s="3">
        <v>37343</v>
      </c>
      <c r="B2412" s="5" t="s">
        <v>242</v>
      </c>
      <c r="C2412" s="5" t="s">
        <v>4650</v>
      </c>
      <c r="D2412" s="5" t="s">
        <v>243</v>
      </c>
      <c r="E2412" s="1">
        <v>18.5</v>
      </c>
      <c r="F2412" s="8">
        <v>124188000</v>
      </c>
      <c r="G2412" s="8">
        <v>2197623040</v>
      </c>
      <c r="H2412" s="1">
        <v>-68.607628564065905</v>
      </c>
      <c r="I2412" s="8">
        <v>1524618976</v>
      </c>
      <c r="J2412" s="1">
        <v>14.212088584899901</v>
      </c>
      <c r="K2412" s="8">
        <v>88374000</v>
      </c>
      <c r="L2412" s="9">
        <v>424</v>
      </c>
      <c r="M2412" s="7">
        <v>1.0946731063604418</v>
      </c>
      <c r="N2412" s="1">
        <v>0.39499999582767498</v>
      </c>
    </row>
    <row r="2413" spans="1:14" x14ac:dyDescent="0.25">
      <c r="A2413" s="3">
        <v>37343</v>
      </c>
      <c r="B2413" s="5" t="s">
        <v>339</v>
      </c>
      <c r="C2413" s="5" t="s">
        <v>4651</v>
      </c>
      <c r="D2413" s="5" t="s">
        <v>340</v>
      </c>
      <c r="E2413" s="1">
        <v>44.3</v>
      </c>
      <c r="F2413" s="8">
        <v>60000000</v>
      </c>
      <c r="G2413" s="8">
        <v>2612347136</v>
      </c>
      <c r="H2413" s="1">
        <v>31.5448614324789</v>
      </c>
      <c r="I2413" s="8">
        <v>6652000000</v>
      </c>
      <c r="J2413" s="1">
        <v>-20.352088928222699</v>
      </c>
      <c r="K2413" s="8">
        <v>80000000</v>
      </c>
      <c r="L2413" s="9">
        <v>425</v>
      </c>
      <c r="M2413" s="7">
        <v>1.0948036409677255</v>
      </c>
      <c r="N2413" s="1">
        <v>-0.73000000976026103</v>
      </c>
    </row>
    <row r="2414" spans="1:14" x14ac:dyDescent="0.25">
      <c r="A2414" s="3">
        <v>37343</v>
      </c>
      <c r="B2414" s="5" t="s">
        <v>1237</v>
      </c>
      <c r="C2414" s="5" t="s">
        <v>4652</v>
      </c>
      <c r="D2414" s="5" t="s">
        <v>412</v>
      </c>
      <c r="E2414" s="1">
        <v>15.36</v>
      </c>
      <c r="F2414" s="8">
        <v>85400000</v>
      </c>
      <c r="G2414" s="8">
        <v>1290665984</v>
      </c>
      <c r="H2414" s="1">
        <v>76.807148897977399</v>
      </c>
      <c r="I2414" s="8">
        <v>1704444064</v>
      </c>
      <c r="J2414" s="1">
        <v>-6.9553427696228001</v>
      </c>
      <c r="K2414" s="8">
        <v>77805000</v>
      </c>
      <c r="L2414" s="9">
        <v>426</v>
      </c>
      <c r="M2414" s="7">
        <v>1.0949305940317218</v>
      </c>
      <c r="N2414" s="1">
        <v>0.48999999836087199</v>
      </c>
    </row>
    <row r="2415" spans="1:14" x14ac:dyDescent="0.25">
      <c r="A2415" s="3">
        <v>37343</v>
      </c>
      <c r="B2415" s="5" t="s">
        <v>556</v>
      </c>
      <c r="C2415" s="5" t="s">
        <v>4653</v>
      </c>
      <c r="D2415" s="5" t="s">
        <v>557</v>
      </c>
      <c r="E2415" s="1">
        <v>16.73</v>
      </c>
      <c r="F2415" s="8">
        <v>81671000</v>
      </c>
      <c r="G2415" s="8">
        <v>1353821440</v>
      </c>
      <c r="H2415" s="1">
        <v>-37.016472311580898</v>
      </c>
      <c r="I2415" s="8">
        <v>965302992</v>
      </c>
      <c r="J2415" s="1">
        <v>2.9750549793243399</v>
      </c>
      <c r="K2415" s="8">
        <v>76599000</v>
      </c>
      <c r="L2415" s="9">
        <v>427</v>
      </c>
      <c r="M2415" s="7">
        <v>1.0950555792865133</v>
      </c>
      <c r="N2415" s="1">
        <v>0.69000000506639503</v>
      </c>
    </row>
    <row r="2416" spans="1:14" x14ac:dyDescent="0.25">
      <c r="A2416" s="3">
        <v>37343</v>
      </c>
      <c r="B2416" s="5" t="s">
        <v>277</v>
      </c>
      <c r="C2416" s="5" t="s">
        <v>4654</v>
      </c>
      <c r="D2416" s="5" t="s">
        <v>278</v>
      </c>
      <c r="E2416" s="1">
        <v>47.23</v>
      </c>
      <c r="F2416" s="8">
        <v>38500000</v>
      </c>
      <c r="G2416" s="8">
        <v>1914255616</v>
      </c>
      <c r="H2416" s="1">
        <v>43.222997837726297</v>
      </c>
      <c r="I2416" s="8">
        <v>5680999936</v>
      </c>
      <c r="J2416" s="1">
        <v>-13.8850994110107</v>
      </c>
      <c r="K2416" s="8">
        <v>73000000</v>
      </c>
      <c r="L2416" s="9">
        <v>428</v>
      </c>
      <c r="M2416" s="7">
        <v>1.0951746921156595</v>
      </c>
      <c r="N2416" s="1">
        <v>-2.66000011563301</v>
      </c>
    </row>
    <row r="2417" spans="1:14" x14ac:dyDescent="0.25">
      <c r="A2417" s="3">
        <v>37343</v>
      </c>
      <c r="B2417" s="5" t="s">
        <v>919</v>
      </c>
      <c r="C2417" s="5" t="s">
        <v>4655</v>
      </c>
      <c r="D2417" s="5" t="s">
        <v>918</v>
      </c>
      <c r="E2417" s="1">
        <v>16.54</v>
      </c>
      <c r="F2417" s="8">
        <v>80315000</v>
      </c>
      <c r="G2417" s="8">
        <v>1322928256</v>
      </c>
      <c r="H2417" s="1">
        <v>-12.114417859583501</v>
      </c>
      <c r="I2417" s="8">
        <v>2127999968</v>
      </c>
      <c r="J2417" s="1">
        <v>-13.5099983215332</v>
      </c>
      <c r="K2417" s="8">
        <v>66900000</v>
      </c>
      <c r="L2417" s="9">
        <v>429</v>
      </c>
      <c r="M2417" s="7">
        <v>1.0952838516810004</v>
      </c>
      <c r="N2417" s="1">
        <v>-0.30999999493360503</v>
      </c>
    </row>
    <row r="2418" spans="1:14" x14ac:dyDescent="0.25">
      <c r="A2418" s="3">
        <v>37343</v>
      </c>
      <c r="B2418" s="5" t="s">
        <v>1155</v>
      </c>
      <c r="C2418" s="5" t="s">
        <v>4656</v>
      </c>
      <c r="D2418" s="5" t="s">
        <v>1154</v>
      </c>
      <c r="E2418" s="1">
        <v>39.43</v>
      </c>
      <c r="F2418" s="8">
        <v>175929008</v>
      </c>
      <c r="G2418" s="8">
        <v>6685947904</v>
      </c>
      <c r="H2418" s="1">
        <v>20.627151985241401</v>
      </c>
      <c r="I2418" s="8">
        <v>2042019024</v>
      </c>
      <c r="J2418" s="1">
        <v>69.966255187988295</v>
      </c>
      <c r="K2418" s="8">
        <v>65203000</v>
      </c>
      <c r="L2418" s="9">
        <v>430</v>
      </c>
      <c r="M2418" s="7">
        <v>1.0953902422809842</v>
      </c>
      <c r="N2418" s="1">
        <v>0.25000001490116103</v>
      </c>
    </row>
    <row r="2419" spans="1:14" x14ac:dyDescent="0.25">
      <c r="A2419" s="3">
        <v>37343</v>
      </c>
      <c r="B2419" s="5" t="s">
        <v>1123</v>
      </c>
      <c r="C2419" s="5" t="s">
        <v>4657</v>
      </c>
      <c r="D2419" s="5" t="s">
        <v>1122</v>
      </c>
      <c r="E2419" s="1">
        <v>17.75</v>
      </c>
      <c r="F2419" s="8">
        <v>118624000</v>
      </c>
      <c r="G2419" s="8">
        <v>2082710784</v>
      </c>
      <c r="H2419" s="1">
        <v>16.393442622950801</v>
      </c>
      <c r="I2419" s="8">
        <v>1883911968</v>
      </c>
      <c r="J2419" s="1">
        <v>13.4948263168335</v>
      </c>
      <c r="K2419" s="8">
        <v>46268000</v>
      </c>
      <c r="L2419" s="9">
        <v>431</v>
      </c>
      <c r="M2419" s="7">
        <v>1.0954657369711067</v>
      </c>
      <c r="N2419" s="1">
        <v>-0.26999995857477199</v>
      </c>
    </row>
    <row r="2420" spans="1:14" x14ac:dyDescent="0.25">
      <c r="A2420" s="3">
        <v>37343</v>
      </c>
      <c r="B2420" s="5" t="s">
        <v>165</v>
      </c>
      <c r="C2420" s="5" t="s">
        <v>4658</v>
      </c>
      <c r="D2420" s="5" t="s">
        <v>166</v>
      </c>
      <c r="E2420" s="1">
        <v>15.55</v>
      </c>
      <c r="F2420" s="8">
        <v>61727000</v>
      </c>
      <c r="G2420" s="8">
        <v>957238720</v>
      </c>
      <c r="H2420" s="1">
        <v>51.7073189339987</v>
      </c>
      <c r="I2420" s="8">
        <v>1896947998.046875</v>
      </c>
      <c r="J2420" s="1">
        <v>4.9022941589355504</v>
      </c>
      <c r="K2420" s="8">
        <v>45018001.556396484</v>
      </c>
      <c r="L2420" s="9">
        <v>432</v>
      </c>
      <c r="M2420" s="7">
        <v>1.09553919206053</v>
      </c>
      <c r="N2420" s="1"/>
    </row>
    <row r="2421" spans="1:14" x14ac:dyDescent="0.25">
      <c r="A2421" s="3">
        <v>37343</v>
      </c>
      <c r="B2421" s="5" t="s">
        <v>576</v>
      </c>
      <c r="C2421" s="5" t="s">
        <v>4659</v>
      </c>
      <c r="D2421" s="5" t="s">
        <v>577</v>
      </c>
      <c r="E2421" s="1">
        <v>21.47</v>
      </c>
      <c r="F2421" s="8">
        <v>149000000</v>
      </c>
      <c r="G2421" s="8">
        <v>3045682944</v>
      </c>
      <c r="H2421" s="1">
        <v>3.9746115083226599</v>
      </c>
      <c r="I2421" s="8">
        <v>9860000000</v>
      </c>
      <c r="J2421" s="1">
        <v>-16.611188888549801</v>
      </c>
      <c r="K2421" s="8">
        <v>40000000</v>
      </c>
      <c r="L2421" s="9">
        <v>433</v>
      </c>
      <c r="M2421" s="7">
        <v>1.0956044593641718</v>
      </c>
      <c r="N2421" s="1">
        <v>-2.0099999979138401</v>
      </c>
    </row>
    <row r="2422" spans="1:14" x14ac:dyDescent="0.25">
      <c r="A2422" s="3">
        <v>37343</v>
      </c>
      <c r="B2422" s="5" t="s">
        <v>1224</v>
      </c>
      <c r="C2422" s="5" t="s">
        <v>4660</v>
      </c>
      <c r="D2422" s="5" t="s">
        <v>1223</v>
      </c>
      <c r="E2422" s="1">
        <v>37.65</v>
      </c>
      <c r="F2422" s="8">
        <v>82849000</v>
      </c>
      <c r="G2422" s="8">
        <v>3131550464</v>
      </c>
      <c r="H2422" s="1">
        <v>-65.179189340227595</v>
      </c>
      <c r="I2422" s="8">
        <v>361000000</v>
      </c>
      <c r="J2422" s="1">
        <v>17.589576721191399</v>
      </c>
      <c r="K2422" s="8">
        <v>37981000</v>
      </c>
      <c r="L2422" s="9">
        <v>434</v>
      </c>
      <c r="M2422" s="7">
        <v>1.0956664323006624</v>
      </c>
      <c r="N2422" s="1">
        <v>0.40999999642372098</v>
      </c>
    </row>
    <row r="2423" spans="1:14" x14ac:dyDescent="0.25">
      <c r="A2423" s="3">
        <v>37343</v>
      </c>
      <c r="B2423" s="5" t="s">
        <v>359</v>
      </c>
      <c r="C2423" s="5" t="s">
        <v>4661</v>
      </c>
      <c r="D2423" s="5" t="s">
        <v>360</v>
      </c>
      <c r="E2423" s="1">
        <v>14.71</v>
      </c>
      <c r="F2423" s="8">
        <v>340502976</v>
      </c>
      <c r="G2423" s="8">
        <v>4825183232</v>
      </c>
      <c r="H2423" s="1">
        <v>-38.063157734118001</v>
      </c>
      <c r="I2423" s="8">
        <v>3891753984</v>
      </c>
      <c r="J2423" s="1">
        <v>-16.201610565185501</v>
      </c>
      <c r="K2423" s="8">
        <v>31045984</v>
      </c>
      <c r="L2423" s="9">
        <v>435</v>
      </c>
      <c r="M2423" s="7">
        <v>1.095717089492277</v>
      </c>
      <c r="N2423" s="1">
        <v>-0.140000015497208</v>
      </c>
    </row>
    <row r="2424" spans="1:14" x14ac:dyDescent="0.25">
      <c r="A2424" s="3">
        <v>37343</v>
      </c>
      <c r="B2424" s="5" t="s">
        <v>946</v>
      </c>
      <c r="C2424" s="5" t="s">
        <v>4662</v>
      </c>
      <c r="D2424" s="5" t="s">
        <v>517</v>
      </c>
      <c r="E2424" s="1">
        <v>18.149999999999999</v>
      </c>
      <c r="F2424" s="8">
        <v>63746000</v>
      </c>
      <c r="G2424" s="8"/>
      <c r="H2424" s="1">
        <v>3.6536393589478902</v>
      </c>
      <c r="I2424" s="8">
        <v>2233091904</v>
      </c>
      <c r="J2424" s="1">
        <v>15.794969558715801</v>
      </c>
      <c r="K2424" s="8">
        <v>22834000</v>
      </c>
      <c r="L2424" s="9">
        <v>436</v>
      </c>
      <c r="M2424" s="7">
        <v>1.0957543473325608</v>
      </c>
      <c r="N2424" s="1">
        <v>-3.7299999818205798</v>
      </c>
    </row>
    <row r="2425" spans="1:14" x14ac:dyDescent="0.25">
      <c r="A2425" s="3">
        <v>37343</v>
      </c>
      <c r="B2425" s="5" t="s">
        <v>972</v>
      </c>
      <c r="C2425" s="5" t="s">
        <v>4663</v>
      </c>
      <c r="D2425" s="5" t="s">
        <v>971</v>
      </c>
      <c r="E2425" s="1">
        <v>6.04</v>
      </c>
      <c r="F2425" s="8">
        <v>259989984</v>
      </c>
      <c r="G2425" s="8">
        <v>1583339008</v>
      </c>
      <c r="H2425" s="1">
        <v>-52.394088970616501</v>
      </c>
      <c r="I2425" s="8">
        <v>898292992</v>
      </c>
      <c r="J2425" s="1">
        <v>0.98393702507018999</v>
      </c>
      <c r="K2425" s="8">
        <v>20972000</v>
      </c>
      <c r="L2425" s="9">
        <v>437</v>
      </c>
      <c r="M2425" s="7">
        <v>1.0957885669798602</v>
      </c>
      <c r="N2425" s="1"/>
    </row>
    <row r="2426" spans="1:14" x14ac:dyDescent="0.25">
      <c r="A2426" s="3">
        <v>37343</v>
      </c>
      <c r="B2426" s="5" t="s">
        <v>1034</v>
      </c>
      <c r="C2426" s="5" t="s">
        <v>4664</v>
      </c>
      <c r="D2426" s="5" t="s">
        <v>1033</v>
      </c>
      <c r="E2426" s="1">
        <v>5.38</v>
      </c>
      <c r="F2426" s="8">
        <v>798000000</v>
      </c>
      <c r="G2426" s="8">
        <v>4031451904</v>
      </c>
      <c r="H2426" s="1">
        <v>-85.434855866149803</v>
      </c>
      <c r="I2426" s="8">
        <v>7574000000</v>
      </c>
      <c r="J2426" s="1">
        <v>50.9244575500488</v>
      </c>
      <c r="K2426" s="8">
        <v>15000000</v>
      </c>
      <c r="L2426" s="9">
        <v>438</v>
      </c>
      <c r="M2426" s="7">
        <v>1.0958130422187258</v>
      </c>
      <c r="N2426" s="1">
        <v>-1.4700000137090701</v>
      </c>
    </row>
    <row r="2427" spans="1:14" x14ac:dyDescent="0.25">
      <c r="A2427" s="3">
        <v>37343</v>
      </c>
      <c r="B2427" s="5" t="s">
        <v>1145</v>
      </c>
      <c r="C2427" s="5" t="s">
        <v>4665</v>
      </c>
      <c r="D2427" s="5" t="s">
        <v>1144</v>
      </c>
      <c r="E2427" s="1">
        <v>39.86</v>
      </c>
      <c r="F2427" s="8">
        <v>335516992</v>
      </c>
      <c r="G2427" s="8">
        <v>13169030144</v>
      </c>
      <c r="H2427" s="1">
        <v>-42.853045719926101</v>
      </c>
      <c r="I2427" s="8">
        <v>1149101024</v>
      </c>
      <c r="J2427" s="1">
        <v>62.523933410644503</v>
      </c>
      <c r="K2427" s="8">
        <v>14113000</v>
      </c>
      <c r="L2427" s="9">
        <v>439</v>
      </c>
      <c r="M2427" s="7">
        <v>1.0958360701551333</v>
      </c>
      <c r="N2427" s="1">
        <v>-0.92999998293816999</v>
      </c>
    </row>
    <row r="2428" spans="1:14" x14ac:dyDescent="0.25">
      <c r="A2428" s="3">
        <v>37343</v>
      </c>
      <c r="B2428" s="5" t="s">
        <v>1350</v>
      </c>
      <c r="C2428" s="5" t="s">
        <v>4666</v>
      </c>
      <c r="D2428" s="5" t="s">
        <v>1349</v>
      </c>
      <c r="E2428" s="1">
        <v>41.7</v>
      </c>
      <c r="F2428" s="8">
        <v>259860992</v>
      </c>
      <c r="G2428" s="8">
        <v>10679645184</v>
      </c>
      <c r="H2428" s="1">
        <v>5.6426917893223996</v>
      </c>
      <c r="I2428" s="8">
        <v>6645457024</v>
      </c>
      <c r="J2428" s="1">
        <v>26.165174484252901</v>
      </c>
      <c r="K2428" s="8">
        <v>2786000</v>
      </c>
      <c r="L2428" s="9">
        <v>440</v>
      </c>
      <c r="M2428" s="7">
        <v>1.095840616022832</v>
      </c>
      <c r="N2428" s="1">
        <v>-0.770000040531158</v>
      </c>
    </row>
    <row r="2429" spans="1:14" x14ac:dyDescent="0.25">
      <c r="A2429" s="3">
        <v>37343</v>
      </c>
      <c r="B2429" s="5" t="s">
        <v>1143</v>
      </c>
      <c r="C2429" s="5" t="s">
        <v>4667</v>
      </c>
      <c r="D2429" s="5" t="s">
        <v>1142</v>
      </c>
      <c r="E2429" s="1">
        <v>20.38</v>
      </c>
      <c r="F2429" s="8">
        <v>333856992</v>
      </c>
      <c r="G2429" s="8">
        <v>6727228928</v>
      </c>
      <c r="H2429" s="1">
        <v>-80.750886270822605</v>
      </c>
      <c r="I2429" s="8">
        <v>819330992</v>
      </c>
      <c r="J2429" s="1">
        <v>73.689971923828097</v>
      </c>
      <c r="K2429" s="8">
        <v>-2222000</v>
      </c>
      <c r="L2429" s="9">
        <v>441</v>
      </c>
      <c r="M2429" s="7">
        <v>1.0958369904241148</v>
      </c>
      <c r="N2429" s="1">
        <v>-9.9999997764825804E-3</v>
      </c>
    </row>
    <row r="2430" spans="1:14" x14ac:dyDescent="0.25">
      <c r="A2430" s="3">
        <v>37343</v>
      </c>
      <c r="B2430" s="5" t="s">
        <v>377</v>
      </c>
      <c r="C2430" s="5" t="s">
        <v>4668</v>
      </c>
      <c r="D2430" s="5" t="s">
        <v>378</v>
      </c>
      <c r="E2430" s="1">
        <v>12.63</v>
      </c>
      <c r="F2430" s="8">
        <v>322487008</v>
      </c>
      <c r="G2430" s="8">
        <v>4072362496</v>
      </c>
      <c r="H2430" s="1">
        <v>-5.1267597037302002</v>
      </c>
      <c r="I2430" s="8">
        <v>6018100096</v>
      </c>
      <c r="J2430" s="1">
        <v>-12.591138839721699</v>
      </c>
      <c r="K2430" s="8">
        <v>-4500000</v>
      </c>
      <c r="L2430" s="9">
        <v>442</v>
      </c>
      <c r="M2430" s="7">
        <v>1.095829647852455</v>
      </c>
      <c r="N2430" s="1">
        <v>-0.19999997317790999</v>
      </c>
    </row>
    <row r="2431" spans="1:14" x14ac:dyDescent="0.25">
      <c r="A2431" s="3">
        <v>37343</v>
      </c>
      <c r="B2431" s="5" t="s">
        <v>1259</v>
      </c>
      <c r="C2431" s="5" t="s">
        <v>4669</v>
      </c>
      <c r="D2431" s="5" t="s">
        <v>1258</v>
      </c>
      <c r="E2431" s="1">
        <v>21.87</v>
      </c>
      <c r="F2431" s="8">
        <v>386300992</v>
      </c>
      <c r="G2431" s="8">
        <v>8303352320</v>
      </c>
      <c r="H2431" s="1">
        <v>-32.707689725435699</v>
      </c>
      <c r="I2431" s="8">
        <v>839375968</v>
      </c>
      <c r="J2431" s="1">
        <v>-39.034946441650398</v>
      </c>
      <c r="K2431" s="8">
        <v>-5510000</v>
      </c>
      <c r="L2431" s="9">
        <v>443</v>
      </c>
      <c r="M2431" s="7">
        <v>1.0958206572813782</v>
      </c>
      <c r="N2431" s="1">
        <v>-0.110000010579824</v>
      </c>
    </row>
    <row r="2432" spans="1:14" x14ac:dyDescent="0.25">
      <c r="A2432" s="3">
        <v>37343</v>
      </c>
      <c r="B2432" s="5" t="s">
        <v>1129</v>
      </c>
      <c r="C2432" s="5" t="s">
        <v>4670</v>
      </c>
      <c r="D2432" s="5" t="s">
        <v>1128</v>
      </c>
      <c r="E2432" s="1">
        <v>46.71</v>
      </c>
      <c r="F2432" s="8">
        <v>133143000</v>
      </c>
      <c r="G2432" s="8">
        <v>6145165824</v>
      </c>
      <c r="H2432" s="1">
        <v>31.809521226025101</v>
      </c>
      <c r="I2432" s="8">
        <v>2144961024</v>
      </c>
      <c r="J2432" s="1">
        <v>-18.049152374267599</v>
      </c>
      <c r="K2432" s="8">
        <v>-8709000</v>
      </c>
      <c r="L2432" s="9">
        <v>444</v>
      </c>
      <c r="M2432" s="7">
        <v>1.0958064469576929</v>
      </c>
      <c r="N2432" s="1">
        <v>0.239999994635582</v>
      </c>
    </row>
    <row r="2433" spans="1:14" x14ac:dyDescent="0.25">
      <c r="A2433" s="3">
        <v>37343</v>
      </c>
      <c r="B2433" s="5" t="s">
        <v>594</v>
      </c>
      <c r="C2433" s="5" t="s">
        <v>4671</v>
      </c>
      <c r="D2433" s="5" t="s">
        <v>595</v>
      </c>
      <c r="E2433" s="1">
        <v>28.17</v>
      </c>
      <c r="F2433" s="8">
        <v>50200000</v>
      </c>
      <c r="G2433" s="8">
        <v>1422291072</v>
      </c>
      <c r="H2433" s="1">
        <v>-12.8108930824858</v>
      </c>
      <c r="I2433" s="8">
        <v>1594700000</v>
      </c>
      <c r="J2433" s="1">
        <v>-4.5375671386718803</v>
      </c>
      <c r="K2433" s="8">
        <v>-10200000</v>
      </c>
      <c r="L2433" s="9">
        <v>445</v>
      </c>
      <c r="M2433" s="7">
        <v>1.0957898037952643</v>
      </c>
      <c r="N2433" s="1">
        <v>-5.7599998414516396</v>
      </c>
    </row>
    <row r="2434" spans="1:14" x14ac:dyDescent="0.25">
      <c r="A2434" s="3">
        <v>37343</v>
      </c>
      <c r="B2434" s="5" t="s">
        <v>848</v>
      </c>
      <c r="C2434" s="5" t="s">
        <v>4672</v>
      </c>
      <c r="D2434" s="5" t="s">
        <v>849</v>
      </c>
      <c r="E2434" s="1">
        <v>3.89</v>
      </c>
      <c r="F2434" s="8">
        <v>362616192</v>
      </c>
      <c r="G2434" s="8">
        <v>1352479744</v>
      </c>
      <c r="H2434" s="1">
        <v>-58.3678918538684</v>
      </c>
      <c r="I2434" s="8">
        <v>1081233008</v>
      </c>
      <c r="J2434" s="1">
        <v>-9.5494213104247994</v>
      </c>
      <c r="K2434" s="8">
        <v>-25876000</v>
      </c>
      <c r="L2434" s="9">
        <v>446</v>
      </c>
      <c r="M2434" s="7">
        <v>1.0957475823765384</v>
      </c>
      <c r="N2434" s="1">
        <v>-0.77999997884035099</v>
      </c>
    </row>
    <row r="2435" spans="1:14" x14ac:dyDescent="0.25">
      <c r="A2435" s="3">
        <v>37343</v>
      </c>
      <c r="B2435" s="5" t="s">
        <v>1194</v>
      </c>
      <c r="C2435" s="5" t="s">
        <v>4673</v>
      </c>
      <c r="D2435" s="5" t="s">
        <v>1193</v>
      </c>
      <c r="E2435" s="1">
        <v>11.24</v>
      </c>
      <c r="F2435" s="8">
        <v>228800000</v>
      </c>
      <c r="G2435" s="8">
        <v>2550908160</v>
      </c>
      <c r="H2435" s="1">
        <v>-61.608722388054701</v>
      </c>
      <c r="I2435" s="8">
        <v>1478535008</v>
      </c>
      <c r="J2435" s="1">
        <v>0.221250995993614</v>
      </c>
      <c r="K2435" s="8">
        <v>-28000000</v>
      </c>
      <c r="L2435" s="9">
        <v>447</v>
      </c>
      <c r="M2435" s="7">
        <v>1.095701895263989</v>
      </c>
      <c r="N2435" s="1">
        <v>-4.9999998882412897E-2</v>
      </c>
    </row>
    <row r="2436" spans="1:14" x14ac:dyDescent="0.25">
      <c r="A2436" s="3">
        <v>37343</v>
      </c>
      <c r="B2436" s="5" t="s">
        <v>1276</v>
      </c>
      <c r="C2436" s="5" t="s">
        <v>4674</v>
      </c>
      <c r="D2436" s="5" t="s">
        <v>1275</v>
      </c>
      <c r="E2436" s="1">
        <v>38.82</v>
      </c>
      <c r="F2436" s="8">
        <v>144266000</v>
      </c>
      <c r="G2436" s="8">
        <v>5538453504</v>
      </c>
      <c r="H2436" s="1"/>
      <c r="I2436" s="8">
        <v>25193500160</v>
      </c>
      <c r="J2436" s="1">
        <v>-6.07071876525879</v>
      </c>
      <c r="K2436" s="8">
        <v>-36300000</v>
      </c>
      <c r="L2436" s="9">
        <v>448</v>
      </c>
      <c r="M2436" s="7">
        <v>1.0956426651859341</v>
      </c>
      <c r="N2436" s="1">
        <v>-1.9499999508261701</v>
      </c>
    </row>
    <row r="2437" spans="1:14" x14ac:dyDescent="0.25">
      <c r="A2437" s="3">
        <v>37343</v>
      </c>
      <c r="B2437" s="5" t="s">
        <v>854</v>
      </c>
      <c r="C2437" s="5" t="s">
        <v>4675</v>
      </c>
      <c r="D2437" s="5" t="s">
        <v>855</v>
      </c>
      <c r="E2437" s="1">
        <v>21.16</v>
      </c>
      <c r="F2437" s="8">
        <v>58148000</v>
      </c>
      <c r="G2437" s="8">
        <v>1232156032</v>
      </c>
      <c r="H2437" s="1">
        <v>39.803164190114998</v>
      </c>
      <c r="I2437" s="8">
        <v>1589707008</v>
      </c>
      <c r="J2437" s="1">
        <v>-6.2752099037170401</v>
      </c>
      <c r="K2437" s="8">
        <v>-36885000</v>
      </c>
      <c r="L2437" s="9">
        <v>449</v>
      </c>
      <c r="M2437" s="7">
        <v>1.0955824805735634</v>
      </c>
      <c r="N2437" s="1">
        <v>-1.84999996423721</v>
      </c>
    </row>
    <row r="2438" spans="1:14" x14ac:dyDescent="0.25">
      <c r="A2438" s="3">
        <v>37343</v>
      </c>
      <c r="B2438" s="5" t="s">
        <v>1177</v>
      </c>
      <c r="C2438" s="5" t="s">
        <v>4676</v>
      </c>
      <c r="D2438" s="5" t="s">
        <v>80</v>
      </c>
      <c r="E2438" s="1">
        <v>15.82</v>
      </c>
      <c r="F2438" s="8">
        <v>172685920</v>
      </c>
      <c r="G2438" s="8">
        <v>2696773888</v>
      </c>
      <c r="H2438" s="1">
        <v>44.515841710695497</v>
      </c>
      <c r="I2438" s="8">
        <v>3030354112</v>
      </c>
      <c r="J2438" s="1">
        <v>-10.515604019165</v>
      </c>
      <c r="K2438" s="8">
        <v>-40406000</v>
      </c>
      <c r="L2438" s="9">
        <v>450</v>
      </c>
      <c r="M2438" s="7">
        <v>1.0955165508067897</v>
      </c>
      <c r="N2438" s="1">
        <v>-1.01999996602535</v>
      </c>
    </row>
    <row r="2439" spans="1:14" x14ac:dyDescent="0.25">
      <c r="A2439" s="3">
        <v>37343</v>
      </c>
      <c r="B2439" s="5" t="s">
        <v>1316</v>
      </c>
      <c r="C2439" s="5" t="s">
        <v>4677</v>
      </c>
      <c r="D2439" s="5" t="s">
        <v>1315</v>
      </c>
      <c r="E2439" s="1">
        <v>15.83</v>
      </c>
      <c r="F2439" s="8">
        <v>194392000</v>
      </c>
      <c r="G2439" s="8">
        <v>2976147456</v>
      </c>
      <c r="H2439" s="1">
        <v>-69.811680717604702</v>
      </c>
      <c r="I2439" s="8">
        <v>751358000</v>
      </c>
      <c r="J2439" s="1">
        <v>42.423843383789098</v>
      </c>
      <c r="K2439" s="8">
        <v>-56705000</v>
      </c>
      <c r="L2439" s="9">
        <v>451</v>
      </c>
      <c r="M2439" s="7">
        <v>1.0954240262454644</v>
      </c>
      <c r="N2439" s="1">
        <v>-0.29999999888241302</v>
      </c>
    </row>
    <row r="2440" spans="1:14" x14ac:dyDescent="0.25">
      <c r="A2440" s="3">
        <v>37343</v>
      </c>
      <c r="B2440" s="5" t="s">
        <v>1198</v>
      </c>
      <c r="C2440" s="5" t="s">
        <v>4678</v>
      </c>
      <c r="D2440" s="5" t="s">
        <v>1197</v>
      </c>
      <c r="E2440" s="1">
        <v>16.55</v>
      </c>
      <c r="F2440" s="8">
        <v>131000000</v>
      </c>
      <c r="G2440" s="8">
        <v>2098200064</v>
      </c>
      <c r="H2440" s="1">
        <v>-1.0355438561274499</v>
      </c>
      <c r="I2440" s="8">
        <v>17878999552</v>
      </c>
      <c r="J2440" s="1">
        <v>0.52153301239013705</v>
      </c>
      <c r="K2440" s="8">
        <v>-58000000</v>
      </c>
      <c r="L2440" s="9">
        <v>452</v>
      </c>
      <c r="M2440" s="7">
        <v>1.0953293886551838</v>
      </c>
      <c r="N2440" s="1">
        <v>-1.48000003397465</v>
      </c>
    </row>
    <row r="2441" spans="1:14" x14ac:dyDescent="0.25">
      <c r="A2441" s="3">
        <v>37343</v>
      </c>
      <c r="B2441" s="5" t="s">
        <v>540</v>
      </c>
      <c r="C2441" s="5" t="s">
        <v>4679</v>
      </c>
      <c r="D2441" s="5" t="s">
        <v>541</v>
      </c>
      <c r="E2441" s="1">
        <v>42.1</v>
      </c>
      <c r="F2441" s="8">
        <v>78700000</v>
      </c>
      <c r="G2441" s="8">
        <v>3278729472</v>
      </c>
      <c r="H2441" s="1">
        <v>-6.3067093704140298</v>
      </c>
      <c r="I2441" s="8">
        <v>4002400064</v>
      </c>
      <c r="J2441" s="1">
        <v>-11.5511255264282</v>
      </c>
      <c r="K2441" s="8">
        <v>-76500000</v>
      </c>
      <c r="L2441" s="9">
        <v>453</v>
      </c>
      <c r="M2441" s="7">
        <v>1.0952045649369688</v>
      </c>
      <c r="N2441" s="1">
        <v>-3.5099999308586098</v>
      </c>
    </row>
    <row r="2442" spans="1:14" x14ac:dyDescent="0.25">
      <c r="A2442" s="3">
        <v>37343</v>
      </c>
      <c r="B2442" s="5" t="s">
        <v>832</v>
      </c>
      <c r="C2442" s="5" t="s">
        <v>4680</v>
      </c>
      <c r="D2442" s="5" t="s">
        <v>833</v>
      </c>
      <c r="E2442" s="1">
        <v>33.69</v>
      </c>
      <c r="F2442" s="8">
        <v>177646000</v>
      </c>
      <c r="G2442" s="8">
        <v>5844553216</v>
      </c>
      <c r="H2442" s="1">
        <v>36.121206572561498</v>
      </c>
      <c r="I2442" s="8">
        <v>1582600000</v>
      </c>
      <c r="J2442" s="1">
        <v>-1.27575099468231</v>
      </c>
      <c r="K2442" s="8">
        <v>-82300001</v>
      </c>
      <c r="L2442" s="9">
        <v>454</v>
      </c>
      <c r="M2442" s="7">
        <v>1.095070277458094</v>
      </c>
      <c r="N2442" s="1">
        <v>-0.599999979138374</v>
      </c>
    </row>
    <row r="2443" spans="1:14" x14ac:dyDescent="0.25">
      <c r="A2443" s="3">
        <v>37343</v>
      </c>
      <c r="B2443" s="5" t="s">
        <v>1207</v>
      </c>
      <c r="C2443" s="5" t="s">
        <v>4681</v>
      </c>
      <c r="D2443" s="5" t="s">
        <v>1055</v>
      </c>
      <c r="E2443" s="1">
        <v>19.45</v>
      </c>
      <c r="F2443" s="8">
        <v>242791008</v>
      </c>
      <c r="G2443" s="8">
        <v>4600883712</v>
      </c>
      <c r="H2443" s="1">
        <v>-10.5747091359106</v>
      </c>
      <c r="I2443" s="8">
        <v>1379900000</v>
      </c>
      <c r="J2443" s="1">
        <v>-12.1917161941528</v>
      </c>
      <c r="K2443" s="8">
        <v>-82800000</v>
      </c>
      <c r="L2443" s="9">
        <v>455</v>
      </c>
      <c r="M2443" s="7">
        <v>1.0949351741395554</v>
      </c>
      <c r="N2443" s="1">
        <v>-0.65999998152256001</v>
      </c>
    </row>
    <row r="2444" spans="1:14" x14ac:dyDescent="0.25">
      <c r="A2444" s="3">
        <v>37343</v>
      </c>
      <c r="B2444" s="5" t="s">
        <v>1196</v>
      </c>
      <c r="C2444" s="5" t="s">
        <v>4682</v>
      </c>
      <c r="D2444" s="5" t="s">
        <v>1195</v>
      </c>
      <c r="E2444" s="1">
        <v>8.18</v>
      </c>
      <c r="F2444" s="8">
        <v>78840000</v>
      </c>
      <c r="G2444" s="8">
        <v>635528576</v>
      </c>
      <c r="H2444" s="1">
        <v>-89.411002841196407</v>
      </c>
      <c r="I2444" s="8">
        <v>485564992</v>
      </c>
      <c r="J2444" s="1">
        <v>115.45009613037099</v>
      </c>
      <c r="K2444" s="8">
        <v>-85236000</v>
      </c>
      <c r="L2444" s="9">
        <v>456</v>
      </c>
      <c r="M2444" s="7">
        <v>1.0947960960422252</v>
      </c>
      <c r="N2444" s="1">
        <v>-1.10999999940395</v>
      </c>
    </row>
    <row r="2445" spans="1:14" x14ac:dyDescent="0.25">
      <c r="A2445" s="3">
        <v>37343</v>
      </c>
      <c r="B2445" s="5" t="s">
        <v>850</v>
      </c>
      <c r="C2445" s="5" t="s">
        <v>4683</v>
      </c>
      <c r="D2445" s="5" t="s">
        <v>851</v>
      </c>
      <c r="E2445" s="1">
        <v>10.47</v>
      </c>
      <c r="F2445" s="8">
        <v>410247008</v>
      </c>
      <c r="G2445" s="8">
        <v>4250473728</v>
      </c>
      <c r="H2445" s="1">
        <v>-80.611110616613303</v>
      </c>
      <c r="I2445" s="8">
        <v>2199746944</v>
      </c>
      <c r="J2445" s="1">
        <v>-35.061573028564503</v>
      </c>
      <c r="K2445" s="8">
        <v>-87138016</v>
      </c>
      <c r="L2445" s="9">
        <v>457</v>
      </c>
      <c r="M2445" s="7">
        <v>1.0946539144584997</v>
      </c>
      <c r="N2445" s="1">
        <v>-0.44999999552965197</v>
      </c>
    </row>
    <row r="2446" spans="1:14" x14ac:dyDescent="0.25">
      <c r="A2446" s="3">
        <v>37343</v>
      </c>
      <c r="B2446" s="5" t="s">
        <v>562</v>
      </c>
      <c r="C2446" s="5" t="s">
        <v>4684</v>
      </c>
      <c r="D2446" s="5" t="s">
        <v>563</v>
      </c>
      <c r="E2446" s="1">
        <v>32.04</v>
      </c>
      <c r="F2446" s="8">
        <v>127733000</v>
      </c>
      <c r="G2446" s="8">
        <v>4088912128</v>
      </c>
      <c r="H2446" s="1">
        <v>38.096783239226902</v>
      </c>
      <c r="I2446" s="8">
        <v>6862499968</v>
      </c>
      <c r="J2446" s="1">
        <v>-1.61431396007538</v>
      </c>
      <c r="K2446" s="8">
        <v>-89200000</v>
      </c>
      <c r="L2446" s="9">
        <v>458</v>
      </c>
      <c r="M2446" s="7">
        <v>1.0945083683713783</v>
      </c>
      <c r="N2446" s="1">
        <v>-7.7499998696148404</v>
      </c>
    </row>
    <row r="2447" spans="1:14" x14ac:dyDescent="0.25">
      <c r="A2447" s="3">
        <v>37343</v>
      </c>
      <c r="B2447" s="5" t="s">
        <v>1151</v>
      </c>
      <c r="C2447" s="5" t="s">
        <v>4685</v>
      </c>
      <c r="D2447" s="5" t="s">
        <v>1150</v>
      </c>
      <c r="E2447" s="1">
        <v>18.47</v>
      </c>
      <c r="F2447" s="8">
        <v>575520000</v>
      </c>
      <c r="G2447" s="8">
        <v>10620282880</v>
      </c>
      <c r="H2447" s="1">
        <v>-72.611678497342695</v>
      </c>
      <c r="I2447" s="8">
        <v>717421968</v>
      </c>
      <c r="J2447" s="1">
        <v>-35.377750396728501</v>
      </c>
      <c r="K2447" s="8">
        <v>-96049002</v>
      </c>
      <c r="L2447" s="9">
        <v>459</v>
      </c>
      <c r="M2447" s="7">
        <v>1.0943516468869277</v>
      </c>
      <c r="N2447" s="1">
        <v>-0.17000000178813901</v>
      </c>
    </row>
    <row r="2448" spans="1:14" x14ac:dyDescent="0.25">
      <c r="A2448" s="3">
        <v>37343</v>
      </c>
      <c r="B2448" s="5" t="s">
        <v>1265</v>
      </c>
      <c r="C2448" s="5" t="s">
        <v>4686</v>
      </c>
      <c r="D2448" s="5" t="s">
        <v>1264</v>
      </c>
      <c r="E2448" s="1">
        <v>4.75</v>
      </c>
      <c r="F2448" s="8">
        <v>126204000</v>
      </c>
      <c r="G2448" s="8">
        <v>604550272</v>
      </c>
      <c r="H2448" s="1">
        <v>-86.2068965517241</v>
      </c>
      <c r="I2448" s="8">
        <v>335505000</v>
      </c>
      <c r="J2448" s="1">
        <v>-34.4978218078613</v>
      </c>
      <c r="K2448" s="8">
        <v>-98319000</v>
      </c>
      <c r="L2448" s="9">
        <v>460</v>
      </c>
      <c r="M2448" s="7">
        <v>1.0941912214862586</v>
      </c>
      <c r="N2448" s="1">
        <v>-1.5199999809265099</v>
      </c>
    </row>
    <row r="2449" spans="1:14" x14ac:dyDescent="0.25">
      <c r="A2449" s="3">
        <v>37343</v>
      </c>
      <c r="B2449" s="5" t="s">
        <v>1332</v>
      </c>
      <c r="C2449" s="5" t="s">
        <v>4687</v>
      </c>
      <c r="D2449" s="5" t="s">
        <v>1331</v>
      </c>
      <c r="E2449" s="1">
        <v>9</v>
      </c>
      <c r="F2449" s="8">
        <v>328578016</v>
      </c>
      <c r="G2449" s="8">
        <v>2652854272</v>
      </c>
      <c r="H2449" s="1">
        <v>-91.757298225529496</v>
      </c>
      <c r="I2449" s="8">
        <v>1413396000</v>
      </c>
      <c r="J2449" s="1">
        <v>86.693336486816406</v>
      </c>
      <c r="K2449" s="8">
        <v>-141880000</v>
      </c>
      <c r="L2449" s="9">
        <v>461</v>
      </c>
      <c r="M2449" s="7">
        <v>1.093959718360241</v>
      </c>
      <c r="N2449" s="1">
        <v>-5.8800002299249199</v>
      </c>
    </row>
    <row r="2450" spans="1:14" x14ac:dyDescent="0.25">
      <c r="A2450" s="3">
        <v>37343</v>
      </c>
      <c r="B2450" s="5" t="s">
        <v>439</v>
      </c>
      <c r="C2450" s="5" t="s">
        <v>4688</v>
      </c>
      <c r="D2450" s="5" t="s">
        <v>440</v>
      </c>
      <c r="E2450" s="1">
        <v>10.74</v>
      </c>
      <c r="F2450" s="8">
        <v>116937024</v>
      </c>
      <c r="G2450" s="8">
        <v>1066583424</v>
      </c>
      <c r="H2450" s="1">
        <v>35.477026739366501</v>
      </c>
      <c r="I2450" s="8">
        <v>2359700000</v>
      </c>
      <c r="J2450" s="1">
        <v>-19.541053771972699</v>
      </c>
      <c r="K2450" s="8">
        <v>-151800000</v>
      </c>
      <c r="L2450" s="9">
        <v>462</v>
      </c>
      <c r="M2450" s="7">
        <v>1.0937120289429203</v>
      </c>
      <c r="N2450" s="1">
        <v>-1.65000002458692</v>
      </c>
    </row>
    <row r="2451" spans="1:14" x14ac:dyDescent="0.25">
      <c r="A2451" s="3">
        <v>37343</v>
      </c>
      <c r="B2451" s="5" t="s">
        <v>173</v>
      </c>
      <c r="C2451" s="5" t="s">
        <v>4689</v>
      </c>
      <c r="D2451" s="5" t="s">
        <v>174</v>
      </c>
      <c r="E2451" s="1">
        <v>45.85</v>
      </c>
      <c r="F2451" s="8">
        <v>207000000</v>
      </c>
      <c r="G2451" s="8">
        <v>9409354752</v>
      </c>
      <c r="H2451" s="1">
        <v>-4.8643046368047296</v>
      </c>
      <c r="I2451" s="8">
        <v>8768999936</v>
      </c>
      <c r="J2451" s="1">
        <v>13.7270450592041</v>
      </c>
      <c r="K2451" s="8">
        <v>-163000000</v>
      </c>
      <c r="L2451" s="9">
        <v>463</v>
      </c>
      <c r="M2451" s="7">
        <v>1.0934460646805799</v>
      </c>
      <c r="N2451" s="1">
        <v>-0.91000005602836598</v>
      </c>
    </row>
    <row r="2452" spans="1:14" x14ac:dyDescent="0.25">
      <c r="A2452" s="3">
        <v>37343</v>
      </c>
      <c r="B2452" s="5" t="s">
        <v>1336</v>
      </c>
      <c r="C2452" s="5" t="s">
        <v>4690</v>
      </c>
      <c r="D2452" s="5" t="s">
        <v>1335</v>
      </c>
      <c r="E2452" s="1">
        <v>16.28</v>
      </c>
      <c r="F2452" s="8">
        <v>165702000</v>
      </c>
      <c r="G2452" s="8">
        <v>2557089280</v>
      </c>
      <c r="H2452" s="1">
        <v>-89.337699100027507</v>
      </c>
      <c r="I2452" s="8">
        <v>322738000</v>
      </c>
      <c r="J2452" s="1">
        <v>-53.541755676269503</v>
      </c>
      <c r="K2452" s="8">
        <v>-191107000</v>
      </c>
      <c r="L2452" s="9">
        <v>464</v>
      </c>
      <c r="M2452" s="7">
        <v>1.0931342387156531</v>
      </c>
      <c r="N2452" s="1">
        <v>-3.7900000363588302</v>
      </c>
    </row>
    <row r="2453" spans="1:14" x14ac:dyDescent="0.25">
      <c r="A2453" s="3">
        <v>37343</v>
      </c>
      <c r="B2453" s="5" t="s">
        <v>1243</v>
      </c>
      <c r="C2453" s="5" t="s">
        <v>4691</v>
      </c>
      <c r="D2453" s="5" t="s">
        <v>1242</v>
      </c>
      <c r="E2453" s="1">
        <v>9.8000000000000007</v>
      </c>
      <c r="F2453" s="8">
        <v>197670000</v>
      </c>
      <c r="G2453" s="8">
        <v>1830173440</v>
      </c>
      <c r="H2453" s="1">
        <v>-86.424242160020995</v>
      </c>
      <c r="I2453" s="8">
        <v>258226000</v>
      </c>
      <c r="J2453" s="1">
        <v>-13.083493232727101</v>
      </c>
      <c r="K2453" s="8">
        <v>-249112000</v>
      </c>
      <c r="L2453" s="9">
        <v>465</v>
      </c>
      <c r="M2453" s="7">
        <v>1.0927277670020326</v>
      </c>
      <c r="N2453" s="1">
        <v>-1.2800000272691201</v>
      </c>
    </row>
    <row r="2454" spans="1:14" x14ac:dyDescent="0.25">
      <c r="A2454" s="3">
        <v>37343</v>
      </c>
      <c r="B2454" s="5" t="s">
        <v>1213</v>
      </c>
      <c r="C2454" s="5" t="s">
        <v>4692</v>
      </c>
      <c r="D2454" s="5" t="s">
        <v>1212</v>
      </c>
      <c r="E2454" s="1">
        <v>8.2200000000000006</v>
      </c>
      <c r="F2454" s="8">
        <v>1664999936</v>
      </c>
      <c r="G2454" s="8">
        <v>13286700032</v>
      </c>
      <c r="H2454" s="1">
        <v>-82.226749387638705</v>
      </c>
      <c r="I2454" s="8">
        <v>17410000128</v>
      </c>
      <c r="J2454" s="1">
        <v>26.0051593780518</v>
      </c>
      <c r="K2454" s="8">
        <v>-250000000</v>
      </c>
      <c r="L2454" s="9">
        <v>466</v>
      </c>
      <c r="M2454" s="7">
        <v>1.0923198463542712</v>
      </c>
      <c r="N2454" s="1">
        <v>-2.5500000268220901</v>
      </c>
    </row>
    <row r="2455" spans="1:14" x14ac:dyDescent="0.25">
      <c r="A2455" s="3">
        <v>37343</v>
      </c>
      <c r="B2455" s="5" t="s">
        <v>363</v>
      </c>
      <c r="C2455" s="5" t="s">
        <v>4693</v>
      </c>
      <c r="D2455" s="5" t="s">
        <v>364</v>
      </c>
      <c r="E2455" s="1">
        <v>7.62</v>
      </c>
      <c r="F2455" s="8">
        <v>921000000</v>
      </c>
      <c r="G2455" s="8">
        <v>6879015424</v>
      </c>
      <c r="H2455" s="1">
        <v>-89.240853926861604</v>
      </c>
      <c r="I2455" s="8">
        <v>6271999872</v>
      </c>
      <c r="J2455" s="1">
        <v>-15.154832839965801</v>
      </c>
      <c r="K2455" s="8">
        <v>-275000000</v>
      </c>
      <c r="L2455" s="9">
        <v>467</v>
      </c>
      <c r="M2455" s="7">
        <v>1.0918711336417337</v>
      </c>
      <c r="N2455" s="1">
        <v>-5.9200001060962704</v>
      </c>
    </row>
    <row r="2456" spans="1:14" x14ac:dyDescent="0.25">
      <c r="A2456" s="3">
        <v>37343</v>
      </c>
      <c r="B2456" s="5" t="s">
        <v>365</v>
      </c>
      <c r="C2456" s="5" t="s">
        <v>4694</v>
      </c>
      <c r="D2456" s="5" t="s">
        <v>366</v>
      </c>
      <c r="E2456" s="1">
        <v>11.92</v>
      </c>
      <c r="F2456" s="8">
        <v>2220381952</v>
      </c>
      <c r="G2456" s="8">
        <v>24738281472</v>
      </c>
      <c r="H2456" s="1">
        <v>-87.163246195998894</v>
      </c>
      <c r="I2456" s="8">
        <v>7090632960</v>
      </c>
      <c r="J2456" s="1">
        <v>-20.085884094238299</v>
      </c>
      <c r="K2456" s="8">
        <v>-299333016</v>
      </c>
      <c r="L2456" s="9">
        <v>468</v>
      </c>
      <c r="M2456" s="7">
        <v>1.0913827171706014</v>
      </c>
      <c r="N2456" s="1">
        <v>-0.22999999858438999</v>
      </c>
    </row>
    <row r="2457" spans="1:14" x14ac:dyDescent="0.25">
      <c r="A2457" s="3">
        <v>37343</v>
      </c>
      <c r="B2457" s="5" t="s">
        <v>1107</v>
      </c>
      <c r="C2457" s="5" t="s">
        <v>4695</v>
      </c>
      <c r="D2457" s="5" t="s">
        <v>1106</v>
      </c>
      <c r="E2457" s="1">
        <v>4.07</v>
      </c>
      <c r="F2457" s="8">
        <v>793900032</v>
      </c>
      <c r="G2457" s="8">
        <v>3176846336</v>
      </c>
      <c r="H2457" s="1">
        <v>-83.302563398312302</v>
      </c>
      <c r="I2457" s="8">
        <v>1885000032</v>
      </c>
      <c r="J2457" s="1">
        <v>-26.919914245605501</v>
      </c>
      <c r="K2457" s="8">
        <v>-422500000</v>
      </c>
      <c r="L2457" s="9">
        <v>469</v>
      </c>
      <c r="M2457" s="7">
        <v>1.0906933312758846</v>
      </c>
      <c r="N2457" s="1">
        <v>-1.6800000406801701</v>
      </c>
    </row>
    <row r="2458" spans="1:14" x14ac:dyDescent="0.25">
      <c r="A2458" s="3">
        <v>37343</v>
      </c>
      <c r="B2458" s="5" t="s">
        <v>433</v>
      </c>
      <c r="C2458" s="5" t="s">
        <v>4696</v>
      </c>
      <c r="D2458" s="5" t="s">
        <v>434</v>
      </c>
      <c r="E2458" s="1">
        <v>18.149999999999999</v>
      </c>
      <c r="F2458" s="8">
        <v>89198000</v>
      </c>
      <c r="G2458" s="8">
        <v>1627863424</v>
      </c>
      <c r="H2458" s="1">
        <v>29.739690357429399</v>
      </c>
      <c r="I2458" s="8">
        <v>6285999872</v>
      </c>
      <c r="J2458" s="1">
        <v>3.2183909416198699</v>
      </c>
      <c r="K2458" s="8">
        <v>-494000000</v>
      </c>
      <c r="L2458" s="9">
        <v>470</v>
      </c>
      <c r="M2458" s="7">
        <v>1.0898872800759083</v>
      </c>
      <c r="N2458" s="1">
        <v>-2.4500000402331401</v>
      </c>
    </row>
    <row r="2459" spans="1:14" x14ac:dyDescent="0.25">
      <c r="A2459" s="3">
        <v>37343</v>
      </c>
      <c r="B2459" s="5" t="s">
        <v>1218</v>
      </c>
      <c r="C2459" s="5" t="s">
        <v>4697</v>
      </c>
      <c r="D2459" s="5" t="s">
        <v>1217</v>
      </c>
      <c r="E2459" s="1">
        <v>3.99</v>
      </c>
      <c r="F2459" s="8">
        <v>572192000</v>
      </c>
      <c r="G2459" s="8">
        <v>2259014144</v>
      </c>
      <c r="H2459" s="1">
        <v>-93.237288119429294</v>
      </c>
      <c r="I2459" s="8">
        <v>1141040992</v>
      </c>
      <c r="J2459" s="1">
        <v>47.4391479492188</v>
      </c>
      <c r="K2459" s="8">
        <v>-500830999.75</v>
      </c>
      <c r="L2459" s="9">
        <v>471</v>
      </c>
      <c r="M2459" s="7">
        <v>1.0890700828525604</v>
      </c>
      <c r="N2459" s="1">
        <v>-0.79499999806284904</v>
      </c>
    </row>
    <row r="2460" spans="1:14" x14ac:dyDescent="0.25">
      <c r="A2460" s="3">
        <v>37343</v>
      </c>
      <c r="B2460" s="5" t="s">
        <v>85</v>
      </c>
      <c r="C2460" s="5" t="s">
        <v>4698</v>
      </c>
      <c r="D2460" s="5" t="s">
        <v>86</v>
      </c>
      <c r="E2460" s="1">
        <v>31.8</v>
      </c>
      <c r="F2460" s="8">
        <v>944928000</v>
      </c>
      <c r="G2460" s="8">
        <v>29626705920</v>
      </c>
      <c r="H2460" s="1">
        <v>-20.500001907348601</v>
      </c>
      <c r="I2460" s="8">
        <v>9379100160</v>
      </c>
      <c r="J2460" s="1">
        <v>24.653858184814499</v>
      </c>
      <c r="K2460" s="8">
        <v>-526200000</v>
      </c>
      <c r="L2460" s="9">
        <v>472</v>
      </c>
      <c r="M2460" s="7">
        <v>1.0882114914731522</v>
      </c>
      <c r="N2460" s="1">
        <v>1.8499999567866301</v>
      </c>
    </row>
    <row r="2461" spans="1:14" x14ac:dyDescent="0.25">
      <c r="A2461" s="3">
        <v>37343</v>
      </c>
      <c r="B2461" s="5" t="s">
        <v>1222</v>
      </c>
      <c r="C2461" s="5" t="s">
        <v>4699</v>
      </c>
      <c r="D2461" s="5" t="s">
        <v>1221</v>
      </c>
      <c r="E2461" s="1">
        <v>43.83</v>
      </c>
      <c r="F2461" s="8">
        <v>400876000</v>
      </c>
      <c r="G2461" s="8">
        <v>16985116672</v>
      </c>
      <c r="H2461" s="1">
        <v>-71.481088682518305</v>
      </c>
      <c r="I2461" s="8">
        <v>1487975968</v>
      </c>
      <c r="J2461" s="1">
        <v>99.197639465332003</v>
      </c>
      <c r="K2461" s="8">
        <v>-527398000</v>
      </c>
      <c r="L2461" s="9">
        <v>473</v>
      </c>
      <c r="M2461" s="7">
        <v>1.0873509453380001</v>
      </c>
      <c r="N2461" s="1">
        <v>-1.43000000715256</v>
      </c>
    </row>
    <row r="2462" spans="1:14" x14ac:dyDescent="0.25">
      <c r="A2462" s="3">
        <v>37343</v>
      </c>
      <c r="B2462" s="5" t="s">
        <v>373</v>
      </c>
      <c r="C2462" s="5" t="s">
        <v>4700</v>
      </c>
      <c r="D2462" s="5" t="s">
        <v>374</v>
      </c>
      <c r="E2462" s="1">
        <v>33.1</v>
      </c>
      <c r="F2462" s="8">
        <v>1733933952</v>
      </c>
      <c r="G2462" s="8">
        <v>57469808640</v>
      </c>
      <c r="H2462" s="1">
        <v>-30.095026665020999</v>
      </c>
      <c r="I2462" s="8">
        <v>8199999872</v>
      </c>
      <c r="J2462" s="1">
        <v>-30.938947677612301</v>
      </c>
      <c r="K2462" s="8">
        <v>-583000000</v>
      </c>
      <c r="L2462" s="9">
        <v>474</v>
      </c>
      <c r="M2462" s="7">
        <v>1.0863996743874207</v>
      </c>
      <c r="N2462" s="1">
        <v>-0.120000004768372</v>
      </c>
    </row>
    <row r="2463" spans="1:14" x14ac:dyDescent="0.25">
      <c r="A2463" s="3">
        <v>37343</v>
      </c>
      <c r="B2463" s="5" t="s">
        <v>560</v>
      </c>
      <c r="C2463" s="5" t="s">
        <v>4701</v>
      </c>
      <c r="D2463" s="5" t="s">
        <v>561</v>
      </c>
      <c r="E2463" s="1">
        <v>8.82</v>
      </c>
      <c r="F2463" s="8">
        <v>3248419840</v>
      </c>
      <c r="G2463" s="8">
        <v>28163803136</v>
      </c>
      <c r="H2463" s="1">
        <v>-83.825788525250701</v>
      </c>
      <c r="I2463" s="8">
        <v>14059000064</v>
      </c>
      <c r="J2463" s="1">
        <v>16.086763381958001</v>
      </c>
      <c r="K2463" s="8">
        <v>-654000000</v>
      </c>
      <c r="L2463" s="9">
        <v>475</v>
      </c>
      <c r="M2463" s="7">
        <v>1.0853325539728769</v>
      </c>
      <c r="N2463" s="1">
        <v>-0.179999994114041</v>
      </c>
    </row>
    <row r="2464" spans="1:14" x14ac:dyDescent="0.25">
      <c r="A2464" s="3">
        <v>37343</v>
      </c>
      <c r="B2464" s="5" t="s">
        <v>945</v>
      </c>
      <c r="C2464" s="5" t="s">
        <v>4702</v>
      </c>
      <c r="D2464" s="5" t="s">
        <v>944</v>
      </c>
      <c r="E2464" s="1">
        <v>51.41</v>
      </c>
      <c r="F2464" s="8">
        <v>597991040</v>
      </c>
      <c r="G2464" s="8">
        <v>30575458304</v>
      </c>
      <c r="H2464" s="1">
        <v>-14.405827517316</v>
      </c>
      <c r="I2464" s="8">
        <v>7970002944</v>
      </c>
      <c r="J2464" s="1">
        <v>49.102832794189503</v>
      </c>
      <c r="K2464" s="8">
        <v>-663694008</v>
      </c>
      <c r="L2464" s="9">
        <v>476</v>
      </c>
      <c r="M2464" s="7">
        <v>1.0842496160142421</v>
      </c>
      <c r="N2464" s="1">
        <v>-1.9299999773502301</v>
      </c>
    </row>
    <row r="2465" spans="1:14" x14ac:dyDescent="0.25">
      <c r="A2465" s="3">
        <v>37343</v>
      </c>
      <c r="B2465" s="5" t="s">
        <v>493</v>
      </c>
      <c r="C2465" s="5" t="s">
        <v>4703</v>
      </c>
      <c r="D2465" s="5" t="s">
        <v>494</v>
      </c>
      <c r="E2465" s="1">
        <v>17</v>
      </c>
      <c r="F2465" s="8">
        <v>368446016</v>
      </c>
      <c r="G2465" s="8">
        <v>6239321600</v>
      </c>
      <c r="H2465" s="1">
        <v>-46.6666666666667</v>
      </c>
      <c r="I2465" s="8">
        <v>1784922944</v>
      </c>
      <c r="J2465" s="1">
        <v>-34.801311492919901</v>
      </c>
      <c r="K2465" s="8">
        <v>-689368976</v>
      </c>
      <c r="L2465" s="9">
        <v>477</v>
      </c>
      <c r="M2465" s="7">
        <v>1.083124784657296</v>
      </c>
      <c r="N2465" s="1">
        <v>-2.78000006824732</v>
      </c>
    </row>
    <row r="2466" spans="1:14" x14ac:dyDescent="0.25">
      <c r="A2466" s="3">
        <v>37343</v>
      </c>
      <c r="B2466" s="5" t="s">
        <v>1245</v>
      </c>
      <c r="C2466" s="5" t="s">
        <v>4704</v>
      </c>
      <c r="D2466" s="5" t="s">
        <v>1244</v>
      </c>
      <c r="E2466" s="1">
        <v>8</v>
      </c>
      <c r="F2466" s="8">
        <v>299109984</v>
      </c>
      <c r="G2466" s="8">
        <v>2331899136</v>
      </c>
      <c r="H2466" s="1">
        <v>-88.213627992633505</v>
      </c>
      <c r="I2466" s="8">
        <v>243807000</v>
      </c>
      <c r="J2466" s="1"/>
      <c r="K2466" s="8">
        <v>-705651008</v>
      </c>
      <c r="L2466" s="9">
        <v>478</v>
      </c>
      <c r="M2466" s="7">
        <v>1.0819733861921887</v>
      </c>
      <c r="N2466" s="1">
        <v>-12.4200002849102</v>
      </c>
    </row>
    <row r="2467" spans="1:14" x14ac:dyDescent="0.25">
      <c r="A2467" s="3">
        <v>37343</v>
      </c>
      <c r="B2467" s="5" t="s">
        <v>1036</v>
      </c>
      <c r="C2467" s="5" t="s">
        <v>4705</v>
      </c>
      <c r="D2467" s="5" t="s">
        <v>1035</v>
      </c>
      <c r="E2467" s="1">
        <v>6.32</v>
      </c>
      <c r="F2467" s="8">
        <v>323972992</v>
      </c>
      <c r="G2467" s="8">
        <v>1998912768</v>
      </c>
      <c r="H2467" s="1">
        <v>-87.4603174993631</v>
      </c>
      <c r="I2467" s="8">
        <v>6079523968</v>
      </c>
      <c r="J2467" s="1">
        <v>-36.675582885742202</v>
      </c>
      <c r="K2467" s="8">
        <v>-793930016</v>
      </c>
      <c r="L2467" s="9">
        <v>479</v>
      </c>
      <c r="M2467" s="7">
        <v>1.0806779444065731</v>
      </c>
      <c r="N2467" s="1">
        <v>-3.1999999564141</v>
      </c>
    </row>
    <row r="2468" spans="1:14" x14ac:dyDescent="0.25">
      <c r="A2468" s="3">
        <v>37343</v>
      </c>
      <c r="B2468" s="5" t="s">
        <v>1352</v>
      </c>
      <c r="C2468" s="5" t="s">
        <v>4706</v>
      </c>
      <c r="D2468" s="5" t="s">
        <v>1351</v>
      </c>
      <c r="E2468" s="1">
        <v>93.35</v>
      </c>
      <c r="F2468" s="8">
        <v>134734000</v>
      </c>
      <c r="G2468" s="8">
        <v>12314732544</v>
      </c>
      <c r="H2468" s="1">
        <v>29.857665235238901</v>
      </c>
      <c r="I2468" s="8">
        <v>3956398016</v>
      </c>
      <c r="J2468" s="1">
        <v>49.522876739502003</v>
      </c>
      <c r="K2468" s="8">
        <v>-822451992</v>
      </c>
      <c r="L2468" s="9">
        <v>480</v>
      </c>
      <c r="M2468" s="7">
        <v>1.0793359638092561</v>
      </c>
      <c r="N2468" s="1">
        <v>-4.5499998331069902</v>
      </c>
    </row>
    <row r="2469" spans="1:14" x14ac:dyDescent="0.25">
      <c r="A2469" s="3">
        <v>37343</v>
      </c>
      <c r="B2469" s="5" t="s">
        <v>371</v>
      </c>
      <c r="C2469" s="5" t="s">
        <v>4707</v>
      </c>
      <c r="D2469" s="5" t="s">
        <v>372</v>
      </c>
      <c r="E2469" s="1">
        <v>10.75</v>
      </c>
      <c r="F2469" s="8">
        <v>717518016</v>
      </c>
      <c r="G2469" s="8">
        <v>7725471232</v>
      </c>
      <c r="H2469" s="1">
        <v>26.583411117769099</v>
      </c>
      <c r="I2469" s="8">
        <v>16847000064</v>
      </c>
      <c r="J2469" s="1">
        <v>-4.4258189201354998</v>
      </c>
      <c r="K2469" s="8">
        <v>-884000000</v>
      </c>
      <c r="L2469" s="9">
        <v>481</v>
      </c>
      <c r="M2469" s="7">
        <v>1.0778935563987719</v>
      </c>
      <c r="N2469" s="1">
        <v>-0.59999999403953597</v>
      </c>
    </row>
    <row r="2470" spans="1:14" x14ac:dyDescent="0.25">
      <c r="A2470" s="3">
        <v>37343</v>
      </c>
      <c r="B2470" s="5" t="s">
        <v>1054</v>
      </c>
      <c r="C2470" s="5" t="s">
        <v>4708</v>
      </c>
      <c r="D2470" s="5" t="s">
        <v>1053</v>
      </c>
      <c r="E2470" s="1">
        <v>10.29</v>
      </c>
      <c r="F2470" s="8">
        <v>985694336</v>
      </c>
      <c r="G2470" s="8">
        <v>10163366912</v>
      </c>
      <c r="H2470" s="1">
        <v>-71.856410360743894</v>
      </c>
      <c r="I2470" s="8">
        <v>8903999872</v>
      </c>
      <c r="J2470" s="1">
        <v>87.992881774902301</v>
      </c>
      <c r="K2470" s="8">
        <v>-945000000</v>
      </c>
      <c r="L2470" s="9">
        <v>482</v>
      </c>
      <c r="M2470" s="7">
        <v>1.076351616350234</v>
      </c>
      <c r="N2470" s="1">
        <v>-1.47999995946884</v>
      </c>
    </row>
    <row r="2471" spans="1:14" x14ac:dyDescent="0.25">
      <c r="A2471" s="3">
        <v>37343</v>
      </c>
      <c r="B2471" s="5" t="s">
        <v>1137</v>
      </c>
      <c r="C2471" s="5" t="s">
        <v>4709</v>
      </c>
      <c r="D2471" s="5" t="s">
        <v>1136</v>
      </c>
      <c r="E2471" s="1">
        <v>12.05</v>
      </c>
      <c r="F2471" s="8">
        <v>255326000</v>
      </c>
      <c r="G2471" s="8">
        <v>3093337344</v>
      </c>
      <c r="H2471" s="1">
        <v>-60.410676991425497</v>
      </c>
      <c r="I2471" s="8">
        <v>792822992</v>
      </c>
      <c r="J2471" s="1">
        <v>-49.488571166992202</v>
      </c>
      <c r="K2471" s="8">
        <v>-954868000</v>
      </c>
      <c r="L2471" s="9">
        <v>483</v>
      </c>
      <c r="M2471" s="7">
        <v>1.0747935748578876</v>
      </c>
      <c r="N2471" s="1">
        <v>-5.8500000238418597</v>
      </c>
    </row>
    <row r="2472" spans="1:14" x14ac:dyDescent="0.25">
      <c r="A2472" s="3">
        <v>37343</v>
      </c>
      <c r="B2472" s="5" t="s">
        <v>614</v>
      </c>
      <c r="C2472" s="5" t="s">
        <v>4710</v>
      </c>
      <c r="D2472" s="5" t="s">
        <v>615</v>
      </c>
      <c r="E2472" s="1">
        <v>6.45</v>
      </c>
      <c r="F2472" s="8">
        <v>67588000</v>
      </c>
      <c r="G2472" s="8">
        <v>433962624</v>
      </c>
      <c r="H2472" s="1">
        <v>-83.026316291407497</v>
      </c>
      <c r="I2472" s="8">
        <v>8287999744</v>
      </c>
      <c r="J2472" s="1">
        <v>-10.583665847778301</v>
      </c>
      <c r="K2472" s="8">
        <v>-1045000000</v>
      </c>
      <c r="L2472" s="9">
        <v>484</v>
      </c>
      <c r="M2472" s="7">
        <v>1.0730884665502451</v>
      </c>
      <c r="N2472" s="1">
        <v>-31.399999737739599</v>
      </c>
    </row>
    <row r="2473" spans="1:14" x14ac:dyDescent="0.25">
      <c r="A2473" s="3">
        <v>37343</v>
      </c>
      <c r="B2473" s="5" t="s">
        <v>588</v>
      </c>
      <c r="C2473" s="5" t="s">
        <v>4711</v>
      </c>
      <c r="D2473" s="5" t="s">
        <v>589</v>
      </c>
      <c r="E2473" s="1">
        <v>32.72</v>
      </c>
      <c r="F2473" s="8">
        <v>123246000</v>
      </c>
      <c r="G2473" s="8">
        <v>3975477248</v>
      </c>
      <c r="H2473" s="1">
        <v>-31.2006765911587</v>
      </c>
      <c r="I2473" s="8">
        <v>13879000000</v>
      </c>
      <c r="J2473" s="1">
        <v>-17.095752716064499</v>
      </c>
      <c r="K2473" s="8">
        <v>-1117000000</v>
      </c>
      <c r="L2473" s="9">
        <v>485</v>
      </c>
      <c r="M2473" s="7">
        <v>1.0712658770960475</v>
      </c>
      <c r="N2473" s="1"/>
    </row>
    <row r="2474" spans="1:14" x14ac:dyDescent="0.25">
      <c r="A2474" s="3">
        <v>37343</v>
      </c>
      <c r="B2474" s="5" t="s">
        <v>381</v>
      </c>
      <c r="C2474" s="5" t="s">
        <v>4712</v>
      </c>
      <c r="D2474" s="5" t="s">
        <v>382</v>
      </c>
      <c r="E2474" s="1">
        <v>21.89</v>
      </c>
      <c r="F2474" s="8">
        <v>577432960</v>
      </c>
      <c r="G2474" s="8">
        <v>11987515392</v>
      </c>
      <c r="H2474" s="1">
        <v>-34.003518841951802</v>
      </c>
      <c r="I2474" s="8">
        <v>2928000000</v>
      </c>
      <c r="J2474" s="1">
        <v>-31.345239639282202</v>
      </c>
      <c r="K2474" s="8">
        <v>-1351000000</v>
      </c>
      <c r="L2474" s="9">
        <v>486</v>
      </c>
      <c r="M2474" s="7">
        <v>1.0690614739155451</v>
      </c>
      <c r="N2474" s="1">
        <v>-2.19999995827675</v>
      </c>
    </row>
    <row r="2475" spans="1:14" x14ac:dyDescent="0.25">
      <c r="A2475" s="3">
        <v>37343</v>
      </c>
      <c r="B2475" s="5" t="s">
        <v>1247</v>
      </c>
      <c r="C2475" s="5" t="s">
        <v>4713</v>
      </c>
      <c r="D2475" s="5" t="s">
        <v>1246</v>
      </c>
      <c r="E2475" s="1">
        <v>35.9</v>
      </c>
      <c r="F2475" s="8">
        <v>264504000</v>
      </c>
      <c r="G2475" s="8">
        <v>9356495872</v>
      </c>
      <c r="H2475" s="1">
        <v>-83.677180323556101</v>
      </c>
      <c r="I2475" s="8">
        <v>961820992</v>
      </c>
      <c r="J2475" s="1">
        <v>-12.2554216384888</v>
      </c>
      <c r="K2475" s="8">
        <v>-1462281024</v>
      </c>
      <c r="L2475" s="9">
        <v>487</v>
      </c>
      <c r="M2475" s="7">
        <v>1.0666754954254682</v>
      </c>
      <c r="N2475" s="1">
        <v>-10.790000081062299</v>
      </c>
    </row>
    <row r="2476" spans="1:14" x14ac:dyDescent="0.25">
      <c r="A2476" s="3">
        <v>37343</v>
      </c>
      <c r="B2476" s="5" t="s">
        <v>1274</v>
      </c>
      <c r="C2476" s="5" t="s">
        <v>4714</v>
      </c>
      <c r="D2476" s="5" t="s">
        <v>1273</v>
      </c>
      <c r="E2476" s="1">
        <v>34.96</v>
      </c>
      <c r="F2476" s="8">
        <v>463860000</v>
      </c>
      <c r="G2476" s="8">
        <v>15423344640</v>
      </c>
      <c r="H2476" s="1">
        <v>-27.355846058238601</v>
      </c>
      <c r="I2476" s="8">
        <v>7257000192</v>
      </c>
      <c r="J2476" s="1">
        <v>-22.0644207000732</v>
      </c>
      <c r="K2476" s="8">
        <v>-1514000000</v>
      </c>
      <c r="L2476" s="9">
        <v>488</v>
      </c>
      <c r="M2476" s="7">
        <v>1.0642051279826255</v>
      </c>
      <c r="N2476" s="1">
        <v>-0.52000001072883595</v>
      </c>
    </row>
    <row r="2477" spans="1:14" x14ac:dyDescent="0.25">
      <c r="A2477" s="3">
        <v>37343</v>
      </c>
      <c r="B2477" s="5" t="s">
        <v>387</v>
      </c>
      <c r="C2477" s="5" t="s">
        <v>4715</v>
      </c>
      <c r="D2477" s="5" t="s">
        <v>388</v>
      </c>
      <c r="E2477" s="1">
        <v>16.93</v>
      </c>
      <c r="F2477" s="8">
        <v>7335000064</v>
      </c>
      <c r="G2477" s="8">
        <v>119633379328</v>
      </c>
      <c r="H2477" s="1">
        <v>-69.632286448115195</v>
      </c>
      <c r="I2477" s="8">
        <v>18289999872</v>
      </c>
      <c r="J2477" s="1">
        <v>17.777894973754901</v>
      </c>
      <c r="K2477" s="8">
        <v>-1523999872</v>
      </c>
      <c r="L2477" s="9">
        <v>489</v>
      </c>
      <c r="M2477" s="7">
        <v>1.0617184439227276</v>
      </c>
      <c r="N2477" s="1">
        <v>-0.320000000298023</v>
      </c>
    </row>
    <row r="2478" spans="1:14" x14ac:dyDescent="0.25">
      <c r="A2478" s="3">
        <v>37343</v>
      </c>
      <c r="B2478" s="5" t="s">
        <v>347</v>
      </c>
      <c r="C2478" s="5" t="s">
        <v>4716</v>
      </c>
      <c r="D2478" s="5" t="s">
        <v>348</v>
      </c>
      <c r="E2478" s="1">
        <v>26.41</v>
      </c>
      <c r="F2478" s="8">
        <v>154484384</v>
      </c>
      <c r="G2478" s="8">
        <v>3979025664</v>
      </c>
      <c r="H2478" s="1">
        <v>-19.358779091871401</v>
      </c>
      <c r="I2478" s="8">
        <v>18963000064</v>
      </c>
      <c r="J2478" s="1">
        <v>-3.7557730674743701</v>
      </c>
      <c r="K2478" s="8">
        <v>-1839000000</v>
      </c>
      <c r="L2478" s="9">
        <v>490</v>
      </c>
      <c r="M2478" s="7">
        <v>1.0587177796377951</v>
      </c>
      <c r="N2478" s="1">
        <v>-11.4200001060963</v>
      </c>
    </row>
    <row r="2479" spans="1:14" x14ac:dyDescent="0.25">
      <c r="A2479" s="3">
        <v>37343</v>
      </c>
      <c r="B2479" s="5" t="s">
        <v>375</v>
      </c>
      <c r="C2479" s="5" t="s">
        <v>4717</v>
      </c>
      <c r="D2479" s="5" t="s">
        <v>376</v>
      </c>
      <c r="E2479" s="1">
        <v>32.9</v>
      </c>
      <c r="F2479" s="8">
        <v>599900032</v>
      </c>
      <c r="G2479" s="8">
        <v>19807326208</v>
      </c>
      <c r="H2479" s="1">
        <v>-6.8318540860066399</v>
      </c>
      <c r="I2479" s="8">
        <v>2788199936</v>
      </c>
      <c r="J2479" s="1">
        <v>-38.138126373291001</v>
      </c>
      <c r="K2479" s="8">
        <v>-1948800000</v>
      </c>
      <c r="L2479" s="9">
        <v>491</v>
      </c>
      <c r="M2479" s="7">
        <v>1.0555379566043657</v>
      </c>
      <c r="N2479" s="1">
        <v>-2.0799999535083802</v>
      </c>
    </row>
    <row r="2480" spans="1:14" x14ac:dyDescent="0.25">
      <c r="A2480" s="3">
        <v>37343</v>
      </c>
      <c r="B2480" s="5" t="s">
        <v>367</v>
      </c>
      <c r="C2480" s="5" t="s">
        <v>4718</v>
      </c>
      <c r="D2480" s="5" t="s">
        <v>368</v>
      </c>
      <c r="E2480" s="1">
        <v>14.2</v>
      </c>
      <c r="F2480" s="8">
        <v>2225734656</v>
      </c>
      <c r="G2480" s="8">
        <v>30755999744</v>
      </c>
      <c r="H2480" s="1">
        <v>-41.305218654511201</v>
      </c>
      <c r="I2480" s="8">
        <v>32744000000</v>
      </c>
      <c r="J2480" s="1">
        <v>13.6205587387085</v>
      </c>
      <c r="K2480" s="8">
        <v>-1998000000</v>
      </c>
      <c r="L2480" s="9">
        <v>492</v>
      </c>
      <c r="M2480" s="7">
        <v>1.0522778547874569</v>
      </c>
      <c r="N2480" s="1">
        <v>-1.1699999757111099</v>
      </c>
    </row>
    <row r="2481" spans="1:14" x14ac:dyDescent="0.25">
      <c r="A2481" s="3">
        <v>37343</v>
      </c>
      <c r="B2481" s="5" t="s">
        <v>888</v>
      </c>
      <c r="C2481" s="5" t="s">
        <v>4719</v>
      </c>
      <c r="D2481" s="5" t="s">
        <v>889</v>
      </c>
      <c r="E2481" s="1">
        <v>16.75</v>
      </c>
      <c r="F2481" s="8">
        <v>325811008</v>
      </c>
      <c r="G2481" s="8">
        <v>5437788672</v>
      </c>
      <c r="H2481" s="1">
        <v>-28.150134048257399</v>
      </c>
      <c r="I2481" s="8">
        <v>11723313152</v>
      </c>
      <c r="J2481" s="1">
        <v>20.8436470031738</v>
      </c>
      <c r="K2481" s="8">
        <v>-2321130880</v>
      </c>
      <c r="L2481" s="9">
        <v>493</v>
      </c>
      <c r="M2481" s="7">
        <v>1.048490505939023</v>
      </c>
      <c r="N2481" s="1">
        <v>-11.2999998927116</v>
      </c>
    </row>
    <row r="2482" spans="1:14" x14ac:dyDescent="0.25">
      <c r="A2482" s="3">
        <v>37343</v>
      </c>
      <c r="B2482" s="5" t="s">
        <v>1251</v>
      </c>
      <c r="C2482" s="5" t="s">
        <v>4720</v>
      </c>
      <c r="D2482" s="5" t="s">
        <v>1250</v>
      </c>
      <c r="E2482" s="1">
        <v>5.89</v>
      </c>
      <c r="F2482" s="8">
        <v>1357312000</v>
      </c>
      <c r="G2482" s="8">
        <v>7893732352</v>
      </c>
      <c r="H2482" s="1">
        <v>-92.694573809010095</v>
      </c>
      <c r="I2482" s="8">
        <v>2135899936</v>
      </c>
      <c r="J2482" s="1">
        <v>126.006713867188</v>
      </c>
      <c r="K2482" s="8">
        <v>-5534099968</v>
      </c>
      <c r="L2482" s="9">
        <v>494</v>
      </c>
      <c r="M2482" s="7">
        <v>1.0394606113641323</v>
      </c>
      <c r="N2482" s="1">
        <v>-48.550001442432396</v>
      </c>
    </row>
    <row r="2483" spans="1:14" x14ac:dyDescent="0.25">
      <c r="A2483" s="3">
        <v>37343</v>
      </c>
      <c r="B2483" s="5" t="s">
        <v>26</v>
      </c>
      <c r="C2483" s="5" t="s">
        <v>4721</v>
      </c>
      <c r="D2483" s="5" t="s">
        <v>27</v>
      </c>
      <c r="E2483" s="1">
        <v>16.489999999999998</v>
      </c>
      <c r="F2483" s="8">
        <v>1806609024</v>
      </c>
      <c r="G2483" s="8">
        <v>29155108864</v>
      </c>
      <c r="H2483" s="1">
        <v>-33.576962327947001</v>
      </c>
      <c r="I2483" s="8">
        <v>161794998272</v>
      </c>
      <c r="J2483" s="1">
        <v>-4.4961128234863299</v>
      </c>
      <c r="K2483" s="8">
        <v>-6053999872</v>
      </c>
      <c r="L2483" s="9">
        <v>495</v>
      </c>
      <c r="M2483" s="7">
        <v>1.0295824051667986</v>
      </c>
      <c r="N2483" s="1">
        <v>-3.0399999320507001</v>
      </c>
    </row>
    <row r="2484" spans="1:14" x14ac:dyDescent="0.25">
      <c r="A2484" s="3">
        <v>37343</v>
      </c>
      <c r="B2484" s="5" t="s">
        <v>917</v>
      </c>
      <c r="C2484" s="5" t="s">
        <v>4722</v>
      </c>
      <c r="D2484" s="5" t="s">
        <v>916</v>
      </c>
      <c r="E2484" s="1">
        <v>4.7300000000000004</v>
      </c>
      <c r="F2484" s="8">
        <v>3421093888</v>
      </c>
      <c r="G2484" s="8">
        <v>14855925760</v>
      </c>
      <c r="H2484" s="1">
        <v>-80.387199968238406</v>
      </c>
      <c r="I2484" s="8">
        <v>20526999808</v>
      </c>
      <c r="J2484" s="1">
        <v>-26.328535079956101</v>
      </c>
      <c r="K2484" s="8">
        <v>-8190999936</v>
      </c>
      <c r="L2484" s="9">
        <v>496</v>
      </c>
      <c r="M2484" s="7">
        <v>1.0162172931679732</v>
      </c>
      <c r="N2484" s="1">
        <v>-4.7699999362230301</v>
      </c>
    </row>
    <row r="2485" spans="1:14" x14ac:dyDescent="0.25">
      <c r="A2485" s="3">
        <v>37343</v>
      </c>
      <c r="B2485" s="5" t="s">
        <v>453</v>
      </c>
      <c r="C2485" s="5" t="s">
        <v>4723</v>
      </c>
      <c r="D2485" s="5" t="s">
        <v>454</v>
      </c>
      <c r="E2485" s="1">
        <v>4.49</v>
      </c>
      <c r="F2485" s="8">
        <v>3213741824</v>
      </c>
      <c r="G2485" s="8">
        <v>13561982976</v>
      </c>
      <c r="H2485" s="1">
        <v>-89.435771610653106</v>
      </c>
      <c r="I2485" s="8">
        <v>17511000064</v>
      </c>
      <c r="J2485" s="1">
        <v>-32.3744087219238</v>
      </c>
      <c r="K2485" s="8">
        <v>-9938999936</v>
      </c>
      <c r="L2485" s="9">
        <v>497</v>
      </c>
      <c r="M2485" s="7">
        <v>1.0000000000000002</v>
      </c>
      <c r="N2485" s="1">
        <v>-8.5499999523162806</v>
      </c>
    </row>
    <row r="2486" spans="1:14" x14ac:dyDescent="0.25">
      <c r="A2486" s="3">
        <v>37711</v>
      </c>
      <c r="B2486" s="5" t="s">
        <v>175</v>
      </c>
      <c r="C2486" s="5" t="s">
        <v>4724</v>
      </c>
      <c r="D2486" s="5" t="s">
        <v>176</v>
      </c>
      <c r="E2486" s="1">
        <v>34.450000000000003</v>
      </c>
      <c r="F2486" s="8">
        <v>5140682240</v>
      </c>
      <c r="G2486" s="8">
        <v>181772812288</v>
      </c>
      <c r="H2486" s="1">
        <v>-19.772703892491801</v>
      </c>
      <c r="I2486" s="8">
        <v>98596001792</v>
      </c>
      <c r="J2486" s="1">
        <v>-6.6599440574645996</v>
      </c>
      <c r="K2486" s="8">
        <v>20887999744</v>
      </c>
      <c r="L2486" s="9">
        <v>1</v>
      </c>
      <c r="M2486" s="7">
        <v>3.1019194828618181E-2</v>
      </c>
      <c r="N2486" s="1">
        <v>2.9899999797344199</v>
      </c>
    </row>
    <row r="2487" spans="1:14" x14ac:dyDescent="0.25">
      <c r="A2487" s="3">
        <v>37711</v>
      </c>
      <c r="B2487" s="5" t="s">
        <v>265</v>
      </c>
      <c r="C2487" s="5" t="s">
        <v>4725</v>
      </c>
      <c r="D2487" s="5" t="s">
        <v>266</v>
      </c>
      <c r="E2487" s="1">
        <v>25.5</v>
      </c>
      <c r="F2487" s="8">
        <v>9969894400</v>
      </c>
      <c r="G2487" s="8">
        <v>260122804224</v>
      </c>
      <c r="H2487" s="1">
        <v>-31.7136396362677</v>
      </c>
      <c r="I2487" s="8">
        <v>131197001728</v>
      </c>
      <c r="J2487" s="1">
        <v>3.9831631183624299</v>
      </c>
      <c r="K2487" s="8">
        <v>18484999680</v>
      </c>
      <c r="L2487" s="9">
        <v>2</v>
      </c>
      <c r="M2487" s="7">
        <v>5.8469875291479102E-2</v>
      </c>
      <c r="N2487" s="1">
        <v>1.4199999868869799</v>
      </c>
    </row>
    <row r="2488" spans="1:14" x14ac:dyDescent="0.25">
      <c r="A2488" s="3">
        <v>37711</v>
      </c>
      <c r="B2488" s="5" t="s">
        <v>99</v>
      </c>
      <c r="C2488" s="5" t="s">
        <v>4726</v>
      </c>
      <c r="D2488" s="5" t="s">
        <v>100</v>
      </c>
      <c r="E2488" s="1">
        <v>29.96</v>
      </c>
      <c r="F2488" s="8">
        <v>2039260032</v>
      </c>
      <c r="G2488" s="8">
        <v>65335054336</v>
      </c>
      <c r="H2488" s="1">
        <v>-32.581145979926397</v>
      </c>
      <c r="I2488" s="8">
        <v>62181999616</v>
      </c>
      <c r="J2488" s="1">
        <v>-2.3370499610900901</v>
      </c>
      <c r="K2488" s="8">
        <v>17177999872</v>
      </c>
      <c r="L2488" s="9">
        <v>3</v>
      </c>
      <c r="M2488" s="7">
        <v>8.3979628801917783E-2</v>
      </c>
      <c r="N2488" s="1">
        <v>5.25</v>
      </c>
    </row>
    <row r="2489" spans="1:14" x14ac:dyDescent="0.25">
      <c r="A2489" s="3">
        <v>37711</v>
      </c>
      <c r="B2489" s="5" t="s">
        <v>139</v>
      </c>
      <c r="C2489" s="5" t="s">
        <v>4727</v>
      </c>
      <c r="D2489" s="5" t="s">
        <v>140</v>
      </c>
      <c r="E2489" s="1">
        <v>34.950000000000003</v>
      </c>
      <c r="F2489" s="8">
        <v>6700000256</v>
      </c>
      <c r="G2489" s="8">
        <v>241036443648</v>
      </c>
      <c r="H2489" s="1">
        <v>-7.8813130216276504</v>
      </c>
      <c r="I2489" s="8">
        <v>186060001280</v>
      </c>
      <c r="J2489" s="1">
        <v>-4.2284059524536097</v>
      </c>
      <c r="K2489" s="8">
        <v>15019000064</v>
      </c>
      <c r="L2489" s="9">
        <v>4</v>
      </c>
      <c r="M2489" s="7">
        <v>0.10628321434509869</v>
      </c>
      <c r="N2489" s="1">
        <v>1.6900000274181399</v>
      </c>
    </row>
    <row r="2490" spans="1:14" x14ac:dyDescent="0.25">
      <c r="A2490" s="3">
        <v>37711</v>
      </c>
      <c r="B2490" s="5" t="s">
        <v>171</v>
      </c>
      <c r="C2490" s="5" t="s">
        <v>4728</v>
      </c>
      <c r="D2490" s="5" t="s">
        <v>172</v>
      </c>
      <c r="E2490" s="1">
        <v>66.84</v>
      </c>
      <c r="F2490" s="8">
        <v>1500691072</v>
      </c>
      <c r="G2490" s="8">
        <v>103032438784</v>
      </c>
      <c r="H2490" s="1">
        <v>15.6675543992272</v>
      </c>
      <c r="I2490" s="8">
        <v>46361999360</v>
      </c>
      <c r="J2490" s="1">
        <v>-12.7155656814575</v>
      </c>
      <c r="K2490" s="8">
        <v>12991000064</v>
      </c>
      <c r="L2490" s="9">
        <v>5</v>
      </c>
      <c r="M2490" s="7">
        <v>0.12557516986705139</v>
      </c>
      <c r="N2490" s="1">
        <v>6.0900000333786002</v>
      </c>
    </row>
    <row r="2491" spans="1:14" x14ac:dyDescent="0.25">
      <c r="A2491" s="3">
        <v>37711</v>
      </c>
      <c r="B2491" s="5" t="s">
        <v>224</v>
      </c>
      <c r="C2491" s="5" t="s">
        <v>4729</v>
      </c>
      <c r="D2491" s="5" t="s">
        <v>225</v>
      </c>
      <c r="E2491" s="1">
        <v>31.16</v>
      </c>
      <c r="F2491" s="8">
        <v>6161999872</v>
      </c>
      <c r="G2491" s="8">
        <v>195897032704</v>
      </c>
      <c r="H2491" s="1">
        <v>-24.077766964004599</v>
      </c>
      <c r="I2491" s="8">
        <v>34509000192</v>
      </c>
      <c r="J2491" s="1">
        <v>11.5387268066406</v>
      </c>
      <c r="K2491" s="8">
        <v>12642000128</v>
      </c>
      <c r="L2491" s="9">
        <v>6</v>
      </c>
      <c r="M2491" s="7">
        <v>0.144348851875856</v>
      </c>
      <c r="N2491" s="1">
        <v>1.5499999821186099</v>
      </c>
    </row>
    <row r="2492" spans="1:14" x14ac:dyDescent="0.25">
      <c r="A2492" s="3">
        <v>37711</v>
      </c>
      <c r="B2492" s="5" t="s">
        <v>860</v>
      </c>
      <c r="C2492" s="5" t="s">
        <v>4730</v>
      </c>
      <c r="D2492" s="5" t="s">
        <v>861</v>
      </c>
      <c r="E2492" s="1">
        <v>35.35</v>
      </c>
      <c r="F2492" s="8">
        <v>2743025920</v>
      </c>
      <c r="G2492" s="8">
        <v>99260047360</v>
      </c>
      <c r="H2492" s="1">
        <v>-27.5986271319804</v>
      </c>
      <c r="I2492" s="8">
        <v>67508999168</v>
      </c>
      <c r="J2492" s="1">
        <v>0.64741802215576205</v>
      </c>
      <c r="K2492" s="8">
        <v>12250000128</v>
      </c>
      <c r="L2492" s="9">
        <v>7</v>
      </c>
      <c r="M2492" s="7">
        <v>0.16254040421586305</v>
      </c>
      <c r="N2492" s="1">
        <v>1.4900000095367401</v>
      </c>
    </row>
    <row r="2493" spans="1:14" x14ac:dyDescent="0.25">
      <c r="A2493" s="3">
        <v>37711</v>
      </c>
      <c r="B2493" s="5" t="s">
        <v>97</v>
      </c>
      <c r="C2493" s="5" t="s">
        <v>4731</v>
      </c>
      <c r="D2493" s="5" t="s">
        <v>98</v>
      </c>
      <c r="E2493" s="1">
        <v>52.03</v>
      </c>
      <c r="F2493" s="8">
        <v>4413953024</v>
      </c>
      <c r="G2493" s="8">
        <v>234513874944</v>
      </c>
      <c r="H2493" s="1">
        <v>-2.6652644280088702</v>
      </c>
      <c r="I2493" s="8">
        <v>235224993792</v>
      </c>
      <c r="J2493" s="1">
        <v>13.1892251968384</v>
      </c>
      <c r="K2493" s="8">
        <v>11427999744</v>
      </c>
      <c r="L2493" s="9">
        <v>8</v>
      </c>
      <c r="M2493" s="7">
        <v>0.17951126571074411</v>
      </c>
      <c r="N2493" s="1">
        <v>1.7999999821186099</v>
      </c>
    </row>
    <row r="2494" spans="1:14" x14ac:dyDescent="0.25">
      <c r="A2494" s="3">
        <v>37711</v>
      </c>
      <c r="B2494" s="5" t="s">
        <v>216</v>
      </c>
      <c r="C2494" s="5" t="s">
        <v>4732</v>
      </c>
      <c r="D2494" s="5" t="s">
        <v>217</v>
      </c>
      <c r="E2494" s="1">
        <v>65.349999999999994</v>
      </c>
      <c r="F2494" s="8">
        <v>989000000</v>
      </c>
      <c r="G2494" s="8">
        <v>65966301184</v>
      </c>
      <c r="H2494" s="1">
        <v>-19.561634146254399</v>
      </c>
      <c r="I2494" s="8">
        <v>52900598784</v>
      </c>
      <c r="J2494" s="1">
        <v>4.1288900375366202</v>
      </c>
      <c r="K2494" s="8">
        <v>11303299840</v>
      </c>
      <c r="L2494" s="9">
        <v>9</v>
      </c>
      <c r="M2494" s="7">
        <v>0.19629694477242463</v>
      </c>
      <c r="N2494" s="1">
        <v>4.5500000119209298</v>
      </c>
    </row>
    <row r="2495" spans="1:14" x14ac:dyDescent="0.25">
      <c r="A2495" s="3">
        <v>37711</v>
      </c>
      <c r="B2495" s="5" t="s">
        <v>177</v>
      </c>
      <c r="C2495" s="5" t="s">
        <v>4733</v>
      </c>
      <c r="D2495" s="5" t="s">
        <v>178</v>
      </c>
      <c r="E2495" s="1">
        <v>49.45</v>
      </c>
      <c r="F2495" s="8">
        <v>2609601024</v>
      </c>
      <c r="G2495" s="8">
        <v>130038456320</v>
      </c>
      <c r="H2495" s="1">
        <v>-39.440631920542202</v>
      </c>
      <c r="I2495" s="8">
        <v>64101000192</v>
      </c>
      <c r="J2495" s="1">
        <v>14.4849348068237</v>
      </c>
      <c r="K2495" s="8">
        <v>9957000064</v>
      </c>
      <c r="L2495" s="9">
        <v>10</v>
      </c>
      <c r="M2495" s="7">
        <v>0.21108333545985739</v>
      </c>
      <c r="N2495" s="1">
        <v>2.10999997705221</v>
      </c>
    </row>
    <row r="2496" spans="1:14" x14ac:dyDescent="0.25">
      <c r="A2496" s="3">
        <v>37711</v>
      </c>
      <c r="B2496" s="5" t="s">
        <v>355</v>
      </c>
      <c r="C2496" s="5" t="s">
        <v>4734</v>
      </c>
      <c r="D2496" s="5" t="s">
        <v>356</v>
      </c>
      <c r="E2496" s="1">
        <v>24.21</v>
      </c>
      <c r="F2496" s="8">
        <v>10702000128</v>
      </c>
      <c r="G2496" s="8">
        <v>264003190784</v>
      </c>
      <c r="H2496" s="1">
        <v>-23.221256313916101</v>
      </c>
      <c r="I2496" s="8">
        <v>30785000448</v>
      </c>
      <c r="J2496" s="1">
        <v>12.132352828979499</v>
      </c>
      <c r="K2496" s="8">
        <v>9747999872</v>
      </c>
      <c r="L2496" s="9">
        <v>11</v>
      </c>
      <c r="M2496" s="7">
        <v>0.22555935570711774</v>
      </c>
      <c r="N2496" s="1">
        <v>0.75</v>
      </c>
    </row>
    <row r="2497" spans="1:14" x14ac:dyDescent="0.25">
      <c r="A2497" s="3">
        <v>37711</v>
      </c>
      <c r="B2497" s="5" t="s">
        <v>220</v>
      </c>
      <c r="C2497" s="5" t="s">
        <v>4735</v>
      </c>
      <c r="D2497" s="5" t="s">
        <v>221</v>
      </c>
      <c r="E2497" s="1">
        <v>57.87</v>
      </c>
      <c r="F2497" s="8">
        <v>2968294912</v>
      </c>
      <c r="G2497" s="8">
        <v>170417012736</v>
      </c>
      <c r="H2497" s="1">
        <v>1.0119053405637899</v>
      </c>
      <c r="I2497" s="8">
        <v>36298000384</v>
      </c>
      <c r="J2497" s="1">
        <v>12.3185939788818</v>
      </c>
      <c r="K2497" s="8">
        <v>9678000256</v>
      </c>
      <c r="L2497" s="9">
        <v>12</v>
      </c>
      <c r="M2497" s="7">
        <v>0.23993142479805657</v>
      </c>
      <c r="N2497" s="1">
        <v>2.2000000178813899</v>
      </c>
    </row>
    <row r="2498" spans="1:14" x14ac:dyDescent="0.25">
      <c r="A2498" s="3">
        <v>37711</v>
      </c>
      <c r="B2498" s="5" t="s">
        <v>222</v>
      </c>
      <c r="C2498" s="5" t="s">
        <v>4736</v>
      </c>
      <c r="D2498" s="5" t="s">
        <v>223</v>
      </c>
      <c r="E2498" s="1">
        <v>54.78</v>
      </c>
      <c r="F2498" s="8">
        <v>2244983040</v>
      </c>
      <c r="G2498" s="8">
        <v>124233375744</v>
      </c>
      <c r="H2498" s="1">
        <v>-13.010776482324401</v>
      </c>
      <c r="I2498" s="8">
        <v>44323501056</v>
      </c>
      <c r="J2498" s="1">
        <v>8.5393276214599592</v>
      </c>
      <c r="K2498" s="8">
        <v>9638000128</v>
      </c>
      <c r="L2498" s="9">
        <v>13</v>
      </c>
      <c r="M2498" s="7">
        <v>0.25424409271230025</v>
      </c>
      <c r="N2498" s="1">
        <v>3.1699999570846602</v>
      </c>
    </row>
    <row r="2499" spans="1:14" x14ac:dyDescent="0.25">
      <c r="A2499" s="3">
        <v>37711</v>
      </c>
      <c r="B2499" s="5" t="s">
        <v>194</v>
      </c>
      <c r="C2499" s="5" t="s">
        <v>4737</v>
      </c>
      <c r="D2499" s="5" t="s">
        <v>195</v>
      </c>
      <c r="E2499" s="1">
        <v>44.99</v>
      </c>
      <c r="F2499" s="8">
        <v>1685906560</v>
      </c>
      <c r="G2499" s="8">
        <v>76679192576</v>
      </c>
      <c r="H2499" s="1">
        <v>13.977650101439799</v>
      </c>
      <c r="I2499" s="8">
        <v>28646000128</v>
      </c>
      <c r="J2499" s="1">
        <v>8.4403533935546893</v>
      </c>
      <c r="K2499" s="8">
        <v>8882000128</v>
      </c>
      <c r="L2499" s="9">
        <v>14</v>
      </c>
      <c r="M2499" s="7">
        <v>0.26743408197957719</v>
      </c>
      <c r="N2499" s="1">
        <v>3.1999999880790702</v>
      </c>
    </row>
    <row r="2500" spans="1:14" x14ac:dyDescent="0.25">
      <c r="A2500" s="3">
        <v>37711</v>
      </c>
      <c r="B2500" s="5" t="s">
        <v>862</v>
      </c>
      <c r="C2500" s="5" t="s">
        <v>4738</v>
      </c>
      <c r="D2500" s="5" t="s">
        <v>863</v>
      </c>
      <c r="E2500" s="1">
        <v>20.059999999999999</v>
      </c>
      <c r="F2500" s="8">
        <v>3318000128</v>
      </c>
      <c r="G2500" s="8">
        <v>67204902912</v>
      </c>
      <c r="H2500" s="1">
        <v>-45.540767929233098</v>
      </c>
      <c r="I2500" s="8">
        <v>43138000896</v>
      </c>
      <c r="J2500" s="1">
        <v>-6.0338068008422896</v>
      </c>
      <c r="K2500" s="8">
        <v>8746999808</v>
      </c>
      <c r="L2500" s="9">
        <v>15</v>
      </c>
      <c r="M2500" s="7">
        <v>0.28042359244183074</v>
      </c>
      <c r="N2500" s="1">
        <v>1.72000000998378</v>
      </c>
    </row>
    <row r="2501" spans="1:14" x14ac:dyDescent="0.25">
      <c r="A2501" s="3">
        <v>37711</v>
      </c>
      <c r="B2501" s="5" t="s">
        <v>214</v>
      </c>
      <c r="C2501" s="5" t="s">
        <v>4739</v>
      </c>
      <c r="D2501" s="5" t="s">
        <v>215</v>
      </c>
      <c r="E2501" s="1">
        <v>53.1</v>
      </c>
      <c r="F2501" s="8">
        <v>687376000</v>
      </c>
      <c r="G2501" s="8">
        <v>37544476672</v>
      </c>
      <c r="H2501" s="1">
        <v>-22.542566168689198</v>
      </c>
      <c r="I2501" s="8">
        <v>39272000512</v>
      </c>
      <c r="J2501" s="1">
        <v>33.879924774169901</v>
      </c>
      <c r="K2501" s="8">
        <v>8664999936</v>
      </c>
      <c r="L2501" s="9">
        <v>16</v>
      </c>
      <c r="M2501" s="7">
        <v>0.29329133107161287</v>
      </c>
      <c r="N2501" s="1">
        <v>7.71000003814697</v>
      </c>
    </row>
    <row r="2502" spans="1:14" x14ac:dyDescent="0.25">
      <c r="A2502" s="3">
        <v>37711</v>
      </c>
      <c r="B2502" s="5" t="s">
        <v>95</v>
      </c>
      <c r="C2502" s="5" t="s">
        <v>4740</v>
      </c>
      <c r="D2502" s="5" t="s">
        <v>96</v>
      </c>
      <c r="E2502" s="1">
        <v>89.05</v>
      </c>
      <c r="F2502" s="8">
        <v>1292899968</v>
      </c>
      <c r="G2502" s="8">
        <v>114603425792</v>
      </c>
      <c r="H2502" s="1">
        <v>19.415911874207701</v>
      </c>
      <c r="I2502" s="8">
        <v>41870000128</v>
      </c>
      <c r="J2502" s="1">
        <v>2.5328710079193102</v>
      </c>
      <c r="K2502" s="8">
        <v>7479000064</v>
      </c>
      <c r="L2502" s="9">
        <v>17</v>
      </c>
      <c r="M2502" s="7">
        <v>0.30439783063843245</v>
      </c>
      <c r="N2502" s="1">
        <v>3.6899999976158102</v>
      </c>
    </row>
    <row r="2503" spans="1:14" x14ac:dyDescent="0.25">
      <c r="A2503" s="3">
        <v>37711</v>
      </c>
      <c r="B2503" s="5" t="s">
        <v>137</v>
      </c>
      <c r="C2503" s="5" t="s">
        <v>4741</v>
      </c>
      <c r="D2503" s="5" t="s">
        <v>138</v>
      </c>
      <c r="E2503" s="1">
        <v>64.650000000000006</v>
      </c>
      <c r="F2503" s="8">
        <v>1068137024</v>
      </c>
      <c r="G2503" s="8">
        <v>69707710464</v>
      </c>
      <c r="H2503" s="1">
        <v>-21.605144315909101</v>
      </c>
      <c r="I2503" s="8">
        <v>91685003264</v>
      </c>
      <c r="J2503" s="1">
        <v>-12.764863967895501</v>
      </c>
      <c r="K2503" s="8">
        <v>6928000128</v>
      </c>
      <c r="L2503" s="9">
        <v>18</v>
      </c>
      <c r="M2503" s="7">
        <v>0.31468608170971341</v>
      </c>
      <c r="N2503" s="1">
        <v>1.06999999284744</v>
      </c>
    </row>
    <row r="2504" spans="1:14" x14ac:dyDescent="0.25">
      <c r="A2504" s="3">
        <v>37711</v>
      </c>
      <c r="B2504" s="5" t="s">
        <v>351</v>
      </c>
      <c r="C2504" s="5" t="s">
        <v>4742</v>
      </c>
      <c r="D2504" s="5" t="s">
        <v>352</v>
      </c>
      <c r="E2504" s="1">
        <v>78.430000000000007</v>
      </c>
      <c r="F2504" s="8">
        <v>1722366848</v>
      </c>
      <c r="G2504" s="8">
        <v>139573166080</v>
      </c>
      <c r="H2504" s="1">
        <v>-27.942441583304401</v>
      </c>
      <c r="I2504" s="8">
        <v>81706999808</v>
      </c>
      <c r="J2504" s="1">
        <v>-2.26443696022034</v>
      </c>
      <c r="K2504" s="8">
        <v>6637000192</v>
      </c>
      <c r="L2504" s="9">
        <v>19</v>
      </c>
      <c r="M2504" s="7">
        <v>0.32454219069843365</v>
      </c>
      <c r="N2504" s="1">
        <v>2.0999999921768899</v>
      </c>
    </row>
    <row r="2505" spans="1:14" x14ac:dyDescent="0.25">
      <c r="A2505" s="3">
        <v>37711</v>
      </c>
      <c r="B2505" s="5" t="s">
        <v>1014</v>
      </c>
      <c r="C2505" s="5" t="s">
        <v>4743</v>
      </c>
      <c r="D2505" s="5" t="s">
        <v>965</v>
      </c>
      <c r="E2505" s="1">
        <v>35.270000000000003</v>
      </c>
      <c r="F2505" s="8">
        <v>944046976</v>
      </c>
      <c r="G2505" s="8">
        <v>33604356096</v>
      </c>
      <c r="H2505" s="1">
        <v>19.205610431765201</v>
      </c>
      <c r="I2505" s="8">
        <v>18827999744</v>
      </c>
      <c r="J2505" s="1">
        <v>6.0083651542663601</v>
      </c>
      <c r="K2505" s="8">
        <v>5919000064</v>
      </c>
      <c r="L2505" s="9">
        <v>20</v>
      </c>
      <c r="M2505" s="7">
        <v>0.3333320517873854</v>
      </c>
      <c r="N2505" s="1">
        <v>4.1199998855590803</v>
      </c>
    </row>
    <row r="2506" spans="1:14" x14ac:dyDescent="0.25">
      <c r="A2506" s="3">
        <v>37711</v>
      </c>
      <c r="B2506" s="5" t="s">
        <v>12</v>
      </c>
      <c r="C2506" s="5" t="s">
        <v>4744</v>
      </c>
      <c r="D2506" s="5" t="s">
        <v>13</v>
      </c>
      <c r="E2506" s="1">
        <v>24.36</v>
      </c>
      <c r="F2506" s="8">
        <v>2325757952</v>
      </c>
      <c r="G2506" s="8">
        <v>57283416064</v>
      </c>
      <c r="H2506" s="1">
        <v>-40.777266909468501</v>
      </c>
      <c r="I2506" s="8">
        <v>58522000384</v>
      </c>
      <c r="J2506" s="1">
        <v>17.086448669433601</v>
      </c>
      <c r="K2506" s="8">
        <v>5886999936</v>
      </c>
      <c r="L2506" s="9">
        <v>21</v>
      </c>
      <c r="M2506" s="7">
        <v>0.34207439189696437</v>
      </c>
      <c r="N2506" s="1">
        <v>1.56000003218651</v>
      </c>
    </row>
    <row r="2507" spans="1:14" x14ac:dyDescent="0.25">
      <c r="A2507" s="3">
        <v>37711</v>
      </c>
      <c r="B2507" s="5" t="s">
        <v>487</v>
      </c>
      <c r="C2507" s="5" t="s">
        <v>4745</v>
      </c>
      <c r="D2507" s="5" t="s">
        <v>488</v>
      </c>
      <c r="E2507" s="1">
        <v>16.2</v>
      </c>
      <c r="F2507" s="8">
        <v>783038016</v>
      </c>
      <c r="G2507" s="8">
        <v>13139371008</v>
      </c>
      <c r="H2507" s="1">
        <v>-48.8196567049742</v>
      </c>
      <c r="I2507" s="8">
        <v>37827001344</v>
      </c>
      <c r="J2507" s="1">
        <v>-10.3561859130859</v>
      </c>
      <c r="K2507" s="8">
        <v>5798000000</v>
      </c>
      <c r="L2507" s="9">
        <v>22</v>
      </c>
      <c r="M2507" s="7">
        <v>0.35068456490637323</v>
      </c>
      <c r="N2507" s="1">
        <v>-18.040000095963499</v>
      </c>
    </row>
    <row r="2508" spans="1:14" x14ac:dyDescent="0.25">
      <c r="A2508" s="3">
        <v>37711</v>
      </c>
      <c r="B2508" s="5" t="s">
        <v>544</v>
      </c>
      <c r="C2508" s="5" t="s">
        <v>4746</v>
      </c>
      <c r="D2508" s="5" t="s">
        <v>545</v>
      </c>
      <c r="E2508" s="1">
        <v>21.67</v>
      </c>
      <c r="F2508" s="8">
        <v>1860000000</v>
      </c>
      <c r="G2508" s="8">
        <v>41611755520</v>
      </c>
      <c r="H2508" s="1">
        <v>-41.978476517650698</v>
      </c>
      <c r="I2508" s="8">
        <v>22440000000</v>
      </c>
      <c r="J2508" s="1">
        <v>-16.257770538330099</v>
      </c>
      <c r="K2508" s="8">
        <v>5742999936</v>
      </c>
      <c r="L2508" s="9">
        <v>23</v>
      </c>
      <c r="M2508" s="7">
        <v>0.35921306146414905</v>
      </c>
      <c r="N2508" s="1">
        <v>0.71000000834465005</v>
      </c>
    </row>
    <row r="2509" spans="1:14" x14ac:dyDescent="0.25">
      <c r="A2509" s="3">
        <v>37711</v>
      </c>
      <c r="B2509" s="5" t="s">
        <v>93</v>
      </c>
      <c r="C2509" s="5" t="s">
        <v>4747</v>
      </c>
      <c r="D2509" s="5" t="s">
        <v>94</v>
      </c>
      <c r="E2509" s="1">
        <v>40.479999999999997</v>
      </c>
      <c r="F2509" s="8">
        <v>2471000064</v>
      </c>
      <c r="G2509" s="8">
        <v>100645666816</v>
      </c>
      <c r="H2509" s="1">
        <v>-15.744863469156201</v>
      </c>
      <c r="I2509" s="8">
        <v>19563999744</v>
      </c>
      <c r="J2509" s="1">
        <v>11.5075521469116</v>
      </c>
      <c r="K2509" s="8">
        <v>5739999872</v>
      </c>
      <c r="L2509" s="9">
        <v>24</v>
      </c>
      <c r="M2509" s="7">
        <v>0.36773710285288735</v>
      </c>
      <c r="N2509" s="1">
        <v>1.31999997422099</v>
      </c>
    </row>
    <row r="2510" spans="1:14" x14ac:dyDescent="0.25">
      <c r="A2510" s="3">
        <v>37711</v>
      </c>
      <c r="B2510" s="5" t="s">
        <v>1078</v>
      </c>
      <c r="C2510" s="5" t="s">
        <v>4748</v>
      </c>
      <c r="D2510" s="5" t="s">
        <v>1077</v>
      </c>
      <c r="E2510" s="1">
        <v>18.98</v>
      </c>
      <c r="F2510" s="8">
        <v>1916956032</v>
      </c>
      <c r="G2510" s="8">
        <v>37917388800</v>
      </c>
      <c r="H2510" s="1">
        <v>9.3557245291246502</v>
      </c>
      <c r="I2510" s="8">
        <v>15422299904</v>
      </c>
      <c r="J2510" s="1">
        <v>-5.8513631820678702</v>
      </c>
      <c r="K2510" s="8">
        <v>5426800000</v>
      </c>
      <c r="L2510" s="9">
        <v>25</v>
      </c>
      <c r="M2510" s="7">
        <v>0.37579603470653689</v>
      </c>
      <c r="N2510" s="1">
        <v>1.7099999785423301</v>
      </c>
    </row>
    <row r="2511" spans="1:14" x14ac:dyDescent="0.25">
      <c r="A2511" s="3">
        <v>37711</v>
      </c>
      <c r="B2511" s="5" t="s">
        <v>1091</v>
      </c>
      <c r="C2511" s="5" t="s">
        <v>4749</v>
      </c>
      <c r="D2511" s="5" t="s">
        <v>1090</v>
      </c>
      <c r="E2511" s="1">
        <v>10.86</v>
      </c>
      <c r="F2511" s="8">
        <v>4476200448</v>
      </c>
      <c r="G2511" s="8">
        <v>50889900032</v>
      </c>
      <c r="H2511" s="1">
        <v>-67.5724123249001</v>
      </c>
      <c r="I2511" s="8">
        <v>40960999424</v>
      </c>
      <c r="J2511" s="1">
        <v>-0.28520700335502602</v>
      </c>
      <c r="K2511" s="8">
        <v>5418000000</v>
      </c>
      <c r="L2511" s="9">
        <v>26</v>
      </c>
      <c r="M2511" s="7">
        <v>0.38384189834313182</v>
      </c>
      <c r="N2511" s="1">
        <v>-22.189999958500302</v>
      </c>
    </row>
    <row r="2512" spans="1:14" x14ac:dyDescent="0.25">
      <c r="A2512" s="3">
        <v>37711</v>
      </c>
      <c r="B2512" s="5" t="s">
        <v>169</v>
      </c>
      <c r="C2512" s="5" t="s">
        <v>4750</v>
      </c>
      <c r="D2512" s="5" t="s">
        <v>170</v>
      </c>
      <c r="E2512" s="1">
        <v>23.71</v>
      </c>
      <c r="F2512" s="8">
        <v>1998706048</v>
      </c>
      <c r="G2512" s="8">
        <v>48947322880</v>
      </c>
      <c r="H2512" s="1">
        <v>-30.6521213278874</v>
      </c>
      <c r="I2512" s="8">
        <v>43371999232</v>
      </c>
      <c r="J2512" s="1">
        <v>-13.9939317703247</v>
      </c>
      <c r="K2512" s="8">
        <v>5127000000</v>
      </c>
      <c r="L2512" s="9">
        <v>27</v>
      </c>
      <c r="M2512" s="7">
        <v>0.39145561980212445</v>
      </c>
      <c r="N2512" s="1">
        <v>0.80999999679625001</v>
      </c>
    </row>
    <row r="2513" spans="1:14" x14ac:dyDescent="0.25">
      <c r="A2513" s="3">
        <v>37711</v>
      </c>
      <c r="B2513" s="5" t="s">
        <v>511</v>
      </c>
      <c r="C2513" s="5" t="s">
        <v>4751</v>
      </c>
      <c r="D2513" s="5" t="s">
        <v>512</v>
      </c>
      <c r="E2513" s="1">
        <v>34.07</v>
      </c>
      <c r="F2513" s="8">
        <v>1356999936</v>
      </c>
      <c r="G2513" s="8">
        <v>46457966592</v>
      </c>
      <c r="H2513" s="1">
        <v>20.8637971135581</v>
      </c>
      <c r="I2513" s="8">
        <v>23590999552</v>
      </c>
      <c r="J2513" s="1">
        <v>5.0690631866455096</v>
      </c>
      <c r="K2513" s="8">
        <v>5073000064</v>
      </c>
      <c r="L2513" s="9">
        <v>28</v>
      </c>
      <c r="M2513" s="7">
        <v>0.39898915002423246</v>
      </c>
      <c r="N2513" s="1">
        <v>2.6200000643730199</v>
      </c>
    </row>
    <row r="2514" spans="1:14" x14ac:dyDescent="0.25">
      <c r="A2514" s="3">
        <v>37711</v>
      </c>
      <c r="B2514" s="5" t="s">
        <v>208</v>
      </c>
      <c r="C2514" s="5" t="s">
        <v>4752</v>
      </c>
      <c r="D2514" s="5" t="s">
        <v>209</v>
      </c>
      <c r="E2514" s="1">
        <v>38.35</v>
      </c>
      <c r="F2514" s="8">
        <v>1081416960</v>
      </c>
      <c r="G2514" s="8">
        <v>43609792512</v>
      </c>
      <c r="H2514" s="1">
        <v>-23.868168903669801</v>
      </c>
      <c r="I2514" s="8">
        <v>32431000064</v>
      </c>
      <c r="J2514" s="1">
        <v>-26.092901229858398</v>
      </c>
      <c r="K2514" s="8">
        <v>4955000128</v>
      </c>
      <c r="L2514" s="9">
        <v>29</v>
      </c>
      <c r="M2514" s="7">
        <v>0.4063474474308767</v>
      </c>
      <c r="N2514" s="1">
        <v>2.7599999904632599</v>
      </c>
    </row>
    <row r="2515" spans="1:14" x14ac:dyDescent="0.25">
      <c r="A2515" s="3">
        <v>37711</v>
      </c>
      <c r="B2515" s="5" t="s">
        <v>127</v>
      </c>
      <c r="C2515" s="5" t="s">
        <v>4753</v>
      </c>
      <c r="D2515" s="5" t="s">
        <v>128</v>
      </c>
      <c r="E2515" s="1">
        <v>40</v>
      </c>
      <c r="F2515" s="8">
        <v>1722000000</v>
      </c>
      <c r="G2515" s="8">
        <v>68550012928</v>
      </c>
      <c r="H2515" s="1">
        <v>-16.0366199537943</v>
      </c>
      <c r="I2515" s="8">
        <v>25112000000</v>
      </c>
      <c r="J2515" s="1">
        <v>6.80503606796265</v>
      </c>
      <c r="K2515" s="8">
        <v>4953999808</v>
      </c>
      <c r="L2515" s="9">
        <v>30</v>
      </c>
      <c r="M2515" s="7">
        <v>0.41370425933764771</v>
      </c>
      <c r="N2515" s="1">
        <v>1.8900000154972101</v>
      </c>
    </row>
    <row r="2516" spans="1:14" x14ac:dyDescent="0.25">
      <c r="A2516" s="3">
        <v>37711</v>
      </c>
      <c r="B2516" s="5" t="s">
        <v>600</v>
      </c>
      <c r="C2516" s="5" t="s">
        <v>4754</v>
      </c>
      <c r="D2516" s="5" t="s">
        <v>601</v>
      </c>
      <c r="E2516" s="1">
        <v>34.619999999999997</v>
      </c>
      <c r="F2516" s="8">
        <v>1164040960</v>
      </c>
      <c r="G2516" s="8">
        <v>40836784128</v>
      </c>
      <c r="H2516" s="1">
        <v>3.0661159465057901</v>
      </c>
      <c r="I2516" s="8">
        <v>22215000064</v>
      </c>
      <c r="J2516" s="1">
        <v>-10.0297632217407</v>
      </c>
      <c r="K2516" s="8">
        <v>4698999936</v>
      </c>
      <c r="L2516" s="9">
        <v>31</v>
      </c>
      <c r="M2516" s="7">
        <v>0.42068239014485043</v>
      </c>
      <c r="N2516" s="1">
        <v>2.8300000429153398</v>
      </c>
    </row>
    <row r="2517" spans="1:14" x14ac:dyDescent="0.25">
      <c r="A2517" s="3">
        <v>37711</v>
      </c>
      <c r="B2517" s="5" t="s">
        <v>353</v>
      </c>
      <c r="C2517" s="5" t="s">
        <v>4755</v>
      </c>
      <c r="D2517" s="5" t="s">
        <v>354</v>
      </c>
      <c r="E2517" s="1">
        <v>16.28</v>
      </c>
      <c r="F2517" s="8">
        <v>6575000064</v>
      </c>
      <c r="G2517" s="8">
        <v>112687677440</v>
      </c>
      <c r="H2517" s="1">
        <v>-39.313062473763999</v>
      </c>
      <c r="I2517" s="8">
        <v>26764000256</v>
      </c>
      <c r="J2517" s="1">
        <v>0.84780901670455899</v>
      </c>
      <c r="K2517" s="8">
        <v>4402000064</v>
      </c>
      <c r="L2517" s="9">
        <v>32</v>
      </c>
      <c r="M2517" s="7">
        <v>0.42721946881654221</v>
      </c>
      <c r="N2517" s="1">
        <v>0.46999999880790699</v>
      </c>
    </row>
    <row r="2518" spans="1:14" x14ac:dyDescent="0.25">
      <c r="A2518" s="3">
        <v>37711</v>
      </c>
      <c r="B2518" s="5" t="s">
        <v>327</v>
      </c>
      <c r="C2518" s="5" t="s">
        <v>4756</v>
      </c>
      <c r="D2518" s="5" t="s">
        <v>328</v>
      </c>
      <c r="E2518" s="1">
        <v>12.86</v>
      </c>
      <c r="F2518" s="8">
        <v>1995881984</v>
      </c>
      <c r="G2518" s="8">
        <v>26089027584</v>
      </c>
      <c r="H2518" s="1">
        <v>-75.192717597570606</v>
      </c>
      <c r="I2518" s="8">
        <v>36074500096</v>
      </c>
      <c r="J2518" s="1">
        <v>4.7216820716857901</v>
      </c>
      <c r="K2518" s="8">
        <v>4361400064</v>
      </c>
      <c r="L2518" s="9">
        <v>33</v>
      </c>
      <c r="M2518" s="7">
        <v>0.43369625548682283</v>
      </c>
      <c r="N2518" s="1">
        <v>-2.5699999332428001</v>
      </c>
    </row>
    <row r="2519" spans="1:14" x14ac:dyDescent="0.25">
      <c r="A2519" s="3">
        <v>37711</v>
      </c>
      <c r="B2519" s="5" t="s">
        <v>238</v>
      </c>
      <c r="C2519" s="5" t="s">
        <v>4757</v>
      </c>
      <c r="D2519" s="5" t="s">
        <v>239</v>
      </c>
      <c r="E2519" s="1">
        <v>21.13</v>
      </c>
      <c r="F2519" s="8">
        <v>1936828928</v>
      </c>
      <c r="G2519" s="8">
        <v>41771032576</v>
      </c>
      <c r="H2519" s="1">
        <v>-58.368924025331097</v>
      </c>
      <c r="I2519" s="8">
        <v>18119000064</v>
      </c>
      <c r="J2519" s="1">
        <v>0.73386299610137895</v>
      </c>
      <c r="K2519" s="8">
        <v>4295000064</v>
      </c>
      <c r="L2519" s="9">
        <v>34</v>
      </c>
      <c r="M2519" s="7">
        <v>0.44007443651932754</v>
      </c>
      <c r="N2519" s="1">
        <v>1.06999999284744</v>
      </c>
    </row>
    <row r="2520" spans="1:14" x14ac:dyDescent="0.25">
      <c r="A2520" s="3">
        <v>37711</v>
      </c>
      <c r="B2520" s="5" t="s">
        <v>387</v>
      </c>
      <c r="C2520" s="5" t="s">
        <v>4758</v>
      </c>
      <c r="D2520" s="5" t="s">
        <v>388</v>
      </c>
      <c r="E2520" s="1">
        <v>12.98</v>
      </c>
      <c r="F2520" s="8">
        <v>7150000128</v>
      </c>
      <c r="G2520" s="8">
        <v>94018854912</v>
      </c>
      <c r="H2520" s="1">
        <v>-27.486034531535498</v>
      </c>
      <c r="I2520" s="8">
        <v>19209000448</v>
      </c>
      <c r="J2520" s="1">
        <v>-15.152738571166999</v>
      </c>
      <c r="K2520" s="8">
        <v>4281000000</v>
      </c>
      <c r="L2520" s="9">
        <v>35</v>
      </c>
      <c r="M2520" s="7">
        <v>0.44643182711147644</v>
      </c>
      <c r="N2520" s="1">
        <v>0.44000000506639497</v>
      </c>
    </row>
    <row r="2521" spans="1:14" x14ac:dyDescent="0.25">
      <c r="A2521" s="3">
        <v>37711</v>
      </c>
      <c r="B2521" s="5" t="s">
        <v>1382</v>
      </c>
      <c r="C2521" s="5" t="s">
        <v>4759</v>
      </c>
      <c r="D2521" s="5" t="s">
        <v>1381</v>
      </c>
      <c r="E2521" s="1">
        <v>57</v>
      </c>
      <c r="F2521" s="8">
        <v>1123000064</v>
      </c>
      <c r="G2521" s="8">
        <v>64396697600</v>
      </c>
      <c r="H2521" s="1">
        <v>12.4630456558837</v>
      </c>
      <c r="I2521" s="8">
        <v>31271999488</v>
      </c>
      <c r="J2521" s="1">
        <v>3.1364400386810298</v>
      </c>
      <c r="K2521" s="8">
        <v>4096000064</v>
      </c>
      <c r="L2521" s="9">
        <v>36</v>
      </c>
      <c r="M2521" s="7">
        <v>0.45251448823558643</v>
      </c>
      <c r="N2521" s="1">
        <v>2.8500000238418601</v>
      </c>
    </row>
    <row r="2522" spans="1:14" x14ac:dyDescent="0.25">
      <c r="A2522" s="3">
        <v>37711</v>
      </c>
      <c r="B2522" s="5" t="s">
        <v>261</v>
      </c>
      <c r="C2522" s="5" t="s">
        <v>4760</v>
      </c>
      <c r="D2522" s="5" t="s">
        <v>262</v>
      </c>
      <c r="E2522" s="1">
        <v>25.06</v>
      </c>
      <c r="F2522" s="8">
        <v>799660992</v>
      </c>
      <c r="G2522" s="8">
        <v>20879427584</v>
      </c>
      <c r="H2522" s="1">
        <v>-26.434343779343202</v>
      </c>
      <c r="I2522" s="8">
        <v>54061999104</v>
      </c>
      <c r="J2522" s="1">
        <v>-7.1084918975830096</v>
      </c>
      <c r="K2522" s="8">
        <v>3865000000</v>
      </c>
      <c r="L2522" s="9">
        <v>37</v>
      </c>
      <c r="M2522" s="7">
        <v>0.45825410856697057</v>
      </c>
      <c r="N2522" s="1">
        <v>0.62000009417533897</v>
      </c>
    </row>
    <row r="2523" spans="1:14" x14ac:dyDescent="0.25">
      <c r="A2523" s="3">
        <v>37711</v>
      </c>
      <c r="B2523" s="5" t="s">
        <v>513</v>
      </c>
      <c r="C2523" s="5" t="s">
        <v>4761</v>
      </c>
      <c r="D2523" s="5" t="s">
        <v>514</v>
      </c>
      <c r="E2523" s="1">
        <v>35.4</v>
      </c>
      <c r="F2523" s="8">
        <v>873779968</v>
      </c>
      <c r="G2523" s="8">
        <v>33583945728</v>
      </c>
      <c r="H2523" s="1">
        <v>-25.788268403752099</v>
      </c>
      <c r="I2523" s="8">
        <v>28253000192</v>
      </c>
      <c r="J2523" s="1">
        <v>-27.053176879882798</v>
      </c>
      <c r="K2523" s="8">
        <v>3844000000</v>
      </c>
      <c r="L2523" s="9">
        <v>38</v>
      </c>
      <c r="M2523" s="7">
        <v>0.46396254338038345</v>
      </c>
      <c r="N2523" s="1">
        <v>2.8700000643730199</v>
      </c>
    </row>
    <row r="2524" spans="1:14" x14ac:dyDescent="0.25">
      <c r="A2524" s="3">
        <v>37711</v>
      </c>
      <c r="B2524" s="5" t="s">
        <v>167</v>
      </c>
      <c r="C2524" s="5" t="s">
        <v>4762</v>
      </c>
      <c r="D2524" s="5" t="s">
        <v>168</v>
      </c>
      <c r="E2524" s="1">
        <v>33.229999999999997</v>
      </c>
      <c r="F2524" s="8">
        <v>1304999936</v>
      </c>
      <c r="G2524" s="8">
        <v>44972380160</v>
      </c>
      <c r="H2524" s="1">
        <v>10.654031686953999</v>
      </c>
      <c r="I2524" s="8">
        <v>23806999552</v>
      </c>
      <c r="J2524" s="1">
        <v>5.4246749877929696</v>
      </c>
      <c r="K2524" s="8">
        <v>3713000000</v>
      </c>
      <c r="L2524" s="9">
        <v>39</v>
      </c>
      <c r="M2524" s="7">
        <v>0.46947643996264199</v>
      </c>
      <c r="N2524" s="1">
        <v>2.0299999415874499</v>
      </c>
    </row>
    <row r="2525" spans="1:14" x14ac:dyDescent="0.25">
      <c r="A2525" s="3">
        <v>37711</v>
      </c>
      <c r="B2525" s="5" t="s">
        <v>269</v>
      </c>
      <c r="C2525" s="5" t="s">
        <v>4763</v>
      </c>
      <c r="D2525" s="5" t="s">
        <v>270</v>
      </c>
      <c r="E2525" s="1">
        <v>57.78</v>
      </c>
      <c r="F2525" s="8">
        <v>469620000</v>
      </c>
      <c r="G2525" s="8">
        <v>27648606208</v>
      </c>
      <c r="H2525" s="1">
        <v>6.9719696726258098</v>
      </c>
      <c r="I2525" s="8">
        <v>28212000256</v>
      </c>
      <c r="J2525" s="1">
        <v>1.1291539669036901</v>
      </c>
      <c r="K2525" s="8">
        <v>3657000000</v>
      </c>
      <c r="L2525" s="9">
        <v>40</v>
      </c>
      <c r="M2525" s="7">
        <v>0.47490717516364378</v>
      </c>
      <c r="N2525" s="1">
        <v>4.6599999666213998</v>
      </c>
    </row>
    <row r="2526" spans="1:14" x14ac:dyDescent="0.25">
      <c r="A2526" s="3">
        <v>37711</v>
      </c>
      <c r="B2526" s="5" t="s">
        <v>226</v>
      </c>
      <c r="C2526" s="5" t="s">
        <v>4764</v>
      </c>
      <c r="D2526" s="5" t="s">
        <v>227</v>
      </c>
      <c r="E2526" s="1">
        <v>37.61</v>
      </c>
      <c r="F2526" s="8">
        <v>1563068032</v>
      </c>
      <c r="G2526" s="8">
        <v>59738185728</v>
      </c>
      <c r="H2526" s="1">
        <v>-28.161016316217999</v>
      </c>
      <c r="I2526" s="8">
        <v>17684663296</v>
      </c>
      <c r="J2526" s="1">
        <v>8.5931129455566406</v>
      </c>
      <c r="K2526" s="8">
        <v>3637840960</v>
      </c>
      <c r="L2526" s="9">
        <v>41</v>
      </c>
      <c r="M2526" s="7">
        <v>0.4803094587176821</v>
      </c>
      <c r="N2526" s="1">
        <v>1.7900000214576699</v>
      </c>
    </row>
    <row r="2527" spans="1:14" x14ac:dyDescent="0.25">
      <c r="A2527" s="3">
        <v>37711</v>
      </c>
      <c r="B2527" s="5" t="s">
        <v>501</v>
      </c>
      <c r="C2527" s="5" t="s">
        <v>4765</v>
      </c>
      <c r="D2527" s="5" t="s">
        <v>502</v>
      </c>
      <c r="E2527" s="1">
        <v>37.82</v>
      </c>
      <c r="F2527" s="8">
        <v>1326055040</v>
      </c>
      <c r="G2527" s="8">
        <v>54077362176</v>
      </c>
      <c r="H2527" s="1">
        <v>-30.422855285327898</v>
      </c>
      <c r="I2527" s="8">
        <v>14584035072</v>
      </c>
      <c r="J2527" s="1">
        <v>4.2927689552307102</v>
      </c>
      <c r="K2527" s="8">
        <v>3574950080</v>
      </c>
      <c r="L2527" s="9">
        <v>42</v>
      </c>
      <c r="M2527" s="7">
        <v>0.485618347763698</v>
      </c>
      <c r="N2527" s="1">
        <v>3.3600000143051099</v>
      </c>
    </row>
    <row r="2528" spans="1:14" x14ac:dyDescent="0.25">
      <c r="A2528" s="3">
        <v>37711</v>
      </c>
      <c r="B2528" s="5" t="s">
        <v>389</v>
      </c>
      <c r="C2528" s="5" t="s">
        <v>4766</v>
      </c>
      <c r="D2528" s="5" t="s">
        <v>390</v>
      </c>
      <c r="E2528" s="1">
        <v>10.849</v>
      </c>
      <c r="F2528" s="8">
        <v>5241999872</v>
      </c>
      <c r="G2528" s="8">
        <v>58197258240</v>
      </c>
      <c r="H2528" s="1">
        <v>-27.479946861981201</v>
      </c>
      <c r="I2528" s="8">
        <v>9418000128</v>
      </c>
      <c r="J2528" s="1">
        <v>-11.75075340271</v>
      </c>
      <c r="K2528" s="8">
        <v>3396270976</v>
      </c>
      <c r="L2528" s="9">
        <v>43</v>
      </c>
      <c r="M2528" s="7">
        <v>0.49066189393310017</v>
      </c>
      <c r="N2528" s="1">
        <v>0.38999999687075598</v>
      </c>
    </row>
    <row r="2529" spans="1:14" x14ac:dyDescent="0.25">
      <c r="A2529" s="3">
        <v>37711</v>
      </c>
      <c r="B2529" s="5" t="s">
        <v>596</v>
      </c>
      <c r="C2529" s="5" t="s">
        <v>4767</v>
      </c>
      <c r="D2529" s="5" t="s">
        <v>597</v>
      </c>
      <c r="E2529" s="1">
        <v>24.15</v>
      </c>
      <c r="F2529" s="8">
        <v>316700000</v>
      </c>
      <c r="G2529" s="8">
        <v>7524322816</v>
      </c>
      <c r="H2529" s="1">
        <v>-42.4989459434764</v>
      </c>
      <c r="I2529" s="8">
        <v>41365999616</v>
      </c>
      <c r="J2529" s="1">
        <v>0.91729700565338101</v>
      </c>
      <c r="K2529" s="8">
        <v>3334999936</v>
      </c>
      <c r="L2529" s="9">
        <v>44</v>
      </c>
      <c r="M2529" s="7">
        <v>0.49561445109683377</v>
      </c>
      <c r="N2529" s="1">
        <v>4.3300001323223096</v>
      </c>
    </row>
    <row r="2530" spans="1:14" x14ac:dyDescent="0.25">
      <c r="A2530" s="3">
        <v>37711</v>
      </c>
      <c r="B2530" s="5" t="s">
        <v>246</v>
      </c>
      <c r="C2530" s="5" t="s">
        <v>4768</v>
      </c>
      <c r="D2530" s="5" t="s">
        <v>247</v>
      </c>
      <c r="E2530" s="1">
        <v>57.15</v>
      </c>
      <c r="F2530" s="8">
        <v>1122443008</v>
      </c>
      <c r="G2530" s="8">
        <v>65519357952</v>
      </c>
      <c r="H2530" s="1">
        <v>-25.076698522321301</v>
      </c>
      <c r="I2530" s="8">
        <v>11077499904</v>
      </c>
      <c r="J2530" s="1">
        <v>-4.0285902023315403</v>
      </c>
      <c r="K2530" s="8">
        <v>3327699968</v>
      </c>
      <c r="L2530" s="9">
        <v>45</v>
      </c>
      <c r="M2530" s="7">
        <v>0.50055616762803146</v>
      </c>
      <c r="N2530" s="1">
        <v>2.5099999904632599</v>
      </c>
    </row>
    <row r="2531" spans="1:14" x14ac:dyDescent="0.25">
      <c r="A2531" s="3">
        <v>37711</v>
      </c>
      <c r="B2531" s="5" t="s">
        <v>884</v>
      </c>
      <c r="C2531" s="5" t="s">
        <v>4769</v>
      </c>
      <c r="D2531" s="5" t="s">
        <v>885</v>
      </c>
      <c r="E2531" s="1">
        <v>50.41</v>
      </c>
      <c r="F2531" s="8">
        <v>323312992</v>
      </c>
      <c r="G2531" s="8">
        <v>16397871104</v>
      </c>
      <c r="H2531" s="1">
        <v>24.7582567142626</v>
      </c>
      <c r="I2531" s="8">
        <v>14954999808</v>
      </c>
      <c r="J2531" s="1">
        <v>0.24802300333976701</v>
      </c>
      <c r="K2531" s="8">
        <v>3300000000</v>
      </c>
      <c r="L2531" s="9">
        <v>46</v>
      </c>
      <c r="M2531" s="7">
        <v>0.50545674902352111</v>
      </c>
      <c r="N2531" s="1">
        <v>4.4600000567734197</v>
      </c>
    </row>
    <row r="2532" spans="1:14" x14ac:dyDescent="0.25">
      <c r="A2532" s="3">
        <v>37711</v>
      </c>
      <c r="B2532" s="5" t="s">
        <v>1388</v>
      </c>
      <c r="C2532" s="5" t="s">
        <v>4770</v>
      </c>
      <c r="D2532" s="5" t="s">
        <v>1387</v>
      </c>
      <c r="E2532" s="1">
        <v>68.08</v>
      </c>
      <c r="F2532" s="8">
        <v>491256992</v>
      </c>
      <c r="G2532" s="8">
        <v>34262120448</v>
      </c>
      <c r="H2532" s="1">
        <v>-18.989374199506202</v>
      </c>
      <c r="I2532" s="8">
        <v>22853999616</v>
      </c>
      <c r="J2532" s="1">
        <v>-26.604148864746101</v>
      </c>
      <c r="K2532" s="8">
        <v>3253000000</v>
      </c>
      <c r="L2532" s="9">
        <v>47</v>
      </c>
      <c r="M2532" s="7">
        <v>0.51028753425974172</v>
      </c>
      <c r="N2532" s="1">
        <v>4.2599998712539699</v>
      </c>
    </row>
    <row r="2533" spans="1:14" x14ac:dyDescent="0.25">
      <c r="A2533" s="3">
        <v>37711</v>
      </c>
      <c r="B2533" s="5" t="s">
        <v>22</v>
      </c>
      <c r="C2533" s="5" t="s">
        <v>4771</v>
      </c>
      <c r="D2533" s="5" t="s">
        <v>23</v>
      </c>
      <c r="E2533" s="1">
        <v>29.26</v>
      </c>
      <c r="F2533" s="8">
        <v>908800000</v>
      </c>
      <c r="G2533" s="8">
        <v>26893686784</v>
      </c>
      <c r="H2533" s="1">
        <v>-14.338139011652499</v>
      </c>
      <c r="I2533" s="8">
        <v>43075999744</v>
      </c>
      <c r="J2533" s="1">
        <v>8.0887727737426793</v>
      </c>
      <c r="K2533" s="8">
        <v>3193000000</v>
      </c>
      <c r="L2533" s="9">
        <v>48</v>
      </c>
      <c r="M2533" s="7">
        <v>0.51502921801604429</v>
      </c>
      <c r="N2533" s="1">
        <v>1.8000000119209301</v>
      </c>
    </row>
    <row r="2534" spans="1:14" x14ac:dyDescent="0.25">
      <c r="A2534" s="3">
        <v>37711</v>
      </c>
      <c r="B2534" s="5" t="s">
        <v>267</v>
      </c>
      <c r="C2534" s="5" t="s">
        <v>4772</v>
      </c>
      <c r="D2534" s="5" t="s">
        <v>268</v>
      </c>
      <c r="E2534" s="1">
        <v>130.03</v>
      </c>
      <c r="F2534" s="8">
        <v>390196000</v>
      </c>
      <c r="G2534" s="8">
        <v>50896146432</v>
      </c>
      <c r="H2534" s="1">
        <v>21.272503391451998</v>
      </c>
      <c r="I2534" s="8">
        <v>16331999744</v>
      </c>
      <c r="J2534" s="1">
        <v>1.73165595531464</v>
      </c>
      <c r="K2534" s="8">
        <v>3046000000</v>
      </c>
      <c r="L2534" s="9">
        <v>49</v>
      </c>
      <c r="M2534" s="7">
        <v>0.51955260314654783</v>
      </c>
      <c r="N2534" s="1">
        <v>5.0499999523162797</v>
      </c>
    </row>
    <row r="2535" spans="1:14" x14ac:dyDescent="0.25">
      <c r="A2535" s="3">
        <v>37711</v>
      </c>
      <c r="B2535" s="5" t="s">
        <v>520</v>
      </c>
      <c r="C2535" s="5" t="s">
        <v>4773</v>
      </c>
      <c r="D2535" s="5" t="s">
        <v>521</v>
      </c>
      <c r="E2535" s="1">
        <v>46.61</v>
      </c>
      <c r="F2535" s="8">
        <v>836078016</v>
      </c>
      <c r="G2535" s="8">
        <v>39136821248</v>
      </c>
      <c r="H2535" s="1">
        <v>10.99260384324</v>
      </c>
      <c r="I2535" s="8">
        <v>13566400256</v>
      </c>
      <c r="J2535" s="1">
        <v>5.0722250938415501</v>
      </c>
      <c r="K2535" s="8">
        <v>2979700960</v>
      </c>
      <c r="L2535" s="9">
        <v>50</v>
      </c>
      <c r="M2535" s="7">
        <v>0.52397753256736568</v>
      </c>
      <c r="N2535" s="1">
        <v>2.2300000190734899</v>
      </c>
    </row>
    <row r="2536" spans="1:14" x14ac:dyDescent="0.25">
      <c r="A2536" s="3">
        <v>37711</v>
      </c>
      <c r="B2536" s="5" t="s">
        <v>14</v>
      </c>
      <c r="C2536" s="5" t="s">
        <v>4774</v>
      </c>
      <c r="D2536" s="5" t="s">
        <v>15</v>
      </c>
      <c r="E2536" s="1">
        <v>14.46</v>
      </c>
      <c r="F2536" s="8">
        <v>1268199936</v>
      </c>
      <c r="G2536" s="8">
        <v>18829139968</v>
      </c>
      <c r="H2536" s="1">
        <v>-44.816115821741299</v>
      </c>
      <c r="I2536" s="8">
        <v>15405700096</v>
      </c>
      <c r="J2536" s="1">
        <v>3.6025550365447998</v>
      </c>
      <c r="K2536" s="8">
        <v>2933199936</v>
      </c>
      <c r="L2536" s="9">
        <v>51</v>
      </c>
      <c r="M2536" s="7">
        <v>0.52833340682058183</v>
      </c>
      <c r="N2536" s="1">
        <v>0.69999997317790996</v>
      </c>
    </row>
    <row r="2537" spans="1:14" x14ac:dyDescent="0.25">
      <c r="A2537" s="3">
        <v>37711</v>
      </c>
      <c r="B2537" s="5" t="s">
        <v>870</v>
      </c>
      <c r="C2537" s="5" t="s">
        <v>4775</v>
      </c>
      <c r="D2537" s="5" t="s">
        <v>871</v>
      </c>
      <c r="E2537" s="1">
        <v>55.37</v>
      </c>
      <c r="F2537" s="8">
        <v>308000000</v>
      </c>
      <c r="G2537" s="8">
        <v>17322448896</v>
      </c>
      <c r="H2537" s="1">
        <v>-4.4320927844513696</v>
      </c>
      <c r="I2537" s="8">
        <v>10217999872</v>
      </c>
      <c r="J2537" s="1">
        <v>-3.2203071117401101</v>
      </c>
      <c r="K2537" s="8">
        <v>2877000000</v>
      </c>
      <c r="L2537" s="9">
        <v>52</v>
      </c>
      <c r="M2537" s="7">
        <v>0.53260582278264967</v>
      </c>
      <c r="N2537" s="1">
        <v>4.8600000143051103</v>
      </c>
    </row>
    <row r="2538" spans="1:14" x14ac:dyDescent="0.25">
      <c r="A2538" s="3">
        <v>37711</v>
      </c>
      <c r="B2538" s="5" t="s">
        <v>458</v>
      </c>
      <c r="C2538" s="5" t="s">
        <v>4776</v>
      </c>
      <c r="D2538" s="5" t="s">
        <v>459</v>
      </c>
      <c r="E2538" s="1">
        <v>33.619999999999997</v>
      </c>
      <c r="F2538" s="8">
        <v>560447808</v>
      </c>
      <c r="G2538" s="8">
        <v>19053465600</v>
      </c>
      <c r="H2538" s="1">
        <v>-17.7548105789343</v>
      </c>
      <c r="I2538" s="8">
        <v>186788999168</v>
      </c>
      <c r="J2538" s="1">
        <v>3.6104999482631697E-2</v>
      </c>
      <c r="K2538" s="8">
        <v>2868999936</v>
      </c>
      <c r="L2538" s="9">
        <v>53</v>
      </c>
      <c r="M2538" s="7">
        <v>0.53686635845235353</v>
      </c>
      <c r="N2538" s="1">
        <v>3.3500000834465</v>
      </c>
    </row>
    <row r="2539" spans="1:14" x14ac:dyDescent="0.25">
      <c r="A2539" s="3">
        <v>37711</v>
      </c>
      <c r="B2539" s="5" t="s">
        <v>447</v>
      </c>
      <c r="C2539" s="5" t="s">
        <v>4777</v>
      </c>
      <c r="D2539" s="5" t="s">
        <v>448</v>
      </c>
      <c r="E2539" s="1">
        <v>15.05</v>
      </c>
      <c r="F2539" s="8">
        <v>1277671936</v>
      </c>
      <c r="G2539" s="8">
        <v>19778361344</v>
      </c>
      <c r="H2539" s="1">
        <v>-20.0588333209901</v>
      </c>
      <c r="I2539" s="8">
        <v>10430992896</v>
      </c>
      <c r="J2539" s="1">
        <v>2.82186698913574</v>
      </c>
      <c r="K2539" s="8">
        <v>2785415936</v>
      </c>
      <c r="L2539" s="9">
        <v>54</v>
      </c>
      <c r="M2539" s="7">
        <v>0.54100276982043294</v>
      </c>
      <c r="N2539" s="1">
        <v>1.3719999889532699</v>
      </c>
    </row>
    <row r="2540" spans="1:14" x14ac:dyDescent="0.25">
      <c r="A2540" s="3">
        <v>37711</v>
      </c>
      <c r="B2540" s="5" t="s">
        <v>546</v>
      </c>
      <c r="C2540" s="5" t="s">
        <v>4778</v>
      </c>
      <c r="D2540" s="5" t="s">
        <v>547</v>
      </c>
      <c r="E2540" s="1">
        <v>41.36</v>
      </c>
      <c r="F2540" s="8">
        <v>514176032</v>
      </c>
      <c r="G2540" s="8">
        <v>22536300544</v>
      </c>
      <c r="H2540" s="1">
        <v>5.21058611634062</v>
      </c>
      <c r="I2540" s="8">
        <v>19728999936</v>
      </c>
      <c r="J2540" s="1">
        <v>9.8924970626831108</v>
      </c>
      <c r="K2540" s="8">
        <v>2687000000</v>
      </c>
      <c r="L2540" s="9">
        <v>55</v>
      </c>
      <c r="M2540" s="7">
        <v>0.54499303109609376</v>
      </c>
      <c r="N2540" s="1">
        <v>1.6299999803304701</v>
      </c>
    </row>
    <row r="2541" spans="1:14" x14ac:dyDescent="0.25">
      <c r="A2541" s="3">
        <v>37711</v>
      </c>
      <c r="B2541" s="5" t="s">
        <v>125</v>
      </c>
      <c r="C2541" s="5" t="s">
        <v>4779</v>
      </c>
      <c r="D2541" s="5" t="s">
        <v>126</v>
      </c>
      <c r="E2541" s="1">
        <v>13.15</v>
      </c>
      <c r="F2541" s="8">
        <v>764000000</v>
      </c>
      <c r="G2541" s="8">
        <v>10371349504</v>
      </c>
      <c r="H2541" s="1">
        <v>-45.817884752763803</v>
      </c>
      <c r="I2541" s="8">
        <v>51419000832</v>
      </c>
      <c r="J2541" s="1">
        <v>2.24081611633301</v>
      </c>
      <c r="K2541" s="8">
        <v>2679000000</v>
      </c>
      <c r="L2541" s="9">
        <v>56</v>
      </c>
      <c r="M2541" s="7">
        <v>0.54897141217443224</v>
      </c>
      <c r="N2541" s="1">
        <v>1.5700000226497699</v>
      </c>
    </row>
    <row r="2542" spans="1:14" x14ac:dyDescent="0.25">
      <c r="A2542" s="3">
        <v>37711</v>
      </c>
      <c r="B2542" s="5" t="s">
        <v>872</v>
      </c>
      <c r="C2542" s="5" t="s">
        <v>4780</v>
      </c>
      <c r="D2542" s="5" t="s">
        <v>873</v>
      </c>
      <c r="E2542" s="1">
        <v>14.54</v>
      </c>
      <c r="F2542" s="8">
        <v>895000000</v>
      </c>
      <c r="G2542" s="8">
        <v>13486121984</v>
      </c>
      <c r="H2542" s="1">
        <v>-59.522312528427598</v>
      </c>
      <c r="I2542" s="8">
        <v>15662999808</v>
      </c>
      <c r="J2542" s="1">
        <v>-12.7214975357056</v>
      </c>
      <c r="K2542" s="8">
        <v>2645000000</v>
      </c>
      <c r="L2542" s="9">
        <v>57</v>
      </c>
      <c r="M2542" s="7">
        <v>0.55289930241415053</v>
      </c>
      <c r="N2542" s="1">
        <v>1.25999999418855</v>
      </c>
    </row>
    <row r="2543" spans="1:14" x14ac:dyDescent="0.25">
      <c r="A2543" s="3">
        <v>37711</v>
      </c>
      <c r="B2543" s="5" t="s">
        <v>896</v>
      </c>
      <c r="C2543" s="5" t="s">
        <v>4781</v>
      </c>
      <c r="D2543" s="5" t="s">
        <v>895</v>
      </c>
      <c r="E2543" s="1">
        <v>27.31</v>
      </c>
      <c r="F2543" s="8">
        <v>2580999936</v>
      </c>
      <c r="G2543" s="8">
        <v>71443963904</v>
      </c>
      <c r="H2543" s="1">
        <v>7.9446651758688498</v>
      </c>
      <c r="I2543" s="8">
        <v>33730000384</v>
      </c>
      <c r="J2543" s="1">
        <v>-2.2579030990600599</v>
      </c>
      <c r="K2543" s="8">
        <v>2619000000</v>
      </c>
      <c r="L2543" s="9">
        <v>58</v>
      </c>
      <c r="M2543" s="7">
        <v>0.55678858201257098</v>
      </c>
      <c r="N2543" s="1">
        <v>0.77000001072883595</v>
      </c>
    </row>
    <row r="2544" spans="1:14" x14ac:dyDescent="0.25">
      <c r="A2544" s="3">
        <v>37711</v>
      </c>
      <c r="B2544" s="5" t="s">
        <v>890</v>
      </c>
      <c r="C2544" s="5" t="s">
        <v>4782</v>
      </c>
      <c r="D2544" s="5" t="s">
        <v>891</v>
      </c>
      <c r="E2544" s="1">
        <v>28.44</v>
      </c>
      <c r="F2544" s="8">
        <v>716899968</v>
      </c>
      <c r="G2544" s="8">
        <v>20551333888</v>
      </c>
      <c r="H2544" s="1">
        <v>24.953666396715501</v>
      </c>
      <c r="I2544" s="8">
        <v>10548999936</v>
      </c>
      <c r="J2544" s="1">
        <v>3.8798620700836199</v>
      </c>
      <c r="K2544" s="8">
        <v>2581000000</v>
      </c>
      <c r="L2544" s="9">
        <v>59</v>
      </c>
      <c r="M2544" s="7">
        <v>0.56062143067371006</v>
      </c>
      <c r="N2544" s="1">
        <v>1.8599999696016301</v>
      </c>
    </row>
    <row r="2545" spans="1:14" x14ac:dyDescent="0.25">
      <c r="A2545" s="3">
        <v>37711</v>
      </c>
      <c r="B2545" s="5" t="s">
        <v>499</v>
      </c>
      <c r="C2545" s="5" t="s">
        <v>4783</v>
      </c>
      <c r="D2545" s="5" t="s">
        <v>500</v>
      </c>
      <c r="E2545" s="1">
        <v>17.829999999999998</v>
      </c>
      <c r="F2545" s="8">
        <v>1468000000</v>
      </c>
      <c r="G2545" s="8">
        <v>26433728512</v>
      </c>
      <c r="H2545" s="1">
        <v>-50.1138228511074</v>
      </c>
      <c r="I2545" s="8">
        <v>10179999744</v>
      </c>
      <c r="J2545" s="1">
        <v>4.2819089889526403</v>
      </c>
      <c r="K2545" s="8">
        <v>2569000000</v>
      </c>
      <c r="L2545" s="9">
        <v>60</v>
      </c>
      <c r="M2545" s="7">
        <v>0.56443645903886552</v>
      </c>
      <c r="N2545" s="1">
        <v>1.3399999886751199</v>
      </c>
    </row>
    <row r="2546" spans="1:14" x14ac:dyDescent="0.25">
      <c r="A2546" s="3">
        <v>37711</v>
      </c>
      <c r="B2546" s="5" t="s">
        <v>155</v>
      </c>
      <c r="C2546" s="5" t="s">
        <v>4784</v>
      </c>
      <c r="D2546" s="5" t="s">
        <v>156</v>
      </c>
      <c r="E2546" s="1">
        <v>53.6</v>
      </c>
      <c r="F2546" s="8">
        <v>677569024</v>
      </c>
      <c r="G2546" s="8">
        <v>36019515392</v>
      </c>
      <c r="H2546" s="1">
        <v>0.70389213389860905</v>
      </c>
      <c r="I2546" s="8">
        <v>55094000128</v>
      </c>
      <c r="J2546" s="1">
        <v>121.30120849609401</v>
      </c>
      <c r="K2546" s="8">
        <v>2565000000</v>
      </c>
      <c r="L2546" s="9">
        <v>61</v>
      </c>
      <c r="M2546" s="7">
        <v>0.56824554730535981</v>
      </c>
      <c r="N2546" s="1">
        <v>-0.229999974370003</v>
      </c>
    </row>
    <row r="2547" spans="1:14" x14ac:dyDescent="0.25">
      <c r="A2547" s="3">
        <v>37711</v>
      </c>
      <c r="B2547" s="5" t="s">
        <v>548</v>
      </c>
      <c r="C2547" s="5" t="s">
        <v>4785</v>
      </c>
      <c r="D2547" s="5" t="s">
        <v>549</v>
      </c>
      <c r="E2547" s="1">
        <v>11.75</v>
      </c>
      <c r="F2547" s="8">
        <v>1938000000</v>
      </c>
      <c r="G2547" s="8"/>
      <c r="H2547" s="1">
        <v>-39.7530478803343</v>
      </c>
      <c r="I2547" s="8">
        <v>26796000256</v>
      </c>
      <c r="J2547" s="1">
        <v>4.3856549263000497</v>
      </c>
      <c r="K2547" s="8">
        <v>2559000000</v>
      </c>
      <c r="L2547" s="9">
        <v>62</v>
      </c>
      <c r="M2547" s="7">
        <v>0.57204572542386223</v>
      </c>
      <c r="N2547" s="1">
        <v>0.77999998256564096</v>
      </c>
    </row>
    <row r="2548" spans="1:14" x14ac:dyDescent="0.25">
      <c r="A2548" s="3">
        <v>37711</v>
      </c>
      <c r="B2548" s="5" t="s">
        <v>123</v>
      </c>
      <c r="C2548" s="5" t="s">
        <v>4786</v>
      </c>
      <c r="D2548" s="5" t="s">
        <v>124</v>
      </c>
      <c r="E2548" s="1">
        <v>45.46</v>
      </c>
      <c r="F2548" s="8">
        <v>510800000</v>
      </c>
      <c r="G2548" s="8">
        <v>23314468864</v>
      </c>
      <c r="H2548" s="1">
        <v>-17.263516912147399</v>
      </c>
      <c r="I2548" s="8">
        <v>13566300160</v>
      </c>
      <c r="J2548" s="1">
        <v>2.0974469184875502</v>
      </c>
      <c r="K2548" s="8">
        <v>2537100096</v>
      </c>
      <c r="L2548" s="9">
        <v>63</v>
      </c>
      <c r="M2548" s="7">
        <v>0.57581338164475704</v>
      </c>
      <c r="N2548" s="1">
        <v>3.2300000190734899</v>
      </c>
    </row>
    <row r="2549" spans="1:14" x14ac:dyDescent="0.25">
      <c r="A2549" s="3">
        <v>37711</v>
      </c>
      <c r="B2549" s="5" t="s">
        <v>273</v>
      </c>
      <c r="C2549" s="5" t="s">
        <v>4787</v>
      </c>
      <c r="D2549" s="5" t="s">
        <v>274</v>
      </c>
      <c r="E2549" s="1">
        <v>21.36</v>
      </c>
      <c r="F2549" s="8">
        <v>854492992</v>
      </c>
      <c r="G2549" s="8">
        <v>18651760640</v>
      </c>
      <c r="H2549" s="1">
        <v>-30.603587115711498</v>
      </c>
      <c r="I2549" s="8">
        <v>22273999872</v>
      </c>
      <c r="J2549" s="1">
        <v>-5.8261461257934597</v>
      </c>
      <c r="K2549" s="8">
        <v>2508000000</v>
      </c>
      <c r="L2549" s="9">
        <v>64</v>
      </c>
      <c r="M2549" s="7">
        <v>0.57953782350532923</v>
      </c>
      <c r="N2549" s="1">
        <v>-0.259999960660934</v>
      </c>
    </row>
    <row r="2550" spans="1:14" x14ac:dyDescent="0.25">
      <c r="A2550" s="3">
        <v>37711</v>
      </c>
      <c r="B2550" s="5" t="s">
        <v>248</v>
      </c>
      <c r="C2550" s="5" t="s">
        <v>4788</v>
      </c>
      <c r="D2550" s="5" t="s">
        <v>249</v>
      </c>
      <c r="E2550" s="1">
        <v>45.12</v>
      </c>
      <c r="F2550" s="8">
        <v>1219524992</v>
      </c>
      <c r="G2550" s="8">
        <v>55890837504</v>
      </c>
      <c r="H2550" s="1">
        <v>12.114836612229499</v>
      </c>
      <c r="I2550" s="8">
        <v>7308900096</v>
      </c>
      <c r="J2550" s="1">
        <v>15.472455978393601</v>
      </c>
      <c r="K2550" s="8">
        <v>2505100032</v>
      </c>
      <c r="L2550" s="9">
        <v>65</v>
      </c>
      <c r="M2550" s="7">
        <v>0.5832579588418928</v>
      </c>
      <c r="N2550" s="1">
        <v>1.1699999868869799</v>
      </c>
    </row>
    <row r="2551" spans="1:14" x14ac:dyDescent="0.25">
      <c r="A2551" s="3">
        <v>37711</v>
      </c>
      <c r="B2551" s="5" t="s">
        <v>1083</v>
      </c>
      <c r="C2551" s="5" t="s">
        <v>4789</v>
      </c>
      <c r="D2551" s="5" t="s">
        <v>1082</v>
      </c>
      <c r="E2551" s="1">
        <v>18.93</v>
      </c>
      <c r="F2551" s="8">
        <v>441000000</v>
      </c>
      <c r="G2551" s="8">
        <v>8684783616</v>
      </c>
      <c r="H2551" s="1">
        <v>-54.363547458816598</v>
      </c>
      <c r="I2551" s="8">
        <v>34081396736</v>
      </c>
      <c r="J2551" s="1">
        <v>-5.5444450378418004</v>
      </c>
      <c r="K2551" s="8">
        <v>2494799680</v>
      </c>
      <c r="L2551" s="9">
        <v>66</v>
      </c>
      <c r="M2551" s="7">
        <v>0.58696279790167516</v>
      </c>
      <c r="N2551" s="1">
        <v>-1.8899998664855999</v>
      </c>
    </row>
    <row r="2552" spans="1:14" x14ac:dyDescent="0.25">
      <c r="A2552" s="3">
        <v>37711</v>
      </c>
      <c r="B2552" s="5" t="s">
        <v>349</v>
      </c>
      <c r="C2552" s="5" t="s">
        <v>4790</v>
      </c>
      <c r="D2552" s="5" t="s">
        <v>350</v>
      </c>
      <c r="E2552" s="1">
        <v>15.55</v>
      </c>
      <c r="F2552" s="8">
        <v>3052000000</v>
      </c>
      <c r="G2552" s="8">
        <v>49602637824</v>
      </c>
      <c r="H2552" s="1">
        <v>-5.3995018338344503</v>
      </c>
      <c r="I2552" s="8">
        <v>63082000384</v>
      </c>
      <c r="J2552" s="1">
        <v>25.122716903686499</v>
      </c>
      <c r="K2552" s="8">
        <v>2486000064</v>
      </c>
      <c r="L2552" s="9">
        <v>67</v>
      </c>
      <c r="M2552" s="7">
        <v>0.59065456931465232</v>
      </c>
      <c r="N2552" s="1">
        <v>-0.17000003159046201</v>
      </c>
    </row>
    <row r="2553" spans="1:14" x14ac:dyDescent="0.25">
      <c r="A2553" s="3">
        <v>37711</v>
      </c>
      <c r="B2553" s="5" t="s">
        <v>888</v>
      </c>
      <c r="C2553" s="5" t="s">
        <v>4791</v>
      </c>
      <c r="D2553" s="5" t="s">
        <v>889</v>
      </c>
      <c r="E2553" s="1">
        <v>13.69</v>
      </c>
      <c r="F2553" s="8">
        <v>325811008</v>
      </c>
      <c r="G2553" s="8">
        <v>4421257728</v>
      </c>
      <c r="H2553" s="1">
        <v>-7.7493299216984601</v>
      </c>
      <c r="I2553" s="8">
        <v>11486999808</v>
      </c>
      <c r="J2553" s="1">
        <v>3.8510220050811799</v>
      </c>
      <c r="K2553" s="8">
        <v>2453000000</v>
      </c>
      <c r="L2553" s="9">
        <v>68</v>
      </c>
      <c r="M2553" s="7">
        <v>0.59429733481863301</v>
      </c>
      <c r="N2553" s="1">
        <v>3.3099999949336101</v>
      </c>
    </row>
    <row r="2554" spans="1:14" x14ac:dyDescent="0.25">
      <c r="A2554" s="3">
        <v>37711</v>
      </c>
      <c r="B2554" s="5" t="s">
        <v>218</v>
      </c>
      <c r="C2554" s="5" t="s">
        <v>4792</v>
      </c>
      <c r="D2554" s="5" t="s">
        <v>219</v>
      </c>
      <c r="E2554" s="1">
        <v>50.14</v>
      </c>
      <c r="F2554" s="8">
        <v>574355008</v>
      </c>
      <c r="G2554" s="8">
        <v>29551439872</v>
      </c>
      <c r="H2554" s="1">
        <v>-13.325823362403201</v>
      </c>
      <c r="I2554" s="8">
        <v>6320577024</v>
      </c>
      <c r="J2554" s="1">
        <v>-2.33897805213928</v>
      </c>
      <c r="K2554" s="8">
        <v>2430192000</v>
      </c>
      <c r="L2554" s="9">
        <v>69</v>
      </c>
      <c r="M2554" s="7">
        <v>0.59790622988004749</v>
      </c>
      <c r="N2554" s="1">
        <v>2.8100000619888301</v>
      </c>
    </row>
    <row r="2555" spans="1:14" x14ac:dyDescent="0.25">
      <c r="A2555" s="3">
        <v>37711</v>
      </c>
      <c r="B2555" s="5" t="s">
        <v>10</v>
      </c>
      <c r="C2555" s="5" t="s">
        <v>4793</v>
      </c>
      <c r="D2555" s="5" t="s">
        <v>11</v>
      </c>
      <c r="E2555" s="1">
        <v>17.02</v>
      </c>
      <c r="F2555" s="8">
        <v>2042369024</v>
      </c>
      <c r="G2555" s="8">
        <v>36129513472</v>
      </c>
      <c r="H2555" s="1">
        <v>-9.1902956333321608</v>
      </c>
      <c r="I2555" s="8">
        <v>25826999808</v>
      </c>
      <c r="J2555" s="1">
        <v>0.62370902299881004</v>
      </c>
      <c r="K2555" s="8">
        <v>2409000000</v>
      </c>
      <c r="L2555" s="9">
        <v>70</v>
      </c>
      <c r="M2555" s="7">
        <v>0.60148365429875494</v>
      </c>
      <c r="N2555" s="1">
        <v>0.53000000119209301</v>
      </c>
    </row>
    <row r="2556" spans="1:14" x14ac:dyDescent="0.25">
      <c r="A2556" s="3">
        <v>37711</v>
      </c>
      <c r="B2556" s="5" t="s">
        <v>515</v>
      </c>
      <c r="C2556" s="5" t="s">
        <v>4794</v>
      </c>
      <c r="D2556" s="5" t="s">
        <v>516</v>
      </c>
      <c r="E2556" s="1">
        <v>27.85</v>
      </c>
      <c r="F2556" s="8">
        <v>611491008</v>
      </c>
      <c r="G2556" s="8">
        <v>17127870464</v>
      </c>
      <c r="H2556" s="1">
        <v>5.5370554413151796</v>
      </c>
      <c r="I2556" s="8">
        <v>8727919104</v>
      </c>
      <c r="J2556" s="1">
        <v>-4.0104808807373002</v>
      </c>
      <c r="K2556" s="8">
        <v>2405825984</v>
      </c>
      <c r="L2556" s="9">
        <v>71</v>
      </c>
      <c r="M2556" s="7">
        <v>0.60505636522541439</v>
      </c>
      <c r="N2556" s="1">
        <v>2.6100000143051099</v>
      </c>
    </row>
    <row r="2557" spans="1:14" x14ac:dyDescent="0.25">
      <c r="A2557" s="3">
        <v>37711</v>
      </c>
      <c r="B2557" s="5" t="s">
        <v>602</v>
      </c>
      <c r="C2557" s="5" t="s">
        <v>4795</v>
      </c>
      <c r="D2557" s="5" t="s">
        <v>603</v>
      </c>
      <c r="E2557" s="1">
        <v>23.88</v>
      </c>
      <c r="F2557" s="8">
        <v>1049800064</v>
      </c>
      <c r="G2557" s="8">
        <v>25421221888</v>
      </c>
      <c r="H2557" s="1">
        <v>-26.332349214874501</v>
      </c>
      <c r="I2557" s="8">
        <v>15144999936</v>
      </c>
      <c r="J2557" s="1">
        <v>-14.343914031982401</v>
      </c>
      <c r="K2557" s="8">
        <v>2378000000</v>
      </c>
      <c r="L2557" s="9">
        <v>72</v>
      </c>
      <c r="M2557" s="7">
        <v>0.60858775387949759</v>
      </c>
      <c r="N2557" s="1">
        <v>1.1199999898672099</v>
      </c>
    </row>
    <row r="2558" spans="1:14" x14ac:dyDescent="0.25">
      <c r="A2558" s="3">
        <v>37711</v>
      </c>
      <c r="B2558" s="5" t="s">
        <v>604</v>
      </c>
      <c r="C2558" s="5" t="s">
        <v>4796</v>
      </c>
      <c r="D2558" s="5" t="s">
        <v>605</v>
      </c>
      <c r="E2558" s="1">
        <v>43.3</v>
      </c>
      <c r="F2558" s="8">
        <v>1295751936</v>
      </c>
      <c r="G2558" s="8">
        <v>57647996928</v>
      </c>
      <c r="H2558" s="1">
        <v>13.287790001645799</v>
      </c>
      <c r="I2558" s="8">
        <v>13994000128</v>
      </c>
      <c r="J2558" s="1">
        <v>1.1420309543609599</v>
      </c>
      <c r="K2558" s="8">
        <v>2376000000</v>
      </c>
      <c r="L2558" s="9">
        <v>73</v>
      </c>
      <c r="M2558" s="7">
        <v>0.61211617248425021</v>
      </c>
      <c r="N2558" s="1">
        <v>0.44999995827674899</v>
      </c>
    </row>
    <row r="2559" spans="1:14" x14ac:dyDescent="0.25">
      <c r="A2559" s="3">
        <v>37711</v>
      </c>
      <c r="B2559" s="5" t="s">
        <v>46</v>
      </c>
      <c r="C2559" s="5" t="s">
        <v>4797</v>
      </c>
      <c r="D2559" s="5" t="s">
        <v>47</v>
      </c>
      <c r="E2559" s="1">
        <v>40.82</v>
      </c>
      <c r="F2559" s="8">
        <v>781000000</v>
      </c>
      <c r="G2559" s="8">
        <v>31979653120</v>
      </c>
      <c r="H2559" s="1">
        <v>6.7454827744302097</v>
      </c>
      <c r="I2559" s="8">
        <v>25627147264</v>
      </c>
      <c r="J2559" s="1">
        <v>15.6318664550781</v>
      </c>
      <c r="K2559" s="8">
        <v>2371326976</v>
      </c>
      <c r="L2559" s="9">
        <v>74</v>
      </c>
      <c r="M2559" s="7">
        <v>0.61563765153310124</v>
      </c>
      <c r="N2559" s="1">
        <v>1.7700000107288401</v>
      </c>
    </row>
    <row r="2560" spans="1:14" x14ac:dyDescent="0.25">
      <c r="A2560" s="3">
        <v>37711</v>
      </c>
      <c r="B2560" s="5" t="s">
        <v>329</v>
      </c>
      <c r="C2560" s="5" t="s">
        <v>4798</v>
      </c>
      <c r="D2560" s="5" t="s">
        <v>330</v>
      </c>
      <c r="E2560" s="1">
        <v>55</v>
      </c>
      <c r="F2560" s="8">
        <v>253578992</v>
      </c>
      <c r="G2560" s="8">
        <v>14326572032</v>
      </c>
      <c r="H2560" s="1">
        <v>6.0382725417892997</v>
      </c>
      <c r="I2560" s="8">
        <v>11508000256</v>
      </c>
      <c r="J2560" s="1">
        <v>4.3264012336731001</v>
      </c>
      <c r="K2560" s="8">
        <v>2278000000</v>
      </c>
      <c r="L2560" s="9">
        <v>75</v>
      </c>
      <c r="M2560" s="7">
        <v>0.61902053772065446</v>
      </c>
      <c r="N2560" s="1">
        <v>5.3200000524520901</v>
      </c>
    </row>
    <row r="2561" spans="1:14" x14ac:dyDescent="0.25">
      <c r="A2561" s="3">
        <v>37711</v>
      </c>
      <c r="B2561" s="5" t="s">
        <v>190</v>
      </c>
      <c r="C2561" s="5" t="s">
        <v>4799</v>
      </c>
      <c r="D2561" s="5" t="s">
        <v>191</v>
      </c>
      <c r="E2561" s="1">
        <v>42.63</v>
      </c>
      <c r="F2561" s="8">
        <v>538200000</v>
      </c>
      <c r="G2561" s="8">
        <v>22776227840</v>
      </c>
      <c r="H2561" s="1">
        <v>-14.342753495328299</v>
      </c>
      <c r="I2561" s="8">
        <v>10440000000</v>
      </c>
      <c r="J2561" s="1">
        <v>5.7857937812805202</v>
      </c>
      <c r="K2561" s="8">
        <v>2274000000</v>
      </c>
      <c r="L2561" s="9">
        <v>76</v>
      </c>
      <c r="M2561" s="7">
        <v>0.6223974838095464</v>
      </c>
      <c r="N2561" s="1">
        <v>2.5249999761581399</v>
      </c>
    </row>
    <row r="2562" spans="1:14" x14ac:dyDescent="0.25">
      <c r="A2562" s="3">
        <v>37711</v>
      </c>
      <c r="B2562" s="5" t="s">
        <v>397</v>
      </c>
      <c r="C2562" s="5" t="s">
        <v>4800</v>
      </c>
      <c r="D2562" s="5" t="s">
        <v>398</v>
      </c>
      <c r="E2562" s="1">
        <v>38.86</v>
      </c>
      <c r="F2562" s="8">
        <v>993940480</v>
      </c>
      <c r="G2562" s="8">
        <v>39468965888</v>
      </c>
      <c r="H2562" s="1">
        <v>-2.7726301981328199</v>
      </c>
      <c r="I2562" s="8">
        <v>24006000128</v>
      </c>
      <c r="J2562" s="1">
        <v>-2.91191506385803</v>
      </c>
      <c r="K2562" s="8">
        <v>2232000000</v>
      </c>
      <c r="L2562" s="9">
        <v>77</v>
      </c>
      <c r="M2562" s="7">
        <v>0.62571205886249581</v>
      </c>
      <c r="N2562" s="1">
        <v>-1.12000000476837</v>
      </c>
    </row>
    <row r="2563" spans="1:14" x14ac:dyDescent="0.25">
      <c r="A2563" s="3">
        <v>37711</v>
      </c>
      <c r="B2563" s="5" t="s">
        <v>252</v>
      </c>
      <c r="C2563" s="5" t="s">
        <v>4801</v>
      </c>
      <c r="D2563" s="5" t="s">
        <v>253</v>
      </c>
      <c r="E2563" s="1">
        <v>16.7</v>
      </c>
      <c r="F2563" s="8">
        <v>732811488</v>
      </c>
      <c r="G2563" s="8">
        <v>7897219072</v>
      </c>
      <c r="H2563" s="1">
        <v>-55.427044832127201</v>
      </c>
      <c r="I2563" s="8">
        <v>13172999936</v>
      </c>
      <c r="J2563" s="1">
        <v>15.378436088561999</v>
      </c>
      <c r="K2563" s="8">
        <v>2193000000</v>
      </c>
      <c r="L2563" s="9">
        <v>78</v>
      </c>
      <c r="M2563" s="7">
        <v>0.62896871795349851</v>
      </c>
      <c r="N2563" s="1">
        <v>1.4199999968210899</v>
      </c>
    </row>
    <row r="2564" spans="1:14" x14ac:dyDescent="0.25">
      <c r="A2564" s="3">
        <v>37711</v>
      </c>
      <c r="B2564" s="5" t="s">
        <v>255</v>
      </c>
      <c r="C2564" s="5" t="s">
        <v>4802</v>
      </c>
      <c r="D2564" s="5" t="s">
        <v>256</v>
      </c>
      <c r="E2564" s="1">
        <v>91.67</v>
      </c>
      <c r="F2564" s="8">
        <v>299458016</v>
      </c>
      <c r="G2564" s="8">
        <v>27504951296</v>
      </c>
      <c r="H2564" s="1">
        <v>38.763173722678999</v>
      </c>
      <c r="I2564" s="8">
        <v>25020000256</v>
      </c>
      <c r="J2564" s="1">
        <v>6.6768989562988299</v>
      </c>
      <c r="K2564" s="8">
        <v>2186000000</v>
      </c>
      <c r="L2564" s="9">
        <v>79</v>
      </c>
      <c r="M2564" s="7">
        <v>0.63221498187184411</v>
      </c>
      <c r="N2564" s="1">
        <v>4.4599999785423297</v>
      </c>
    </row>
    <row r="2565" spans="1:14" x14ac:dyDescent="0.25">
      <c r="A2565" s="3">
        <v>37711</v>
      </c>
      <c r="B2565" s="5" t="s">
        <v>942</v>
      </c>
      <c r="C2565" s="5" t="s">
        <v>4803</v>
      </c>
      <c r="D2565" s="5" t="s">
        <v>941</v>
      </c>
      <c r="E2565" s="1">
        <v>31.5</v>
      </c>
      <c r="F2565" s="8">
        <v>297636000</v>
      </c>
      <c r="G2565" s="8">
        <v>9354708992</v>
      </c>
      <c r="H2565" s="1">
        <v>-6.77647144358163</v>
      </c>
      <c r="I2565" s="8">
        <v>12031832064</v>
      </c>
      <c r="J2565" s="1">
        <v>51.912117004394503</v>
      </c>
      <c r="K2565" s="8">
        <v>2163075008</v>
      </c>
      <c r="L2565" s="9">
        <v>80</v>
      </c>
      <c r="M2565" s="7">
        <v>0.63542720161161792</v>
      </c>
      <c r="N2565" s="1">
        <v>1.98000001162291</v>
      </c>
    </row>
    <row r="2566" spans="1:14" x14ac:dyDescent="0.25">
      <c r="A2566" s="3">
        <v>37711</v>
      </c>
      <c r="B2566" s="5" t="s">
        <v>257</v>
      </c>
      <c r="C2566" s="5" t="s">
        <v>4804</v>
      </c>
      <c r="D2566" s="5" t="s">
        <v>258</v>
      </c>
      <c r="E2566" s="1">
        <v>57.55</v>
      </c>
      <c r="F2566" s="8">
        <v>1289100032</v>
      </c>
      <c r="G2566" s="8">
        <v>75679031296</v>
      </c>
      <c r="H2566" s="1">
        <v>-1.6911541902695899</v>
      </c>
      <c r="I2566" s="8">
        <v>5522999936</v>
      </c>
      <c r="J2566" s="1">
        <v>37.5351753234863</v>
      </c>
      <c r="K2566" s="8">
        <v>2140600032</v>
      </c>
      <c r="L2566" s="9">
        <v>81</v>
      </c>
      <c r="M2566" s="7">
        <v>0.63860604545767974</v>
      </c>
      <c r="N2566" s="1">
        <v>-1.0199998915195501</v>
      </c>
    </row>
    <row r="2567" spans="1:14" x14ac:dyDescent="0.25">
      <c r="A2567" s="3">
        <v>37711</v>
      </c>
      <c r="B2567" s="5" t="s">
        <v>980</v>
      </c>
      <c r="C2567" s="5" t="s">
        <v>4805</v>
      </c>
      <c r="D2567" s="5" t="s">
        <v>979</v>
      </c>
      <c r="E2567" s="1">
        <v>56.97</v>
      </c>
      <c r="F2567" s="8">
        <v>441200000</v>
      </c>
      <c r="G2567" s="8">
        <v>26094112768</v>
      </c>
      <c r="H2567" s="1">
        <v>-15.8584516418661</v>
      </c>
      <c r="I2567" s="8">
        <v>52184999936</v>
      </c>
      <c r="J2567" s="1">
        <v>6.6491122245788601</v>
      </c>
      <c r="K2567" s="8">
        <v>2113100000</v>
      </c>
      <c r="L2567" s="9">
        <v>82</v>
      </c>
      <c r="M2567" s="7">
        <v>0.64174405107792498</v>
      </c>
      <c r="N2567" s="1">
        <v>2.8100000023841898</v>
      </c>
    </row>
    <row r="2568" spans="1:14" x14ac:dyDescent="0.25">
      <c r="A2568" s="3">
        <v>37711</v>
      </c>
      <c r="B2568" s="5" t="s">
        <v>151</v>
      </c>
      <c r="C2568" s="5" t="s">
        <v>4806</v>
      </c>
      <c r="D2568" s="5" t="s">
        <v>152</v>
      </c>
      <c r="E2568" s="1">
        <v>29.96</v>
      </c>
      <c r="F2568" s="8">
        <v>377860000</v>
      </c>
      <c r="G2568" s="8">
        <v>11243518976</v>
      </c>
      <c r="H2568" s="1">
        <v>25.801345801715801</v>
      </c>
      <c r="I2568" s="8">
        <v>9613999872</v>
      </c>
      <c r="J2568" s="1">
        <v>-47.529495239257798</v>
      </c>
      <c r="K2568" s="8">
        <v>2025000000</v>
      </c>
      <c r="L2568" s="9">
        <v>83</v>
      </c>
      <c r="M2568" s="7">
        <v>0.64475122602515733</v>
      </c>
      <c r="N2568" s="1">
        <v>2.6300000622868498</v>
      </c>
    </row>
    <row r="2569" spans="1:14" x14ac:dyDescent="0.25">
      <c r="A2569" s="3">
        <v>37711</v>
      </c>
      <c r="B2569" s="5" t="s">
        <v>111</v>
      </c>
      <c r="C2569" s="5" t="s">
        <v>4807</v>
      </c>
      <c r="D2569" s="5" t="s">
        <v>112</v>
      </c>
      <c r="E2569" s="1">
        <v>54.44</v>
      </c>
      <c r="F2569" s="8">
        <v>536001792</v>
      </c>
      <c r="G2569" s="8">
        <v>29200711680</v>
      </c>
      <c r="H2569" s="1">
        <v>-5.4414477998871202</v>
      </c>
      <c r="I2569" s="8">
        <v>9294300160</v>
      </c>
      <c r="J2569" s="1">
        <v>-1.4160250425338701</v>
      </c>
      <c r="K2569" s="8">
        <v>2013100000</v>
      </c>
      <c r="L2569" s="9">
        <v>84</v>
      </c>
      <c r="M2569" s="7">
        <v>0.6477407291788726</v>
      </c>
      <c r="N2569" s="1">
        <v>2.3299999833106999</v>
      </c>
    </row>
    <row r="2570" spans="1:14" x14ac:dyDescent="0.25">
      <c r="A2570" s="3">
        <v>37711</v>
      </c>
      <c r="B2570" s="5" t="s">
        <v>886</v>
      </c>
      <c r="C2570" s="5" t="s">
        <v>4808</v>
      </c>
      <c r="D2570" s="5" t="s">
        <v>887</v>
      </c>
      <c r="E2570" s="1">
        <v>36.69</v>
      </c>
      <c r="F2570" s="8">
        <v>225267008</v>
      </c>
      <c r="G2570" s="8">
        <v>8169523712</v>
      </c>
      <c r="H2570" s="1">
        <v>-2.5465894772081299</v>
      </c>
      <c r="I2570" s="8">
        <v>8918000128</v>
      </c>
      <c r="J2570" s="1">
        <v>18.9227504730225</v>
      </c>
      <c r="K2570" s="8">
        <v>1986000000</v>
      </c>
      <c r="L2570" s="9">
        <v>85</v>
      </c>
      <c r="M2570" s="7">
        <v>0.65068998816415824</v>
      </c>
      <c r="N2570" s="1">
        <v>1.71000003814697</v>
      </c>
    </row>
    <row r="2571" spans="1:14" x14ac:dyDescent="0.25">
      <c r="A2571" s="3">
        <v>37711</v>
      </c>
      <c r="B2571" s="5" t="s">
        <v>333</v>
      </c>
      <c r="C2571" s="5" t="s">
        <v>4809</v>
      </c>
      <c r="D2571" s="5" t="s">
        <v>334</v>
      </c>
      <c r="E2571" s="1">
        <v>47.55</v>
      </c>
      <c r="F2571" s="8">
        <v>455708992</v>
      </c>
      <c r="G2571" s="8">
        <v>21937850368</v>
      </c>
      <c r="H2571" s="1">
        <v>-1.71803750941331</v>
      </c>
      <c r="I2571" s="8">
        <v>26577999872</v>
      </c>
      <c r="J2571" s="1">
        <v>10.787828445434601</v>
      </c>
      <c r="K2571" s="8">
        <v>1949000000</v>
      </c>
      <c r="L2571" s="9">
        <v>86</v>
      </c>
      <c r="M2571" s="7">
        <v>0.65358430123682776</v>
      </c>
      <c r="N2571" s="1">
        <v>1.1399999856948899</v>
      </c>
    </row>
    <row r="2572" spans="1:14" x14ac:dyDescent="0.25">
      <c r="A2572" s="3">
        <v>37711</v>
      </c>
      <c r="B2572" s="5" t="s">
        <v>28</v>
      </c>
      <c r="C2572" s="5" t="s">
        <v>4810</v>
      </c>
      <c r="D2572" s="5" t="s">
        <v>29</v>
      </c>
      <c r="E2572" s="1">
        <v>70.430000000000007</v>
      </c>
      <c r="F2572" s="8">
        <v>267910000</v>
      </c>
      <c r="G2572" s="8">
        <v>19205617664</v>
      </c>
      <c r="H2572" s="1">
        <v>10.9743129848191</v>
      </c>
      <c r="I2572" s="8">
        <v>6433355136</v>
      </c>
      <c r="J2572" s="1">
        <v>1.2295219898223899</v>
      </c>
      <c r="K2572" s="8">
        <v>1926308960</v>
      </c>
      <c r="L2572" s="9">
        <v>87</v>
      </c>
      <c r="M2572" s="7">
        <v>0.65644491755541601</v>
      </c>
      <c r="N2572" s="1">
        <v>4.3499999642372096</v>
      </c>
    </row>
    <row r="2573" spans="1:14" x14ac:dyDescent="0.25">
      <c r="A2573" s="3">
        <v>37711</v>
      </c>
      <c r="B2573" s="5" t="s">
        <v>303</v>
      </c>
      <c r="C2573" s="5" t="s">
        <v>4811</v>
      </c>
      <c r="D2573" s="5" t="s">
        <v>304</v>
      </c>
      <c r="E2573" s="1">
        <v>12.7</v>
      </c>
      <c r="F2573" s="8"/>
      <c r="G2573" s="8">
        <v>13381015552</v>
      </c>
      <c r="H2573" s="1">
        <v>-7.770520064836</v>
      </c>
      <c r="I2573" s="8">
        <v>14088000000</v>
      </c>
      <c r="J2573" s="1">
        <v>6.2006058692932102</v>
      </c>
      <c r="K2573" s="8">
        <v>1921000000</v>
      </c>
      <c r="L2573" s="9">
        <v>88</v>
      </c>
      <c r="M2573" s="7">
        <v>0.6592976499374571</v>
      </c>
      <c r="N2573" s="1"/>
    </row>
    <row r="2574" spans="1:14" x14ac:dyDescent="0.25">
      <c r="A2574" s="3">
        <v>37711</v>
      </c>
      <c r="B2574" s="5" t="s">
        <v>188</v>
      </c>
      <c r="C2574" s="5" t="s">
        <v>4812</v>
      </c>
      <c r="D2574" s="5" t="s">
        <v>189</v>
      </c>
      <c r="E2574" s="1">
        <v>39.840000000000003</v>
      </c>
      <c r="F2574" s="8">
        <v>185440000</v>
      </c>
      <c r="G2574" s="8">
        <v>7649448960</v>
      </c>
      <c r="H2574" s="1">
        <v>-26.5933369704615</v>
      </c>
      <c r="I2574" s="8">
        <v>17489399808</v>
      </c>
      <c r="J2574" s="1">
        <v>-6.7886371612548801</v>
      </c>
      <c r="K2574" s="8">
        <v>1920400032</v>
      </c>
      <c r="L2574" s="9">
        <v>89</v>
      </c>
      <c r="M2574" s="7">
        <v>0.66214949135221979</v>
      </c>
      <c r="N2574" s="1">
        <v>4.1199999451637304</v>
      </c>
    </row>
    <row r="2575" spans="1:14" x14ac:dyDescent="0.25">
      <c r="A2575" s="3">
        <v>37711</v>
      </c>
      <c r="B2575" s="5" t="s">
        <v>287</v>
      </c>
      <c r="C2575" s="5" t="s">
        <v>4813</v>
      </c>
      <c r="D2575" s="5" t="s">
        <v>288</v>
      </c>
      <c r="E2575" s="1">
        <v>45.35</v>
      </c>
      <c r="F2575" s="8">
        <v>420907008</v>
      </c>
      <c r="G2575" s="8">
        <v>19479547904</v>
      </c>
      <c r="H2575" s="1">
        <v>-10.058078297285901</v>
      </c>
      <c r="I2575" s="8">
        <v>13739499776</v>
      </c>
      <c r="J2575" s="1">
        <v>-11.1863355636597</v>
      </c>
      <c r="K2575" s="8">
        <v>1907400000</v>
      </c>
      <c r="L2575" s="9">
        <v>90</v>
      </c>
      <c r="M2575" s="7">
        <v>0.66498202739881285</v>
      </c>
      <c r="N2575" s="1">
        <v>2.4399999380111699</v>
      </c>
    </row>
    <row r="2576" spans="1:14" x14ac:dyDescent="0.25">
      <c r="A2576" s="3">
        <v>37711</v>
      </c>
      <c r="B2576" s="5" t="s">
        <v>196</v>
      </c>
      <c r="C2576" s="5" t="s">
        <v>4814</v>
      </c>
      <c r="D2576" s="5" t="s">
        <v>197</v>
      </c>
      <c r="E2576" s="1">
        <v>42.38</v>
      </c>
      <c r="F2576" s="8">
        <v>285000000</v>
      </c>
      <c r="G2576" s="8">
        <v>12158392320</v>
      </c>
      <c r="H2576" s="1">
        <v>-21.310555436128801</v>
      </c>
      <c r="I2576" s="8">
        <v>6327000064</v>
      </c>
      <c r="J2576" s="1">
        <v>-9.85138034820557</v>
      </c>
      <c r="K2576" s="8">
        <v>1902000000</v>
      </c>
      <c r="L2576" s="9">
        <v>91</v>
      </c>
      <c r="M2576" s="7">
        <v>0.66780654431221331</v>
      </c>
      <c r="N2576" s="1">
        <v>4.1700000166892996</v>
      </c>
    </row>
    <row r="2577" spans="1:14" x14ac:dyDescent="0.25">
      <c r="A2577" s="3">
        <v>37711</v>
      </c>
      <c r="B2577" s="5" t="s">
        <v>1048</v>
      </c>
      <c r="C2577" s="5" t="s">
        <v>4815</v>
      </c>
      <c r="D2577" s="5" t="s">
        <v>1047</v>
      </c>
      <c r="E2577" s="1">
        <v>17.600000000000001</v>
      </c>
      <c r="F2577" s="8">
        <v>476872992</v>
      </c>
      <c r="G2577" s="8">
        <v>8421921280</v>
      </c>
      <c r="H2577" s="1">
        <v>-72.999368661523803</v>
      </c>
      <c r="I2577" s="8">
        <v>21349999616</v>
      </c>
      <c r="J2577" s="1">
        <v>2.2298290729522701</v>
      </c>
      <c r="K2577" s="8">
        <v>1847000000</v>
      </c>
      <c r="L2577" s="9">
        <v>92</v>
      </c>
      <c r="M2577" s="7">
        <v>0.67054938486902227</v>
      </c>
      <c r="N2577" s="1">
        <v>2.3400000333786002</v>
      </c>
    </row>
    <row r="2578" spans="1:14" x14ac:dyDescent="0.25">
      <c r="A2578" s="3">
        <v>37711</v>
      </c>
      <c r="B2578" s="5" t="s">
        <v>568</v>
      </c>
      <c r="C2578" s="5" t="s">
        <v>4816</v>
      </c>
      <c r="D2578" s="5" t="s">
        <v>569</v>
      </c>
      <c r="E2578" s="1">
        <v>18.850000000000001</v>
      </c>
      <c r="F2578" s="8">
        <v>386000000</v>
      </c>
      <c r="G2578" s="8">
        <v>7237994496</v>
      </c>
      <c r="H2578" s="1">
        <v>-39.234366828116798</v>
      </c>
      <c r="I2578" s="8">
        <v>36179000320</v>
      </c>
      <c r="J2578" s="1">
        <v>3.17991399765015</v>
      </c>
      <c r="K2578" s="8">
        <v>1846000000</v>
      </c>
      <c r="L2578" s="9">
        <v>93</v>
      </c>
      <c r="M2578" s="7">
        <v>0.67329074040116588</v>
      </c>
      <c r="N2578" s="1">
        <v>1.6099999696016301</v>
      </c>
    </row>
    <row r="2579" spans="1:14" x14ac:dyDescent="0.25">
      <c r="A2579" s="3">
        <v>37711</v>
      </c>
      <c r="B2579" s="5" t="s">
        <v>1282</v>
      </c>
      <c r="C2579" s="5" t="s">
        <v>4817</v>
      </c>
      <c r="D2579" s="5" t="s">
        <v>1281</v>
      </c>
      <c r="E2579" s="1">
        <v>26.38</v>
      </c>
      <c r="F2579" s="8">
        <v>700278400</v>
      </c>
      <c r="G2579" s="8">
        <v>18844491776</v>
      </c>
      <c r="H2579" s="1">
        <v>-4.70240648745217</v>
      </c>
      <c r="I2579" s="8">
        <v>33161999360</v>
      </c>
      <c r="J2579" s="1">
        <v>5.7773509025573704</v>
      </c>
      <c r="K2579" s="8">
        <v>1845000000</v>
      </c>
      <c r="L2579" s="9">
        <v>94</v>
      </c>
      <c r="M2579" s="7">
        <v>0.67603061090864425</v>
      </c>
      <c r="N2579" s="1">
        <v>2.2800000309944202</v>
      </c>
    </row>
    <row r="2580" spans="1:14" x14ac:dyDescent="0.25">
      <c r="A2580" s="3">
        <v>37711</v>
      </c>
      <c r="B2580" s="5" t="s">
        <v>198</v>
      </c>
      <c r="C2580" s="5" t="s">
        <v>4818</v>
      </c>
      <c r="D2580" s="5" t="s">
        <v>199</v>
      </c>
      <c r="E2580" s="1">
        <v>52.65</v>
      </c>
      <c r="F2580" s="8">
        <v>282504576</v>
      </c>
      <c r="G2580" s="8">
        <v>15058973696</v>
      </c>
      <c r="H2580" s="1">
        <v>-12.5999501760997</v>
      </c>
      <c r="I2580" s="8">
        <v>7526871936</v>
      </c>
      <c r="J2580" s="1">
        <v>-10.770387649536101</v>
      </c>
      <c r="K2580" s="8">
        <v>1839321984</v>
      </c>
      <c r="L2580" s="9">
        <v>95</v>
      </c>
      <c r="M2580" s="7">
        <v>0.67876204942231266</v>
      </c>
      <c r="N2580" s="1">
        <v>4.7100001573562604</v>
      </c>
    </row>
    <row r="2581" spans="1:14" x14ac:dyDescent="0.25">
      <c r="A2581" s="3">
        <v>37711</v>
      </c>
      <c r="B2581" s="5" t="s">
        <v>532</v>
      </c>
      <c r="C2581" s="5" t="s">
        <v>4819</v>
      </c>
      <c r="D2581" s="5" t="s">
        <v>533</v>
      </c>
      <c r="E2581" s="1">
        <v>44.76</v>
      </c>
      <c r="F2581" s="8">
        <v>311182944</v>
      </c>
      <c r="G2581" s="8">
        <v>13927288832</v>
      </c>
      <c r="H2581" s="1">
        <v>-22.453995749945999</v>
      </c>
      <c r="I2581" s="8">
        <v>7333271936</v>
      </c>
      <c r="J2581" s="1">
        <v>20.671726226806602</v>
      </c>
      <c r="K2581" s="8">
        <v>1830122976</v>
      </c>
      <c r="L2581" s="9">
        <v>96</v>
      </c>
      <c r="M2581" s="7">
        <v>0.68147982718220479</v>
      </c>
      <c r="N2581" s="1">
        <v>2.9699999690055798</v>
      </c>
    </row>
    <row r="2582" spans="1:14" x14ac:dyDescent="0.25">
      <c r="A2582" s="3">
        <v>37711</v>
      </c>
      <c r="B2582" s="5" t="s">
        <v>992</v>
      </c>
      <c r="C2582" s="5" t="s">
        <v>4820</v>
      </c>
      <c r="D2582" s="5" t="s">
        <v>991</v>
      </c>
      <c r="E2582" s="1">
        <v>31.43</v>
      </c>
      <c r="F2582" s="8">
        <v>470452000</v>
      </c>
      <c r="G2582" s="8">
        <v>15084976128</v>
      </c>
      <c r="H2582" s="1">
        <v>-2.5557515408711402</v>
      </c>
      <c r="I2582" s="8">
        <v>6061188096</v>
      </c>
      <c r="J2582" s="1">
        <v>-1.64449799060822</v>
      </c>
      <c r="K2582" s="8">
        <v>1829976992</v>
      </c>
      <c r="L2582" s="9">
        <v>97</v>
      </c>
      <c r="M2582" s="7">
        <v>0.68419738815225617</v>
      </c>
      <c r="N2582" s="1">
        <v>2.7599999904632599</v>
      </c>
    </row>
    <row r="2583" spans="1:14" x14ac:dyDescent="0.25">
      <c r="A2583" s="3">
        <v>37711</v>
      </c>
      <c r="B2583" s="5" t="s">
        <v>1011</v>
      </c>
      <c r="C2583" s="5" t="s">
        <v>4821</v>
      </c>
      <c r="D2583" s="5" t="s">
        <v>1010</v>
      </c>
      <c r="E2583" s="1">
        <v>3.62</v>
      </c>
      <c r="F2583" s="8">
        <v>558000000</v>
      </c>
      <c r="G2583" s="8">
        <v>2043642624</v>
      </c>
      <c r="H2583" s="1">
        <v>-73.730043862790794</v>
      </c>
      <c r="I2583" s="8">
        <v>8591000064</v>
      </c>
      <c r="J2583" s="1">
        <v>37.037624359130902</v>
      </c>
      <c r="K2583" s="8">
        <v>1804000000</v>
      </c>
      <c r="L2583" s="9">
        <v>98</v>
      </c>
      <c r="M2583" s="7">
        <v>0.68687637264845725</v>
      </c>
      <c r="N2583" s="1">
        <v>-6.4699998795986202</v>
      </c>
    </row>
    <row r="2584" spans="1:14" x14ac:dyDescent="0.25">
      <c r="A2584" s="3">
        <v>37711</v>
      </c>
      <c r="B2584" s="5" t="s">
        <v>584</v>
      </c>
      <c r="C2584" s="5" t="s">
        <v>4822</v>
      </c>
      <c r="D2584" s="5" t="s">
        <v>585</v>
      </c>
      <c r="E2584" s="1">
        <v>30.94</v>
      </c>
      <c r="F2584" s="8">
        <v>1044000000</v>
      </c>
      <c r="G2584" s="8">
        <v>32632010752</v>
      </c>
      <c r="H2584" s="1">
        <v>-2.05383893604612</v>
      </c>
      <c r="I2584" s="8">
        <v>8452999936</v>
      </c>
      <c r="J2584" s="1">
        <v>4.5645718574523899</v>
      </c>
      <c r="K2584" s="8">
        <v>1770000000</v>
      </c>
      <c r="L2584" s="9">
        <v>99</v>
      </c>
      <c r="M2584" s="7">
        <v>0.68950486630603813</v>
      </c>
      <c r="N2584" s="1">
        <v>1.1500000208616299</v>
      </c>
    </row>
    <row r="2585" spans="1:14" x14ac:dyDescent="0.25">
      <c r="A2585" s="3">
        <v>37711</v>
      </c>
      <c r="B2585" s="5" t="s">
        <v>315</v>
      </c>
      <c r="C2585" s="5" t="s">
        <v>4823</v>
      </c>
      <c r="D2585" s="5" t="s">
        <v>316</v>
      </c>
      <c r="E2585" s="1">
        <v>28.37</v>
      </c>
      <c r="F2585" s="8">
        <v>408208992</v>
      </c>
      <c r="G2585" s="8">
        <v>11802476544</v>
      </c>
      <c r="H2585" s="1">
        <v>-11.834476762471599</v>
      </c>
      <c r="I2585" s="8">
        <v>16760000256</v>
      </c>
      <c r="J2585" s="1">
        <v>-0.63437497615814198</v>
      </c>
      <c r="K2585" s="8">
        <v>1754000000</v>
      </c>
      <c r="L2585" s="9">
        <v>100</v>
      </c>
      <c r="M2585" s="7">
        <v>0.69210959956897422</v>
      </c>
      <c r="N2585" s="1">
        <v>-1.2500000149011601</v>
      </c>
    </row>
    <row r="2586" spans="1:14" x14ac:dyDescent="0.25">
      <c r="A2586" s="3">
        <v>37711</v>
      </c>
      <c r="B2586" s="5" t="s">
        <v>399</v>
      </c>
      <c r="C2586" s="5" t="s">
        <v>4824</v>
      </c>
      <c r="D2586" s="5" t="s">
        <v>400</v>
      </c>
      <c r="E2586" s="1">
        <v>33.799999999999997</v>
      </c>
      <c r="F2586" s="8">
        <v>479100000</v>
      </c>
      <c r="G2586" s="8">
        <v>16581128192</v>
      </c>
      <c r="H2586" s="1">
        <v>-5.2023208586804799</v>
      </c>
      <c r="I2586" s="8">
        <v>24976000000</v>
      </c>
      <c r="J2586" s="1">
        <v>-5.2611608505248997</v>
      </c>
      <c r="K2586" s="8">
        <v>1740000000</v>
      </c>
      <c r="L2586" s="9">
        <v>101</v>
      </c>
      <c r="M2586" s="7">
        <v>0.69469354248659609</v>
      </c>
      <c r="N2586" s="1">
        <v>-1.82999995350838</v>
      </c>
    </row>
    <row r="2587" spans="1:14" x14ac:dyDescent="0.25">
      <c r="A2587" s="3">
        <v>37711</v>
      </c>
      <c r="B2587" s="5" t="s">
        <v>232</v>
      </c>
      <c r="C2587" s="5" t="s">
        <v>4825</v>
      </c>
      <c r="D2587" s="5" t="s">
        <v>233</v>
      </c>
      <c r="E2587" s="1">
        <v>18.64</v>
      </c>
      <c r="F2587" s="8">
        <v>599504000</v>
      </c>
      <c r="G2587" s="8">
        <v>11438915584</v>
      </c>
      <c r="H2587" s="1">
        <v>-58.482838359203598</v>
      </c>
      <c r="I2587" s="8">
        <v>8334999936</v>
      </c>
      <c r="J2587" s="1">
        <v>10.2501363754272</v>
      </c>
      <c r="K2587" s="8">
        <v>1722000000</v>
      </c>
      <c r="L2587" s="9">
        <v>102</v>
      </c>
      <c r="M2587" s="7">
        <v>0.69725075496024258</v>
      </c>
      <c r="N2587" s="1">
        <v>1.279999980703</v>
      </c>
    </row>
    <row r="2588" spans="1:14" x14ac:dyDescent="0.25">
      <c r="A2588" s="3">
        <v>37711</v>
      </c>
      <c r="B2588" s="5" t="s">
        <v>369</v>
      </c>
      <c r="C2588" s="5" t="s">
        <v>4826</v>
      </c>
      <c r="D2588" s="5" t="s">
        <v>370</v>
      </c>
      <c r="E2588" s="1">
        <v>37.01</v>
      </c>
      <c r="F2588" s="8">
        <v>752800000</v>
      </c>
      <c r="G2588" s="8">
        <v>27494135808</v>
      </c>
      <c r="H2588" s="1">
        <v>3.2842916669195001</v>
      </c>
      <c r="I2588" s="8">
        <v>7518199936</v>
      </c>
      <c r="J2588" s="1">
        <v>14.187691688537599</v>
      </c>
      <c r="K2588" s="8">
        <v>1718200000</v>
      </c>
      <c r="L2588" s="9">
        <v>103</v>
      </c>
      <c r="M2588" s="7">
        <v>0.69980232434016088</v>
      </c>
      <c r="N2588" s="1">
        <v>1.6499999761581401</v>
      </c>
    </row>
    <row r="2589" spans="1:14" x14ac:dyDescent="0.25">
      <c r="A2589" s="3">
        <v>37711</v>
      </c>
      <c r="B2589" s="5" t="s">
        <v>129</v>
      </c>
      <c r="C2589" s="5" t="s">
        <v>4827</v>
      </c>
      <c r="D2589" s="5" t="s">
        <v>130</v>
      </c>
      <c r="E2589" s="1">
        <v>18.7</v>
      </c>
      <c r="F2589" s="8">
        <v>782694976</v>
      </c>
      <c r="G2589" s="8">
        <v>14628566016</v>
      </c>
      <c r="H2589" s="1">
        <v>-13.6055084167382</v>
      </c>
      <c r="I2589" s="8">
        <v>18005000192</v>
      </c>
      <c r="J2589" s="1">
        <v>5.9884557723998997</v>
      </c>
      <c r="K2589" s="8">
        <v>1703000000</v>
      </c>
      <c r="L2589" s="9">
        <v>104</v>
      </c>
      <c r="M2589" s="7">
        <v>0.70233132134516663</v>
      </c>
      <c r="N2589" s="1">
        <v>1.5899999737739601</v>
      </c>
    </row>
    <row r="2590" spans="1:14" x14ac:dyDescent="0.25">
      <c r="A2590" s="3">
        <v>37711</v>
      </c>
      <c r="B2590" s="5" t="s">
        <v>91</v>
      </c>
      <c r="C2590" s="5" t="s">
        <v>4828</v>
      </c>
      <c r="D2590" s="5" t="s">
        <v>92</v>
      </c>
      <c r="E2590" s="1">
        <v>29.48</v>
      </c>
      <c r="F2590" s="8">
        <v>1024907968</v>
      </c>
      <c r="G2590" s="8">
        <v>30696003584</v>
      </c>
      <c r="H2590" s="1">
        <v>-5.7448868951571104</v>
      </c>
      <c r="I2590" s="8">
        <v>29606599680</v>
      </c>
      <c r="J2590" s="1">
        <v>16.480930328369102</v>
      </c>
      <c r="K2590" s="8">
        <v>1684900032</v>
      </c>
      <c r="L2590" s="9">
        <v>105</v>
      </c>
      <c r="M2590" s="7">
        <v>0.70483343945125121</v>
      </c>
      <c r="N2590" s="1">
        <v>1.04999999701977</v>
      </c>
    </row>
    <row r="2591" spans="1:14" x14ac:dyDescent="0.25">
      <c r="A2591" s="3">
        <v>37711</v>
      </c>
      <c r="B2591" s="5" t="s">
        <v>830</v>
      </c>
      <c r="C2591" s="5" t="s">
        <v>4829</v>
      </c>
      <c r="D2591" s="5" t="s">
        <v>831</v>
      </c>
      <c r="E2591" s="1">
        <v>39.15</v>
      </c>
      <c r="F2591" s="8">
        <v>237992992</v>
      </c>
      <c r="G2591" s="8">
        <v>9478421504</v>
      </c>
      <c r="H2591" s="1">
        <v>-5.0979176620749698</v>
      </c>
      <c r="I2591" s="8">
        <v>7980458880</v>
      </c>
      <c r="J2591" s="1">
        <v>-6.1022448539733896</v>
      </c>
      <c r="K2591" s="8">
        <v>1673289984</v>
      </c>
      <c r="L2591" s="9">
        <v>106</v>
      </c>
      <c r="M2591" s="7">
        <v>0.70731831634969045</v>
      </c>
      <c r="N2591" s="1">
        <v>2.4399999976158102</v>
      </c>
    </row>
    <row r="2592" spans="1:14" x14ac:dyDescent="0.25">
      <c r="A2592" s="3">
        <v>37711</v>
      </c>
      <c r="B2592" s="5" t="s">
        <v>379</v>
      </c>
      <c r="C2592" s="5" t="s">
        <v>4830</v>
      </c>
      <c r="D2592" s="5" t="s">
        <v>380</v>
      </c>
      <c r="E2592" s="1">
        <v>30.79</v>
      </c>
      <c r="F2592" s="8">
        <v>599593984</v>
      </c>
      <c r="G2592" s="8">
        <v>18593439744</v>
      </c>
      <c r="H2592" s="1">
        <v>-42.4786967941874</v>
      </c>
      <c r="I2592" s="8">
        <v>7045032064</v>
      </c>
      <c r="J2592" s="1">
        <v>2.1975340843200701</v>
      </c>
      <c r="K2592" s="8">
        <v>1664696064</v>
      </c>
      <c r="L2592" s="9">
        <v>107</v>
      </c>
      <c r="M2592" s="7">
        <v>0.70979043106495809</v>
      </c>
      <c r="N2592" s="1">
        <v>1.8299999833106999</v>
      </c>
    </row>
    <row r="2593" spans="1:14" x14ac:dyDescent="0.25">
      <c r="A2593" s="3">
        <v>37711</v>
      </c>
      <c r="B2593" s="5" t="s">
        <v>113</v>
      </c>
      <c r="C2593" s="5" t="s">
        <v>4831</v>
      </c>
      <c r="D2593" s="5" t="s">
        <v>114</v>
      </c>
      <c r="E2593" s="1">
        <v>20.079999999999998</v>
      </c>
      <c r="F2593" s="8">
        <v>528671008</v>
      </c>
      <c r="G2593" s="8">
        <v>10551356416</v>
      </c>
      <c r="H2593" s="1">
        <v>-13.343587306288301</v>
      </c>
      <c r="I2593" s="8">
        <v>25686000640</v>
      </c>
      <c r="J2593" s="1">
        <v>1.9523630142211901</v>
      </c>
      <c r="K2593" s="8">
        <v>1651100000</v>
      </c>
      <c r="L2593" s="9">
        <v>108</v>
      </c>
      <c r="M2593" s="7">
        <v>0.71224235528983482</v>
      </c>
      <c r="N2593" s="1">
        <v>1.56000000238419</v>
      </c>
    </row>
    <row r="2594" spans="1:14" x14ac:dyDescent="0.25">
      <c r="A2594" s="3">
        <v>37711</v>
      </c>
      <c r="B2594" s="5" t="s">
        <v>1066</v>
      </c>
      <c r="C2594" s="5" t="s">
        <v>4832</v>
      </c>
      <c r="D2594" s="5" t="s">
        <v>1065</v>
      </c>
      <c r="E2594" s="1">
        <v>21.18</v>
      </c>
      <c r="F2594" s="8">
        <v>594600000</v>
      </c>
      <c r="G2594" s="8">
        <v>12934519808</v>
      </c>
      <c r="H2594" s="1">
        <v>-14.869466341285699</v>
      </c>
      <c r="I2594" s="8">
        <v>11141999872</v>
      </c>
      <c r="J2594" s="1">
        <v>-1.5898250341415401</v>
      </c>
      <c r="K2594" s="8">
        <v>1648000000</v>
      </c>
      <c r="L2594" s="9">
        <v>109</v>
      </c>
      <c r="M2594" s="7">
        <v>0.71468967593824906</v>
      </c>
      <c r="N2594" s="1">
        <v>1.3399999737739601</v>
      </c>
    </row>
    <row r="2595" spans="1:14" x14ac:dyDescent="0.25">
      <c r="A2595" s="3">
        <v>37711</v>
      </c>
      <c r="B2595" s="5" t="s">
        <v>497</v>
      </c>
      <c r="C2595" s="5" t="s">
        <v>4833</v>
      </c>
      <c r="D2595" s="5" t="s">
        <v>498</v>
      </c>
      <c r="E2595" s="1">
        <v>24.9</v>
      </c>
      <c r="F2595" s="8">
        <v>375778016</v>
      </c>
      <c r="G2595" s="8">
        <v>9497505792</v>
      </c>
      <c r="H2595" s="1">
        <v>-8.2694358376486008</v>
      </c>
      <c r="I2595" s="8">
        <v>8979000064</v>
      </c>
      <c r="J2595" s="1">
        <v>-2.4869680404663099</v>
      </c>
      <c r="K2595" s="8">
        <v>1630000000</v>
      </c>
      <c r="L2595" s="9">
        <v>110</v>
      </c>
      <c r="M2595" s="7">
        <v>0.71711026614268791</v>
      </c>
      <c r="N2595" s="1">
        <v>2.0099999904632599</v>
      </c>
    </row>
    <row r="2596" spans="1:14" x14ac:dyDescent="0.25">
      <c r="A2596" s="3">
        <v>37711</v>
      </c>
      <c r="B2596" s="5" t="s">
        <v>115</v>
      </c>
      <c r="C2596" s="5" t="s">
        <v>4834</v>
      </c>
      <c r="D2596" s="5" t="s">
        <v>116</v>
      </c>
      <c r="E2596" s="1">
        <v>45.55</v>
      </c>
      <c r="F2596" s="8">
        <v>368000000</v>
      </c>
      <c r="G2596" s="8">
        <v>16981711872</v>
      </c>
      <c r="H2596" s="1">
        <v>-6.5543716719168899</v>
      </c>
      <c r="I2596" s="8">
        <v>10743499776</v>
      </c>
      <c r="J2596" s="1">
        <v>12.3104963302612</v>
      </c>
      <c r="K2596" s="8">
        <v>1584300000</v>
      </c>
      <c r="L2596" s="9">
        <v>111</v>
      </c>
      <c r="M2596" s="7">
        <v>0.71946299071992259</v>
      </c>
      <c r="N2596" s="1">
        <v>1.6199999898672099</v>
      </c>
    </row>
    <row r="2597" spans="1:14" x14ac:dyDescent="0.25">
      <c r="A2597" s="3">
        <v>37711</v>
      </c>
      <c r="B2597" s="5" t="s">
        <v>291</v>
      </c>
      <c r="C2597" s="5" t="s">
        <v>4835</v>
      </c>
      <c r="D2597" s="5" t="s">
        <v>292</v>
      </c>
      <c r="E2597" s="1">
        <v>55.07</v>
      </c>
      <c r="F2597" s="8">
        <v>200993104</v>
      </c>
      <c r="G2597" s="8">
        <v>11097126912</v>
      </c>
      <c r="H2597" s="1">
        <v>-33.671058158403703</v>
      </c>
      <c r="I2597" s="8">
        <v>13828999936</v>
      </c>
      <c r="J2597" s="1">
        <v>14.7254018783569</v>
      </c>
      <c r="K2597" s="8">
        <v>1582000000</v>
      </c>
      <c r="L2597" s="9">
        <v>112</v>
      </c>
      <c r="M2597" s="7">
        <v>0.72181229974042704</v>
      </c>
      <c r="N2597" s="1">
        <v>4.5499999523162797</v>
      </c>
    </row>
    <row r="2598" spans="1:14" x14ac:dyDescent="0.25">
      <c r="A2598" s="3">
        <v>37711</v>
      </c>
      <c r="B2598" s="5" t="s">
        <v>844</v>
      </c>
      <c r="C2598" s="5" t="s">
        <v>4836</v>
      </c>
      <c r="D2598" s="5" t="s">
        <v>845</v>
      </c>
      <c r="E2598" s="1">
        <v>17.850000000000001</v>
      </c>
      <c r="F2598" s="8">
        <v>321974016</v>
      </c>
      <c r="G2598" s="8">
        <v>5846875648</v>
      </c>
      <c r="H2598" s="1">
        <v>-60.839051193180801</v>
      </c>
      <c r="I2598" s="8">
        <v>10034000128</v>
      </c>
      <c r="J2598" s="1">
        <v>1.4560159444809</v>
      </c>
      <c r="K2598" s="8">
        <v>1579000000</v>
      </c>
      <c r="L2598" s="9">
        <v>113</v>
      </c>
      <c r="M2598" s="7">
        <v>0.72415715368693556</v>
      </c>
      <c r="N2598" s="1">
        <v>-14.0400004982948</v>
      </c>
    </row>
    <row r="2599" spans="1:14" x14ac:dyDescent="0.25">
      <c r="A2599" s="3">
        <v>37711</v>
      </c>
      <c r="B2599" s="5" t="s">
        <v>26</v>
      </c>
      <c r="C2599" s="5" t="s">
        <v>4837</v>
      </c>
      <c r="D2599" s="5" t="s">
        <v>27</v>
      </c>
      <c r="E2599" s="1">
        <v>7.52</v>
      </c>
      <c r="F2599" s="8">
        <v>1908000000</v>
      </c>
      <c r="G2599" s="8">
        <v>13569335296</v>
      </c>
      <c r="H2599" s="1">
        <v>-51.504250555266601</v>
      </c>
      <c r="I2599" s="8">
        <v>162256000000</v>
      </c>
      <c r="J2599" s="1">
        <v>1.1396290063857999</v>
      </c>
      <c r="K2599" s="8">
        <v>1576000000</v>
      </c>
      <c r="L2599" s="9">
        <v>114</v>
      </c>
      <c r="M2599" s="7">
        <v>0.72649755255944826</v>
      </c>
      <c r="N2599" s="1"/>
    </row>
    <row r="2600" spans="1:14" x14ac:dyDescent="0.25">
      <c r="A2600" s="3">
        <v>37711</v>
      </c>
      <c r="B2600" s="5" t="s">
        <v>945</v>
      </c>
      <c r="C2600" s="5" t="s">
        <v>4838</v>
      </c>
      <c r="D2600" s="5" t="s">
        <v>944</v>
      </c>
      <c r="E2600" s="1">
        <v>33.92</v>
      </c>
      <c r="F2600" s="8">
        <v>613100992</v>
      </c>
      <c r="G2600" s="8">
        <v>21503074304</v>
      </c>
      <c r="H2600" s="1">
        <v>-15.768567709549499</v>
      </c>
      <c r="I2600" s="8">
        <v>8421054720</v>
      </c>
      <c r="J2600" s="1">
        <v>5.6593680381774902</v>
      </c>
      <c r="K2600" s="8">
        <v>1565722032</v>
      </c>
      <c r="L2600" s="9">
        <v>115</v>
      </c>
      <c r="M2600" s="7">
        <v>0.72882268839597175</v>
      </c>
      <c r="N2600" s="1">
        <v>-26.800000369548801</v>
      </c>
    </row>
    <row r="2601" spans="1:14" x14ac:dyDescent="0.25">
      <c r="A2601" s="3">
        <v>37711</v>
      </c>
      <c r="B2601" s="5" t="s">
        <v>550</v>
      </c>
      <c r="C2601" s="5" t="s">
        <v>4839</v>
      </c>
      <c r="D2601" s="5" t="s">
        <v>551</v>
      </c>
      <c r="E2601" s="1">
        <v>71.930000000000007</v>
      </c>
      <c r="F2601" s="8">
        <v>153520992</v>
      </c>
      <c r="G2601" s="8">
        <v>11134135296</v>
      </c>
      <c r="H2601" s="1">
        <v>44.891537000672699</v>
      </c>
      <c r="I2601" s="8">
        <v>3744033984</v>
      </c>
      <c r="J2601" s="1">
        <v>-15.795356750488301</v>
      </c>
      <c r="K2601" s="8">
        <v>1554630016</v>
      </c>
      <c r="L2601" s="9">
        <v>116</v>
      </c>
      <c r="M2601" s="7">
        <v>0.73113135231514736</v>
      </c>
      <c r="N2601" s="1">
        <v>6.1900000572204599</v>
      </c>
    </row>
    <row r="2602" spans="1:14" x14ac:dyDescent="0.25">
      <c r="A2602" s="3">
        <v>37711</v>
      </c>
      <c r="B2602" s="5" t="s">
        <v>141</v>
      </c>
      <c r="C2602" s="5" t="s">
        <v>4840</v>
      </c>
      <c r="D2602" s="5" t="s">
        <v>142</v>
      </c>
      <c r="E2602" s="1">
        <v>44.26</v>
      </c>
      <c r="F2602" s="8">
        <v>89193000</v>
      </c>
      <c r="G2602" s="8">
        <v>4039898368</v>
      </c>
      <c r="H2602" s="1">
        <v>-21.464399948394199</v>
      </c>
      <c r="I2602" s="8">
        <v>11931999744</v>
      </c>
      <c r="J2602" s="1">
        <v>-11.041526794433601</v>
      </c>
      <c r="K2602" s="8">
        <v>1551000000</v>
      </c>
      <c r="L2602" s="9">
        <v>117</v>
      </c>
      <c r="M2602" s="7">
        <v>0.73343462557102757</v>
      </c>
      <c r="N2602" s="1">
        <v>-2.45999979972839</v>
      </c>
    </row>
    <row r="2603" spans="1:14" x14ac:dyDescent="0.25">
      <c r="A2603" s="3">
        <v>37711</v>
      </c>
      <c r="B2603" s="5" t="s">
        <v>1034</v>
      </c>
      <c r="C2603" s="5" t="s">
        <v>4841</v>
      </c>
      <c r="D2603" s="5" t="s">
        <v>1033</v>
      </c>
      <c r="E2603" s="1">
        <v>13.39</v>
      </c>
      <c r="F2603" s="8">
        <v>1004000000</v>
      </c>
      <c r="G2603" s="8">
        <v>13958902784</v>
      </c>
      <c r="H2603" s="1">
        <v>64.093144530747793</v>
      </c>
      <c r="I2603" s="8">
        <v>8720999936</v>
      </c>
      <c r="J2603" s="1">
        <v>13.421771049499499</v>
      </c>
      <c r="K2603" s="8">
        <v>1536000000</v>
      </c>
      <c r="L2603" s="9">
        <v>118</v>
      </c>
      <c r="M2603" s="7">
        <v>0.7357156234569282</v>
      </c>
      <c r="N2603" s="1">
        <v>1.6399999856948899</v>
      </c>
    </row>
    <row r="2604" spans="1:14" x14ac:dyDescent="0.25">
      <c r="A2604" s="3">
        <v>37711</v>
      </c>
      <c r="B2604" s="5" t="s">
        <v>393</v>
      </c>
      <c r="C2604" s="5" t="s">
        <v>4842</v>
      </c>
      <c r="D2604" s="5" t="s">
        <v>394</v>
      </c>
      <c r="E2604" s="1">
        <v>19.38</v>
      </c>
      <c r="F2604" s="8">
        <v>844819456</v>
      </c>
      <c r="G2604" s="8">
        <v>17236477952</v>
      </c>
      <c r="H2604" s="1">
        <v>-39.976451834603097</v>
      </c>
      <c r="I2604" s="8">
        <v>20511000576</v>
      </c>
      <c r="J2604" s="1">
        <v>-11.3565769195557</v>
      </c>
      <c r="K2604" s="8">
        <v>1525000000</v>
      </c>
      <c r="L2604" s="9">
        <v>119</v>
      </c>
      <c r="M2604" s="7">
        <v>0.73798028607151056</v>
      </c>
      <c r="N2604" s="1">
        <v>0.48999999463558203</v>
      </c>
    </row>
    <row r="2605" spans="1:14" x14ac:dyDescent="0.25">
      <c r="A2605" s="3">
        <v>37711</v>
      </c>
      <c r="B2605" s="5" t="s">
        <v>121</v>
      </c>
      <c r="C2605" s="5" t="s">
        <v>4843</v>
      </c>
      <c r="D2605" s="5" t="s">
        <v>122</v>
      </c>
      <c r="E2605" s="1">
        <v>30.65</v>
      </c>
      <c r="F2605" s="8">
        <v>407852000</v>
      </c>
      <c r="G2605" s="8">
        <v>12267446272</v>
      </c>
      <c r="H2605" s="1">
        <v>1.42101782239732</v>
      </c>
      <c r="I2605" s="8">
        <v>8304099968</v>
      </c>
      <c r="J2605" s="1">
        <v>10.0113925933838</v>
      </c>
      <c r="K2605" s="8">
        <v>1508100000</v>
      </c>
      <c r="L2605" s="9">
        <v>120</v>
      </c>
      <c r="M2605" s="7">
        <v>0.74021985176924932</v>
      </c>
      <c r="N2605" s="1">
        <v>1.7599999904632599</v>
      </c>
    </row>
    <row r="2606" spans="1:14" x14ac:dyDescent="0.25">
      <c r="A2606" s="3">
        <v>37711</v>
      </c>
      <c r="B2606" s="5" t="s">
        <v>299</v>
      </c>
      <c r="C2606" s="5" t="s">
        <v>4844</v>
      </c>
      <c r="D2606" s="5" t="s">
        <v>300</v>
      </c>
      <c r="E2606" s="1">
        <v>58.15</v>
      </c>
      <c r="F2606" s="8">
        <v>306583008</v>
      </c>
      <c r="G2606" s="8">
        <v>17916839936</v>
      </c>
      <c r="H2606" s="1">
        <v>-1.34090952630715</v>
      </c>
      <c r="I2606" s="8">
        <v>9467740160</v>
      </c>
      <c r="J2606" s="1">
        <v>1.88263404369354</v>
      </c>
      <c r="K2606" s="8">
        <v>1505770976</v>
      </c>
      <c r="L2606" s="9">
        <v>121</v>
      </c>
      <c r="M2606" s="7">
        <v>0.74245595880890203</v>
      </c>
      <c r="N2606" s="1">
        <v>2.3200000375509302</v>
      </c>
    </row>
    <row r="2607" spans="1:14" x14ac:dyDescent="0.25">
      <c r="A2607" s="3">
        <v>37711</v>
      </c>
      <c r="B2607" s="5" t="s">
        <v>1401</v>
      </c>
      <c r="C2607" s="5" t="s">
        <v>4845</v>
      </c>
      <c r="D2607" s="5" t="s">
        <v>86</v>
      </c>
      <c r="E2607" s="1">
        <v>28.59</v>
      </c>
      <c r="F2607" s="8">
        <v>916198528</v>
      </c>
      <c r="G2607" s="8">
        <v>64631443456</v>
      </c>
      <c r="H2607" s="1">
        <v>-20.583332909478099</v>
      </c>
      <c r="I2607" s="8">
        <v>11443000192</v>
      </c>
      <c r="J2607" s="1">
        <v>14.640097618103001</v>
      </c>
      <c r="K2607" s="8">
        <v>1499000000</v>
      </c>
      <c r="L2607" s="9">
        <v>122</v>
      </c>
      <c r="M2607" s="7">
        <v>0.74468201078218654</v>
      </c>
      <c r="N2607" s="1">
        <v>-0.26000000350177299</v>
      </c>
    </row>
    <row r="2608" spans="1:14" x14ac:dyDescent="0.25">
      <c r="A2608" s="3">
        <v>37711</v>
      </c>
      <c r="B2608" s="5" t="s">
        <v>948</v>
      </c>
      <c r="C2608" s="5" t="s">
        <v>4846</v>
      </c>
      <c r="D2608" s="5" t="s">
        <v>947</v>
      </c>
      <c r="E2608" s="1">
        <v>57.75</v>
      </c>
      <c r="F2608" s="8">
        <v>231131008</v>
      </c>
      <c r="G2608" s="8">
        <v>14320950272</v>
      </c>
      <c r="H2608" s="1">
        <v>-10.1156748554881</v>
      </c>
      <c r="I2608" s="8">
        <v>16780999680</v>
      </c>
      <c r="J2608" s="1">
        <v>-25.058055877685501</v>
      </c>
      <c r="K2608" s="8">
        <v>1499000000</v>
      </c>
      <c r="L2608" s="9">
        <v>123</v>
      </c>
      <c r="M2608" s="7">
        <v>0.74690806275547106</v>
      </c>
      <c r="N2608" s="1">
        <v>3.6900000572204599</v>
      </c>
    </row>
    <row r="2609" spans="1:14" x14ac:dyDescent="0.25">
      <c r="A2609" s="3">
        <v>37711</v>
      </c>
      <c r="B2609" s="5" t="s">
        <v>481</v>
      </c>
      <c r="C2609" s="5" t="s">
        <v>4847</v>
      </c>
      <c r="D2609" s="5" t="s">
        <v>482</v>
      </c>
      <c r="E2609" s="1">
        <v>29.2</v>
      </c>
      <c r="F2609" s="8">
        <v>351404992</v>
      </c>
      <c r="G2609" s="8">
        <v>10401594368</v>
      </c>
      <c r="H2609" s="1">
        <v>-20.038339703436101</v>
      </c>
      <c r="I2609" s="8">
        <v>9451819008</v>
      </c>
      <c r="J2609" s="1">
        <v>6.9167218208312997</v>
      </c>
      <c r="K2609" s="8">
        <v>1486835808</v>
      </c>
      <c r="L2609" s="9">
        <v>124</v>
      </c>
      <c r="M2609" s="7">
        <v>0.7491160506036022</v>
      </c>
      <c r="N2609" s="1">
        <v>2.18000000715256</v>
      </c>
    </row>
    <row r="2610" spans="1:14" x14ac:dyDescent="0.25">
      <c r="A2610" s="3">
        <v>37711</v>
      </c>
      <c r="B2610" s="5" t="s">
        <v>868</v>
      </c>
      <c r="C2610" s="5" t="s">
        <v>4848</v>
      </c>
      <c r="D2610" s="5" t="s">
        <v>869</v>
      </c>
      <c r="E2610" s="1">
        <v>38.47</v>
      </c>
      <c r="F2610" s="8">
        <v>213932992</v>
      </c>
      <c r="G2610" s="8">
        <v>8234539520</v>
      </c>
      <c r="H2610" s="1">
        <v>1.6393429405129301</v>
      </c>
      <c r="I2610" s="8">
        <v>8500518016</v>
      </c>
      <c r="J2610" s="1">
        <v>-9.6597976684570295</v>
      </c>
      <c r="K2610" s="8">
        <v>1457914016</v>
      </c>
      <c r="L2610" s="9">
        <v>125</v>
      </c>
      <c r="M2610" s="7">
        <v>0.75128108887724865</v>
      </c>
      <c r="N2610" s="1">
        <v>3.0300000607967399</v>
      </c>
    </row>
    <row r="2611" spans="1:14" x14ac:dyDescent="0.25">
      <c r="A2611" s="3">
        <v>37711</v>
      </c>
      <c r="B2611" s="5" t="s">
        <v>305</v>
      </c>
      <c r="C2611" s="5" t="s">
        <v>4849</v>
      </c>
      <c r="D2611" s="5" t="s">
        <v>306</v>
      </c>
      <c r="E2611" s="1">
        <v>18.62</v>
      </c>
      <c r="F2611" s="8">
        <v>488889984</v>
      </c>
      <c r="G2611" s="8">
        <v>9179532288</v>
      </c>
      <c r="H2611" s="1">
        <v>-5.3036493563485703</v>
      </c>
      <c r="I2611" s="8">
        <v>9348099840</v>
      </c>
      <c r="J2611" s="1">
        <v>13.705939292907701</v>
      </c>
      <c r="K2611" s="8">
        <v>1452420000</v>
      </c>
      <c r="L2611" s="9">
        <v>126</v>
      </c>
      <c r="M2611" s="7">
        <v>0.75343796840162358</v>
      </c>
      <c r="N2611" s="1">
        <v>1.1899999901652301</v>
      </c>
    </row>
    <row r="2612" spans="1:14" x14ac:dyDescent="0.25">
      <c r="A2612" s="3">
        <v>37711</v>
      </c>
      <c r="B2612" s="5" t="s">
        <v>1076</v>
      </c>
      <c r="C2612" s="5" t="s">
        <v>4850</v>
      </c>
      <c r="D2612" s="5" t="s">
        <v>1075</v>
      </c>
      <c r="E2612" s="1">
        <v>30.01</v>
      </c>
      <c r="F2612" s="8">
        <v>226195008</v>
      </c>
      <c r="G2612" s="8">
        <v>7058625024</v>
      </c>
      <c r="H2612" s="1">
        <v>-32.6857400092942</v>
      </c>
      <c r="I2612" s="8">
        <v>9647602176</v>
      </c>
      <c r="J2612" s="1">
        <v>30.639381408691399</v>
      </c>
      <c r="K2612" s="8">
        <v>1451038976</v>
      </c>
      <c r="L2612" s="9">
        <v>127</v>
      </c>
      <c r="M2612" s="7">
        <v>0.75559279707129512</v>
      </c>
      <c r="N2612" s="1">
        <v>4.0800000429153398</v>
      </c>
    </row>
    <row r="2613" spans="1:14" x14ac:dyDescent="0.25">
      <c r="A2613" s="3">
        <v>37711</v>
      </c>
      <c r="B2613" s="5" t="s">
        <v>876</v>
      </c>
      <c r="C2613" s="5" t="s">
        <v>4851</v>
      </c>
      <c r="D2613" s="5" t="s">
        <v>877</v>
      </c>
      <c r="E2613" s="1">
        <v>58.93</v>
      </c>
      <c r="F2613" s="8">
        <v>182755008</v>
      </c>
      <c r="G2613" s="8">
        <v>10744483840</v>
      </c>
      <c r="H2613" s="1">
        <v>12.904518016351799</v>
      </c>
      <c r="I2613" s="8">
        <v>8173000064</v>
      </c>
      <c r="J2613" s="1">
        <v>-1.8376170396804801</v>
      </c>
      <c r="K2613" s="8">
        <v>1435000000</v>
      </c>
      <c r="L2613" s="9">
        <v>128</v>
      </c>
      <c r="M2613" s="7">
        <v>0.75772380746600054</v>
      </c>
      <c r="N2613" s="1">
        <v>2.7100000679492999</v>
      </c>
    </row>
    <row r="2614" spans="1:14" x14ac:dyDescent="0.25">
      <c r="A2614" s="3">
        <v>37711</v>
      </c>
      <c r="B2614" s="5" t="s">
        <v>1000</v>
      </c>
      <c r="C2614" s="5" t="s">
        <v>4852</v>
      </c>
      <c r="D2614" s="5" t="s">
        <v>999</v>
      </c>
      <c r="E2614" s="1">
        <v>45.5</v>
      </c>
      <c r="F2614" s="8">
        <v>249000000</v>
      </c>
      <c r="G2614" s="8">
        <v>11450563584</v>
      </c>
      <c r="H2614" s="1">
        <v>-17.690346325631001</v>
      </c>
      <c r="I2614" s="8">
        <v>5178999872</v>
      </c>
      <c r="J2614" s="1">
        <v>-18.185672760009801</v>
      </c>
      <c r="K2614" s="8">
        <v>1433000000</v>
      </c>
      <c r="L2614" s="9">
        <v>129</v>
      </c>
      <c r="M2614" s="7">
        <v>0.75985184781137527</v>
      </c>
      <c r="N2614" s="1">
        <v>3.3199999630451198</v>
      </c>
    </row>
    <row r="2615" spans="1:14" x14ac:dyDescent="0.25">
      <c r="A2615" s="3">
        <v>37711</v>
      </c>
      <c r="B2615" s="5" t="s">
        <v>289</v>
      </c>
      <c r="C2615" s="5" t="s">
        <v>4853</v>
      </c>
      <c r="D2615" s="5" t="s">
        <v>290</v>
      </c>
      <c r="E2615" s="1">
        <v>55.07</v>
      </c>
      <c r="F2615" s="8">
        <v>298572992</v>
      </c>
      <c r="G2615" s="8">
        <v>16856231936</v>
      </c>
      <c r="H2615" s="1">
        <v>27.3835436528427</v>
      </c>
      <c r="I2615" s="8">
        <v>22072999936</v>
      </c>
      <c r="J2615" s="1">
        <v>4.9822149276733398</v>
      </c>
      <c r="K2615" s="8">
        <v>1392000000</v>
      </c>
      <c r="L2615" s="9">
        <v>130</v>
      </c>
      <c r="M2615" s="7">
        <v>0.7619190021454727</v>
      </c>
      <c r="N2615" s="1">
        <v>2.6299999952316302</v>
      </c>
    </row>
    <row r="2616" spans="1:14" x14ac:dyDescent="0.25">
      <c r="A2616" s="3">
        <v>37711</v>
      </c>
      <c r="B2616" s="5" t="s">
        <v>179</v>
      </c>
      <c r="C2616" s="5" t="s">
        <v>4854</v>
      </c>
      <c r="D2616" s="5" t="s">
        <v>180</v>
      </c>
      <c r="E2616" s="1">
        <v>20.5</v>
      </c>
      <c r="F2616" s="8">
        <v>725971008</v>
      </c>
      <c r="G2616" s="8">
        <v>15535858688</v>
      </c>
      <c r="H2616" s="1">
        <v>-40.028198381438798</v>
      </c>
      <c r="I2616" s="8">
        <v>5749999872</v>
      </c>
      <c r="J2616" s="1">
        <v>-18.911296844482401</v>
      </c>
      <c r="K2616" s="8">
        <v>1391000000</v>
      </c>
      <c r="L2616" s="9">
        <v>131</v>
      </c>
      <c r="M2616" s="7">
        <v>0.7639846714549049</v>
      </c>
      <c r="N2616" s="1">
        <v>1.25</v>
      </c>
    </row>
    <row r="2617" spans="1:14" x14ac:dyDescent="0.25">
      <c r="A2617" s="3">
        <v>37711</v>
      </c>
      <c r="B2617" s="5" t="s">
        <v>309</v>
      </c>
      <c r="C2617" s="5" t="s">
        <v>4855</v>
      </c>
      <c r="D2617" s="5" t="s">
        <v>310</v>
      </c>
      <c r="E2617" s="1">
        <v>85.8</v>
      </c>
      <c r="F2617" s="8">
        <v>182602000</v>
      </c>
      <c r="G2617" s="8">
        <v>15812618240</v>
      </c>
      <c r="H2617" s="1">
        <v>-11.853791442652801</v>
      </c>
      <c r="I2617" s="8">
        <v>17361000448</v>
      </c>
      <c r="J2617" s="1">
        <v>26.906623840331999</v>
      </c>
      <c r="K2617" s="8">
        <v>1391000000</v>
      </c>
      <c r="L2617" s="9">
        <v>132</v>
      </c>
      <c r="M2617" s="7">
        <v>0.76605034076433709</v>
      </c>
      <c r="N2617" s="1">
        <v>0.14000004529953</v>
      </c>
    </row>
    <row r="2618" spans="1:14" x14ac:dyDescent="0.25">
      <c r="A2618" s="3">
        <v>37711</v>
      </c>
      <c r="B2618" s="5" t="s">
        <v>882</v>
      </c>
      <c r="C2618" s="5" t="s">
        <v>4856</v>
      </c>
      <c r="D2618" s="5" t="s">
        <v>883</v>
      </c>
      <c r="E2618" s="1">
        <v>35.61</v>
      </c>
      <c r="F2618" s="8">
        <v>165736000</v>
      </c>
      <c r="G2618" s="8">
        <v>5919616000</v>
      </c>
      <c r="H2618" s="1">
        <v>5.1728190010205299</v>
      </c>
      <c r="I2618" s="8">
        <v>5479000064</v>
      </c>
      <c r="J2618" s="1">
        <v>7.9574551582336399</v>
      </c>
      <c r="K2618" s="8">
        <v>1385000000</v>
      </c>
      <c r="L2618" s="9">
        <v>133</v>
      </c>
      <c r="M2618" s="7">
        <v>0.76810709992577741</v>
      </c>
      <c r="N2618" s="1">
        <v>1.31999997422099</v>
      </c>
    </row>
    <row r="2619" spans="1:14" x14ac:dyDescent="0.25">
      <c r="A2619" s="3">
        <v>37711</v>
      </c>
      <c r="B2619" s="5" t="s">
        <v>1085</v>
      </c>
      <c r="C2619" s="5" t="s">
        <v>4857</v>
      </c>
      <c r="D2619" s="5" t="s">
        <v>1084</v>
      </c>
      <c r="E2619" s="1">
        <v>18.690000000000001</v>
      </c>
      <c r="F2619" s="8">
        <v>449700000</v>
      </c>
      <c r="G2619" s="8">
        <v>8543194624</v>
      </c>
      <c r="H2619" s="1">
        <v>-0.69471539582390796</v>
      </c>
      <c r="I2619" s="8">
        <v>16499994771.0805</v>
      </c>
      <c r="J2619" s="1">
        <v>8.2281322479247994</v>
      </c>
      <c r="K2619" s="8">
        <v>1364977696.3601999</v>
      </c>
      <c r="L2619" s="9">
        <v>134</v>
      </c>
      <c r="M2619" s="7">
        <v>0.77013412547245652</v>
      </c>
      <c r="N2619" s="1">
        <v>1.03084230578953</v>
      </c>
    </row>
    <row r="2620" spans="1:14" x14ac:dyDescent="0.25">
      <c r="A2620" s="3">
        <v>37711</v>
      </c>
      <c r="B2620" s="5" t="s">
        <v>964</v>
      </c>
      <c r="C2620" s="5" t="s">
        <v>4858</v>
      </c>
      <c r="D2620" s="5" t="s">
        <v>963</v>
      </c>
      <c r="E2620" s="1">
        <v>57.5</v>
      </c>
      <c r="F2620" s="8">
        <v>126563000</v>
      </c>
      <c r="G2620" s="8">
        <v>7434752000</v>
      </c>
      <c r="H2620" s="1">
        <v>32.789592970854002</v>
      </c>
      <c r="I2620" s="8">
        <v>5978927104</v>
      </c>
      <c r="J2620" s="1">
        <v>45.4975776672363</v>
      </c>
      <c r="K2620" s="8">
        <v>1343022960</v>
      </c>
      <c r="L2620" s="9">
        <v>135</v>
      </c>
      <c r="M2620" s="7">
        <v>0.77212854769412065</v>
      </c>
      <c r="N2620" s="1">
        <v>6.7400000095367396</v>
      </c>
    </row>
    <row r="2621" spans="1:14" x14ac:dyDescent="0.25">
      <c r="A2621" s="3">
        <v>37711</v>
      </c>
      <c r="B2621" s="5" t="s">
        <v>878</v>
      </c>
      <c r="C2621" s="5" t="s">
        <v>4859</v>
      </c>
      <c r="D2621" s="5" t="s">
        <v>879</v>
      </c>
      <c r="E2621" s="1">
        <v>7.05</v>
      </c>
      <c r="F2621" s="8">
        <v>305016992</v>
      </c>
      <c r="G2621" s="8">
        <v>2099808384</v>
      </c>
      <c r="H2621" s="1">
        <v>-65.731649937628305</v>
      </c>
      <c r="I2621" s="8">
        <v>7911279744</v>
      </c>
      <c r="J2621" s="1">
        <v>-25.654748916626001</v>
      </c>
      <c r="K2621" s="8">
        <v>1330927024</v>
      </c>
      <c r="L2621" s="9">
        <v>136</v>
      </c>
      <c r="M2621" s="7">
        <v>0.77410500715247488</v>
      </c>
      <c r="N2621" s="1">
        <v>-13.1100001633167</v>
      </c>
    </row>
    <row r="2622" spans="1:14" x14ac:dyDescent="0.25">
      <c r="A2622" s="3">
        <v>37711</v>
      </c>
      <c r="B2622" s="5" t="s">
        <v>24</v>
      </c>
      <c r="C2622" s="5" t="s">
        <v>4860</v>
      </c>
      <c r="D2622" s="5" t="s">
        <v>25</v>
      </c>
      <c r="E2622" s="1">
        <v>28.02</v>
      </c>
      <c r="F2622" s="8">
        <v>190205008</v>
      </c>
      <c r="G2622" s="8">
        <v>5424637952</v>
      </c>
      <c r="H2622" s="1">
        <v>-16.4579615595901</v>
      </c>
      <c r="I2622" s="8">
        <v>14740000000</v>
      </c>
      <c r="J2622" s="1">
        <v>-5.9322028160095197</v>
      </c>
      <c r="K2622" s="8">
        <v>1328000000</v>
      </c>
      <c r="L2622" s="9">
        <v>137</v>
      </c>
      <c r="M2622" s="7">
        <v>0.77607711990799311</v>
      </c>
      <c r="N2622" s="1">
        <v>0.110000014305115</v>
      </c>
    </row>
    <row r="2623" spans="1:14" x14ac:dyDescent="0.25">
      <c r="A2623" s="3">
        <v>37711</v>
      </c>
      <c r="B2623" s="5" t="s">
        <v>263</v>
      </c>
      <c r="C2623" s="5" t="s">
        <v>4861</v>
      </c>
      <c r="D2623" s="5" t="s">
        <v>264</v>
      </c>
      <c r="E2623" s="1">
        <v>49.2</v>
      </c>
      <c r="F2623" s="8">
        <v>344255072</v>
      </c>
      <c r="G2623" s="8">
        <v>17296175104</v>
      </c>
      <c r="H2623" s="1">
        <v>10.814398061246299</v>
      </c>
      <c r="I2623" s="8">
        <v>20151999488</v>
      </c>
      <c r="J2623" s="1">
        <v>-1.4572130441665601</v>
      </c>
      <c r="K2623" s="8">
        <v>1324000000</v>
      </c>
      <c r="L2623" s="9">
        <v>138</v>
      </c>
      <c r="M2623" s="7">
        <v>0.77804329256485016</v>
      </c>
      <c r="N2623" s="1">
        <v>2.3199999779462801</v>
      </c>
    </row>
    <row r="2624" spans="1:14" x14ac:dyDescent="0.25">
      <c r="A2624" s="3">
        <v>37711</v>
      </c>
      <c r="B2624" s="5" t="s">
        <v>1165</v>
      </c>
      <c r="C2624" s="5" t="s">
        <v>4862</v>
      </c>
      <c r="D2624" s="5" t="s">
        <v>1164</v>
      </c>
      <c r="E2624" s="1">
        <v>32.049999999999997</v>
      </c>
      <c r="F2624" s="8">
        <v>514439008</v>
      </c>
      <c r="G2624" s="8">
        <v>16483277824</v>
      </c>
      <c r="H2624" s="1">
        <v>23.919931911047499</v>
      </c>
      <c r="I2624" s="8">
        <v>10256999936</v>
      </c>
      <c r="J2624" s="1">
        <v>6.8660140037536603</v>
      </c>
      <c r="K2624" s="8">
        <v>1319000000</v>
      </c>
      <c r="L2624" s="9">
        <v>139</v>
      </c>
      <c r="M2624" s="7">
        <v>0.7800020400983807</v>
      </c>
      <c r="N2624" s="1">
        <v>1.5800000131130201</v>
      </c>
    </row>
    <row r="2625" spans="1:14" x14ac:dyDescent="0.25">
      <c r="A2625" s="3">
        <v>37711</v>
      </c>
      <c r="B2625" s="5" t="s">
        <v>206</v>
      </c>
      <c r="C2625" s="5" t="s">
        <v>4863</v>
      </c>
      <c r="D2625" s="5" t="s">
        <v>207</v>
      </c>
      <c r="E2625" s="1">
        <v>22.56</v>
      </c>
      <c r="F2625" s="8">
        <v>423944000</v>
      </c>
      <c r="G2625" s="8">
        <v>9810237440</v>
      </c>
      <c r="H2625" s="1">
        <v>6.5069348288086397</v>
      </c>
      <c r="I2625" s="8">
        <v>6135000000</v>
      </c>
      <c r="J2625" s="1">
        <v>-16.553319931030298</v>
      </c>
      <c r="K2625" s="8">
        <v>1312000000</v>
      </c>
      <c r="L2625" s="9">
        <v>140</v>
      </c>
      <c r="M2625" s="7">
        <v>0.78195039245925413</v>
      </c>
      <c r="N2625" s="1"/>
    </row>
    <row r="2626" spans="1:14" x14ac:dyDescent="0.25">
      <c r="A2626" s="3">
        <v>37711</v>
      </c>
      <c r="B2626" s="5" t="s">
        <v>357</v>
      </c>
      <c r="C2626" s="5" t="s">
        <v>4864</v>
      </c>
      <c r="D2626" s="5" t="s">
        <v>358</v>
      </c>
      <c r="E2626" s="1">
        <v>29.6</v>
      </c>
      <c r="F2626" s="8">
        <v>285933024</v>
      </c>
      <c r="G2626" s="8">
        <v>8739771392</v>
      </c>
      <c r="H2626" s="1">
        <v>21.707217243844799</v>
      </c>
      <c r="I2626" s="8">
        <v>12840999936</v>
      </c>
      <c r="J2626" s="1">
        <v>-2.9783051013946502</v>
      </c>
      <c r="K2626" s="8">
        <v>1308000000</v>
      </c>
      <c r="L2626" s="9">
        <v>141</v>
      </c>
      <c r="M2626" s="7">
        <v>0.78389280472146639</v>
      </c>
      <c r="N2626" s="1">
        <v>2.6399999856948901</v>
      </c>
    </row>
    <row r="2627" spans="1:14" x14ac:dyDescent="0.25">
      <c r="A2627" s="3">
        <v>37711</v>
      </c>
      <c r="B2627" s="5" t="s">
        <v>586</v>
      </c>
      <c r="C2627" s="5" t="s">
        <v>4865</v>
      </c>
      <c r="D2627" s="5" t="s">
        <v>587</v>
      </c>
      <c r="E2627" s="1">
        <v>19.89</v>
      </c>
      <c r="F2627" s="8">
        <v>288251008</v>
      </c>
      <c r="G2627" s="8">
        <v>5750082048</v>
      </c>
      <c r="H2627" s="1">
        <v>-38.2785154344432</v>
      </c>
      <c r="I2627" s="8">
        <v>13491000320</v>
      </c>
      <c r="J2627" s="1">
        <v>-2.8235969543457</v>
      </c>
      <c r="K2627" s="8">
        <v>1279000000</v>
      </c>
      <c r="L2627" s="9">
        <v>142</v>
      </c>
      <c r="M2627" s="7">
        <v>0.78579215126838498</v>
      </c>
      <c r="N2627" s="1">
        <v>1.8200000561773799</v>
      </c>
    </row>
    <row r="2628" spans="1:14" x14ac:dyDescent="0.25">
      <c r="A2628" s="3">
        <v>37711</v>
      </c>
      <c r="B2628" s="5" t="s">
        <v>892</v>
      </c>
      <c r="C2628" s="5" t="s">
        <v>4866</v>
      </c>
      <c r="D2628" s="5" t="s">
        <v>893</v>
      </c>
      <c r="E2628" s="1">
        <v>12.81</v>
      </c>
      <c r="F2628" s="8">
        <v>398713984</v>
      </c>
      <c r="G2628" s="8">
        <v>5111515136</v>
      </c>
      <c r="H2628" s="1">
        <v>-52.284885427675803</v>
      </c>
      <c r="I2628" s="8">
        <v>11678752768</v>
      </c>
      <c r="J2628" s="1">
        <v>-14.964796066284199</v>
      </c>
      <c r="K2628" s="8">
        <v>1277442000</v>
      </c>
      <c r="L2628" s="9">
        <v>143</v>
      </c>
      <c r="M2628" s="7">
        <v>0.78768918414687505</v>
      </c>
      <c r="N2628" s="1">
        <v>-5.2199997752904901</v>
      </c>
    </row>
    <row r="2629" spans="1:14" x14ac:dyDescent="0.25">
      <c r="A2629" s="3">
        <v>37711</v>
      </c>
      <c r="B2629" s="5" t="s">
        <v>528</v>
      </c>
      <c r="C2629" s="5" t="s">
        <v>4867</v>
      </c>
      <c r="D2629" s="5" t="s">
        <v>529</v>
      </c>
      <c r="E2629" s="1">
        <v>45.01</v>
      </c>
      <c r="F2629" s="8">
        <v>305908992</v>
      </c>
      <c r="G2629" s="8">
        <v>14084019200</v>
      </c>
      <c r="H2629" s="1">
        <v>39.796462169142899</v>
      </c>
      <c r="I2629" s="8">
        <v>5384428032</v>
      </c>
      <c r="J2629" s="1">
        <v>2.4948201179504399</v>
      </c>
      <c r="K2629" s="8">
        <v>1275785008</v>
      </c>
      <c r="L2629" s="9">
        <v>144</v>
      </c>
      <c r="M2629" s="7">
        <v>0.7895837563513749</v>
      </c>
      <c r="N2629" s="1">
        <v>1.37000000476837</v>
      </c>
    </row>
    <row r="2630" spans="1:14" x14ac:dyDescent="0.25">
      <c r="A2630" s="3">
        <v>37711</v>
      </c>
      <c r="B2630" s="5" t="s">
        <v>866</v>
      </c>
      <c r="C2630" s="5" t="s">
        <v>4868</v>
      </c>
      <c r="D2630" s="5" t="s">
        <v>867</v>
      </c>
      <c r="E2630" s="1">
        <v>22.85</v>
      </c>
      <c r="F2630" s="8">
        <v>338835008</v>
      </c>
      <c r="G2630" s="8">
        <v>9080898560</v>
      </c>
      <c r="H2630" s="1">
        <v>-41.8383207618784</v>
      </c>
      <c r="I2630" s="8">
        <v>14324999936</v>
      </c>
      <c r="J2630" s="1">
        <v>14.130008697509799</v>
      </c>
      <c r="K2630" s="8">
        <v>1263000000</v>
      </c>
      <c r="L2630" s="9">
        <v>145</v>
      </c>
      <c r="M2630" s="7">
        <v>0.79145934250364869</v>
      </c>
      <c r="N2630" s="1">
        <v>-1.56000000238419</v>
      </c>
    </row>
    <row r="2631" spans="1:14" x14ac:dyDescent="0.25">
      <c r="A2631" s="3">
        <v>37711</v>
      </c>
      <c r="B2631" s="5" t="s">
        <v>880</v>
      </c>
      <c r="C2631" s="5" t="s">
        <v>4869</v>
      </c>
      <c r="D2631" s="5" t="s">
        <v>881</v>
      </c>
      <c r="E2631" s="1">
        <v>13.45</v>
      </c>
      <c r="F2631" s="8">
        <v>381671008</v>
      </c>
      <c r="G2631" s="8">
        <v>5522661888</v>
      </c>
      <c r="H2631" s="1">
        <v>-26.742922864164399</v>
      </c>
      <c r="I2631" s="8">
        <v>11788000000</v>
      </c>
      <c r="J2631" s="1">
        <v>19.569377899169901</v>
      </c>
      <c r="K2631" s="8">
        <v>1260000000</v>
      </c>
      <c r="L2631" s="9">
        <v>146</v>
      </c>
      <c r="M2631" s="7">
        <v>0.79333047358192654</v>
      </c>
      <c r="N2631" s="1">
        <v>-2.1699999570846602</v>
      </c>
    </row>
    <row r="2632" spans="1:14" x14ac:dyDescent="0.25">
      <c r="A2632" s="3">
        <v>37711</v>
      </c>
      <c r="B2632" s="5" t="s">
        <v>1131</v>
      </c>
      <c r="C2632" s="5" t="s">
        <v>4870</v>
      </c>
      <c r="D2632" s="5" t="s">
        <v>1130</v>
      </c>
      <c r="E2632" s="1">
        <v>7.99</v>
      </c>
      <c r="F2632" s="8">
        <v>196200000</v>
      </c>
      <c r="G2632" s="8">
        <v>1692688896</v>
      </c>
      <c r="H2632" s="1">
        <v>-21.666667445812401</v>
      </c>
      <c r="I2632" s="8">
        <v>5414716160</v>
      </c>
      <c r="J2632" s="1">
        <v>-0.86166000366210904</v>
      </c>
      <c r="K2632" s="8">
        <v>1245868000</v>
      </c>
      <c r="L2632" s="9">
        <v>147</v>
      </c>
      <c r="M2632" s="7">
        <v>0.79518061829163444</v>
      </c>
      <c r="N2632" s="1">
        <v>0.730000019073486</v>
      </c>
    </row>
    <row r="2633" spans="1:14" x14ac:dyDescent="0.25">
      <c r="A2633" s="3">
        <v>37711</v>
      </c>
      <c r="B2633" s="5" t="s">
        <v>133</v>
      </c>
      <c r="C2633" s="5" t="s">
        <v>4871</v>
      </c>
      <c r="D2633" s="5" t="s">
        <v>134</v>
      </c>
      <c r="E2633" s="1">
        <v>25.44</v>
      </c>
      <c r="F2633" s="8">
        <v>649224000</v>
      </c>
      <c r="G2633" s="8">
        <v>16839115776</v>
      </c>
      <c r="H2633" s="1">
        <v>3.23910202119075</v>
      </c>
      <c r="I2633" s="8">
        <v>24704078848</v>
      </c>
      <c r="J2633" s="1">
        <v>7.1885972023010298</v>
      </c>
      <c r="K2633" s="8">
        <v>1230275008</v>
      </c>
      <c r="L2633" s="9">
        <v>148</v>
      </c>
      <c r="M2633" s="7">
        <v>0.7970076070236165</v>
      </c>
      <c r="N2633" s="1">
        <v>1.1000000089407</v>
      </c>
    </row>
    <row r="2634" spans="1:14" x14ac:dyDescent="0.25">
      <c r="A2634" s="3">
        <v>37711</v>
      </c>
      <c r="B2634" s="5" t="s">
        <v>1072</v>
      </c>
      <c r="C2634" s="5" t="s">
        <v>4872</v>
      </c>
      <c r="D2634" s="5" t="s">
        <v>1071</v>
      </c>
      <c r="E2634" s="1">
        <v>110.92</v>
      </c>
      <c r="F2634" s="8">
        <v>152580000</v>
      </c>
      <c r="G2634" s="8">
        <v>16983859200</v>
      </c>
      <c r="H2634" s="1">
        <v>32.105138145834701</v>
      </c>
      <c r="I2634" s="8">
        <v>3250257024</v>
      </c>
      <c r="J2634" s="1">
        <v>-7.8475217819213903</v>
      </c>
      <c r="K2634" s="8">
        <v>1223398984</v>
      </c>
      <c r="L2634" s="9">
        <v>149</v>
      </c>
      <c r="M2634" s="7">
        <v>0.79882438469035932</v>
      </c>
      <c r="N2634" s="1">
        <v>5.0600000917911503</v>
      </c>
    </row>
    <row r="2635" spans="1:14" x14ac:dyDescent="0.25">
      <c r="A2635" s="3">
        <v>37711</v>
      </c>
      <c r="B2635" s="5" t="s">
        <v>1105</v>
      </c>
      <c r="C2635" s="5" t="s">
        <v>4873</v>
      </c>
      <c r="D2635" s="5" t="s">
        <v>1104</v>
      </c>
      <c r="E2635" s="1">
        <v>76.75</v>
      </c>
      <c r="F2635" s="8">
        <v>147050000</v>
      </c>
      <c r="G2635" s="8">
        <v>11099998208</v>
      </c>
      <c r="H2635" s="1">
        <v>35.4810201813304</v>
      </c>
      <c r="I2635" s="8">
        <v>17268367616</v>
      </c>
      <c r="J2635" s="1">
        <v>36.978179931640597</v>
      </c>
      <c r="K2635" s="8">
        <v>1208731024</v>
      </c>
      <c r="L2635" s="9">
        <v>150</v>
      </c>
      <c r="M2635" s="7">
        <v>0.80061938007471256</v>
      </c>
      <c r="N2635" s="1"/>
    </row>
    <row r="2636" spans="1:14" x14ac:dyDescent="0.25">
      <c r="A2636" s="3">
        <v>37711</v>
      </c>
      <c r="B2636" s="5" t="s">
        <v>250</v>
      </c>
      <c r="C2636" s="5" t="s">
        <v>4874</v>
      </c>
      <c r="D2636" s="5" t="s">
        <v>251</v>
      </c>
      <c r="E2636" s="1">
        <v>23.85</v>
      </c>
      <c r="F2636" s="8">
        <v>393071008</v>
      </c>
      <c r="G2636" s="8">
        <v>9799818240</v>
      </c>
      <c r="H2636" s="1">
        <v>2.8470940727987699</v>
      </c>
      <c r="I2636" s="8">
        <v>24181500416</v>
      </c>
      <c r="J2636" s="1">
        <v>8.7229223251342791</v>
      </c>
      <c r="K2636" s="8">
        <v>1206200000</v>
      </c>
      <c r="L2636" s="9">
        <v>151</v>
      </c>
      <c r="M2636" s="7">
        <v>0.80241061682599735</v>
      </c>
      <c r="N2636" s="1">
        <v>1.78999999165535</v>
      </c>
    </row>
    <row r="2637" spans="1:14" x14ac:dyDescent="0.25">
      <c r="A2637" s="3">
        <v>37711</v>
      </c>
      <c r="B2637" s="5" t="s">
        <v>874</v>
      </c>
      <c r="C2637" s="5" t="s">
        <v>4875</v>
      </c>
      <c r="D2637" s="5" t="s">
        <v>875</v>
      </c>
      <c r="E2637" s="1">
        <v>48.15</v>
      </c>
      <c r="F2637" s="8">
        <v>222422000</v>
      </c>
      <c r="G2637" s="8">
        <v>10640502784</v>
      </c>
      <c r="H2637" s="1">
        <v>34.089719040397704</v>
      </c>
      <c r="I2637" s="8">
        <v>8305036032</v>
      </c>
      <c r="J2637" s="1">
        <v>-13.6771402359009</v>
      </c>
      <c r="K2637" s="8">
        <v>1204589032</v>
      </c>
      <c r="L2637" s="9">
        <v>152</v>
      </c>
      <c r="M2637" s="7">
        <v>0.80419946125006714</v>
      </c>
      <c r="N2637" s="1">
        <v>2.6700000464916198</v>
      </c>
    </row>
    <row r="2638" spans="1:14" x14ac:dyDescent="0.25">
      <c r="A2638" s="3">
        <v>37711</v>
      </c>
      <c r="B2638" s="5" t="s">
        <v>582</v>
      </c>
      <c r="C2638" s="5" t="s">
        <v>4876</v>
      </c>
      <c r="D2638" s="5" t="s">
        <v>583</v>
      </c>
      <c r="E2638" s="1">
        <v>13.9</v>
      </c>
      <c r="F2638" s="8">
        <v>250238000</v>
      </c>
      <c r="G2638" s="8">
        <v>3584580864</v>
      </c>
      <c r="H2638" s="1">
        <v>-50.058014120892601</v>
      </c>
      <c r="I2638" s="8">
        <v>23271000064</v>
      </c>
      <c r="J2638" s="1">
        <v>-6.9755358695983896</v>
      </c>
      <c r="K2638" s="8">
        <v>1204000000</v>
      </c>
      <c r="L2638" s="9">
        <v>153</v>
      </c>
      <c r="M2638" s="7">
        <v>0.80598743094708825</v>
      </c>
      <c r="N2638" s="1">
        <v>-0.75999999046325695</v>
      </c>
    </row>
    <row r="2639" spans="1:14" x14ac:dyDescent="0.25">
      <c r="A2639" s="3">
        <v>37711</v>
      </c>
      <c r="B2639" s="5" t="s">
        <v>279</v>
      </c>
      <c r="C2639" s="5" t="s">
        <v>4877</v>
      </c>
      <c r="D2639" s="5" t="s">
        <v>280</v>
      </c>
      <c r="E2639" s="1">
        <v>39.26</v>
      </c>
      <c r="F2639" s="8">
        <v>239344992</v>
      </c>
      <c r="G2639" s="8">
        <v>9482864640</v>
      </c>
      <c r="H2639" s="1">
        <v>1.54523445656167</v>
      </c>
      <c r="I2639" s="8">
        <v>14082000128</v>
      </c>
      <c r="J2639" s="1">
        <v>5.6224560737609899</v>
      </c>
      <c r="K2639" s="8">
        <v>1203800000</v>
      </c>
      <c r="L2639" s="9">
        <v>154</v>
      </c>
      <c r="M2639" s="7">
        <v>0.80777510363917626</v>
      </c>
      <c r="N2639" s="1">
        <v>1.7800000309944199</v>
      </c>
    </row>
    <row r="2640" spans="1:14" x14ac:dyDescent="0.25">
      <c r="A2640" s="3">
        <v>37711</v>
      </c>
      <c r="B2640" s="5" t="s">
        <v>307</v>
      </c>
      <c r="C2640" s="5" t="s">
        <v>4878</v>
      </c>
      <c r="D2640" s="5" t="s">
        <v>308</v>
      </c>
      <c r="E2640" s="1">
        <v>18.559999999999999</v>
      </c>
      <c r="F2640" s="8">
        <v>388984992</v>
      </c>
      <c r="G2640" s="8">
        <v>7818635264</v>
      </c>
      <c r="H2640" s="1">
        <v>5.2312017677415703</v>
      </c>
      <c r="I2640" s="8">
        <v>6269999872</v>
      </c>
      <c r="J2640" s="1">
        <v>1.6207460165023799</v>
      </c>
      <c r="K2640" s="8">
        <v>1158000000</v>
      </c>
      <c r="L2640" s="9">
        <v>155</v>
      </c>
      <c r="M2640" s="7">
        <v>0.80949476220159355</v>
      </c>
      <c r="N2640" s="1">
        <v>1.18000000715256</v>
      </c>
    </row>
    <row r="2641" spans="1:14" x14ac:dyDescent="0.25">
      <c r="A2641" s="3">
        <v>37711</v>
      </c>
      <c r="B2641" s="5" t="s">
        <v>1184</v>
      </c>
      <c r="C2641" s="5" t="s">
        <v>4879</v>
      </c>
      <c r="D2641" s="5" t="s">
        <v>1183</v>
      </c>
      <c r="E2641" s="1">
        <v>18.2</v>
      </c>
      <c r="F2641" s="8"/>
      <c r="G2641" s="8">
        <v>4621334016</v>
      </c>
      <c r="H2641" s="1">
        <v>-2.0379748498853001</v>
      </c>
      <c r="I2641" s="8">
        <v>5910500096</v>
      </c>
      <c r="J2641" s="1">
        <v>3.53389596939087</v>
      </c>
      <c r="K2641" s="8">
        <v>1157600000</v>
      </c>
      <c r="L2641" s="9">
        <v>156</v>
      </c>
      <c r="M2641" s="7">
        <v>0.81121382675414477</v>
      </c>
      <c r="N2641" s="1">
        <v>1.7699999585747701</v>
      </c>
    </row>
    <row r="2642" spans="1:14" x14ac:dyDescent="0.25">
      <c r="A2642" s="3">
        <v>37711</v>
      </c>
      <c r="B2642" s="5" t="s">
        <v>135</v>
      </c>
      <c r="C2642" s="5" t="s">
        <v>4880</v>
      </c>
      <c r="D2642" s="5" t="s">
        <v>136</v>
      </c>
      <c r="E2642" s="1">
        <v>30.03</v>
      </c>
      <c r="F2642" s="8">
        <v>456040000</v>
      </c>
      <c r="G2642" s="8">
        <v>13880413184</v>
      </c>
      <c r="H2642" s="1">
        <v>-26.880932773832001</v>
      </c>
      <c r="I2642" s="8">
        <v>40225848320</v>
      </c>
      <c r="J2642" s="1">
        <v>11.395978927612299</v>
      </c>
      <c r="K2642" s="8">
        <v>1148834992</v>
      </c>
      <c r="L2642" s="9">
        <v>157</v>
      </c>
      <c r="M2642" s="7">
        <v>0.8129198750536244</v>
      </c>
      <c r="N2642" s="1">
        <v>1.5500000119209301</v>
      </c>
    </row>
    <row r="2643" spans="1:14" x14ac:dyDescent="0.25">
      <c r="A2643" s="3">
        <v>37711</v>
      </c>
      <c r="B2643" s="5" t="s">
        <v>483</v>
      </c>
      <c r="C2643" s="5" t="s">
        <v>4881</v>
      </c>
      <c r="D2643" s="5" t="s">
        <v>484</v>
      </c>
      <c r="E2643" s="1">
        <v>72.44</v>
      </c>
      <c r="F2643" s="8">
        <v>88988000</v>
      </c>
      <c r="G2643" s="8">
        <v>6536146432</v>
      </c>
      <c r="H2643" s="1">
        <v>-4.5867200788158797</v>
      </c>
      <c r="I2643" s="8">
        <v>20468999680</v>
      </c>
      <c r="J2643" s="1">
        <v>9.0963430404663104</v>
      </c>
      <c r="K2643" s="8">
        <v>1131400000</v>
      </c>
      <c r="L2643" s="9">
        <v>158</v>
      </c>
      <c r="M2643" s="7">
        <v>0.81460003195994468</v>
      </c>
      <c r="N2643" s="1">
        <v>6.9200000762939498</v>
      </c>
    </row>
    <row r="2644" spans="1:14" x14ac:dyDescent="0.25">
      <c r="A2644" s="3">
        <v>37711</v>
      </c>
      <c r="B2644" s="5" t="s">
        <v>275</v>
      </c>
      <c r="C2644" s="5" t="s">
        <v>4882</v>
      </c>
      <c r="D2644" s="5" t="s">
        <v>276</v>
      </c>
      <c r="E2644" s="1">
        <v>28.52</v>
      </c>
      <c r="F2644" s="8">
        <v>214686992</v>
      </c>
      <c r="G2644" s="8">
        <v>6264555008</v>
      </c>
      <c r="H2644" s="1">
        <v>-15.723794286775799</v>
      </c>
      <c r="I2644" s="8">
        <v>8152000000</v>
      </c>
      <c r="J2644" s="1">
        <v>0.51787900924682595</v>
      </c>
      <c r="K2644" s="8">
        <v>1127000000</v>
      </c>
      <c r="L2644" s="9">
        <v>159</v>
      </c>
      <c r="M2644" s="7">
        <v>0.81627365475773772</v>
      </c>
      <c r="N2644" s="1">
        <v>1.9900000020861599</v>
      </c>
    </row>
    <row r="2645" spans="1:14" x14ac:dyDescent="0.25">
      <c r="A2645" s="3">
        <v>37711</v>
      </c>
      <c r="B2645" s="5" t="s">
        <v>50</v>
      </c>
      <c r="C2645" s="5" t="s">
        <v>4883</v>
      </c>
      <c r="D2645" s="5" t="s">
        <v>51</v>
      </c>
      <c r="E2645" s="1">
        <v>51.42</v>
      </c>
      <c r="F2645" s="8">
        <v>264400000</v>
      </c>
      <c r="G2645" s="8">
        <v>14021330944</v>
      </c>
      <c r="H2645" s="1">
        <v>5.53241262683202</v>
      </c>
      <c r="I2645" s="8">
        <v>10253500160</v>
      </c>
      <c r="J2645" s="1">
        <v>4.2597589492797896</v>
      </c>
      <c r="K2645" s="8">
        <v>1118000000</v>
      </c>
      <c r="L2645" s="9">
        <v>160</v>
      </c>
      <c r="M2645" s="7">
        <v>0.81793391233354307</v>
      </c>
      <c r="N2645" s="1">
        <v>1.63999995589256</v>
      </c>
    </row>
    <row r="2646" spans="1:14" x14ac:dyDescent="0.25">
      <c r="A2646" s="3">
        <v>37711</v>
      </c>
      <c r="B2646" s="5" t="s">
        <v>161</v>
      </c>
      <c r="C2646" s="5" t="s">
        <v>4884</v>
      </c>
      <c r="D2646" s="5" t="s">
        <v>162</v>
      </c>
      <c r="E2646" s="1">
        <v>23.97</v>
      </c>
      <c r="F2646" s="8">
        <v>309872992</v>
      </c>
      <c r="G2646" s="8">
        <v>7449114112</v>
      </c>
      <c r="H2646" s="1">
        <v>-7.2775135418455799</v>
      </c>
      <c r="I2646" s="8">
        <v>28225999872</v>
      </c>
      <c r="J2646" s="1">
        <v>-5.0817899703979501</v>
      </c>
      <c r="K2646" s="8">
        <v>1111000000</v>
      </c>
      <c r="L2646" s="9">
        <v>161</v>
      </c>
      <c r="M2646" s="7">
        <v>0.81958377473669131</v>
      </c>
      <c r="N2646" s="1">
        <v>1.6600000262260399</v>
      </c>
    </row>
    <row r="2647" spans="1:14" x14ac:dyDescent="0.25">
      <c r="A2647" s="3">
        <v>37711</v>
      </c>
      <c r="B2647" s="5" t="s">
        <v>1005</v>
      </c>
      <c r="C2647" s="5" t="s">
        <v>4885</v>
      </c>
      <c r="D2647" s="5" t="s">
        <v>1004</v>
      </c>
      <c r="E2647" s="1">
        <v>54.17</v>
      </c>
      <c r="F2647" s="8">
        <v>188402000</v>
      </c>
      <c r="G2647" s="8">
        <v>10469269504</v>
      </c>
      <c r="H2647" s="1">
        <v>-30.597554433673999</v>
      </c>
      <c r="I2647" s="8">
        <v>7536298880</v>
      </c>
      <c r="J2647" s="1">
        <v>9.3896751403808594</v>
      </c>
      <c r="K2647" s="8">
        <v>1104114992</v>
      </c>
      <c r="L2647" s="9">
        <v>162</v>
      </c>
      <c r="M2647" s="7">
        <v>0.8212234127331387</v>
      </c>
      <c r="N2647" s="1">
        <v>3.46000003814697</v>
      </c>
    </row>
    <row r="2648" spans="1:14" x14ac:dyDescent="0.25">
      <c r="A2648" s="3">
        <v>37711</v>
      </c>
      <c r="B2648" s="5" t="s">
        <v>413</v>
      </c>
      <c r="C2648" s="5" t="s">
        <v>4886</v>
      </c>
      <c r="D2648" s="5" t="s">
        <v>414</v>
      </c>
      <c r="E2648" s="1">
        <v>27.61</v>
      </c>
      <c r="F2648" s="8">
        <v>912657024</v>
      </c>
      <c r="G2648" s="8">
        <v>25862699008</v>
      </c>
      <c r="H2648" s="1">
        <v>-15.4557998804106</v>
      </c>
      <c r="I2648" s="8">
        <v>27477000192</v>
      </c>
      <c r="J2648" s="1">
        <v>-1.65983998775482</v>
      </c>
      <c r="K2648" s="8">
        <v>1091000000</v>
      </c>
      <c r="L2648" s="9">
        <v>163</v>
      </c>
      <c r="M2648" s="7">
        <v>0.82284357464298086</v>
      </c>
      <c r="N2648" s="1">
        <v>-0.36999999731779099</v>
      </c>
    </row>
    <row r="2649" spans="1:14" x14ac:dyDescent="0.25">
      <c r="A2649" s="3">
        <v>37711</v>
      </c>
      <c r="B2649" s="5" t="s">
        <v>1093</v>
      </c>
      <c r="C2649" s="5" t="s">
        <v>4887</v>
      </c>
      <c r="D2649" s="5" t="s">
        <v>1092</v>
      </c>
      <c r="E2649" s="1">
        <v>56.58</v>
      </c>
      <c r="F2649" s="8">
        <v>337321984</v>
      </c>
      <c r="G2649" s="8">
        <v>19094337536</v>
      </c>
      <c r="H2649" s="1">
        <v>-4.6350917160440499</v>
      </c>
      <c r="I2649" s="8">
        <v>9120286976</v>
      </c>
      <c r="J2649" s="1">
        <v>21.788070678710898</v>
      </c>
      <c r="K2649" s="8">
        <v>1090383008</v>
      </c>
      <c r="L2649" s="9">
        <v>164</v>
      </c>
      <c r="M2649" s="7">
        <v>0.82446282030448481</v>
      </c>
      <c r="N2649" s="1">
        <v>1.9199999868869799</v>
      </c>
    </row>
    <row r="2650" spans="1:14" x14ac:dyDescent="0.25">
      <c r="A2650" s="3">
        <v>37711</v>
      </c>
      <c r="B2650" s="5" t="s">
        <v>858</v>
      </c>
      <c r="C2650" s="5" t="s">
        <v>4888</v>
      </c>
      <c r="D2650" s="5" t="s">
        <v>859</v>
      </c>
      <c r="E2650" s="1">
        <v>47.83</v>
      </c>
      <c r="F2650" s="8">
        <v>221252992</v>
      </c>
      <c r="G2650" s="8">
        <v>10490590208</v>
      </c>
      <c r="H2650" s="1">
        <v>-3.4949364725984502</v>
      </c>
      <c r="I2650" s="8">
        <v>18565000192</v>
      </c>
      <c r="J2650" s="1">
        <v>27.335853576660199</v>
      </c>
      <c r="K2650" s="8">
        <v>1088000000</v>
      </c>
      <c r="L2650" s="9">
        <v>165</v>
      </c>
      <c r="M2650" s="7">
        <v>0.82607852714033114</v>
      </c>
      <c r="N2650" s="1">
        <v>1.0899999849498301</v>
      </c>
    </row>
    <row r="2651" spans="1:14" x14ac:dyDescent="0.25">
      <c r="A2651" s="3">
        <v>37711</v>
      </c>
      <c r="B2651" s="5" t="s">
        <v>1046</v>
      </c>
      <c r="C2651" s="5" t="s">
        <v>4889</v>
      </c>
      <c r="D2651" s="5" t="s">
        <v>1045</v>
      </c>
      <c r="E2651" s="1">
        <v>65.599999999999994</v>
      </c>
      <c r="F2651" s="8">
        <v>145591008</v>
      </c>
      <c r="G2651" s="8">
        <v>9783748608</v>
      </c>
      <c r="H2651" s="1">
        <v>15.059610495429601</v>
      </c>
      <c r="I2651" s="8">
        <v>6663915904</v>
      </c>
      <c r="J2651" s="1">
        <v>-23.412357330322301</v>
      </c>
      <c r="K2651" s="8">
        <v>1084063008</v>
      </c>
      <c r="L2651" s="9">
        <v>166</v>
      </c>
      <c r="M2651" s="7">
        <v>0.8276883874459503</v>
      </c>
      <c r="N2651" s="1">
        <v>6.9900000095367396</v>
      </c>
    </row>
    <row r="2652" spans="1:14" x14ac:dyDescent="0.25">
      <c r="A2652" s="3">
        <v>37711</v>
      </c>
      <c r="B2652" s="5" t="s">
        <v>325</v>
      </c>
      <c r="C2652" s="5" t="s">
        <v>4890</v>
      </c>
      <c r="D2652" s="5" t="s">
        <v>326</v>
      </c>
      <c r="E2652" s="1">
        <v>27.46</v>
      </c>
      <c r="F2652" s="8">
        <v>136500000</v>
      </c>
      <c r="G2652" s="8">
        <v>3846411008</v>
      </c>
      <c r="H2652" s="1">
        <v>-17.1375594002158</v>
      </c>
      <c r="I2652" s="8">
        <v>10498999552</v>
      </c>
      <c r="J2652" s="1">
        <v>-15.997077941894499</v>
      </c>
      <c r="K2652" s="8">
        <v>1077000000</v>
      </c>
      <c r="L2652" s="9">
        <v>167</v>
      </c>
      <c r="M2652" s="7">
        <v>0.82928775901047835</v>
      </c>
      <c r="N2652" s="1">
        <v>2.6199999749660501</v>
      </c>
    </row>
    <row r="2653" spans="1:14" x14ac:dyDescent="0.25">
      <c r="A2653" s="3">
        <v>37711</v>
      </c>
      <c r="B2653" s="5" t="s">
        <v>212</v>
      </c>
      <c r="C2653" s="5" t="s">
        <v>4891</v>
      </c>
      <c r="D2653" s="5" t="s">
        <v>213</v>
      </c>
      <c r="E2653" s="1">
        <v>35.29</v>
      </c>
      <c r="F2653" s="8">
        <v>255240992</v>
      </c>
      <c r="G2653" s="8">
        <v>9226618880</v>
      </c>
      <c r="H2653" s="1">
        <v>-36.112028268252601</v>
      </c>
      <c r="I2653" s="8">
        <v>16297999872</v>
      </c>
      <c r="J2653" s="1">
        <v>8.3844985961914098</v>
      </c>
      <c r="K2653" s="8">
        <v>1071000000</v>
      </c>
      <c r="L2653" s="9">
        <v>168</v>
      </c>
      <c r="M2653" s="7">
        <v>0.83087822042701454</v>
      </c>
      <c r="N2653" s="1">
        <v>4.0099999904632604</v>
      </c>
    </row>
    <row r="2654" spans="1:14" x14ac:dyDescent="0.25">
      <c r="A2654" s="3">
        <v>37711</v>
      </c>
      <c r="B2654" s="5" t="s">
        <v>1322</v>
      </c>
      <c r="C2654" s="5" t="s">
        <v>4892</v>
      </c>
      <c r="D2654" s="5" t="s">
        <v>1321</v>
      </c>
      <c r="E2654" s="1">
        <v>6.6</v>
      </c>
      <c r="F2654" s="8">
        <v>2708999936</v>
      </c>
      <c r="G2654" s="8">
        <v>21037764608</v>
      </c>
      <c r="H2654" s="1">
        <v>-55.495617406697797</v>
      </c>
      <c r="I2654" s="8">
        <v>15631000320</v>
      </c>
      <c r="J2654" s="1">
        <v>14.8493747711182</v>
      </c>
      <c r="K2654" s="8">
        <v>1071000000</v>
      </c>
      <c r="L2654" s="9">
        <v>169</v>
      </c>
      <c r="M2654" s="7">
        <v>0.83246868184355072</v>
      </c>
      <c r="N2654" s="1">
        <v>-0.86999999172985598</v>
      </c>
    </row>
    <row r="2655" spans="1:14" x14ac:dyDescent="0.25">
      <c r="A2655" s="3">
        <v>37711</v>
      </c>
      <c r="B2655" s="5" t="s">
        <v>16</v>
      </c>
      <c r="C2655" s="5" t="s">
        <v>4893</v>
      </c>
      <c r="D2655" s="5" t="s">
        <v>17</v>
      </c>
      <c r="E2655" s="1">
        <v>42.69</v>
      </c>
      <c r="F2655" s="8">
        <v>179111600</v>
      </c>
      <c r="G2655" s="8">
        <v>7658811904</v>
      </c>
      <c r="H2655" s="1">
        <v>23.130889836909699</v>
      </c>
      <c r="I2655" s="8">
        <v>3742502016</v>
      </c>
      <c r="J2655" s="1">
        <v>11.283494949340801</v>
      </c>
      <c r="K2655" s="8">
        <v>1069175992</v>
      </c>
      <c r="L2655" s="9">
        <v>170</v>
      </c>
      <c r="M2655" s="7">
        <v>0.83405643456321721</v>
      </c>
      <c r="N2655" s="1">
        <v>3.0199999772012198</v>
      </c>
    </row>
    <row r="2656" spans="1:14" x14ac:dyDescent="0.25">
      <c r="A2656" s="3">
        <v>37711</v>
      </c>
      <c r="B2656" s="5" t="s">
        <v>1095</v>
      </c>
      <c r="C2656" s="5" t="s">
        <v>4894</v>
      </c>
      <c r="D2656" s="5" t="s">
        <v>1094</v>
      </c>
      <c r="E2656" s="1">
        <v>24.11</v>
      </c>
      <c r="F2656" s="8">
        <v>552940032</v>
      </c>
      <c r="G2656" s="8">
        <v>14392583168</v>
      </c>
      <c r="H2656" s="1">
        <v>3.1801611348248402</v>
      </c>
      <c r="I2656" s="8">
        <v>4368269056</v>
      </c>
      <c r="J2656" s="1">
        <v>-3.69248700141907</v>
      </c>
      <c r="K2656" s="8">
        <v>1062059008</v>
      </c>
      <c r="L2656" s="9">
        <v>171</v>
      </c>
      <c r="M2656" s="7">
        <v>0.83563361838610117</v>
      </c>
      <c r="N2656" s="1">
        <v>1.73000004887581</v>
      </c>
    </row>
    <row r="2657" spans="1:14" x14ac:dyDescent="0.25">
      <c r="A2657" s="3">
        <v>37711</v>
      </c>
      <c r="B2657" s="5" t="s">
        <v>990</v>
      </c>
      <c r="C2657" s="5" t="s">
        <v>4895</v>
      </c>
      <c r="D2657" s="5" t="s">
        <v>989</v>
      </c>
      <c r="E2657" s="1">
        <v>31.63</v>
      </c>
      <c r="F2657" s="8">
        <v>324927008</v>
      </c>
      <c r="G2657" s="8">
        <v>10386699264</v>
      </c>
      <c r="H2657" s="1">
        <v>-31.7637680528488</v>
      </c>
      <c r="I2657" s="8">
        <v>4899999872</v>
      </c>
      <c r="J2657" s="1">
        <v>-13.838579177856399</v>
      </c>
      <c r="K2657" s="8">
        <v>1060000000</v>
      </c>
      <c r="L2657" s="9">
        <v>172</v>
      </c>
      <c r="M2657" s="7">
        <v>0.83720774453131908</v>
      </c>
      <c r="N2657" s="1">
        <v>3.14000004529953</v>
      </c>
    </row>
    <row r="2658" spans="1:14" x14ac:dyDescent="0.25">
      <c r="A2658" s="3">
        <v>37711</v>
      </c>
      <c r="B2658" s="5" t="s">
        <v>996</v>
      </c>
      <c r="C2658" s="5" t="s">
        <v>4896</v>
      </c>
      <c r="D2658" s="5" t="s">
        <v>995</v>
      </c>
      <c r="E2658" s="1">
        <v>59.31</v>
      </c>
      <c r="F2658" s="8">
        <v>218000000</v>
      </c>
      <c r="G2658" s="8">
        <v>13136542720</v>
      </c>
      <c r="H2658" s="1">
        <v>21.4127687620479</v>
      </c>
      <c r="I2658" s="8">
        <v>9285700224</v>
      </c>
      <c r="J2658" s="1">
        <v>24.331483840942401</v>
      </c>
      <c r="K2658" s="8">
        <v>1056000000</v>
      </c>
      <c r="L2658" s="9">
        <v>173</v>
      </c>
      <c r="M2658" s="7">
        <v>0.83877593057787581</v>
      </c>
      <c r="N2658" s="1">
        <v>3.05000003178914</v>
      </c>
    </row>
    <row r="2659" spans="1:14" x14ac:dyDescent="0.25">
      <c r="A2659" s="3">
        <v>37711</v>
      </c>
      <c r="B2659" s="5" t="s">
        <v>163</v>
      </c>
      <c r="C2659" s="5" t="s">
        <v>4897</v>
      </c>
      <c r="D2659" s="5" t="s">
        <v>164</v>
      </c>
      <c r="E2659" s="1">
        <v>4.58</v>
      </c>
      <c r="F2659" s="8">
        <v>516700000</v>
      </c>
      <c r="G2659" s="8">
        <v>2432429056</v>
      </c>
      <c r="H2659" s="1">
        <v>-83.418581148851601</v>
      </c>
      <c r="I2659" s="8">
        <v>8442999936</v>
      </c>
      <c r="J2659" s="1">
        <v>-20.3993110656738</v>
      </c>
      <c r="K2659" s="8">
        <v>1036199936</v>
      </c>
      <c r="L2659" s="9">
        <v>174</v>
      </c>
      <c r="M2659" s="7">
        <v>0.84031471304101801</v>
      </c>
      <c r="N2659" s="1">
        <v>-1.62999998778105</v>
      </c>
    </row>
    <row r="2660" spans="1:14" x14ac:dyDescent="0.25">
      <c r="A2660" s="3">
        <v>37711</v>
      </c>
      <c r="B2660" s="5" t="s">
        <v>998</v>
      </c>
      <c r="C2660" s="5" t="s">
        <v>4898</v>
      </c>
      <c r="D2660" s="5" t="s">
        <v>997</v>
      </c>
      <c r="E2660" s="1">
        <v>61.74</v>
      </c>
      <c r="F2660" s="8">
        <v>158815876.80000001</v>
      </c>
      <c r="G2660" s="8">
        <v>9975463936</v>
      </c>
      <c r="H2660" s="1">
        <v>47.309848373834598</v>
      </c>
      <c r="I2660" s="8">
        <v>2534868960</v>
      </c>
      <c r="J2660" s="1">
        <v>-7.8229441642761204</v>
      </c>
      <c r="K2660" s="8">
        <v>1025825040</v>
      </c>
      <c r="L2660" s="9">
        <v>175</v>
      </c>
      <c r="M2660" s="7">
        <v>0.84183808852770026</v>
      </c>
      <c r="N2660" s="1">
        <v>3.65238093194507</v>
      </c>
    </row>
    <row r="2661" spans="1:14" x14ac:dyDescent="0.25">
      <c r="A2661" s="3">
        <v>37711</v>
      </c>
      <c r="B2661" s="5" t="s">
        <v>1396</v>
      </c>
      <c r="C2661" s="5" t="s">
        <v>4899</v>
      </c>
      <c r="D2661" s="5" t="s">
        <v>1395</v>
      </c>
      <c r="E2661" s="1">
        <v>32.26</v>
      </c>
      <c r="F2661" s="8">
        <v>86048000</v>
      </c>
      <c r="G2661" s="8">
        <v>2885734912</v>
      </c>
      <c r="H2661" s="1">
        <v>-38.305027050754603</v>
      </c>
      <c r="I2661" s="8">
        <v>6210999936</v>
      </c>
      <c r="J2661" s="1">
        <v>-0.92518699169158902</v>
      </c>
      <c r="K2661" s="8">
        <v>1016000000</v>
      </c>
      <c r="L2661" s="9">
        <v>176</v>
      </c>
      <c r="M2661" s="7">
        <v>0.84334687358764493</v>
      </c>
      <c r="N2661" s="1">
        <v>-0.42000013589858998</v>
      </c>
    </row>
    <row r="2662" spans="1:14" x14ac:dyDescent="0.25">
      <c r="A2662" s="3">
        <v>37711</v>
      </c>
      <c r="B2662" s="5" t="s">
        <v>313</v>
      </c>
      <c r="C2662" s="5" t="s">
        <v>4900</v>
      </c>
      <c r="D2662" s="5" t="s">
        <v>314</v>
      </c>
      <c r="E2662" s="1">
        <v>31.92</v>
      </c>
      <c r="F2662" s="8">
        <v>235374000</v>
      </c>
      <c r="G2662" s="8">
        <v>7514101248</v>
      </c>
      <c r="H2662" s="1">
        <v>-9.7482635115727998</v>
      </c>
      <c r="I2662" s="8">
        <v>4409758016</v>
      </c>
      <c r="J2662" s="1">
        <v>6.9687199592590297</v>
      </c>
      <c r="K2662" s="8">
        <v>1011781024</v>
      </c>
      <c r="L2662" s="9">
        <v>177</v>
      </c>
      <c r="M2662" s="7">
        <v>0.84484939336416731</v>
      </c>
      <c r="N2662" s="1">
        <v>2.00000004470348</v>
      </c>
    </row>
    <row r="2663" spans="1:14" x14ac:dyDescent="0.25">
      <c r="A2663" s="3">
        <v>37711</v>
      </c>
      <c r="B2663" s="5" t="s">
        <v>538</v>
      </c>
      <c r="C2663" s="5" t="s">
        <v>4901</v>
      </c>
      <c r="D2663" s="5" t="s">
        <v>539</v>
      </c>
      <c r="E2663" s="1">
        <v>21.26</v>
      </c>
      <c r="F2663" s="8">
        <v>430782016</v>
      </c>
      <c r="G2663" s="8">
        <v>9349051392</v>
      </c>
      <c r="H2663" s="1">
        <v>-40.012413678489501</v>
      </c>
      <c r="I2663" s="8">
        <v>4737000064</v>
      </c>
      <c r="J2663" s="1">
        <v>14.309845924377401</v>
      </c>
      <c r="K2663" s="8">
        <v>1011000000</v>
      </c>
      <c r="L2663" s="9">
        <v>178</v>
      </c>
      <c r="M2663" s="7">
        <v>0.84635075330078557</v>
      </c>
      <c r="N2663" s="1">
        <v>1.56000000238419</v>
      </c>
    </row>
    <row r="2664" spans="1:14" x14ac:dyDescent="0.25">
      <c r="A2664" s="3">
        <v>37711</v>
      </c>
      <c r="B2664" s="5" t="s">
        <v>1003</v>
      </c>
      <c r="C2664" s="5" t="s">
        <v>4902</v>
      </c>
      <c r="D2664" s="5" t="s">
        <v>1002</v>
      </c>
      <c r="E2664" s="1">
        <v>24.33</v>
      </c>
      <c r="F2664" s="8">
        <v>294000000</v>
      </c>
      <c r="G2664" s="8">
        <v>7221978624</v>
      </c>
      <c r="H2664" s="1">
        <v>-5.0906974586467602</v>
      </c>
      <c r="I2664" s="8">
        <v>7757000064</v>
      </c>
      <c r="J2664" s="1">
        <v>11.5633535385132</v>
      </c>
      <c r="K2664" s="8">
        <v>1005000000</v>
      </c>
      <c r="L2664" s="9">
        <v>179</v>
      </c>
      <c r="M2664" s="7">
        <v>0.84784320308941197</v>
      </c>
      <c r="N2664" s="1">
        <v>1.9599999785423301</v>
      </c>
    </row>
    <row r="2665" spans="1:14" x14ac:dyDescent="0.25">
      <c r="A2665" s="3">
        <v>37711</v>
      </c>
      <c r="B2665" s="5" t="s">
        <v>915</v>
      </c>
      <c r="C2665" s="5" t="s">
        <v>4903</v>
      </c>
      <c r="D2665" s="5" t="s">
        <v>914</v>
      </c>
      <c r="E2665" s="1">
        <v>36.200000000000003</v>
      </c>
      <c r="F2665" s="8">
        <v>306604000</v>
      </c>
      <c r="G2665" s="8">
        <v>11420640256</v>
      </c>
      <c r="H2665" s="1">
        <v>-17.6336743241541</v>
      </c>
      <c r="I2665" s="8">
        <v>3239600064</v>
      </c>
      <c r="J2665" s="1">
        <v>19.648395538330099</v>
      </c>
      <c r="K2665" s="8">
        <v>1002100000</v>
      </c>
      <c r="L2665" s="9">
        <v>180</v>
      </c>
      <c r="M2665" s="7">
        <v>0.84933134630650897</v>
      </c>
      <c r="N2665" s="1">
        <v>2.0300000011920898</v>
      </c>
    </row>
    <row r="2666" spans="1:14" x14ac:dyDescent="0.25">
      <c r="A2666" s="3">
        <v>37711</v>
      </c>
      <c r="B2666" s="5" t="s">
        <v>107</v>
      </c>
      <c r="C2666" s="5" t="s">
        <v>4904</v>
      </c>
      <c r="D2666" s="5" t="s">
        <v>108</v>
      </c>
      <c r="E2666" s="1">
        <v>21</v>
      </c>
      <c r="F2666" s="8">
        <v>410000000</v>
      </c>
      <c r="G2666" s="8">
        <v>8737303552</v>
      </c>
      <c r="H2666" s="1">
        <v>-29.6587820531905</v>
      </c>
      <c r="I2666" s="8">
        <v>6217000064</v>
      </c>
      <c r="J2666" s="1">
        <v>6.2727432250976598</v>
      </c>
      <c r="K2666" s="8">
        <v>1002000000</v>
      </c>
      <c r="L2666" s="9">
        <v>181</v>
      </c>
      <c r="M2666" s="7">
        <v>0.85081934102113943</v>
      </c>
      <c r="N2666" s="1">
        <v>1.3099999874830199</v>
      </c>
    </row>
    <row r="2667" spans="1:14" x14ac:dyDescent="0.25">
      <c r="A2667" s="3">
        <v>37711</v>
      </c>
      <c r="B2667" s="5" t="s">
        <v>371</v>
      </c>
      <c r="C2667" s="5" t="s">
        <v>4905</v>
      </c>
      <c r="D2667" s="5" t="s">
        <v>372</v>
      </c>
      <c r="E2667" s="1">
        <v>8.6999999999999993</v>
      </c>
      <c r="F2667" s="8">
        <v>738273024</v>
      </c>
      <c r="G2667" s="8">
        <v>6477802496</v>
      </c>
      <c r="H2667" s="1">
        <v>22.362864217905599</v>
      </c>
      <c r="I2667" s="8">
        <v>15609999872</v>
      </c>
      <c r="J2667" s="1">
        <v>-6.8144397735595703</v>
      </c>
      <c r="K2667" s="8">
        <v>1000000000</v>
      </c>
      <c r="L2667" s="9">
        <v>182</v>
      </c>
      <c r="M2667" s="7">
        <v>0.8523043656864393</v>
      </c>
      <c r="N2667" s="1">
        <v>2.00000014156103E-2</v>
      </c>
    </row>
    <row r="2668" spans="1:14" x14ac:dyDescent="0.25">
      <c r="A2668" s="3">
        <v>37711</v>
      </c>
      <c r="B2668" s="5" t="s">
        <v>183</v>
      </c>
      <c r="C2668" s="5" t="s">
        <v>4906</v>
      </c>
      <c r="D2668" s="5" t="s">
        <v>184</v>
      </c>
      <c r="E2668" s="1">
        <v>37.880000000000003</v>
      </c>
      <c r="F2668" s="8">
        <v>174775008</v>
      </c>
      <c r="G2668" s="8">
        <v>6685147648</v>
      </c>
      <c r="H2668" s="1">
        <v>-16.339361411643502</v>
      </c>
      <c r="I2668" s="8">
        <v>3666000000</v>
      </c>
      <c r="J2668" s="1">
        <v>-13.127627372741699</v>
      </c>
      <c r="K2668" s="8">
        <v>988000000</v>
      </c>
      <c r="L2668" s="9">
        <v>183</v>
      </c>
      <c r="M2668" s="7">
        <v>0.85377157005575566</v>
      </c>
      <c r="N2668" s="1">
        <v>3.5899999290704701</v>
      </c>
    </row>
    <row r="2669" spans="1:14" x14ac:dyDescent="0.25">
      <c r="A2669" s="3">
        <v>37711</v>
      </c>
      <c r="B2669" s="5" t="s">
        <v>1009</v>
      </c>
      <c r="C2669" s="5" t="s">
        <v>4907</v>
      </c>
      <c r="D2669" s="5" t="s">
        <v>1008</v>
      </c>
      <c r="E2669" s="1">
        <v>24.96</v>
      </c>
      <c r="F2669" s="8">
        <v>205000000</v>
      </c>
      <c r="G2669" s="8">
        <v>5224220672</v>
      </c>
      <c r="H2669" s="1">
        <v>12.282636366842199</v>
      </c>
      <c r="I2669" s="8">
        <v>6048000000</v>
      </c>
      <c r="J2669" s="1">
        <v>-22.121604919433601</v>
      </c>
      <c r="K2669" s="8">
        <v>987000000</v>
      </c>
      <c r="L2669" s="9">
        <v>184</v>
      </c>
      <c r="M2669" s="7">
        <v>0.85523728940040666</v>
      </c>
      <c r="N2669" s="1">
        <v>2.8800000548362701</v>
      </c>
    </row>
    <row r="2670" spans="1:14" x14ac:dyDescent="0.25">
      <c r="A2670" s="3">
        <v>37711</v>
      </c>
      <c r="B2670" s="5" t="s">
        <v>52</v>
      </c>
      <c r="C2670" s="5" t="s">
        <v>4908</v>
      </c>
      <c r="D2670" s="5" t="s">
        <v>53</v>
      </c>
      <c r="E2670" s="1">
        <v>19.64</v>
      </c>
      <c r="F2670" s="8">
        <v>268000000</v>
      </c>
      <c r="G2670" s="8">
        <v>5331172864</v>
      </c>
      <c r="H2670" s="1">
        <v>-13.257248846345099</v>
      </c>
      <c r="I2670" s="8">
        <v>32339999744</v>
      </c>
      <c r="J2670" s="1">
        <v>0.49613800644874601</v>
      </c>
      <c r="K2670" s="8">
        <v>981000000</v>
      </c>
      <c r="L2670" s="9">
        <v>185</v>
      </c>
      <c r="M2670" s="7">
        <v>0.85669409859706591</v>
      </c>
      <c r="N2670" s="1">
        <v>1.0200000219047101</v>
      </c>
    </row>
    <row r="2671" spans="1:14" x14ac:dyDescent="0.25">
      <c r="A2671" s="3">
        <v>37711</v>
      </c>
      <c r="B2671" s="5" t="s">
        <v>940</v>
      </c>
      <c r="C2671" s="5" t="s">
        <v>4909</v>
      </c>
      <c r="D2671" s="5" t="s">
        <v>939</v>
      </c>
      <c r="E2671" s="1">
        <v>39.049999999999997</v>
      </c>
      <c r="F2671" s="8">
        <v>153500000</v>
      </c>
      <c r="G2671" s="8">
        <v>6305240576</v>
      </c>
      <c r="H2671" s="1">
        <v>4.0810599575794804</v>
      </c>
      <c r="I2671" s="8">
        <v>4010710016</v>
      </c>
      <c r="J2671" s="1">
        <v>5.1867000758647898E-2</v>
      </c>
      <c r="K2671" s="8">
        <v>974203000</v>
      </c>
      <c r="L2671" s="9">
        <v>186</v>
      </c>
      <c r="M2671" s="7">
        <v>0.85814081408107512</v>
      </c>
      <c r="N2671" s="1">
        <v>3.2099999785423301</v>
      </c>
    </row>
    <row r="2672" spans="1:14" x14ac:dyDescent="0.25">
      <c r="A2672" s="3">
        <v>37711</v>
      </c>
      <c r="B2672" s="5" t="s">
        <v>57</v>
      </c>
      <c r="C2672" s="5" t="s">
        <v>4910</v>
      </c>
      <c r="D2672" s="5" t="s">
        <v>58</v>
      </c>
      <c r="E2672" s="1">
        <v>17.600000000000001</v>
      </c>
      <c r="F2672" s="8">
        <v>525085984</v>
      </c>
      <c r="G2672" s="8">
        <v>9393559552</v>
      </c>
      <c r="H2672" s="1">
        <v>-1.3787674051963801</v>
      </c>
      <c r="I2672" s="8">
        <v>11684438016</v>
      </c>
      <c r="J2672" s="1">
        <v>11.7965698242188</v>
      </c>
      <c r="K2672" s="8">
        <v>966290016</v>
      </c>
      <c r="L2672" s="9">
        <v>187</v>
      </c>
      <c r="M2672" s="7">
        <v>0.85957577858866818</v>
      </c>
      <c r="N2672" s="1">
        <v>1.07999999821186</v>
      </c>
    </row>
    <row r="2673" spans="1:14" x14ac:dyDescent="0.25">
      <c r="A2673" s="3">
        <v>37711</v>
      </c>
      <c r="B2673" s="5" t="s">
        <v>1030</v>
      </c>
      <c r="C2673" s="5" t="s">
        <v>4911</v>
      </c>
      <c r="D2673" s="5" t="s">
        <v>1029</v>
      </c>
      <c r="E2673" s="1">
        <v>25.53</v>
      </c>
      <c r="F2673" s="8">
        <v>346924000</v>
      </c>
      <c r="G2673" s="8">
        <v>8874913792</v>
      </c>
      <c r="H2673" s="1">
        <v>10.862521449731</v>
      </c>
      <c r="I2673" s="8">
        <v>3326406912</v>
      </c>
      <c r="J2673" s="1">
        <v>-11.1011619567871</v>
      </c>
      <c r="K2673" s="8">
        <v>962496992</v>
      </c>
      <c r="L2673" s="9">
        <v>188</v>
      </c>
      <c r="M2673" s="7">
        <v>0.86100511036206517</v>
      </c>
      <c r="N2673" s="1">
        <v>1.87000000476837</v>
      </c>
    </row>
    <row r="2674" spans="1:14" x14ac:dyDescent="0.25">
      <c r="A2674" s="3">
        <v>37711</v>
      </c>
      <c r="B2674" s="5" t="s">
        <v>1182</v>
      </c>
      <c r="C2674" s="5" t="s">
        <v>4912</v>
      </c>
      <c r="D2674" s="5" t="s">
        <v>1181</v>
      </c>
      <c r="E2674" s="1">
        <v>26.97</v>
      </c>
      <c r="F2674" s="8">
        <v>321724992</v>
      </c>
      <c r="G2674" s="8">
        <v>8654402560</v>
      </c>
      <c r="H2674" s="1">
        <v>-31.559803996448899</v>
      </c>
      <c r="I2674" s="8">
        <v>21320999424</v>
      </c>
      <c r="J2674" s="1">
        <v>16.604120254516602</v>
      </c>
      <c r="K2674" s="8">
        <v>954000000</v>
      </c>
      <c r="L2674" s="9">
        <v>189</v>
      </c>
      <c r="M2674" s="7">
        <v>0.86242182389276134</v>
      </c>
      <c r="N2674" s="1">
        <v>1.68999998768171</v>
      </c>
    </row>
    <row r="2675" spans="1:14" x14ac:dyDescent="0.25">
      <c r="A2675" s="3">
        <v>37711</v>
      </c>
      <c r="B2675" s="5" t="s">
        <v>864</v>
      </c>
      <c r="C2675" s="5" t="s">
        <v>4913</v>
      </c>
      <c r="D2675" s="5" t="s">
        <v>865</v>
      </c>
      <c r="E2675" s="1">
        <v>38.65</v>
      </c>
      <c r="F2675" s="8">
        <v>167462000</v>
      </c>
      <c r="G2675" s="8">
        <v>6517057024</v>
      </c>
      <c r="H2675" s="1">
        <v>0.15916739860999399</v>
      </c>
      <c r="I2675" s="8">
        <v>6729000064</v>
      </c>
      <c r="J2675" s="1">
        <v>16.2778644561768</v>
      </c>
      <c r="K2675" s="8">
        <v>948000000</v>
      </c>
      <c r="L2675" s="9">
        <v>190</v>
      </c>
      <c r="M2675" s="7">
        <v>0.86382962727546564</v>
      </c>
      <c r="N2675" s="1">
        <v>3.84999999403954</v>
      </c>
    </row>
    <row r="2676" spans="1:14" x14ac:dyDescent="0.25">
      <c r="A2676" s="3">
        <v>37711</v>
      </c>
      <c r="B2676" s="5" t="s">
        <v>1147</v>
      </c>
      <c r="C2676" s="5" t="s">
        <v>4914</v>
      </c>
      <c r="D2676" s="5" t="s">
        <v>1146</v>
      </c>
      <c r="E2676" s="1">
        <v>36.06</v>
      </c>
      <c r="F2676" s="8">
        <v>788895040</v>
      </c>
      <c r="G2676" s="8">
        <v>29583564800</v>
      </c>
      <c r="H2676" s="1">
        <v>-32.081288986645497</v>
      </c>
      <c r="I2676" s="8">
        <v>3438087040</v>
      </c>
      <c r="J2676" s="1">
        <v>13.4254751205444</v>
      </c>
      <c r="K2676" s="8">
        <v>938364016</v>
      </c>
      <c r="L2676" s="9">
        <v>191</v>
      </c>
      <c r="M2676" s="7">
        <v>0.86522312098425547</v>
      </c>
      <c r="N2676" s="1">
        <v>0.58999999612569798</v>
      </c>
    </row>
    <row r="2677" spans="1:14" x14ac:dyDescent="0.25">
      <c r="A2677" s="3">
        <v>37711</v>
      </c>
      <c r="B2677" s="5" t="s">
        <v>928</v>
      </c>
      <c r="C2677" s="5" t="s">
        <v>4915</v>
      </c>
      <c r="D2677" s="5" t="s">
        <v>927</v>
      </c>
      <c r="E2677" s="1">
        <v>39.270000000000003</v>
      </c>
      <c r="F2677" s="8">
        <v>100251000</v>
      </c>
      <c r="G2677" s="8">
        <v>3949795840</v>
      </c>
      <c r="H2677" s="1">
        <v>-29.425453782610099</v>
      </c>
      <c r="I2677" s="8">
        <v>1565803008</v>
      </c>
      <c r="J2677" s="1">
        <v>9.3326101303100604</v>
      </c>
      <c r="K2677" s="8">
        <v>934418000</v>
      </c>
      <c r="L2677" s="9">
        <v>192</v>
      </c>
      <c r="M2677" s="7">
        <v>0.8666107547619557</v>
      </c>
      <c r="N2677" s="1">
        <v>6.0600000619888297</v>
      </c>
    </row>
    <row r="2678" spans="1:14" x14ac:dyDescent="0.25">
      <c r="A2678" s="3">
        <v>37711</v>
      </c>
      <c r="B2678" s="5" t="s">
        <v>1127</v>
      </c>
      <c r="C2678" s="5" t="s">
        <v>4916</v>
      </c>
      <c r="D2678" s="5" t="s">
        <v>1126</v>
      </c>
      <c r="E2678" s="1">
        <v>6.83</v>
      </c>
      <c r="F2678" s="8">
        <v>558099968</v>
      </c>
      <c r="G2678" s="8">
        <v>3821113088</v>
      </c>
      <c r="H2678" s="1">
        <v>-41.270197924530599</v>
      </c>
      <c r="I2678" s="8">
        <v>27426999808</v>
      </c>
      <c r="J2678" s="1">
        <v>5.1326279640197798</v>
      </c>
      <c r="K2678" s="8">
        <v>913000000</v>
      </c>
      <c r="L2678" s="9">
        <v>193</v>
      </c>
      <c r="M2678" s="7">
        <v>0.86796658228137447</v>
      </c>
      <c r="N2678" s="1">
        <v>0.60999997705221198</v>
      </c>
    </row>
    <row r="2679" spans="1:14" x14ac:dyDescent="0.25">
      <c r="A2679" s="3">
        <v>37711</v>
      </c>
      <c r="B2679" s="5" t="s">
        <v>464</v>
      </c>
      <c r="C2679" s="5" t="s">
        <v>4917</v>
      </c>
      <c r="D2679" s="5" t="s">
        <v>465</v>
      </c>
      <c r="E2679" s="1">
        <v>27.73</v>
      </c>
      <c r="F2679" s="8">
        <v>164843008</v>
      </c>
      <c r="G2679" s="8">
        <v>4611072512</v>
      </c>
      <c r="H2679" s="1">
        <v>21.327846926272102</v>
      </c>
      <c r="I2679" s="8">
        <v>4725200064</v>
      </c>
      <c r="J2679" s="1">
        <v>21.651029586791999</v>
      </c>
      <c r="K2679" s="8">
        <v>912900000</v>
      </c>
      <c r="L2679" s="9">
        <v>194</v>
      </c>
      <c r="M2679" s="7">
        <v>0.86932226129832679</v>
      </c>
      <c r="N2679" s="1">
        <v>3.2099999785423301</v>
      </c>
    </row>
    <row r="2680" spans="1:14" x14ac:dyDescent="0.25">
      <c r="A2680" s="3">
        <v>37711</v>
      </c>
      <c r="B2680" s="5" t="s">
        <v>427</v>
      </c>
      <c r="C2680" s="5" t="s">
        <v>4918</v>
      </c>
      <c r="D2680" s="5" t="s">
        <v>428</v>
      </c>
      <c r="E2680" s="1">
        <v>45.08</v>
      </c>
      <c r="F2680" s="8">
        <v>169442000</v>
      </c>
      <c r="G2680" s="8">
        <v>7894973952</v>
      </c>
      <c r="H2680" s="1">
        <v>-8.1269443173553597</v>
      </c>
      <c r="I2680" s="8">
        <v>8067000064</v>
      </c>
      <c r="J2680" s="1">
        <v>-1.2486230134964</v>
      </c>
      <c r="K2680" s="8">
        <v>911000000</v>
      </c>
      <c r="L2680" s="9">
        <v>195</v>
      </c>
      <c r="M2680" s="7">
        <v>0.87067511876841497</v>
      </c>
      <c r="N2680" s="1">
        <v>-0.40999899804592099</v>
      </c>
    </row>
    <row r="2681" spans="1:14" x14ac:dyDescent="0.25">
      <c r="A2681" s="3">
        <v>37711</v>
      </c>
      <c r="B2681" s="5" t="s">
        <v>1236</v>
      </c>
      <c r="C2681" s="5" t="s">
        <v>4919</v>
      </c>
      <c r="D2681" s="5" t="s">
        <v>1235</v>
      </c>
      <c r="E2681" s="1">
        <v>32.25</v>
      </c>
      <c r="F2681" s="8">
        <v>142424768</v>
      </c>
      <c r="G2681" s="8">
        <v>5588061184</v>
      </c>
      <c r="H2681" s="1">
        <v>3.6148642023727802</v>
      </c>
      <c r="I2681" s="8">
        <v>5970665856</v>
      </c>
      <c r="J2681" s="1">
        <v>-9.9869966506958008</v>
      </c>
      <c r="K2681" s="8">
        <v>905172992</v>
      </c>
      <c r="L2681" s="9">
        <v>196</v>
      </c>
      <c r="M2681" s="7">
        <v>0.8720193229878983</v>
      </c>
      <c r="N2681" s="1">
        <v>2.6299999598413701</v>
      </c>
    </row>
    <row r="2682" spans="1:14" x14ac:dyDescent="0.25">
      <c r="A2682" s="3">
        <v>37711</v>
      </c>
      <c r="B2682" s="5" t="s">
        <v>192</v>
      </c>
      <c r="C2682" s="5" t="s">
        <v>4920</v>
      </c>
      <c r="D2682" s="5" t="s">
        <v>193</v>
      </c>
      <c r="E2682" s="1">
        <v>55.59</v>
      </c>
      <c r="F2682" s="8">
        <v>191832992</v>
      </c>
      <c r="G2682" s="8">
        <v>10627592192</v>
      </c>
      <c r="H2682" s="1">
        <v>3.6567630726438201</v>
      </c>
      <c r="I2682" s="8">
        <v>4755155008</v>
      </c>
      <c r="J2682" s="1">
        <v>-0.11518699675798399</v>
      </c>
      <c r="K2682" s="8">
        <v>904655008</v>
      </c>
      <c r="L2682" s="9">
        <v>197</v>
      </c>
      <c r="M2682" s="7">
        <v>0.87336275798836538</v>
      </c>
      <c r="N2682" s="1">
        <v>2.98999992012978</v>
      </c>
    </row>
    <row r="2683" spans="1:14" x14ac:dyDescent="0.25">
      <c r="A2683" s="3">
        <v>37711</v>
      </c>
      <c r="B2683" s="5" t="s">
        <v>1326</v>
      </c>
      <c r="C2683" s="5" t="s">
        <v>4921</v>
      </c>
      <c r="D2683" s="5" t="s">
        <v>1325</v>
      </c>
      <c r="E2683" s="1">
        <v>17.93</v>
      </c>
      <c r="F2683" s="8">
        <v>280000000</v>
      </c>
      <c r="G2683" s="8">
        <v>5284150272</v>
      </c>
      <c r="H2683" s="1">
        <v>-24.482421939329701</v>
      </c>
      <c r="I2683" s="8">
        <v>9216000000</v>
      </c>
      <c r="J2683" s="1">
        <v>9.1555128097534197</v>
      </c>
      <c r="K2683" s="8">
        <v>898000000</v>
      </c>
      <c r="L2683" s="9">
        <v>198</v>
      </c>
      <c r="M2683" s="7">
        <v>0.87469631013780469</v>
      </c>
      <c r="N2683" s="1">
        <v>1.51000000536442</v>
      </c>
    </row>
    <row r="2684" spans="1:14" x14ac:dyDescent="0.25">
      <c r="A2684" s="3">
        <v>37711</v>
      </c>
      <c r="B2684" s="5" t="s">
        <v>44</v>
      </c>
      <c r="C2684" s="5" t="s">
        <v>4922</v>
      </c>
      <c r="D2684" s="5" t="s">
        <v>45</v>
      </c>
      <c r="E2684" s="1">
        <v>12.87</v>
      </c>
      <c r="F2684" s="8">
        <v>523018016</v>
      </c>
      <c r="G2684" s="8">
        <v>6732766208</v>
      </c>
      <c r="H2684" s="1">
        <v>11.4790013261659</v>
      </c>
      <c r="I2684" s="8">
        <v>7676248064</v>
      </c>
      <c r="J2684" s="1">
        <v>-7.2356829643249503</v>
      </c>
      <c r="K2684" s="8">
        <v>886932976</v>
      </c>
      <c r="L2684" s="9">
        <v>199</v>
      </c>
      <c r="M2684" s="7">
        <v>0.87601342748363253</v>
      </c>
      <c r="N2684" s="1">
        <v>0.37499999813735502</v>
      </c>
    </row>
    <row r="2685" spans="1:14" x14ac:dyDescent="0.25">
      <c r="A2685" s="3">
        <v>37711</v>
      </c>
      <c r="B2685" s="5" t="s">
        <v>1068</v>
      </c>
      <c r="C2685" s="5" t="s">
        <v>4923</v>
      </c>
      <c r="D2685" s="5" t="s">
        <v>1067</v>
      </c>
      <c r="E2685" s="1">
        <v>24.93</v>
      </c>
      <c r="F2685" s="8">
        <v>290400000</v>
      </c>
      <c r="G2685" s="8">
        <v>7375765504</v>
      </c>
      <c r="H2685" s="1">
        <v>-31.037295524433699</v>
      </c>
      <c r="I2685" s="8">
        <v>55230499840</v>
      </c>
      <c r="J2685" s="1">
        <v>19.0077800750732</v>
      </c>
      <c r="K2685" s="8">
        <v>877400000</v>
      </c>
      <c r="L2685" s="9">
        <v>200</v>
      </c>
      <c r="M2685" s="7">
        <v>0.87731638812496671</v>
      </c>
      <c r="N2685" s="1">
        <v>1.7400000095367401</v>
      </c>
    </row>
    <row r="2686" spans="1:14" x14ac:dyDescent="0.25">
      <c r="A2686" s="3">
        <v>37711</v>
      </c>
      <c r="B2686" s="5" t="s">
        <v>429</v>
      </c>
      <c r="C2686" s="5" t="s">
        <v>4924</v>
      </c>
      <c r="D2686" s="5" t="s">
        <v>430</v>
      </c>
      <c r="E2686" s="1">
        <v>56.35</v>
      </c>
      <c r="F2686" s="8">
        <v>162268000</v>
      </c>
      <c r="G2686" s="8">
        <v>9252492288</v>
      </c>
      <c r="H2686" s="1">
        <v>18.2315752874967</v>
      </c>
      <c r="I2686" s="8">
        <v>5128000000</v>
      </c>
      <c r="J2686" s="1">
        <v>-0.58162099123001099</v>
      </c>
      <c r="K2686" s="8">
        <v>875000000</v>
      </c>
      <c r="L2686" s="9">
        <v>201</v>
      </c>
      <c r="M2686" s="7">
        <v>0.87861578470710411</v>
      </c>
      <c r="N2686" s="1">
        <v>3.3700000047683698</v>
      </c>
    </row>
    <row r="2687" spans="1:14" x14ac:dyDescent="0.25">
      <c r="A2687" s="3">
        <v>37711</v>
      </c>
      <c r="B2687" s="5" t="s">
        <v>103</v>
      </c>
      <c r="C2687" s="5" t="s">
        <v>4925</v>
      </c>
      <c r="D2687" s="5" t="s">
        <v>104</v>
      </c>
      <c r="E2687" s="1">
        <v>57.05</v>
      </c>
      <c r="F2687" s="8">
        <v>235258000</v>
      </c>
      <c r="G2687" s="8">
        <v>13332688896</v>
      </c>
      <c r="H2687" s="1">
        <v>23.663370176330901</v>
      </c>
      <c r="I2687" s="8">
        <v>6196699904</v>
      </c>
      <c r="J2687" s="1">
        <v>2.93769311904907</v>
      </c>
      <c r="K2687" s="8">
        <v>872500000</v>
      </c>
      <c r="L2687" s="9">
        <v>202</v>
      </c>
      <c r="M2687" s="7">
        <v>0.87991146872757831</v>
      </c>
      <c r="N2687" s="1">
        <v>2.2700000107288401</v>
      </c>
    </row>
    <row r="2688" spans="1:14" x14ac:dyDescent="0.25">
      <c r="A2688" s="3">
        <v>37711</v>
      </c>
      <c r="B2688" s="5" t="s">
        <v>1038</v>
      </c>
      <c r="C2688" s="5" t="s">
        <v>4926</v>
      </c>
      <c r="D2688" s="5" t="s">
        <v>1037</v>
      </c>
      <c r="E2688" s="1">
        <v>19.88</v>
      </c>
      <c r="F2688" s="8">
        <v>353424000</v>
      </c>
      <c r="G2688" s="8">
        <v>7122465792</v>
      </c>
      <c r="H2688" s="1">
        <v>16.3703846532166</v>
      </c>
      <c r="I2688" s="8">
        <v>3005030976</v>
      </c>
      <c r="J2688" s="1">
        <v>-10.7650098800659</v>
      </c>
      <c r="K2688" s="8">
        <v>871828992</v>
      </c>
      <c r="L2688" s="9">
        <v>203</v>
      </c>
      <c r="M2688" s="7">
        <v>0.88120615628462184</v>
      </c>
      <c r="N2688" s="1">
        <v>1.6999999880790699</v>
      </c>
    </row>
    <row r="2689" spans="1:14" x14ac:dyDescent="0.25">
      <c r="A2689" s="3">
        <v>37711</v>
      </c>
      <c r="B2689" s="5" t="s">
        <v>1364</v>
      </c>
      <c r="C2689" s="5" t="s">
        <v>4927</v>
      </c>
      <c r="D2689" s="5" t="s">
        <v>1025</v>
      </c>
      <c r="E2689" s="1">
        <v>32.4</v>
      </c>
      <c r="F2689" s="8">
        <v>221337008</v>
      </c>
      <c r="G2689" s="8">
        <v>7235836416</v>
      </c>
      <c r="H2689" s="1">
        <v>20.790231673989201</v>
      </c>
      <c r="I2689" s="8">
        <v>3795866944</v>
      </c>
      <c r="J2689" s="1">
        <v>-5.9852309226989702</v>
      </c>
      <c r="K2689" s="8">
        <v>869240016</v>
      </c>
      <c r="L2689" s="9">
        <v>204</v>
      </c>
      <c r="M2689" s="7">
        <v>0.88249699914844748</v>
      </c>
      <c r="N2689" s="1">
        <v>2.7699999809265101</v>
      </c>
    </row>
    <row r="2690" spans="1:14" x14ac:dyDescent="0.25">
      <c r="A2690" s="3">
        <v>37711</v>
      </c>
      <c r="B2690" s="5" t="s">
        <v>507</v>
      </c>
      <c r="C2690" s="5" t="s">
        <v>4928</v>
      </c>
      <c r="D2690" s="5" t="s">
        <v>508</v>
      </c>
      <c r="E2690" s="1">
        <v>27.6</v>
      </c>
      <c r="F2690" s="8">
        <v>168019200</v>
      </c>
      <c r="G2690" s="8">
        <v>4619228160</v>
      </c>
      <c r="H2690" s="1">
        <v>-11.883912442611001</v>
      </c>
      <c r="I2690" s="8">
        <v>1639333024</v>
      </c>
      <c r="J2690" s="1">
        <v>3.18460297584534</v>
      </c>
      <c r="K2690" s="8">
        <v>862287008</v>
      </c>
      <c r="L2690" s="9">
        <v>205</v>
      </c>
      <c r="M2690" s="7">
        <v>0.88377751662389514</v>
      </c>
      <c r="N2690" s="1">
        <v>-1.6199999451637299</v>
      </c>
    </row>
    <row r="2691" spans="1:14" x14ac:dyDescent="0.25">
      <c r="A2691" s="3">
        <v>37711</v>
      </c>
      <c r="B2691" s="5" t="s">
        <v>109</v>
      </c>
      <c r="C2691" s="5" t="s">
        <v>4929</v>
      </c>
      <c r="D2691" s="5" t="s">
        <v>110</v>
      </c>
      <c r="E2691" s="1">
        <v>46.17</v>
      </c>
      <c r="F2691" s="8">
        <v>217154496</v>
      </c>
      <c r="G2691" s="8">
        <v>10154143744</v>
      </c>
      <c r="H2691" s="1">
        <v>23.954859542880701</v>
      </c>
      <c r="I2691" s="8">
        <v>4124000000</v>
      </c>
      <c r="J2691" s="1">
        <v>3.0489370822906499</v>
      </c>
      <c r="K2691" s="8">
        <v>862000000</v>
      </c>
      <c r="L2691" s="9">
        <v>206</v>
      </c>
      <c r="M2691" s="7">
        <v>0.88505760788538368</v>
      </c>
      <c r="N2691" s="1">
        <v>1.89999996125698</v>
      </c>
    </row>
    <row r="2692" spans="1:14" x14ac:dyDescent="0.25">
      <c r="A2692" s="3">
        <v>37711</v>
      </c>
      <c r="B2692" s="5" t="s">
        <v>930</v>
      </c>
      <c r="C2692" s="5" t="s">
        <v>4930</v>
      </c>
      <c r="D2692" s="5" t="s">
        <v>929</v>
      </c>
      <c r="E2692" s="1">
        <v>38.64</v>
      </c>
      <c r="F2692" s="8">
        <v>144774000</v>
      </c>
      <c r="G2692" s="8">
        <v>5685456896</v>
      </c>
      <c r="H2692" s="1">
        <v>-17.518242409748002</v>
      </c>
      <c r="I2692" s="8">
        <v>1150904960</v>
      </c>
      <c r="J2692" s="1">
        <v>0.89056301116943404</v>
      </c>
      <c r="K2692" s="8">
        <v>855943024</v>
      </c>
      <c r="L2692" s="9">
        <v>207</v>
      </c>
      <c r="M2692" s="7">
        <v>0.88632870438811506</v>
      </c>
      <c r="N2692" s="1">
        <v>3.9699999690055798</v>
      </c>
    </row>
    <row r="2693" spans="1:14" x14ac:dyDescent="0.25">
      <c r="A2693" s="3">
        <v>37711</v>
      </c>
      <c r="B2693" s="5" t="s">
        <v>341</v>
      </c>
      <c r="C2693" s="5" t="s">
        <v>4931</v>
      </c>
      <c r="D2693" s="5" t="s">
        <v>342</v>
      </c>
      <c r="E2693" s="1">
        <v>50.27</v>
      </c>
      <c r="F2693" s="8">
        <v>115900000</v>
      </c>
      <c r="G2693" s="8">
        <v>5996251136</v>
      </c>
      <c r="H2693" s="1">
        <v>33.868649635177398</v>
      </c>
      <c r="I2693" s="8">
        <v>7218600064</v>
      </c>
      <c r="J2693" s="1">
        <v>18.328006744384801</v>
      </c>
      <c r="K2693" s="8">
        <v>847400000</v>
      </c>
      <c r="L2693" s="9">
        <v>208</v>
      </c>
      <c r="M2693" s="7">
        <v>0.88758711428949022</v>
      </c>
      <c r="N2693" s="1">
        <v>3.2099999586741101</v>
      </c>
    </row>
    <row r="2694" spans="1:14" x14ac:dyDescent="0.25">
      <c r="A2694" s="3">
        <v>37711</v>
      </c>
      <c r="B2694" s="5" t="s">
        <v>1220</v>
      </c>
      <c r="C2694" s="5" t="s">
        <v>4932</v>
      </c>
      <c r="D2694" s="5" t="s">
        <v>1219</v>
      </c>
      <c r="E2694" s="1">
        <v>27.66</v>
      </c>
      <c r="F2694" s="8">
        <v>224790000</v>
      </c>
      <c r="G2694" s="8">
        <v>6315730944</v>
      </c>
      <c r="H2694" s="1">
        <v>5.8014199992456197</v>
      </c>
      <c r="I2694" s="8">
        <v>2834007040</v>
      </c>
      <c r="J2694" s="1">
        <v>-0.62636202573776201</v>
      </c>
      <c r="K2694" s="8">
        <v>846400992</v>
      </c>
      <c r="L2694" s="9">
        <v>209</v>
      </c>
      <c r="M2694" s="7">
        <v>0.88884404063934452</v>
      </c>
      <c r="N2694" s="1">
        <v>2.52095232691084</v>
      </c>
    </row>
    <row r="2695" spans="1:14" x14ac:dyDescent="0.25">
      <c r="A2695" s="3">
        <v>37711</v>
      </c>
      <c r="B2695" s="5" t="s">
        <v>503</v>
      </c>
      <c r="C2695" s="5" t="s">
        <v>4933</v>
      </c>
      <c r="D2695" s="5" t="s">
        <v>504</v>
      </c>
      <c r="E2695" s="1">
        <v>54.36</v>
      </c>
      <c r="F2695" s="8">
        <v>59470000</v>
      </c>
      <c r="G2695" s="8">
        <v>3391094528</v>
      </c>
      <c r="H2695" s="1">
        <v>33.2589086161978</v>
      </c>
      <c r="I2695" s="8">
        <v>8461222144</v>
      </c>
      <c r="J2695" s="1">
        <v>6.1551990509033203</v>
      </c>
      <c r="K2695" s="8">
        <v>842044016</v>
      </c>
      <c r="L2695" s="9">
        <v>210</v>
      </c>
      <c r="M2695" s="7">
        <v>0.89009449677237273</v>
      </c>
      <c r="N2695" s="1">
        <v>7.8399997949600202</v>
      </c>
    </row>
    <row r="2696" spans="1:14" x14ac:dyDescent="0.25">
      <c r="A2696" s="3">
        <v>37711</v>
      </c>
      <c r="B2696" s="5" t="s">
        <v>938</v>
      </c>
      <c r="C2696" s="5" t="s">
        <v>4934</v>
      </c>
      <c r="D2696" s="5" t="s">
        <v>937</v>
      </c>
      <c r="E2696" s="1">
        <v>68.709999999999994</v>
      </c>
      <c r="F2696" s="8">
        <v>92079952</v>
      </c>
      <c r="G2696" s="8">
        <v>6429018624</v>
      </c>
      <c r="H2696" s="1">
        <v>10.501767042856301</v>
      </c>
      <c r="I2696" s="8">
        <v>5407478016</v>
      </c>
      <c r="J2696" s="1">
        <v>10.529379844665501</v>
      </c>
      <c r="K2696" s="8">
        <v>830178976</v>
      </c>
      <c r="L2696" s="9">
        <v>211</v>
      </c>
      <c r="M2696" s="7">
        <v>0.8913273330283461</v>
      </c>
      <c r="N2696" s="1">
        <v>4.6499999165535</v>
      </c>
    </row>
    <row r="2697" spans="1:14" x14ac:dyDescent="0.25">
      <c r="A2697" s="3">
        <v>37711</v>
      </c>
      <c r="B2697" s="5" t="s">
        <v>1276</v>
      </c>
      <c r="C2697" s="5" t="s">
        <v>4935</v>
      </c>
      <c r="D2697" s="5" t="s">
        <v>1275</v>
      </c>
      <c r="E2697" s="1">
        <v>49.3</v>
      </c>
      <c r="F2697" s="8">
        <v>149966000</v>
      </c>
      <c r="G2697" s="8">
        <v>7463463936</v>
      </c>
      <c r="H2697" s="1">
        <v>60.189462785729098</v>
      </c>
      <c r="I2697" s="8">
        <v>19878700032</v>
      </c>
      <c r="J2697" s="1">
        <v>-21.087461471557599</v>
      </c>
      <c r="K2697" s="8">
        <v>817000000</v>
      </c>
      <c r="L2697" s="9">
        <v>212</v>
      </c>
      <c r="M2697" s="7">
        <v>0.89254059817989617</v>
      </c>
      <c r="N2697" s="1">
        <v>-17.459999978542299</v>
      </c>
    </row>
    <row r="2698" spans="1:14" x14ac:dyDescent="0.25">
      <c r="A2698" s="3">
        <v>37711</v>
      </c>
      <c r="B2698" s="5" t="s">
        <v>1384</v>
      </c>
      <c r="C2698" s="5" t="s">
        <v>4936</v>
      </c>
      <c r="D2698" s="5" t="s">
        <v>1383</v>
      </c>
      <c r="E2698" s="1">
        <v>66.25</v>
      </c>
      <c r="F2698" s="8">
        <v>139332000</v>
      </c>
      <c r="G2698" s="8">
        <v>8995555328</v>
      </c>
      <c r="H2698" s="1">
        <v>54.464912433618601</v>
      </c>
      <c r="I2698" s="8">
        <v>13192200192</v>
      </c>
      <c r="J2698" s="1">
        <v>27.1678466796875</v>
      </c>
      <c r="K2698" s="8">
        <v>816000000</v>
      </c>
      <c r="L2698" s="9">
        <v>213</v>
      </c>
      <c r="M2698" s="7">
        <v>0.89375237830678089</v>
      </c>
      <c r="N2698" s="1">
        <v>4.5500000715255702</v>
      </c>
    </row>
    <row r="2699" spans="1:14" x14ac:dyDescent="0.25">
      <c r="A2699" s="3">
        <v>37711</v>
      </c>
      <c r="B2699" s="5" t="s">
        <v>61</v>
      </c>
      <c r="C2699" s="5" t="s">
        <v>4937</v>
      </c>
      <c r="D2699" s="5" t="s">
        <v>62</v>
      </c>
      <c r="E2699" s="1">
        <v>49.03</v>
      </c>
      <c r="F2699" s="8">
        <v>68226000</v>
      </c>
      <c r="G2699" s="8">
        <v>3385025024</v>
      </c>
      <c r="H2699" s="1">
        <v>-17.591669019205199</v>
      </c>
      <c r="I2699" s="8">
        <v>11016000000</v>
      </c>
      <c r="J2699" s="1">
        <v>6.5068159103393599</v>
      </c>
      <c r="K2699" s="8">
        <v>802000000</v>
      </c>
      <c r="L2699" s="9">
        <v>214</v>
      </c>
      <c r="M2699" s="7">
        <v>0.8949433680883514</v>
      </c>
      <c r="N2699" s="1">
        <v>3.2300000190734899</v>
      </c>
    </row>
    <row r="2700" spans="1:14" x14ac:dyDescent="0.25">
      <c r="A2700" s="3">
        <v>37711</v>
      </c>
      <c r="B2700" s="5" t="s">
        <v>572</v>
      </c>
      <c r="C2700" s="5" t="s">
        <v>4938</v>
      </c>
      <c r="D2700" s="5" t="s">
        <v>573</v>
      </c>
      <c r="E2700" s="1">
        <v>33.65</v>
      </c>
      <c r="F2700" s="8">
        <v>168662992</v>
      </c>
      <c r="G2700" s="8">
        <v>5886558720</v>
      </c>
      <c r="H2700" s="1">
        <v>14.818560130621</v>
      </c>
      <c r="I2700" s="8">
        <v>4077342976</v>
      </c>
      <c r="J2700" s="1">
        <v>202.81936645507801</v>
      </c>
      <c r="K2700" s="8">
        <v>801883008</v>
      </c>
      <c r="L2700" s="9">
        <v>215</v>
      </c>
      <c r="M2700" s="7">
        <v>0.89613418413391632</v>
      </c>
      <c r="N2700" s="1">
        <v>2.1599999368190801</v>
      </c>
    </row>
    <row r="2701" spans="1:14" x14ac:dyDescent="0.25">
      <c r="A2701" s="3">
        <v>37711</v>
      </c>
      <c r="B2701" s="5" t="s">
        <v>1390</v>
      </c>
      <c r="C2701" s="5" t="s">
        <v>4939</v>
      </c>
      <c r="D2701" s="5" t="s">
        <v>1389</v>
      </c>
      <c r="E2701" s="1">
        <v>27.14</v>
      </c>
      <c r="F2701" s="8">
        <v>334400000</v>
      </c>
      <c r="G2701" s="8">
        <v>8871476224</v>
      </c>
      <c r="H2701" s="1">
        <v>24.456115832933001</v>
      </c>
      <c r="I2701" s="8">
        <v>8982499968</v>
      </c>
      <c r="J2701" s="1">
        <v>2.67555809020996</v>
      </c>
      <c r="K2701" s="8">
        <v>794800000</v>
      </c>
      <c r="L2701" s="9">
        <v>216</v>
      </c>
      <c r="M2701" s="7">
        <v>0.89731448173789674</v>
      </c>
      <c r="N2701" s="1">
        <v>0.419999979436398</v>
      </c>
    </row>
    <row r="2702" spans="1:14" x14ac:dyDescent="0.25">
      <c r="A2702" s="3">
        <v>37711</v>
      </c>
      <c r="B2702" s="5" t="s">
        <v>101</v>
      </c>
      <c r="C2702" s="5" t="s">
        <v>4940</v>
      </c>
      <c r="D2702" s="5" t="s">
        <v>102</v>
      </c>
      <c r="E2702" s="1">
        <v>10.8</v>
      </c>
      <c r="F2702" s="8">
        <v>645626496</v>
      </c>
      <c r="G2702" s="8">
        <v>7127716864</v>
      </c>
      <c r="H2702" s="1">
        <v>-25.7688701519387</v>
      </c>
      <c r="I2702" s="8">
        <v>27146482176</v>
      </c>
      <c r="J2702" s="1">
        <v>16.9670810699463</v>
      </c>
      <c r="K2702" s="8">
        <v>786286000</v>
      </c>
      <c r="L2702" s="9">
        <v>217</v>
      </c>
      <c r="M2702" s="7">
        <v>0.89848213584187675</v>
      </c>
      <c r="N2702" s="1">
        <v>0.72000001370906797</v>
      </c>
    </row>
    <row r="2703" spans="1:14" x14ac:dyDescent="0.25">
      <c r="A2703" s="3">
        <v>37711</v>
      </c>
      <c r="B2703" s="5" t="s">
        <v>367</v>
      </c>
      <c r="C2703" s="5" t="s">
        <v>4941</v>
      </c>
      <c r="D2703" s="5" t="s">
        <v>368</v>
      </c>
      <c r="E2703" s="1">
        <v>8.26</v>
      </c>
      <c r="F2703" s="8">
        <v>2315300096</v>
      </c>
      <c r="G2703" s="8">
        <v>19218911232</v>
      </c>
      <c r="H2703" s="1">
        <v>-50.713230126642102</v>
      </c>
      <c r="I2703" s="8">
        <v>26679000064</v>
      </c>
      <c r="J2703" s="1">
        <v>-10.6919288635254</v>
      </c>
      <c r="K2703" s="8">
        <v>784000064</v>
      </c>
      <c r="L2703" s="9">
        <v>218</v>
      </c>
      <c r="M2703" s="7">
        <v>0.89964639527451351</v>
      </c>
      <c r="N2703" s="1">
        <v>-1.0899999849498301</v>
      </c>
    </row>
    <row r="2704" spans="1:14" x14ac:dyDescent="0.25">
      <c r="A2704" s="3">
        <v>37711</v>
      </c>
      <c r="B2704" s="5" t="s">
        <v>526</v>
      </c>
      <c r="C2704" s="5" t="s">
        <v>4942</v>
      </c>
      <c r="D2704" s="5" t="s">
        <v>527</v>
      </c>
      <c r="E2704" s="1">
        <v>35.700000000000003</v>
      </c>
      <c r="F2704" s="8">
        <v>109708832</v>
      </c>
      <c r="G2704" s="8">
        <v>3988665856</v>
      </c>
      <c r="H2704" s="1">
        <v>17.938553759694798</v>
      </c>
      <c r="I2704" s="8">
        <v>4098526976</v>
      </c>
      <c r="J2704" s="1">
        <v>11.0775442123413</v>
      </c>
      <c r="K2704" s="8">
        <v>778812000</v>
      </c>
      <c r="L2704" s="9">
        <v>219</v>
      </c>
      <c r="M2704" s="7">
        <v>0.90080295030414503</v>
      </c>
      <c r="N2704" s="1">
        <v>2.1100000254809901</v>
      </c>
    </row>
    <row r="2705" spans="1:14" x14ac:dyDescent="0.25">
      <c r="A2705" s="3">
        <v>37711</v>
      </c>
      <c r="B2705" s="5" t="s">
        <v>1172</v>
      </c>
      <c r="C2705" s="5" t="s">
        <v>4943</v>
      </c>
      <c r="D2705" s="5" t="s">
        <v>1171</v>
      </c>
      <c r="E2705" s="1">
        <v>39.71</v>
      </c>
      <c r="F2705" s="8">
        <v>302662112</v>
      </c>
      <c r="G2705" s="8">
        <v>12135808000</v>
      </c>
      <c r="H2705" s="1">
        <v>-17.094098098069999</v>
      </c>
      <c r="I2705" s="8">
        <v>4090969984</v>
      </c>
      <c r="J2705" s="1">
        <v>19.901704788208001</v>
      </c>
      <c r="K2705" s="8">
        <v>778475008</v>
      </c>
      <c r="L2705" s="9">
        <v>220</v>
      </c>
      <c r="M2705" s="7">
        <v>0.9019590048923446</v>
      </c>
      <c r="N2705" s="1">
        <v>1.93000000715256</v>
      </c>
    </row>
    <row r="2706" spans="1:14" x14ac:dyDescent="0.25">
      <c r="A2706" s="3">
        <v>37711</v>
      </c>
      <c r="B2706" s="5" t="s">
        <v>1346</v>
      </c>
      <c r="C2706" s="5" t="s">
        <v>4944</v>
      </c>
      <c r="D2706" s="5" t="s">
        <v>1345</v>
      </c>
      <c r="E2706" s="1">
        <v>52.5</v>
      </c>
      <c r="F2706" s="8">
        <v>106998000</v>
      </c>
      <c r="G2706" s="8">
        <v>5883490304</v>
      </c>
      <c r="H2706" s="1">
        <v>-16.441436463954201</v>
      </c>
      <c r="I2706" s="8">
        <v>46600544256</v>
      </c>
      <c r="J2706" s="1">
        <v>179.37626647949199</v>
      </c>
      <c r="K2706" s="8">
        <v>770353008</v>
      </c>
      <c r="L2706" s="9">
        <v>221</v>
      </c>
      <c r="M2706" s="7">
        <v>0.90310299811021255</v>
      </c>
      <c r="N2706" s="1">
        <v>3.4799999594688402</v>
      </c>
    </row>
    <row r="2707" spans="1:14" x14ac:dyDescent="0.25">
      <c r="A2707" s="3">
        <v>37711</v>
      </c>
      <c r="B2707" s="5" t="s">
        <v>1028</v>
      </c>
      <c r="C2707" s="5" t="s">
        <v>4945</v>
      </c>
      <c r="D2707" s="5" t="s">
        <v>1027</v>
      </c>
      <c r="E2707" s="1">
        <v>26.29</v>
      </c>
      <c r="F2707" s="8">
        <v>198434000</v>
      </c>
      <c r="G2707" s="8">
        <v>5304817152</v>
      </c>
      <c r="H2707" s="1">
        <v>-0.51451419387206199</v>
      </c>
      <c r="I2707" s="8">
        <v>2689960000</v>
      </c>
      <c r="J2707" s="1">
        <v>-12.5521154403687</v>
      </c>
      <c r="K2707" s="8">
        <v>765611008</v>
      </c>
      <c r="L2707" s="9">
        <v>222</v>
      </c>
      <c r="M2707" s="7">
        <v>0.90423994934111773</v>
      </c>
      <c r="N2707" s="1">
        <v>2.6100000143051099</v>
      </c>
    </row>
    <row r="2708" spans="1:14" x14ac:dyDescent="0.25">
      <c r="A2708" s="3">
        <v>37711</v>
      </c>
      <c r="B2708" s="5" t="s">
        <v>401</v>
      </c>
      <c r="C2708" s="5" t="s">
        <v>4946</v>
      </c>
      <c r="D2708" s="5" t="s">
        <v>402</v>
      </c>
      <c r="E2708" s="1">
        <v>41.43</v>
      </c>
      <c r="F2708" s="8">
        <v>219052992</v>
      </c>
      <c r="G2708" s="8">
        <v>9461686272</v>
      </c>
      <c r="H2708" s="1">
        <v>1.6300007196037301</v>
      </c>
      <c r="I2708" s="8">
        <v>5531700096</v>
      </c>
      <c r="J2708" s="1">
        <v>-7.7947349548339799</v>
      </c>
      <c r="K2708" s="8">
        <v>759700000</v>
      </c>
      <c r="L2708" s="9">
        <v>223</v>
      </c>
      <c r="M2708" s="7">
        <v>0.90536812257934607</v>
      </c>
      <c r="N2708" s="1">
        <v>2.4599999785423301</v>
      </c>
    </row>
    <row r="2709" spans="1:14" x14ac:dyDescent="0.25">
      <c r="A2709" s="3">
        <v>37711</v>
      </c>
      <c r="B2709" s="5" t="s">
        <v>48</v>
      </c>
      <c r="C2709" s="5" t="s">
        <v>4947</v>
      </c>
      <c r="D2709" s="5" t="s">
        <v>49</v>
      </c>
      <c r="E2709" s="1">
        <v>28.35</v>
      </c>
      <c r="F2709" s="8">
        <v>267400000</v>
      </c>
      <c r="G2709" s="8">
        <v>7784331776</v>
      </c>
      <c r="H2709" s="1">
        <v>7.2243742909631203</v>
      </c>
      <c r="I2709" s="8">
        <v>7453899136</v>
      </c>
      <c r="J2709" s="1">
        <v>7.8818330764770499</v>
      </c>
      <c r="K2709" s="8">
        <v>752400008</v>
      </c>
      <c r="L2709" s="9">
        <v>224</v>
      </c>
      <c r="M2709" s="7">
        <v>0.90648545514939793</v>
      </c>
      <c r="N2709" s="1">
        <v>-0.75999999046325695</v>
      </c>
    </row>
    <row r="2710" spans="1:14" x14ac:dyDescent="0.25">
      <c r="A2710" s="3">
        <v>37711</v>
      </c>
      <c r="B2710" s="5" t="s">
        <v>71</v>
      </c>
      <c r="C2710" s="5" t="s">
        <v>4948</v>
      </c>
      <c r="D2710" s="5" t="s">
        <v>72</v>
      </c>
      <c r="E2710" s="1">
        <v>22.5</v>
      </c>
      <c r="F2710" s="8">
        <v>437192992</v>
      </c>
      <c r="G2710" s="8">
        <v>9787988992</v>
      </c>
      <c r="H2710" s="1">
        <v>17.484616873912898</v>
      </c>
      <c r="I2710" s="8">
        <v>4885339968</v>
      </c>
      <c r="J2710" s="1">
        <v>4.2111611366271999</v>
      </c>
      <c r="K2710" s="8">
        <v>748530976</v>
      </c>
      <c r="L2710" s="9">
        <v>225</v>
      </c>
      <c r="M2710" s="7">
        <v>0.90759704211149894</v>
      </c>
      <c r="N2710" s="1">
        <v>0.52000001817941699</v>
      </c>
    </row>
    <row r="2711" spans="1:14" x14ac:dyDescent="0.25">
      <c r="A2711" s="3">
        <v>37711</v>
      </c>
      <c r="B2711" s="5" t="s">
        <v>1192</v>
      </c>
      <c r="C2711" s="5" t="s">
        <v>4949</v>
      </c>
      <c r="D2711" s="5" t="s">
        <v>1191</v>
      </c>
      <c r="E2711" s="1">
        <v>3.3</v>
      </c>
      <c r="F2711" s="8">
        <v>380816000</v>
      </c>
      <c r="G2711" s="8">
        <v>1285197312</v>
      </c>
      <c r="H2711" s="1">
        <v>-86.198243524148495</v>
      </c>
      <c r="I2711" s="8">
        <v>7461616896</v>
      </c>
      <c r="J2711" s="1">
        <v>9.4404993057250994</v>
      </c>
      <c r="K2711" s="8">
        <v>747159016</v>
      </c>
      <c r="L2711" s="9">
        <v>226</v>
      </c>
      <c r="M2711" s="7">
        <v>0.90870659167916012</v>
      </c>
      <c r="N2711" s="1">
        <v>0.27000000327825502</v>
      </c>
    </row>
    <row r="2712" spans="1:14" x14ac:dyDescent="0.25">
      <c r="A2712" s="3">
        <v>37711</v>
      </c>
      <c r="B2712" s="5" t="s">
        <v>117</v>
      </c>
      <c r="C2712" s="5" t="s">
        <v>4950</v>
      </c>
      <c r="D2712" s="5" t="s">
        <v>118</v>
      </c>
      <c r="E2712" s="1">
        <v>62.66</v>
      </c>
      <c r="F2712" s="8">
        <v>134220000</v>
      </c>
      <c r="G2712" s="8">
        <v>8342987264</v>
      </c>
      <c r="H2712" s="1">
        <v>-3.5375803645852799</v>
      </c>
      <c r="I2712" s="8">
        <v>4120317056</v>
      </c>
      <c r="J2712" s="1">
        <v>-0.40848699212074302</v>
      </c>
      <c r="K2712" s="8">
        <v>744315992</v>
      </c>
      <c r="L2712" s="9">
        <v>227</v>
      </c>
      <c r="M2712" s="7">
        <v>0.90981191928605731</v>
      </c>
      <c r="N2712" s="1">
        <v>2.9599999487400099</v>
      </c>
    </row>
    <row r="2713" spans="1:14" x14ac:dyDescent="0.25">
      <c r="A2713" s="3">
        <v>37711</v>
      </c>
      <c r="B2713" s="5" t="s">
        <v>570</v>
      </c>
      <c r="C2713" s="5" t="s">
        <v>4951</v>
      </c>
      <c r="D2713" s="5" t="s">
        <v>571</v>
      </c>
      <c r="E2713" s="1">
        <v>47.71</v>
      </c>
      <c r="F2713" s="8">
        <v>201440000</v>
      </c>
      <c r="G2713" s="8">
        <v>9631883264</v>
      </c>
      <c r="H2713" s="1">
        <v>34.8620129607556</v>
      </c>
      <c r="I2713" s="8">
        <v>2937000000</v>
      </c>
      <c r="J2713" s="1">
        <v>-13.307985305786101</v>
      </c>
      <c r="K2713" s="8">
        <v>744000000</v>
      </c>
      <c r="L2713" s="9">
        <v>228</v>
      </c>
      <c r="M2713" s="7">
        <v>0.91091677763704049</v>
      </c>
      <c r="N2713" s="1">
        <v>2.24999992549419</v>
      </c>
    </row>
    <row r="2714" spans="1:14" x14ac:dyDescent="0.25">
      <c r="A2714" s="3">
        <v>37711</v>
      </c>
      <c r="B2714" s="5" t="s">
        <v>1318</v>
      </c>
      <c r="C2714" s="5" t="s">
        <v>4952</v>
      </c>
      <c r="D2714" s="5" t="s">
        <v>1317</v>
      </c>
      <c r="E2714" s="1">
        <v>1.6</v>
      </c>
      <c r="F2714" s="8">
        <v>402484992</v>
      </c>
      <c r="G2714" s="8">
        <v>622022656</v>
      </c>
      <c r="H2714" s="1">
        <v>-93.380223339712998</v>
      </c>
      <c r="I2714" s="8">
        <v>22013000320</v>
      </c>
      <c r="J2714" s="1">
        <v>-35.981975555419901</v>
      </c>
      <c r="K2714" s="8">
        <v>744000000</v>
      </c>
      <c r="L2714" s="9">
        <v>229</v>
      </c>
      <c r="M2714" s="7">
        <v>0.91202163598802366</v>
      </c>
      <c r="N2714" s="1">
        <v>-0.48999999463558203</v>
      </c>
    </row>
    <row r="2715" spans="1:14" x14ac:dyDescent="0.25">
      <c r="A2715" s="3">
        <v>37711</v>
      </c>
      <c r="B2715" s="5" t="s">
        <v>202</v>
      </c>
      <c r="C2715" s="5" t="s">
        <v>4953</v>
      </c>
      <c r="D2715" s="5" t="s">
        <v>203</v>
      </c>
      <c r="E2715" s="1">
        <v>9.8000000000000007</v>
      </c>
      <c r="F2715" s="8">
        <v>241587008</v>
      </c>
      <c r="G2715" s="8">
        <v>2307158784</v>
      </c>
      <c r="H2715" s="1">
        <v>-58.673666159808697</v>
      </c>
      <c r="I2715" s="8">
        <v>9572000000</v>
      </c>
      <c r="J2715" s="1">
        <v>2.9637029170989999</v>
      </c>
      <c r="K2715" s="8">
        <v>732300000</v>
      </c>
      <c r="L2715" s="9">
        <v>230</v>
      </c>
      <c r="M2715" s="7">
        <v>0.91310911955042273</v>
      </c>
      <c r="N2715" s="1">
        <v>1.53999999165535</v>
      </c>
    </row>
    <row r="2716" spans="1:14" x14ac:dyDescent="0.25">
      <c r="A2716" s="3">
        <v>37711</v>
      </c>
      <c r="B2716" s="5" t="s">
        <v>932</v>
      </c>
      <c r="C2716" s="5" t="s">
        <v>4954</v>
      </c>
      <c r="D2716" s="5" t="s">
        <v>931</v>
      </c>
      <c r="E2716" s="1">
        <v>20.68</v>
      </c>
      <c r="F2716" s="8">
        <v>310200000</v>
      </c>
      <c r="G2716" s="8">
        <v>6376775680</v>
      </c>
      <c r="H2716" s="1">
        <v>-45.453799054737701</v>
      </c>
      <c r="I2716" s="8">
        <v>8570000128</v>
      </c>
      <c r="J2716" s="1">
        <v>14.833176612854</v>
      </c>
      <c r="K2716" s="8">
        <v>730000000</v>
      </c>
      <c r="L2716" s="9">
        <v>231</v>
      </c>
      <c r="M2716" s="7">
        <v>0.91419318755609169</v>
      </c>
      <c r="N2716" s="1">
        <v>1.62999996542931</v>
      </c>
    </row>
    <row r="2717" spans="1:14" x14ac:dyDescent="0.25">
      <c r="A2717" s="3">
        <v>37711</v>
      </c>
      <c r="B2717" s="5" t="s">
        <v>361</v>
      </c>
      <c r="C2717" s="5" t="s">
        <v>4955</v>
      </c>
      <c r="D2717" s="5" t="s">
        <v>362</v>
      </c>
      <c r="E2717" s="1">
        <v>32.549999999999997</v>
      </c>
      <c r="F2717" s="8">
        <v>172168000</v>
      </c>
      <c r="G2717" s="8">
        <v>6165253632</v>
      </c>
      <c r="H2717" s="1">
        <v>-26.190475366656401</v>
      </c>
      <c r="I2717" s="8">
        <v>11302500096</v>
      </c>
      <c r="J2717" s="1">
        <v>8.4466619491577095</v>
      </c>
      <c r="K2717" s="8">
        <v>727000000</v>
      </c>
      <c r="L2717" s="9">
        <v>232</v>
      </c>
      <c r="M2717" s="7">
        <v>0.91527280048776471</v>
      </c>
      <c r="N2717" s="1">
        <v>2.4500000178813899</v>
      </c>
    </row>
    <row r="2718" spans="1:14" x14ac:dyDescent="0.25">
      <c r="A2718" s="3">
        <v>37711</v>
      </c>
      <c r="B2718" s="5" t="s">
        <v>1310</v>
      </c>
      <c r="C2718" s="5" t="s">
        <v>4956</v>
      </c>
      <c r="D2718" s="5" t="s">
        <v>1309</v>
      </c>
      <c r="E2718" s="1">
        <v>25.56</v>
      </c>
      <c r="F2718" s="8">
        <v>226233008</v>
      </c>
      <c r="G2718" s="8">
        <v>5874009088</v>
      </c>
      <c r="H2718" s="1">
        <v>-12.9698139555213</v>
      </c>
      <c r="I2718" s="8">
        <v>2650024064</v>
      </c>
      <c r="J2718" s="1">
        <v>-3.73766994476318</v>
      </c>
      <c r="K2718" s="8">
        <v>725645008</v>
      </c>
      <c r="L2718" s="9">
        <v>233</v>
      </c>
      <c r="M2718" s="7">
        <v>0.91635040122289646</v>
      </c>
      <c r="N2718" s="1">
        <v>2.2250000238418601</v>
      </c>
    </row>
    <row r="2719" spans="1:14" x14ac:dyDescent="0.25">
      <c r="A2719" s="3">
        <v>37711</v>
      </c>
      <c r="B2719" s="5" t="s">
        <v>1324</v>
      </c>
      <c r="C2719" s="5" t="s">
        <v>4957</v>
      </c>
      <c r="D2719" s="5" t="s">
        <v>1323</v>
      </c>
      <c r="E2719" s="1">
        <v>25.45</v>
      </c>
      <c r="F2719" s="8">
        <v>411200992</v>
      </c>
      <c r="G2719" s="8">
        <v>10576089088</v>
      </c>
      <c r="H2719" s="1">
        <v>-0.56127223096805701</v>
      </c>
      <c r="I2719" s="8">
        <v>3483943936</v>
      </c>
      <c r="J2719" s="1">
        <v>9.7680883407592791</v>
      </c>
      <c r="K2719" s="8">
        <v>721736992</v>
      </c>
      <c r="L2719" s="9">
        <v>234</v>
      </c>
      <c r="M2719" s="7">
        <v>0.91742219845787587</v>
      </c>
      <c r="N2719" s="1">
        <v>1.6999999880790699</v>
      </c>
    </row>
    <row r="2720" spans="1:14" x14ac:dyDescent="0.25">
      <c r="A2720" s="3">
        <v>37711</v>
      </c>
      <c r="B2720" s="5" t="s">
        <v>55</v>
      </c>
      <c r="C2720" s="5" t="s">
        <v>4958</v>
      </c>
      <c r="D2720" s="5" t="s">
        <v>56</v>
      </c>
      <c r="E2720" s="1">
        <v>50.15</v>
      </c>
      <c r="F2720" s="8">
        <v>61124940</v>
      </c>
      <c r="G2720" s="8">
        <v>3103824384</v>
      </c>
      <c r="H2720" s="1">
        <v>41.214332739360103</v>
      </c>
      <c r="I2720" s="8">
        <v>7471819008</v>
      </c>
      <c r="J2720" s="1">
        <v>38.8318481445313</v>
      </c>
      <c r="K2720" s="8">
        <v>716403992</v>
      </c>
      <c r="L2720" s="9">
        <v>235</v>
      </c>
      <c r="M2720" s="7">
        <v>0.91848607605631516</v>
      </c>
      <c r="N2720" s="1">
        <v>7.4999998807907096</v>
      </c>
    </row>
    <row r="2721" spans="1:14" x14ac:dyDescent="0.25">
      <c r="A2721" s="3">
        <v>37711</v>
      </c>
      <c r="B2721" s="5" t="s">
        <v>234</v>
      </c>
      <c r="C2721" s="5" t="s">
        <v>4959</v>
      </c>
      <c r="D2721" s="5" t="s">
        <v>235</v>
      </c>
      <c r="E2721" s="1">
        <v>34.44</v>
      </c>
      <c r="F2721" s="8">
        <v>254701008</v>
      </c>
      <c r="G2721" s="8">
        <v>8833016832</v>
      </c>
      <c r="H2721" s="1">
        <v>-7.45019531510283</v>
      </c>
      <c r="I2721" s="8">
        <v>4139770944</v>
      </c>
      <c r="J2721" s="1">
        <v>7.6581230163574201</v>
      </c>
      <c r="K2721" s="8">
        <v>713100976</v>
      </c>
      <c r="L2721" s="9">
        <v>236</v>
      </c>
      <c r="M2721" s="7">
        <v>0.91954504859452457</v>
      </c>
      <c r="N2721" s="1">
        <v>1.90999999642372</v>
      </c>
    </row>
    <row r="2722" spans="1:14" x14ac:dyDescent="0.25">
      <c r="A2722" s="3">
        <v>37711</v>
      </c>
      <c r="B2722" s="5" t="s">
        <v>852</v>
      </c>
      <c r="C2722" s="5" t="s">
        <v>4960</v>
      </c>
      <c r="D2722" s="5" t="s">
        <v>853</v>
      </c>
      <c r="E2722" s="1">
        <v>38.479999999999997</v>
      </c>
      <c r="F2722" s="8">
        <v>142798992</v>
      </c>
      <c r="G2722" s="8">
        <v>5533775872</v>
      </c>
      <c r="H2722" s="1">
        <v>-9.33448536609502</v>
      </c>
      <c r="I2722" s="8">
        <v>3482523008</v>
      </c>
      <c r="J2722" s="1">
        <v>4.5045051574706996</v>
      </c>
      <c r="K2722" s="8">
        <v>711865008</v>
      </c>
      <c r="L2722" s="9">
        <v>237</v>
      </c>
      <c r="M2722" s="7">
        <v>0.92060218568976848</v>
      </c>
      <c r="N2722" s="1">
        <v>3.0599999725818599</v>
      </c>
    </row>
    <row r="2723" spans="1:14" x14ac:dyDescent="0.25">
      <c r="A2723" s="3">
        <v>37711</v>
      </c>
      <c r="B2723" s="5" t="s">
        <v>301</v>
      </c>
      <c r="C2723" s="5" t="s">
        <v>4961</v>
      </c>
      <c r="D2723" s="5" t="s">
        <v>302</v>
      </c>
      <c r="E2723" s="1">
        <v>38.590000000000003</v>
      </c>
      <c r="F2723" s="8">
        <v>169229008</v>
      </c>
      <c r="G2723" s="8">
        <v>6527930368</v>
      </c>
      <c r="H2723" s="1">
        <v>-0.64646688849691003</v>
      </c>
      <c r="I2723" s="8">
        <v>9216900352</v>
      </c>
      <c r="J2723" s="1">
        <v>-7.5469942092895499</v>
      </c>
      <c r="K2723" s="8">
        <v>702400000</v>
      </c>
      <c r="L2723" s="9">
        <v>238</v>
      </c>
      <c r="M2723" s="7">
        <v>0.92164526701467508</v>
      </c>
      <c r="N2723" s="1">
        <v>-1.03999996185303</v>
      </c>
    </row>
    <row r="2724" spans="1:14" x14ac:dyDescent="0.25">
      <c r="A2724" s="3">
        <v>37711</v>
      </c>
      <c r="B2724" s="5" t="s">
        <v>1070</v>
      </c>
      <c r="C2724" s="5" t="s">
        <v>4962</v>
      </c>
      <c r="D2724" s="5" t="s">
        <v>1069</v>
      </c>
      <c r="E2724" s="1">
        <v>65.760000000000005</v>
      </c>
      <c r="F2724" s="8">
        <v>152532000</v>
      </c>
      <c r="G2724" s="8">
        <v>9963674624</v>
      </c>
      <c r="H2724" s="1">
        <v>13.9941665128104</v>
      </c>
      <c r="I2724" s="8">
        <v>4577232000</v>
      </c>
      <c r="J2724" s="1">
        <v>21.0125522613525</v>
      </c>
      <c r="K2724" s="8">
        <v>692420992</v>
      </c>
      <c r="L2724" s="9">
        <v>239</v>
      </c>
      <c r="M2724" s="7">
        <v>0.92267352926656654</v>
      </c>
      <c r="N2724" s="1">
        <v>1.89000004529953</v>
      </c>
    </row>
    <row r="2725" spans="1:14" x14ac:dyDescent="0.25">
      <c r="A2725" s="3">
        <v>37711</v>
      </c>
      <c r="B2725" s="5" t="s">
        <v>1370</v>
      </c>
      <c r="C2725" s="5" t="s">
        <v>4963</v>
      </c>
      <c r="D2725" s="5" t="s">
        <v>1369</v>
      </c>
      <c r="E2725" s="1">
        <v>68.77</v>
      </c>
      <c r="F2725" s="8">
        <v>72614000</v>
      </c>
      <c r="G2725" s="8">
        <v>4996795392</v>
      </c>
      <c r="H2725" s="1">
        <v>15.696497698378201</v>
      </c>
      <c r="I2725" s="8">
        <v>7795400064</v>
      </c>
      <c r="J2725" s="1">
        <v>4.42179298400879</v>
      </c>
      <c r="K2725" s="8">
        <v>691999904</v>
      </c>
      <c r="L2725" s="9">
        <v>240</v>
      </c>
      <c r="M2725" s="7">
        <v>0.92370116619239173</v>
      </c>
      <c r="N2725" s="1">
        <v>5.1300000548362696</v>
      </c>
    </row>
    <row r="2726" spans="1:14" x14ac:dyDescent="0.25">
      <c r="A2726" s="3">
        <v>37711</v>
      </c>
      <c r="B2726" s="5" t="s">
        <v>1087</v>
      </c>
      <c r="C2726" s="5" t="s">
        <v>4964</v>
      </c>
      <c r="D2726" s="5" t="s">
        <v>1086</v>
      </c>
      <c r="E2726" s="1">
        <v>18.329999999999998</v>
      </c>
      <c r="F2726" s="8">
        <v>473106816</v>
      </c>
      <c r="G2726" s="8">
        <v>8761344000</v>
      </c>
      <c r="H2726" s="1">
        <v>11.0909086285215</v>
      </c>
      <c r="I2726" s="8">
        <v>11596075520</v>
      </c>
      <c r="J2726" s="1">
        <v>7.9269881248474103</v>
      </c>
      <c r="K2726" s="8">
        <v>682672000</v>
      </c>
      <c r="L2726" s="9">
        <v>241</v>
      </c>
      <c r="M2726" s="7">
        <v>0.92471495095070133</v>
      </c>
      <c r="N2726" s="1">
        <v>0.95000000298023202</v>
      </c>
    </row>
    <row r="2727" spans="1:14" x14ac:dyDescent="0.25">
      <c r="A2727" s="3">
        <v>37711</v>
      </c>
      <c r="B2727" s="5" t="s">
        <v>986</v>
      </c>
      <c r="C2727" s="5" t="s">
        <v>4965</v>
      </c>
      <c r="D2727" s="5" t="s">
        <v>985</v>
      </c>
      <c r="E2727" s="1">
        <v>30.45</v>
      </c>
      <c r="F2727" s="8">
        <v>220800000</v>
      </c>
      <c r="G2727" s="8">
        <v>6843525632</v>
      </c>
      <c r="H2727" s="1">
        <v>-41.916345788128602</v>
      </c>
      <c r="I2727" s="8">
        <v>2742600064</v>
      </c>
      <c r="J2727" s="1">
        <v>-17.1240234375</v>
      </c>
      <c r="K2727" s="8">
        <v>670400000</v>
      </c>
      <c r="L2727" s="9">
        <v>242</v>
      </c>
      <c r="M2727" s="7">
        <v>0.92571051148631844</v>
      </c>
      <c r="N2727" s="1">
        <v>2.0199999809265101</v>
      </c>
    </row>
    <row r="2728" spans="1:14" x14ac:dyDescent="0.25">
      <c r="A2728" s="3">
        <v>37711</v>
      </c>
      <c r="B2728" s="5" t="s">
        <v>1320</v>
      </c>
      <c r="C2728" s="5" t="s">
        <v>4966</v>
      </c>
      <c r="D2728" s="5" t="s">
        <v>1319</v>
      </c>
      <c r="E2728" s="1">
        <v>27.78</v>
      </c>
      <c r="F2728" s="8">
        <v>287980000</v>
      </c>
      <c r="G2728" s="8">
        <v>8098119168</v>
      </c>
      <c r="H2728" s="1">
        <v>-26.468967643908499</v>
      </c>
      <c r="I2728" s="8">
        <v>8469499776</v>
      </c>
      <c r="J2728" s="1">
        <v>-6.9261212348937997</v>
      </c>
      <c r="K2728" s="8">
        <v>667800000</v>
      </c>
      <c r="L2728" s="9">
        <v>243</v>
      </c>
      <c r="M2728" s="7">
        <v>0.92670221095780569</v>
      </c>
      <c r="N2728" s="1">
        <v>1.71000003814697</v>
      </c>
    </row>
    <row r="2729" spans="1:14" x14ac:dyDescent="0.25">
      <c r="A2729" s="3">
        <v>37711</v>
      </c>
      <c r="B2729" s="5" t="s">
        <v>419</v>
      </c>
      <c r="C2729" s="5" t="s">
        <v>4967</v>
      </c>
      <c r="D2729" s="5" t="s">
        <v>420</v>
      </c>
      <c r="E2729" s="1">
        <v>17.05</v>
      </c>
      <c r="F2729" s="8">
        <v>144910000</v>
      </c>
      <c r="G2729" s="8">
        <v>2520963584</v>
      </c>
      <c r="H2729" s="1">
        <v>53.880860599840503</v>
      </c>
      <c r="I2729" s="8">
        <v>1910462048</v>
      </c>
      <c r="J2729" s="1">
        <v>3.89348697662354</v>
      </c>
      <c r="K2729" s="8">
        <v>640137000</v>
      </c>
      <c r="L2729" s="9">
        <v>244</v>
      </c>
      <c r="M2729" s="7">
        <v>0.92765283019197675</v>
      </c>
      <c r="N2729" s="1">
        <v>0.86999998427927505</v>
      </c>
    </row>
    <row r="2730" spans="1:14" x14ac:dyDescent="0.25">
      <c r="A2730" s="3">
        <v>37711</v>
      </c>
      <c r="B2730" s="5" t="s">
        <v>1368</v>
      </c>
      <c r="C2730" s="5" t="s">
        <v>4968</v>
      </c>
      <c r="D2730" s="5" t="s">
        <v>1367</v>
      </c>
      <c r="E2730" s="1">
        <v>29.45</v>
      </c>
      <c r="F2730" s="8">
        <v>158756992</v>
      </c>
      <c r="G2730" s="8">
        <v>4710715392</v>
      </c>
      <c r="H2730" s="1">
        <v>6.9933053488122399</v>
      </c>
      <c r="I2730" s="8">
        <v>1310223008</v>
      </c>
      <c r="J2730" s="1">
        <v>8.2084884643554705</v>
      </c>
      <c r="K2730" s="8">
        <v>632476992</v>
      </c>
      <c r="L2730" s="9">
        <v>245</v>
      </c>
      <c r="M2730" s="7">
        <v>0.9285920741253314</v>
      </c>
      <c r="N2730" s="1">
        <v>2.6100000143051099</v>
      </c>
    </row>
    <row r="2731" spans="1:14" x14ac:dyDescent="0.25">
      <c r="A2731" s="3">
        <v>37711</v>
      </c>
      <c r="B2731" s="5" t="s">
        <v>1080</v>
      </c>
      <c r="C2731" s="5" t="s">
        <v>4969</v>
      </c>
      <c r="D2731" s="5" t="s">
        <v>1079</v>
      </c>
      <c r="E2731" s="1">
        <v>32.909999999999997</v>
      </c>
      <c r="F2731" s="8">
        <v>257920992</v>
      </c>
      <c r="G2731" s="8">
        <v>8692786176</v>
      </c>
      <c r="H2731" s="1">
        <v>-1.9874470807862099</v>
      </c>
      <c r="I2731" s="8">
        <v>2564893056</v>
      </c>
      <c r="J2731" s="1">
        <v>3.7123119831085201</v>
      </c>
      <c r="K2731" s="8">
        <v>629042976</v>
      </c>
      <c r="L2731" s="9">
        <v>246</v>
      </c>
      <c r="M2731" s="7">
        <v>0.9295262184602251</v>
      </c>
      <c r="N2731" s="1">
        <v>1.62999999523163</v>
      </c>
    </row>
    <row r="2732" spans="1:14" x14ac:dyDescent="0.25">
      <c r="A2732" s="3">
        <v>37711</v>
      </c>
      <c r="B2732" s="5" t="s">
        <v>236</v>
      </c>
      <c r="C2732" s="5" t="s">
        <v>4970</v>
      </c>
      <c r="D2732" s="5" t="s">
        <v>237</v>
      </c>
      <c r="E2732" s="1">
        <v>40.76</v>
      </c>
      <c r="F2732" s="8">
        <v>411392000</v>
      </c>
      <c r="G2732" s="8">
        <v>17072237568</v>
      </c>
      <c r="H2732" s="1">
        <v>67.943953657794793</v>
      </c>
      <c r="I2732" s="8">
        <v>2919000000</v>
      </c>
      <c r="J2732" s="1">
        <v>9.2031431198120099</v>
      </c>
      <c r="K2732" s="8">
        <v>625000000</v>
      </c>
      <c r="L2732" s="9">
        <v>247</v>
      </c>
      <c r="M2732" s="7">
        <v>0.93045435887603756</v>
      </c>
      <c r="N2732" s="1">
        <v>0.91999999806284904</v>
      </c>
    </row>
    <row r="2733" spans="1:14" x14ac:dyDescent="0.25">
      <c r="A2733" s="3">
        <v>37711</v>
      </c>
      <c r="B2733" s="5" t="s">
        <v>81</v>
      </c>
      <c r="C2733" s="5" t="s">
        <v>4971</v>
      </c>
      <c r="D2733" s="5" t="s">
        <v>82</v>
      </c>
      <c r="E2733" s="1">
        <v>11.61</v>
      </c>
      <c r="F2733" s="8">
        <v>376000000</v>
      </c>
      <c r="G2733" s="8">
        <v>4417736704</v>
      </c>
      <c r="H2733" s="1">
        <v>30.009384964449701</v>
      </c>
      <c r="I2733" s="8">
        <v>2895000000</v>
      </c>
      <c r="J2733" s="1">
        <v>25.114753723144499</v>
      </c>
      <c r="K2733" s="8">
        <v>624000000</v>
      </c>
      <c r="L2733" s="9">
        <v>248</v>
      </c>
      <c r="M2733" s="7">
        <v>0.93138101426718467</v>
      </c>
      <c r="N2733" s="1">
        <v>0.53000000119209301</v>
      </c>
    </row>
    <row r="2734" spans="1:14" x14ac:dyDescent="0.25">
      <c r="A2734" s="3">
        <v>37711</v>
      </c>
      <c r="B2734" s="5" t="s">
        <v>200</v>
      </c>
      <c r="C2734" s="5" t="s">
        <v>4972</v>
      </c>
      <c r="D2734" s="5" t="s">
        <v>201</v>
      </c>
      <c r="E2734" s="1">
        <v>35.799999999999997</v>
      </c>
      <c r="F2734" s="8">
        <v>118267000</v>
      </c>
      <c r="G2734" s="8">
        <v>4221058816</v>
      </c>
      <c r="H2734" s="1">
        <v>-8.1808317575853398</v>
      </c>
      <c r="I2734" s="8">
        <v>2743654016</v>
      </c>
      <c r="J2734" s="1">
        <v>1.99505603313446</v>
      </c>
      <c r="K2734" s="8">
        <v>618601008</v>
      </c>
      <c r="L2734" s="9">
        <v>249</v>
      </c>
      <c r="M2734" s="7">
        <v>0.93229965202204401</v>
      </c>
      <c r="N2734" s="1">
        <v>3.1899999976158102</v>
      </c>
    </row>
    <row r="2735" spans="1:14" x14ac:dyDescent="0.25">
      <c r="A2735" s="3">
        <v>37711</v>
      </c>
      <c r="B2735" s="5" t="s">
        <v>1054</v>
      </c>
      <c r="C2735" s="5" t="s">
        <v>4973</v>
      </c>
      <c r="D2735" s="5" t="s">
        <v>1053</v>
      </c>
      <c r="E2735" s="1">
        <v>4.3600000000000003</v>
      </c>
      <c r="F2735" s="8">
        <v>999800000</v>
      </c>
      <c r="G2735" s="8">
        <v>4307117568</v>
      </c>
      <c r="H2735" s="1">
        <v>-81.501908400652994</v>
      </c>
      <c r="I2735" s="8">
        <v>12073999872</v>
      </c>
      <c r="J2735" s="1">
        <v>24.154241561889599</v>
      </c>
      <c r="K2735" s="8">
        <v>613000000</v>
      </c>
      <c r="L2735" s="9">
        <v>250</v>
      </c>
      <c r="M2735" s="7">
        <v>0.93320997214187285</v>
      </c>
      <c r="N2735" s="1">
        <v>-0.58000000752508596</v>
      </c>
    </row>
    <row r="2736" spans="1:14" x14ac:dyDescent="0.25">
      <c r="A2736" s="3">
        <v>37711</v>
      </c>
      <c r="B2736" s="5" t="s">
        <v>505</v>
      </c>
      <c r="C2736" s="5" t="s">
        <v>4974</v>
      </c>
      <c r="D2736" s="5" t="s">
        <v>506</v>
      </c>
      <c r="E2736" s="1">
        <v>29.78</v>
      </c>
      <c r="F2736" s="8">
        <v>221132160</v>
      </c>
      <c r="G2736" s="8">
        <v>6723111936</v>
      </c>
      <c r="H2736" s="1">
        <v>-9.1892633541531605</v>
      </c>
      <c r="I2736" s="8">
        <v>5726999936</v>
      </c>
      <c r="J2736" s="1">
        <v>1.0765969753265401</v>
      </c>
      <c r="K2736" s="8">
        <v>609000000</v>
      </c>
      <c r="L2736" s="9">
        <v>251</v>
      </c>
      <c r="M2736" s="7">
        <v>0.93411435216304051</v>
      </c>
      <c r="N2736" s="1">
        <v>-2.58000008761883</v>
      </c>
    </row>
    <row r="2737" spans="1:14" x14ac:dyDescent="0.25">
      <c r="A2737" s="3">
        <v>37711</v>
      </c>
      <c r="B2737" s="5" t="s">
        <v>1206</v>
      </c>
      <c r="C2737" s="5" t="s">
        <v>4975</v>
      </c>
      <c r="D2737" s="5" t="s">
        <v>1205</v>
      </c>
      <c r="E2737" s="1">
        <v>50.52</v>
      </c>
      <c r="F2737" s="8">
        <v>105991000</v>
      </c>
      <c r="G2737" s="8">
        <v>5420141056</v>
      </c>
      <c r="H2737" s="1">
        <v>-2.1847630866460999</v>
      </c>
      <c r="I2737" s="8">
        <v>798656016</v>
      </c>
      <c r="J2737" s="1">
        <v>1.1922509670257599</v>
      </c>
      <c r="K2737" s="8">
        <v>607914008</v>
      </c>
      <c r="L2737" s="9">
        <v>252</v>
      </c>
      <c r="M2737" s="7">
        <v>0.93501711945930188</v>
      </c>
      <c r="N2737" s="1">
        <v>4.0900000333786002</v>
      </c>
    </row>
    <row r="2738" spans="1:14" x14ac:dyDescent="0.25">
      <c r="A2738" s="3">
        <v>37711</v>
      </c>
      <c r="B2738" s="5" t="s">
        <v>32</v>
      </c>
      <c r="C2738" s="5" t="s">
        <v>4976</v>
      </c>
      <c r="D2738" s="5" t="s">
        <v>33</v>
      </c>
      <c r="E2738" s="1">
        <v>30.51</v>
      </c>
      <c r="F2738" s="8">
        <v>174380992</v>
      </c>
      <c r="G2738" s="8">
        <v>5253838848</v>
      </c>
      <c r="H2738" s="1">
        <v>-6.0917723005246103</v>
      </c>
      <c r="I2738" s="8">
        <v>8258927104</v>
      </c>
      <c r="J2738" s="1">
        <v>0.46539801359176602</v>
      </c>
      <c r="K2738" s="8">
        <v>605736000</v>
      </c>
      <c r="L2738" s="9">
        <v>253</v>
      </c>
      <c r="M2738" s="7">
        <v>0.93591665235996202</v>
      </c>
      <c r="N2738" s="1">
        <v>-0.30199992656707803</v>
      </c>
    </row>
    <row r="2739" spans="1:14" x14ac:dyDescent="0.25">
      <c r="A2739" s="3">
        <v>37711</v>
      </c>
      <c r="B2739" s="5" t="s">
        <v>564</v>
      </c>
      <c r="C2739" s="5" t="s">
        <v>4977</v>
      </c>
      <c r="D2739" s="5" t="s">
        <v>565</v>
      </c>
      <c r="E2739" s="1">
        <v>58.5</v>
      </c>
      <c r="F2739" s="8">
        <v>81594000</v>
      </c>
      <c r="G2739" s="8">
        <v>4829387264</v>
      </c>
      <c r="H2739" s="1">
        <v>5.0410429591945896</v>
      </c>
      <c r="I2739" s="8">
        <v>2841593984</v>
      </c>
      <c r="J2739" s="1">
        <v>-2.0210609436035201</v>
      </c>
      <c r="K2739" s="8">
        <v>605361984</v>
      </c>
      <c r="L2739" s="9">
        <v>254</v>
      </c>
      <c r="M2739" s="7">
        <v>0.93681562983763689</v>
      </c>
      <c r="N2739" s="1">
        <v>3.1199999749660501</v>
      </c>
    </row>
    <row r="2740" spans="1:14" x14ac:dyDescent="0.25">
      <c r="A2740" s="3">
        <v>37711</v>
      </c>
      <c r="B2740" s="5" t="s">
        <v>994</v>
      </c>
      <c r="C2740" s="5" t="s">
        <v>4978</v>
      </c>
      <c r="D2740" s="5" t="s">
        <v>993</v>
      </c>
      <c r="E2740" s="1">
        <v>7.22</v>
      </c>
      <c r="F2740" s="8">
        <v>1344795008</v>
      </c>
      <c r="G2740" s="8">
        <v>10116917248</v>
      </c>
      <c r="H2740" s="1">
        <v>-47.724635510606198</v>
      </c>
      <c r="I2740" s="8">
        <v>4471999808</v>
      </c>
      <c r="J2740" s="1">
        <v>-15.1675815582275</v>
      </c>
      <c r="K2740" s="8">
        <v>602000000</v>
      </c>
      <c r="L2740" s="9">
        <v>255</v>
      </c>
      <c r="M2740" s="7">
        <v>0.93770961468614744</v>
      </c>
      <c r="N2740" s="1">
        <v>8.0000001937150997E-2</v>
      </c>
    </row>
    <row r="2741" spans="1:14" x14ac:dyDescent="0.25">
      <c r="A2741" s="3">
        <v>37711</v>
      </c>
      <c r="B2741" s="5" t="s">
        <v>590</v>
      </c>
      <c r="C2741" s="5" t="s">
        <v>4979</v>
      </c>
      <c r="D2741" s="5" t="s">
        <v>591</v>
      </c>
      <c r="E2741" s="1">
        <v>26.31</v>
      </c>
      <c r="F2741" s="8">
        <v>257980000</v>
      </c>
      <c r="G2741" s="8">
        <v>6837363200</v>
      </c>
      <c r="H2741" s="1">
        <v>-13.962635729014201</v>
      </c>
      <c r="I2741" s="8">
        <v>5188999936</v>
      </c>
      <c r="J2741" s="1">
        <v>-21.608642578125</v>
      </c>
      <c r="K2741" s="8">
        <v>601000000</v>
      </c>
      <c r="L2741" s="9">
        <v>256</v>
      </c>
      <c r="M2741" s="7">
        <v>0.93860211450999265</v>
      </c>
      <c r="N2741" s="1">
        <v>1.34000000357628</v>
      </c>
    </row>
    <row r="2742" spans="1:14" x14ac:dyDescent="0.25">
      <c r="A2742" s="3">
        <v>37711</v>
      </c>
      <c r="B2742" s="5" t="s">
        <v>59</v>
      </c>
      <c r="C2742" s="5" t="s">
        <v>4980</v>
      </c>
      <c r="D2742" s="5" t="s">
        <v>60</v>
      </c>
      <c r="E2742" s="1">
        <v>37.630000000000003</v>
      </c>
      <c r="F2742" s="8">
        <v>108525000</v>
      </c>
      <c r="G2742" s="8">
        <v>4084796416</v>
      </c>
      <c r="H2742" s="1">
        <v>10.346334641451101</v>
      </c>
      <c r="I2742" s="8">
        <v>5083523072</v>
      </c>
      <c r="J2742" s="1">
        <v>-2.6222810745239298</v>
      </c>
      <c r="K2742" s="8">
        <v>599612984</v>
      </c>
      <c r="L2742" s="9">
        <v>257</v>
      </c>
      <c r="M2742" s="7">
        <v>0.93949255458086678</v>
      </c>
      <c r="N2742" s="1">
        <v>-1.46000015735626</v>
      </c>
    </row>
    <row r="2743" spans="1:14" x14ac:dyDescent="0.25">
      <c r="A2743" s="3">
        <v>37711</v>
      </c>
      <c r="B2743" s="5" t="s">
        <v>1386</v>
      </c>
      <c r="C2743" s="5" t="s">
        <v>4981</v>
      </c>
      <c r="D2743" s="5" t="s">
        <v>1385</v>
      </c>
      <c r="E2743" s="1">
        <v>59.69</v>
      </c>
      <c r="F2743" s="8">
        <v>97963000</v>
      </c>
      <c r="G2743" s="8">
        <v>6269851136</v>
      </c>
      <c r="H2743" s="1">
        <v>-10.910449810882101</v>
      </c>
      <c r="I2743" s="8">
        <v>4108051072</v>
      </c>
      <c r="J2743" s="1">
        <v>13.238977432251</v>
      </c>
      <c r="K2743" s="8">
        <v>592449024</v>
      </c>
      <c r="L2743" s="9">
        <v>258</v>
      </c>
      <c r="M2743" s="7">
        <v>0.94037235599443969</v>
      </c>
      <c r="N2743" s="1">
        <v>3.3299999237060498</v>
      </c>
    </row>
    <row r="2744" spans="1:14" x14ac:dyDescent="0.25">
      <c r="A2744" s="3">
        <v>37711</v>
      </c>
      <c r="B2744" s="5" t="s">
        <v>1013</v>
      </c>
      <c r="C2744" s="5" t="s">
        <v>4982</v>
      </c>
      <c r="D2744" s="5" t="s">
        <v>1012</v>
      </c>
      <c r="E2744" s="1">
        <v>27.6</v>
      </c>
      <c r="F2744" s="8">
        <v>142956000</v>
      </c>
      <c r="G2744" s="8">
        <v>4011668992</v>
      </c>
      <c r="H2744" s="1">
        <v>-15.933602509730999</v>
      </c>
      <c r="I2744" s="8">
        <v>1971995968</v>
      </c>
      <c r="J2744" s="1">
        <v>17.870571136474599</v>
      </c>
      <c r="K2744" s="8">
        <v>590406008</v>
      </c>
      <c r="L2744" s="9">
        <v>259</v>
      </c>
      <c r="M2744" s="7">
        <v>0.94124912347886092</v>
      </c>
      <c r="N2744" s="1">
        <v>5.6599999666213998</v>
      </c>
    </row>
    <row r="2745" spans="1:14" x14ac:dyDescent="0.25">
      <c r="A2745" s="3">
        <v>37711</v>
      </c>
      <c r="B2745" s="5" t="s">
        <v>131</v>
      </c>
      <c r="C2745" s="5" t="s">
        <v>4983</v>
      </c>
      <c r="D2745" s="5" t="s">
        <v>132</v>
      </c>
      <c r="E2745" s="1">
        <v>15.5</v>
      </c>
      <c r="F2745" s="8">
        <v>133687000</v>
      </c>
      <c r="G2745" s="8">
        <v>2005324416</v>
      </c>
      <c r="H2745" s="1">
        <v>-28.9979718484208</v>
      </c>
      <c r="I2745" s="8">
        <v>19549085184</v>
      </c>
      <c r="J2745" s="1">
        <v>-9.8548440933227504</v>
      </c>
      <c r="K2745" s="8">
        <v>588447992</v>
      </c>
      <c r="L2745" s="9">
        <v>260</v>
      </c>
      <c r="M2745" s="7">
        <v>0.94212298326122712</v>
      </c>
      <c r="N2745" s="1">
        <v>1.7099999785423301</v>
      </c>
    </row>
    <row r="2746" spans="1:14" x14ac:dyDescent="0.25">
      <c r="A2746" s="3">
        <v>37711</v>
      </c>
      <c r="B2746" s="5" t="s">
        <v>984</v>
      </c>
      <c r="C2746" s="5" t="s">
        <v>4984</v>
      </c>
      <c r="D2746" s="5" t="s">
        <v>983</v>
      </c>
      <c r="E2746" s="1">
        <v>17.89</v>
      </c>
      <c r="F2746" s="8">
        <v>300397760</v>
      </c>
      <c r="G2746" s="8">
        <v>5432121344</v>
      </c>
      <c r="H2746" s="1">
        <v>-24.730242586666598</v>
      </c>
      <c r="I2746" s="8">
        <v>2289861952</v>
      </c>
      <c r="J2746" s="1">
        <v>-0.22844299674034099</v>
      </c>
      <c r="K2746" s="8">
        <v>587528992</v>
      </c>
      <c r="L2746" s="9">
        <v>261</v>
      </c>
      <c r="M2746" s="7">
        <v>0.94299547830592589</v>
      </c>
      <c r="N2746" s="1">
        <v>1.2299999892711599</v>
      </c>
    </row>
    <row r="2747" spans="1:14" x14ac:dyDescent="0.25">
      <c r="A2747" s="3">
        <v>37711</v>
      </c>
      <c r="B2747" s="5" t="s">
        <v>1296</v>
      </c>
      <c r="C2747" s="5" t="s">
        <v>4985</v>
      </c>
      <c r="D2747" s="5" t="s">
        <v>1295</v>
      </c>
      <c r="E2747" s="1">
        <v>23.79</v>
      </c>
      <c r="F2747" s="8">
        <v>199580000</v>
      </c>
      <c r="G2747" s="8">
        <v>4855781376</v>
      </c>
      <c r="H2747" s="1">
        <v>4.8113090695375096</v>
      </c>
      <c r="I2747" s="8">
        <v>4467999936</v>
      </c>
      <c r="J2747" s="1">
        <v>17.443912506103501</v>
      </c>
      <c r="K2747" s="8">
        <v>585000000</v>
      </c>
      <c r="L2747" s="9">
        <v>262</v>
      </c>
      <c r="M2747" s="7">
        <v>0.9438642177351263</v>
      </c>
      <c r="N2747" s="1">
        <v>1.75999996066093</v>
      </c>
    </row>
    <row r="2748" spans="1:14" x14ac:dyDescent="0.25">
      <c r="A2748" s="3">
        <v>37711</v>
      </c>
      <c r="B2748" s="5" t="s">
        <v>1354</v>
      </c>
      <c r="C2748" s="5" t="s">
        <v>4986</v>
      </c>
      <c r="D2748" s="5" t="s">
        <v>1353</v>
      </c>
      <c r="E2748" s="1">
        <v>81.900000000000006</v>
      </c>
      <c r="F2748" s="8">
        <v>86682000</v>
      </c>
      <c r="G2748" s="8">
        <v>7008300544</v>
      </c>
      <c r="H2748" s="1">
        <v>52.656102882631203</v>
      </c>
      <c r="I2748" s="8">
        <v>2024666016</v>
      </c>
      <c r="J2748" s="1">
        <v>44.1376762390137</v>
      </c>
      <c r="K2748" s="8">
        <v>580926000</v>
      </c>
      <c r="L2748" s="9">
        <v>263</v>
      </c>
      <c r="M2748" s="7">
        <v>0.94472690717384034</v>
      </c>
      <c r="N2748" s="1">
        <v>3.5099999904632599</v>
      </c>
    </row>
    <row r="2749" spans="1:14" x14ac:dyDescent="0.25">
      <c r="A2749" s="3">
        <v>37711</v>
      </c>
      <c r="B2749" s="5" t="s">
        <v>1403</v>
      </c>
      <c r="C2749" s="5" t="s">
        <v>4987</v>
      </c>
      <c r="D2749" s="5" t="s">
        <v>1402</v>
      </c>
      <c r="E2749" s="1">
        <v>12.75</v>
      </c>
      <c r="F2749" s="8"/>
      <c r="G2749" s="8">
        <v>3704707328</v>
      </c>
      <c r="H2749" s="1">
        <v>15.8038123065042</v>
      </c>
      <c r="I2749" s="8">
        <v>19361700352</v>
      </c>
      <c r="J2749" s="1">
        <v>-2.5553710460662802</v>
      </c>
      <c r="K2749" s="8">
        <v>579600000</v>
      </c>
      <c r="L2749" s="9">
        <v>264</v>
      </c>
      <c r="M2749" s="7">
        <v>0.94558762746984815</v>
      </c>
      <c r="N2749" s="1">
        <v>1.2099999785423301</v>
      </c>
    </row>
    <row r="2750" spans="1:14" x14ac:dyDescent="0.25">
      <c r="A2750" s="3">
        <v>37711</v>
      </c>
      <c r="B2750" s="5" t="s">
        <v>988</v>
      </c>
      <c r="C2750" s="5" t="s">
        <v>4988</v>
      </c>
      <c r="D2750" s="5" t="s">
        <v>987</v>
      </c>
      <c r="E2750" s="1">
        <v>18.59</v>
      </c>
      <c r="F2750" s="8">
        <v>232878848</v>
      </c>
      <c r="G2750" s="8">
        <v>4311945728</v>
      </c>
      <c r="H2750" s="1">
        <v>18.956767793097899</v>
      </c>
      <c r="I2750" s="8">
        <v>2322518976</v>
      </c>
      <c r="J2750" s="1">
        <v>-16.6577033996582</v>
      </c>
      <c r="K2750" s="8">
        <v>572696000</v>
      </c>
      <c r="L2750" s="9">
        <v>265</v>
      </c>
      <c r="M2750" s="7">
        <v>0.94643809515556676</v>
      </c>
      <c r="N2750" s="1">
        <v>1.4499999880790699</v>
      </c>
    </row>
    <row r="2751" spans="1:14" x14ac:dyDescent="0.25">
      <c r="A2751" s="3">
        <v>37711</v>
      </c>
      <c r="B2751" s="5" t="s">
        <v>562</v>
      </c>
      <c r="C2751" s="5" t="s">
        <v>4989</v>
      </c>
      <c r="D2751" s="5" t="s">
        <v>563</v>
      </c>
      <c r="E2751" s="1">
        <v>34.97</v>
      </c>
      <c r="F2751" s="8">
        <v>138196000</v>
      </c>
      <c r="G2751" s="8">
        <v>4899745792</v>
      </c>
      <c r="H2751" s="1">
        <v>11.152146203430499</v>
      </c>
      <c r="I2751" s="8">
        <v>7065600000</v>
      </c>
      <c r="J2751" s="1">
        <v>2.98287796974182</v>
      </c>
      <c r="K2751" s="8">
        <v>572000992</v>
      </c>
      <c r="L2751" s="9">
        <v>266</v>
      </c>
      <c r="M2751" s="7">
        <v>0.9472875307372628</v>
      </c>
      <c r="N2751" s="1">
        <v>2.3299999535083802</v>
      </c>
    </row>
    <row r="2752" spans="1:14" x14ac:dyDescent="0.25">
      <c r="A2752" s="3">
        <v>37711</v>
      </c>
      <c r="B2752" s="5" t="s">
        <v>1167</v>
      </c>
      <c r="C2752" s="5" t="s">
        <v>4990</v>
      </c>
      <c r="D2752" s="5" t="s">
        <v>1166</v>
      </c>
      <c r="E2752" s="1">
        <v>20.45</v>
      </c>
      <c r="F2752" s="8">
        <v>319219008</v>
      </c>
      <c r="G2752" s="8">
        <v>6606339072</v>
      </c>
      <c r="H2752" s="1">
        <v>-28.036113733075801</v>
      </c>
      <c r="I2752" s="8">
        <v>2673900032</v>
      </c>
      <c r="J2752" s="1">
        <v>-5.1842198371887198</v>
      </c>
      <c r="K2752" s="8">
        <v>571800000</v>
      </c>
      <c r="L2752" s="9">
        <v>267</v>
      </c>
      <c r="M2752" s="7">
        <v>0.94813666784088124</v>
      </c>
      <c r="N2752" s="1">
        <v>-11.6900002360344</v>
      </c>
    </row>
    <row r="2753" spans="1:14" x14ac:dyDescent="0.25">
      <c r="A2753" s="3">
        <v>37711</v>
      </c>
      <c r="B2753" s="5" t="s">
        <v>1308</v>
      </c>
      <c r="C2753" s="5" t="s">
        <v>4991</v>
      </c>
      <c r="D2753" s="5" t="s">
        <v>1307</v>
      </c>
      <c r="E2753" s="1">
        <v>27.43</v>
      </c>
      <c r="F2753" s="8">
        <v>128400000</v>
      </c>
      <c r="G2753" s="8">
        <v>3477341184</v>
      </c>
      <c r="H2753" s="1">
        <v>1.14306584199628</v>
      </c>
      <c r="I2753" s="8">
        <v>4318700032</v>
      </c>
      <c r="J2753" s="1">
        <v>5.85202980041504</v>
      </c>
      <c r="K2753" s="8">
        <v>568400000</v>
      </c>
      <c r="L2753" s="9">
        <v>268</v>
      </c>
      <c r="M2753" s="7">
        <v>0.94898075586063768</v>
      </c>
      <c r="N2753" s="1">
        <v>2.4799999892711599</v>
      </c>
    </row>
    <row r="2754" spans="1:14" x14ac:dyDescent="0.25">
      <c r="A2754" s="3">
        <v>37711</v>
      </c>
      <c r="B2754" s="5" t="s">
        <v>143</v>
      </c>
      <c r="C2754" s="5" t="s">
        <v>4992</v>
      </c>
      <c r="D2754" s="5" t="s">
        <v>144</v>
      </c>
      <c r="E2754" s="1">
        <v>29.93</v>
      </c>
      <c r="F2754" s="8">
        <v>335800000</v>
      </c>
      <c r="G2754" s="8">
        <v>10295550976</v>
      </c>
      <c r="H2754" s="1">
        <v>-10.2792617256339</v>
      </c>
      <c r="I2754" s="8">
        <v>5142899840</v>
      </c>
      <c r="J2754" s="1">
        <v>-6.7221579551696804</v>
      </c>
      <c r="K2754" s="8">
        <v>567100000</v>
      </c>
      <c r="L2754" s="9">
        <v>269</v>
      </c>
      <c r="M2754" s="7">
        <v>0.94982291334832925</v>
      </c>
      <c r="N2754" s="1">
        <v>0.48999999277293699</v>
      </c>
    </row>
    <row r="2755" spans="1:14" x14ac:dyDescent="0.25">
      <c r="A2755" s="3">
        <v>37711</v>
      </c>
      <c r="B2755" s="5" t="s">
        <v>1394</v>
      </c>
      <c r="C2755" s="5" t="s">
        <v>4993</v>
      </c>
      <c r="D2755" s="5" t="s">
        <v>1393</v>
      </c>
      <c r="E2755" s="1">
        <v>39.71</v>
      </c>
      <c r="F2755" s="8">
        <v>125600000</v>
      </c>
      <c r="G2755" s="8">
        <v>5023395840</v>
      </c>
      <c r="H2755" s="1">
        <v>15.8342249232343</v>
      </c>
      <c r="I2755" s="8">
        <v>2577908032</v>
      </c>
      <c r="J2755" s="1">
        <v>-0.93547397851944003</v>
      </c>
      <c r="K2755" s="8">
        <v>565284008</v>
      </c>
      <c r="L2755" s="9">
        <v>270</v>
      </c>
      <c r="M2755" s="7">
        <v>0.95066237404310883</v>
      </c>
      <c r="N2755" s="1">
        <v>2.9699999690055798</v>
      </c>
    </row>
    <row r="2756" spans="1:14" x14ac:dyDescent="0.25">
      <c r="A2756" s="3">
        <v>37711</v>
      </c>
      <c r="B2756" s="5" t="s">
        <v>1278</v>
      </c>
      <c r="C2756" s="5" t="s">
        <v>4994</v>
      </c>
      <c r="D2756" s="5" t="s">
        <v>1277</v>
      </c>
      <c r="E2756" s="1">
        <v>68.650000000000006</v>
      </c>
      <c r="F2756" s="8">
        <v>198100000</v>
      </c>
      <c r="G2756" s="8">
        <v>13718071296</v>
      </c>
      <c r="H2756" s="1">
        <v>23.844226548635501</v>
      </c>
      <c r="I2756" s="8">
        <v>3011600064</v>
      </c>
      <c r="J2756" s="1">
        <v>15.728396415710399</v>
      </c>
      <c r="K2756" s="8">
        <v>564700000</v>
      </c>
      <c r="L2756" s="9">
        <v>271</v>
      </c>
      <c r="M2756" s="7">
        <v>0.95150096747160373</v>
      </c>
      <c r="N2756" s="1">
        <v>1.7600000202655799</v>
      </c>
    </row>
    <row r="2757" spans="1:14" x14ac:dyDescent="0.25">
      <c r="A2757" s="3">
        <v>37711</v>
      </c>
      <c r="B2757" s="5" t="s">
        <v>1089</v>
      </c>
      <c r="C2757" s="5" t="s">
        <v>4995</v>
      </c>
      <c r="D2757" s="5" t="s">
        <v>1088</v>
      </c>
      <c r="E2757" s="1">
        <v>31.81</v>
      </c>
      <c r="F2757" s="8">
        <v>233802816</v>
      </c>
      <c r="G2757" s="8">
        <v>7621970944</v>
      </c>
      <c r="H2757" s="1">
        <v>-0.97273840976866999</v>
      </c>
      <c r="I2757" s="8">
        <v>8441000064</v>
      </c>
      <c r="J2757" s="1">
        <v>8.4125347137451207</v>
      </c>
      <c r="K2757" s="8">
        <v>561000000</v>
      </c>
      <c r="L2757" s="9">
        <v>272</v>
      </c>
      <c r="M2757" s="7">
        <v>0.95233406630883699</v>
      </c>
      <c r="N2757" s="1">
        <v>1.2999999821186099</v>
      </c>
    </row>
    <row r="2758" spans="1:14" x14ac:dyDescent="0.25">
      <c r="A2758" s="3">
        <v>37711</v>
      </c>
      <c r="B2758" s="5" t="s">
        <v>1366</v>
      </c>
      <c r="C2758" s="5" t="s">
        <v>4996</v>
      </c>
      <c r="D2758" s="5" t="s">
        <v>1365</v>
      </c>
      <c r="E2758" s="1">
        <v>21.3</v>
      </c>
      <c r="F2758" s="8">
        <v>283738016</v>
      </c>
      <c r="G2758" s="8">
        <v>6198350336</v>
      </c>
      <c r="H2758" s="1">
        <v>-18.108423492404398</v>
      </c>
      <c r="I2758" s="8">
        <v>2593237056</v>
      </c>
      <c r="J2758" s="1">
        <v>30.850166320800799</v>
      </c>
      <c r="K2758" s="8">
        <v>559755992</v>
      </c>
      <c r="L2758" s="9">
        <v>273</v>
      </c>
      <c r="M2758" s="7">
        <v>0.95316531776350644</v>
      </c>
      <c r="N2758" s="1">
        <v>1.15999999642372</v>
      </c>
    </row>
    <row r="2759" spans="1:14" x14ac:dyDescent="0.25">
      <c r="A2759" s="3">
        <v>37711</v>
      </c>
      <c r="B2759" s="5" t="s">
        <v>1284</v>
      </c>
      <c r="C2759" s="5" t="s">
        <v>4997</v>
      </c>
      <c r="D2759" s="5" t="s">
        <v>1283</v>
      </c>
      <c r="E2759" s="1">
        <v>48.22</v>
      </c>
      <c r="F2759" s="8">
        <v>156756992</v>
      </c>
      <c r="G2759" s="8">
        <v>7540973568</v>
      </c>
      <c r="H2759" s="1">
        <v>32.862059186892303</v>
      </c>
      <c r="I2759" s="8">
        <v>4366999872</v>
      </c>
      <c r="J2759" s="1">
        <v>50.698322296142599</v>
      </c>
      <c r="K2759" s="8">
        <v>558000000</v>
      </c>
      <c r="L2759" s="9">
        <v>274</v>
      </c>
      <c r="M2759" s="7">
        <v>0.95399396152674376</v>
      </c>
      <c r="N2759" s="1">
        <v>0.62999996542930603</v>
      </c>
    </row>
    <row r="2760" spans="1:14" x14ac:dyDescent="0.25">
      <c r="A2760" s="3">
        <v>37711</v>
      </c>
      <c r="B2760" s="5" t="s">
        <v>522</v>
      </c>
      <c r="C2760" s="5" t="s">
        <v>4998</v>
      </c>
      <c r="D2760" s="5" t="s">
        <v>523</v>
      </c>
      <c r="E2760" s="1">
        <v>56.5</v>
      </c>
      <c r="F2760" s="8">
        <v>225210000</v>
      </c>
      <c r="G2760" s="8">
        <v>12660715520</v>
      </c>
      <c r="H2760" s="1">
        <v>10.1306148549674</v>
      </c>
      <c r="I2760" s="8">
        <v>2653583936</v>
      </c>
      <c r="J2760" s="1">
        <v>13.232937812805201</v>
      </c>
      <c r="K2760" s="8">
        <v>555051000</v>
      </c>
      <c r="L2760" s="9">
        <v>275</v>
      </c>
      <c r="M2760" s="7">
        <v>0.95481822595224319</v>
      </c>
      <c r="N2760" s="1">
        <v>1.71000000834465</v>
      </c>
    </row>
    <row r="2761" spans="1:14" x14ac:dyDescent="0.25">
      <c r="A2761" s="3">
        <v>37711</v>
      </c>
      <c r="B2761" s="5" t="s">
        <v>431</v>
      </c>
      <c r="C2761" s="5" t="s">
        <v>4999</v>
      </c>
      <c r="D2761" s="5" t="s">
        <v>432</v>
      </c>
      <c r="E2761" s="1">
        <v>26.43</v>
      </c>
      <c r="F2761" s="8">
        <v>148910000</v>
      </c>
      <c r="G2761" s="8">
        <v>3929698816</v>
      </c>
      <c r="H2761" s="1">
        <v>7.59541812248996</v>
      </c>
      <c r="I2761" s="8">
        <v>5184787968</v>
      </c>
      <c r="J2761" s="1">
        <v>2.3447120189666699</v>
      </c>
      <c r="K2761" s="8">
        <v>554058984</v>
      </c>
      <c r="L2761" s="9">
        <v>276</v>
      </c>
      <c r="M2761" s="7">
        <v>0.95564101720951422</v>
      </c>
      <c r="N2761" s="1">
        <v>0.84999996423721302</v>
      </c>
    </row>
    <row r="2762" spans="1:14" x14ac:dyDescent="0.25">
      <c r="A2762" s="3">
        <v>37711</v>
      </c>
      <c r="B2762" s="5" t="s">
        <v>30</v>
      </c>
      <c r="C2762" s="5" t="s">
        <v>5000</v>
      </c>
      <c r="D2762" s="5" t="s">
        <v>31</v>
      </c>
      <c r="E2762" s="1">
        <v>14.49</v>
      </c>
      <c r="F2762" s="8">
        <v>885564032</v>
      </c>
      <c r="G2762" s="8">
        <v>12931453952</v>
      </c>
      <c r="H2762" s="1">
        <v>7.1719503548400398</v>
      </c>
      <c r="I2762" s="8">
        <v>13893730304</v>
      </c>
      <c r="J2762" s="1">
        <v>1.2764869928360001</v>
      </c>
      <c r="K2762" s="8">
        <v>548019008</v>
      </c>
      <c r="L2762" s="9">
        <v>277</v>
      </c>
      <c r="M2762" s="7">
        <v>0.95645483895344741</v>
      </c>
      <c r="N2762" s="1">
        <v>0.22000000625848801</v>
      </c>
    </row>
    <row r="2763" spans="1:14" x14ac:dyDescent="0.25">
      <c r="A2763" s="3">
        <v>37711</v>
      </c>
      <c r="B2763" s="5" t="s">
        <v>1001</v>
      </c>
      <c r="C2763" s="5" t="s">
        <v>5001</v>
      </c>
      <c r="D2763" s="5" t="s">
        <v>54</v>
      </c>
      <c r="E2763" s="1">
        <v>43.15</v>
      </c>
      <c r="F2763" s="8">
        <v>152218992</v>
      </c>
      <c r="G2763" s="8">
        <v>6728940032</v>
      </c>
      <c r="H2763" s="1">
        <v>3.5783972990076598</v>
      </c>
      <c r="I2763" s="8">
        <v>3079006976</v>
      </c>
      <c r="J2763" s="1">
        <v>2.09051609039307</v>
      </c>
      <c r="K2763" s="8">
        <v>544868000</v>
      </c>
      <c r="L2763" s="9">
        <v>278</v>
      </c>
      <c r="M2763" s="7">
        <v>0.95726398137278002</v>
      </c>
      <c r="N2763" s="1">
        <v>1.97999995946884</v>
      </c>
    </row>
    <row r="2764" spans="1:14" x14ac:dyDescent="0.25">
      <c r="A2764" s="3">
        <v>37711</v>
      </c>
      <c r="B2764" s="5" t="s">
        <v>1074</v>
      </c>
      <c r="C2764" s="5" t="s">
        <v>5002</v>
      </c>
      <c r="D2764" s="5" t="s">
        <v>1073</v>
      </c>
      <c r="E2764" s="1">
        <v>46.23</v>
      </c>
      <c r="F2764" s="8">
        <v>148890000</v>
      </c>
      <c r="G2764" s="8">
        <v>6883265536</v>
      </c>
      <c r="H2764" s="1">
        <v>32.744382669219803</v>
      </c>
      <c r="I2764" s="8">
        <v>1023300000</v>
      </c>
      <c r="J2764" s="1">
        <v>28.442325592041001</v>
      </c>
      <c r="K2764" s="8">
        <v>538100000</v>
      </c>
      <c r="L2764" s="9">
        <v>279</v>
      </c>
      <c r="M2764" s="7">
        <v>0.95806307314517791</v>
      </c>
      <c r="N2764" s="1">
        <v>1.87999999523163</v>
      </c>
    </row>
    <row r="2765" spans="1:14" x14ac:dyDescent="0.25">
      <c r="A2765" s="3">
        <v>37711</v>
      </c>
      <c r="B2765" s="5" t="s">
        <v>335</v>
      </c>
      <c r="C2765" s="5" t="s">
        <v>5003</v>
      </c>
      <c r="D2765" s="5" t="s">
        <v>336</v>
      </c>
      <c r="E2765" s="1">
        <v>53.41</v>
      </c>
      <c r="F2765" s="8">
        <v>91825000</v>
      </c>
      <c r="G2765" s="8">
        <v>4945950208</v>
      </c>
      <c r="H2765" s="1">
        <v>8.3743420264331903</v>
      </c>
      <c r="I2765" s="8">
        <v>4985300096</v>
      </c>
      <c r="J2765" s="1">
        <v>6.6214680671691903</v>
      </c>
      <c r="K2765" s="8">
        <v>534100000</v>
      </c>
      <c r="L2765" s="9">
        <v>280</v>
      </c>
      <c r="M2765" s="7">
        <v>0.95885622481891464</v>
      </c>
      <c r="N2765" s="1">
        <v>4.1699998974800101</v>
      </c>
    </row>
    <row r="2766" spans="1:14" x14ac:dyDescent="0.25">
      <c r="A2766" s="3">
        <v>37711</v>
      </c>
      <c r="B2766" s="5" t="s">
        <v>1378</v>
      </c>
      <c r="C2766" s="5" t="s">
        <v>5004</v>
      </c>
      <c r="D2766" s="5" t="s">
        <v>1377</v>
      </c>
      <c r="E2766" s="1">
        <v>58.64</v>
      </c>
      <c r="F2766" s="8">
        <v>147178000</v>
      </c>
      <c r="G2766" s="8">
        <v>8803914752</v>
      </c>
      <c r="H2766" s="1">
        <v>6.0206073651725998</v>
      </c>
      <c r="I2766" s="8">
        <v>2488804960</v>
      </c>
      <c r="J2766" s="1">
        <v>30.4326057434082</v>
      </c>
      <c r="K2766" s="8">
        <v>529653992</v>
      </c>
      <c r="L2766" s="9">
        <v>281</v>
      </c>
      <c r="M2766" s="7">
        <v>0.9596427740611092</v>
      </c>
      <c r="N2766" s="1">
        <v>2.6099999621510501</v>
      </c>
    </row>
    <row r="2767" spans="1:14" x14ac:dyDescent="0.25">
      <c r="A2767" s="3">
        <v>37711</v>
      </c>
      <c r="B2767" s="5" t="s">
        <v>42</v>
      </c>
      <c r="C2767" s="5" t="s">
        <v>5005</v>
      </c>
      <c r="D2767" s="5" t="s">
        <v>43</v>
      </c>
      <c r="E2767" s="1">
        <v>9.3000000000000007</v>
      </c>
      <c r="F2767" s="8">
        <v>386200000</v>
      </c>
      <c r="G2767" s="8">
        <v>3693024000</v>
      </c>
      <c r="H2767" s="1">
        <v>-57.774975888442803</v>
      </c>
      <c r="I2767" s="8">
        <v>5965899904</v>
      </c>
      <c r="J2767" s="1">
        <v>-15.5156698226929</v>
      </c>
      <c r="K2767" s="8">
        <v>521500008</v>
      </c>
      <c r="L2767" s="9">
        <v>282</v>
      </c>
      <c r="M2767" s="7">
        <v>0.9604172144359433</v>
      </c>
      <c r="N2767" s="1">
        <v>0.25999999418854702</v>
      </c>
    </row>
    <row r="2768" spans="1:14" x14ac:dyDescent="0.25">
      <c r="A2768" s="3">
        <v>37711</v>
      </c>
      <c r="B2768" s="5" t="s">
        <v>285</v>
      </c>
      <c r="C2768" s="5" t="s">
        <v>5006</v>
      </c>
      <c r="D2768" s="5" t="s">
        <v>286</v>
      </c>
      <c r="E2768" s="1">
        <v>69.95</v>
      </c>
      <c r="F2768" s="8">
        <v>70600000</v>
      </c>
      <c r="G2768" s="8">
        <v>5025443840</v>
      </c>
      <c r="H2768" s="1">
        <v>5.3936430126730004</v>
      </c>
      <c r="I2768" s="8">
        <v>7209000064</v>
      </c>
      <c r="J2768" s="1">
        <v>-1.2330460548400899</v>
      </c>
      <c r="K2768" s="8">
        <v>517000000</v>
      </c>
      <c r="L2768" s="9">
        <v>283</v>
      </c>
      <c r="M2768" s="7">
        <v>0.96118497218790333</v>
      </c>
      <c r="N2768" s="1">
        <v>3.99000003933907</v>
      </c>
    </row>
    <row r="2769" spans="1:14" x14ac:dyDescent="0.25">
      <c r="A2769" s="3">
        <v>37711</v>
      </c>
      <c r="B2769" s="5" t="s">
        <v>1058</v>
      </c>
      <c r="C2769" s="5" t="s">
        <v>5007</v>
      </c>
      <c r="D2769" s="5" t="s">
        <v>1057</v>
      </c>
      <c r="E2769" s="1">
        <v>40.130000000000003</v>
      </c>
      <c r="F2769" s="8">
        <v>84041000</v>
      </c>
      <c r="G2769" s="8">
        <v>3371881216</v>
      </c>
      <c r="H2769" s="1">
        <v>-5.0626907179401002</v>
      </c>
      <c r="I2769" s="8">
        <v>3204255936</v>
      </c>
      <c r="J2769" s="1">
        <v>4.4588360786437997</v>
      </c>
      <c r="K2769" s="8">
        <v>515038008</v>
      </c>
      <c r="L2769" s="9">
        <v>284</v>
      </c>
      <c r="M2769" s="7">
        <v>0.9619498163333503</v>
      </c>
      <c r="N2769" s="1">
        <v>-4.1999998688697797</v>
      </c>
    </row>
    <row r="2770" spans="1:14" x14ac:dyDescent="0.25">
      <c r="A2770" s="3">
        <v>37711</v>
      </c>
      <c r="B2770" s="5" t="s">
        <v>1348</v>
      </c>
      <c r="C2770" s="5" t="s">
        <v>5008</v>
      </c>
      <c r="D2770" s="5" t="s">
        <v>1347</v>
      </c>
      <c r="E2770" s="1">
        <v>42.78</v>
      </c>
      <c r="F2770" s="8">
        <v>90718000</v>
      </c>
      <c r="G2770" s="8">
        <v>3934905856</v>
      </c>
      <c r="H2770" s="1">
        <v>-10.455185792881601</v>
      </c>
      <c r="I2770" s="8">
        <v>1861812032</v>
      </c>
      <c r="J2770" s="1">
        <v>-7.6703748703002903</v>
      </c>
      <c r="K2770" s="8">
        <v>511376000</v>
      </c>
      <c r="L2770" s="9">
        <v>285</v>
      </c>
      <c r="M2770" s="7">
        <v>0.96270922230659273</v>
      </c>
      <c r="N2770" s="1">
        <v>3.1499999761581399</v>
      </c>
    </row>
    <row r="2771" spans="1:14" x14ac:dyDescent="0.25">
      <c r="A2771" s="3">
        <v>37711</v>
      </c>
      <c r="B2771" s="5" t="s">
        <v>69</v>
      </c>
      <c r="C2771" s="5" t="s">
        <v>5009</v>
      </c>
      <c r="D2771" s="5" t="s">
        <v>70</v>
      </c>
      <c r="E2771" s="1">
        <v>45.45</v>
      </c>
      <c r="F2771" s="8">
        <v>40390880</v>
      </c>
      <c r="G2771" s="8">
        <v>2211678720</v>
      </c>
      <c r="H2771" s="1">
        <v>46.4958472978618</v>
      </c>
      <c r="I2771" s="8">
        <v>5030814976</v>
      </c>
      <c r="J2771" s="1">
        <v>9.9828081130981392</v>
      </c>
      <c r="K2771" s="8">
        <v>510422904</v>
      </c>
      <c r="L2771" s="9">
        <v>286</v>
      </c>
      <c r="M2771" s="7">
        <v>0.96346721290876669</v>
      </c>
      <c r="N2771" s="1">
        <v>7.6499979496002197</v>
      </c>
    </row>
    <row r="2772" spans="1:14" x14ac:dyDescent="0.25">
      <c r="A2772" s="3">
        <v>37711</v>
      </c>
      <c r="B2772" s="5" t="s">
        <v>1153</v>
      </c>
      <c r="C2772" s="5" t="s">
        <v>5010</v>
      </c>
      <c r="D2772" s="5" t="s">
        <v>1152</v>
      </c>
      <c r="E2772" s="1">
        <v>66.95</v>
      </c>
      <c r="F2772" s="8">
        <v>126200000</v>
      </c>
      <c r="G2772" s="8">
        <v>8601365504</v>
      </c>
      <c r="H2772" s="1">
        <v>42.6896836337773</v>
      </c>
      <c r="I2772" s="8">
        <v>4356400064</v>
      </c>
      <c r="J2772" s="1">
        <v>6.1423411369323704</v>
      </c>
      <c r="K2772" s="8">
        <v>504900000</v>
      </c>
      <c r="L2772" s="9">
        <v>287</v>
      </c>
      <c r="M2772" s="7">
        <v>0.96421700186227666</v>
      </c>
      <c r="N2772" s="1">
        <v>2.8700000047683698</v>
      </c>
    </row>
    <row r="2773" spans="1:14" x14ac:dyDescent="0.25">
      <c r="A2773" s="3">
        <v>37711</v>
      </c>
      <c r="B2773" s="5" t="s">
        <v>1097</v>
      </c>
      <c r="C2773" s="5" t="s">
        <v>5011</v>
      </c>
      <c r="D2773" s="5" t="s">
        <v>1096</v>
      </c>
      <c r="E2773" s="1">
        <v>33.24</v>
      </c>
      <c r="F2773" s="8">
        <v>91255000</v>
      </c>
      <c r="G2773" s="8">
        <v>2975169280</v>
      </c>
      <c r="H2773" s="1">
        <v>-17.018669893862899</v>
      </c>
      <c r="I2773" s="8">
        <v>2609187040</v>
      </c>
      <c r="J2773" s="1">
        <v>9.5302999019622803E-2</v>
      </c>
      <c r="K2773" s="8">
        <v>503937008</v>
      </c>
      <c r="L2773" s="9">
        <v>288</v>
      </c>
      <c r="M2773" s="7">
        <v>0.96496536074891415</v>
      </c>
      <c r="N2773" s="1">
        <v>1.7600000500679001</v>
      </c>
    </row>
    <row r="2774" spans="1:14" x14ac:dyDescent="0.25">
      <c r="A2774" s="3">
        <v>37711</v>
      </c>
      <c r="B2774" s="5" t="s">
        <v>1176</v>
      </c>
      <c r="C2774" s="5" t="s">
        <v>5012</v>
      </c>
      <c r="D2774" s="5" t="s">
        <v>1175</v>
      </c>
      <c r="E2774" s="1">
        <v>11.83</v>
      </c>
      <c r="F2774" s="8">
        <v>308515008</v>
      </c>
      <c r="G2774" s="8">
        <v>3654268160</v>
      </c>
      <c r="H2774" s="1">
        <v>-19.7966106867386</v>
      </c>
      <c r="I2774" s="8">
        <v>11356629760</v>
      </c>
      <c r="J2774" s="1">
        <v>2.4771540164947501</v>
      </c>
      <c r="K2774" s="8">
        <v>499705008</v>
      </c>
      <c r="L2774" s="9">
        <v>289</v>
      </c>
      <c r="M2774" s="7">
        <v>0.96570743501116807</v>
      </c>
      <c r="N2774" s="1">
        <v>1.01999999582767</v>
      </c>
    </row>
    <row r="2775" spans="1:14" x14ac:dyDescent="0.25">
      <c r="A2775" s="3">
        <v>37711</v>
      </c>
      <c r="B2775" s="5" t="s">
        <v>1352</v>
      </c>
      <c r="C2775" s="5" t="s">
        <v>5013</v>
      </c>
      <c r="D2775" s="5" t="s">
        <v>1351</v>
      </c>
      <c r="E2775" s="1">
        <v>70.78</v>
      </c>
      <c r="F2775" s="8">
        <v>136063184</v>
      </c>
      <c r="G2775" s="8">
        <v>9687700480</v>
      </c>
      <c r="H2775" s="1">
        <v>-22.340994841107602</v>
      </c>
      <c r="I2775" s="8">
        <v>6518013056</v>
      </c>
      <c r="J2775" s="1">
        <v>62.411026000976598</v>
      </c>
      <c r="K2775" s="8">
        <v>489058992</v>
      </c>
      <c r="L2775" s="9">
        <v>290</v>
      </c>
      <c r="M2775" s="7">
        <v>0.96643369967707482</v>
      </c>
      <c r="N2775" s="1">
        <v>2.9200000762939502</v>
      </c>
    </row>
    <row r="2776" spans="1:14" x14ac:dyDescent="0.25">
      <c r="A2776" s="3">
        <v>37711</v>
      </c>
      <c r="B2776" s="5" t="s">
        <v>1211</v>
      </c>
      <c r="C2776" s="5" t="s">
        <v>5014</v>
      </c>
      <c r="D2776" s="5" t="s">
        <v>1210</v>
      </c>
      <c r="E2776" s="1">
        <v>11.93</v>
      </c>
      <c r="F2776" s="8">
        <v>240751008</v>
      </c>
      <c r="G2776" s="8">
        <v>2940435200</v>
      </c>
      <c r="H2776" s="1">
        <v>-67.895585699237799</v>
      </c>
      <c r="I2776" s="8">
        <v>1110649984</v>
      </c>
      <c r="J2776" s="1">
        <v>40.632301330566399</v>
      </c>
      <c r="K2776" s="8">
        <v>479124000</v>
      </c>
      <c r="L2776" s="9">
        <v>291</v>
      </c>
      <c r="M2776" s="7">
        <v>0.96714521063481196</v>
      </c>
      <c r="N2776" s="1">
        <v>1.1099999845027899</v>
      </c>
    </row>
    <row r="2777" spans="1:14" x14ac:dyDescent="0.25">
      <c r="A2777" s="3">
        <v>37711</v>
      </c>
      <c r="B2777" s="5" t="s">
        <v>1361</v>
      </c>
      <c r="C2777" s="5" t="s">
        <v>5015</v>
      </c>
      <c r="D2777" s="5" t="s">
        <v>1313</v>
      </c>
      <c r="E2777" s="1">
        <v>9.4</v>
      </c>
      <c r="F2777" s="8">
        <v>486460992</v>
      </c>
      <c r="G2777" s="8">
        <v>4709006336</v>
      </c>
      <c r="H2777" s="1">
        <v>-67.178771582209706</v>
      </c>
      <c r="I2777" s="8">
        <v>2030060000</v>
      </c>
      <c r="J2777" s="1">
        <v>24.474544525146499</v>
      </c>
      <c r="K2777" s="8">
        <v>476216000</v>
      </c>
      <c r="L2777" s="9">
        <v>292</v>
      </c>
      <c r="M2777" s="7">
        <v>0.96785240314082244</v>
      </c>
      <c r="N2777" s="1">
        <v>0.59000001102685895</v>
      </c>
    </row>
    <row r="2778" spans="1:14" x14ac:dyDescent="0.25">
      <c r="A2778" s="3">
        <v>37711</v>
      </c>
      <c r="B2778" s="5" t="s">
        <v>592</v>
      </c>
      <c r="C2778" s="5" t="s">
        <v>5016</v>
      </c>
      <c r="D2778" s="5" t="s">
        <v>593</v>
      </c>
      <c r="E2778" s="1">
        <v>8.3699999999999992</v>
      </c>
      <c r="F2778" s="8">
        <v>212500000</v>
      </c>
      <c r="G2778" s="8">
        <v>1810031488</v>
      </c>
      <c r="H2778" s="1">
        <v>-59.010774464805202</v>
      </c>
      <c r="I2778" s="8">
        <v>11305000320</v>
      </c>
      <c r="J2778" s="1">
        <v>2.5955169200897199</v>
      </c>
      <c r="K2778" s="8">
        <v>471000000</v>
      </c>
      <c r="L2778" s="9">
        <v>293</v>
      </c>
      <c r="M2778" s="7">
        <v>0.96855184975817865</v>
      </c>
      <c r="N2778" s="1">
        <v>1.0799999497830901</v>
      </c>
    </row>
    <row r="2779" spans="1:14" x14ac:dyDescent="0.25">
      <c r="A2779" s="3">
        <v>37711</v>
      </c>
      <c r="B2779" s="5" t="s">
        <v>1111</v>
      </c>
      <c r="C2779" s="5" t="s">
        <v>5017</v>
      </c>
      <c r="D2779" s="5" t="s">
        <v>1110</v>
      </c>
      <c r="E2779" s="1">
        <v>20.3</v>
      </c>
      <c r="F2779" s="8">
        <v>158682000</v>
      </c>
      <c r="G2779" s="8">
        <v>3248206592</v>
      </c>
      <c r="H2779" s="1">
        <v>23.3292853351997</v>
      </c>
      <c r="I2779" s="8">
        <v>2880000000</v>
      </c>
      <c r="J2779" s="1">
        <v>2.4182078838348402</v>
      </c>
      <c r="K2779" s="8">
        <v>459000000</v>
      </c>
      <c r="L2779" s="9">
        <v>294</v>
      </c>
      <c r="M2779" s="7">
        <v>0.96923347607955135</v>
      </c>
      <c r="N2779" s="1">
        <v>0.93000000715255704</v>
      </c>
    </row>
    <row r="2780" spans="1:14" x14ac:dyDescent="0.25">
      <c r="A2780" s="3">
        <v>37711</v>
      </c>
      <c r="B2780" s="5" t="s">
        <v>1050</v>
      </c>
      <c r="C2780" s="5" t="s">
        <v>5018</v>
      </c>
      <c r="D2780" s="5" t="s">
        <v>1049</v>
      </c>
      <c r="E2780" s="1">
        <v>15.61</v>
      </c>
      <c r="F2780" s="8">
        <v>281064992</v>
      </c>
      <c r="G2780" s="8">
        <v>3835546112</v>
      </c>
      <c r="H2780" s="1">
        <v>-30.2355899325417</v>
      </c>
      <c r="I2780" s="8">
        <v>1428097024</v>
      </c>
      <c r="J2780" s="1">
        <v>21.6484699249268</v>
      </c>
      <c r="K2780" s="8">
        <v>448221024</v>
      </c>
      <c r="L2780" s="9">
        <v>295</v>
      </c>
      <c r="M2780" s="7">
        <v>0.96989909535569729</v>
      </c>
      <c r="N2780" s="1">
        <v>0.93000000715255704</v>
      </c>
    </row>
    <row r="2781" spans="1:14" x14ac:dyDescent="0.25">
      <c r="A2781" s="3">
        <v>37711</v>
      </c>
      <c r="B2781" s="5" t="s">
        <v>576</v>
      </c>
      <c r="C2781" s="5" t="s">
        <v>5019</v>
      </c>
      <c r="D2781" s="5" t="s">
        <v>577</v>
      </c>
      <c r="E2781" s="1">
        <v>7.06</v>
      </c>
      <c r="F2781" s="8">
        <v>149000000</v>
      </c>
      <c r="G2781" s="8">
        <v>1062484288</v>
      </c>
      <c r="H2781" s="1">
        <v>-36.183745762757198</v>
      </c>
      <c r="I2781" s="8">
        <v>10180000256</v>
      </c>
      <c r="J2781" s="1">
        <v>0.13428400456905401</v>
      </c>
      <c r="K2781" s="8">
        <v>445000000</v>
      </c>
      <c r="L2781" s="9">
        <v>296</v>
      </c>
      <c r="M2781" s="7">
        <v>0.97055993133175578</v>
      </c>
      <c r="N2781" s="1">
        <v>-1.2299999669194199</v>
      </c>
    </row>
    <row r="2782" spans="1:14" x14ac:dyDescent="0.25">
      <c r="A2782" s="3">
        <v>37711</v>
      </c>
      <c r="B2782" s="5" t="s">
        <v>1338</v>
      </c>
      <c r="C2782" s="5" t="s">
        <v>5020</v>
      </c>
      <c r="D2782" s="5" t="s">
        <v>1337</v>
      </c>
      <c r="E2782" s="1">
        <v>31.48</v>
      </c>
      <c r="F2782" s="8">
        <v>191645008</v>
      </c>
      <c r="G2782" s="8">
        <v>6257726464</v>
      </c>
      <c r="H2782" s="1">
        <v>-21.788821013077399</v>
      </c>
      <c r="I2782" s="8">
        <v>2570794752</v>
      </c>
      <c r="J2782" s="1">
        <v>15.191210746765099</v>
      </c>
      <c r="K2782" s="8">
        <v>444946944</v>
      </c>
      <c r="L2782" s="9">
        <v>297</v>
      </c>
      <c r="M2782" s="7">
        <v>0.97122068851834564</v>
      </c>
      <c r="N2782" s="1">
        <v>1.3900000154972101</v>
      </c>
    </row>
    <row r="2783" spans="1:14" x14ac:dyDescent="0.25">
      <c r="A2783" s="3">
        <v>37711</v>
      </c>
      <c r="B2783" s="5" t="s">
        <v>1174</v>
      </c>
      <c r="C2783" s="5" t="s">
        <v>5021</v>
      </c>
      <c r="D2783" s="5" t="s">
        <v>1173</v>
      </c>
      <c r="E2783" s="1">
        <v>34.54</v>
      </c>
      <c r="F2783" s="8">
        <v>294041984</v>
      </c>
      <c r="G2783" s="8">
        <v>10267935744</v>
      </c>
      <c r="H2783" s="1">
        <v>23.6663105554161</v>
      </c>
      <c r="I2783" s="8">
        <v>3494926976</v>
      </c>
      <c r="J2783" s="1">
        <v>22.168684005737301</v>
      </c>
      <c r="K2783" s="8">
        <v>443692992</v>
      </c>
      <c r="L2783" s="9">
        <v>298</v>
      </c>
      <c r="M2783" s="7">
        <v>0.97187958355528636</v>
      </c>
      <c r="N2783" s="1">
        <v>0.95999997854232799</v>
      </c>
    </row>
    <row r="2784" spans="1:14" x14ac:dyDescent="0.25">
      <c r="A2784" s="3">
        <v>37711</v>
      </c>
      <c r="B2784" s="5" t="s">
        <v>1186</v>
      </c>
      <c r="C2784" s="5" t="s">
        <v>5022</v>
      </c>
      <c r="D2784" s="5" t="s">
        <v>1185</v>
      </c>
      <c r="E2784" s="1">
        <v>9.98</v>
      </c>
      <c r="F2784" s="8">
        <v>282481984</v>
      </c>
      <c r="G2784" s="8">
        <v>2871575040</v>
      </c>
      <c r="H2784" s="1">
        <v>7.4273367407600199</v>
      </c>
      <c r="I2784" s="8">
        <v>2669332032</v>
      </c>
      <c r="J2784" s="1">
        <v>8.6423654556274396</v>
      </c>
      <c r="K2784" s="8">
        <v>441459992</v>
      </c>
      <c r="L2784" s="9">
        <v>299</v>
      </c>
      <c r="M2784" s="7">
        <v>0.97253516253214944</v>
      </c>
      <c r="N2784" s="1">
        <v>-2.43000000715256</v>
      </c>
    </row>
    <row r="2785" spans="1:14" x14ac:dyDescent="0.25">
      <c r="A2785" s="3">
        <v>37711</v>
      </c>
      <c r="B2785" s="5" t="s">
        <v>1306</v>
      </c>
      <c r="C2785" s="5" t="s">
        <v>5023</v>
      </c>
      <c r="D2785" s="5" t="s">
        <v>1305</v>
      </c>
      <c r="E2785" s="1">
        <v>19</v>
      </c>
      <c r="F2785" s="8">
        <v>238660000</v>
      </c>
      <c r="G2785" s="8">
        <v>4618427392</v>
      </c>
      <c r="H2785" s="1">
        <v>-6.2943489825926102</v>
      </c>
      <c r="I2785" s="8">
        <v>2194339968</v>
      </c>
      <c r="J2785" s="1">
        <v>20.410017013549801</v>
      </c>
      <c r="K2785" s="8">
        <v>437493000</v>
      </c>
      <c r="L2785" s="9">
        <v>300</v>
      </c>
      <c r="M2785" s="7">
        <v>0.97318485042804548</v>
      </c>
      <c r="N2785" s="1">
        <v>1.06999999284744</v>
      </c>
    </row>
    <row r="2786" spans="1:14" x14ac:dyDescent="0.25">
      <c r="A2786" s="3">
        <v>37711</v>
      </c>
      <c r="B2786" s="5" t="s">
        <v>405</v>
      </c>
      <c r="C2786" s="5" t="s">
        <v>5024</v>
      </c>
      <c r="D2786" s="5" t="s">
        <v>406</v>
      </c>
      <c r="E2786" s="1">
        <v>58.67</v>
      </c>
      <c r="F2786" s="8">
        <v>99304000</v>
      </c>
      <c r="G2786" s="8">
        <v>6574924288</v>
      </c>
      <c r="H2786" s="1">
        <v>21.963764045767999</v>
      </c>
      <c r="I2786" s="8">
        <v>4181800064</v>
      </c>
      <c r="J2786" s="1">
        <v>10.6118326187134</v>
      </c>
      <c r="K2786" s="8">
        <v>435800000</v>
      </c>
      <c r="L2786" s="9">
        <v>301</v>
      </c>
      <c r="M2786" s="7">
        <v>0.97383202417718318</v>
      </c>
      <c r="N2786" s="1">
        <v>2.6100000143051099</v>
      </c>
    </row>
    <row r="2787" spans="1:14" x14ac:dyDescent="0.25">
      <c r="A2787" s="3">
        <v>37711</v>
      </c>
      <c r="B2787" s="5" t="s">
        <v>1216</v>
      </c>
      <c r="C2787" s="5" t="s">
        <v>5025</v>
      </c>
      <c r="D2787" s="5" t="s">
        <v>1215</v>
      </c>
      <c r="E2787" s="1">
        <v>53.97</v>
      </c>
      <c r="F2787" s="8">
        <v>358512000</v>
      </c>
      <c r="G2787" s="8">
        <v>19968788480</v>
      </c>
      <c r="H2787" s="1">
        <v>44.304810210658999</v>
      </c>
      <c r="I2787" s="8">
        <v>1566626048</v>
      </c>
      <c r="J2787" s="1">
        <v>33.383567810058601</v>
      </c>
      <c r="K2787" s="8">
        <v>434980000</v>
      </c>
      <c r="L2787" s="9">
        <v>302</v>
      </c>
      <c r="M2787" s="7">
        <v>0.97447798020609533</v>
      </c>
      <c r="N2787" s="1">
        <v>0.94999998807907104</v>
      </c>
    </row>
    <row r="2788" spans="1:14" x14ac:dyDescent="0.25">
      <c r="A2788" s="3">
        <v>37711</v>
      </c>
      <c r="B2788" s="5" t="s">
        <v>415</v>
      </c>
      <c r="C2788" s="5" t="s">
        <v>5026</v>
      </c>
      <c r="D2788" s="5" t="s">
        <v>416</v>
      </c>
      <c r="E2788" s="1">
        <v>49.33</v>
      </c>
      <c r="F2788" s="8">
        <v>129940096</v>
      </c>
      <c r="G2788" s="8">
        <v>6572241920</v>
      </c>
      <c r="H2788" s="1">
        <v>41.185870281053703</v>
      </c>
      <c r="I2788" s="8">
        <v>3403584960</v>
      </c>
      <c r="J2788" s="1">
        <v>44.542903900146499</v>
      </c>
      <c r="K2788" s="8">
        <v>432897000</v>
      </c>
      <c r="L2788" s="9">
        <v>303</v>
      </c>
      <c r="M2788" s="7">
        <v>0.97512084292862966</v>
      </c>
      <c r="N2788" s="1">
        <v>1.65000000596046</v>
      </c>
    </row>
    <row r="2789" spans="1:14" x14ac:dyDescent="0.25">
      <c r="A2789" s="3">
        <v>37711</v>
      </c>
      <c r="B2789" s="5" t="s">
        <v>1180</v>
      </c>
      <c r="C2789" s="5" t="s">
        <v>5027</v>
      </c>
      <c r="D2789" s="5" t="s">
        <v>1179</v>
      </c>
      <c r="E2789" s="1">
        <v>18.28</v>
      </c>
      <c r="F2789" s="8">
        <v>194499008</v>
      </c>
      <c r="G2789" s="8">
        <v>3631270400</v>
      </c>
      <c r="H2789" s="1">
        <v>-15.208694519733999</v>
      </c>
      <c r="I2789" s="8">
        <v>4271800000</v>
      </c>
      <c r="J2789" s="1">
        <v>3.84073090553284</v>
      </c>
      <c r="K2789" s="8">
        <v>431600000</v>
      </c>
      <c r="L2789" s="9">
        <v>304</v>
      </c>
      <c r="M2789" s="7">
        <v>0.97576177957417309</v>
      </c>
      <c r="N2789" s="1">
        <v>1.1699999868869799</v>
      </c>
    </row>
    <row r="2790" spans="1:14" x14ac:dyDescent="0.25">
      <c r="A2790" s="3">
        <v>37711</v>
      </c>
      <c r="B2790" s="5" t="s">
        <v>1040</v>
      </c>
      <c r="C2790" s="5" t="s">
        <v>5028</v>
      </c>
      <c r="D2790" s="5" t="s">
        <v>1039</v>
      </c>
      <c r="E2790" s="1">
        <v>12.21</v>
      </c>
      <c r="F2790" s="8">
        <v>333200000</v>
      </c>
      <c r="G2790" s="8">
        <v>4176759040</v>
      </c>
      <c r="H2790" s="1">
        <v>-16.0642600911013</v>
      </c>
      <c r="I2790" s="8">
        <v>6100404096</v>
      </c>
      <c r="J2790" s="1">
        <v>14.6068782806396</v>
      </c>
      <c r="K2790" s="8">
        <v>428713000</v>
      </c>
      <c r="L2790" s="9">
        <v>305</v>
      </c>
      <c r="M2790" s="7">
        <v>0.97639842895350781</v>
      </c>
      <c r="N2790" s="1">
        <v>0.79999998211860701</v>
      </c>
    </row>
    <row r="2791" spans="1:14" x14ac:dyDescent="0.25">
      <c r="A2791" s="3">
        <v>37711</v>
      </c>
      <c r="B2791" s="5" t="s">
        <v>574</v>
      </c>
      <c r="C2791" s="5" t="s">
        <v>5029</v>
      </c>
      <c r="D2791" s="5" t="s">
        <v>575</v>
      </c>
      <c r="E2791" s="1">
        <v>19.03</v>
      </c>
      <c r="F2791" s="8">
        <v>78288000</v>
      </c>
      <c r="G2791" s="8">
        <v>1502137600</v>
      </c>
      <c r="H2791" s="1">
        <v>-31.5223744435147</v>
      </c>
      <c r="I2791" s="8">
        <v>4666030976</v>
      </c>
      <c r="J2791" s="1">
        <v>11.492811203002899</v>
      </c>
      <c r="K2791" s="8">
        <v>426607000</v>
      </c>
      <c r="L2791" s="9">
        <v>306</v>
      </c>
      <c r="M2791" s="7">
        <v>0.97703195087089745</v>
      </c>
      <c r="N2791" s="1">
        <v>2.42999998480082</v>
      </c>
    </row>
    <row r="2792" spans="1:14" x14ac:dyDescent="0.25">
      <c r="A2792" s="3">
        <v>37711</v>
      </c>
      <c r="B2792" s="5" t="s">
        <v>377</v>
      </c>
      <c r="C2792" s="5" t="s">
        <v>5030</v>
      </c>
      <c r="D2792" s="5" t="s">
        <v>378</v>
      </c>
      <c r="E2792" s="1">
        <v>9.26</v>
      </c>
      <c r="F2792" s="8">
        <v>326201984</v>
      </c>
      <c r="G2792" s="8">
        <v>3064636928</v>
      </c>
      <c r="H2792" s="1">
        <v>-7.0281105078727402</v>
      </c>
      <c r="I2792" s="8">
        <v>5607400064</v>
      </c>
      <c r="J2792" s="1">
        <v>-6.8244161605834996</v>
      </c>
      <c r="K2792" s="8">
        <v>423200000</v>
      </c>
      <c r="L2792" s="9">
        <v>307</v>
      </c>
      <c r="M2792" s="7">
        <v>0.97766041330925235</v>
      </c>
      <c r="N2792" s="1">
        <v>0.68000001460313797</v>
      </c>
    </row>
    <row r="2793" spans="1:14" x14ac:dyDescent="0.25">
      <c r="A2793" s="3">
        <v>37711</v>
      </c>
      <c r="B2793" s="5" t="s">
        <v>1374</v>
      </c>
      <c r="C2793" s="5" t="s">
        <v>5031</v>
      </c>
      <c r="D2793" s="5" t="s">
        <v>1373</v>
      </c>
      <c r="E2793" s="1">
        <v>16.399999999999999</v>
      </c>
      <c r="F2793" s="8">
        <v>261412800</v>
      </c>
      <c r="G2793" s="8">
        <v>4193181440</v>
      </c>
      <c r="H2793" s="1">
        <v>-46.269051336311797</v>
      </c>
      <c r="I2793" s="8">
        <v>4672999872</v>
      </c>
      <c r="J2793" s="1">
        <v>-14.445258140564</v>
      </c>
      <c r="K2793" s="8">
        <v>422000000</v>
      </c>
      <c r="L2793" s="9">
        <v>308</v>
      </c>
      <c r="M2793" s="7">
        <v>0.97828709371800893</v>
      </c>
      <c r="N2793" s="1">
        <v>-6.5499990731477702</v>
      </c>
    </row>
    <row r="2794" spans="1:14" x14ac:dyDescent="0.25">
      <c r="A2794" s="3">
        <v>37711</v>
      </c>
      <c r="B2794" s="5" t="s">
        <v>554</v>
      </c>
      <c r="C2794" s="5" t="s">
        <v>5032</v>
      </c>
      <c r="D2794" s="5" t="s">
        <v>555</v>
      </c>
      <c r="E2794" s="1">
        <v>40.61</v>
      </c>
      <c r="F2794" s="8">
        <v>100384000</v>
      </c>
      <c r="G2794" s="8">
        <v>4140419328</v>
      </c>
      <c r="H2794" s="1">
        <v>-22.453319572726802</v>
      </c>
      <c r="I2794" s="8">
        <v>3691200000</v>
      </c>
      <c r="J2794" s="1">
        <v>2.2434101104736301</v>
      </c>
      <c r="K2794" s="8">
        <v>420500000</v>
      </c>
      <c r="L2794" s="9">
        <v>309</v>
      </c>
      <c r="M2794" s="7">
        <v>0.97891154658976753</v>
      </c>
      <c r="N2794" s="1">
        <v>-4.8400000445544702</v>
      </c>
    </row>
    <row r="2795" spans="1:14" x14ac:dyDescent="0.25">
      <c r="A2795" s="3">
        <v>37711</v>
      </c>
      <c r="B2795" s="5" t="s">
        <v>321</v>
      </c>
      <c r="C2795" s="5" t="s">
        <v>5033</v>
      </c>
      <c r="D2795" s="5" t="s">
        <v>322</v>
      </c>
      <c r="E2795" s="1">
        <v>14.36</v>
      </c>
      <c r="F2795" s="8">
        <v>776662976</v>
      </c>
      <c r="G2795" s="8">
        <v>11106279424</v>
      </c>
      <c r="H2795" s="1">
        <v>-15.5360947836907</v>
      </c>
      <c r="I2795" s="8">
        <v>5521771008</v>
      </c>
      <c r="J2795" s="1">
        <v>-0.60131299495696999</v>
      </c>
      <c r="K2795" s="8">
        <v>417338008</v>
      </c>
      <c r="L2795" s="9">
        <v>310</v>
      </c>
      <c r="M2795" s="7">
        <v>0.97953130382541465</v>
      </c>
      <c r="N2795" s="1">
        <v>0.30999999679625001</v>
      </c>
    </row>
    <row r="2796" spans="1:14" x14ac:dyDescent="0.25">
      <c r="A2796" s="3">
        <v>37711</v>
      </c>
      <c r="B2796" s="5" t="s">
        <v>63</v>
      </c>
      <c r="C2796" s="5" t="s">
        <v>5034</v>
      </c>
      <c r="D2796" s="5" t="s">
        <v>64</v>
      </c>
      <c r="E2796" s="1">
        <v>17.850000000000001</v>
      </c>
      <c r="F2796" s="8">
        <v>170930992</v>
      </c>
      <c r="G2796" s="8">
        <v>3128040960</v>
      </c>
      <c r="H2796" s="1">
        <v>-15.1438291513695</v>
      </c>
      <c r="I2796" s="8">
        <v>4532516992</v>
      </c>
      <c r="J2796" s="1">
        <v>9.3800821304321307</v>
      </c>
      <c r="K2796" s="8">
        <v>416714996</v>
      </c>
      <c r="L2796" s="9">
        <v>311</v>
      </c>
      <c r="M2796" s="7">
        <v>0.98015013587287503</v>
      </c>
      <c r="N2796" s="1">
        <v>1.43999996781349</v>
      </c>
    </row>
    <row r="2797" spans="1:14" x14ac:dyDescent="0.25">
      <c r="A2797" s="3">
        <v>37711</v>
      </c>
      <c r="B2797" s="5" t="s">
        <v>495</v>
      </c>
      <c r="C2797" s="5" t="s">
        <v>5035</v>
      </c>
      <c r="D2797" s="5" t="s">
        <v>496</v>
      </c>
      <c r="E2797" s="1">
        <v>34.86</v>
      </c>
      <c r="F2797" s="8">
        <v>79605000</v>
      </c>
      <c r="G2797" s="8">
        <v>2757884416</v>
      </c>
      <c r="H2797" s="1">
        <v>3.6439507948859502</v>
      </c>
      <c r="I2797" s="8">
        <v>4316399936</v>
      </c>
      <c r="J2797" s="1">
        <v>3.4953811168670699</v>
      </c>
      <c r="K2797" s="8">
        <v>416700000</v>
      </c>
      <c r="L2797" s="9">
        <v>312</v>
      </c>
      <c r="M2797" s="7">
        <v>0.98076894565090555</v>
      </c>
      <c r="N2797" s="1">
        <v>2.84999999403954</v>
      </c>
    </row>
    <row r="2798" spans="1:14" x14ac:dyDescent="0.25">
      <c r="A2798" s="3">
        <v>37711</v>
      </c>
      <c r="B2798" s="5" t="s">
        <v>65</v>
      </c>
      <c r="C2798" s="5" t="s">
        <v>5036</v>
      </c>
      <c r="D2798" s="5" t="s">
        <v>66</v>
      </c>
      <c r="E2798" s="1">
        <v>22.29</v>
      </c>
      <c r="F2798" s="8">
        <v>171727008</v>
      </c>
      <c r="G2798" s="8">
        <v>3689701888</v>
      </c>
      <c r="H2798" s="1">
        <v>-16.373615309528098</v>
      </c>
      <c r="I2798" s="8">
        <v>4577199936</v>
      </c>
      <c r="J2798" s="1">
        <v>-4.1564588546752903</v>
      </c>
      <c r="K2798" s="8">
        <v>415000000</v>
      </c>
      <c r="L2798" s="9">
        <v>313</v>
      </c>
      <c r="M2798" s="7">
        <v>0.98138523088700502</v>
      </c>
      <c r="N2798" s="1">
        <v>1.4999999701976801</v>
      </c>
    </row>
    <row r="2799" spans="1:14" x14ac:dyDescent="0.25">
      <c r="A2799" s="3">
        <v>37711</v>
      </c>
      <c r="B2799" s="5" t="s">
        <v>1268</v>
      </c>
      <c r="C2799" s="5" t="s">
        <v>5037</v>
      </c>
      <c r="D2799" s="5" t="s">
        <v>1267</v>
      </c>
      <c r="E2799" s="1">
        <v>32.9</v>
      </c>
      <c r="F2799" s="8">
        <v>170242000</v>
      </c>
      <c r="G2799" s="8">
        <v>5817129984</v>
      </c>
      <c r="H2799" s="1">
        <v>-21.927732438117101</v>
      </c>
      <c r="I2799" s="8">
        <v>2495988032</v>
      </c>
      <c r="J2799" s="1">
        <v>5.1072340011596697</v>
      </c>
      <c r="K2799" s="8">
        <v>404989000</v>
      </c>
      <c r="L2799" s="9">
        <v>314</v>
      </c>
      <c r="M2799" s="7">
        <v>0.9819866495411802</v>
      </c>
      <c r="N2799" s="1">
        <v>1.4400000274181399</v>
      </c>
    </row>
    <row r="2800" spans="1:14" x14ac:dyDescent="0.25">
      <c r="A2800" s="3">
        <v>37711</v>
      </c>
      <c r="B2800" s="5" t="s">
        <v>558</v>
      </c>
      <c r="C2800" s="5" t="s">
        <v>5038</v>
      </c>
      <c r="D2800" s="5" t="s">
        <v>559</v>
      </c>
      <c r="E2800" s="1">
        <v>30.65</v>
      </c>
      <c r="F2800" s="8">
        <v>258953008</v>
      </c>
      <c r="G2800" s="8">
        <v>8105222144</v>
      </c>
      <c r="H2800" s="1">
        <v>0.10975086298679</v>
      </c>
      <c r="I2800" s="8">
        <v>1289541024</v>
      </c>
      <c r="J2800" s="1">
        <v>15.644204139709499</v>
      </c>
      <c r="K2800" s="8">
        <v>404823000</v>
      </c>
      <c r="L2800" s="9">
        <v>315</v>
      </c>
      <c r="M2800" s="7">
        <v>0.98258782168126091</v>
      </c>
      <c r="N2800" s="1">
        <v>0.980000019073486</v>
      </c>
    </row>
    <row r="2801" spans="1:14" x14ac:dyDescent="0.25">
      <c r="A2801" s="3">
        <v>37711</v>
      </c>
      <c r="B2801" s="5" t="s">
        <v>1239</v>
      </c>
      <c r="C2801" s="5" t="s">
        <v>5039</v>
      </c>
      <c r="D2801" s="5" t="s">
        <v>1238</v>
      </c>
      <c r="E2801" s="1">
        <v>36.119999999999997</v>
      </c>
      <c r="F2801" s="8">
        <v>323118112</v>
      </c>
      <c r="G2801" s="8">
        <v>12246175744</v>
      </c>
      <c r="H2801" s="1">
        <v>-29.021661170490599</v>
      </c>
      <c r="I2801" s="8">
        <v>1110528000</v>
      </c>
      <c r="J2801" s="1">
        <v>-34.980621337890597</v>
      </c>
      <c r="K2801" s="8">
        <v>403559000</v>
      </c>
      <c r="L2801" s="9">
        <v>316</v>
      </c>
      <c r="M2801" s="7">
        <v>0.98318711675016468</v>
      </c>
      <c r="N2801" s="1">
        <v>0.87999999523162797</v>
      </c>
    </row>
    <row r="2802" spans="1:14" x14ac:dyDescent="0.25">
      <c r="A2802" s="3">
        <v>37711</v>
      </c>
      <c r="B2802" s="5" t="s">
        <v>1342</v>
      </c>
      <c r="C2802" s="5" t="s">
        <v>5040</v>
      </c>
      <c r="D2802" s="5" t="s">
        <v>1341</v>
      </c>
      <c r="E2802" s="1">
        <v>48.63</v>
      </c>
      <c r="F2802" s="8">
        <v>195200000</v>
      </c>
      <c r="G2802" s="8">
        <v>9682453504</v>
      </c>
      <c r="H2802" s="1">
        <v>56.7698270486135</v>
      </c>
      <c r="I2802" s="8">
        <v>1372400000</v>
      </c>
      <c r="J2802" s="1">
        <v>16.443241119384801</v>
      </c>
      <c r="K2802" s="8">
        <v>400900000</v>
      </c>
      <c r="L2802" s="9">
        <v>317</v>
      </c>
      <c r="M2802" s="7">
        <v>0.98378246313848339</v>
      </c>
      <c r="N2802" s="1">
        <v>1.3200000226497699</v>
      </c>
    </row>
    <row r="2803" spans="1:14" x14ac:dyDescent="0.25">
      <c r="A2803" s="3">
        <v>37711</v>
      </c>
      <c r="B2803" s="5" t="s">
        <v>73</v>
      </c>
      <c r="C2803" s="5" t="s">
        <v>5041</v>
      </c>
      <c r="D2803" s="5" t="s">
        <v>74</v>
      </c>
      <c r="E2803" s="1">
        <v>30.92</v>
      </c>
      <c r="F2803" s="8">
        <v>107035000</v>
      </c>
      <c r="G2803" s="8">
        <v>3339499776</v>
      </c>
      <c r="H2803" s="1">
        <v>29.162786773163901</v>
      </c>
      <c r="I2803" s="8">
        <v>3717502976</v>
      </c>
      <c r="J2803" s="1">
        <v>7.7998909950256303</v>
      </c>
      <c r="K2803" s="8">
        <v>397018008</v>
      </c>
      <c r="L2803" s="9">
        <v>318</v>
      </c>
      <c r="M2803" s="7">
        <v>0.9843720446729316</v>
      </c>
      <c r="N2803" s="1">
        <v>2.2000000476837198</v>
      </c>
    </row>
    <row r="2804" spans="1:14" x14ac:dyDescent="0.25">
      <c r="A2804" s="3">
        <v>37711</v>
      </c>
      <c r="B2804" s="5" t="s">
        <v>479</v>
      </c>
      <c r="C2804" s="5" t="s">
        <v>5042</v>
      </c>
      <c r="D2804" s="5" t="s">
        <v>480</v>
      </c>
      <c r="E2804" s="1">
        <v>14.06</v>
      </c>
      <c r="F2804" s="8">
        <v>117061608</v>
      </c>
      <c r="G2804" s="8">
        <v>1670673664</v>
      </c>
      <c r="H2804" s="1">
        <v>-32.692803913218498</v>
      </c>
      <c r="I2804" s="8">
        <v>3833900032</v>
      </c>
      <c r="J2804" s="1">
        <v>-6.5551438331604004</v>
      </c>
      <c r="K2804" s="8">
        <v>397000000</v>
      </c>
      <c r="L2804" s="9">
        <v>319</v>
      </c>
      <c r="M2804" s="7">
        <v>0.98496159946505568</v>
      </c>
      <c r="N2804" s="1">
        <v>1.489999987185</v>
      </c>
    </row>
    <row r="2805" spans="1:14" x14ac:dyDescent="0.25">
      <c r="A2805" s="3">
        <v>37711</v>
      </c>
      <c r="B2805" s="5" t="s">
        <v>1062</v>
      </c>
      <c r="C2805" s="5" t="s">
        <v>5043</v>
      </c>
      <c r="D2805" s="5" t="s">
        <v>1061</v>
      </c>
      <c r="E2805" s="1">
        <v>27.47</v>
      </c>
      <c r="F2805" s="8">
        <v>376428000</v>
      </c>
      <c r="G2805" s="8">
        <v>10385640448</v>
      </c>
      <c r="H2805" s="1">
        <v>-20.918459348168501</v>
      </c>
      <c r="I2805" s="8">
        <v>1053579008</v>
      </c>
      <c r="J2805" s="1">
        <v>9.7778120040893608</v>
      </c>
      <c r="K2805" s="8">
        <v>394722000</v>
      </c>
      <c r="L2805" s="9">
        <v>320</v>
      </c>
      <c r="M2805" s="7">
        <v>0.98554777137099214</v>
      </c>
      <c r="N2805" s="1">
        <v>0.77000001072883595</v>
      </c>
    </row>
    <row r="2806" spans="1:14" x14ac:dyDescent="0.25">
      <c r="A2806" s="3">
        <v>37711</v>
      </c>
      <c r="B2806" s="5" t="s">
        <v>471</v>
      </c>
      <c r="C2806" s="5" t="s">
        <v>5044</v>
      </c>
      <c r="D2806" s="5" t="s">
        <v>472</v>
      </c>
      <c r="E2806" s="1">
        <v>35.71</v>
      </c>
      <c r="F2806" s="8">
        <v>91709000</v>
      </c>
      <c r="G2806" s="8">
        <v>3391386112</v>
      </c>
      <c r="H2806" s="1">
        <v>-0.86474185989817698</v>
      </c>
      <c r="I2806" s="8">
        <v>3960499968</v>
      </c>
      <c r="J2806" s="1">
        <v>-5.9151921272277797</v>
      </c>
      <c r="K2806" s="8">
        <v>393800000</v>
      </c>
      <c r="L2806" s="9">
        <v>321</v>
      </c>
      <c r="M2806" s="7">
        <v>0.9861325740841872</v>
      </c>
      <c r="N2806" s="1">
        <v>2.2900000214576699</v>
      </c>
    </row>
    <row r="2807" spans="1:14" x14ac:dyDescent="0.25">
      <c r="A2807" s="3">
        <v>37711</v>
      </c>
      <c r="B2807" s="5" t="s">
        <v>293</v>
      </c>
      <c r="C2807" s="5" t="s">
        <v>5045</v>
      </c>
      <c r="D2807" s="5" t="s">
        <v>294</v>
      </c>
      <c r="E2807" s="1">
        <v>42.9</v>
      </c>
      <c r="F2807" s="8">
        <v>91568000</v>
      </c>
      <c r="G2807" s="8">
        <v>3981225984</v>
      </c>
      <c r="H2807" s="1">
        <v>-2.08171238749736</v>
      </c>
      <c r="I2807" s="8">
        <v>4643897856</v>
      </c>
      <c r="J2807" s="1">
        <v>-2.3224999904632599</v>
      </c>
      <c r="K2807" s="8">
        <v>391216000</v>
      </c>
      <c r="L2807" s="9">
        <v>322</v>
      </c>
      <c r="M2807" s="7">
        <v>0.98671353949364715</v>
      </c>
      <c r="N2807" s="1">
        <v>2.5599999427795401</v>
      </c>
    </row>
    <row r="2808" spans="1:14" x14ac:dyDescent="0.25">
      <c r="A2808" s="3">
        <v>37711</v>
      </c>
      <c r="B2808" s="5" t="s">
        <v>75</v>
      </c>
      <c r="C2808" s="5" t="s">
        <v>5046</v>
      </c>
      <c r="D2808" s="5" t="s">
        <v>76</v>
      </c>
      <c r="E2808" s="1">
        <v>12.92</v>
      </c>
      <c r="F2808" s="8">
        <v>84677624</v>
      </c>
      <c r="G2808" s="8">
        <v>1100809216</v>
      </c>
      <c r="H2808" s="1">
        <v>-2.1593745526880901</v>
      </c>
      <c r="I2808" s="8">
        <v>8250160000</v>
      </c>
      <c r="J2808" s="1">
        <v>-4.8702249526977504</v>
      </c>
      <c r="K2808" s="8">
        <v>389871992</v>
      </c>
      <c r="L2808" s="9">
        <v>323</v>
      </c>
      <c r="M2808" s="7">
        <v>0.98729250901807675</v>
      </c>
      <c r="N2808" s="1">
        <v>1.92000003531575</v>
      </c>
    </row>
    <row r="2809" spans="1:14" x14ac:dyDescent="0.25">
      <c r="A2809" s="3">
        <v>37711</v>
      </c>
      <c r="B2809" s="5" t="s">
        <v>524</v>
      </c>
      <c r="C2809" s="5" t="s">
        <v>5047</v>
      </c>
      <c r="D2809" s="5" t="s">
        <v>525</v>
      </c>
      <c r="E2809" s="1">
        <v>27.51</v>
      </c>
      <c r="F2809" s="8">
        <v>114692000</v>
      </c>
      <c r="G2809" s="8">
        <v>3178008832</v>
      </c>
      <c r="H2809" s="1">
        <v>1.7893566361492499</v>
      </c>
      <c r="I2809" s="8">
        <v>2730260928</v>
      </c>
      <c r="J2809" s="1">
        <v>14.179675102233899</v>
      </c>
      <c r="K2809" s="8">
        <v>388273000</v>
      </c>
      <c r="L2809" s="9">
        <v>324</v>
      </c>
      <c r="M2809" s="7">
        <v>0.98786910399994676</v>
      </c>
      <c r="N2809" s="1">
        <v>1.9599999487400099</v>
      </c>
    </row>
    <row r="2810" spans="1:14" x14ac:dyDescent="0.25">
      <c r="A2810" s="3">
        <v>37711</v>
      </c>
      <c r="B2810" s="5" t="s">
        <v>1298</v>
      </c>
      <c r="C2810" s="5" t="s">
        <v>5048</v>
      </c>
      <c r="D2810" s="5" t="s">
        <v>1297</v>
      </c>
      <c r="E2810" s="1">
        <v>10.63</v>
      </c>
      <c r="F2810" s="8">
        <v>175800000</v>
      </c>
      <c r="G2810" s="8">
        <v>1889016576</v>
      </c>
      <c r="H2810" s="1">
        <v>-55.634621572382599</v>
      </c>
      <c r="I2810" s="8">
        <v>2670399936</v>
      </c>
      <c r="J2810" s="1">
        <v>7.7517819404602104</v>
      </c>
      <c r="K2810" s="8">
        <v>383100000</v>
      </c>
      <c r="L2810" s="9">
        <v>325</v>
      </c>
      <c r="M2810" s="7">
        <v>0.98843801694922317</v>
      </c>
      <c r="N2810" s="1">
        <v>2.1799999773502301</v>
      </c>
    </row>
    <row r="2811" spans="1:14" x14ac:dyDescent="0.25">
      <c r="A2811" s="3">
        <v>37711</v>
      </c>
      <c r="B2811" s="5" t="s">
        <v>423</v>
      </c>
      <c r="C2811" s="5" t="s">
        <v>5049</v>
      </c>
      <c r="D2811" s="5" t="s">
        <v>424</v>
      </c>
      <c r="E2811" s="1">
        <v>26.15</v>
      </c>
      <c r="F2811" s="8">
        <v>402025984</v>
      </c>
      <c r="G2811" s="8">
        <v>10657439744</v>
      </c>
      <c r="H2811" s="1">
        <v>11.1192781514273</v>
      </c>
      <c r="I2811" s="8">
        <v>2657871936</v>
      </c>
      <c r="J2811" s="1">
        <v>59.468555450439503</v>
      </c>
      <c r="K2811" s="8">
        <v>376188000</v>
      </c>
      <c r="L2811" s="9">
        <v>326</v>
      </c>
      <c r="M2811" s="7">
        <v>0.98899666540801301</v>
      </c>
      <c r="N2811" s="1">
        <v>0.36999999359250102</v>
      </c>
    </row>
    <row r="2812" spans="1:14" x14ac:dyDescent="0.25">
      <c r="A2812" s="3">
        <v>37711</v>
      </c>
      <c r="B2812" s="5" t="s">
        <v>924</v>
      </c>
      <c r="C2812" s="5" t="s">
        <v>5050</v>
      </c>
      <c r="D2812" s="5" t="s">
        <v>254</v>
      </c>
      <c r="E2812" s="1">
        <v>48.75</v>
      </c>
      <c r="F2812" s="8">
        <v>178028000</v>
      </c>
      <c r="G2812" s="8">
        <v>8717756416</v>
      </c>
      <c r="H2812" s="1">
        <v>33.305989627611702</v>
      </c>
      <c r="I2812" s="8">
        <v>1589928992</v>
      </c>
      <c r="J2812" s="1">
        <v>18.0036315917969</v>
      </c>
      <c r="K2812" s="8">
        <v>369955000</v>
      </c>
      <c r="L2812" s="9">
        <v>327</v>
      </c>
      <c r="M2812" s="7">
        <v>0.98954605770806403</v>
      </c>
      <c r="N2812" s="1">
        <v>1.5499999821186099</v>
      </c>
    </row>
    <row r="2813" spans="1:14" x14ac:dyDescent="0.25">
      <c r="A2813" s="3">
        <v>37711</v>
      </c>
      <c r="B2813" s="5" t="s">
        <v>87</v>
      </c>
      <c r="C2813" s="5" t="s">
        <v>5051</v>
      </c>
      <c r="D2813" s="5" t="s">
        <v>88</v>
      </c>
      <c r="E2813" s="1">
        <v>76.900000000000006</v>
      </c>
      <c r="F2813" s="8">
        <v>68422000</v>
      </c>
      <c r="G2813" s="8">
        <v>5259402752</v>
      </c>
      <c r="H2813" s="1">
        <v>28.617728800496099</v>
      </c>
      <c r="I2813" s="8">
        <v>2035100032</v>
      </c>
      <c r="J2813" s="1">
        <v>2.5987529754638699</v>
      </c>
      <c r="K2813" s="8">
        <v>363900000</v>
      </c>
      <c r="L2813" s="9">
        <v>328</v>
      </c>
      <c r="M2813" s="7">
        <v>0.99008645818376662</v>
      </c>
      <c r="N2813" s="1">
        <v>3.4799998998641999</v>
      </c>
    </row>
    <row r="2814" spans="1:14" x14ac:dyDescent="0.25">
      <c r="A2814" s="3">
        <v>37711</v>
      </c>
      <c r="B2814" s="5" t="s">
        <v>1392</v>
      </c>
      <c r="C2814" s="5" t="s">
        <v>5052</v>
      </c>
      <c r="D2814" s="5" t="s">
        <v>1391</v>
      </c>
      <c r="E2814" s="1">
        <v>29.25</v>
      </c>
      <c r="F2814" s="8">
        <v>560227904</v>
      </c>
      <c r="G2814" s="8">
        <v>16646201344</v>
      </c>
      <c r="H2814" s="1"/>
      <c r="I2814" s="8">
        <v>26303000064</v>
      </c>
      <c r="J2814" s="1">
        <v>-3.2159550189971902</v>
      </c>
      <c r="K2814" s="8">
        <v>363000000</v>
      </c>
      <c r="L2814" s="9">
        <v>329</v>
      </c>
      <c r="M2814" s="7">
        <v>0.99062552213727051</v>
      </c>
      <c r="N2814" s="1">
        <v>0.329617999494076</v>
      </c>
    </row>
    <row r="2815" spans="1:14" x14ac:dyDescent="0.25">
      <c r="A2815" s="3">
        <v>37711</v>
      </c>
      <c r="B2815" s="5" t="s">
        <v>1241</v>
      </c>
      <c r="C2815" s="5" t="s">
        <v>5053</v>
      </c>
      <c r="D2815" s="5" t="s">
        <v>1240</v>
      </c>
      <c r="E2815" s="1">
        <v>13.2</v>
      </c>
      <c r="F2815" s="8">
        <v>155600000</v>
      </c>
      <c r="G2815" s="8">
        <v>2214651136</v>
      </c>
      <c r="H2815" s="1">
        <v>-54.482759278396102</v>
      </c>
      <c r="I2815" s="8">
        <v>2286200064</v>
      </c>
      <c r="J2815" s="1">
        <v>-1.4823809862136801</v>
      </c>
      <c r="K2815" s="8">
        <v>361000000</v>
      </c>
      <c r="L2815" s="9">
        <v>330</v>
      </c>
      <c r="M2815" s="7">
        <v>0.99116161604144382</v>
      </c>
      <c r="N2815" s="1">
        <v>0.85999998450279203</v>
      </c>
    </row>
    <row r="2816" spans="1:14" x14ac:dyDescent="0.25">
      <c r="A2816" s="3">
        <v>37711</v>
      </c>
      <c r="B2816" s="5" t="s">
        <v>598</v>
      </c>
      <c r="C2816" s="5" t="s">
        <v>5054</v>
      </c>
      <c r="D2816" s="5" t="s">
        <v>599</v>
      </c>
      <c r="E2816" s="1">
        <v>13.22</v>
      </c>
      <c r="F2816" s="8">
        <v>140820000</v>
      </c>
      <c r="G2816" s="8">
        <v>1853191296</v>
      </c>
      <c r="H2816" s="1">
        <v>20.913053865640599</v>
      </c>
      <c r="I2816" s="8">
        <v>12377580800</v>
      </c>
      <c r="J2816" s="1">
        <v>0.78013300895690896</v>
      </c>
      <c r="K2816" s="8">
        <v>357970000</v>
      </c>
      <c r="L2816" s="9">
        <v>331</v>
      </c>
      <c r="M2816" s="7">
        <v>0.9916932103208812</v>
      </c>
      <c r="N2816" s="1">
        <v>1.0599999725818601</v>
      </c>
    </row>
    <row r="2817" spans="1:14" x14ac:dyDescent="0.25">
      <c r="A2817" s="3">
        <v>37711</v>
      </c>
      <c r="B2817" s="5" t="s">
        <v>311</v>
      </c>
      <c r="C2817" s="5" t="s">
        <v>5055</v>
      </c>
      <c r="D2817" s="5" t="s">
        <v>312</v>
      </c>
      <c r="E2817" s="1">
        <v>38.74</v>
      </c>
      <c r="F2817" s="8">
        <v>118115064</v>
      </c>
      <c r="G2817" s="8">
        <v>4614756864</v>
      </c>
      <c r="H2817" s="1">
        <v>1.6454915631048901</v>
      </c>
      <c r="I2817" s="8">
        <v>6339030016</v>
      </c>
      <c r="J2817" s="1">
        <v>2.8349380493164098</v>
      </c>
      <c r="K2817" s="8">
        <v>355677000</v>
      </c>
      <c r="L2817" s="9">
        <v>332</v>
      </c>
      <c r="M2817" s="7">
        <v>0.99222139943876109</v>
      </c>
      <c r="N2817" s="1">
        <v>1.19999998062849</v>
      </c>
    </row>
    <row r="2818" spans="1:14" x14ac:dyDescent="0.25">
      <c r="A2818" s="3">
        <v>37711</v>
      </c>
      <c r="B2818" s="5" t="s">
        <v>1376</v>
      </c>
      <c r="C2818" s="5" t="s">
        <v>5056</v>
      </c>
      <c r="D2818" s="5" t="s">
        <v>1375</v>
      </c>
      <c r="E2818" s="1">
        <v>85.29</v>
      </c>
      <c r="F2818" s="8">
        <v>311276992</v>
      </c>
      <c r="G2818" s="8">
        <v>27566688256</v>
      </c>
      <c r="H2818" s="1">
        <v>58.421541273750499</v>
      </c>
      <c r="I2818" s="8">
        <v>1214100016</v>
      </c>
      <c r="J2818" s="1">
        <v>62.134876251220703</v>
      </c>
      <c r="K2818" s="8">
        <v>354197000</v>
      </c>
      <c r="L2818" s="9">
        <v>333</v>
      </c>
      <c r="M2818" s="7">
        <v>0.99274739072013629</v>
      </c>
      <c r="N2818" s="1">
        <v>0.859999999403954</v>
      </c>
    </row>
    <row r="2819" spans="1:14" x14ac:dyDescent="0.25">
      <c r="A2819" s="3">
        <v>37711</v>
      </c>
      <c r="B2819" s="5" t="s">
        <v>1356</v>
      </c>
      <c r="C2819" s="5" t="s">
        <v>5057</v>
      </c>
      <c r="D2819" s="5" t="s">
        <v>1355</v>
      </c>
      <c r="E2819" s="1">
        <v>30.88</v>
      </c>
      <c r="F2819" s="8">
        <v>171976000</v>
      </c>
      <c r="G2819" s="8">
        <v>5374371840</v>
      </c>
      <c r="H2819" s="1">
        <v>4.92133142275999</v>
      </c>
      <c r="I2819" s="8">
        <v>4294155968</v>
      </c>
      <c r="J2819" s="1">
        <v>13.5672760009766</v>
      </c>
      <c r="K2819" s="8">
        <v>353072000</v>
      </c>
      <c r="L2819" s="9">
        <v>334</v>
      </c>
      <c r="M2819" s="7">
        <v>0.99327171134876302</v>
      </c>
      <c r="N2819" s="1">
        <v>1.29000000655651</v>
      </c>
    </row>
    <row r="2820" spans="1:14" x14ac:dyDescent="0.25">
      <c r="A2820" s="3">
        <v>37711</v>
      </c>
      <c r="B2820" s="5" t="s">
        <v>978</v>
      </c>
      <c r="C2820" s="5" t="s">
        <v>5058</v>
      </c>
      <c r="D2820" s="5" t="s">
        <v>977</v>
      </c>
      <c r="E2820" s="1">
        <v>19.989999999999998</v>
      </c>
      <c r="F2820" s="8">
        <v>135700000</v>
      </c>
      <c r="G2820" s="8">
        <v>2859403008</v>
      </c>
      <c r="H2820" s="1">
        <v>-13.8161943059491</v>
      </c>
      <c r="I2820" s="8">
        <v>1109300000</v>
      </c>
      <c r="J2820" s="1">
        <v>-2.6075499057769802</v>
      </c>
      <c r="K2820" s="8">
        <v>351300000</v>
      </c>
      <c r="L2820" s="9">
        <v>335</v>
      </c>
      <c r="M2820" s="7">
        <v>0.99379340051368292</v>
      </c>
      <c r="N2820" s="1">
        <v>1.31000000238419</v>
      </c>
    </row>
    <row r="2821" spans="1:14" x14ac:dyDescent="0.25">
      <c r="A2821" s="3">
        <v>37711</v>
      </c>
      <c r="B2821" s="5" t="s">
        <v>345</v>
      </c>
      <c r="C2821" s="5" t="s">
        <v>5059</v>
      </c>
      <c r="D2821" s="5" t="s">
        <v>346</v>
      </c>
      <c r="E2821" s="1">
        <v>40.130000000000003</v>
      </c>
      <c r="F2821" s="8">
        <v>61446000</v>
      </c>
      <c r="G2821" s="8">
        <v>2292813056</v>
      </c>
      <c r="H2821" s="1">
        <v>17.836495551716201</v>
      </c>
      <c r="I2821" s="8">
        <v>1283983008</v>
      </c>
      <c r="J2821" s="1">
        <v>0.43868398666381803</v>
      </c>
      <c r="K2821" s="8">
        <v>344553000</v>
      </c>
      <c r="L2821" s="9">
        <v>336</v>
      </c>
      <c r="M2821" s="7">
        <v>0.99430507021718595</v>
      </c>
      <c r="N2821" s="1">
        <v>3.4200000762939502</v>
      </c>
    </row>
    <row r="2822" spans="1:14" x14ac:dyDescent="0.25">
      <c r="A2822" s="3">
        <v>37711</v>
      </c>
      <c r="B2822" s="5" t="s">
        <v>1302</v>
      </c>
      <c r="C2822" s="5" t="s">
        <v>5060</v>
      </c>
      <c r="D2822" s="5" t="s">
        <v>1301</v>
      </c>
      <c r="E2822" s="1">
        <v>21.59</v>
      </c>
      <c r="F2822" s="8">
        <v>184862000</v>
      </c>
      <c r="G2822" s="8">
        <v>4047676672</v>
      </c>
      <c r="H2822" s="1">
        <v>-14.0678963173717</v>
      </c>
      <c r="I2822" s="8">
        <v>1137000000</v>
      </c>
      <c r="J2822" s="1">
        <v>90.133781433105497</v>
      </c>
      <c r="K2822" s="8">
        <v>338000000</v>
      </c>
      <c r="L2822" s="9">
        <v>337</v>
      </c>
      <c r="M2822" s="7">
        <v>0.99480700855405735</v>
      </c>
      <c r="N2822" s="1">
        <v>1.2599999904632599</v>
      </c>
    </row>
    <row r="2823" spans="1:14" x14ac:dyDescent="0.25">
      <c r="A2823" s="3">
        <v>37711</v>
      </c>
      <c r="B2823" s="5" t="s">
        <v>337</v>
      </c>
      <c r="C2823" s="5" t="s">
        <v>5061</v>
      </c>
      <c r="D2823" s="5" t="s">
        <v>338</v>
      </c>
      <c r="E2823" s="1">
        <v>18.32</v>
      </c>
      <c r="F2823" s="8">
        <v>140889056</v>
      </c>
      <c r="G2823" s="8">
        <v>2123618688</v>
      </c>
      <c r="H2823" s="1">
        <v>-26.377851903599201</v>
      </c>
      <c r="I2823" s="8">
        <v>4754937088</v>
      </c>
      <c r="J2823" s="1">
        <v>-10.246273994445801</v>
      </c>
      <c r="K2823" s="8">
        <v>335525000</v>
      </c>
      <c r="L2823" s="9">
        <v>338</v>
      </c>
      <c r="M2823" s="7">
        <v>0.99530527145488212</v>
      </c>
      <c r="N2823" s="1">
        <v>1.2599999755621001</v>
      </c>
    </row>
    <row r="2824" spans="1:14" x14ac:dyDescent="0.25">
      <c r="A2824" s="3">
        <v>37711</v>
      </c>
      <c r="B2824" s="5" t="s">
        <v>283</v>
      </c>
      <c r="C2824" s="5" t="s">
        <v>5062</v>
      </c>
      <c r="D2824" s="5" t="s">
        <v>284</v>
      </c>
      <c r="E2824" s="1">
        <v>24.22</v>
      </c>
      <c r="F2824" s="8">
        <v>202403008</v>
      </c>
      <c r="G2824" s="8">
        <v>5000273408</v>
      </c>
      <c r="H2824" s="1">
        <v>-29.572793082055199</v>
      </c>
      <c r="I2824" s="8">
        <v>4188609024</v>
      </c>
      <c r="J2824" s="1">
        <v>-7.2067790031433097</v>
      </c>
      <c r="K2824" s="8">
        <v>334827000</v>
      </c>
      <c r="L2824" s="9">
        <v>339</v>
      </c>
      <c r="M2824" s="7">
        <v>0.99580249780849051</v>
      </c>
      <c r="N2824" s="1">
        <v>-0.60000001639127698</v>
      </c>
    </row>
    <row r="2825" spans="1:14" x14ac:dyDescent="0.25">
      <c r="A2825" s="3">
        <v>37711</v>
      </c>
      <c r="B2825" s="5" t="s">
        <v>1300</v>
      </c>
      <c r="C2825" s="5" t="s">
        <v>5063</v>
      </c>
      <c r="D2825" s="5" t="s">
        <v>1299</v>
      </c>
      <c r="E2825" s="1">
        <v>24.07</v>
      </c>
      <c r="F2825" s="8">
        <v>271095008</v>
      </c>
      <c r="G2825" s="8">
        <v>6609758208</v>
      </c>
      <c r="H2825" s="1">
        <v>0.24648524778365699</v>
      </c>
      <c r="I2825" s="8">
        <v>1933040032</v>
      </c>
      <c r="J2825" s="1">
        <v>-10.5787544250488</v>
      </c>
      <c r="K2825" s="8">
        <v>327537000</v>
      </c>
      <c r="L2825" s="9">
        <v>340</v>
      </c>
      <c r="M2825" s="7">
        <v>0.99628889833228884</v>
      </c>
      <c r="N2825" s="1">
        <v>1.20000000298023</v>
      </c>
    </row>
    <row r="2826" spans="1:14" x14ac:dyDescent="0.25">
      <c r="A2826" s="3">
        <v>37711</v>
      </c>
      <c r="B2826" s="5" t="s">
        <v>1360</v>
      </c>
      <c r="C2826" s="5" t="s">
        <v>5064</v>
      </c>
      <c r="D2826" s="5" t="s">
        <v>1359</v>
      </c>
      <c r="E2826" s="1">
        <v>35.83</v>
      </c>
      <c r="F2826" s="8">
        <v>185544000</v>
      </c>
      <c r="G2826" s="8">
        <v>6752814080</v>
      </c>
      <c r="H2826" s="1">
        <v>42.643909236046603</v>
      </c>
      <c r="I2826" s="8">
        <v>2153653984</v>
      </c>
      <c r="J2826" s="1">
        <v>3.6760890483856201</v>
      </c>
      <c r="K2826" s="8">
        <v>326031000</v>
      </c>
      <c r="L2826" s="9">
        <v>341</v>
      </c>
      <c r="M2826" s="7">
        <v>0.99677306240894126</v>
      </c>
      <c r="N2826" s="1">
        <v>1.9999999850988399</v>
      </c>
    </row>
    <row r="2827" spans="1:14" x14ac:dyDescent="0.25">
      <c r="A2827" s="3">
        <v>37711</v>
      </c>
      <c r="B2827" s="5" t="s">
        <v>228</v>
      </c>
      <c r="C2827" s="5" t="s">
        <v>5065</v>
      </c>
      <c r="D2827" s="5" t="s">
        <v>229</v>
      </c>
      <c r="E2827" s="1">
        <v>68.209999999999994</v>
      </c>
      <c r="F2827" s="8">
        <v>129498000</v>
      </c>
      <c r="G2827" s="8">
        <v>8975395840</v>
      </c>
      <c r="H2827" s="1">
        <v>-0.30754899474821901</v>
      </c>
      <c r="I2827" s="8">
        <v>1563000000</v>
      </c>
      <c r="J2827" s="1">
        <v>-20.6531085968018</v>
      </c>
      <c r="K2827" s="8">
        <v>321100000</v>
      </c>
      <c r="L2827" s="9">
        <v>342</v>
      </c>
      <c r="M2827" s="7">
        <v>0.99724990382896905</v>
      </c>
      <c r="N2827" s="1">
        <v>0.59000000171363398</v>
      </c>
    </row>
    <row r="2828" spans="1:14" x14ac:dyDescent="0.25">
      <c r="A2828" s="3">
        <v>37711</v>
      </c>
      <c r="B2828" s="5" t="s">
        <v>1129</v>
      </c>
      <c r="C2828" s="5" t="s">
        <v>5066</v>
      </c>
      <c r="D2828" s="5" t="s">
        <v>1128</v>
      </c>
      <c r="E2828" s="1">
        <v>15.91</v>
      </c>
      <c r="F2828" s="8">
        <v>142603008</v>
      </c>
      <c r="G2828" s="8">
        <v>2337226752</v>
      </c>
      <c r="H2828" s="1">
        <v>-44.175439131887302</v>
      </c>
      <c r="I2828" s="8">
        <v>2056465952</v>
      </c>
      <c r="J2828" s="1">
        <v>-4.1257162094116202</v>
      </c>
      <c r="K2828" s="8">
        <v>317500000</v>
      </c>
      <c r="L2828" s="9">
        <v>343</v>
      </c>
      <c r="M2828" s="7">
        <v>0.99772139916020175</v>
      </c>
      <c r="N2828" s="1">
        <v>1.55000002123415</v>
      </c>
    </row>
    <row r="2829" spans="1:14" x14ac:dyDescent="0.25">
      <c r="A2829" s="3">
        <v>37711</v>
      </c>
      <c r="B2829" s="5" t="s">
        <v>1294</v>
      </c>
      <c r="C2829" s="5" t="s">
        <v>5067</v>
      </c>
      <c r="D2829" s="5" t="s">
        <v>1293</v>
      </c>
      <c r="E2829" s="1">
        <v>25</v>
      </c>
      <c r="F2829" s="8">
        <v>145154000</v>
      </c>
      <c r="G2829" s="8">
        <v>3654972416</v>
      </c>
      <c r="H2829" s="1">
        <v>1.0767552381244001</v>
      </c>
      <c r="I2829" s="8">
        <v>1653347968</v>
      </c>
      <c r="J2829" s="1">
        <v>-3.6881859302520801</v>
      </c>
      <c r="K2829" s="8">
        <v>316521992</v>
      </c>
      <c r="L2829" s="9">
        <v>344</v>
      </c>
      <c r="M2829" s="7">
        <v>0.99819144212543165</v>
      </c>
      <c r="N2829" s="1">
        <v>1.2499999850988399</v>
      </c>
    </row>
    <row r="2830" spans="1:14" x14ac:dyDescent="0.25">
      <c r="A2830" s="3">
        <v>37711</v>
      </c>
      <c r="B2830" s="5" t="s">
        <v>1340</v>
      </c>
      <c r="C2830" s="5" t="s">
        <v>5068</v>
      </c>
      <c r="D2830" s="5" t="s">
        <v>1339</v>
      </c>
      <c r="E2830" s="1">
        <v>18.37</v>
      </c>
      <c r="F2830" s="8">
        <v>180100000</v>
      </c>
      <c r="G2830" s="8">
        <v>3293896704</v>
      </c>
      <c r="H2830" s="1">
        <v>34.7401639223283</v>
      </c>
      <c r="I2830" s="8">
        <v>2490000000</v>
      </c>
      <c r="J2830" s="1">
        <v>-11.6312055587769</v>
      </c>
      <c r="K2830" s="8">
        <v>316000000</v>
      </c>
      <c r="L2830" s="9">
        <v>345</v>
      </c>
      <c r="M2830" s="7">
        <v>0.99866070991966638</v>
      </c>
      <c r="N2830" s="1">
        <v>1.2900000214576699</v>
      </c>
    </row>
    <row r="2831" spans="1:14" x14ac:dyDescent="0.25">
      <c r="A2831" s="3">
        <v>37711</v>
      </c>
      <c r="B2831" s="5" t="s">
        <v>982</v>
      </c>
      <c r="C2831" s="5" t="s">
        <v>5069</v>
      </c>
      <c r="D2831" s="5" t="s">
        <v>981</v>
      </c>
      <c r="E2831" s="1">
        <v>35.07</v>
      </c>
      <c r="F2831" s="8">
        <v>162000000</v>
      </c>
      <c r="G2831" s="8">
        <v>5718194176</v>
      </c>
      <c r="H2831" s="1">
        <v>-10.262926378212899</v>
      </c>
      <c r="I2831" s="8">
        <v>2843000000</v>
      </c>
      <c r="J2831" s="1">
        <v>11.011323928833001</v>
      </c>
      <c r="K2831" s="8">
        <v>314000000</v>
      </c>
      <c r="L2831" s="9">
        <v>346</v>
      </c>
      <c r="M2831" s="7">
        <v>0.99912700766457052</v>
      </c>
      <c r="N2831" s="1">
        <v>1.4799999892711599</v>
      </c>
    </row>
    <row r="2832" spans="1:14" x14ac:dyDescent="0.25">
      <c r="A2832" s="3">
        <v>37711</v>
      </c>
      <c r="B2832" s="5" t="s">
        <v>421</v>
      </c>
      <c r="C2832" s="5" t="s">
        <v>5070</v>
      </c>
      <c r="D2832" s="5" t="s">
        <v>422</v>
      </c>
      <c r="E2832" s="1">
        <v>31.09</v>
      </c>
      <c r="F2832" s="8">
        <v>94254176</v>
      </c>
      <c r="G2832" s="8">
        <v>2930602752</v>
      </c>
      <c r="H2832" s="1">
        <v>9.2071282946990696</v>
      </c>
      <c r="I2832" s="8">
        <v>1809248992</v>
      </c>
      <c r="J2832" s="1">
        <v>-1.8720920085907</v>
      </c>
      <c r="K2832" s="8">
        <v>311599000</v>
      </c>
      <c r="L2832" s="9">
        <v>347</v>
      </c>
      <c r="M2832" s="7">
        <v>0.99958973986525335</v>
      </c>
      <c r="N2832" s="1">
        <v>1.84999996423721</v>
      </c>
    </row>
    <row r="2833" spans="1:14" x14ac:dyDescent="0.25">
      <c r="A2833" s="3">
        <v>37711</v>
      </c>
      <c r="B2833" s="5" t="s">
        <v>1292</v>
      </c>
      <c r="C2833" s="5" t="s">
        <v>5071</v>
      </c>
      <c r="D2833" s="5" t="s">
        <v>1291</v>
      </c>
      <c r="E2833" s="1">
        <v>25.76</v>
      </c>
      <c r="F2833" s="8">
        <v>387990144</v>
      </c>
      <c r="G2833" s="8">
        <v>10031266816</v>
      </c>
      <c r="H2833" s="1">
        <v>38.494622046057998</v>
      </c>
      <c r="I2833" s="8">
        <v>3487099072</v>
      </c>
      <c r="J2833" s="1">
        <v>24.157524108886701</v>
      </c>
      <c r="K2833" s="8">
        <v>311066000</v>
      </c>
      <c r="L2833" s="9">
        <v>348</v>
      </c>
      <c r="M2833" s="7">
        <v>1.0000516805477895</v>
      </c>
      <c r="N2833" s="1">
        <v>0.58999998867511705</v>
      </c>
    </row>
    <row r="2834" spans="1:14" x14ac:dyDescent="0.25">
      <c r="A2834" s="3">
        <v>37711</v>
      </c>
      <c r="B2834" s="5" t="s">
        <v>1280</v>
      </c>
      <c r="C2834" s="5" t="s">
        <v>5072</v>
      </c>
      <c r="D2834" s="5" t="s">
        <v>1279</v>
      </c>
      <c r="E2834" s="1">
        <v>11.39</v>
      </c>
      <c r="F2834" s="8">
        <v>222544000</v>
      </c>
      <c r="G2834" s="8">
        <v>2607457280</v>
      </c>
      <c r="H2834" s="1">
        <v>-47.118282058947699</v>
      </c>
      <c r="I2834" s="8">
        <v>1144799984</v>
      </c>
      <c r="J2834" s="1">
        <v>-26.412542343139599</v>
      </c>
      <c r="K2834" s="8">
        <v>310700000</v>
      </c>
      <c r="L2834" s="9">
        <v>349</v>
      </c>
      <c r="M2834" s="7">
        <v>1.0005130777112983</v>
      </c>
      <c r="N2834" s="1">
        <v>0.380000039935112</v>
      </c>
    </row>
    <row r="2835" spans="1:14" x14ac:dyDescent="0.25">
      <c r="A2835" s="3">
        <v>37711</v>
      </c>
      <c r="B2835" s="5" t="s">
        <v>1163</v>
      </c>
      <c r="C2835" s="5" t="s">
        <v>5073</v>
      </c>
      <c r="D2835" s="5" t="s">
        <v>1162</v>
      </c>
      <c r="E2835" s="1">
        <v>27.119</v>
      </c>
      <c r="F2835" s="8">
        <v>122649000</v>
      </c>
      <c r="G2835" s="8">
        <v>3360867072</v>
      </c>
      <c r="H2835" s="1">
        <v>-3.2404174355860098</v>
      </c>
      <c r="I2835" s="8">
        <v>917556000</v>
      </c>
      <c r="J2835" s="1">
        <v>-10.699797630310099</v>
      </c>
      <c r="K2835" s="8">
        <v>309604000</v>
      </c>
      <c r="L2835" s="9">
        <v>350</v>
      </c>
      <c r="M2835" s="7">
        <v>1.0009728472877737</v>
      </c>
      <c r="N2835" s="1">
        <v>1.5799999833106999</v>
      </c>
    </row>
    <row r="2836" spans="1:14" x14ac:dyDescent="0.25">
      <c r="A2836" s="3">
        <v>37711</v>
      </c>
      <c r="B2836" s="5" t="s">
        <v>407</v>
      </c>
      <c r="C2836" s="5" t="s">
        <v>5074</v>
      </c>
      <c r="D2836" s="5" t="s">
        <v>408</v>
      </c>
      <c r="E2836" s="1">
        <v>55.7</v>
      </c>
      <c r="F2836" s="8">
        <v>56745000</v>
      </c>
      <c r="G2836" s="8">
        <v>3217464064</v>
      </c>
      <c r="H2836" s="1">
        <v>73.384228130539398</v>
      </c>
      <c r="I2836" s="8">
        <v>3858900032</v>
      </c>
      <c r="J2836" s="1">
        <v>4.6878819465637198</v>
      </c>
      <c r="K2836" s="8">
        <v>308700000</v>
      </c>
      <c r="L2836" s="9">
        <v>351</v>
      </c>
      <c r="M2836" s="7">
        <v>1.0014312744019518</v>
      </c>
      <c r="N2836" s="1">
        <v>2.7799999713897701</v>
      </c>
    </row>
    <row r="2837" spans="1:14" x14ac:dyDescent="0.25">
      <c r="A2837" s="3">
        <v>37711</v>
      </c>
      <c r="B2837" s="5" t="s">
        <v>976</v>
      </c>
      <c r="C2837" s="5" t="s">
        <v>5075</v>
      </c>
      <c r="D2837" s="5" t="s">
        <v>975</v>
      </c>
      <c r="E2837" s="1">
        <v>30.83</v>
      </c>
      <c r="F2837" s="8">
        <v>231955008</v>
      </c>
      <c r="G2837" s="8">
        <v>7349561856</v>
      </c>
      <c r="H2837" s="1">
        <v>9.4211687644846709</v>
      </c>
      <c r="I2837" s="8">
        <v>1164788000</v>
      </c>
      <c r="J2837" s="1">
        <v>-5.2802271842956499</v>
      </c>
      <c r="K2837" s="8">
        <v>304944000</v>
      </c>
      <c r="L2837" s="9">
        <v>352</v>
      </c>
      <c r="M2837" s="7">
        <v>1.001884123763487</v>
      </c>
      <c r="N2837" s="1">
        <v>0.81000000238418601</v>
      </c>
    </row>
    <row r="2838" spans="1:14" x14ac:dyDescent="0.25">
      <c r="A2838" s="3">
        <v>37711</v>
      </c>
      <c r="B2838" s="5" t="s">
        <v>1081</v>
      </c>
      <c r="C2838" s="5" t="s">
        <v>5076</v>
      </c>
      <c r="D2838" s="5" t="s">
        <v>120</v>
      </c>
      <c r="E2838" s="1">
        <v>48.5</v>
      </c>
      <c r="F2838" s="8">
        <v>36341000</v>
      </c>
      <c r="G2838" s="8">
        <v>1744387328</v>
      </c>
      <c r="H2838" s="1">
        <v>-4.7724463812547802</v>
      </c>
      <c r="I2838" s="8">
        <v>3776322048</v>
      </c>
      <c r="J2838" s="1">
        <v>55.438613891601598</v>
      </c>
      <c r="K2838" s="8">
        <v>304552000</v>
      </c>
      <c r="L2838" s="9">
        <v>353</v>
      </c>
      <c r="M2838" s="7">
        <v>1.0023363909953533</v>
      </c>
      <c r="N2838" s="1">
        <v>4.4799999594688398</v>
      </c>
    </row>
    <row r="2839" spans="1:14" x14ac:dyDescent="0.25">
      <c r="A2839" s="3">
        <v>37711</v>
      </c>
      <c r="B2839" s="5" t="s">
        <v>566</v>
      </c>
      <c r="C2839" s="5" t="s">
        <v>5077</v>
      </c>
      <c r="D2839" s="5" t="s">
        <v>567</v>
      </c>
      <c r="E2839" s="1">
        <v>21.42</v>
      </c>
      <c r="F2839" s="8">
        <v>127358000</v>
      </c>
      <c r="G2839" s="8">
        <v>2767204608</v>
      </c>
      <c r="H2839" s="1">
        <v>-17.850626490295902</v>
      </c>
      <c r="I2839" s="8">
        <v>3753571008</v>
      </c>
      <c r="J2839" s="1">
        <v>-26.356176376342798</v>
      </c>
      <c r="K2839" s="8">
        <v>303628000</v>
      </c>
      <c r="L2839" s="9">
        <v>354</v>
      </c>
      <c r="M2839" s="7">
        <v>1.0027872860644289</v>
      </c>
      <c r="N2839" s="1">
        <v>1.33999999240041</v>
      </c>
    </row>
    <row r="2840" spans="1:14" x14ac:dyDescent="0.25">
      <c r="A2840" s="3">
        <v>37711</v>
      </c>
      <c r="B2840" s="5" t="s">
        <v>921</v>
      </c>
      <c r="C2840" s="5" t="s">
        <v>5078</v>
      </c>
      <c r="D2840" s="5" t="s">
        <v>920</v>
      </c>
      <c r="E2840" s="1">
        <v>20.7</v>
      </c>
      <c r="F2840" s="8">
        <v>185000000</v>
      </c>
      <c r="G2840" s="8">
        <v>3843226112</v>
      </c>
      <c r="H2840" s="1">
        <v>55.705867132335896</v>
      </c>
      <c r="I2840" s="8">
        <v>3954000000</v>
      </c>
      <c r="J2840" s="1">
        <v>-8.7747955322265607</v>
      </c>
      <c r="K2840" s="8">
        <v>300000000</v>
      </c>
      <c r="L2840" s="9">
        <v>355</v>
      </c>
      <c r="M2840" s="7">
        <v>1.0032327934640188</v>
      </c>
      <c r="N2840" s="1">
        <v>1.3000000119209301</v>
      </c>
    </row>
    <row r="2841" spans="1:14" x14ac:dyDescent="0.25">
      <c r="A2841" s="3">
        <v>37711</v>
      </c>
      <c r="B2841" s="5" t="s">
        <v>1139</v>
      </c>
      <c r="C2841" s="5" t="s">
        <v>5079</v>
      </c>
      <c r="D2841" s="5" t="s">
        <v>1138</v>
      </c>
      <c r="E2841" s="1">
        <v>30.23</v>
      </c>
      <c r="F2841" s="8">
        <v>101557000</v>
      </c>
      <c r="G2841" s="8">
        <v>3104936704</v>
      </c>
      <c r="H2841" s="1">
        <v>-27.693302804578401</v>
      </c>
      <c r="I2841" s="8">
        <v>2684976960</v>
      </c>
      <c r="J2841" s="1">
        <v>-12.315900802612299</v>
      </c>
      <c r="K2841" s="8">
        <v>298822000</v>
      </c>
      <c r="L2841" s="9">
        <v>356</v>
      </c>
      <c r="M2841" s="7">
        <v>1.0036765515045531</v>
      </c>
      <c r="N2841" s="1">
        <v>1.85999999940395</v>
      </c>
    </row>
    <row r="2842" spans="1:14" x14ac:dyDescent="0.25">
      <c r="A2842" s="3">
        <v>37711</v>
      </c>
      <c r="B2842" s="5" t="s">
        <v>1125</v>
      </c>
      <c r="C2842" s="5" t="s">
        <v>5080</v>
      </c>
      <c r="D2842" s="5" t="s">
        <v>1124</v>
      </c>
      <c r="E2842" s="1">
        <v>29.96</v>
      </c>
      <c r="F2842" s="8">
        <v>150088000</v>
      </c>
      <c r="G2842" s="8">
        <v>4479251456</v>
      </c>
      <c r="H2842" s="1">
        <v>-47.813971147705601</v>
      </c>
      <c r="I2842" s="8">
        <v>1148363968</v>
      </c>
      <c r="J2842" s="1">
        <v>10.174689292907701</v>
      </c>
      <c r="K2842" s="8">
        <v>296637000</v>
      </c>
      <c r="L2842" s="9">
        <v>357</v>
      </c>
      <c r="M2842" s="7">
        <v>1.0041170647661937</v>
      </c>
      <c r="N2842" s="1">
        <v>1.34000000357628</v>
      </c>
    </row>
    <row r="2843" spans="1:14" x14ac:dyDescent="0.25">
      <c r="A2843" s="3">
        <v>37711</v>
      </c>
      <c r="B2843" s="5" t="s">
        <v>1380</v>
      </c>
      <c r="C2843" s="5" t="s">
        <v>5081</v>
      </c>
      <c r="D2843" s="5" t="s">
        <v>1379</v>
      </c>
      <c r="E2843" s="1">
        <v>39.18</v>
      </c>
      <c r="F2843" s="8">
        <v>146280000</v>
      </c>
      <c r="G2843" s="8">
        <v>5945388032</v>
      </c>
      <c r="H2843" s="1">
        <v>31.786077727697801</v>
      </c>
      <c r="I2843" s="8">
        <v>1327689952</v>
      </c>
      <c r="J2843" s="1">
        <v>25.526676177978501</v>
      </c>
      <c r="K2843" s="8">
        <v>294153000</v>
      </c>
      <c r="L2843" s="9">
        <v>358</v>
      </c>
      <c r="M2843" s="7">
        <v>1.0045538892265655</v>
      </c>
      <c r="N2843" s="1">
        <v>1.27000000886619</v>
      </c>
    </row>
    <row r="2844" spans="1:14" x14ac:dyDescent="0.25">
      <c r="A2844" s="3">
        <v>37711</v>
      </c>
      <c r="B2844" s="5" t="s">
        <v>425</v>
      </c>
      <c r="C2844" s="5" t="s">
        <v>5082</v>
      </c>
      <c r="D2844" s="5" t="s">
        <v>426</v>
      </c>
      <c r="E2844" s="1">
        <v>38.17</v>
      </c>
      <c r="F2844" s="8">
        <v>78180112</v>
      </c>
      <c r="G2844" s="8">
        <v>3043656448</v>
      </c>
      <c r="H2844" s="1">
        <v>-10.384673702778899</v>
      </c>
      <c r="I2844" s="8">
        <v>4630060032</v>
      </c>
      <c r="J2844" s="1">
        <v>10.800661087036101</v>
      </c>
      <c r="K2844" s="8">
        <v>293911000</v>
      </c>
      <c r="L2844" s="9">
        <v>359</v>
      </c>
      <c r="M2844" s="7">
        <v>1.0049903543109684</v>
      </c>
      <c r="N2844" s="1">
        <v>2.0799999833106999</v>
      </c>
    </row>
    <row r="2845" spans="1:14" x14ac:dyDescent="0.25">
      <c r="A2845" s="3">
        <v>37711</v>
      </c>
      <c r="B2845" s="5" t="s">
        <v>1400</v>
      </c>
      <c r="C2845" s="5" t="s">
        <v>5083</v>
      </c>
      <c r="D2845" s="5" t="s">
        <v>1399</v>
      </c>
      <c r="E2845" s="1">
        <v>49.9</v>
      </c>
      <c r="F2845" s="8">
        <v>174474000</v>
      </c>
      <c r="G2845" s="8">
        <v>8741648384</v>
      </c>
      <c r="H2845" s="1">
        <v>77.034065188151203</v>
      </c>
      <c r="I2845" s="8">
        <v>1090172976</v>
      </c>
      <c r="J2845" s="1">
        <v>31.187667846679702</v>
      </c>
      <c r="K2845" s="8">
        <v>292827000</v>
      </c>
      <c r="L2845" s="9">
        <v>360</v>
      </c>
      <c r="M2845" s="7">
        <v>1.0054252096286342</v>
      </c>
      <c r="N2845" s="1">
        <v>1.0033333301544201</v>
      </c>
    </row>
    <row r="2846" spans="1:14" x14ac:dyDescent="0.25">
      <c r="A2846" s="3">
        <v>37711</v>
      </c>
      <c r="B2846" s="5" t="s">
        <v>391</v>
      </c>
      <c r="C2846" s="5" t="s">
        <v>5084</v>
      </c>
      <c r="D2846" s="5" t="s">
        <v>392</v>
      </c>
      <c r="E2846" s="1">
        <v>12.58</v>
      </c>
      <c r="F2846" s="8">
        <v>1655200000</v>
      </c>
      <c r="G2846" s="8">
        <v>21898295296</v>
      </c>
      <c r="H2846" s="1">
        <v>-34.581382094806401</v>
      </c>
      <c r="I2846" s="8">
        <v>5116061120</v>
      </c>
      <c r="J2846" s="1">
        <v>-31.0616779327393</v>
      </c>
      <c r="K2846" s="8">
        <v>292789992</v>
      </c>
      <c r="L2846" s="9">
        <v>361</v>
      </c>
      <c r="M2846" s="7">
        <v>1.0058600099885071</v>
      </c>
      <c r="N2846" s="1">
        <v>0.150000004097819</v>
      </c>
    </row>
    <row r="2847" spans="1:14" x14ac:dyDescent="0.25">
      <c r="A2847" s="3">
        <v>37711</v>
      </c>
      <c r="B2847" s="5" t="s">
        <v>323</v>
      </c>
      <c r="C2847" s="5" t="s">
        <v>5085</v>
      </c>
      <c r="D2847" s="5" t="s">
        <v>324</v>
      </c>
      <c r="E2847" s="1">
        <v>23.99</v>
      </c>
      <c r="F2847" s="8">
        <v>86835000</v>
      </c>
      <c r="G2847" s="8">
        <v>2171350784</v>
      </c>
      <c r="H2847" s="1">
        <v>-36.536261010451298</v>
      </c>
      <c r="I2847" s="8">
        <v>2593000064</v>
      </c>
      <c r="J2847" s="1">
        <v>-8.5552062988281303</v>
      </c>
      <c r="K2847" s="8">
        <v>288600000</v>
      </c>
      <c r="L2847" s="9">
        <v>362</v>
      </c>
      <c r="M2847" s="7">
        <v>1.0062885881069126</v>
      </c>
      <c r="N2847" s="1">
        <v>2.1499999910593002</v>
      </c>
    </row>
    <row r="2848" spans="1:14" x14ac:dyDescent="0.25">
      <c r="A2848" s="3">
        <v>37711</v>
      </c>
      <c r="B2848" s="5" t="s">
        <v>373</v>
      </c>
      <c r="C2848" s="5" t="s">
        <v>5086</v>
      </c>
      <c r="D2848" s="5" t="s">
        <v>374</v>
      </c>
      <c r="E2848" s="1">
        <v>16.37</v>
      </c>
      <c r="F2848" s="8">
        <v>1730588032</v>
      </c>
      <c r="G2848" s="8">
        <v>30074200064</v>
      </c>
      <c r="H2848" s="1">
        <v>-44.975231595131902</v>
      </c>
      <c r="I2848" s="8">
        <v>8382999936</v>
      </c>
      <c r="J2848" s="1">
        <v>2.2192420959472701</v>
      </c>
      <c r="K2848" s="8">
        <v>287000000</v>
      </c>
      <c r="L2848" s="9">
        <v>363</v>
      </c>
      <c r="M2848" s="7">
        <v>1.0067147901858537</v>
      </c>
      <c r="N2848" s="1">
        <v>-0.20000000298023199</v>
      </c>
    </row>
    <row r="2849" spans="1:14" x14ac:dyDescent="0.25">
      <c r="A2849" s="3">
        <v>37711</v>
      </c>
      <c r="B2849" s="5" t="s">
        <v>1398</v>
      </c>
      <c r="C2849" s="5" t="s">
        <v>5087</v>
      </c>
      <c r="D2849" s="5" t="s">
        <v>1397</v>
      </c>
      <c r="E2849" s="1">
        <v>24.14</v>
      </c>
      <c r="F2849" s="8">
        <v>140000000</v>
      </c>
      <c r="G2849" s="8">
        <v>3359744000</v>
      </c>
      <c r="H2849" s="1">
        <v>9.9201439765532804</v>
      </c>
      <c r="I2849" s="8">
        <v>2319959968</v>
      </c>
      <c r="J2849" s="1">
        <v>4.5751628875732404</v>
      </c>
      <c r="K2849" s="8">
        <v>285832000</v>
      </c>
      <c r="L2849" s="9">
        <v>364</v>
      </c>
      <c r="M2849" s="7">
        <v>1.0071392577559857</v>
      </c>
      <c r="N2849" s="1">
        <v>1.28000000119209</v>
      </c>
    </row>
    <row r="2850" spans="1:14" x14ac:dyDescent="0.25">
      <c r="A2850" s="3">
        <v>37711</v>
      </c>
      <c r="B2850" s="5" t="s">
        <v>1161</v>
      </c>
      <c r="C2850" s="5" t="s">
        <v>5088</v>
      </c>
      <c r="D2850" s="5" t="s">
        <v>1160</v>
      </c>
      <c r="E2850" s="1">
        <v>28.77</v>
      </c>
      <c r="F2850" s="8">
        <v>106879000</v>
      </c>
      <c r="G2850" s="8">
        <v>3117330176</v>
      </c>
      <c r="H2850" s="1">
        <v>-40.680411427291403</v>
      </c>
      <c r="I2850" s="8">
        <v>1223198048</v>
      </c>
      <c r="J2850" s="1">
        <v>5.3866882324218803</v>
      </c>
      <c r="K2850" s="8">
        <v>284195000</v>
      </c>
      <c r="L2850" s="9">
        <v>365</v>
      </c>
      <c r="M2850" s="7">
        <v>1.0075612943407406</v>
      </c>
      <c r="N2850" s="1">
        <v>1.65000000596046</v>
      </c>
    </row>
    <row r="2851" spans="1:14" x14ac:dyDescent="0.25">
      <c r="A2851" s="3">
        <v>37711</v>
      </c>
      <c r="B2851" s="5" t="s">
        <v>409</v>
      </c>
      <c r="C2851" s="5" t="s">
        <v>5089</v>
      </c>
      <c r="D2851" s="5" t="s">
        <v>410</v>
      </c>
      <c r="E2851" s="1">
        <v>42.06</v>
      </c>
      <c r="F2851" s="8">
        <v>52944000</v>
      </c>
      <c r="G2851" s="8">
        <v>2275365120</v>
      </c>
      <c r="H2851" s="1">
        <v>-3.68178705085244</v>
      </c>
      <c r="I2851" s="8">
        <v>2369038016</v>
      </c>
      <c r="J2851" s="1">
        <v>3.3114099502563499</v>
      </c>
      <c r="K2851" s="8">
        <v>282152000</v>
      </c>
      <c r="L2851" s="9">
        <v>366</v>
      </c>
      <c r="M2851" s="7">
        <v>1.0079802970201044</v>
      </c>
      <c r="N2851" s="1">
        <v>3.1299999952316302</v>
      </c>
    </row>
    <row r="2852" spans="1:14" x14ac:dyDescent="0.25">
      <c r="A2852" s="3">
        <v>37711</v>
      </c>
      <c r="B2852" s="5" t="s">
        <v>1288</v>
      </c>
      <c r="C2852" s="5" t="s">
        <v>5090</v>
      </c>
      <c r="D2852" s="5" t="s">
        <v>1287</v>
      </c>
      <c r="E2852" s="1">
        <v>31.42</v>
      </c>
      <c r="F2852" s="8">
        <v>131743000</v>
      </c>
      <c r="G2852" s="8">
        <v>4401444352</v>
      </c>
      <c r="H2852" s="1">
        <v>11.616342813770901</v>
      </c>
      <c r="I2852" s="8">
        <v>986356000</v>
      </c>
      <c r="J2852" s="1">
        <v>-3.8370110988616899</v>
      </c>
      <c r="K2852" s="8">
        <v>275001000</v>
      </c>
      <c r="L2852" s="9">
        <v>367</v>
      </c>
      <c r="M2852" s="7">
        <v>1.0083886802880866</v>
      </c>
      <c r="N2852" s="1">
        <v>1.5799999833106999</v>
      </c>
    </row>
    <row r="2853" spans="1:14" x14ac:dyDescent="0.25">
      <c r="A2853" s="3">
        <v>37711</v>
      </c>
      <c r="B2853" s="5" t="s">
        <v>1032</v>
      </c>
      <c r="C2853" s="5" t="s">
        <v>5091</v>
      </c>
      <c r="D2853" s="5" t="s">
        <v>1031</v>
      </c>
      <c r="E2853" s="1">
        <v>15.3</v>
      </c>
      <c r="F2853" s="8">
        <v>312548000</v>
      </c>
      <c r="G2853" s="8">
        <v>4895111680</v>
      </c>
      <c r="H2853" s="1">
        <v>-53.678471825058402</v>
      </c>
      <c r="I2853" s="8">
        <v>1948948000</v>
      </c>
      <c r="J2853" s="1">
        <v>-8.0288791656494105</v>
      </c>
      <c r="K2853" s="8">
        <v>262911000</v>
      </c>
      <c r="L2853" s="9">
        <v>368</v>
      </c>
      <c r="M2853" s="7">
        <v>1.0087791096078653</v>
      </c>
      <c r="N2853" s="1">
        <v>0.58000000566244103</v>
      </c>
    </row>
    <row r="2854" spans="1:14" x14ac:dyDescent="0.25">
      <c r="A2854" s="3">
        <v>37711</v>
      </c>
      <c r="B2854" s="5" t="s">
        <v>836</v>
      </c>
      <c r="C2854" s="5" t="s">
        <v>5092</v>
      </c>
      <c r="D2854" s="5" t="s">
        <v>837</v>
      </c>
      <c r="E2854" s="1">
        <v>8.6999999999999993</v>
      </c>
      <c r="F2854" s="8">
        <v>109368960</v>
      </c>
      <c r="G2854" s="8">
        <v>985001792</v>
      </c>
      <c r="H2854" s="1">
        <v>2.1126683313431598</v>
      </c>
      <c r="I2854" s="8">
        <v>1705000000</v>
      </c>
      <c r="J2854" s="1">
        <v>-3.9977478981018102</v>
      </c>
      <c r="K2854" s="8">
        <v>260000000</v>
      </c>
      <c r="L2854" s="9">
        <v>369</v>
      </c>
      <c r="M2854" s="7">
        <v>1.0091652160208433</v>
      </c>
      <c r="N2854" s="1">
        <v>-5.6400001645088196</v>
      </c>
    </row>
    <row r="2855" spans="1:14" x14ac:dyDescent="0.25">
      <c r="A2855" s="3">
        <v>37711</v>
      </c>
      <c r="B2855" s="5" t="s">
        <v>1257</v>
      </c>
      <c r="C2855" s="5" t="s">
        <v>5093</v>
      </c>
      <c r="D2855" s="5" t="s">
        <v>1256</v>
      </c>
      <c r="E2855" s="1">
        <v>30.87</v>
      </c>
      <c r="F2855" s="8">
        <v>313408000</v>
      </c>
      <c r="G2855" s="8">
        <v>10152300544</v>
      </c>
      <c r="H2855" s="1">
        <v>-26.768803874444298</v>
      </c>
      <c r="I2855" s="8">
        <v>557968008</v>
      </c>
      <c r="J2855" s="1">
        <v>-47.329959869384801</v>
      </c>
      <c r="K2855" s="8">
        <v>259606000</v>
      </c>
      <c r="L2855" s="9">
        <v>370</v>
      </c>
      <c r="M2855" s="7">
        <v>1.0095507373341031</v>
      </c>
      <c r="N2855" s="1">
        <v>0.68000000715255704</v>
      </c>
    </row>
    <row r="2856" spans="1:14" x14ac:dyDescent="0.25">
      <c r="A2856" s="3">
        <v>37711</v>
      </c>
      <c r="B2856" s="5" t="s">
        <v>1358</v>
      </c>
      <c r="C2856" s="5" t="s">
        <v>5094</v>
      </c>
      <c r="D2856" s="5" t="s">
        <v>1357</v>
      </c>
      <c r="E2856" s="1">
        <v>36.479999999999997</v>
      </c>
      <c r="F2856" s="8">
        <v>93770000</v>
      </c>
      <c r="G2856" s="8">
        <v>3477634304</v>
      </c>
      <c r="H2856" s="1">
        <v>-3.7292846601285001</v>
      </c>
      <c r="I2856" s="8">
        <v>1510262048</v>
      </c>
      <c r="J2856" s="1">
        <v>0.94126498699188199</v>
      </c>
      <c r="K2856" s="8">
        <v>258988000</v>
      </c>
      <c r="L2856" s="9">
        <v>371</v>
      </c>
      <c r="M2856" s="7">
        <v>1.0099353409021197</v>
      </c>
      <c r="N2856" s="1">
        <v>0.93999995291233096</v>
      </c>
    </row>
    <row r="2857" spans="1:14" x14ac:dyDescent="0.25">
      <c r="A2857" s="3">
        <v>37711</v>
      </c>
      <c r="B2857" s="5" t="s">
        <v>441</v>
      </c>
      <c r="C2857" s="5" t="s">
        <v>5095</v>
      </c>
      <c r="D2857" s="5" t="s">
        <v>442</v>
      </c>
      <c r="E2857" s="1">
        <v>44.49</v>
      </c>
      <c r="F2857" s="8">
        <v>71253000</v>
      </c>
      <c r="G2857" s="8">
        <v>3243901696</v>
      </c>
      <c r="H2857" s="1">
        <v>14.352652450518301</v>
      </c>
      <c r="I2857" s="8">
        <v>1206982016</v>
      </c>
      <c r="J2857" s="1">
        <v>8.2992382049560494</v>
      </c>
      <c r="K2857" s="8">
        <v>256634000</v>
      </c>
      <c r="L2857" s="9">
        <v>372</v>
      </c>
      <c r="M2857" s="7">
        <v>1.0103164487220742</v>
      </c>
      <c r="N2857" s="1">
        <v>1.81000000238419</v>
      </c>
    </row>
    <row r="2858" spans="1:14" x14ac:dyDescent="0.25">
      <c r="A2858" s="3">
        <v>37711</v>
      </c>
      <c r="B2858" s="5" t="s">
        <v>34</v>
      </c>
      <c r="C2858" s="5" t="s">
        <v>5096</v>
      </c>
      <c r="D2858" s="5" t="s">
        <v>35</v>
      </c>
      <c r="E2858" s="1">
        <v>5.17</v>
      </c>
      <c r="F2858" s="8">
        <v>175300000</v>
      </c>
      <c r="G2858" s="8">
        <v>904586176</v>
      </c>
      <c r="H2858" s="1">
        <v>-71.674906215028898</v>
      </c>
      <c r="I2858" s="8">
        <v>13792198144</v>
      </c>
      <c r="J2858" s="1">
        <v>-1.87208199501038</v>
      </c>
      <c r="K2858" s="8">
        <v>254900000</v>
      </c>
      <c r="L2858" s="9">
        <v>373</v>
      </c>
      <c r="M2858" s="7">
        <v>1.0106949815092592</v>
      </c>
      <c r="N2858" s="1">
        <v>-1.0800000280141799</v>
      </c>
    </row>
    <row r="2859" spans="1:14" x14ac:dyDescent="0.25">
      <c r="A2859" s="3">
        <v>37711</v>
      </c>
      <c r="B2859" s="5" t="s">
        <v>1270</v>
      </c>
      <c r="C2859" s="5" t="s">
        <v>5097</v>
      </c>
      <c r="D2859" s="5" t="s">
        <v>1269</v>
      </c>
      <c r="E2859" s="1">
        <v>33.68</v>
      </c>
      <c r="F2859" s="8">
        <v>80188000</v>
      </c>
      <c r="G2859" s="8">
        <v>2752585472</v>
      </c>
      <c r="H2859" s="1">
        <v>-11.756871817131699</v>
      </c>
      <c r="I2859" s="8">
        <v>9958956032</v>
      </c>
      <c r="J2859" s="1">
        <v>10.9984083175659</v>
      </c>
      <c r="K2859" s="8">
        <v>254074000</v>
      </c>
      <c r="L2859" s="9">
        <v>374</v>
      </c>
      <c r="M2859" s="7">
        <v>1.0110722876660705</v>
      </c>
      <c r="N2859" s="1">
        <v>2.0600000023841898</v>
      </c>
    </row>
    <row r="2860" spans="1:14" x14ac:dyDescent="0.25">
      <c r="A2860" s="3">
        <v>37711</v>
      </c>
      <c r="B2860" s="5" t="s">
        <v>962</v>
      </c>
      <c r="C2860" s="5" t="s">
        <v>5098</v>
      </c>
      <c r="D2860" s="5" t="s">
        <v>961</v>
      </c>
      <c r="E2860" s="1">
        <v>6.56</v>
      </c>
      <c r="F2860" s="8">
        <v>289382016</v>
      </c>
      <c r="G2860" s="8">
        <v>1903617920</v>
      </c>
      <c r="H2860" s="1">
        <v>226.36815790569301</v>
      </c>
      <c r="I2860" s="8">
        <v>4061830016</v>
      </c>
      <c r="J2860" s="1">
        <v>-26.5479640960693</v>
      </c>
      <c r="K2860" s="8">
        <v>253715992</v>
      </c>
      <c r="L2860" s="9">
        <v>375</v>
      </c>
      <c r="M2860" s="7">
        <v>1.0114490621721715</v>
      </c>
      <c r="N2860" s="1">
        <v>0.760000025853515</v>
      </c>
    </row>
    <row r="2861" spans="1:14" x14ac:dyDescent="0.25">
      <c r="A2861" s="3">
        <v>37711</v>
      </c>
      <c r="B2861" s="5" t="s">
        <v>1234</v>
      </c>
      <c r="C2861" s="5" t="s">
        <v>5099</v>
      </c>
      <c r="D2861" s="5" t="s">
        <v>1233</v>
      </c>
      <c r="E2861" s="1">
        <v>24.51</v>
      </c>
      <c r="F2861" s="8">
        <v>228112000</v>
      </c>
      <c r="G2861" s="8">
        <v>5788512768</v>
      </c>
      <c r="H2861" s="1">
        <v>-10.645279051429601</v>
      </c>
      <c r="I2861" s="8">
        <v>1091293008</v>
      </c>
      <c r="J2861" s="1">
        <v>22.9113464355469</v>
      </c>
      <c r="K2861" s="8">
        <v>253120004</v>
      </c>
      <c r="L2861" s="9">
        <v>376</v>
      </c>
      <c r="M2861" s="7">
        <v>1.0118249516213922</v>
      </c>
      <c r="N2861" s="1">
        <v>0.42000000178813901</v>
      </c>
    </row>
    <row r="2862" spans="1:14" x14ac:dyDescent="0.25">
      <c r="A2862" s="3">
        <v>37711</v>
      </c>
      <c r="B2862" s="5" t="s">
        <v>83</v>
      </c>
      <c r="C2862" s="5" t="s">
        <v>5100</v>
      </c>
      <c r="D2862" s="5" t="s">
        <v>84</v>
      </c>
      <c r="E2862" s="1">
        <v>12.2</v>
      </c>
      <c r="F2862" s="8">
        <v>73558000</v>
      </c>
      <c r="G2862" s="8">
        <v>913643776</v>
      </c>
      <c r="H2862" s="1">
        <v>-8.5879328551536993</v>
      </c>
      <c r="I2862" s="8">
        <v>3329956928</v>
      </c>
      <c r="J2862" s="1">
        <v>5.5553631782531703</v>
      </c>
      <c r="K2862" s="8">
        <v>252961000</v>
      </c>
      <c r="L2862" s="9">
        <v>377</v>
      </c>
      <c r="M2862" s="7">
        <v>1.012200604945751</v>
      </c>
      <c r="N2862" s="1">
        <v>1.5299999713897701</v>
      </c>
    </row>
    <row r="2863" spans="1:14" x14ac:dyDescent="0.25">
      <c r="A2863" s="3">
        <v>37711</v>
      </c>
      <c r="B2863" s="5" t="s">
        <v>230</v>
      </c>
      <c r="C2863" s="5" t="s">
        <v>5101</v>
      </c>
      <c r="D2863" s="5" t="s">
        <v>231</v>
      </c>
      <c r="E2863" s="1">
        <v>63.06</v>
      </c>
      <c r="F2863" s="8">
        <v>51603000</v>
      </c>
      <c r="G2863" s="8">
        <v>3259777536</v>
      </c>
      <c r="H2863" s="1">
        <v>11.2172913046085</v>
      </c>
      <c r="I2863" s="8">
        <v>1273800000</v>
      </c>
      <c r="J2863" s="1">
        <v>7.8303561210632298</v>
      </c>
      <c r="K2863" s="8">
        <v>252199996</v>
      </c>
      <c r="L2863" s="9">
        <v>378</v>
      </c>
      <c r="M2863" s="7">
        <v>1.0125751281603996</v>
      </c>
      <c r="N2863" s="1">
        <v>2.9799999594688402</v>
      </c>
    </row>
    <row r="2864" spans="1:14" x14ac:dyDescent="0.25">
      <c r="A2864" s="3">
        <v>37711</v>
      </c>
      <c r="B2864" s="5" t="s">
        <v>842</v>
      </c>
      <c r="C2864" s="5" t="s">
        <v>5102</v>
      </c>
      <c r="D2864" s="5" t="s">
        <v>843</v>
      </c>
      <c r="E2864" s="1">
        <v>37.4</v>
      </c>
      <c r="F2864" s="8">
        <v>53806000</v>
      </c>
      <c r="G2864" s="8">
        <v>2049700096</v>
      </c>
      <c r="H2864" s="1">
        <v>-25.460775047258998</v>
      </c>
      <c r="I2864" s="8">
        <v>4549000064</v>
      </c>
      <c r="J2864" s="1">
        <v>8.2933835983276403</v>
      </c>
      <c r="K2864" s="8">
        <v>251000000</v>
      </c>
      <c r="L2864" s="9">
        <v>379</v>
      </c>
      <c r="M2864" s="7">
        <v>1.0129478693513898</v>
      </c>
      <c r="N2864" s="1">
        <v>1.01000000536442</v>
      </c>
    </row>
    <row r="2865" spans="1:14" x14ac:dyDescent="0.25">
      <c r="A2865" s="3">
        <v>37711</v>
      </c>
      <c r="B2865" s="5" t="s">
        <v>317</v>
      </c>
      <c r="C2865" s="5" t="s">
        <v>5103</v>
      </c>
      <c r="D2865" s="5" t="s">
        <v>318</v>
      </c>
      <c r="E2865" s="1">
        <v>20.51</v>
      </c>
      <c r="F2865" s="8">
        <v>62440000</v>
      </c>
      <c r="G2865" s="8">
        <v>1314019072</v>
      </c>
      <c r="H2865" s="1">
        <v>9.4981108193713109</v>
      </c>
      <c r="I2865" s="8">
        <v>4776265088</v>
      </c>
      <c r="J2865" s="1">
        <v>-4.59153509140015</v>
      </c>
      <c r="K2865" s="8">
        <v>247786004</v>
      </c>
      <c r="L2865" s="9">
        <v>380</v>
      </c>
      <c r="M2865" s="7">
        <v>1.0133158376790459</v>
      </c>
      <c r="N2865" s="1">
        <v>1.5199999827891599</v>
      </c>
    </row>
    <row r="2866" spans="1:14" x14ac:dyDescent="0.25">
      <c r="A2866" s="3">
        <v>37711</v>
      </c>
      <c r="B2866" s="5" t="s">
        <v>1044</v>
      </c>
      <c r="C2866" s="5" t="s">
        <v>5104</v>
      </c>
      <c r="D2866" s="5" t="s">
        <v>1043</v>
      </c>
      <c r="E2866" s="1">
        <v>19.23</v>
      </c>
      <c r="F2866" s="8">
        <v>95000000</v>
      </c>
      <c r="G2866" s="8">
        <v>1843624448</v>
      </c>
      <c r="H2866" s="1">
        <v>-11.464087706426399</v>
      </c>
      <c r="I2866" s="8">
        <v>2905448064</v>
      </c>
      <c r="J2866" s="1">
        <v>7.8466110229492196</v>
      </c>
      <c r="K2866" s="8">
        <v>247289000</v>
      </c>
      <c r="L2866" s="9">
        <v>381</v>
      </c>
      <c r="M2866" s="7">
        <v>1.0136830679435032</v>
      </c>
      <c r="N2866" s="1">
        <v>1.3199999779462801</v>
      </c>
    </row>
    <row r="2867" spans="1:14" x14ac:dyDescent="0.25">
      <c r="A2867" s="3">
        <v>37711</v>
      </c>
      <c r="B2867" s="5" t="s">
        <v>1255</v>
      </c>
      <c r="C2867" s="5" t="s">
        <v>5105</v>
      </c>
      <c r="D2867" s="5" t="s">
        <v>1254</v>
      </c>
      <c r="E2867" s="1">
        <v>37.200000000000003</v>
      </c>
      <c r="F2867" s="8">
        <v>205703232</v>
      </c>
      <c r="G2867" s="8">
        <v>7892831744</v>
      </c>
      <c r="H2867" s="1">
        <v>-11.9109610083375</v>
      </c>
      <c r="I2867" s="8">
        <v>1523743024</v>
      </c>
      <c r="J2867" s="1">
        <v>18.281265258789102</v>
      </c>
      <c r="K2867" s="8">
        <v>247267992</v>
      </c>
      <c r="L2867" s="9">
        <v>382</v>
      </c>
      <c r="M2867" s="7">
        <v>1.0140502670105624</v>
      </c>
      <c r="N2867" s="1">
        <v>0.89000001549720797</v>
      </c>
    </row>
    <row r="2868" spans="1:14" x14ac:dyDescent="0.25">
      <c r="A2868" s="3">
        <v>37711</v>
      </c>
      <c r="B2868" s="5" t="s">
        <v>846</v>
      </c>
      <c r="C2868" s="5" t="s">
        <v>5106</v>
      </c>
      <c r="D2868" s="5" t="s">
        <v>847</v>
      </c>
      <c r="E2868" s="1">
        <v>49.28</v>
      </c>
      <c r="F2868" s="8"/>
      <c r="G2868" s="8">
        <v>1593301248</v>
      </c>
      <c r="H2868" s="1">
        <v>14.3694198404728</v>
      </c>
      <c r="I2868" s="8">
        <v>2650976000</v>
      </c>
      <c r="J2868" s="1">
        <v>6.2864751815795898</v>
      </c>
      <c r="K2868" s="8">
        <v>234428000</v>
      </c>
      <c r="L2868" s="9">
        <v>383</v>
      </c>
      <c r="M2868" s="7">
        <v>1.0143983983727993</v>
      </c>
      <c r="N2868" s="1"/>
    </row>
    <row r="2869" spans="1:14" x14ac:dyDescent="0.25">
      <c r="A2869" s="3">
        <v>37711</v>
      </c>
      <c r="B2869" s="5" t="s">
        <v>1222</v>
      </c>
      <c r="C2869" s="5" t="s">
        <v>5107</v>
      </c>
      <c r="D2869" s="5" t="s">
        <v>1221</v>
      </c>
      <c r="E2869" s="1">
        <v>17.579999999999998</v>
      </c>
      <c r="F2869" s="8">
        <v>412092992</v>
      </c>
      <c r="G2869" s="8">
        <v>7414219776</v>
      </c>
      <c r="H2869" s="1">
        <v>-47.866036521823901</v>
      </c>
      <c r="I2869" s="8">
        <v>1506555008</v>
      </c>
      <c r="J2869" s="1">
        <v>0.94308000802993797</v>
      </c>
      <c r="K2869" s="8">
        <v>231690000</v>
      </c>
      <c r="L2869" s="9">
        <v>384</v>
      </c>
      <c r="M2869" s="7">
        <v>1.0147424637375027</v>
      </c>
      <c r="N2869" s="1">
        <v>0.140000004321337</v>
      </c>
    </row>
    <row r="2870" spans="1:14" x14ac:dyDescent="0.25">
      <c r="A2870" s="3">
        <v>37711</v>
      </c>
      <c r="B2870" s="5" t="s">
        <v>1290</v>
      </c>
      <c r="C2870" s="5" t="s">
        <v>5108</v>
      </c>
      <c r="D2870" s="5" t="s">
        <v>1289</v>
      </c>
      <c r="E2870" s="1">
        <v>39.56</v>
      </c>
      <c r="F2870" s="8">
        <v>114720000</v>
      </c>
      <c r="G2870" s="8">
        <v>4607980544</v>
      </c>
      <c r="H2870" s="1">
        <v>17.572585397686598</v>
      </c>
      <c r="I2870" s="8">
        <v>1142438016</v>
      </c>
      <c r="J2870" s="1">
        <v>-26.588111877441399</v>
      </c>
      <c r="K2870" s="8">
        <v>228733000</v>
      </c>
      <c r="L2870" s="9">
        <v>385</v>
      </c>
      <c r="M2870" s="7">
        <v>1.0150821378842707</v>
      </c>
      <c r="N2870" s="1">
        <v>0.67000001668930098</v>
      </c>
    </row>
    <row r="2871" spans="1:14" x14ac:dyDescent="0.25">
      <c r="A2871" s="3">
        <v>37711</v>
      </c>
      <c r="B2871" s="5" t="s">
        <v>244</v>
      </c>
      <c r="C2871" s="5" t="s">
        <v>5109</v>
      </c>
      <c r="D2871" s="5" t="s">
        <v>245</v>
      </c>
      <c r="E2871" s="1">
        <v>9.6</v>
      </c>
      <c r="F2871" s="8">
        <v>162972000</v>
      </c>
      <c r="G2871" s="8">
        <v>1506389632</v>
      </c>
      <c r="H2871" s="1">
        <v>-21.760391008009599</v>
      </c>
      <c r="I2871" s="8">
        <v>11261180928</v>
      </c>
      <c r="J2871" s="1">
        <v>10.4591159820557</v>
      </c>
      <c r="K2871" s="8">
        <v>227186000</v>
      </c>
      <c r="L2871" s="9">
        <v>386</v>
      </c>
      <c r="M2871" s="7">
        <v>1.0154195146978815</v>
      </c>
      <c r="N2871" s="1">
        <v>0.86999999545514595</v>
      </c>
    </row>
    <row r="2872" spans="1:14" x14ac:dyDescent="0.25">
      <c r="A2872" s="3">
        <v>37711</v>
      </c>
      <c r="B2872" s="5" t="s">
        <v>518</v>
      </c>
      <c r="C2872" s="5" t="s">
        <v>5110</v>
      </c>
      <c r="D2872" s="5" t="s">
        <v>519</v>
      </c>
      <c r="E2872" s="1">
        <v>15.83</v>
      </c>
      <c r="F2872" s="8">
        <v>209453008</v>
      </c>
      <c r="G2872" s="8">
        <v>3344963328</v>
      </c>
      <c r="H2872" s="1">
        <v>-50.150899096983899</v>
      </c>
      <c r="I2872" s="8">
        <v>1666860992</v>
      </c>
      <c r="J2872" s="1">
        <v>-0.95560401678085305</v>
      </c>
      <c r="K2872" s="8">
        <v>226982004</v>
      </c>
      <c r="L2872" s="9">
        <v>387</v>
      </c>
      <c r="M2872" s="7">
        <v>1.0157565885724007</v>
      </c>
      <c r="N2872" s="1">
        <v>0.63000001013278994</v>
      </c>
    </row>
    <row r="2873" spans="1:14" x14ac:dyDescent="0.25">
      <c r="A2873" s="3">
        <v>37711</v>
      </c>
      <c r="B2873" s="5" t="s">
        <v>946</v>
      </c>
      <c r="C2873" s="5" t="s">
        <v>5111</v>
      </c>
      <c r="D2873" s="5" t="s">
        <v>517</v>
      </c>
      <c r="E2873" s="1">
        <v>13.1</v>
      </c>
      <c r="F2873" s="8">
        <v>65856856</v>
      </c>
      <c r="G2873" s="8"/>
      <c r="H2873" s="1">
        <v>-11.7916377804828</v>
      </c>
      <c r="I2873" s="8">
        <v>2126295904</v>
      </c>
      <c r="J2873" s="1">
        <v>-23.4820041656494</v>
      </c>
      <c r="K2873" s="8">
        <v>222237000</v>
      </c>
      <c r="L2873" s="9">
        <v>388</v>
      </c>
      <c r="M2873" s="7">
        <v>1.016086615998943</v>
      </c>
      <c r="N2873" s="1">
        <v>0.94999998807907104</v>
      </c>
    </row>
    <row r="2874" spans="1:14" x14ac:dyDescent="0.25">
      <c r="A2874" s="3">
        <v>37711</v>
      </c>
      <c r="B2874" s="5" t="s">
        <v>1304</v>
      </c>
      <c r="C2874" s="5" t="s">
        <v>5112</v>
      </c>
      <c r="D2874" s="5" t="s">
        <v>1303</v>
      </c>
      <c r="E2874" s="1">
        <v>36.450000000000003</v>
      </c>
      <c r="F2874" s="8">
        <v>215119072</v>
      </c>
      <c r="G2874" s="8">
        <v>7842350592</v>
      </c>
      <c r="H2874" s="1">
        <v>-35.827462583561498</v>
      </c>
      <c r="I2874" s="8">
        <v>1080185024</v>
      </c>
      <c r="J2874" s="1">
        <v>35.394313812255902</v>
      </c>
      <c r="K2874" s="8">
        <v>221642998</v>
      </c>
      <c r="L2874" s="9">
        <v>389</v>
      </c>
      <c r="M2874" s="7">
        <v>1.0164157613178639</v>
      </c>
      <c r="N2874" s="1">
        <v>0.82999999821186099</v>
      </c>
    </row>
    <row r="2875" spans="1:14" x14ac:dyDescent="0.25">
      <c r="A2875" s="3">
        <v>37711</v>
      </c>
      <c r="B2875" s="5" t="s">
        <v>1177</v>
      </c>
      <c r="C2875" s="5" t="s">
        <v>5113</v>
      </c>
      <c r="D2875" s="5" t="s">
        <v>80</v>
      </c>
      <c r="E2875" s="1">
        <v>13.89</v>
      </c>
      <c r="F2875" s="8">
        <v>173170000</v>
      </c>
      <c r="G2875" s="8">
        <v>2399008000</v>
      </c>
      <c r="H2875" s="1">
        <v>-20.247060884992599</v>
      </c>
      <c r="I2875" s="8">
        <v>2816230016</v>
      </c>
      <c r="J2875" s="1">
        <v>-1.4042099714279199</v>
      </c>
      <c r="K2875" s="8">
        <v>219291000</v>
      </c>
      <c r="L2875" s="9">
        <v>390</v>
      </c>
      <c r="M2875" s="7">
        <v>1.0167414138617421</v>
      </c>
      <c r="N2875" s="1">
        <v>0.429999999701977</v>
      </c>
    </row>
    <row r="2876" spans="1:14" x14ac:dyDescent="0.25">
      <c r="A2876" s="3">
        <v>37711</v>
      </c>
      <c r="B2876" s="5" t="s">
        <v>580</v>
      </c>
      <c r="C2876" s="5" t="s">
        <v>5114</v>
      </c>
      <c r="D2876" s="5" t="s">
        <v>581</v>
      </c>
      <c r="E2876" s="1">
        <v>32.85</v>
      </c>
      <c r="F2876" s="8">
        <v>60224000</v>
      </c>
      <c r="G2876" s="8">
        <v>1962705664</v>
      </c>
      <c r="H2876" s="1">
        <v>63.595610552463299</v>
      </c>
      <c r="I2876" s="8">
        <v>3127871936</v>
      </c>
      <c r="J2876" s="1">
        <v>4.5105080604553196</v>
      </c>
      <c r="K2876" s="8">
        <v>214206000</v>
      </c>
      <c r="L2876" s="9">
        <v>391</v>
      </c>
      <c r="M2876" s="7">
        <v>1.0170595150551973</v>
      </c>
      <c r="N2876" s="1">
        <v>2.2199999690055798</v>
      </c>
    </row>
    <row r="2877" spans="1:14" x14ac:dyDescent="0.25">
      <c r="A2877" s="3">
        <v>37711</v>
      </c>
      <c r="B2877" s="5" t="s">
        <v>1344</v>
      </c>
      <c r="C2877" s="5" t="s">
        <v>5115</v>
      </c>
      <c r="D2877" s="5" t="s">
        <v>1343</v>
      </c>
      <c r="E2877" s="1">
        <v>21.16</v>
      </c>
      <c r="F2877" s="8">
        <v>128104000</v>
      </c>
      <c r="G2877" s="8">
        <v>2637826304</v>
      </c>
      <c r="H2877" s="1">
        <v>-41.482301060002698</v>
      </c>
      <c r="I2877" s="8">
        <v>889967008</v>
      </c>
      <c r="J2877" s="1">
        <v>3.5799210071563698</v>
      </c>
      <c r="K2877" s="8">
        <v>214160000</v>
      </c>
      <c r="L2877" s="9">
        <v>392</v>
      </c>
      <c r="M2877" s="7">
        <v>1.017377547937518</v>
      </c>
      <c r="N2877" s="1">
        <v>1.1300000101327901</v>
      </c>
    </row>
    <row r="2878" spans="1:14" x14ac:dyDescent="0.25">
      <c r="A2878" s="3">
        <v>37711</v>
      </c>
      <c r="B2878" s="5" t="s">
        <v>1157</v>
      </c>
      <c r="C2878" s="5" t="s">
        <v>5116</v>
      </c>
      <c r="D2878" s="5" t="s">
        <v>1156</v>
      </c>
      <c r="E2878" s="1">
        <v>27.5</v>
      </c>
      <c r="F2878" s="8">
        <v>364228992</v>
      </c>
      <c r="G2878" s="8">
        <v>10522572800</v>
      </c>
      <c r="H2878" s="1">
        <v>-33.830608538735099</v>
      </c>
      <c r="I2878" s="8">
        <v>1781956992</v>
      </c>
      <c r="J2878" s="1">
        <v>-25.007827758789102</v>
      </c>
      <c r="K2878" s="8">
        <v>213968000</v>
      </c>
      <c r="L2878" s="9">
        <v>393</v>
      </c>
      <c r="M2878" s="7">
        <v>1.0176952956951029</v>
      </c>
      <c r="N2878" s="1">
        <v>0.40000000596046398</v>
      </c>
    </row>
    <row r="2879" spans="1:14" x14ac:dyDescent="0.25">
      <c r="A2879" s="3">
        <v>37711</v>
      </c>
      <c r="B2879" s="5" t="s">
        <v>1372</v>
      </c>
      <c r="C2879" s="5" t="s">
        <v>5117</v>
      </c>
      <c r="D2879" s="5" t="s">
        <v>1371</v>
      </c>
      <c r="E2879" s="1">
        <v>34.39</v>
      </c>
      <c r="F2879" s="8">
        <v>157707008</v>
      </c>
      <c r="G2879" s="8">
        <v>5535459328</v>
      </c>
      <c r="H2879" s="1">
        <v>40.367344447544603</v>
      </c>
      <c r="I2879" s="8">
        <v>1828858976</v>
      </c>
      <c r="J2879" s="1">
        <v>-16.4638767242432</v>
      </c>
      <c r="K2879" s="8">
        <v>212548000</v>
      </c>
      <c r="L2879" s="9">
        <v>394</v>
      </c>
      <c r="M2879" s="7">
        <v>1.0180109347176631</v>
      </c>
      <c r="N2879" s="1">
        <v>0.84999999403953597</v>
      </c>
    </row>
    <row r="2880" spans="1:14" x14ac:dyDescent="0.25">
      <c r="A2880" s="3">
        <v>37711</v>
      </c>
      <c r="B2880" s="5" t="s">
        <v>435</v>
      </c>
      <c r="C2880" s="5" t="s">
        <v>5118</v>
      </c>
      <c r="D2880" s="5" t="s">
        <v>436</v>
      </c>
      <c r="E2880" s="1">
        <v>28.99</v>
      </c>
      <c r="F2880" s="8">
        <v>77346000</v>
      </c>
      <c r="G2880" s="8">
        <v>2285583104</v>
      </c>
      <c r="H2880" s="1">
        <v>-13.980392265614199</v>
      </c>
      <c r="I2880" s="8">
        <v>5320000128</v>
      </c>
      <c r="J2880" s="1">
        <v>-1.29870104789734</v>
      </c>
      <c r="K2880" s="8">
        <v>208000000</v>
      </c>
      <c r="L2880" s="9">
        <v>395</v>
      </c>
      <c r="M2880" s="7">
        <v>1.0183198198480454</v>
      </c>
      <c r="N2880" s="1">
        <v>0.79999998956918705</v>
      </c>
    </row>
    <row r="2881" spans="1:14" x14ac:dyDescent="0.25">
      <c r="A2881" s="3">
        <v>37711</v>
      </c>
      <c r="B2881" s="5" t="s">
        <v>926</v>
      </c>
      <c r="C2881" s="5" t="s">
        <v>5119</v>
      </c>
      <c r="D2881" s="5" t="s">
        <v>925</v>
      </c>
      <c r="E2881" s="1">
        <v>18.100000000000001</v>
      </c>
      <c r="F2881" s="8">
        <v>162854000</v>
      </c>
      <c r="G2881" s="8">
        <v>2953688320</v>
      </c>
      <c r="H2881" s="1">
        <v>-9.3017999118022008</v>
      </c>
      <c r="I2881" s="8">
        <v>2086355040</v>
      </c>
      <c r="J2881" s="1">
        <v>-4.6547179222106898</v>
      </c>
      <c r="K2881" s="8">
        <v>207599000</v>
      </c>
      <c r="L2881" s="9">
        <v>396</v>
      </c>
      <c r="M2881" s="7">
        <v>1.018628109483537</v>
      </c>
      <c r="N2881" s="1">
        <v>1.82999999821186</v>
      </c>
    </row>
    <row r="2882" spans="1:14" x14ac:dyDescent="0.25">
      <c r="A2882" s="3">
        <v>37711</v>
      </c>
      <c r="B2882" s="5" t="s">
        <v>536</v>
      </c>
      <c r="C2882" s="5" t="s">
        <v>5120</v>
      </c>
      <c r="D2882" s="5" t="s">
        <v>537</v>
      </c>
      <c r="E2882" s="1">
        <v>32.89</v>
      </c>
      <c r="F2882" s="8">
        <v>53944956</v>
      </c>
      <c r="G2882" s="8">
        <v>1807319936</v>
      </c>
      <c r="H2882" s="1">
        <v>5.2203122091105003</v>
      </c>
      <c r="I2882" s="8">
        <v>1816699904</v>
      </c>
      <c r="J2882" s="1">
        <v>9.0783519744872994</v>
      </c>
      <c r="K2882" s="8">
        <v>198700000</v>
      </c>
      <c r="L2882" s="9">
        <v>397</v>
      </c>
      <c r="M2882" s="7">
        <v>1.0189231838845321</v>
      </c>
      <c r="N2882" s="1">
        <v>1.3500000238418599</v>
      </c>
    </row>
    <row r="2883" spans="1:14" x14ac:dyDescent="0.25">
      <c r="A2883" s="3">
        <v>37711</v>
      </c>
      <c r="B2883" s="5" t="s">
        <v>77</v>
      </c>
      <c r="C2883" s="5" t="s">
        <v>5121</v>
      </c>
      <c r="D2883" s="5" t="s">
        <v>78</v>
      </c>
      <c r="E2883" s="1">
        <v>19</v>
      </c>
      <c r="F2883" s="8">
        <v>90161000</v>
      </c>
      <c r="G2883" s="8">
        <v>1705681536</v>
      </c>
      <c r="H2883" s="1">
        <v>8.8685345498869399</v>
      </c>
      <c r="I2883" s="8">
        <v>3711900032</v>
      </c>
      <c r="J2883" s="1">
        <v>10.119255065918001</v>
      </c>
      <c r="K2883" s="8">
        <v>196600000</v>
      </c>
      <c r="L2883" s="9">
        <v>398</v>
      </c>
      <c r="M2883" s="7">
        <v>1.0192151397337301</v>
      </c>
      <c r="N2883" s="1">
        <v>1.1499999910593</v>
      </c>
    </row>
    <row r="2884" spans="1:14" x14ac:dyDescent="0.25">
      <c r="A2884" s="3">
        <v>37711</v>
      </c>
      <c r="B2884" s="5" t="s">
        <v>828</v>
      </c>
      <c r="C2884" s="5" t="s">
        <v>5122</v>
      </c>
      <c r="D2884" s="5" t="s">
        <v>829</v>
      </c>
      <c r="E2884" s="1">
        <v>27.32</v>
      </c>
      <c r="F2884" s="8">
        <v>44011000</v>
      </c>
      <c r="G2884" s="8">
        <v>1192990848</v>
      </c>
      <c r="H2884" s="1">
        <v>-24.158494897851099</v>
      </c>
      <c r="I2884" s="8">
        <v>1926400000</v>
      </c>
      <c r="J2884" s="1">
        <v>-19.815746307373001</v>
      </c>
      <c r="K2884" s="8">
        <v>190000000</v>
      </c>
      <c r="L2884" s="9">
        <v>399</v>
      </c>
      <c r="M2884" s="7">
        <v>1.019497294420137</v>
      </c>
      <c r="N2884" s="1">
        <v>2.9799999594688402</v>
      </c>
    </row>
    <row r="2885" spans="1:14" x14ac:dyDescent="0.25">
      <c r="A2885" s="3">
        <v>37711</v>
      </c>
      <c r="B2885" s="5" t="s">
        <v>1149</v>
      </c>
      <c r="C2885" s="5" t="s">
        <v>5123</v>
      </c>
      <c r="D2885" s="5" t="s">
        <v>1148</v>
      </c>
      <c r="E2885" s="1">
        <v>18.34</v>
      </c>
      <c r="F2885" s="8">
        <v>97000000</v>
      </c>
      <c r="G2885" s="8">
        <v>1841588608</v>
      </c>
      <c r="H2885" s="1">
        <v>-50.698925332122201</v>
      </c>
      <c r="I2885" s="8">
        <v>5584999936</v>
      </c>
      <c r="J2885" s="1">
        <v>-5.6109509468078604</v>
      </c>
      <c r="K2885" s="8">
        <v>189000000</v>
      </c>
      <c r="L2885" s="9">
        <v>400</v>
      </c>
      <c r="M2885" s="7">
        <v>1.0197779640818787</v>
      </c>
      <c r="N2885" s="1">
        <v>1.2999999597668599</v>
      </c>
    </row>
    <row r="2886" spans="1:14" x14ac:dyDescent="0.25">
      <c r="A2886" s="3">
        <v>37711</v>
      </c>
      <c r="B2886" s="5" t="s">
        <v>1145</v>
      </c>
      <c r="C2886" s="5" t="s">
        <v>5124</v>
      </c>
      <c r="D2886" s="5" t="s">
        <v>1144</v>
      </c>
      <c r="E2886" s="1">
        <v>23.41</v>
      </c>
      <c r="F2886" s="8">
        <v>337408832</v>
      </c>
      <c r="G2886" s="8">
        <v>8199034368</v>
      </c>
      <c r="H2886" s="1">
        <v>-35.2599559010023</v>
      </c>
      <c r="I2886" s="8">
        <v>1123960992</v>
      </c>
      <c r="J2886" s="1">
        <v>-38.796871185302699</v>
      </c>
      <c r="K2886" s="8">
        <v>188930000</v>
      </c>
      <c r="L2886" s="9">
        <v>401</v>
      </c>
      <c r="M2886" s="7">
        <v>1.0200585297918938</v>
      </c>
      <c r="N2886" s="1">
        <v>0.31999999843537802</v>
      </c>
    </row>
    <row r="2887" spans="1:14" x14ac:dyDescent="0.25">
      <c r="A2887" s="3">
        <v>37711</v>
      </c>
      <c r="B2887" s="5" t="s">
        <v>1228</v>
      </c>
      <c r="C2887" s="5" t="s">
        <v>5125</v>
      </c>
      <c r="D2887" s="5" t="s">
        <v>1227</v>
      </c>
      <c r="E2887" s="1">
        <v>37.5</v>
      </c>
      <c r="F2887" s="8">
        <v>186852000</v>
      </c>
      <c r="G2887" s="8">
        <v>7170778624</v>
      </c>
      <c r="H2887" s="1">
        <v>-32.249320625486298</v>
      </c>
      <c r="I2887" s="8">
        <v>1171704000</v>
      </c>
      <c r="J2887" s="1">
        <v>10.9422092437744</v>
      </c>
      <c r="K2887" s="8">
        <v>181112000</v>
      </c>
      <c r="L2887" s="9">
        <v>402</v>
      </c>
      <c r="M2887" s="7">
        <v>1.0203274855790756</v>
      </c>
      <c r="N2887" s="1">
        <v>0.97000002115964901</v>
      </c>
    </row>
    <row r="2888" spans="1:14" x14ac:dyDescent="0.25">
      <c r="A2888" s="3">
        <v>37711</v>
      </c>
      <c r="B2888" s="5" t="s">
        <v>1330</v>
      </c>
      <c r="C2888" s="5" t="s">
        <v>5126</v>
      </c>
      <c r="D2888" s="5" t="s">
        <v>1329</v>
      </c>
      <c r="E2888" s="1">
        <v>12.85</v>
      </c>
      <c r="F2888" s="8">
        <v>157656000</v>
      </c>
      <c r="G2888" s="8">
        <v>2117316096</v>
      </c>
      <c r="H2888" s="1">
        <v>-72.792564273498797</v>
      </c>
      <c r="I2888" s="8">
        <v>1944182016</v>
      </c>
      <c r="J2888" s="1">
        <v>86.255683898925795</v>
      </c>
      <c r="K2888" s="8">
        <v>180712000</v>
      </c>
      <c r="L2888" s="9">
        <v>403</v>
      </c>
      <c r="M2888" s="7">
        <v>1.0205958473563912</v>
      </c>
      <c r="N2888" s="1">
        <v>0.77999999932944797</v>
      </c>
    </row>
    <row r="2889" spans="1:14" x14ac:dyDescent="0.25">
      <c r="A2889" s="3">
        <v>37711</v>
      </c>
      <c r="B2889" s="5" t="s">
        <v>1178</v>
      </c>
      <c r="C2889" s="5" t="s">
        <v>5127</v>
      </c>
      <c r="D2889" s="5" t="s">
        <v>37</v>
      </c>
      <c r="E2889" s="1">
        <v>16.2</v>
      </c>
      <c r="F2889" s="8">
        <v>135428000</v>
      </c>
      <c r="G2889" s="8">
        <v>2345761792</v>
      </c>
      <c r="H2889" s="1">
        <v>7.4351057614211502</v>
      </c>
      <c r="I2889" s="8">
        <v>5855579904</v>
      </c>
      <c r="J2889" s="1">
        <v>1.9099589586257899</v>
      </c>
      <c r="K2889" s="8">
        <v>179902999</v>
      </c>
      <c r="L2889" s="9">
        <v>404</v>
      </c>
      <c r="M2889" s="7">
        <v>1.0208630077472676</v>
      </c>
      <c r="N2889" s="1">
        <v>0.609999999403954</v>
      </c>
    </row>
    <row r="2890" spans="1:14" x14ac:dyDescent="0.25">
      <c r="A2890" s="3">
        <v>37711</v>
      </c>
      <c r="B2890" s="5" t="s">
        <v>173</v>
      </c>
      <c r="C2890" s="5" t="s">
        <v>5128</v>
      </c>
      <c r="D2890" s="5" t="s">
        <v>174</v>
      </c>
      <c r="E2890" s="1">
        <v>31.8</v>
      </c>
      <c r="F2890" s="8">
        <v>226800000</v>
      </c>
      <c r="G2890" s="8">
        <v>7338605568</v>
      </c>
      <c r="H2890" s="1">
        <v>-32.240410996651001</v>
      </c>
      <c r="I2890" s="8">
        <v>8926999808</v>
      </c>
      <c r="J2890" s="1">
        <v>0.97282797098159801</v>
      </c>
      <c r="K2890" s="8">
        <v>176000000</v>
      </c>
      <c r="L2890" s="9">
        <v>405</v>
      </c>
      <c r="M2890" s="7">
        <v>1.0211243720883603</v>
      </c>
      <c r="N2890" s="1">
        <v>0.88999989628791798</v>
      </c>
    </row>
    <row r="2891" spans="1:14" x14ac:dyDescent="0.25">
      <c r="A2891" s="3">
        <v>37711</v>
      </c>
      <c r="B2891" s="5" t="s">
        <v>1328</v>
      </c>
      <c r="C2891" s="5" t="s">
        <v>5129</v>
      </c>
      <c r="D2891" s="5" t="s">
        <v>1327</v>
      </c>
      <c r="E2891" s="1">
        <v>22.78</v>
      </c>
      <c r="F2891" s="8">
        <v>200039008</v>
      </c>
      <c r="G2891" s="8">
        <v>4556738560</v>
      </c>
      <c r="H2891" s="1"/>
      <c r="I2891" s="8">
        <v>7388999936</v>
      </c>
      <c r="J2891" s="1">
        <v>84.017280578613295</v>
      </c>
      <c r="K2891" s="8">
        <v>169000000</v>
      </c>
      <c r="L2891" s="9">
        <v>406</v>
      </c>
      <c r="M2891" s="7">
        <v>1.0213753412567959</v>
      </c>
      <c r="N2891" s="1">
        <v>-0.23999999649822701</v>
      </c>
    </row>
    <row r="2892" spans="1:14" x14ac:dyDescent="0.25">
      <c r="A2892" s="3">
        <v>37711</v>
      </c>
      <c r="B2892" s="5" t="s">
        <v>181</v>
      </c>
      <c r="C2892" s="5" t="s">
        <v>5130</v>
      </c>
      <c r="D2892" s="5" t="s">
        <v>182</v>
      </c>
      <c r="E2892" s="1">
        <v>44.32</v>
      </c>
      <c r="F2892" s="8">
        <v>171201664</v>
      </c>
      <c r="G2892" s="8">
        <v>7673990656</v>
      </c>
      <c r="H2892" s="1">
        <v>-37.737726327953801</v>
      </c>
      <c r="I2892" s="8">
        <v>9131900032</v>
      </c>
      <c r="J2892" s="1">
        <v>17.5599689483643</v>
      </c>
      <c r="K2892" s="8">
        <v>168400000</v>
      </c>
      <c r="L2892" s="9">
        <v>407</v>
      </c>
      <c r="M2892" s="7">
        <v>1.0216254194104324</v>
      </c>
      <c r="N2892" s="1">
        <v>1.30000004172325</v>
      </c>
    </row>
    <row r="2893" spans="1:14" x14ac:dyDescent="0.25">
      <c r="A2893" s="3">
        <v>37711</v>
      </c>
      <c r="B2893" s="5" t="s">
        <v>542</v>
      </c>
      <c r="C2893" s="5" t="s">
        <v>5131</v>
      </c>
      <c r="D2893" s="5" t="s">
        <v>543</v>
      </c>
      <c r="E2893" s="1">
        <v>35.770000000000003</v>
      </c>
      <c r="F2893" s="8">
        <v>35569432</v>
      </c>
      <c r="G2893" s="8">
        <v>1258372224</v>
      </c>
      <c r="H2893" s="1">
        <v>-0.61956372784939295</v>
      </c>
      <c r="I2893" s="8">
        <v>1654097984</v>
      </c>
      <c r="J2893" s="1">
        <v>-34.696403503417997</v>
      </c>
      <c r="K2893" s="8">
        <v>167573000</v>
      </c>
      <c r="L2893" s="9">
        <v>408</v>
      </c>
      <c r="M2893" s="7">
        <v>1.0218742694486707</v>
      </c>
      <c r="N2893" s="1">
        <v>2.5099999569356402</v>
      </c>
    </row>
    <row r="2894" spans="1:14" x14ac:dyDescent="0.25">
      <c r="A2894" s="3">
        <v>37711</v>
      </c>
      <c r="B2894" s="5" t="s">
        <v>319</v>
      </c>
      <c r="C2894" s="5" t="s">
        <v>5132</v>
      </c>
      <c r="D2894" s="5" t="s">
        <v>320</v>
      </c>
      <c r="E2894" s="1">
        <v>24.76</v>
      </c>
      <c r="F2894" s="8">
        <v>58249000</v>
      </c>
      <c r="G2894" s="8">
        <v>1459958272</v>
      </c>
      <c r="H2894" s="1">
        <v>-7.0794941163122997</v>
      </c>
      <c r="I2894" s="8">
        <v>2109100032</v>
      </c>
      <c r="J2894" s="1">
        <v>0.63940399885177601</v>
      </c>
      <c r="K2894" s="8">
        <v>165700000</v>
      </c>
      <c r="L2894" s="9">
        <v>409</v>
      </c>
      <c r="M2894" s="7">
        <v>1.0221203380357109</v>
      </c>
      <c r="N2894" s="1">
        <v>1.81999999284744</v>
      </c>
    </row>
    <row r="2895" spans="1:14" x14ac:dyDescent="0.25">
      <c r="A2895" s="3">
        <v>37711</v>
      </c>
      <c r="B2895" s="5" t="s">
        <v>840</v>
      </c>
      <c r="C2895" s="5" t="s">
        <v>5133</v>
      </c>
      <c r="D2895" s="5" t="s">
        <v>841</v>
      </c>
      <c r="E2895" s="1">
        <v>5.2</v>
      </c>
      <c r="F2895" s="8">
        <v>210533008</v>
      </c>
      <c r="G2895" s="8">
        <v>1124214144</v>
      </c>
      <c r="H2895" s="1">
        <v>-47.930745134581798</v>
      </c>
      <c r="I2895" s="8">
        <v>11123923456</v>
      </c>
      <c r="J2895" s="1">
        <v>23.828577041626001</v>
      </c>
      <c r="K2895" s="8">
        <v>163556000</v>
      </c>
      <c r="L2895" s="9">
        <v>410</v>
      </c>
      <c r="M2895" s="7">
        <v>1.0223632227298687</v>
      </c>
      <c r="N2895" s="1">
        <v>1.05000001937151</v>
      </c>
    </row>
    <row r="2896" spans="1:14" x14ac:dyDescent="0.25">
      <c r="A2896" s="3">
        <v>37711</v>
      </c>
      <c r="B2896" s="5" t="s">
        <v>331</v>
      </c>
      <c r="C2896" s="5" t="s">
        <v>5134</v>
      </c>
      <c r="D2896" s="5" t="s">
        <v>332</v>
      </c>
      <c r="E2896" s="1">
        <v>20</v>
      </c>
      <c r="F2896" s="8">
        <v>123008000</v>
      </c>
      <c r="G2896" s="8">
        <v>2460164096</v>
      </c>
      <c r="H2896" s="1">
        <v>-4.8259589462469403</v>
      </c>
      <c r="I2896" s="8">
        <v>1451997952</v>
      </c>
      <c r="J2896" s="1">
        <v>4.4840512275695801</v>
      </c>
      <c r="K2896" s="8">
        <v>161808000</v>
      </c>
      <c r="L2896" s="9">
        <v>411</v>
      </c>
      <c r="M2896" s="7">
        <v>1.0226035116009116</v>
      </c>
      <c r="N2896" s="1">
        <v>0.35999999195337301</v>
      </c>
    </row>
    <row r="2897" spans="1:14" x14ac:dyDescent="0.25">
      <c r="A2897" s="3">
        <v>37711</v>
      </c>
      <c r="B2897" s="5" t="s">
        <v>974</v>
      </c>
      <c r="C2897" s="5" t="s">
        <v>5135</v>
      </c>
      <c r="D2897" s="5" t="s">
        <v>973</v>
      </c>
      <c r="E2897" s="1">
        <v>35.942</v>
      </c>
      <c r="F2897" s="8">
        <v>190203280</v>
      </c>
      <c r="G2897" s="8">
        <v>7180174336</v>
      </c>
      <c r="H2897" s="1">
        <v>-22.371486101442802</v>
      </c>
      <c r="I2897" s="8">
        <v>1440740000</v>
      </c>
      <c r="J2897" s="1">
        <v>-22.1734294891357</v>
      </c>
      <c r="K2897" s="8">
        <v>158958000</v>
      </c>
      <c r="L2897" s="9">
        <v>412</v>
      </c>
      <c r="M2897" s="7">
        <v>1.0228395681516582</v>
      </c>
      <c r="N2897" s="1">
        <v>0.85000002384185802</v>
      </c>
    </row>
    <row r="2898" spans="1:14" x14ac:dyDescent="0.25">
      <c r="A2898" s="3">
        <v>37711</v>
      </c>
      <c r="B2898" s="5" t="s">
        <v>1350</v>
      </c>
      <c r="C2898" s="5" t="s">
        <v>5136</v>
      </c>
      <c r="D2898" s="5" t="s">
        <v>1349</v>
      </c>
      <c r="E2898" s="1">
        <v>28.95</v>
      </c>
      <c r="F2898" s="8">
        <v>262247760</v>
      </c>
      <c r="G2898" s="8">
        <v>7748204544</v>
      </c>
      <c r="H2898" s="1">
        <v>-25.4297331717544</v>
      </c>
      <c r="I2898" s="8">
        <v>7122005120</v>
      </c>
      <c r="J2898" s="1">
        <v>7.1911959648132298</v>
      </c>
      <c r="K2898" s="8">
        <v>154355000</v>
      </c>
      <c r="L2898" s="9">
        <v>413</v>
      </c>
      <c r="M2898" s="7">
        <v>1.0230687891338706</v>
      </c>
      <c r="N2898" s="1">
        <v>0.20000000298023199</v>
      </c>
    </row>
    <row r="2899" spans="1:14" x14ac:dyDescent="0.25">
      <c r="A2899" s="3">
        <v>37711</v>
      </c>
      <c r="B2899" s="5" t="s">
        <v>838</v>
      </c>
      <c r="C2899" s="5" t="s">
        <v>5137</v>
      </c>
      <c r="D2899" s="5" t="s">
        <v>839</v>
      </c>
      <c r="E2899" s="1">
        <v>21.85</v>
      </c>
      <c r="F2899" s="8">
        <v>58284000</v>
      </c>
      <c r="G2899" s="8">
        <v>1302223104</v>
      </c>
      <c r="H2899" s="1">
        <v>-22.996074751466502</v>
      </c>
      <c r="I2899" s="8">
        <v>7412328960</v>
      </c>
      <c r="J2899" s="1">
        <v>-0.132652997970581</v>
      </c>
      <c r="K2899" s="8">
        <v>151576002</v>
      </c>
      <c r="L2899" s="9">
        <v>414</v>
      </c>
      <c r="M2899" s="7">
        <v>1.0232938832355081</v>
      </c>
      <c r="N2899" s="1">
        <v>-2.9999997466802601E-2</v>
      </c>
    </row>
    <row r="2900" spans="1:14" x14ac:dyDescent="0.25">
      <c r="A2900" s="3">
        <v>37711</v>
      </c>
      <c r="B2900" s="5" t="s">
        <v>1232</v>
      </c>
      <c r="C2900" s="5" t="s">
        <v>5138</v>
      </c>
      <c r="D2900" s="5" t="s">
        <v>1231</v>
      </c>
      <c r="E2900" s="1">
        <v>14.24</v>
      </c>
      <c r="F2900" s="8">
        <v>196246000</v>
      </c>
      <c r="G2900" s="8">
        <v>2816153856</v>
      </c>
      <c r="H2900" s="1">
        <v>4.32234556099875</v>
      </c>
      <c r="I2900" s="8">
        <v>1300025024</v>
      </c>
      <c r="J2900" s="1">
        <v>-7.4573049545288104</v>
      </c>
      <c r="K2900" s="8">
        <v>150947000</v>
      </c>
      <c r="L2900" s="9">
        <v>415</v>
      </c>
      <c r="M2900" s="7">
        <v>1.023518043253661</v>
      </c>
      <c r="N2900" s="1">
        <v>0.40999999642372098</v>
      </c>
    </row>
    <row r="2901" spans="1:14" x14ac:dyDescent="0.25">
      <c r="A2901" s="3">
        <v>37711</v>
      </c>
      <c r="B2901" s="5" t="s">
        <v>67</v>
      </c>
      <c r="C2901" s="5" t="s">
        <v>5139</v>
      </c>
      <c r="D2901" s="5" t="s">
        <v>68</v>
      </c>
      <c r="E2901" s="1">
        <v>38.18</v>
      </c>
      <c r="F2901" s="8">
        <v>49745000</v>
      </c>
      <c r="G2901" s="8">
        <v>1962406272</v>
      </c>
      <c r="H2901" s="1">
        <v>16.9743000703109</v>
      </c>
      <c r="I2901" s="8">
        <v>1025128000</v>
      </c>
      <c r="J2901" s="1">
        <v>-5.3305869102478001</v>
      </c>
      <c r="K2901" s="8">
        <v>150502000</v>
      </c>
      <c r="L2901" s="9">
        <v>416</v>
      </c>
      <c r="M2901" s="7">
        <v>1.023741542435838</v>
      </c>
      <c r="N2901" s="1">
        <v>0.480000019073486</v>
      </c>
    </row>
    <row r="2902" spans="1:14" x14ac:dyDescent="0.25">
      <c r="A2902" s="3">
        <v>37711</v>
      </c>
      <c r="B2902" s="5" t="s">
        <v>437</v>
      </c>
      <c r="C2902" s="5" t="s">
        <v>5140</v>
      </c>
      <c r="D2902" s="5" t="s">
        <v>438</v>
      </c>
      <c r="E2902" s="1">
        <v>29.67</v>
      </c>
      <c r="F2902" s="8">
        <v>68253160</v>
      </c>
      <c r="G2902" s="8">
        <v>2053738752</v>
      </c>
      <c r="H2902" s="1">
        <v>-24.2703690891029</v>
      </c>
      <c r="I2902" s="8">
        <v>7571000064</v>
      </c>
      <c r="J2902" s="1">
        <v>-10.951210975646999</v>
      </c>
      <c r="K2902" s="8">
        <v>145000000</v>
      </c>
      <c r="L2902" s="9">
        <v>417</v>
      </c>
      <c r="M2902" s="7">
        <v>1.0239568710123066</v>
      </c>
      <c r="N2902" s="1">
        <v>-4.0000021457672098E-2</v>
      </c>
    </row>
    <row r="2903" spans="1:14" x14ac:dyDescent="0.25">
      <c r="A2903" s="3">
        <v>37711</v>
      </c>
      <c r="B2903" s="5" t="s">
        <v>1286</v>
      </c>
      <c r="C2903" s="5" t="s">
        <v>5141</v>
      </c>
      <c r="D2903" s="5" t="s">
        <v>1285</v>
      </c>
      <c r="E2903" s="1">
        <v>39.869999999999997</v>
      </c>
      <c r="F2903" s="8">
        <v>144964992</v>
      </c>
      <c r="G2903" s="8">
        <v>5741792256</v>
      </c>
      <c r="H2903" s="1">
        <v>35.152538752151699</v>
      </c>
      <c r="I2903" s="8">
        <v>1439989952</v>
      </c>
      <c r="J2903" s="1">
        <v>-33.3960571289063</v>
      </c>
      <c r="K2903" s="8">
        <v>143886000</v>
      </c>
      <c r="L2903" s="9">
        <v>418</v>
      </c>
      <c r="M2903" s="7">
        <v>1.0241705452712979</v>
      </c>
      <c r="N2903" s="1">
        <v>0.86000001430511497</v>
      </c>
    </row>
    <row r="2904" spans="1:14" x14ac:dyDescent="0.25">
      <c r="A2904" s="3">
        <v>37711</v>
      </c>
      <c r="B2904" s="5" t="s">
        <v>1237</v>
      </c>
      <c r="C2904" s="5" t="s">
        <v>5142</v>
      </c>
      <c r="D2904" s="5" t="s">
        <v>412</v>
      </c>
      <c r="E2904" s="1">
        <v>11.93</v>
      </c>
      <c r="F2904" s="8">
        <v>85889000</v>
      </c>
      <c r="G2904" s="8">
        <v>1056437120</v>
      </c>
      <c r="H2904" s="1">
        <v>-1.8815553580211899</v>
      </c>
      <c r="I2904" s="8">
        <v>2018384960</v>
      </c>
      <c r="J2904" s="1">
        <v>-4.4432902336120597</v>
      </c>
      <c r="K2904" s="8">
        <v>132451000</v>
      </c>
      <c r="L2904" s="9">
        <v>419</v>
      </c>
      <c r="M2904" s="7">
        <v>1.0243672382732416</v>
      </c>
      <c r="N2904" s="1">
        <v>0.32999996840953799</v>
      </c>
    </row>
    <row r="2905" spans="1:14" x14ac:dyDescent="0.25">
      <c r="A2905" s="3">
        <v>37711</v>
      </c>
      <c r="B2905" s="5" t="s">
        <v>385</v>
      </c>
      <c r="C2905" s="5" t="s">
        <v>5143</v>
      </c>
      <c r="D2905" s="5" t="s">
        <v>386</v>
      </c>
      <c r="E2905" s="1">
        <v>15.26</v>
      </c>
      <c r="F2905" s="8">
        <v>113400000</v>
      </c>
      <c r="G2905" s="8">
        <v>1789452032</v>
      </c>
      <c r="H2905" s="1">
        <v>-10.26849572811</v>
      </c>
      <c r="I2905" s="8">
        <v>947491028</v>
      </c>
      <c r="J2905" s="1">
        <v>1.19264805316925</v>
      </c>
      <c r="K2905" s="8">
        <v>131804001</v>
      </c>
      <c r="L2905" s="9">
        <v>420</v>
      </c>
      <c r="M2905" s="7">
        <v>1.0245629704657118</v>
      </c>
      <c r="N2905" s="1"/>
    </row>
    <row r="2906" spans="1:14" x14ac:dyDescent="0.25">
      <c r="A2906" s="3">
        <v>37711</v>
      </c>
      <c r="B2906" s="5" t="s">
        <v>1109</v>
      </c>
      <c r="C2906" s="5" t="s">
        <v>5144</v>
      </c>
      <c r="D2906" s="5" t="s">
        <v>1108</v>
      </c>
      <c r="E2906" s="1">
        <v>21.48</v>
      </c>
      <c r="F2906" s="8">
        <v>191789008</v>
      </c>
      <c r="G2906" s="8">
        <v>3972404736</v>
      </c>
      <c r="H2906" s="1">
        <v>-27.345407222140199</v>
      </c>
      <c r="I2906" s="8">
        <v>1788439040</v>
      </c>
      <c r="J2906" s="1">
        <v>-27.649061203002901</v>
      </c>
      <c r="K2906" s="8">
        <v>130734000</v>
      </c>
      <c r="L2906" s="9">
        <v>421</v>
      </c>
      <c r="M2906" s="7">
        <v>1.0247571136803051</v>
      </c>
      <c r="N2906" s="1">
        <v>0.55000000447034803</v>
      </c>
    </row>
    <row r="2907" spans="1:14" x14ac:dyDescent="0.25">
      <c r="A2907" s="3">
        <v>37711</v>
      </c>
      <c r="B2907" s="5" t="s">
        <v>1188</v>
      </c>
      <c r="C2907" s="5" t="s">
        <v>5145</v>
      </c>
      <c r="D2907" s="5" t="s">
        <v>1187</v>
      </c>
      <c r="E2907" s="1">
        <v>6.21</v>
      </c>
      <c r="F2907" s="8">
        <v>126969240</v>
      </c>
      <c r="G2907" s="8">
        <v>772272192</v>
      </c>
      <c r="H2907" s="1">
        <v>-82.657117955494599</v>
      </c>
      <c r="I2907" s="8">
        <v>3744961984</v>
      </c>
      <c r="J2907" s="1">
        <v>29.101001739501999</v>
      </c>
      <c r="K2907" s="8">
        <v>130112976</v>
      </c>
      <c r="L2907" s="9">
        <v>422</v>
      </c>
      <c r="M2907" s="7">
        <v>1.0249503346589406</v>
      </c>
      <c r="N2907" s="1">
        <v>-2.26999995112419</v>
      </c>
    </row>
    <row r="2908" spans="1:14" x14ac:dyDescent="0.25">
      <c r="A2908" s="3">
        <v>37711</v>
      </c>
      <c r="B2908" s="5" t="s">
        <v>1123</v>
      </c>
      <c r="C2908" s="5" t="s">
        <v>5146</v>
      </c>
      <c r="D2908" s="5" t="s">
        <v>1122</v>
      </c>
      <c r="E2908" s="1">
        <v>12.16</v>
      </c>
      <c r="F2908" s="8">
        <v>117851000</v>
      </c>
      <c r="G2908" s="8">
        <v>1431480704</v>
      </c>
      <c r="H2908" s="1">
        <v>-27.010804569118999</v>
      </c>
      <c r="I2908" s="8">
        <v>1992408992</v>
      </c>
      <c r="J2908" s="1">
        <v>5.7591361999511701</v>
      </c>
      <c r="K2908" s="8">
        <v>126324000</v>
      </c>
      <c r="L2908" s="9">
        <v>423</v>
      </c>
      <c r="M2908" s="7">
        <v>1.02513792891476</v>
      </c>
      <c r="N2908" s="1">
        <v>1.0699999779462801</v>
      </c>
    </row>
    <row r="2909" spans="1:14" x14ac:dyDescent="0.25">
      <c r="A2909" s="3">
        <v>37711</v>
      </c>
      <c r="B2909" s="5" t="s">
        <v>491</v>
      </c>
      <c r="C2909" s="5" t="s">
        <v>5147</v>
      </c>
      <c r="D2909" s="5" t="s">
        <v>492</v>
      </c>
      <c r="E2909" s="1">
        <v>32.700000000000003</v>
      </c>
      <c r="F2909" s="8">
        <v>48412000</v>
      </c>
      <c r="G2909" s="8">
        <v>1607048576</v>
      </c>
      <c r="H2909" s="1">
        <v>-33.736329136713302</v>
      </c>
      <c r="I2909" s="8">
        <v>704251008</v>
      </c>
      <c r="J2909" s="1">
        <v>7.2085771560668901</v>
      </c>
      <c r="K2909" s="8">
        <v>124693998</v>
      </c>
      <c r="L2909" s="9">
        <v>424</v>
      </c>
      <c r="M2909" s="7">
        <v>1.0253231025774048</v>
      </c>
      <c r="N2909" s="1">
        <v>1.7299999892711599</v>
      </c>
    </row>
    <row r="2910" spans="1:14" x14ac:dyDescent="0.25">
      <c r="A2910" s="3">
        <v>37711</v>
      </c>
      <c r="B2910" s="5" t="s">
        <v>1249</v>
      </c>
      <c r="C2910" s="5" t="s">
        <v>5148</v>
      </c>
      <c r="D2910" s="5" t="s">
        <v>1248</v>
      </c>
      <c r="E2910" s="1">
        <v>37.14</v>
      </c>
      <c r="F2910" s="8">
        <v>93651000</v>
      </c>
      <c r="G2910" s="8">
        <v>3586170880</v>
      </c>
      <c r="H2910" s="1">
        <v>-16.7824367000023</v>
      </c>
      <c r="I2910" s="8">
        <v>411066000</v>
      </c>
      <c r="J2910" s="1">
        <v>-3.7346649169921902</v>
      </c>
      <c r="K2910" s="8">
        <v>122376000</v>
      </c>
      <c r="L2910" s="9">
        <v>425</v>
      </c>
      <c r="M2910" s="7">
        <v>1.0255048339558455</v>
      </c>
      <c r="N2910" s="1">
        <v>0.98999999463558197</v>
      </c>
    </row>
    <row r="2911" spans="1:14" x14ac:dyDescent="0.25">
      <c r="A2911" s="3">
        <v>37711</v>
      </c>
      <c r="B2911" s="5" t="s">
        <v>934</v>
      </c>
      <c r="C2911" s="5" t="s">
        <v>5149</v>
      </c>
      <c r="D2911" s="5" t="s">
        <v>933</v>
      </c>
      <c r="E2911" s="1">
        <v>13.82</v>
      </c>
      <c r="F2911" s="8">
        <v>58361000</v>
      </c>
      <c r="G2911" s="8">
        <v>817052608</v>
      </c>
      <c r="H2911" s="1">
        <v>-29.0646650071888</v>
      </c>
      <c r="I2911" s="8">
        <v>1103500000</v>
      </c>
      <c r="J2911" s="1">
        <v>-0.97810697555542003</v>
      </c>
      <c r="K2911" s="8">
        <v>115700000</v>
      </c>
      <c r="L2911" s="9">
        <v>426</v>
      </c>
      <c r="M2911" s="7">
        <v>1.0256766513096207</v>
      </c>
      <c r="N2911" s="1">
        <v>1.54999999701977</v>
      </c>
    </row>
    <row r="2912" spans="1:14" x14ac:dyDescent="0.25">
      <c r="A2912" s="3">
        <v>37711</v>
      </c>
      <c r="B2912" s="5" t="s">
        <v>594</v>
      </c>
      <c r="C2912" s="5" t="s">
        <v>5150</v>
      </c>
      <c r="D2912" s="5" t="s">
        <v>595</v>
      </c>
      <c r="E2912" s="1">
        <v>22.2</v>
      </c>
      <c r="F2912" s="8">
        <v>50200000</v>
      </c>
      <c r="G2912" s="8">
        <v>1147081472</v>
      </c>
      <c r="H2912" s="1">
        <v>3.4778246957149999</v>
      </c>
      <c r="I2912" s="8">
        <v>1411800000</v>
      </c>
      <c r="J2912" s="1">
        <v>-12.115129470825201</v>
      </c>
      <c r="K2912" s="8">
        <v>114800000</v>
      </c>
      <c r="L2912" s="9">
        <v>427</v>
      </c>
      <c r="M2912" s="7">
        <v>1.025847132141197</v>
      </c>
      <c r="N2912" s="1">
        <v>2.4799999017268402</v>
      </c>
    </row>
    <row r="2913" spans="1:14" x14ac:dyDescent="0.25">
      <c r="A2913" s="3">
        <v>37711</v>
      </c>
      <c r="B2913" s="5" t="s">
        <v>1261</v>
      </c>
      <c r="C2913" s="5" t="s">
        <v>5151</v>
      </c>
      <c r="D2913" s="5" t="s">
        <v>1260</v>
      </c>
      <c r="E2913" s="1">
        <v>17.5</v>
      </c>
      <c r="F2913" s="8">
        <v>198179008</v>
      </c>
      <c r="G2913" s="8">
        <v>3610823168</v>
      </c>
      <c r="H2913" s="1">
        <v>-29.5774658697813</v>
      </c>
      <c r="I2913" s="8">
        <v>3729144960</v>
      </c>
      <c r="J2913" s="1">
        <v>-18.130947113037099</v>
      </c>
      <c r="K2913" s="8">
        <v>113421000</v>
      </c>
      <c r="L2913" s="9">
        <v>428</v>
      </c>
      <c r="M2913" s="7">
        <v>1.0260155651237601</v>
      </c>
      <c r="N2913" s="1">
        <v>0.17999999783933199</v>
      </c>
    </row>
    <row r="2914" spans="1:14" x14ac:dyDescent="0.25">
      <c r="A2914" s="3">
        <v>37711</v>
      </c>
      <c r="B2914" s="5" t="s">
        <v>186</v>
      </c>
      <c r="C2914" s="5" t="s">
        <v>5152</v>
      </c>
      <c r="D2914" s="5" t="s">
        <v>187</v>
      </c>
      <c r="E2914" s="1">
        <v>28</v>
      </c>
      <c r="F2914" s="8">
        <v>177308000</v>
      </c>
      <c r="G2914" s="8">
        <v>5054842880</v>
      </c>
      <c r="H2914" s="1">
        <v>-34.8998224387094</v>
      </c>
      <c r="I2914" s="8">
        <v>4644366848</v>
      </c>
      <c r="J2914" s="1">
        <v>-26.969436645507798</v>
      </c>
      <c r="K2914" s="8">
        <v>112542000</v>
      </c>
      <c r="L2914" s="9">
        <v>429</v>
      </c>
      <c r="M2914" s="7">
        <v>1.0261826927696422</v>
      </c>
      <c r="N2914" s="1">
        <v>0.5</v>
      </c>
    </row>
    <row r="2915" spans="1:14" x14ac:dyDescent="0.25">
      <c r="A2915" s="3">
        <v>37711</v>
      </c>
      <c r="B2915" s="5" t="s">
        <v>1226</v>
      </c>
      <c r="C2915" s="5" t="s">
        <v>5153</v>
      </c>
      <c r="D2915" s="5" t="s">
        <v>1225</v>
      </c>
      <c r="E2915" s="1">
        <v>8.01</v>
      </c>
      <c r="F2915" s="8">
        <v>486428000</v>
      </c>
      <c r="G2915" s="8">
        <v>4081940992</v>
      </c>
      <c r="H2915" s="1">
        <v>-61.508887869069902</v>
      </c>
      <c r="I2915" s="8">
        <v>1635306976</v>
      </c>
      <c r="J2915" s="1">
        <v>-21.552806854248001</v>
      </c>
      <c r="K2915" s="8">
        <v>111043000</v>
      </c>
      <c r="L2915" s="9">
        <v>430</v>
      </c>
      <c r="M2915" s="7">
        <v>1.0263475943635512</v>
      </c>
      <c r="N2915" s="1">
        <v>-6.9999996572732898E-2</v>
      </c>
    </row>
    <row r="2916" spans="1:14" x14ac:dyDescent="0.25">
      <c r="A2916" s="3">
        <v>37711</v>
      </c>
      <c r="B2916" s="5" t="s">
        <v>578</v>
      </c>
      <c r="C2916" s="5" t="s">
        <v>5154</v>
      </c>
      <c r="D2916" s="5" t="s">
        <v>579</v>
      </c>
      <c r="E2916" s="1">
        <v>13.74</v>
      </c>
      <c r="F2916" s="8">
        <v>154444000</v>
      </c>
      <c r="G2916" s="8">
        <v>2112635648</v>
      </c>
      <c r="H2916" s="1">
        <v>-37.887189945400003</v>
      </c>
      <c r="I2916" s="8">
        <v>1506389024</v>
      </c>
      <c r="J2916" s="1">
        <v>-33.475070953369098</v>
      </c>
      <c r="K2916" s="8">
        <v>110928000</v>
      </c>
      <c r="L2916" s="9">
        <v>431</v>
      </c>
      <c r="M2916" s="7">
        <v>1.0265123251796235</v>
      </c>
      <c r="N2916" s="1">
        <v>0.35000000149011601</v>
      </c>
    </row>
    <row r="2917" spans="1:14" x14ac:dyDescent="0.25">
      <c r="A2917" s="3">
        <v>37711</v>
      </c>
      <c r="B2917" s="5" t="s">
        <v>1230</v>
      </c>
      <c r="C2917" s="5" t="s">
        <v>5155</v>
      </c>
      <c r="D2917" s="5" t="s">
        <v>1229</v>
      </c>
      <c r="E2917" s="1">
        <v>32.83</v>
      </c>
      <c r="F2917" s="8">
        <v>251262000</v>
      </c>
      <c r="G2917" s="8">
        <v>8443566592</v>
      </c>
      <c r="H2917" s="1">
        <v>-21.907704290917302</v>
      </c>
      <c r="I2917" s="8">
        <v>849348008</v>
      </c>
      <c r="J2917" s="1">
        <v>37.823329925537102</v>
      </c>
      <c r="K2917" s="8">
        <v>110562000</v>
      </c>
      <c r="L2917" s="9">
        <v>432</v>
      </c>
      <c r="M2917" s="7">
        <v>1.0266765124766684</v>
      </c>
      <c r="N2917" s="1">
        <v>-4.4599999561905896</v>
      </c>
    </row>
    <row r="2918" spans="1:14" x14ac:dyDescent="0.25">
      <c r="A2918" s="3">
        <v>37711</v>
      </c>
      <c r="B2918" s="5" t="s">
        <v>1253</v>
      </c>
      <c r="C2918" s="5" t="s">
        <v>5156</v>
      </c>
      <c r="D2918" s="5" t="s">
        <v>1252</v>
      </c>
      <c r="E2918" s="1">
        <v>4.04</v>
      </c>
      <c r="F2918" s="8">
        <v>509352000</v>
      </c>
      <c r="G2918" s="8">
        <v>2205493248</v>
      </c>
      <c r="H2918" s="1">
        <v>-76.647398034570898</v>
      </c>
      <c r="I2918" s="8">
        <v>10168129792</v>
      </c>
      <c r="J2918" s="1">
        <v>116.12052154541</v>
      </c>
      <c r="K2918" s="8">
        <v>105734000</v>
      </c>
      <c r="L2918" s="9">
        <v>433</v>
      </c>
      <c r="M2918" s="7">
        <v>1.0268335300746292</v>
      </c>
      <c r="N2918" s="1">
        <v>-5.1999999023973897</v>
      </c>
    </row>
    <row r="2919" spans="1:14" x14ac:dyDescent="0.25">
      <c r="A2919" s="3">
        <v>37711</v>
      </c>
      <c r="B2919" s="5" t="s">
        <v>1141</v>
      </c>
      <c r="C2919" s="5" t="s">
        <v>5157</v>
      </c>
      <c r="D2919" s="5" t="s">
        <v>1140</v>
      </c>
      <c r="E2919" s="1">
        <v>13.16</v>
      </c>
      <c r="F2919" s="8">
        <v>168136000</v>
      </c>
      <c r="G2919" s="8">
        <v>2237276672</v>
      </c>
      <c r="H2919" s="1">
        <v>-44.166313034353003</v>
      </c>
      <c r="I2919" s="8">
        <v>527448000</v>
      </c>
      <c r="J2919" s="1">
        <v>-10.848188400268601</v>
      </c>
      <c r="K2919" s="8">
        <v>103860000</v>
      </c>
      <c r="L2919" s="9">
        <v>434</v>
      </c>
      <c r="M2919" s="7">
        <v>1.0269877647363672</v>
      </c>
      <c r="N2919" s="1">
        <v>0.53000000491738297</v>
      </c>
    </row>
    <row r="2920" spans="1:14" x14ac:dyDescent="0.25">
      <c r="A2920" s="3">
        <v>37711</v>
      </c>
      <c r="B2920" s="5" t="s">
        <v>210</v>
      </c>
      <c r="C2920" s="5" t="s">
        <v>5158</v>
      </c>
      <c r="D2920" s="5" t="s">
        <v>211</v>
      </c>
      <c r="E2920" s="1">
        <v>33.17</v>
      </c>
      <c r="F2920" s="8">
        <v>702000000</v>
      </c>
      <c r="G2920" s="8">
        <v>23219759104</v>
      </c>
      <c r="H2920" s="1">
        <v>4.9756403794438704</v>
      </c>
      <c r="I2920" s="8">
        <v>29579000000</v>
      </c>
      <c r="J2920" s="1">
        <v>-99.577346801757798</v>
      </c>
      <c r="K2920" s="8">
        <v>102999936</v>
      </c>
      <c r="L2920" s="9">
        <v>435</v>
      </c>
      <c r="M2920" s="7">
        <v>1.0271407221818516</v>
      </c>
      <c r="N2920" s="1">
        <v>1.6000000089407</v>
      </c>
    </row>
    <row r="2921" spans="1:14" x14ac:dyDescent="0.25">
      <c r="A2921" s="3">
        <v>37711</v>
      </c>
      <c r="B2921" s="5" t="s">
        <v>530</v>
      </c>
      <c r="C2921" s="5" t="s">
        <v>5159</v>
      </c>
      <c r="D2921" s="5" t="s">
        <v>531</v>
      </c>
      <c r="E2921" s="1">
        <v>35.44</v>
      </c>
      <c r="F2921" s="8">
        <v>81916000</v>
      </c>
      <c r="G2921" s="8">
        <v>2930831104</v>
      </c>
      <c r="H2921" s="1">
        <v>-21.872488711923001</v>
      </c>
      <c r="I2921" s="8">
        <v>1559172960</v>
      </c>
      <c r="J2921" s="1">
        <v>-12.0642986297607</v>
      </c>
      <c r="K2921" s="8">
        <v>98893000</v>
      </c>
      <c r="L2921" s="9">
        <v>436</v>
      </c>
      <c r="M2921" s="7">
        <v>1.0272875807260771</v>
      </c>
      <c r="N2921" s="1">
        <v>2.3999999444931701</v>
      </c>
    </row>
    <row r="2922" spans="1:14" x14ac:dyDescent="0.25">
      <c r="A2922" s="3">
        <v>37711</v>
      </c>
      <c r="B2922" s="5" t="s">
        <v>1259</v>
      </c>
      <c r="C2922" s="5" t="s">
        <v>5160</v>
      </c>
      <c r="D2922" s="5" t="s">
        <v>1258</v>
      </c>
      <c r="E2922" s="1">
        <v>13.54</v>
      </c>
      <c r="F2922" s="8">
        <v>383504000</v>
      </c>
      <c r="G2922" s="8">
        <v>5392118272</v>
      </c>
      <c r="H2922" s="1">
        <v>-44.6669377123212</v>
      </c>
      <c r="I2922" s="8">
        <v>711684016</v>
      </c>
      <c r="J2922" s="1">
        <v>-15.212724685668899</v>
      </c>
      <c r="K2922" s="8">
        <v>97367000</v>
      </c>
      <c r="L2922" s="9">
        <v>437</v>
      </c>
      <c r="M2922" s="7">
        <v>1.0274321731226632</v>
      </c>
      <c r="N2922" s="1">
        <v>0.23999999836087199</v>
      </c>
    </row>
    <row r="2923" spans="1:14" x14ac:dyDescent="0.25">
      <c r="A2923" s="3">
        <v>37711</v>
      </c>
      <c r="B2923" s="5" t="s">
        <v>277</v>
      </c>
      <c r="C2923" s="5" t="s">
        <v>5161</v>
      </c>
      <c r="D2923" s="5" t="s">
        <v>278</v>
      </c>
      <c r="E2923" s="1">
        <v>24.6</v>
      </c>
      <c r="F2923" s="8">
        <v>39000000</v>
      </c>
      <c r="G2923" s="8">
        <v>959009984</v>
      </c>
      <c r="H2923" s="1">
        <v>-23.164732621894601</v>
      </c>
      <c r="I2923" s="8">
        <v>5852999936</v>
      </c>
      <c r="J2923" s="1">
        <v>3.0276360511779798</v>
      </c>
      <c r="K2923" s="8">
        <v>94000000</v>
      </c>
      <c r="L2923" s="9">
        <v>438</v>
      </c>
      <c r="M2923" s="7">
        <v>1.0275717654412013</v>
      </c>
      <c r="N2923" s="1">
        <v>1.8900000154972101</v>
      </c>
    </row>
    <row r="2924" spans="1:14" x14ac:dyDescent="0.25">
      <c r="A2924" s="3">
        <v>37711</v>
      </c>
      <c r="B2924" s="5" t="s">
        <v>1151</v>
      </c>
      <c r="C2924" s="5" t="s">
        <v>5162</v>
      </c>
      <c r="D2924" s="5" t="s">
        <v>1150</v>
      </c>
      <c r="E2924" s="1">
        <v>24.02</v>
      </c>
      <c r="F2924" s="8">
        <v>594859968</v>
      </c>
      <c r="G2924" s="8">
        <v>14567442432</v>
      </c>
      <c r="H2924" s="1">
        <v>100.33361898491199</v>
      </c>
      <c r="I2924" s="8">
        <v>953066960</v>
      </c>
      <c r="J2924" s="1">
        <v>32.846080780029297</v>
      </c>
      <c r="K2924" s="8">
        <v>88187000</v>
      </c>
      <c r="L2924" s="9">
        <v>439</v>
      </c>
      <c r="M2924" s="7">
        <v>1.0277027253113602</v>
      </c>
      <c r="N2924" s="1">
        <v>7.99999944865704E-2</v>
      </c>
    </row>
    <row r="2925" spans="1:14" x14ac:dyDescent="0.25">
      <c r="A2925" s="3">
        <v>37711</v>
      </c>
      <c r="B2925" s="5" t="s">
        <v>1143</v>
      </c>
      <c r="C2925" s="5" t="s">
        <v>5163</v>
      </c>
      <c r="D2925" s="5" t="s">
        <v>1142</v>
      </c>
      <c r="E2925" s="1">
        <v>11.19</v>
      </c>
      <c r="F2925" s="8">
        <v>339334016</v>
      </c>
      <c r="G2925" s="8">
        <v>4021105664</v>
      </c>
      <c r="H2925" s="1">
        <v>-34.176473056568803</v>
      </c>
      <c r="I2925" s="8">
        <v>855342016</v>
      </c>
      <c r="J2925" s="1"/>
      <c r="K2925" s="8">
        <v>71018000</v>
      </c>
      <c r="L2925" s="9">
        <v>440</v>
      </c>
      <c r="M2925" s="7">
        <v>1.0278081887930404</v>
      </c>
      <c r="N2925" s="1">
        <v>0.179999999701977</v>
      </c>
    </row>
    <row r="2926" spans="1:14" x14ac:dyDescent="0.25">
      <c r="A2926" s="3">
        <v>37711</v>
      </c>
      <c r="B2926" s="5" t="s">
        <v>1224</v>
      </c>
      <c r="C2926" s="5" t="s">
        <v>5164</v>
      </c>
      <c r="D2926" s="5" t="s">
        <v>1223</v>
      </c>
      <c r="E2926" s="1">
        <v>29.68</v>
      </c>
      <c r="F2926" s="8">
        <v>84694000</v>
      </c>
      <c r="G2926" s="8">
        <v>2696941312</v>
      </c>
      <c r="H2926" s="1">
        <v>10.7876046692235</v>
      </c>
      <c r="I2926" s="8">
        <v>400122000</v>
      </c>
      <c r="J2926" s="1">
        <v>10.837121963501</v>
      </c>
      <c r="K2926" s="8">
        <v>67814000</v>
      </c>
      <c r="L2926" s="9">
        <v>441</v>
      </c>
      <c r="M2926" s="7">
        <v>1.0279088942556931</v>
      </c>
      <c r="N2926" s="1">
        <v>0.76999999582767498</v>
      </c>
    </row>
    <row r="2927" spans="1:14" x14ac:dyDescent="0.25">
      <c r="A2927" s="3">
        <v>37711</v>
      </c>
      <c r="B2927" s="5" t="s">
        <v>534</v>
      </c>
      <c r="C2927" s="5" t="s">
        <v>5165</v>
      </c>
      <c r="D2927" s="5" t="s">
        <v>535</v>
      </c>
      <c r="E2927" s="1">
        <v>17.149999999999999</v>
      </c>
      <c r="F2927" s="8">
        <v>86938000</v>
      </c>
      <c r="G2927" s="8">
        <v>1508537472</v>
      </c>
      <c r="H2927" s="1">
        <v>-20.2325599138127</v>
      </c>
      <c r="I2927" s="8">
        <v>814196000</v>
      </c>
      <c r="J2927" s="1">
        <v>-31.729455947876001</v>
      </c>
      <c r="K2927" s="8">
        <v>65720000</v>
      </c>
      <c r="L2927" s="9">
        <v>442</v>
      </c>
      <c r="M2927" s="7">
        <v>1.0280064900766965</v>
      </c>
      <c r="N2927" s="1">
        <v>0.449999999254942</v>
      </c>
    </row>
    <row r="2928" spans="1:14" x14ac:dyDescent="0.25">
      <c r="A2928" s="3">
        <v>37711</v>
      </c>
      <c r="B2928" s="5" t="s">
        <v>1099</v>
      </c>
      <c r="C2928" s="5" t="s">
        <v>5166</v>
      </c>
      <c r="D2928" s="5" t="s">
        <v>1098</v>
      </c>
      <c r="E2928" s="1">
        <v>4.41</v>
      </c>
      <c r="F2928" s="8">
        <v>144100000</v>
      </c>
      <c r="G2928" s="8">
        <v>635422336</v>
      </c>
      <c r="H2928" s="1">
        <v>-78.887308150280106</v>
      </c>
      <c r="I2928" s="8">
        <v>8640000256</v>
      </c>
      <c r="J2928" s="1">
        <v>8.5061197280883807</v>
      </c>
      <c r="K2928" s="8">
        <v>56000000</v>
      </c>
      <c r="L2928" s="9">
        <v>443</v>
      </c>
      <c r="M2928" s="7">
        <v>1.0280896514579534</v>
      </c>
      <c r="N2928" s="1">
        <v>-4.3200000226497703</v>
      </c>
    </row>
    <row r="2929" spans="1:14" x14ac:dyDescent="0.25">
      <c r="A2929" s="3">
        <v>37711</v>
      </c>
      <c r="B2929" s="5" t="s">
        <v>854</v>
      </c>
      <c r="C2929" s="5" t="s">
        <v>5167</v>
      </c>
      <c r="D2929" s="5" t="s">
        <v>855</v>
      </c>
      <c r="E2929" s="1">
        <v>14.18</v>
      </c>
      <c r="F2929" s="8">
        <v>58296000</v>
      </c>
      <c r="G2929" s="8">
        <v>867988480</v>
      </c>
      <c r="H2929" s="1">
        <v>-24.6145629570577</v>
      </c>
      <c r="I2929" s="8">
        <v>1345856992</v>
      </c>
      <c r="J2929" s="1"/>
      <c r="K2929" s="8">
        <v>49283000</v>
      </c>
      <c r="L2929" s="9">
        <v>444</v>
      </c>
      <c r="M2929" s="7">
        <v>1.0281628379285335</v>
      </c>
      <c r="N2929" s="1">
        <v>-0.91000003181397904</v>
      </c>
    </row>
    <row r="2930" spans="1:14" x14ac:dyDescent="0.25">
      <c r="A2930" s="3">
        <v>37711</v>
      </c>
      <c r="B2930" s="5" t="s">
        <v>242</v>
      </c>
      <c r="C2930" s="5" t="s">
        <v>5168</v>
      </c>
      <c r="D2930" s="5" t="s">
        <v>243</v>
      </c>
      <c r="E2930" s="1">
        <v>8.89</v>
      </c>
      <c r="F2930" s="8">
        <v>125854000</v>
      </c>
      <c r="G2930" s="8">
        <v>1161281536</v>
      </c>
      <c r="H2930" s="1">
        <v>-66.105950925001196</v>
      </c>
      <c r="I2930" s="8">
        <v>1463766016</v>
      </c>
      <c r="J2930" s="1">
        <v>-1.3346539735794101</v>
      </c>
      <c r="K2930" s="8">
        <v>40019000</v>
      </c>
      <c r="L2930" s="9">
        <v>445</v>
      </c>
      <c r="M2930" s="7">
        <v>1.028222267130614</v>
      </c>
      <c r="N2930" s="1">
        <v>-0.26999999582767498</v>
      </c>
    </row>
    <row r="2931" spans="1:14" x14ac:dyDescent="0.25">
      <c r="A2931" s="3">
        <v>37711</v>
      </c>
      <c r="B2931" s="5" t="s">
        <v>343</v>
      </c>
      <c r="C2931" s="5" t="s">
        <v>5169</v>
      </c>
      <c r="D2931" s="5" t="s">
        <v>344</v>
      </c>
      <c r="E2931" s="1">
        <v>17.420000000000002</v>
      </c>
      <c r="F2931" s="8">
        <v>59448000</v>
      </c>
      <c r="G2931" s="8">
        <v>1029407168</v>
      </c>
      <c r="H2931" s="1">
        <v>-13.0442850574765</v>
      </c>
      <c r="I2931" s="8">
        <v>1516346976</v>
      </c>
      <c r="J2931" s="1">
        <v>-4.4628210067748997</v>
      </c>
      <c r="K2931" s="8">
        <v>39671000</v>
      </c>
      <c r="L2931" s="9">
        <v>446</v>
      </c>
      <c r="M2931" s="7">
        <v>1.0282811795441111</v>
      </c>
      <c r="N2931" s="1">
        <v>-0.200000010430813</v>
      </c>
    </row>
    <row r="2932" spans="1:14" x14ac:dyDescent="0.25">
      <c r="A2932" s="3">
        <v>37711</v>
      </c>
      <c r="B2932" s="5" t="s">
        <v>556</v>
      </c>
      <c r="C2932" s="5" t="s">
        <v>5170</v>
      </c>
      <c r="D2932" s="5" t="s">
        <v>557</v>
      </c>
      <c r="E2932" s="1">
        <v>5.5</v>
      </c>
      <c r="F2932" s="8">
        <v>98319304</v>
      </c>
      <c r="G2932" s="8">
        <v>559495424</v>
      </c>
      <c r="H2932" s="1">
        <v>-74.093263690100699</v>
      </c>
      <c r="I2932" s="8">
        <v>919430992</v>
      </c>
      <c r="J2932" s="1">
        <v>-17.598365783691399</v>
      </c>
      <c r="K2932" s="8">
        <v>30570000</v>
      </c>
      <c r="L2932" s="9">
        <v>447</v>
      </c>
      <c r="M2932" s="7">
        <v>1.0283265767481293</v>
      </c>
      <c r="N2932" s="1">
        <v>-0.35999999195337301</v>
      </c>
    </row>
    <row r="2933" spans="1:14" x14ac:dyDescent="0.25">
      <c r="A2933" s="3">
        <v>37711</v>
      </c>
      <c r="B2933" s="5" t="s">
        <v>848</v>
      </c>
      <c r="C2933" s="5" t="s">
        <v>5171</v>
      </c>
      <c r="D2933" s="5" t="s">
        <v>849</v>
      </c>
      <c r="E2933" s="1">
        <v>2.15</v>
      </c>
      <c r="F2933" s="8">
        <v>368290016</v>
      </c>
      <c r="G2933" s="8">
        <v>828789760</v>
      </c>
      <c r="H2933" s="1">
        <v>-45.153059859118898</v>
      </c>
      <c r="I2933" s="8">
        <v>1116432000</v>
      </c>
      <c r="J2933" s="1">
        <v>7.9486341476440403</v>
      </c>
      <c r="K2933" s="8">
        <v>26684001</v>
      </c>
      <c r="L2933" s="9">
        <v>448</v>
      </c>
      <c r="M2933" s="7">
        <v>1.0283662031477832</v>
      </c>
      <c r="N2933" s="1">
        <v>-0.72999998927116405</v>
      </c>
    </row>
    <row r="2934" spans="1:14" x14ac:dyDescent="0.25">
      <c r="A2934" s="3">
        <v>37711</v>
      </c>
      <c r="B2934" s="5" t="s">
        <v>433</v>
      </c>
      <c r="C2934" s="5" t="s">
        <v>5172</v>
      </c>
      <c r="D2934" s="5" t="s">
        <v>434</v>
      </c>
      <c r="E2934" s="1">
        <v>9.83</v>
      </c>
      <c r="F2934" s="8">
        <v>102485000</v>
      </c>
      <c r="G2934" s="8">
        <v>1037131648</v>
      </c>
      <c r="H2934" s="1">
        <v>-29.5425320361825</v>
      </c>
      <c r="I2934" s="8">
        <v>6948999936</v>
      </c>
      <c r="J2934" s="1">
        <v>10.547247886657701</v>
      </c>
      <c r="K2934" s="8">
        <v>23000000</v>
      </c>
      <c r="L2934" s="9">
        <v>449</v>
      </c>
      <c r="M2934" s="7">
        <v>1.028400358715085</v>
      </c>
      <c r="N2934" s="1">
        <v>0.48999995738267899</v>
      </c>
    </row>
    <row r="2935" spans="1:14" x14ac:dyDescent="0.25">
      <c r="A2935" s="3">
        <v>37711</v>
      </c>
      <c r="B2935" s="5" t="s">
        <v>1194</v>
      </c>
      <c r="C2935" s="5" t="s">
        <v>5173</v>
      </c>
      <c r="D2935" s="5" t="s">
        <v>1193</v>
      </c>
      <c r="E2935" s="1">
        <v>8.61</v>
      </c>
      <c r="F2935" s="8">
        <v>230565008</v>
      </c>
      <c r="G2935" s="8">
        <v>2075790976</v>
      </c>
      <c r="H2935" s="1">
        <v>-37.664631476746401</v>
      </c>
      <c r="I2935" s="8">
        <v>1359859008</v>
      </c>
      <c r="J2935" s="1">
        <v>0.221250995993614</v>
      </c>
      <c r="K2935" s="8">
        <v>21931000</v>
      </c>
      <c r="L2935" s="9">
        <v>450</v>
      </c>
      <c r="M2935" s="7">
        <v>1.0284329267910197</v>
      </c>
      <c r="N2935" s="1">
        <v>0.160000000149012</v>
      </c>
    </row>
    <row r="2936" spans="1:14" x14ac:dyDescent="0.25">
      <c r="A2936" s="3">
        <v>37711</v>
      </c>
      <c r="B2936" s="5" t="s">
        <v>1207</v>
      </c>
      <c r="C2936" s="5" t="s">
        <v>5174</v>
      </c>
      <c r="D2936" s="5" t="s">
        <v>1055</v>
      </c>
      <c r="E2936" s="1">
        <v>15.09</v>
      </c>
      <c r="F2936" s="8">
        <v>233294000</v>
      </c>
      <c r="G2936" s="8">
        <v>3515743744</v>
      </c>
      <c r="H2936" s="1">
        <v>-0.46173941641673999</v>
      </c>
      <c r="I2936" s="8">
        <v>1277800000</v>
      </c>
      <c r="J2936" s="1">
        <v>-14.619764328002899</v>
      </c>
      <c r="K2936" s="8">
        <v>19900000</v>
      </c>
      <c r="L2936" s="9">
        <v>451</v>
      </c>
      <c r="M2936" s="7">
        <v>1.0284624787818593</v>
      </c>
      <c r="N2936" s="1">
        <v>9.9999999627470998E-2</v>
      </c>
    </row>
    <row r="2937" spans="1:14" x14ac:dyDescent="0.25">
      <c r="A2937" s="3">
        <v>37711</v>
      </c>
      <c r="B2937" s="5" t="s">
        <v>383</v>
      </c>
      <c r="C2937" s="5" t="s">
        <v>5175</v>
      </c>
      <c r="D2937" s="5" t="s">
        <v>384</v>
      </c>
      <c r="E2937" s="1">
        <v>14.14</v>
      </c>
      <c r="F2937" s="8">
        <v>360256992</v>
      </c>
      <c r="G2937" s="8">
        <v>5252685824</v>
      </c>
      <c r="H2937" s="1">
        <v>-25.852120767676301</v>
      </c>
      <c r="I2937" s="8">
        <v>5839000064</v>
      </c>
      <c r="J2937" s="1">
        <v>7.0669398307800302</v>
      </c>
      <c r="K2937" s="8">
        <v>12000000</v>
      </c>
      <c r="L2937" s="9">
        <v>452</v>
      </c>
      <c r="M2937" s="7">
        <v>1.0284802990778428</v>
      </c>
      <c r="N2937" s="1">
        <v>5.0000008195638698E-2</v>
      </c>
    </row>
    <row r="2938" spans="1:14" x14ac:dyDescent="0.25">
      <c r="A2938" s="3">
        <v>37711</v>
      </c>
      <c r="B2938" s="5" t="s">
        <v>1200</v>
      </c>
      <c r="C2938" s="5" t="s">
        <v>5176</v>
      </c>
      <c r="D2938" s="5" t="s">
        <v>1199</v>
      </c>
      <c r="E2938" s="1">
        <v>27.27</v>
      </c>
      <c r="F2938" s="8">
        <v>149119008</v>
      </c>
      <c r="G2938" s="8">
        <v>4337700864</v>
      </c>
      <c r="H2938" s="1">
        <v>-26.077525321359001</v>
      </c>
      <c r="I2938" s="8">
        <v>839958000</v>
      </c>
      <c r="J2938" s="1">
        <v>-37.284835815429702</v>
      </c>
      <c r="K2938" s="8">
        <v>2007000</v>
      </c>
      <c r="L2938" s="9">
        <v>453</v>
      </c>
      <c r="M2938" s="7">
        <v>1.028483279522346</v>
      </c>
      <c r="N2938" s="1">
        <v>0.15999999642372101</v>
      </c>
    </row>
    <row r="2939" spans="1:14" x14ac:dyDescent="0.25">
      <c r="A2939" s="3">
        <v>37711</v>
      </c>
      <c r="B2939" s="5" t="s">
        <v>1272</v>
      </c>
      <c r="C2939" s="5" t="s">
        <v>5177</v>
      </c>
      <c r="D2939" s="5" t="s">
        <v>1271</v>
      </c>
      <c r="E2939" s="1">
        <v>13.31</v>
      </c>
      <c r="F2939" s="8">
        <v>170908992</v>
      </c>
      <c r="G2939" s="8">
        <v>2320864256</v>
      </c>
      <c r="H2939" s="1">
        <v>-39.691886707465102</v>
      </c>
      <c r="I2939" s="8">
        <v>1904950976</v>
      </c>
      <c r="J2939" s="1">
        <v>-22.3372402191162</v>
      </c>
      <c r="K2939" s="8">
        <v>1597000</v>
      </c>
      <c r="L2939" s="9">
        <v>454</v>
      </c>
      <c r="M2939" s="7">
        <v>1.0284856511067364</v>
      </c>
      <c r="N2939" s="1">
        <v>1.00000016391277E-2</v>
      </c>
    </row>
    <row r="2940" spans="1:14" x14ac:dyDescent="0.25">
      <c r="A2940" s="3">
        <v>37711</v>
      </c>
      <c r="B2940" s="5" t="s">
        <v>439</v>
      </c>
      <c r="C2940" s="5" t="s">
        <v>5178</v>
      </c>
      <c r="D2940" s="5" t="s">
        <v>440</v>
      </c>
      <c r="E2940" s="1">
        <v>7.93</v>
      </c>
      <c r="F2940" s="8">
        <v>104584008</v>
      </c>
      <c r="G2940" s="8">
        <v>855512640</v>
      </c>
      <c r="H2940" s="1">
        <v>6.4429534411066403</v>
      </c>
      <c r="I2940" s="8">
        <v>1962400032</v>
      </c>
      <c r="J2940" s="1">
        <v>3.9599750041961701</v>
      </c>
      <c r="K2940" s="8">
        <v>600000</v>
      </c>
      <c r="L2940" s="9">
        <v>455</v>
      </c>
      <c r="M2940" s="7">
        <v>1.0284865421215357</v>
      </c>
      <c r="N2940" s="1">
        <v>-0.53999999165534995</v>
      </c>
    </row>
    <row r="2941" spans="1:14" x14ac:dyDescent="0.25">
      <c r="A2941" s="3">
        <v>37711</v>
      </c>
      <c r="B2941" s="5" t="s">
        <v>540</v>
      </c>
      <c r="C2941" s="5" t="s">
        <v>5179</v>
      </c>
      <c r="D2941" s="5" t="s">
        <v>541</v>
      </c>
      <c r="E2941" s="1">
        <v>32.479999999999997</v>
      </c>
      <c r="F2941" s="8">
        <v>88900000</v>
      </c>
      <c r="G2941" s="8">
        <v>2943548416</v>
      </c>
      <c r="H2941" s="1">
        <v>16.124420234534998</v>
      </c>
      <c r="I2941" s="8">
        <v>3727699968</v>
      </c>
      <c r="J2941" s="1">
        <v>-11.5511255264282</v>
      </c>
      <c r="K2941" s="8">
        <v>-1000000</v>
      </c>
      <c r="L2941" s="9">
        <v>456</v>
      </c>
      <c r="M2941" s="7">
        <v>1.0284850570968704</v>
      </c>
      <c r="N2941" s="1">
        <v>-2.5</v>
      </c>
    </row>
    <row r="2942" spans="1:14" x14ac:dyDescent="0.25">
      <c r="A2942" s="3">
        <v>37711</v>
      </c>
      <c r="B2942" s="5" t="s">
        <v>552</v>
      </c>
      <c r="C2942" s="5" t="s">
        <v>5180</v>
      </c>
      <c r="D2942" s="5" t="s">
        <v>553</v>
      </c>
      <c r="E2942" s="1">
        <v>36.57</v>
      </c>
      <c r="F2942" s="8">
        <v>76439000</v>
      </c>
      <c r="G2942" s="8">
        <v>2805554176</v>
      </c>
      <c r="H2942" s="1">
        <v>1.0292614348915701</v>
      </c>
      <c r="I2942" s="8">
        <v>12464999936</v>
      </c>
      <c r="J2942" s="1">
        <v>1.1605260372161901</v>
      </c>
      <c r="K2942" s="8">
        <v>-11000000</v>
      </c>
      <c r="L2942" s="9">
        <v>457</v>
      </c>
      <c r="M2942" s="7">
        <v>1.0284687218255522</v>
      </c>
      <c r="N2942" s="1">
        <v>-0.58999996632337603</v>
      </c>
    </row>
    <row r="2943" spans="1:14" x14ac:dyDescent="0.25">
      <c r="A2943" s="3">
        <v>37711</v>
      </c>
      <c r="B2943" s="5" t="s">
        <v>157</v>
      </c>
      <c r="C2943" s="5" t="s">
        <v>5181</v>
      </c>
      <c r="D2943" s="5" t="s">
        <v>158</v>
      </c>
      <c r="E2943" s="1">
        <v>19.66</v>
      </c>
      <c r="F2943" s="8">
        <v>93607000</v>
      </c>
      <c r="G2943" s="8">
        <v>1891067520</v>
      </c>
      <c r="H2943" s="1">
        <v>26.331886517402801</v>
      </c>
      <c r="I2943" s="8">
        <v>617257984</v>
      </c>
      <c r="J2943" s="1">
        <v>-15.5671730041504</v>
      </c>
      <c r="K2943" s="8">
        <v>-12947000</v>
      </c>
      <c r="L2943" s="9">
        <v>458</v>
      </c>
      <c r="M2943" s="7">
        <v>1.0284494952112104</v>
      </c>
      <c r="N2943" s="1">
        <v>0.92000000365078405</v>
      </c>
    </row>
    <row r="2944" spans="1:14" x14ac:dyDescent="0.25">
      <c r="A2944" s="3">
        <v>37711</v>
      </c>
      <c r="B2944" s="5" t="s">
        <v>919</v>
      </c>
      <c r="C2944" s="5" t="s">
        <v>5182</v>
      </c>
      <c r="D2944" s="5" t="s">
        <v>918</v>
      </c>
      <c r="E2944" s="1">
        <v>2.9</v>
      </c>
      <c r="F2944" s="8">
        <v>80634000</v>
      </c>
      <c r="G2944" s="8">
        <v>247576464</v>
      </c>
      <c r="H2944" s="1">
        <v>-80.090120756825002</v>
      </c>
      <c r="I2944" s="8">
        <v>1907800000</v>
      </c>
      <c r="J2944" s="1">
        <v>-10.3477439880371</v>
      </c>
      <c r="K2944" s="8">
        <v>-25000000</v>
      </c>
      <c r="L2944" s="9">
        <v>459</v>
      </c>
      <c r="M2944" s="7">
        <v>1.0284123695945779</v>
      </c>
      <c r="N2944" s="1">
        <v>-0.81000001728534698</v>
      </c>
    </row>
    <row r="2945" spans="1:14" x14ac:dyDescent="0.25">
      <c r="A2945" s="3">
        <v>37711</v>
      </c>
      <c r="B2945" s="5" t="s">
        <v>1133</v>
      </c>
      <c r="C2945" s="5" t="s">
        <v>5183</v>
      </c>
      <c r="D2945" s="5" t="s">
        <v>1132</v>
      </c>
      <c r="E2945" s="1">
        <v>6.05</v>
      </c>
      <c r="F2945" s="8">
        <v>599000000</v>
      </c>
      <c r="G2945" s="8">
        <v>3533892096</v>
      </c>
      <c r="H2945" s="1">
        <v>-86.605974840058394</v>
      </c>
      <c r="I2945" s="8">
        <v>21626999808</v>
      </c>
      <c r="J2945" s="1">
        <v>-10.6601219177246</v>
      </c>
      <c r="K2945" s="8">
        <v>-26000064</v>
      </c>
      <c r="L2945" s="9">
        <v>460</v>
      </c>
      <c r="M2945" s="7">
        <v>1.0283737588582385</v>
      </c>
      <c r="N2945" s="1">
        <v>-2.3900000527501102</v>
      </c>
    </row>
    <row r="2946" spans="1:14" x14ac:dyDescent="0.25">
      <c r="A2946" s="3">
        <v>37711</v>
      </c>
      <c r="B2946" s="5" t="s">
        <v>1007</v>
      </c>
      <c r="C2946" s="5" t="s">
        <v>5184</v>
      </c>
      <c r="D2946" s="5" t="s">
        <v>1006</v>
      </c>
      <c r="E2946" s="1">
        <v>11.25</v>
      </c>
      <c r="F2946" s="8">
        <v>116144000</v>
      </c>
      <c r="G2946" s="8">
        <v>1303159296</v>
      </c>
      <c r="H2946" s="1">
        <v>42.766495388537002</v>
      </c>
      <c r="I2946" s="8">
        <v>3433321000</v>
      </c>
      <c r="J2946" s="1">
        <v>4.7674369812011701</v>
      </c>
      <c r="K2946" s="8">
        <v>-27259000</v>
      </c>
      <c r="L2946" s="9">
        <v>461</v>
      </c>
      <c r="M2946" s="7">
        <v>1.028333278570887</v>
      </c>
      <c r="N2946" s="1"/>
    </row>
    <row r="2947" spans="1:14" x14ac:dyDescent="0.25">
      <c r="A2947" s="3">
        <v>37711</v>
      </c>
      <c r="B2947" s="5" t="s">
        <v>972</v>
      </c>
      <c r="C2947" s="5" t="s">
        <v>5185</v>
      </c>
      <c r="D2947" s="5" t="s">
        <v>971</v>
      </c>
      <c r="E2947" s="1">
        <v>2.17</v>
      </c>
      <c r="F2947" s="8">
        <v>262584016</v>
      </c>
      <c r="G2947" s="8">
        <v>601317376</v>
      </c>
      <c r="H2947" s="1">
        <v>-71.334213644836694</v>
      </c>
      <c r="I2947" s="8">
        <v>722947984</v>
      </c>
      <c r="J2947" s="1">
        <v>-20.862060546875</v>
      </c>
      <c r="K2947" s="8">
        <v>-48267000</v>
      </c>
      <c r="L2947" s="9">
        <v>462</v>
      </c>
      <c r="M2947" s="7">
        <v>1.0282616008853669</v>
      </c>
      <c r="N2947" s="1">
        <v>-0.359999999403954</v>
      </c>
    </row>
    <row r="2948" spans="1:14" x14ac:dyDescent="0.25">
      <c r="A2948" s="3">
        <v>37711</v>
      </c>
      <c r="B2948" s="5" t="s">
        <v>1334</v>
      </c>
      <c r="C2948" s="5" t="s">
        <v>5186</v>
      </c>
      <c r="D2948" s="5" t="s">
        <v>1333</v>
      </c>
      <c r="E2948" s="1">
        <v>10.73</v>
      </c>
      <c r="F2948" s="8">
        <v>111310000</v>
      </c>
      <c r="G2948" s="8">
        <v>1278540032</v>
      </c>
      <c r="H2948" s="1">
        <v>-67.514381597324103</v>
      </c>
      <c r="I2948" s="8">
        <v>1009488992</v>
      </c>
      <c r="J2948" s="1">
        <v>-23.026372909545898</v>
      </c>
      <c r="K2948" s="8">
        <v>-60839000</v>
      </c>
      <c r="L2948" s="9">
        <v>463</v>
      </c>
      <c r="M2948" s="7">
        <v>1.0281712534697547</v>
      </c>
      <c r="N2948" s="1">
        <v>-4.8000002242624804</v>
      </c>
    </row>
    <row r="2949" spans="1:14" x14ac:dyDescent="0.25">
      <c r="A2949" s="3">
        <v>37711</v>
      </c>
      <c r="B2949" s="5" t="s">
        <v>1209</v>
      </c>
      <c r="C2949" s="5" t="s">
        <v>5187</v>
      </c>
      <c r="D2949" s="5" t="s">
        <v>1208</v>
      </c>
      <c r="E2949" s="1">
        <v>2.61</v>
      </c>
      <c r="F2949" s="8">
        <v>369851008</v>
      </c>
      <c r="G2949" s="8">
        <v>920991424</v>
      </c>
      <c r="H2949" s="1">
        <v>-92.561784072771005</v>
      </c>
      <c r="I2949" s="8">
        <v>5326000000</v>
      </c>
      <c r="J2949" s="1">
        <v>43.460689544677699</v>
      </c>
      <c r="K2949" s="8">
        <v>-61000000</v>
      </c>
      <c r="L2949" s="9">
        <v>464</v>
      </c>
      <c r="M2949" s="7">
        <v>1.0280806669651714</v>
      </c>
      <c r="N2949" s="1"/>
    </row>
    <row r="2950" spans="1:14" x14ac:dyDescent="0.25">
      <c r="A2950" s="3">
        <v>37711</v>
      </c>
      <c r="B2950" s="5" t="s">
        <v>1204</v>
      </c>
      <c r="C2950" s="5" t="s">
        <v>5188</v>
      </c>
      <c r="D2950" s="5" t="s">
        <v>1203</v>
      </c>
      <c r="E2950" s="1">
        <v>2.04</v>
      </c>
      <c r="F2950" s="8">
        <v>366200992</v>
      </c>
      <c r="G2950" s="8">
        <v>769021760</v>
      </c>
      <c r="H2950" s="1">
        <v>-77.777778932067605</v>
      </c>
      <c r="I2950" s="8">
        <v>4596000128</v>
      </c>
      <c r="J2950" s="1">
        <v>-27.042543411254901</v>
      </c>
      <c r="K2950" s="8">
        <v>-71000000</v>
      </c>
      <c r="L2950" s="9">
        <v>465</v>
      </c>
      <c r="M2950" s="7">
        <v>1.0279752302139351</v>
      </c>
      <c r="N2950" s="1">
        <v>-2.5700000077485998</v>
      </c>
    </row>
    <row r="2951" spans="1:14" x14ac:dyDescent="0.25">
      <c r="A2951" s="3">
        <v>37711</v>
      </c>
      <c r="B2951" s="5" t="s">
        <v>1336</v>
      </c>
      <c r="C2951" s="5" t="s">
        <v>5189</v>
      </c>
      <c r="D2951" s="5" t="s">
        <v>1335</v>
      </c>
      <c r="E2951" s="1">
        <v>5.95</v>
      </c>
      <c r="F2951" s="8">
        <v>167400000</v>
      </c>
      <c r="G2951" s="8">
        <v>1049881408</v>
      </c>
      <c r="H2951" s="1">
        <v>-68.618142950555793</v>
      </c>
      <c r="I2951" s="8">
        <v>218093000</v>
      </c>
      <c r="J2951" s="1">
        <v>-32.4241333007813</v>
      </c>
      <c r="K2951" s="8">
        <v>-75415000</v>
      </c>
      <c r="L2951" s="9">
        <v>466</v>
      </c>
      <c r="M2951" s="7">
        <v>1.0278632370788015</v>
      </c>
      <c r="N2951" s="1">
        <v>-0.38000000640749898</v>
      </c>
    </row>
    <row r="2952" spans="1:14" x14ac:dyDescent="0.25">
      <c r="A2952" s="3">
        <v>37711</v>
      </c>
      <c r="B2952" s="5" t="s">
        <v>1198</v>
      </c>
      <c r="C2952" s="5" t="s">
        <v>5190</v>
      </c>
      <c r="D2952" s="5" t="s">
        <v>1197</v>
      </c>
      <c r="E2952" s="1">
        <v>5.94</v>
      </c>
      <c r="F2952" s="8">
        <v>129000000</v>
      </c>
      <c r="G2952" s="8">
        <v>745760512</v>
      </c>
      <c r="H2952" s="1">
        <v>-49.190765237366499</v>
      </c>
      <c r="I2952" s="8">
        <v>18395000320</v>
      </c>
      <c r="J2952" s="1">
        <v>3.09365010261536</v>
      </c>
      <c r="K2952" s="8">
        <v>-81000000</v>
      </c>
      <c r="L2952" s="9">
        <v>467</v>
      </c>
      <c r="M2952" s="7">
        <v>1.0277429500809121</v>
      </c>
      <c r="N2952" s="1">
        <v>-2.7400001287460301</v>
      </c>
    </row>
    <row r="2953" spans="1:14" x14ac:dyDescent="0.25">
      <c r="A2953" s="3">
        <v>37711</v>
      </c>
      <c r="B2953" s="5" t="s">
        <v>1101</v>
      </c>
      <c r="C2953" s="5" t="s">
        <v>5191</v>
      </c>
      <c r="D2953" s="5" t="s">
        <v>1100</v>
      </c>
      <c r="E2953" s="1">
        <v>11.31</v>
      </c>
      <c r="F2953" s="8">
        <v>187660992</v>
      </c>
      <c r="G2953" s="8">
        <v>2168316160</v>
      </c>
      <c r="H2953" s="1">
        <v>-44.092927950870198</v>
      </c>
      <c r="I2953" s="8">
        <v>824931984</v>
      </c>
      <c r="J2953" s="1">
        <v>3.6863589286804199</v>
      </c>
      <c r="K2953" s="8">
        <v>-86897000</v>
      </c>
      <c r="L2953" s="9">
        <v>468</v>
      </c>
      <c r="M2953" s="7">
        <v>1.0276139058925715</v>
      </c>
      <c r="N2953" s="1">
        <v>-0.82999999448657003</v>
      </c>
    </row>
    <row r="2954" spans="1:14" x14ac:dyDescent="0.25">
      <c r="A2954" s="3">
        <v>37711</v>
      </c>
      <c r="B2954" s="5" t="s">
        <v>1363</v>
      </c>
      <c r="C2954" s="5" t="s">
        <v>5192</v>
      </c>
      <c r="D2954" s="5" t="s">
        <v>1362</v>
      </c>
      <c r="E2954" s="1">
        <v>14.11</v>
      </c>
      <c r="F2954" s="8">
        <v>1003900032</v>
      </c>
      <c r="G2954" s="8">
        <v>14366523392</v>
      </c>
      <c r="H2954" s="1"/>
      <c r="I2954" s="8">
        <v>14269499904</v>
      </c>
      <c r="J2954" s="1">
        <v>16.6683025360107</v>
      </c>
      <c r="K2954" s="8">
        <v>-101399968</v>
      </c>
      <c r="L2954" s="9">
        <v>469</v>
      </c>
      <c r="M2954" s="7">
        <v>1.027463324439031</v>
      </c>
      <c r="N2954" s="1"/>
    </row>
    <row r="2955" spans="1:14" x14ac:dyDescent="0.25">
      <c r="A2955" s="3">
        <v>37711</v>
      </c>
      <c r="B2955" s="5" t="s">
        <v>1196</v>
      </c>
      <c r="C2955" s="5" t="s">
        <v>5193</v>
      </c>
      <c r="D2955" s="5" t="s">
        <v>1195</v>
      </c>
      <c r="E2955" s="1">
        <v>4.4000000000000004</v>
      </c>
      <c r="F2955" s="8">
        <v>79999000</v>
      </c>
      <c r="G2955" s="8">
        <v>369213312</v>
      </c>
      <c r="H2955" s="1">
        <v>-53.586494643126599</v>
      </c>
      <c r="I2955" s="8">
        <v>230656000</v>
      </c>
      <c r="J2955" s="1">
        <v>-36.585403442382798</v>
      </c>
      <c r="K2955" s="8">
        <v>-103129000</v>
      </c>
      <c r="L2955" s="9">
        <v>470</v>
      </c>
      <c r="M2955" s="7">
        <v>1.0273101753303233</v>
      </c>
      <c r="N2955" s="1">
        <v>-2.6100000478327301</v>
      </c>
    </row>
    <row r="2956" spans="1:14" x14ac:dyDescent="0.25">
      <c r="A2956" s="3">
        <v>37711</v>
      </c>
      <c r="B2956" s="5" t="s">
        <v>339</v>
      </c>
      <c r="C2956" s="5" t="s">
        <v>5194</v>
      </c>
      <c r="D2956" s="5" t="s">
        <v>340</v>
      </c>
      <c r="E2956" s="1">
        <v>24.61</v>
      </c>
      <c r="F2956" s="8">
        <v>68200000</v>
      </c>
      <c r="G2956" s="8">
        <v>1693632512</v>
      </c>
      <c r="H2956" s="1">
        <v>-29.4842420218725</v>
      </c>
      <c r="I2956" s="8">
        <v>6877000064</v>
      </c>
      <c r="J2956" s="1">
        <v>1.0155320167541499</v>
      </c>
      <c r="K2956" s="8">
        <v>-134000000</v>
      </c>
      <c r="L2956" s="9">
        <v>471</v>
      </c>
      <c r="M2956" s="7">
        <v>1.027111182025173</v>
      </c>
      <c r="N2956" s="1">
        <v>-9.4099999442696607</v>
      </c>
    </row>
    <row r="2957" spans="1:14" x14ac:dyDescent="0.25">
      <c r="A2957" s="3">
        <v>37711</v>
      </c>
      <c r="B2957" s="5" t="s">
        <v>832</v>
      </c>
      <c r="C2957" s="5" t="s">
        <v>5195</v>
      </c>
      <c r="D2957" s="5" t="s">
        <v>833</v>
      </c>
      <c r="E2957" s="1">
        <v>17.04</v>
      </c>
      <c r="F2957" s="8">
        <v>181681536</v>
      </c>
      <c r="G2957" s="8">
        <v>3224846592</v>
      </c>
      <c r="H2957" s="1">
        <v>-41.842998773958897</v>
      </c>
      <c r="I2957" s="8">
        <v>1494800000</v>
      </c>
      <c r="J2957" s="1">
        <v>-29.243589401245099</v>
      </c>
      <c r="K2957" s="8">
        <v>-148500000</v>
      </c>
      <c r="L2957" s="9">
        <v>472</v>
      </c>
      <c r="M2957" s="7">
        <v>1.026890655862376</v>
      </c>
      <c r="N2957" s="1"/>
    </row>
    <row r="2958" spans="1:14" x14ac:dyDescent="0.25">
      <c r="A2958" s="3">
        <v>37711</v>
      </c>
      <c r="B2958" s="5" t="s">
        <v>493</v>
      </c>
      <c r="C2958" s="5" t="s">
        <v>5196</v>
      </c>
      <c r="D2958" s="5" t="s">
        <v>494</v>
      </c>
      <c r="E2958" s="1">
        <v>4.5199999999999996</v>
      </c>
      <c r="F2958" s="8">
        <v>375096000</v>
      </c>
      <c r="G2958" s="8">
        <v>1759727872</v>
      </c>
      <c r="H2958" s="1">
        <v>-75.607124590210802</v>
      </c>
      <c r="I2958" s="8">
        <v>1816937984</v>
      </c>
      <c r="J2958" s="1">
        <v>1.7936350107193</v>
      </c>
      <c r="K2958" s="8">
        <v>-149231000</v>
      </c>
      <c r="L2958" s="9">
        <v>473</v>
      </c>
      <c r="M2958" s="7">
        <v>1.0266690441465487</v>
      </c>
      <c r="N2958" s="1">
        <v>-0.78999999910593</v>
      </c>
    </row>
    <row r="2959" spans="1:14" x14ac:dyDescent="0.25">
      <c r="A2959" s="3">
        <v>37711</v>
      </c>
      <c r="B2959" s="5" t="s">
        <v>850</v>
      </c>
      <c r="C2959" s="5" t="s">
        <v>5197</v>
      </c>
      <c r="D2959" s="5" t="s">
        <v>851</v>
      </c>
      <c r="E2959" s="1">
        <v>5.79</v>
      </c>
      <c r="F2959" s="8">
        <v>412190016</v>
      </c>
      <c r="G2959" s="8">
        <v>2440167168</v>
      </c>
      <c r="H2959" s="1">
        <v>-57.488986707026299</v>
      </c>
      <c r="I2959" s="8">
        <v>1317000000</v>
      </c>
      <c r="J2959" s="1">
        <v>-40.129478454589801</v>
      </c>
      <c r="K2959" s="8">
        <v>-155300000</v>
      </c>
      <c r="L2959" s="9">
        <v>474</v>
      </c>
      <c r="M2959" s="7">
        <v>1.0264384198160277</v>
      </c>
      <c r="N2959" s="1">
        <v>-0.75999999605119195</v>
      </c>
    </row>
    <row r="2960" spans="1:14" x14ac:dyDescent="0.25">
      <c r="A2960" s="3">
        <v>37711</v>
      </c>
      <c r="B2960" s="5" t="s">
        <v>165</v>
      </c>
      <c r="C2960" s="5" t="s">
        <v>5198</v>
      </c>
      <c r="D2960" s="5" t="s">
        <v>166</v>
      </c>
      <c r="E2960" s="1">
        <v>2.9</v>
      </c>
      <c r="F2960" s="8">
        <v>64290000</v>
      </c>
      <c r="G2960" s="8">
        <v>190017920</v>
      </c>
      <c r="H2960" s="1">
        <v>-71.568625984353204</v>
      </c>
      <c r="I2960" s="8">
        <v>1740839040</v>
      </c>
      <c r="J2960" s="1">
        <v>-7.81608009338379</v>
      </c>
      <c r="K2960" s="8">
        <v>-157871000</v>
      </c>
      <c r="L2960" s="9">
        <v>475</v>
      </c>
      <c r="M2960" s="7">
        <v>1.0262039774870921</v>
      </c>
      <c r="N2960" s="1">
        <v>-12.510000238195101</v>
      </c>
    </row>
    <row r="2961" spans="1:14" x14ac:dyDescent="0.25">
      <c r="A2961" s="3">
        <v>37711</v>
      </c>
      <c r="B2961" s="5" t="s">
        <v>1042</v>
      </c>
      <c r="C2961" s="5" t="s">
        <v>5199</v>
      </c>
      <c r="D2961" s="5" t="s">
        <v>1041</v>
      </c>
      <c r="E2961" s="1">
        <v>3.02</v>
      </c>
      <c r="F2961" s="8">
        <v>826219968</v>
      </c>
      <c r="G2961" s="8">
        <v>2553018112</v>
      </c>
      <c r="H2961" s="1">
        <v>-77.378277942835297</v>
      </c>
      <c r="I2961" s="8">
        <v>12067300352</v>
      </c>
      <c r="J2961" s="1">
        <v>-34.3248291015625</v>
      </c>
      <c r="K2961" s="8">
        <v>-170900000</v>
      </c>
      <c r="L2961" s="9">
        <v>476</v>
      </c>
      <c r="M2961" s="7">
        <v>1.0259501867717924</v>
      </c>
      <c r="N2961" s="1">
        <v>-3.80000004172325</v>
      </c>
    </row>
    <row r="2962" spans="1:14" x14ac:dyDescent="0.25">
      <c r="A2962" s="3">
        <v>37711</v>
      </c>
      <c r="B2962" s="5" t="s">
        <v>147</v>
      </c>
      <c r="C2962" s="5" t="s">
        <v>5200</v>
      </c>
      <c r="D2962" s="5" t="s">
        <v>148</v>
      </c>
      <c r="E2962" s="1">
        <v>20.73</v>
      </c>
      <c r="F2962" s="8">
        <v>436000000</v>
      </c>
      <c r="G2962" s="8">
        <v>9372721152</v>
      </c>
      <c r="H2962" s="1">
        <v>-4.2680704367797002</v>
      </c>
      <c r="I2962" s="8">
        <v>12497999872</v>
      </c>
      <c r="J2962" s="1">
        <v>-3.4082999229431201</v>
      </c>
      <c r="K2962" s="8">
        <v>-216000000</v>
      </c>
      <c r="L2962" s="9">
        <v>477</v>
      </c>
      <c r="M2962" s="7">
        <v>1.0256294214440875</v>
      </c>
      <c r="N2962" s="1">
        <v>-2.29999993368983</v>
      </c>
    </row>
    <row r="2963" spans="1:14" x14ac:dyDescent="0.25">
      <c r="A2963" s="3">
        <v>37711</v>
      </c>
      <c r="B2963" s="5" t="s">
        <v>1064</v>
      </c>
      <c r="C2963" s="5" t="s">
        <v>5201</v>
      </c>
      <c r="D2963" s="5" t="s">
        <v>1063</v>
      </c>
      <c r="E2963" s="1">
        <v>3.39</v>
      </c>
      <c r="F2963" s="8">
        <v>378056000</v>
      </c>
      <c r="G2963" s="8">
        <v>1406367488</v>
      </c>
      <c r="H2963" s="1">
        <v>-67.435157016386299</v>
      </c>
      <c r="I2963" s="8">
        <v>1444949984</v>
      </c>
      <c r="J2963" s="1">
        <v>-14.4761409759521</v>
      </c>
      <c r="K2963" s="8">
        <v>-247739994</v>
      </c>
      <c r="L2963" s="9">
        <v>478</v>
      </c>
      <c r="M2963" s="7">
        <v>1.0252615214424163</v>
      </c>
      <c r="N2963" s="1">
        <v>-0.67999997362494502</v>
      </c>
    </row>
    <row r="2964" spans="1:14" x14ac:dyDescent="0.25">
      <c r="A2964" s="3">
        <v>37711</v>
      </c>
      <c r="B2964" s="5" t="s">
        <v>1107</v>
      </c>
      <c r="C2964" s="5" t="s">
        <v>5202</v>
      </c>
      <c r="D2964" s="5" t="s">
        <v>1106</v>
      </c>
      <c r="E2964" s="1">
        <v>2.06</v>
      </c>
      <c r="F2964" s="8">
        <v>801800000</v>
      </c>
      <c r="G2964" s="8">
        <v>1780282496</v>
      </c>
      <c r="H2964" s="1">
        <v>-49.385752926426797</v>
      </c>
      <c r="I2964" s="8">
        <v>954100000</v>
      </c>
      <c r="J2964" s="1">
        <v>-56.396705627441399</v>
      </c>
      <c r="K2964" s="8">
        <v>-275400000</v>
      </c>
      <c r="L2964" s="9">
        <v>479</v>
      </c>
      <c r="M2964" s="7">
        <v>1.0248525456495927</v>
      </c>
      <c r="N2964" s="1">
        <v>-1.4300000108778499</v>
      </c>
    </row>
    <row r="2965" spans="1:14" x14ac:dyDescent="0.25">
      <c r="A2965" s="3">
        <v>37711</v>
      </c>
      <c r="B2965" s="5" t="s">
        <v>381</v>
      </c>
      <c r="C2965" s="5" t="s">
        <v>5203</v>
      </c>
      <c r="D2965" s="5" t="s">
        <v>382</v>
      </c>
      <c r="E2965" s="1">
        <v>13.66</v>
      </c>
      <c r="F2965" s="8">
        <v>574708672</v>
      </c>
      <c r="G2965" s="8">
        <v>7948222976</v>
      </c>
      <c r="H2965" s="1">
        <v>-55.593217564509402</v>
      </c>
      <c r="I2965" s="8">
        <v>3087000000</v>
      </c>
      <c r="J2965" s="1">
        <v>-29.2601432800293</v>
      </c>
      <c r="K2965" s="8">
        <v>-295000000</v>
      </c>
      <c r="L2965" s="9">
        <v>480</v>
      </c>
      <c r="M2965" s="7">
        <v>1.0244144633733292</v>
      </c>
      <c r="N2965" s="1">
        <v>-0.68999999761581399</v>
      </c>
    </row>
    <row r="2966" spans="1:14" x14ac:dyDescent="0.25">
      <c r="A2966" s="3">
        <v>37711</v>
      </c>
      <c r="B2966" s="5" t="s">
        <v>560</v>
      </c>
      <c r="C2966" s="5" t="s">
        <v>5204</v>
      </c>
      <c r="D2966" s="5" t="s">
        <v>561</v>
      </c>
      <c r="E2966" s="1">
        <v>3.26</v>
      </c>
      <c r="F2966" s="8">
        <v>3194907904</v>
      </c>
      <c r="G2966" s="8">
        <v>10955340800</v>
      </c>
      <c r="H2966" s="1">
        <v>-72.968491898552799</v>
      </c>
      <c r="I2966" s="8">
        <v>12189000192</v>
      </c>
      <c r="J2966" s="1">
        <v>-31.528766632080099</v>
      </c>
      <c r="K2966" s="8">
        <v>-300000000</v>
      </c>
      <c r="L2966" s="9">
        <v>481</v>
      </c>
      <c r="M2966" s="7">
        <v>1.0239689559737393</v>
      </c>
      <c r="N2966" s="1">
        <v>-0.75000002793967702</v>
      </c>
    </row>
    <row r="2967" spans="1:14" x14ac:dyDescent="0.25">
      <c r="A2967" s="3">
        <v>37711</v>
      </c>
      <c r="B2967" s="5" t="s">
        <v>365</v>
      </c>
      <c r="C2967" s="5" t="s">
        <v>5205</v>
      </c>
      <c r="D2967" s="5" t="s">
        <v>366</v>
      </c>
      <c r="E2967" s="1">
        <v>7.23</v>
      </c>
      <c r="F2967" s="8">
        <v>2185374976</v>
      </c>
      <c r="G2967" s="8">
        <v>15541781504</v>
      </c>
      <c r="H2967" s="1">
        <v>-50.137930902941498</v>
      </c>
      <c r="I2967" s="8">
        <v>5438350848</v>
      </c>
      <c r="J2967" s="1">
        <v>-23.302303314208999</v>
      </c>
      <c r="K2967" s="8">
        <v>-343429008</v>
      </c>
      <c r="L2967" s="9">
        <v>482</v>
      </c>
      <c r="M2967" s="7">
        <v>1.0234589554260798</v>
      </c>
      <c r="N2967" s="1">
        <v>-4.9999998882412897E-2</v>
      </c>
    </row>
    <row r="2968" spans="1:14" x14ac:dyDescent="0.25">
      <c r="A2968" s="3">
        <v>37711</v>
      </c>
      <c r="B2968" s="5" t="s">
        <v>1245</v>
      </c>
      <c r="C2968" s="5" t="s">
        <v>5206</v>
      </c>
      <c r="D2968" s="5" t="s">
        <v>1244</v>
      </c>
      <c r="E2968" s="1">
        <v>3.26</v>
      </c>
      <c r="F2968" s="8">
        <v>302400000</v>
      </c>
      <c r="G2968" s="8">
        <v>1017253376</v>
      </c>
      <c r="H2968" s="1">
        <v>-76.462094579976394</v>
      </c>
      <c r="I2968" s="8">
        <v>111600000</v>
      </c>
      <c r="J2968" s="1">
        <v>-64.908172607421903</v>
      </c>
      <c r="K2968" s="8">
        <v>-345652000</v>
      </c>
      <c r="L2968" s="9">
        <v>483</v>
      </c>
      <c r="M2968" s="7">
        <v>1.0229456536804695</v>
      </c>
      <c r="N2968" s="1">
        <v>-2.0200000256299999</v>
      </c>
    </row>
    <row r="2969" spans="1:14" x14ac:dyDescent="0.25">
      <c r="A2969" s="3">
        <v>37711</v>
      </c>
      <c r="B2969" s="5" t="s">
        <v>1155</v>
      </c>
      <c r="C2969" s="5" t="s">
        <v>5207</v>
      </c>
      <c r="D2969" s="5" t="s">
        <v>1154</v>
      </c>
      <c r="E2969" s="1">
        <v>11.64</v>
      </c>
      <c r="F2969" s="8">
        <v>183196000</v>
      </c>
      <c r="G2969" s="8">
        <v>2220543488</v>
      </c>
      <c r="H2969" s="1">
        <v>-54.725784683700603</v>
      </c>
      <c r="I2969" s="8">
        <v>1222236000</v>
      </c>
      <c r="J2969" s="1">
        <v>-15.15673828125</v>
      </c>
      <c r="K2969" s="8">
        <v>-351629000</v>
      </c>
      <c r="L2969" s="9">
        <v>484</v>
      </c>
      <c r="M2969" s="7">
        <v>1.0224234759424349</v>
      </c>
      <c r="N2969" s="1">
        <v>-3.9199999570846602</v>
      </c>
    </row>
    <row r="2970" spans="1:14" x14ac:dyDescent="0.25">
      <c r="A2970" s="3">
        <v>37711</v>
      </c>
      <c r="B2970" s="5" t="s">
        <v>1036</v>
      </c>
      <c r="C2970" s="5" t="s">
        <v>5208</v>
      </c>
      <c r="D2970" s="5" t="s">
        <v>1035</v>
      </c>
      <c r="E2970" s="1">
        <v>2.36</v>
      </c>
      <c r="F2970" s="8">
        <v>324028000</v>
      </c>
      <c r="G2970" s="8">
        <v>768004416</v>
      </c>
      <c r="H2970" s="1">
        <v>-67.085078521844693</v>
      </c>
      <c r="I2970" s="8">
        <v>4250348992</v>
      </c>
      <c r="J2970" s="1">
        <v>-36.675582885742202</v>
      </c>
      <c r="K2970" s="8">
        <v>-391831992</v>
      </c>
      <c r="L2970" s="9">
        <v>485</v>
      </c>
      <c r="M2970" s="7">
        <v>1.0218415957696614</v>
      </c>
      <c r="N2970" s="1">
        <v>-0.69999998994171597</v>
      </c>
    </row>
    <row r="2971" spans="1:14" x14ac:dyDescent="0.25">
      <c r="A2971" s="3">
        <v>37711</v>
      </c>
      <c r="B2971" s="5" t="s">
        <v>1247</v>
      </c>
      <c r="C2971" s="5" t="s">
        <v>5209</v>
      </c>
      <c r="D2971" s="5" t="s">
        <v>1246</v>
      </c>
      <c r="E2971" s="1">
        <v>12.35</v>
      </c>
      <c r="F2971" s="8">
        <v>277804000</v>
      </c>
      <c r="G2971" s="8">
        <v>3553113344</v>
      </c>
      <c r="H2971" s="1">
        <v>-69.324389229136401</v>
      </c>
      <c r="I2971" s="8">
        <v>1082948000</v>
      </c>
      <c r="J2971" s="1">
        <v>12.5935068130493</v>
      </c>
      <c r="K2971" s="8">
        <v>-530697000</v>
      </c>
      <c r="L2971" s="9">
        <v>486</v>
      </c>
      <c r="M2971" s="7">
        <v>1.0210534976348606</v>
      </c>
      <c r="N2971" s="1">
        <v>-8.2000001072883606</v>
      </c>
    </row>
    <row r="2972" spans="1:14" x14ac:dyDescent="0.25">
      <c r="A2972" s="3">
        <v>37711</v>
      </c>
      <c r="B2972" s="5" t="s">
        <v>240</v>
      </c>
      <c r="C2972" s="5" t="s">
        <v>5210</v>
      </c>
      <c r="D2972" s="5" t="s">
        <v>241</v>
      </c>
      <c r="E2972" s="1">
        <v>45.72</v>
      </c>
      <c r="F2972" s="8">
        <v>139370000</v>
      </c>
      <c r="G2972" s="8">
        <v>6396971520</v>
      </c>
      <c r="H2972" s="1">
        <v>-41.781617285674102</v>
      </c>
      <c r="I2972" s="8">
        <v>19347999744</v>
      </c>
      <c r="J2972" s="1">
        <v>3.98237204551697</v>
      </c>
      <c r="K2972" s="8">
        <v>-569000000</v>
      </c>
      <c r="L2972" s="9">
        <v>487</v>
      </c>
      <c r="M2972" s="7">
        <v>1.0202085186003049</v>
      </c>
      <c r="N2972" s="1">
        <v>-2.87000003457069</v>
      </c>
    </row>
    <row r="2973" spans="1:14" x14ac:dyDescent="0.25">
      <c r="A2973" s="3">
        <v>37711</v>
      </c>
      <c r="B2973" s="5" t="s">
        <v>363</v>
      </c>
      <c r="C2973" s="5" t="s">
        <v>5211</v>
      </c>
      <c r="D2973" s="5" t="s">
        <v>364</v>
      </c>
      <c r="E2973" s="1">
        <v>5.84</v>
      </c>
      <c r="F2973" s="8">
        <v>1196999936</v>
      </c>
      <c r="G2973" s="8">
        <v>7192129536</v>
      </c>
      <c r="H2973" s="1">
        <v>-29.8076878990646</v>
      </c>
      <c r="I2973" s="8">
        <v>3164000000</v>
      </c>
      <c r="J2973" s="1">
        <v>-47.6765327453613</v>
      </c>
      <c r="K2973" s="8">
        <v>-640000000</v>
      </c>
      <c r="L2973" s="9">
        <v>488</v>
      </c>
      <c r="M2973" s="7">
        <v>1.0192581028145129</v>
      </c>
      <c r="N2973" s="1">
        <v>-1.3400000110268599</v>
      </c>
    </row>
    <row r="2974" spans="1:14" x14ac:dyDescent="0.25">
      <c r="A2974" s="3">
        <v>37711</v>
      </c>
      <c r="B2974" s="5" t="s">
        <v>1332</v>
      </c>
      <c r="C2974" s="5" t="s">
        <v>5212</v>
      </c>
      <c r="D2974" s="5" t="s">
        <v>1331</v>
      </c>
      <c r="E2974" s="1">
        <v>4.37</v>
      </c>
      <c r="F2974" s="8">
        <v>432842976</v>
      </c>
      <c r="G2974" s="8">
        <v>1920312832</v>
      </c>
      <c r="H2974" s="1">
        <v>-74.172577624974494</v>
      </c>
      <c r="I2974" s="8">
        <v>361154998.77929688</v>
      </c>
      <c r="J2974" s="1"/>
      <c r="K2974" s="8">
        <v>-684890014.6484375</v>
      </c>
      <c r="L2974" s="9">
        <v>489</v>
      </c>
      <c r="M2974" s="7">
        <v>1.0182410242497424</v>
      </c>
      <c r="N2974" s="1"/>
    </row>
    <row r="2975" spans="1:14" x14ac:dyDescent="0.25">
      <c r="A2975" s="3">
        <v>37711</v>
      </c>
      <c r="B2975" s="5" t="s">
        <v>375</v>
      </c>
      <c r="C2975" s="5" t="s">
        <v>5213</v>
      </c>
      <c r="D2975" s="5" t="s">
        <v>376</v>
      </c>
      <c r="E2975" s="1">
        <v>8.14</v>
      </c>
      <c r="F2975" s="8">
        <v>606499968</v>
      </c>
      <c r="G2975" s="8">
        <v>5298208768</v>
      </c>
      <c r="H2975" s="1">
        <v>-66.910568223184598</v>
      </c>
      <c r="I2975" s="8">
        <v>2850200000</v>
      </c>
      <c r="J2975" s="1">
        <v>-34.2208862304688</v>
      </c>
      <c r="K2975" s="8">
        <v>-866600000</v>
      </c>
      <c r="L2975" s="9">
        <v>490</v>
      </c>
      <c r="M2975" s="7">
        <v>1.0169541018747934</v>
      </c>
      <c r="N2975" s="1">
        <v>-1.58000000938773</v>
      </c>
    </row>
    <row r="2976" spans="1:14" x14ac:dyDescent="0.25">
      <c r="A2976" s="3">
        <v>37711</v>
      </c>
      <c r="B2976" s="5" t="s">
        <v>359</v>
      </c>
      <c r="C2976" s="5" t="s">
        <v>5214</v>
      </c>
      <c r="D2976" s="5" t="s">
        <v>360</v>
      </c>
      <c r="E2976" s="1">
        <v>6.18</v>
      </c>
      <c r="F2976" s="8">
        <v>344528000</v>
      </c>
      <c r="G2976" s="8">
        <v>2150168064</v>
      </c>
      <c r="H2976" s="1">
        <v>-52.6073631409703</v>
      </c>
      <c r="I2976" s="8">
        <v>2697029024</v>
      </c>
      <c r="J2976" s="1">
        <v>-30.698879241943398</v>
      </c>
      <c r="K2976" s="8">
        <v>-894811016</v>
      </c>
      <c r="L2976" s="9">
        <v>491</v>
      </c>
      <c r="M2976" s="7">
        <v>1.0156252854452514</v>
      </c>
      <c r="N2976" s="1">
        <v>-3.8000000398606102</v>
      </c>
    </row>
    <row r="2977" spans="1:14" x14ac:dyDescent="0.25">
      <c r="A2977" s="3">
        <v>37711</v>
      </c>
      <c r="B2977" s="5" t="s">
        <v>588</v>
      </c>
      <c r="C2977" s="5" t="s">
        <v>5215</v>
      </c>
      <c r="D2977" s="5" t="s">
        <v>589</v>
      </c>
      <c r="E2977" s="1">
        <v>8.9</v>
      </c>
      <c r="F2977" s="8">
        <v>123359000</v>
      </c>
      <c r="G2977" s="8">
        <v>1126796288</v>
      </c>
      <c r="H2977" s="1">
        <v>-63.479333672177297</v>
      </c>
      <c r="I2977" s="8">
        <v>13305000000</v>
      </c>
      <c r="J2977" s="1">
        <v>-4.1357450485229501</v>
      </c>
      <c r="K2977" s="8">
        <v>-904000000</v>
      </c>
      <c r="L2977" s="9">
        <v>492</v>
      </c>
      <c r="M2977" s="7">
        <v>1.0142828231478203</v>
      </c>
      <c r="N2977" s="1"/>
    </row>
    <row r="2978" spans="1:14" x14ac:dyDescent="0.25">
      <c r="A2978" s="3">
        <v>37711</v>
      </c>
      <c r="B2978" s="5" t="s">
        <v>1251</v>
      </c>
      <c r="C2978" s="5" t="s">
        <v>5216</v>
      </c>
      <c r="D2978" s="5" t="s">
        <v>1250</v>
      </c>
      <c r="E2978" s="1">
        <v>2.85</v>
      </c>
      <c r="F2978" s="8">
        <v>1415344000</v>
      </c>
      <c r="G2978" s="8">
        <v>4276977408</v>
      </c>
      <c r="H2978" s="1">
        <v>-68.156424967939998</v>
      </c>
      <c r="I2978" s="8">
        <v>833099984</v>
      </c>
      <c r="J2978" s="1">
        <v>-66.029479980468807</v>
      </c>
      <c r="K2978" s="8">
        <v>-974900000</v>
      </c>
      <c r="L2978" s="9">
        <v>493</v>
      </c>
      <c r="M2978" s="7">
        <v>1.0128350726016193</v>
      </c>
      <c r="N2978" s="1">
        <v>-4.4700000584125501</v>
      </c>
    </row>
    <row r="2979" spans="1:14" x14ac:dyDescent="0.25">
      <c r="A2979" s="3">
        <v>37711</v>
      </c>
      <c r="B2979" s="5" t="s">
        <v>1274</v>
      </c>
      <c r="C2979" s="5" t="s">
        <v>5217</v>
      </c>
      <c r="D2979" s="5" t="s">
        <v>1273</v>
      </c>
      <c r="E2979" s="1">
        <v>13.15</v>
      </c>
      <c r="F2979" s="8">
        <v>471243008</v>
      </c>
      <c r="G2979" s="8">
        <v>6559698432</v>
      </c>
      <c r="H2979" s="1">
        <v>-46.282680292366599</v>
      </c>
      <c r="I2979" s="8">
        <v>5996000000</v>
      </c>
      <c r="J2979" s="1">
        <v>-28.4182949066162</v>
      </c>
      <c r="K2979" s="8">
        <v>-1421000000</v>
      </c>
      <c r="L2979" s="9">
        <v>494</v>
      </c>
      <c r="M2979" s="7">
        <v>1.0107248525522281</v>
      </c>
      <c r="N2979" s="1">
        <v>-2.3299999833106999</v>
      </c>
    </row>
    <row r="2980" spans="1:14" x14ac:dyDescent="0.25">
      <c r="A2980" s="3">
        <v>37711</v>
      </c>
      <c r="B2980" s="5" t="s">
        <v>1213</v>
      </c>
      <c r="C2980" s="5" t="s">
        <v>5218</v>
      </c>
      <c r="D2980" s="5" t="s">
        <v>1212</v>
      </c>
      <c r="E2980" s="1">
        <v>3.49</v>
      </c>
      <c r="F2980" s="8">
        <v>1688000000</v>
      </c>
      <c r="G2980" s="8">
        <v>6069379584</v>
      </c>
      <c r="H2980" s="1">
        <v>-72.079999923706097</v>
      </c>
      <c r="I2980" s="8">
        <v>16228000256</v>
      </c>
      <c r="J2980" s="1">
        <v>-0.51775997877121005</v>
      </c>
      <c r="K2980" s="8">
        <v>-1625000000</v>
      </c>
      <c r="L2980" s="9">
        <v>495</v>
      </c>
      <c r="M2980" s="7">
        <v>1.0083116874711158</v>
      </c>
      <c r="N2980" s="1">
        <v>-15.6599996089935</v>
      </c>
    </row>
    <row r="2981" spans="1:14" x14ac:dyDescent="0.25">
      <c r="A2981" s="3">
        <v>37711</v>
      </c>
      <c r="B2981" s="5" t="s">
        <v>159</v>
      </c>
      <c r="C2981" s="5" t="s">
        <v>5219</v>
      </c>
      <c r="D2981" s="5" t="s">
        <v>160</v>
      </c>
      <c r="E2981" s="1">
        <v>38.01</v>
      </c>
      <c r="F2981" s="8">
        <v>582172992</v>
      </c>
      <c r="G2981" s="8">
        <v>22723444736</v>
      </c>
      <c r="H2981" s="1">
        <v>-17.758826791586699</v>
      </c>
      <c r="I2981" s="8">
        <v>13633073920</v>
      </c>
      <c r="J2981" s="1">
        <v>-1.97987604141235</v>
      </c>
      <c r="K2981" s="8">
        <v>-1970002976</v>
      </c>
      <c r="L2981" s="9">
        <v>496</v>
      </c>
      <c r="M2981" s="7">
        <v>1.0053861844610414</v>
      </c>
      <c r="N2981" s="1">
        <v>-3.98000004887581</v>
      </c>
    </row>
    <row r="2982" spans="1:14" x14ac:dyDescent="0.25">
      <c r="A2982" s="3">
        <v>37711</v>
      </c>
      <c r="B2982" s="5" t="s">
        <v>917</v>
      </c>
      <c r="C2982" s="5" t="s">
        <v>5220</v>
      </c>
      <c r="D2982" s="5" t="s">
        <v>916</v>
      </c>
      <c r="E2982" s="1">
        <v>1.47</v>
      </c>
      <c r="F2982" s="8">
        <v>3713351168</v>
      </c>
      <c r="G2982" s="8">
        <v>5866723840</v>
      </c>
      <c r="H2982" s="1">
        <v>-74.7791714567051</v>
      </c>
      <c r="I2982" s="8">
        <v>10816999936</v>
      </c>
      <c r="J2982" s="1">
        <v>-42.138629913330099</v>
      </c>
      <c r="K2982" s="8">
        <v>-3627000000</v>
      </c>
      <c r="L2982" s="9">
        <v>497</v>
      </c>
      <c r="M2982" s="7">
        <v>0.99999999999999867</v>
      </c>
      <c r="N2982" s="1">
        <v>-3.4599998742342</v>
      </c>
    </row>
    <row r="2983" spans="1:14" x14ac:dyDescent="0.25">
      <c r="A2983" s="3">
        <v>38077</v>
      </c>
      <c r="B2983" s="5" t="s">
        <v>175</v>
      </c>
      <c r="C2983" s="5" t="s">
        <v>5221</v>
      </c>
      <c r="D2983" s="5" t="s">
        <v>176</v>
      </c>
      <c r="E2983" s="1">
        <v>51.7</v>
      </c>
      <c r="F2983" s="8">
        <v>5156899840</v>
      </c>
      <c r="G2983" s="8">
        <v>268310659072</v>
      </c>
      <c r="H2983" s="1">
        <v>41.183263242658199</v>
      </c>
      <c r="I2983" s="8">
        <v>94713001984</v>
      </c>
      <c r="J2983" s="1">
        <v>2.3304920196533199</v>
      </c>
      <c r="K2983" s="8">
        <v>26287000576</v>
      </c>
      <c r="L2983" s="9">
        <v>1</v>
      </c>
      <c r="M2983" s="7">
        <v>3.2810599291147241E-2</v>
      </c>
      <c r="N2983" s="1">
        <v>3.4900000095367401</v>
      </c>
    </row>
    <row r="2984" spans="1:14" x14ac:dyDescent="0.25">
      <c r="A2984" s="3">
        <v>38077</v>
      </c>
      <c r="B2984" s="5" t="s">
        <v>139</v>
      </c>
      <c r="C2984" s="5" t="s">
        <v>5222</v>
      </c>
      <c r="D2984" s="5" t="s">
        <v>140</v>
      </c>
      <c r="E2984" s="1">
        <v>41.59</v>
      </c>
      <c r="F2984" s="8">
        <v>6568000000</v>
      </c>
      <c r="G2984" s="8">
        <v>272465084416</v>
      </c>
      <c r="H2984" s="1">
        <v>23.344702507244499</v>
      </c>
      <c r="I2984" s="8">
        <v>213198995456</v>
      </c>
      <c r="J2984" s="1">
        <v>19.1661682128906</v>
      </c>
      <c r="K2984" s="8">
        <v>23183000064</v>
      </c>
      <c r="L2984" s="9">
        <v>2</v>
      </c>
      <c r="M2984" s="7">
        <v>6.1746883720684459E-2</v>
      </c>
      <c r="N2984" s="1">
        <v>3.2399999499321002</v>
      </c>
    </row>
    <row r="2985" spans="1:14" x14ac:dyDescent="0.25">
      <c r="A2985" s="3">
        <v>38077</v>
      </c>
      <c r="B2985" s="5" t="s">
        <v>265</v>
      </c>
      <c r="C2985" s="5" t="s">
        <v>5223</v>
      </c>
      <c r="D2985" s="5" t="s">
        <v>266</v>
      </c>
      <c r="E2985" s="1">
        <v>30.52</v>
      </c>
      <c r="F2985" s="8">
        <v>10063120384</v>
      </c>
      <c r="G2985" s="8">
        <v>309314355200</v>
      </c>
      <c r="H2985" s="1">
        <v>19.5461134571419</v>
      </c>
      <c r="I2985" s="8">
        <v>133585000448</v>
      </c>
      <c r="J2985" s="1">
        <v>1.8201639652252199</v>
      </c>
      <c r="K2985" s="8">
        <v>20175000064</v>
      </c>
      <c r="L2985" s="9">
        <v>3</v>
      </c>
      <c r="M2985" s="7">
        <v>8.6928678078886629E-2</v>
      </c>
      <c r="N2985" s="1">
        <v>1.4900000095367401</v>
      </c>
    </row>
    <row r="2986" spans="1:14" x14ac:dyDescent="0.25">
      <c r="A2986" s="3">
        <v>38077</v>
      </c>
      <c r="B2986" s="5" t="s">
        <v>177</v>
      </c>
      <c r="C2986" s="5" t="s">
        <v>5224</v>
      </c>
      <c r="D2986" s="5" t="s">
        <v>178</v>
      </c>
      <c r="E2986" s="1">
        <v>71.349999999999994</v>
      </c>
      <c r="F2986" s="8">
        <v>2608446976</v>
      </c>
      <c r="G2986" s="8">
        <v>187113750528</v>
      </c>
      <c r="H2986" s="1">
        <v>8.9420433814063607</v>
      </c>
      <c r="I2986" s="8">
        <v>81302999040</v>
      </c>
      <c r="J2986" s="1">
        <v>22.868024826049801</v>
      </c>
      <c r="K2986" s="8">
        <v>17988000000</v>
      </c>
      <c r="L2986" s="9">
        <v>4</v>
      </c>
      <c r="M2986" s="7">
        <v>0.10938072841238895</v>
      </c>
      <c r="N2986" s="1">
        <v>3.5499999523162802</v>
      </c>
    </row>
    <row r="2987" spans="1:14" x14ac:dyDescent="0.25">
      <c r="A2987" s="3">
        <v>38077</v>
      </c>
      <c r="B2987" s="5" t="s">
        <v>99</v>
      </c>
      <c r="C2987" s="5" t="s">
        <v>5225</v>
      </c>
      <c r="D2987" s="5" t="s">
        <v>100</v>
      </c>
      <c r="E2987" s="1">
        <v>54.45</v>
      </c>
      <c r="F2987" s="8">
        <v>2037264000</v>
      </c>
      <c r="G2987" s="8">
        <v>111055249408</v>
      </c>
      <c r="H2987" s="1">
        <v>39.220477973621598</v>
      </c>
      <c r="I2987" s="8">
        <v>60703998976</v>
      </c>
      <c r="J2987" s="1">
        <v>-2.3768939971923801</v>
      </c>
      <c r="K2987" s="8">
        <v>16223000064</v>
      </c>
      <c r="L2987" s="9">
        <v>5</v>
      </c>
      <c r="M2987" s="7">
        <v>0.12962976187899666</v>
      </c>
      <c r="N2987" s="1">
        <v>4.5400000810623196</v>
      </c>
    </row>
    <row r="2988" spans="1:14" x14ac:dyDescent="0.25">
      <c r="A2988" s="3">
        <v>38077</v>
      </c>
      <c r="B2988" s="5" t="s">
        <v>224</v>
      </c>
      <c r="C2988" s="5" t="s">
        <v>5226</v>
      </c>
      <c r="D2988" s="5" t="s">
        <v>225</v>
      </c>
      <c r="E2988" s="1">
        <v>35.049999999999997</v>
      </c>
      <c r="F2988" s="8">
        <v>7629000192</v>
      </c>
      <c r="G2988" s="8">
        <v>267944476672</v>
      </c>
      <c r="H2988" s="1">
        <v>7.0650998528053197</v>
      </c>
      <c r="I2988" s="8">
        <v>45170000384</v>
      </c>
      <c r="J2988" s="1">
        <v>39.585456848144503</v>
      </c>
      <c r="K2988" s="8">
        <v>16082999808</v>
      </c>
      <c r="L2988" s="9">
        <v>6</v>
      </c>
      <c r="M2988" s="7">
        <v>0.14970405147222127</v>
      </c>
      <c r="N2988" s="1">
        <v>0.64999999105930295</v>
      </c>
    </row>
    <row r="2989" spans="1:14" x14ac:dyDescent="0.25">
      <c r="A2989" s="3">
        <v>38077</v>
      </c>
      <c r="B2989" s="5" t="s">
        <v>171</v>
      </c>
      <c r="C2989" s="5" t="s">
        <v>5227</v>
      </c>
      <c r="D2989" s="5" t="s">
        <v>172</v>
      </c>
      <c r="E2989" s="1">
        <v>80.98</v>
      </c>
      <c r="F2989" s="8">
        <v>1441143808</v>
      </c>
      <c r="G2989" s="8">
        <v>118483992576</v>
      </c>
      <c r="H2989" s="1">
        <v>22.347811753640201</v>
      </c>
      <c r="I2989" s="8">
        <v>49006000128</v>
      </c>
      <c r="J2989" s="1">
        <v>5.7029461860656703</v>
      </c>
      <c r="K2989" s="8">
        <v>15861000192</v>
      </c>
      <c r="L2989" s="9">
        <v>7</v>
      </c>
      <c r="M2989" s="7">
        <v>0.16950124819506282</v>
      </c>
      <c r="N2989" s="1">
        <v>7.2700001001357997</v>
      </c>
    </row>
    <row r="2990" spans="1:14" x14ac:dyDescent="0.25">
      <c r="A2990" s="3">
        <v>38077</v>
      </c>
      <c r="B2990" s="5" t="s">
        <v>216</v>
      </c>
      <c r="C2990" s="5" t="s">
        <v>5228</v>
      </c>
      <c r="D2990" s="5" t="s">
        <v>217</v>
      </c>
      <c r="E2990" s="1">
        <v>74.349999999999994</v>
      </c>
      <c r="F2990" s="8">
        <v>970000000</v>
      </c>
      <c r="G2990" s="8">
        <v>73246384128</v>
      </c>
      <c r="H2990" s="1">
        <v>12.4677577985446</v>
      </c>
      <c r="I2990" s="8">
        <v>53767999488</v>
      </c>
      <c r="J2990" s="1">
        <v>1.6396789550781301</v>
      </c>
      <c r="K2990" s="8">
        <v>14842000128</v>
      </c>
      <c r="L2990" s="9">
        <v>8</v>
      </c>
      <c r="M2990" s="7">
        <v>0.1880265613996272</v>
      </c>
      <c r="N2990" s="1">
        <v>7.9400001764297503</v>
      </c>
    </row>
    <row r="2991" spans="1:14" x14ac:dyDescent="0.25">
      <c r="A2991" s="3">
        <v>38077</v>
      </c>
      <c r="B2991" s="5" t="s">
        <v>97</v>
      </c>
      <c r="C2991" s="5" t="s">
        <v>5229</v>
      </c>
      <c r="D2991" s="5" t="s">
        <v>98</v>
      </c>
      <c r="E2991" s="1">
        <v>59.69</v>
      </c>
      <c r="F2991" s="8">
        <v>4327780864</v>
      </c>
      <c r="G2991" s="8">
        <v>259666853888</v>
      </c>
      <c r="H2991" s="1">
        <v>10.987625038072</v>
      </c>
      <c r="I2991" s="8">
        <v>256328998912</v>
      </c>
      <c r="J2991" s="1">
        <v>11.633770942688001</v>
      </c>
      <c r="K2991" s="8">
        <v>12226999808</v>
      </c>
      <c r="L2991" s="9">
        <v>9</v>
      </c>
      <c r="M2991" s="7">
        <v>0.20328791425247017</v>
      </c>
      <c r="N2991" s="1">
        <v>2.06999999284744</v>
      </c>
    </row>
    <row r="2992" spans="1:14" x14ac:dyDescent="0.25">
      <c r="A2992" s="3">
        <v>38077</v>
      </c>
      <c r="B2992" s="5" t="s">
        <v>137</v>
      </c>
      <c r="C2992" s="5" t="s">
        <v>5230</v>
      </c>
      <c r="D2992" s="5" t="s">
        <v>138</v>
      </c>
      <c r="E2992" s="1">
        <v>87.78</v>
      </c>
      <c r="F2992" s="8">
        <v>1069148032</v>
      </c>
      <c r="G2992" s="8">
        <v>93152706560</v>
      </c>
      <c r="H2992" s="1">
        <v>34.7621127485275</v>
      </c>
      <c r="I2992" s="8">
        <v>112936998912</v>
      </c>
      <c r="J2992" s="1">
        <v>23.179363250732401</v>
      </c>
      <c r="K2992" s="8">
        <v>11594999808</v>
      </c>
      <c r="L2992" s="9">
        <v>10</v>
      </c>
      <c r="M2992" s="7">
        <v>0.2177604247764954</v>
      </c>
      <c r="N2992" s="1">
        <v>6.9699999094009399</v>
      </c>
    </row>
    <row r="2993" spans="1:14" x14ac:dyDescent="0.25">
      <c r="A2993" s="3">
        <v>38077</v>
      </c>
      <c r="B2993" s="5" t="s">
        <v>220</v>
      </c>
      <c r="C2993" s="5" t="s">
        <v>5231</v>
      </c>
      <c r="D2993" s="5" t="s">
        <v>221</v>
      </c>
      <c r="E2993" s="1">
        <v>50.72</v>
      </c>
      <c r="F2993" s="8">
        <v>2967972864</v>
      </c>
      <c r="G2993" s="8">
        <v>149638496256</v>
      </c>
      <c r="H2993" s="1">
        <v>-13.686185382029199</v>
      </c>
      <c r="I2993" s="8">
        <v>41861999616</v>
      </c>
      <c r="J2993" s="1">
        <v>15.328667640686</v>
      </c>
      <c r="K2993" s="8">
        <v>10871000320</v>
      </c>
      <c r="L2993" s="9">
        <v>11</v>
      </c>
      <c r="M2993" s="7">
        <v>0.23132926213251942</v>
      </c>
      <c r="N2993" s="1">
        <v>2.4299999773502301</v>
      </c>
    </row>
    <row r="2994" spans="1:14" x14ac:dyDescent="0.25">
      <c r="A2994" s="3">
        <v>38077</v>
      </c>
      <c r="B2994" s="5" t="s">
        <v>355</v>
      </c>
      <c r="C2994" s="5" t="s">
        <v>5232</v>
      </c>
      <c r="D2994" s="5" t="s">
        <v>356</v>
      </c>
      <c r="E2994" s="1">
        <v>24.97</v>
      </c>
      <c r="F2994" s="8">
        <v>10789000192</v>
      </c>
      <c r="G2994" s="8">
        <v>272018620416</v>
      </c>
      <c r="H2994" s="1">
        <v>-11.8044338472862</v>
      </c>
      <c r="I2994" s="8">
        <v>34267999744</v>
      </c>
      <c r="J2994" s="1">
        <v>13.474351882934601</v>
      </c>
      <c r="K2994" s="8">
        <v>10540000256</v>
      </c>
      <c r="L2994" s="9">
        <v>12</v>
      </c>
      <c r="M2994" s="7">
        <v>0.24448495572062479</v>
      </c>
      <c r="N2994" s="1">
        <v>0.71999999880790699</v>
      </c>
    </row>
    <row r="2995" spans="1:14" x14ac:dyDescent="0.25">
      <c r="A2995" s="3">
        <v>38077</v>
      </c>
      <c r="B2995" s="5" t="s">
        <v>169</v>
      </c>
      <c r="C2995" s="5" t="s">
        <v>5233</v>
      </c>
      <c r="D2995" s="5" t="s">
        <v>170</v>
      </c>
      <c r="E2995" s="1">
        <v>41.95</v>
      </c>
      <c r="F2995" s="8">
        <v>2042620032</v>
      </c>
      <c r="G2995" s="8">
        <v>86401810432</v>
      </c>
      <c r="H2995" s="1">
        <v>101.019452122629</v>
      </c>
      <c r="I2995" s="8">
        <v>44463000576</v>
      </c>
      <c r="J2995" s="1">
        <v>2.5154480934143102</v>
      </c>
      <c r="K2995" s="8">
        <v>10128000128</v>
      </c>
      <c r="L2995" s="9">
        <v>13</v>
      </c>
      <c r="M2995" s="7">
        <v>0.25712640383334295</v>
      </c>
      <c r="N2995" s="1">
        <v>3.3100000023841898</v>
      </c>
    </row>
    <row r="2996" spans="1:14" x14ac:dyDescent="0.25">
      <c r="A2996" s="3">
        <v>38077</v>
      </c>
      <c r="B2996" s="5" t="s">
        <v>351</v>
      </c>
      <c r="C2996" s="5" t="s">
        <v>5234</v>
      </c>
      <c r="D2996" s="5" t="s">
        <v>352</v>
      </c>
      <c r="E2996" s="1">
        <v>91.84</v>
      </c>
      <c r="F2996" s="8">
        <v>1694509056</v>
      </c>
      <c r="G2996" s="8">
        <v>156890087424</v>
      </c>
      <c r="H2996" s="1">
        <v>13.6713430207007</v>
      </c>
      <c r="I2996" s="8">
        <v>89130999808</v>
      </c>
      <c r="J2996" s="1">
        <v>9.7861700057983398</v>
      </c>
      <c r="K2996" s="8">
        <v>10088999936</v>
      </c>
      <c r="L2996" s="9">
        <v>14</v>
      </c>
      <c r="M2996" s="7">
        <v>0.26971917314498256</v>
      </c>
      <c r="N2996" s="1">
        <v>4.4200000166892996</v>
      </c>
    </row>
    <row r="2997" spans="1:14" x14ac:dyDescent="0.25">
      <c r="A2997" s="3">
        <v>38077</v>
      </c>
      <c r="B2997" s="5" t="s">
        <v>194</v>
      </c>
      <c r="C2997" s="5" t="s">
        <v>5235</v>
      </c>
      <c r="D2997" s="5" t="s">
        <v>195</v>
      </c>
      <c r="E2997" s="1">
        <v>56.67</v>
      </c>
      <c r="F2997" s="8">
        <v>1698109312</v>
      </c>
      <c r="G2997" s="8">
        <v>96585342976</v>
      </c>
      <c r="H2997" s="1">
        <v>20.9632996484128</v>
      </c>
      <c r="I2997" s="8">
        <v>31770999808</v>
      </c>
      <c r="J2997" s="1">
        <v>8.7452077865600604</v>
      </c>
      <c r="K2997" s="8">
        <v>9448000256</v>
      </c>
      <c r="L2997" s="9">
        <v>15</v>
      </c>
      <c r="M2997" s="7">
        <v>0.28151186701304209</v>
      </c>
      <c r="N2997" s="1">
        <v>3.6899999976158102</v>
      </c>
    </row>
    <row r="2998" spans="1:14" x14ac:dyDescent="0.25">
      <c r="A2998" s="3">
        <v>38077</v>
      </c>
      <c r="B2998" s="5" t="s">
        <v>222</v>
      </c>
      <c r="C2998" s="5" t="s">
        <v>5236</v>
      </c>
      <c r="D2998" s="5" t="s">
        <v>223</v>
      </c>
      <c r="E2998" s="1">
        <v>44.19</v>
      </c>
      <c r="F2998" s="8">
        <v>2221763072</v>
      </c>
      <c r="G2998" s="8">
        <v>98092777472</v>
      </c>
      <c r="H2998" s="1">
        <v>-12.9731183110743</v>
      </c>
      <c r="I2998" s="8">
        <v>38058699776</v>
      </c>
      <c r="J2998" s="1">
        <v>-56.582794189453097</v>
      </c>
      <c r="K2998" s="8">
        <v>9083300096</v>
      </c>
      <c r="L2998" s="9">
        <v>16</v>
      </c>
      <c r="M2998" s="7">
        <v>0.29284935372361015</v>
      </c>
      <c r="N2998" s="1">
        <v>3.0499999523162802</v>
      </c>
    </row>
    <row r="2999" spans="1:14" x14ac:dyDescent="0.25">
      <c r="A2999" s="3">
        <v>38077</v>
      </c>
      <c r="B2999" s="5" t="s">
        <v>214</v>
      </c>
      <c r="C2999" s="5" t="s">
        <v>5237</v>
      </c>
      <c r="D2999" s="5" t="s">
        <v>215</v>
      </c>
      <c r="E2999" s="1">
        <v>59.06</v>
      </c>
      <c r="F2999" s="8">
        <v>688573952</v>
      </c>
      <c r="G2999" s="8">
        <v>40988229632</v>
      </c>
      <c r="H2999" s="1">
        <v>-3.54030952755812</v>
      </c>
      <c r="I2999" s="8">
        <v>38614000128</v>
      </c>
      <c r="J2999" s="1">
        <v>-16.5878200531006</v>
      </c>
      <c r="K2999" s="8">
        <v>8949999680</v>
      </c>
      <c r="L2999" s="9">
        <v>17</v>
      </c>
      <c r="M2999" s="7">
        <v>0.30402045908830827</v>
      </c>
      <c r="N2999" s="1">
        <v>6.6999999880790702</v>
      </c>
    </row>
    <row r="3000" spans="1:14" x14ac:dyDescent="0.25">
      <c r="A3000" s="3">
        <v>38077</v>
      </c>
      <c r="B3000" s="5" t="s">
        <v>95</v>
      </c>
      <c r="C3000" s="5" t="s">
        <v>5238</v>
      </c>
      <c r="D3000" s="5" t="s">
        <v>96</v>
      </c>
      <c r="E3000" s="1">
        <v>104.88</v>
      </c>
      <c r="F3000" s="8">
        <v>1292400000</v>
      </c>
      <c r="G3000" s="8">
        <v>136968126464</v>
      </c>
      <c r="H3000" s="1">
        <v>22.249647039489201</v>
      </c>
      <c r="I3000" s="8">
        <v>46992000000</v>
      </c>
      <c r="J3000" s="1">
        <v>7.8010840415954599</v>
      </c>
      <c r="K3000" s="8">
        <v>8811000064</v>
      </c>
      <c r="L3000" s="9">
        <v>18</v>
      </c>
      <c r="M3000" s="7">
        <v>0.31501806954669276</v>
      </c>
      <c r="N3000" s="1">
        <v>4.3799999952316302</v>
      </c>
    </row>
    <row r="3001" spans="1:14" x14ac:dyDescent="0.25">
      <c r="A3001" s="3">
        <v>38077</v>
      </c>
      <c r="B3001" s="5" t="s">
        <v>353</v>
      </c>
      <c r="C3001" s="5" t="s">
        <v>5239</v>
      </c>
      <c r="D3001" s="5" t="s">
        <v>354</v>
      </c>
      <c r="E3001" s="1">
        <v>27.2</v>
      </c>
      <c r="F3001" s="8">
        <v>6487000064</v>
      </c>
      <c r="G3001" s="8">
        <v>177856118784</v>
      </c>
      <c r="H3001" s="1">
        <v>42.760192659629297</v>
      </c>
      <c r="I3001" s="8">
        <v>30141000192</v>
      </c>
      <c r="J3001" s="1">
        <v>12.6176948547363</v>
      </c>
      <c r="K3001" s="8">
        <v>8456000000</v>
      </c>
      <c r="L3001" s="9">
        <v>19</v>
      </c>
      <c r="M3001" s="7">
        <v>0.32557258019935542</v>
      </c>
      <c r="N3001" s="1">
        <v>0.86000001430511497</v>
      </c>
    </row>
    <row r="3002" spans="1:14" x14ac:dyDescent="0.25">
      <c r="A3002" s="3">
        <v>38077</v>
      </c>
      <c r="B3002" s="5" t="s">
        <v>155</v>
      </c>
      <c r="C3002" s="5" t="s">
        <v>5240</v>
      </c>
      <c r="D3002" s="5" t="s">
        <v>156</v>
      </c>
      <c r="E3002" s="1">
        <v>69.81</v>
      </c>
      <c r="F3002" s="8">
        <v>682784000</v>
      </c>
      <c r="G3002" s="8">
        <v>47461715968</v>
      </c>
      <c r="H3002" s="1">
        <v>47.903347649571899</v>
      </c>
      <c r="I3002" s="8">
        <v>90490998784</v>
      </c>
      <c r="J3002" s="1">
        <v>59.461124420166001</v>
      </c>
      <c r="K3002" s="8">
        <v>8235999872</v>
      </c>
      <c r="L3002" s="9">
        <v>20</v>
      </c>
      <c r="M3002" s="7">
        <v>0.33585249367905651</v>
      </c>
      <c r="N3002" s="1">
        <v>7.1799998283386204</v>
      </c>
    </row>
    <row r="3003" spans="1:14" x14ac:dyDescent="0.25">
      <c r="A3003" s="3">
        <v>38077</v>
      </c>
      <c r="B3003" s="5" t="s">
        <v>860</v>
      </c>
      <c r="C3003" s="5" t="s">
        <v>5241</v>
      </c>
      <c r="D3003" s="5" t="s">
        <v>861</v>
      </c>
      <c r="E3003" s="1">
        <v>36.54</v>
      </c>
      <c r="F3003" s="8">
        <v>2767759616</v>
      </c>
      <c r="G3003" s="8">
        <v>100557357056</v>
      </c>
      <c r="H3003" s="1">
        <v>-1.2716805663750701</v>
      </c>
      <c r="I3003" s="8">
        <v>67751999488</v>
      </c>
      <c r="J3003" s="1">
        <v>0.66563701629638705</v>
      </c>
      <c r="K3003" s="8">
        <v>7352999808</v>
      </c>
      <c r="L3003" s="9">
        <v>21</v>
      </c>
      <c r="M3003" s="7">
        <v>0.3450302745213652</v>
      </c>
      <c r="N3003" s="1">
        <v>1.12999998778105</v>
      </c>
    </row>
    <row r="3004" spans="1:14" x14ac:dyDescent="0.25">
      <c r="A3004" s="3">
        <v>38077</v>
      </c>
      <c r="B3004" s="5" t="s">
        <v>511</v>
      </c>
      <c r="C3004" s="5" t="s">
        <v>5242</v>
      </c>
      <c r="D3004" s="5" t="s">
        <v>512</v>
      </c>
      <c r="E3004" s="1">
        <v>47</v>
      </c>
      <c r="F3004" s="8">
        <v>1312000000</v>
      </c>
      <c r="G3004" s="8">
        <v>61627912192</v>
      </c>
      <c r="H3004" s="1">
        <v>39.939632079388097</v>
      </c>
      <c r="I3004" s="8">
        <v>24473999872</v>
      </c>
      <c r="J3004" s="1">
        <v>4.1225271224975604</v>
      </c>
      <c r="K3004" s="8">
        <v>6666000000</v>
      </c>
      <c r="L3004" s="9">
        <v>22</v>
      </c>
      <c r="M3004" s="7">
        <v>0.35335056402120546</v>
      </c>
      <c r="N3004" s="1">
        <v>3.2199999094009399</v>
      </c>
    </row>
    <row r="3005" spans="1:14" x14ac:dyDescent="0.25">
      <c r="A3005" s="3">
        <v>38077</v>
      </c>
      <c r="B3005" s="5" t="s">
        <v>862</v>
      </c>
      <c r="C3005" s="5" t="s">
        <v>5243</v>
      </c>
      <c r="D3005" s="5" t="s">
        <v>863</v>
      </c>
      <c r="E3005" s="1">
        <v>24.54</v>
      </c>
      <c r="F3005" s="8">
        <v>3305235712</v>
      </c>
      <c r="G3005" s="8">
        <v>80588824576</v>
      </c>
      <c r="H3005" s="1">
        <v>-5.53214341490499</v>
      </c>
      <c r="I3005" s="8">
        <v>40842999808</v>
      </c>
      <c r="J3005" s="1">
        <v>-5.3201351165771502</v>
      </c>
      <c r="K3005" s="8">
        <v>6468999936</v>
      </c>
      <c r="L3005" s="9">
        <v>23</v>
      </c>
      <c r="M3005" s="7">
        <v>0.3614249642975283</v>
      </c>
      <c r="N3005" s="1">
        <v>2.5731969773769401</v>
      </c>
    </row>
    <row r="3006" spans="1:14" x14ac:dyDescent="0.25">
      <c r="A3006" s="3">
        <v>38077</v>
      </c>
      <c r="B3006" s="5" t="s">
        <v>12</v>
      </c>
      <c r="C3006" s="5" t="s">
        <v>5244</v>
      </c>
      <c r="D3006" s="5" t="s">
        <v>13</v>
      </c>
      <c r="E3006" s="1">
        <v>37.36</v>
      </c>
      <c r="F3006" s="8">
        <v>2368999936</v>
      </c>
      <c r="G3006" s="8">
        <v>85115830272</v>
      </c>
      <c r="H3006" s="1">
        <v>33.729445329416798</v>
      </c>
      <c r="I3006" s="8">
        <v>62903998464</v>
      </c>
      <c r="J3006" s="1">
        <v>8.7651491165161097</v>
      </c>
      <c r="K3006" s="8">
        <v>6432000128</v>
      </c>
      <c r="L3006" s="9">
        <v>24</v>
      </c>
      <c r="M3006" s="7">
        <v>0.36945318258855281</v>
      </c>
      <c r="N3006" s="1">
        <v>1.7700000107288401</v>
      </c>
    </row>
    <row r="3007" spans="1:14" x14ac:dyDescent="0.25">
      <c r="A3007" s="3">
        <v>38077</v>
      </c>
      <c r="B3007" s="5" t="s">
        <v>1014</v>
      </c>
      <c r="C3007" s="5" t="s">
        <v>5245</v>
      </c>
      <c r="D3007" s="5" t="s">
        <v>965</v>
      </c>
      <c r="E3007" s="1">
        <v>42.71</v>
      </c>
      <c r="F3007" s="8">
        <v>880985984</v>
      </c>
      <c r="G3007" s="8">
        <v>37349789696</v>
      </c>
      <c r="H3007" s="1">
        <v>22.8629755147991</v>
      </c>
      <c r="I3007" s="8">
        <v>18498999808</v>
      </c>
      <c r="J3007" s="1">
        <v>0.55426198244094804</v>
      </c>
      <c r="K3007" s="8">
        <v>6232000000</v>
      </c>
      <c r="L3007" s="9">
        <v>25</v>
      </c>
      <c r="M3007" s="7">
        <v>0.37723176707145178</v>
      </c>
      <c r="N3007" s="1">
        <v>4.2900000214576703</v>
      </c>
    </row>
    <row r="3008" spans="1:14" x14ac:dyDescent="0.25">
      <c r="A3008" s="3">
        <v>38077</v>
      </c>
      <c r="B3008" s="5" t="s">
        <v>1091</v>
      </c>
      <c r="C3008" s="5" t="s">
        <v>5246</v>
      </c>
      <c r="D3008" s="5" t="s">
        <v>1090</v>
      </c>
      <c r="E3008" s="1">
        <v>16.86</v>
      </c>
      <c r="F3008" s="8">
        <v>4536200192</v>
      </c>
      <c r="G3008" s="8">
        <v>76852469760</v>
      </c>
      <c r="H3008" s="1">
        <v>3.4990771196391002</v>
      </c>
      <c r="I3008" s="8">
        <v>39564999680</v>
      </c>
      <c r="J3008" s="1">
        <v>6.7539129257202104</v>
      </c>
      <c r="K3008" s="8">
        <v>6177999872</v>
      </c>
      <c r="L3008" s="9">
        <v>26</v>
      </c>
      <c r="M3008" s="7">
        <v>0.38494295030952802</v>
      </c>
      <c r="N3008" s="1">
        <v>0.58999999612569798</v>
      </c>
    </row>
    <row r="3009" spans="1:14" x14ac:dyDescent="0.25">
      <c r="A3009" s="3">
        <v>38077</v>
      </c>
      <c r="B3009" s="5" t="s">
        <v>208</v>
      </c>
      <c r="C3009" s="5" t="s">
        <v>5247</v>
      </c>
      <c r="D3009" s="5" t="s">
        <v>209</v>
      </c>
      <c r="E3009" s="1">
        <v>57.3</v>
      </c>
      <c r="F3009" s="8">
        <v>1097699968</v>
      </c>
      <c r="G3009" s="8">
        <v>62744530944</v>
      </c>
      <c r="H3009" s="1">
        <v>38.719946022343201</v>
      </c>
      <c r="I3009" s="8">
        <v>36270999552</v>
      </c>
      <c r="J3009" s="1">
        <v>7.7314500808715803</v>
      </c>
      <c r="K3009" s="8">
        <v>6024999936</v>
      </c>
      <c r="L3009" s="9">
        <v>27</v>
      </c>
      <c r="M3009" s="7">
        <v>0.39246316388649155</v>
      </c>
      <c r="N3009" s="1">
        <v>3.8199999332428001</v>
      </c>
    </row>
    <row r="3010" spans="1:14" x14ac:dyDescent="0.25">
      <c r="A3010" s="3">
        <v>38077</v>
      </c>
      <c r="B3010" s="5" t="s">
        <v>544</v>
      </c>
      <c r="C3010" s="5" t="s">
        <v>5248</v>
      </c>
      <c r="D3010" s="5" t="s">
        <v>545</v>
      </c>
      <c r="E3010" s="1">
        <v>27.69</v>
      </c>
      <c r="F3010" s="8">
        <v>1830000000</v>
      </c>
      <c r="G3010" s="8">
        <v>50202042368</v>
      </c>
      <c r="H3010" s="1">
        <v>6.3214981514348301</v>
      </c>
      <c r="I3010" s="8">
        <v>20976000512</v>
      </c>
      <c r="J3010" s="1">
        <v>12.015638351440399</v>
      </c>
      <c r="K3010" s="8">
        <v>5885000064</v>
      </c>
      <c r="L3010" s="9">
        <v>28</v>
      </c>
      <c r="M3010" s="7">
        <v>0.39980863406936862</v>
      </c>
      <c r="N3010" s="1">
        <v>2.1100000143051099</v>
      </c>
    </row>
    <row r="3011" spans="1:14" x14ac:dyDescent="0.25">
      <c r="A3011" s="3">
        <v>38077</v>
      </c>
      <c r="B3011" s="5" t="s">
        <v>93</v>
      </c>
      <c r="C3011" s="5" t="s">
        <v>5249</v>
      </c>
      <c r="D3011" s="5" t="s">
        <v>94</v>
      </c>
      <c r="E3011" s="1">
        <v>50.3</v>
      </c>
      <c r="F3011" s="8">
        <v>2441531904</v>
      </c>
      <c r="G3011" s="8">
        <v>122825629696</v>
      </c>
      <c r="H3011" s="1">
        <v>14.1350883536073</v>
      </c>
      <c r="I3011" s="8">
        <v>21044000256</v>
      </c>
      <c r="J3011" s="1">
        <v>7.5649151802062997</v>
      </c>
      <c r="K3011" s="8">
        <v>5794000000</v>
      </c>
      <c r="L3011" s="9">
        <v>29</v>
      </c>
      <c r="M3011" s="7">
        <v>0.40704052086235909</v>
      </c>
      <c r="N3011" s="1">
        <v>1.7700000107288401</v>
      </c>
    </row>
    <row r="3012" spans="1:14" x14ac:dyDescent="0.25">
      <c r="A3012" s="3">
        <v>38077</v>
      </c>
      <c r="B3012" s="5" t="s">
        <v>1078</v>
      </c>
      <c r="C3012" s="5" t="s">
        <v>5250</v>
      </c>
      <c r="D3012" s="5" t="s">
        <v>1077</v>
      </c>
      <c r="E3012" s="1">
        <v>27.65</v>
      </c>
      <c r="F3012" s="8">
        <v>1922919936</v>
      </c>
      <c r="G3012" s="8">
        <v>53659009024</v>
      </c>
      <c r="H3012" s="1">
        <v>38.946442329018502</v>
      </c>
      <c r="I3012" s="8">
        <v>14570999808</v>
      </c>
      <c r="J3012" s="1">
        <v>-0.90855902433395397</v>
      </c>
      <c r="K3012" s="8">
        <v>5697600000</v>
      </c>
      <c r="L3012" s="9">
        <v>30</v>
      </c>
      <c r="M3012" s="7">
        <v>0.41415208423684002</v>
      </c>
      <c r="N3012" s="1">
        <v>1.93999999761581</v>
      </c>
    </row>
    <row r="3013" spans="1:14" x14ac:dyDescent="0.25">
      <c r="A3013" s="3">
        <v>38077</v>
      </c>
      <c r="B3013" s="5" t="s">
        <v>513</v>
      </c>
      <c r="C3013" s="5" t="s">
        <v>5251</v>
      </c>
      <c r="D3013" s="5" t="s">
        <v>514</v>
      </c>
      <c r="E3013" s="1">
        <v>59.56</v>
      </c>
      <c r="F3013" s="8">
        <v>948811008</v>
      </c>
      <c r="G3013" s="8">
        <v>57674567680</v>
      </c>
      <c r="H3013" s="1">
        <v>52.208264674540501</v>
      </c>
      <c r="I3013" s="8">
        <v>27753000448</v>
      </c>
      <c r="J3013" s="1">
        <v>-1.86403501033783</v>
      </c>
      <c r="K3013" s="8">
        <v>5522000000</v>
      </c>
      <c r="L3013" s="9">
        <v>31</v>
      </c>
      <c r="M3013" s="7">
        <v>0.42104446926806083</v>
      </c>
      <c r="N3013" s="1">
        <v>4.3799999952316302</v>
      </c>
    </row>
    <row r="3014" spans="1:14" x14ac:dyDescent="0.25">
      <c r="A3014" s="3">
        <v>38077</v>
      </c>
      <c r="B3014" s="5" t="s">
        <v>387</v>
      </c>
      <c r="C3014" s="5" t="s">
        <v>5252</v>
      </c>
      <c r="D3014" s="5" t="s">
        <v>388</v>
      </c>
      <c r="E3014" s="1">
        <v>23.52</v>
      </c>
      <c r="F3014" s="8">
        <v>6881999872</v>
      </c>
      <c r="G3014" s="8">
        <v>164465147904</v>
      </c>
      <c r="H3014" s="1">
        <v>81.867281060550596</v>
      </c>
      <c r="I3014" s="8">
        <v>19819000320</v>
      </c>
      <c r="J3014" s="1">
        <v>-0.19561199843883501</v>
      </c>
      <c r="K3014" s="8">
        <v>5391999872</v>
      </c>
      <c r="L3014" s="9">
        <v>32</v>
      </c>
      <c r="M3014" s="7">
        <v>0.42777459226808207</v>
      </c>
      <c r="N3014" s="1">
        <v>0.54999999701976798</v>
      </c>
    </row>
    <row r="3015" spans="1:14" x14ac:dyDescent="0.25">
      <c r="A3015" s="3">
        <v>38077</v>
      </c>
      <c r="B3015" s="5" t="s">
        <v>1388</v>
      </c>
      <c r="C3015" s="5" t="s">
        <v>5253</v>
      </c>
      <c r="D3015" s="5" t="s">
        <v>1387</v>
      </c>
      <c r="E3015" s="1">
        <v>104.35</v>
      </c>
      <c r="F3015" s="8">
        <v>492000000</v>
      </c>
      <c r="G3015" s="8">
        <v>51002695680</v>
      </c>
      <c r="H3015" s="1">
        <v>37.9040849459358</v>
      </c>
      <c r="I3015" s="8">
        <v>25433999872</v>
      </c>
      <c r="J3015" s="1">
        <v>3.3648378849029501</v>
      </c>
      <c r="K3015" s="8">
        <v>5355999872</v>
      </c>
      <c r="L3015" s="9">
        <v>33</v>
      </c>
      <c r="M3015" s="7">
        <v>0.4344597812113985</v>
      </c>
      <c r="N3015" s="1">
        <v>7.4300000667572004</v>
      </c>
    </row>
    <row r="3016" spans="1:14" x14ac:dyDescent="0.25">
      <c r="A3016" s="3">
        <v>38077</v>
      </c>
      <c r="B3016" s="5" t="s">
        <v>127</v>
      </c>
      <c r="C3016" s="5" t="s">
        <v>5254</v>
      </c>
      <c r="D3016" s="5" t="s">
        <v>128</v>
      </c>
      <c r="E3016" s="1">
        <v>53.85</v>
      </c>
      <c r="F3016" s="8">
        <v>1704999936</v>
      </c>
      <c r="G3016" s="8">
        <v>91177869312</v>
      </c>
      <c r="H3016" s="1">
        <v>26.339474419271902</v>
      </c>
      <c r="I3016" s="8">
        <v>26970999808</v>
      </c>
      <c r="J3016" s="1">
        <v>7.4028348922729501</v>
      </c>
      <c r="K3016" s="8">
        <v>5276000128</v>
      </c>
      <c r="L3016" s="9">
        <v>34</v>
      </c>
      <c r="M3016" s="7">
        <v>0.44104511701490201</v>
      </c>
      <c r="N3016" s="1">
        <v>2.1999999284744298</v>
      </c>
    </row>
    <row r="3017" spans="1:14" x14ac:dyDescent="0.25">
      <c r="A3017" s="3">
        <v>38077</v>
      </c>
      <c r="B3017" s="5" t="s">
        <v>238</v>
      </c>
      <c r="C3017" s="5" t="s">
        <v>5255</v>
      </c>
      <c r="D3017" s="5" t="s">
        <v>239</v>
      </c>
      <c r="E3017" s="1">
        <v>24.23</v>
      </c>
      <c r="F3017" s="8">
        <v>1939982976</v>
      </c>
      <c r="G3017" s="8">
        <v>46993788928</v>
      </c>
      <c r="H3017" s="1">
        <v>-4.0119294674393498</v>
      </c>
      <c r="I3017" s="8">
        <v>20765000192</v>
      </c>
      <c r="J3017" s="1">
        <v>15.398210525512701</v>
      </c>
      <c r="K3017" s="8">
        <v>4943000064</v>
      </c>
      <c r="L3017" s="9">
        <v>35</v>
      </c>
      <c r="M3017" s="7">
        <v>0.44721481271400326</v>
      </c>
      <c r="N3017" s="1">
        <v>1.5599999725818601</v>
      </c>
    </row>
    <row r="3018" spans="1:14" x14ac:dyDescent="0.25">
      <c r="A3018" s="3">
        <v>38077</v>
      </c>
      <c r="B3018" s="5" t="s">
        <v>600</v>
      </c>
      <c r="C3018" s="5" t="s">
        <v>5256</v>
      </c>
      <c r="D3018" s="5" t="s">
        <v>601</v>
      </c>
      <c r="E3018" s="1">
        <v>54.52</v>
      </c>
      <c r="F3018" s="8">
        <v>1119582080</v>
      </c>
      <c r="G3018" s="8">
        <v>61073199104</v>
      </c>
      <c r="H3018" s="1">
        <v>42.1133508836039</v>
      </c>
      <c r="I3018" s="8">
        <v>20970000384</v>
      </c>
      <c r="J3018" s="1">
        <v>-5.3020348548889196</v>
      </c>
      <c r="K3018" s="8">
        <v>4928000000</v>
      </c>
      <c r="L3018" s="9">
        <v>36</v>
      </c>
      <c r="M3018" s="7">
        <v>0.45336578580959475</v>
      </c>
      <c r="N3018" s="1">
        <v>3.1399999856948901</v>
      </c>
    </row>
    <row r="3019" spans="1:14" x14ac:dyDescent="0.25">
      <c r="A3019" s="3">
        <v>38077</v>
      </c>
      <c r="B3019" s="5" t="s">
        <v>458</v>
      </c>
      <c r="C3019" s="5" t="s">
        <v>5257</v>
      </c>
      <c r="D3019" s="5" t="s">
        <v>459</v>
      </c>
      <c r="E3019" s="1">
        <v>47.1</v>
      </c>
      <c r="F3019" s="8">
        <v>561997696</v>
      </c>
      <c r="G3019" s="8">
        <v>26751088640</v>
      </c>
      <c r="H3019" s="1">
        <v>39.3241095154319</v>
      </c>
      <c r="I3019" s="8">
        <v>185524002816</v>
      </c>
      <c r="J3019" s="1">
        <v>4.6243038177490199</v>
      </c>
      <c r="K3019" s="8">
        <v>4761000000</v>
      </c>
      <c r="L3019" s="9">
        <v>37</v>
      </c>
      <c r="M3019" s="7">
        <v>0.45930831480880557</v>
      </c>
      <c r="N3019" s="1">
        <v>7.2500001788139299</v>
      </c>
    </row>
    <row r="3020" spans="1:14" x14ac:dyDescent="0.25">
      <c r="A3020" s="3">
        <v>38077</v>
      </c>
      <c r="B3020" s="5" t="s">
        <v>1382</v>
      </c>
      <c r="C3020" s="5" t="s">
        <v>5258</v>
      </c>
      <c r="D3020" s="5" t="s">
        <v>1381</v>
      </c>
      <c r="E3020" s="1">
        <v>69.84</v>
      </c>
      <c r="F3020" s="8">
        <v>1128999936</v>
      </c>
      <c r="G3020" s="8">
        <v>78853652480</v>
      </c>
      <c r="H3020" s="1">
        <v>13.3641662421012</v>
      </c>
      <c r="I3020" s="8">
        <v>33484999680</v>
      </c>
      <c r="J3020" s="1">
        <v>7.0766181945800799</v>
      </c>
      <c r="K3020" s="8">
        <v>4445000000</v>
      </c>
      <c r="L3020" s="9">
        <v>38</v>
      </c>
      <c r="M3020" s="7">
        <v>0.46485642264360755</v>
      </c>
      <c r="N3020" s="1">
        <v>2.5700000524520901</v>
      </c>
    </row>
    <row r="3021" spans="1:14" x14ac:dyDescent="0.25">
      <c r="A3021" s="3">
        <v>38077</v>
      </c>
      <c r="B3021" s="5" t="s">
        <v>349</v>
      </c>
      <c r="C3021" s="5" t="s">
        <v>5259</v>
      </c>
      <c r="D3021" s="5" t="s">
        <v>350</v>
      </c>
      <c r="E3021" s="1">
        <v>22.84</v>
      </c>
      <c r="F3021" s="8">
        <v>3052000000</v>
      </c>
      <c r="G3021" s="8">
        <v>70582394880</v>
      </c>
      <c r="H3021" s="1">
        <v>33.627703844176501</v>
      </c>
      <c r="I3021" s="8">
        <v>74698000384</v>
      </c>
      <c r="J3021" s="1">
        <v>29.1104125976563</v>
      </c>
      <c r="K3021" s="8">
        <v>4367000064</v>
      </c>
      <c r="L3021" s="9">
        <v>39</v>
      </c>
      <c r="M3021" s="7">
        <v>0.47030717343543188</v>
      </c>
      <c r="N3021" s="1">
        <v>0.91000000387430202</v>
      </c>
    </row>
    <row r="3022" spans="1:14" x14ac:dyDescent="0.25">
      <c r="A3022" s="3">
        <v>38077</v>
      </c>
      <c r="B3022" s="5" t="s">
        <v>167</v>
      </c>
      <c r="C3022" s="5" t="s">
        <v>5260</v>
      </c>
      <c r="D3022" s="5" t="s">
        <v>168</v>
      </c>
      <c r="E3022" s="1">
        <v>51.85</v>
      </c>
      <c r="F3022" s="8">
        <v>1284000000</v>
      </c>
      <c r="G3022" s="8">
        <v>66968051712</v>
      </c>
      <c r="H3022" s="1">
        <v>42.639495252089603</v>
      </c>
      <c r="I3022" s="8">
        <v>25835999744</v>
      </c>
      <c r="J3022" s="1">
        <v>8.5227031707763707</v>
      </c>
      <c r="K3022" s="8">
        <v>4244999936</v>
      </c>
      <c r="L3022" s="9">
        <v>40</v>
      </c>
      <c r="M3022" s="7">
        <v>0.47560564754199103</v>
      </c>
      <c r="N3022" s="1">
        <v>2.31999999284744</v>
      </c>
    </row>
    <row r="3023" spans="1:14" x14ac:dyDescent="0.25">
      <c r="A3023" s="3">
        <v>38077</v>
      </c>
      <c r="B3023" s="5" t="s">
        <v>964</v>
      </c>
      <c r="C3023" s="5" t="s">
        <v>5261</v>
      </c>
      <c r="D3023" s="5" t="s">
        <v>963</v>
      </c>
      <c r="E3023" s="1">
        <v>95.9</v>
      </c>
      <c r="F3023" s="8">
        <v>184486992</v>
      </c>
      <c r="G3023" s="8">
        <v>17515112448</v>
      </c>
      <c r="H3023" s="1">
        <v>149.88790157007401</v>
      </c>
      <c r="I3023" s="8">
        <v>13482674176</v>
      </c>
      <c r="J3023" s="1">
        <v>66.658287048339801</v>
      </c>
      <c r="K3023" s="8">
        <v>4031496896</v>
      </c>
      <c r="L3023" s="9">
        <v>41</v>
      </c>
      <c r="M3023" s="7">
        <v>0.48063763393449438</v>
      </c>
      <c r="N3023" s="1">
        <v>13.8475002050669</v>
      </c>
    </row>
    <row r="3024" spans="1:14" x14ac:dyDescent="0.25">
      <c r="A3024" s="3">
        <v>38077</v>
      </c>
      <c r="B3024" s="5" t="s">
        <v>602</v>
      </c>
      <c r="C3024" s="5" t="s">
        <v>5262</v>
      </c>
      <c r="D3024" s="5" t="s">
        <v>603</v>
      </c>
      <c r="E3024" s="1">
        <v>44.9</v>
      </c>
      <c r="F3024" s="8">
        <v>1063099968</v>
      </c>
      <c r="G3024" s="8">
        <v>48727891968</v>
      </c>
      <c r="H3024" s="1">
        <v>95.769088177427705</v>
      </c>
      <c r="I3024" s="8">
        <v>14362000128</v>
      </c>
      <c r="J3024" s="1">
        <v>-5.1261730194091797</v>
      </c>
      <c r="K3024" s="8">
        <v>4012000064</v>
      </c>
      <c r="L3024" s="9">
        <v>42</v>
      </c>
      <c r="M3024" s="7">
        <v>0.4856452850004796</v>
      </c>
      <c r="N3024" s="1">
        <v>2.4599999785423301</v>
      </c>
    </row>
    <row r="3025" spans="1:14" x14ac:dyDescent="0.25">
      <c r="A3025" s="3">
        <v>38077</v>
      </c>
      <c r="B3025" s="5" t="s">
        <v>210</v>
      </c>
      <c r="C3025" s="5" t="s">
        <v>5263</v>
      </c>
      <c r="D3025" s="5" t="s">
        <v>211</v>
      </c>
      <c r="E3025" s="1">
        <v>45.46</v>
      </c>
      <c r="F3025" s="8">
        <v>704000000</v>
      </c>
      <c r="G3025" s="8">
        <v>31968282624</v>
      </c>
      <c r="H3025" s="1">
        <v>19.212002722544199</v>
      </c>
      <c r="I3025" s="8">
        <v>32149000192</v>
      </c>
      <c r="J3025" s="1">
        <v>8.6885967254638707</v>
      </c>
      <c r="K3025" s="8">
        <v>3961000000</v>
      </c>
      <c r="L3025" s="9">
        <v>43</v>
      </c>
      <c r="M3025" s="7">
        <v>0.49058927940625024</v>
      </c>
      <c r="N3025" s="1">
        <v>3.8500000238418601</v>
      </c>
    </row>
    <row r="3026" spans="1:14" x14ac:dyDescent="0.25">
      <c r="A3026" s="3">
        <v>38077</v>
      </c>
      <c r="B3026" s="5" t="s">
        <v>501</v>
      </c>
      <c r="C3026" s="5" t="s">
        <v>5264</v>
      </c>
      <c r="D3026" s="5" t="s">
        <v>502</v>
      </c>
      <c r="E3026" s="1">
        <v>37.549999999999997</v>
      </c>
      <c r="F3026" s="8">
        <v>1332451968</v>
      </c>
      <c r="G3026" s="8">
        <v>49910214656</v>
      </c>
      <c r="H3026" s="1">
        <v>5.6709858606986101</v>
      </c>
      <c r="I3026" s="8">
        <v>15850632192</v>
      </c>
      <c r="J3026" s="1">
        <v>8.6847667694091797</v>
      </c>
      <c r="K3026" s="8">
        <v>3911839040</v>
      </c>
      <c r="L3026" s="9">
        <v>44</v>
      </c>
      <c r="M3026" s="7">
        <v>0.49547191266301249</v>
      </c>
      <c r="N3026" s="1">
        <v>1.53999996185303</v>
      </c>
    </row>
    <row r="3027" spans="1:14" x14ac:dyDescent="0.25">
      <c r="A3027" s="3">
        <v>38077</v>
      </c>
      <c r="B3027" s="5" t="s">
        <v>487</v>
      </c>
      <c r="C3027" s="5" t="s">
        <v>5265</v>
      </c>
      <c r="D3027" s="5" t="s">
        <v>488</v>
      </c>
      <c r="E3027" s="1">
        <v>19.57</v>
      </c>
      <c r="F3027" s="8">
        <v>791911040</v>
      </c>
      <c r="G3027" s="8">
        <v>15719682048</v>
      </c>
      <c r="H3027" s="1">
        <v>-27.785786864695499</v>
      </c>
      <c r="I3027" s="8">
        <v>34528999936</v>
      </c>
      <c r="J3027" s="1">
        <v>-8.7186403274536097</v>
      </c>
      <c r="K3027" s="8">
        <v>3858000064</v>
      </c>
      <c r="L3027" s="9">
        <v>45</v>
      </c>
      <c r="M3027" s="7">
        <v>0.50028734581976053</v>
      </c>
      <c r="N3027" s="1">
        <v>2.3700000047683698</v>
      </c>
    </row>
    <row r="3028" spans="1:14" x14ac:dyDescent="0.25">
      <c r="A3028" s="3">
        <v>38077</v>
      </c>
      <c r="B3028" s="5" t="s">
        <v>269</v>
      </c>
      <c r="C3028" s="5" t="s">
        <v>5266</v>
      </c>
      <c r="D3028" s="5" t="s">
        <v>270</v>
      </c>
      <c r="E3028" s="1">
        <v>86.3</v>
      </c>
      <c r="F3028" s="8">
        <v>514062016</v>
      </c>
      <c r="G3028" s="8">
        <v>44217626624</v>
      </c>
      <c r="H3028" s="1">
        <v>34.1577733312254</v>
      </c>
      <c r="I3028" s="8">
        <v>31034000384</v>
      </c>
      <c r="J3028" s="1">
        <v>10.002836227416999</v>
      </c>
      <c r="K3028" s="8">
        <v>3845000000</v>
      </c>
      <c r="L3028" s="9">
        <v>46</v>
      </c>
      <c r="M3028" s="7">
        <v>0.50508655270948233</v>
      </c>
      <c r="N3028" s="1">
        <v>4.9300000667572004</v>
      </c>
    </row>
    <row r="3029" spans="1:14" x14ac:dyDescent="0.25">
      <c r="A3029" s="3">
        <v>38077</v>
      </c>
      <c r="B3029" s="5" t="s">
        <v>267</v>
      </c>
      <c r="C3029" s="5" t="s">
        <v>5267</v>
      </c>
      <c r="D3029" s="5" t="s">
        <v>268</v>
      </c>
      <c r="E3029" s="1">
        <v>81.87</v>
      </c>
      <c r="F3029" s="8">
        <v>784116992</v>
      </c>
      <c r="G3029" s="8">
        <v>64006373376</v>
      </c>
      <c r="H3029" s="1">
        <v>29.1404966634374</v>
      </c>
      <c r="I3029" s="8">
        <v>18232000000</v>
      </c>
      <c r="J3029" s="1">
        <v>11.633603096008301</v>
      </c>
      <c r="K3029" s="8">
        <v>3806000000</v>
      </c>
      <c r="L3029" s="9">
        <v>47</v>
      </c>
      <c r="M3029" s="7">
        <v>0.50983708103777392</v>
      </c>
      <c r="N3029" s="1">
        <v>3.0700000524520901</v>
      </c>
    </row>
    <row r="3030" spans="1:14" x14ac:dyDescent="0.25">
      <c r="A3030" s="3">
        <v>38077</v>
      </c>
      <c r="B3030" s="5" t="s">
        <v>389</v>
      </c>
      <c r="C3030" s="5" t="s">
        <v>5268</v>
      </c>
      <c r="D3030" s="5" t="s">
        <v>390</v>
      </c>
      <c r="E3030" s="1">
        <v>12.01</v>
      </c>
      <c r="F3030" s="8">
        <v>5194999808</v>
      </c>
      <c r="G3030" s="8">
        <v>62755450880</v>
      </c>
      <c r="H3030" s="1">
        <v>15.830119668640499</v>
      </c>
      <c r="I3030" s="8">
        <v>9910999808</v>
      </c>
      <c r="J3030" s="1">
        <v>-2.04693508148193</v>
      </c>
      <c r="K3030" s="8">
        <v>3728000000</v>
      </c>
      <c r="L3030" s="9">
        <v>48</v>
      </c>
      <c r="M3030" s="7">
        <v>0.5144902522432051</v>
      </c>
      <c r="N3030" s="1">
        <v>0.479999989271164</v>
      </c>
    </row>
    <row r="3031" spans="1:14" x14ac:dyDescent="0.25">
      <c r="A3031" s="3">
        <v>38077</v>
      </c>
      <c r="B3031" s="5" t="s">
        <v>447</v>
      </c>
      <c r="C3031" s="5" t="s">
        <v>5269</v>
      </c>
      <c r="D3031" s="5" t="s">
        <v>448</v>
      </c>
      <c r="E3031" s="1">
        <v>27.63</v>
      </c>
      <c r="F3031" s="8">
        <v>1277598080</v>
      </c>
      <c r="G3031" s="8">
        <v>35378737152</v>
      </c>
      <c r="H3031" s="1">
        <v>31.263998715457301</v>
      </c>
      <c r="I3031" s="8">
        <v>11684364032</v>
      </c>
      <c r="J3031" s="1">
        <v>12.015830993652299</v>
      </c>
      <c r="K3031" s="8">
        <v>3659005120</v>
      </c>
      <c r="L3031" s="9">
        <v>49</v>
      </c>
      <c r="M3031" s="7">
        <v>0.51905730623057345</v>
      </c>
      <c r="N3031" s="1">
        <v>1.81999999284744</v>
      </c>
    </row>
    <row r="3032" spans="1:14" x14ac:dyDescent="0.25">
      <c r="A3032" s="3">
        <v>38077</v>
      </c>
      <c r="B3032" s="5" t="s">
        <v>226</v>
      </c>
      <c r="C3032" s="5" t="s">
        <v>5270</v>
      </c>
      <c r="D3032" s="5" t="s">
        <v>227</v>
      </c>
      <c r="E3032" s="1">
        <v>41.1</v>
      </c>
      <c r="F3032" s="8">
        <v>1564518016</v>
      </c>
      <c r="G3032" s="8">
        <v>64044351488</v>
      </c>
      <c r="H3032" s="1">
        <v>-7.1070197492417098</v>
      </c>
      <c r="I3032" s="8">
        <v>19680561152</v>
      </c>
      <c r="J3032" s="1">
        <v>11.2860517501831</v>
      </c>
      <c r="K3032" s="8">
        <v>3525771904</v>
      </c>
      <c r="L3032" s="9">
        <v>50</v>
      </c>
      <c r="M3032" s="7">
        <v>0.52345806274897777</v>
      </c>
      <c r="N3032" s="1">
        <v>1.7600000202655799</v>
      </c>
    </row>
    <row r="3033" spans="1:14" x14ac:dyDescent="0.25">
      <c r="A3033" s="3">
        <v>38077</v>
      </c>
      <c r="B3033" s="5" t="s">
        <v>327</v>
      </c>
      <c r="C3033" s="5" t="s">
        <v>5271</v>
      </c>
      <c r="D3033" s="5" t="s">
        <v>328</v>
      </c>
      <c r="E3033" s="1">
        <v>28.65</v>
      </c>
      <c r="F3033" s="8">
        <v>1999379968</v>
      </c>
      <c r="G3033" s="8">
        <v>57097404416</v>
      </c>
      <c r="H3033" s="1">
        <v>80.782587795844705</v>
      </c>
      <c r="I3033" s="8">
        <v>37366599680</v>
      </c>
      <c r="J3033" s="1">
        <v>3.4040648937225302</v>
      </c>
      <c r="K3033" s="8">
        <v>3521300032</v>
      </c>
      <c r="L3033" s="9">
        <v>51</v>
      </c>
      <c r="M3033" s="7">
        <v>0.52785323761877023</v>
      </c>
      <c r="N3033" s="1">
        <v>0.26000000536441797</v>
      </c>
    </row>
    <row r="3034" spans="1:14" x14ac:dyDescent="0.25">
      <c r="A3034" s="3">
        <v>38077</v>
      </c>
      <c r="B3034" s="5" t="s">
        <v>246</v>
      </c>
      <c r="C3034" s="5" t="s">
        <v>5272</v>
      </c>
      <c r="D3034" s="5" t="s">
        <v>247</v>
      </c>
      <c r="E3034" s="1">
        <v>66.900000000000006</v>
      </c>
      <c r="F3034" s="8">
        <v>1123725568</v>
      </c>
      <c r="G3034" s="8">
        <v>74280632320</v>
      </c>
      <c r="H3034" s="1">
        <v>14.120569429133401</v>
      </c>
      <c r="I3034" s="8">
        <v>12582499840</v>
      </c>
      <c r="J3034" s="1">
        <v>13.586097717285201</v>
      </c>
      <c r="K3034" s="8">
        <v>3501800000</v>
      </c>
      <c r="L3034" s="9">
        <v>52</v>
      </c>
      <c r="M3034" s="7">
        <v>0.53222407316790621</v>
      </c>
      <c r="N3034" s="1">
        <v>2.3700000047683698</v>
      </c>
    </row>
    <row r="3035" spans="1:14" x14ac:dyDescent="0.25">
      <c r="A3035" s="3">
        <v>38077</v>
      </c>
      <c r="B3035" s="5" t="s">
        <v>896</v>
      </c>
      <c r="C3035" s="5" t="s">
        <v>5273</v>
      </c>
      <c r="D3035" s="5" t="s">
        <v>895</v>
      </c>
      <c r="E3035" s="1">
        <v>33.619999999999997</v>
      </c>
      <c r="F3035" s="8">
        <v>2566000128</v>
      </c>
      <c r="G3035" s="8">
        <v>86849650688</v>
      </c>
      <c r="H3035" s="1">
        <v>12.104031972225799</v>
      </c>
      <c r="I3035" s="8">
        <v>39667000320</v>
      </c>
      <c r="J3035" s="1">
        <v>13.590862274169901</v>
      </c>
      <c r="K3035" s="8">
        <v>3382000000</v>
      </c>
      <c r="L3035" s="9">
        <v>53</v>
      </c>
      <c r="M3035" s="7">
        <v>0.53644537816167459</v>
      </c>
      <c r="N3035" s="1">
        <v>0.95999999344348896</v>
      </c>
    </row>
    <row r="3036" spans="1:14" x14ac:dyDescent="0.25">
      <c r="A3036" s="3">
        <v>38077</v>
      </c>
      <c r="B3036" s="5" t="s">
        <v>22</v>
      </c>
      <c r="C3036" s="5" t="s">
        <v>5274</v>
      </c>
      <c r="D3036" s="5" t="s">
        <v>23</v>
      </c>
      <c r="E3036" s="1">
        <v>45.04</v>
      </c>
      <c r="F3036" s="8">
        <v>911500032</v>
      </c>
      <c r="G3036" s="8">
        <v>41207193600</v>
      </c>
      <c r="H3036" s="1">
        <v>47.819539703626397</v>
      </c>
      <c r="I3036" s="8">
        <v>46652998656</v>
      </c>
      <c r="J3036" s="1">
        <v>10.2721843719482</v>
      </c>
      <c r="K3036" s="8">
        <v>3318000064</v>
      </c>
      <c r="L3036" s="9">
        <v>54</v>
      </c>
      <c r="M3036" s="7">
        <v>0.54058680046785046</v>
      </c>
      <c r="N3036" s="1">
        <v>1.8599999845027899</v>
      </c>
    </row>
    <row r="3037" spans="1:14" x14ac:dyDescent="0.25">
      <c r="A3037" s="3">
        <v>38077</v>
      </c>
      <c r="B3037" s="5" t="s">
        <v>515</v>
      </c>
      <c r="C3037" s="5" t="s">
        <v>5275</v>
      </c>
      <c r="D3037" s="5" t="s">
        <v>516</v>
      </c>
      <c r="E3037" s="1">
        <v>35.58</v>
      </c>
      <c r="F3037" s="8">
        <v>605996032</v>
      </c>
      <c r="G3037" s="8">
        <v>21543161856</v>
      </c>
      <c r="H3037" s="1">
        <v>38.729212000779398</v>
      </c>
      <c r="I3037" s="8">
        <v>9593820288</v>
      </c>
      <c r="J3037" s="1">
        <v>12.9895162582397</v>
      </c>
      <c r="K3037" s="8">
        <v>3237470016</v>
      </c>
      <c r="L3037" s="9">
        <v>55</v>
      </c>
      <c r="M3037" s="7">
        <v>0.54462770772560209</v>
      </c>
      <c r="N3037" s="1">
        <v>3.4599999785423301</v>
      </c>
    </row>
    <row r="3038" spans="1:14" x14ac:dyDescent="0.25">
      <c r="A3038" s="3">
        <v>38077</v>
      </c>
      <c r="B3038" s="5" t="s">
        <v>520</v>
      </c>
      <c r="C3038" s="5" t="s">
        <v>5276</v>
      </c>
      <c r="D3038" s="5" t="s">
        <v>521</v>
      </c>
      <c r="E3038" s="1">
        <v>51</v>
      </c>
      <c r="F3038" s="8">
        <v>813099968</v>
      </c>
      <c r="G3038" s="8">
        <v>41466544128</v>
      </c>
      <c r="H3038" s="1">
        <v>-0.80891074975524302</v>
      </c>
      <c r="I3038" s="8">
        <v>14146700032</v>
      </c>
      <c r="J3038" s="1">
        <v>4.2774782180786097</v>
      </c>
      <c r="K3038" s="8">
        <v>3199301024</v>
      </c>
      <c r="L3038" s="9">
        <v>56</v>
      </c>
      <c r="M3038" s="7">
        <v>0.54862097365971785</v>
      </c>
      <c r="N3038" s="1">
        <v>2.5099999904632599</v>
      </c>
    </row>
    <row r="3039" spans="1:14" x14ac:dyDescent="0.25">
      <c r="A3039" s="3">
        <v>38077</v>
      </c>
      <c r="B3039" s="5" t="s">
        <v>884</v>
      </c>
      <c r="C3039" s="5" t="s">
        <v>5277</v>
      </c>
      <c r="D3039" s="5" t="s">
        <v>885</v>
      </c>
      <c r="E3039" s="1">
        <v>68.87</v>
      </c>
      <c r="F3039" s="8">
        <v>329235360</v>
      </c>
      <c r="G3039" s="8">
        <v>22569086976</v>
      </c>
      <c r="H3039" s="1">
        <v>38.001390267546199</v>
      </c>
      <c r="I3039" s="8">
        <v>15812999680</v>
      </c>
      <c r="J3039" s="1">
        <v>5.7305250167846697</v>
      </c>
      <c r="K3039" s="8">
        <v>3193000000</v>
      </c>
      <c r="L3039" s="9">
        <v>57</v>
      </c>
      <c r="M3039" s="7">
        <v>0.5526063748557859</v>
      </c>
      <c r="N3039" s="1">
        <v>2.7799999713897701</v>
      </c>
    </row>
    <row r="3040" spans="1:14" x14ac:dyDescent="0.25">
      <c r="A3040" s="3">
        <v>38077</v>
      </c>
      <c r="B3040" s="5" t="s">
        <v>1282</v>
      </c>
      <c r="C3040" s="5" t="s">
        <v>5278</v>
      </c>
      <c r="D3040" s="5" t="s">
        <v>1281</v>
      </c>
      <c r="E3040" s="1">
        <v>35.68</v>
      </c>
      <c r="F3040" s="8">
        <v>757186112</v>
      </c>
      <c r="G3040" s="8">
        <v>27110883328</v>
      </c>
      <c r="H3040" s="1">
        <v>34.976074366229398</v>
      </c>
      <c r="I3040" s="8">
        <v>35788999680</v>
      </c>
      <c r="J3040" s="1">
        <v>8.1728878021240199</v>
      </c>
      <c r="K3040" s="8">
        <v>3159999936</v>
      </c>
      <c r="L3040" s="9">
        <v>58</v>
      </c>
      <c r="M3040" s="7">
        <v>0.55655058641999178</v>
      </c>
      <c r="N3040" s="1">
        <v>2.9800000190734899</v>
      </c>
    </row>
    <row r="3041" spans="1:14" x14ac:dyDescent="0.25">
      <c r="A3041" s="3">
        <v>38077</v>
      </c>
      <c r="B3041" s="5" t="s">
        <v>596</v>
      </c>
      <c r="C3041" s="5" t="s">
        <v>5279</v>
      </c>
      <c r="D3041" s="5" t="s">
        <v>597</v>
      </c>
      <c r="E3041" s="1">
        <v>42.96</v>
      </c>
      <c r="F3041" s="8">
        <v>230400000</v>
      </c>
      <c r="G3041" s="8">
        <v>9296461824</v>
      </c>
      <c r="H3041" s="1">
        <v>61.951877379296498</v>
      </c>
      <c r="I3041" s="8">
        <v>41123999744</v>
      </c>
      <c r="J3041" s="1">
        <v>-0.58502197265625</v>
      </c>
      <c r="K3041" s="8">
        <v>3154000064</v>
      </c>
      <c r="L3041" s="9">
        <v>59</v>
      </c>
      <c r="M3041" s="7">
        <v>0.56048730913451239</v>
      </c>
      <c r="N3041" s="1">
        <v>13.239999651908899</v>
      </c>
    </row>
    <row r="3042" spans="1:14" x14ac:dyDescent="0.25">
      <c r="A3042" s="3">
        <v>38077</v>
      </c>
      <c r="B3042" s="5" t="s">
        <v>151</v>
      </c>
      <c r="C3042" s="5" t="s">
        <v>5280</v>
      </c>
      <c r="D3042" s="5" t="s">
        <v>152</v>
      </c>
      <c r="E3042" s="1">
        <v>46.05</v>
      </c>
      <c r="F3042" s="8">
        <v>387048000</v>
      </c>
      <c r="G3042" s="8">
        <v>17766197248</v>
      </c>
      <c r="H3042" s="1">
        <v>70.843200460347205</v>
      </c>
      <c r="I3042" s="8">
        <v>9325999872</v>
      </c>
      <c r="J3042" s="1">
        <v>27.091850280761701</v>
      </c>
      <c r="K3042" s="8">
        <v>3104000000</v>
      </c>
      <c r="L3042" s="9">
        <v>60</v>
      </c>
      <c r="M3042" s="7">
        <v>0.5643616233570603</v>
      </c>
      <c r="N3042" s="1">
        <v>3.9900000095367401</v>
      </c>
    </row>
    <row r="3043" spans="1:14" x14ac:dyDescent="0.25">
      <c r="A3043" s="3">
        <v>38077</v>
      </c>
      <c r="B3043" s="5" t="s">
        <v>257</v>
      </c>
      <c r="C3043" s="5" t="s">
        <v>5281</v>
      </c>
      <c r="D3043" s="5" t="s">
        <v>258</v>
      </c>
      <c r="E3043" s="1">
        <v>58.17</v>
      </c>
      <c r="F3043" s="8">
        <v>1283699968</v>
      </c>
      <c r="G3043" s="8">
        <v>75549614080</v>
      </c>
      <c r="H3043" s="1">
        <v>25.838568876791602</v>
      </c>
      <c r="I3043" s="8">
        <v>8355999872</v>
      </c>
      <c r="J3043" s="1">
        <v>51.294586181640597</v>
      </c>
      <c r="K3043" s="8">
        <v>3090499968</v>
      </c>
      <c r="L3043" s="9">
        <v>61</v>
      </c>
      <c r="M3043" s="7">
        <v>0.56821908726840253</v>
      </c>
      <c r="N3043" s="1">
        <v>1.75</v>
      </c>
    </row>
    <row r="3044" spans="1:14" x14ac:dyDescent="0.25">
      <c r="A3044" s="3">
        <v>38077</v>
      </c>
      <c r="B3044" s="5" t="s">
        <v>46</v>
      </c>
      <c r="C3044" s="5" t="s">
        <v>5282</v>
      </c>
      <c r="D3044" s="5" t="s">
        <v>47</v>
      </c>
      <c r="E3044" s="1">
        <v>56.13</v>
      </c>
      <c r="F3044" s="8">
        <v>786000000</v>
      </c>
      <c r="G3044" s="8">
        <v>43956965376</v>
      </c>
      <c r="H3044" s="1">
        <v>35.179392077153501</v>
      </c>
      <c r="I3044" s="8">
        <v>29623000576</v>
      </c>
      <c r="J3044" s="1">
        <v>20.254213333129901</v>
      </c>
      <c r="K3044" s="8">
        <v>3015000000</v>
      </c>
      <c r="L3044" s="9">
        <v>62</v>
      </c>
      <c r="M3044" s="7">
        <v>0.5719823145174302</v>
      </c>
      <c r="N3044" s="1">
        <v>2.2499999701976798</v>
      </c>
    </row>
    <row r="3045" spans="1:14" x14ac:dyDescent="0.25">
      <c r="A3045" s="3">
        <v>38077</v>
      </c>
      <c r="B3045" s="5" t="s">
        <v>248</v>
      </c>
      <c r="C3045" s="5" t="s">
        <v>5283</v>
      </c>
      <c r="D3045" s="5" t="s">
        <v>249</v>
      </c>
      <c r="E3045" s="1">
        <v>47.75</v>
      </c>
      <c r="F3045" s="8">
        <v>1212201984</v>
      </c>
      <c r="G3045" s="8">
        <v>57434132480</v>
      </c>
      <c r="H3045" s="1">
        <v>2.1177976666412901</v>
      </c>
      <c r="I3045" s="8">
        <v>8569600000</v>
      </c>
      <c r="J3045" s="1">
        <v>19.5669841766357</v>
      </c>
      <c r="K3045" s="8">
        <v>2975899968</v>
      </c>
      <c r="L3045" s="9">
        <v>63</v>
      </c>
      <c r="M3045" s="7">
        <v>0.57569673834826207</v>
      </c>
      <c r="N3045" s="1">
        <v>1.5299999713897701</v>
      </c>
    </row>
    <row r="3046" spans="1:14" x14ac:dyDescent="0.25">
      <c r="A3046" s="3">
        <v>38077</v>
      </c>
      <c r="B3046" s="5" t="s">
        <v>255</v>
      </c>
      <c r="C3046" s="5" t="s">
        <v>5284</v>
      </c>
      <c r="D3046" s="5" t="s">
        <v>256</v>
      </c>
      <c r="E3046" s="1">
        <v>64.44</v>
      </c>
      <c r="F3046" s="8">
        <v>583000000</v>
      </c>
      <c r="G3046" s="8">
        <v>39513890816</v>
      </c>
      <c r="H3046" s="1">
        <v>36.460798265974503</v>
      </c>
      <c r="I3046" s="8">
        <v>28823000064</v>
      </c>
      <c r="J3046" s="1">
        <v>15.19983959198</v>
      </c>
      <c r="K3046" s="8">
        <v>2935000000</v>
      </c>
      <c r="L3046" s="9">
        <v>64</v>
      </c>
      <c r="M3046" s="7">
        <v>0.57936011213794569</v>
      </c>
      <c r="N3046" s="1">
        <v>3.0950000286102299</v>
      </c>
    </row>
    <row r="3047" spans="1:14" x14ac:dyDescent="0.25">
      <c r="A3047" s="3">
        <v>38077</v>
      </c>
      <c r="B3047" s="5" t="s">
        <v>890</v>
      </c>
      <c r="C3047" s="5" t="s">
        <v>5285</v>
      </c>
      <c r="D3047" s="5" t="s">
        <v>891</v>
      </c>
      <c r="E3047" s="1">
        <v>30.5</v>
      </c>
      <c r="F3047" s="8">
        <v>734800000</v>
      </c>
      <c r="G3047" s="8">
        <v>22477015040</v>
      </c>
      <c r="H3047" s="1">
        <v>9.7275082845696499</v>
      </c>
      <c r="I3047" s="8">
        <v>11251000064</v>
      </c>
      <c r="J3047" s="1">
        <v>6.6546587944030797</v>
      </c>
      <c r="K3047" s="8">
        <v>2895000064</v>
      </c>
      <c r="L3047" s="9">
        <v>65</v>
      </c>
      <c r="M3047" s="7">
        <v>0.58297355927784011</v>
      </c>
      <c r="N3047" s="1">
        <v>2.03000004589558</v>
      </c>
    </row>
    <row r="3048" spans="1:14" x14ac:dyDescent="0.25">
      <c r="A3048" s="3">
        <v>38077</v>
      </c>
      <c r="B3048" s="5" t="s">
        <v>14</v>
      </c>
      <c r="C3048" s="5" t="s">
        <v>5286</v>
      </c>
      <c r="D3048" s="5" t="s">
        <v>15</v>
      </c>
      <c r="E3048" s="1">
        <v>28.57</v>
      </c>
      <c r="F3048" s="8">
        <v>1261900032</v>
      </c>
      <c r="G3048" s="8">
        <v>36161728512</v>
      </c>
      <c r="H3048" s="1">
        <v>54.265319647553198</v>
      </c>
      <c r="I3048" s="8">
        <v>17140500224</v>
      </c>
      <c r="J3048" s="1">
        <v>11.2607669830322</v>
      </c>
      <c r="K3048" s="8">
        <v>2832200032</v>
      </c>
      <c r="L3048" s="9">
        <v>66</v>
      </c>
      <c r="M3048" s="7">
        <v>0.58650862141220805</v>
      </c>
      <c r="N3048" s="1">
        <v>1.1600000038742999</v>
      </c>
    </row>
    <row r="3049" spans="1:14" x14ac:dyDescent="0.25">
      <c r="A3049" s="3">
        <v>38077</v>
      </c>
      <c r="B3049" s="5" t="s">
        <v>548</v>
      </c>
      <c r="C3049" s="5" t="s">
        <v>5287</v>
      </c>
      <c r="D3049" s="5" t="s">
        <v>549</v>
      </c>
      <c r="E3049" s="1">
        <v>18.43</v>
      </c>
      <c r="F3049" s="8">
        <v>1939699968</v>
      </c>
      <c r="G3049" s="8"/>
      <c r="H3049" s="1">
        <v>47.4497895291817</v>
      </c>
      <c r="I3049" s="8">
        <v>26196999680</v>
      </c>
      <c r="J3049" s="1">
        <v>-1.6407599449157699</v>
      </c>
      <c r="K3049" s="8">
        <v>2820000000</v>
      </c>
      <c r="L3049" s="9">
        <v>67</v>
      </c>
      <c r="M3049" s="7">
        <v>0.5900284558540847</v>
      </c>
      <c r="N3049" s="1">
        <v>1.43999998643994</v>
      </c>
    </row>
    <row r="3050" spans="1:14" x14ac:dyDescent="0.25">
      <c r="A3050" s="3">
        <v>38077</v>
      </c>
      <c r="B3050" s="5" t="s">
        <v>1284</v>
      </c>
      <c r="C3050" s="5" t="s">
        <v>5288</v>
      </c>
      <c r="D3050" s="5" t="s">
        <v>1283</v>
      </c>
      <c r="E3050" s="1">
        <v>58.15</v>
      </c>
      <c r="F3050" s="8">
        <v>236090000</v>
      </c>
      <c r="G3050" s="8">
        <v>13610934272</v>
      </c>
      <c r="H3050" s="1">
        <v>17.566965783455899</v>
      </c>
      <c r="I3050" s="8">
        <v>7352999936</v>
      </c>
      <c r="J3050" s="1">
        <v>70.342910766601605</v>
      </c>
      <c r="K3050" s="8">
        <v>2776000000</v>
      </c>
      <c r="L3050" s="9">
        <v>68</v>
      </c>
      <c r="M3050" s="7">
        <v>0.5934933708933221</v>
      </c>
      <c r="N3050" s="1">
        <v>8.5099998712539708</v>
      </c>
    </row>
    <row r="3051" spans="1:14" x14ac:dyDescent="0.25">
      <c r="A3051" s="3">
        <v>38077</v>
      </c>
      <c r="B3051" s="5" t="s">
        <v>10</v>
      </c>
      <c r="C3051" s="5" t="s">
        <v>5289</v>
      </c>
      <c r="D3051" s="5" t="s">
        <v>11</v>
      </c>
      <c r="E3051" s="1">
        <v>24.99</v>
      </c>
      <c r="F3051" s="8">
        <v>2100000000</v>
      </c>
      <c r="G3051" s="8">
        <v>51558465536</v>
      </c>
      <c r="H3051" s="1">
        <v>35.410163298867801</v>
      </c>
      <c r="I3051" s="8">
        <v>28070000640</v>
      </c>
      <c r="J3051" s="1">
        <v>6.83801221847534</v>
      </c>
      <c r="K3051" s="8">
        <v>2713000000</v>
      </c>
      <c r="L3051" s="9">
        <v>69</v>
      </c>
      <c r="M3051" s="7">
        <v>0.5968796513333261</v>
      </c>
      <c r="N3051" s="1">
        <v>0.85000000894069705</v>
      </c>
    </row>
    <row r="3052" spans="1:14" x14ac:dyDescent="0.25">
      <c r="A3052" s="3">
        <v>38077</v>
      </c>
      <c r="B3052" s="5" t="s">
        <v>303</v>
      </c>
      <c r="C3052" s="5" t="s">
        <v>5290</v>
      </c>
      <c r="D3052" s="5" t="s">
        <v>304</v>
      </c>
      <c r="E3052" s="1">
        <v>24.39</v>
      </c>
      <c r="F3052" s="8"/>
      <c r="G3052" s="8">
        <v>24425672704</v>
      </c>
      <c r="H3052" s="1">
        <v>95.418433439801404</v>
      </c>
      <c r="I3052" s="8">
        <v>18192000000</v>
      </c>
      <c r="J3052" s="1"/>
      <c r="K3052" s="8">
        <v>2635000000</v>
      </c>
      <c r="L3052" s="9">
        <v>70</v>
      </c>
      <c r="M3052" s="7">
        <v>0.60016857465046969</v>
      </c>
      <c r="N3052" s="1"/>
    </row>
    <row r="3053" spans="1:14" x14ac:dyDescent="0.25">
      <c r="A3053" s="3">
        <v>38077</v>
      </c>
      <c r="B3053" s="5" t="s">
        <v>948</v>
      </c>
      <c r="C3053" s="5" t="s">
        <v>5291</v>
      </c>
      <c r="D3053" s="5" t="s">
        <v>947</v>
      </c>
      <c r="E3053" s="1">
        <v>82.87</v>
      </c>
      <c r="F3053" s="8">
        <v>266679008</v>
      </c>
      <c r="G3053" s="8">
        <v>23064975360</v>
      </c>
      <c r="H3053" s="1">
        <v>44.9846331681969</v>
      </c>
      <c r="I3053" s="8">
        <v>17287000320</v>
      </c>
      <c r="J3053" s="1">
        <v>3.0153150558471702</v>
      </c>
      <c r="K3053" s="8">
        <v>2613000000</v>
      </c>
      <c r="L3053" s="9">
        <v>71</v>
      </c>
      <c r="M3053" s="7">
        <v>0.60343003826629371</v>
      </c>
      <c r="N3053" s="1">
        <v>6.7000000476837203</v>
      </c>
    </row>
    <row r="3054" spans="1:14" x14ac:dyDescent="0.25">
      <c r="A3054" s="3">
        <v>38077</v>
      </c>
      <c r="B3054" s="5" t="s">
        <v>546</v>
      </c>
      <c r="C3054" s="5" t="s">
        <v>5292</v>
      </c>
      <c r="D3054" s="5" t="s">
        <v>547</v>
      </c>
      <c r="E3054" s="1">
        <v>40.619999999999997</v>
      </c>
      <c r="F3054" s="8">
        <v>490717984</v>
      </c>
      <c r="G3054" s="8">
        <v>19799793664</v>
      </c>
      <c r="H3054" s="1">
        <v>-8.4778827266318597</v>
      </c>
      <c r="I3054" s="8">
        <v>21808000000</v>
      </c>
      <c r="J3054" s="1">
        <v>10.537787437439</v>
      </c>
      <c r="K3054" s="8">
        <v>2609000000</v>
      </c>
      <c r="L3054" s="9">
        <v>72</v>
      </c>
      <c r="M3054" s="7">
        <v>0.60668650920915046</v>
      </c>
      <c r="N3054" s="1">
        <v>2.65000000596046</v>
      </c>
    </row>
    <row r="3055" spans="1:14" x14ac:dyDescent="0.25">
      <c r="A3055" s="3">
        <v>38077</v>
      </c>
      <c r="B3055" s="5" t="s">
        <v>870</v>
      </c>
      <c r="C3055" s="5" t="s">
        <v>5293</v>
      </c>
      <c r="D3055" s="5" t="s">
        <v>871</v>
      </c>
      <c r="E3055" s="1">
        <v>64.3</v>
      </c>
      <c r="F3055" s="8">
        <v>325000000</v>
      </c>
      <c r="G3055" s="8">
        <v>20804685824</v>
      </c>
      <c r="H3055" s="1">
        <v>36.884354335922701</v>
      </c>
      <c r="I3055" s="8">
        <v>12078000128</v>
      </c>
      <c r="J3055" s="1">
        <v>18.203170776367202</v>
      </c>
      <c r="K3055" s="8">
        <v>2580000000</v>
      </c>
      <c r="L3055" s="9">
        <v>73</v>
      </c>
      <c r="M3055" s="7">
        <v>0.60990678327299497</v>
      </c>
      <c r="N3055" s="1">
        <v>1.0699999332428001</v>
      </c>
    </row>
    <row r="3056" spans="1:14" x14ac:dyDescent="0.25">
      <c r="A3056" s="3">
        <v>38077</v>
      </c>
      <c r="B3056" s="5" t="s">
        <v>218</v>
      </c>
      <c r="C3056" s="5" t="s">
        <v>5294</v>
      </c>
      <c r="D3056" s="5" t="s">
        <v>219</v>
      </c>
      <c r="E3056" s="1">
        <v>55.37</v>
      </c>
      <c r="F3056" s="8">
        <v>566684992</v>
      </c>
      <c r="G3056" s="8">
        <v>31189487616</v>
      </c>
      <c r="H3056" s="1">
        <v>-9.9976945878247907</v>
      </c>
      <c r="I3056" s="8">
        <v>6482462080</v>
      </c>
      <c r="J3056" s="1">
        <v>2.5591790676116899</v>
      </c>
      <c r="K3056" s="8">
        <v>2552016960</v>
      </c>
      <c r="L3056" s="9">
        <v>74</v>
      </c>
      <c r="M3056" s="7">
        <v>0.61309212979500249</v>
      </c>
      <c r="N3056" s="1">
        <v>3.06999999284744</v>
      </c>
    </row>
    <row r="3057" spans="1:14" x14ac:dyDescent="0.25">
      <c r="A3057" s="3">
        <v>38077</v>
      </c>
      <c r="B3057" s="5" t="s">
        <v>123</v>
      </c>
      <c r="C3057" s="5" t="s">
        <v>5295</v>
      </c>
      <c r="D3057" s="5" t="s">
        <v>124</v>
      </c>
      <c r="E3057" s="1">
        <v>63.1</v>
      </c>
      <c r="F3057" s="8">
        <v>501600000</v>
      </c>
      <c r="G3057" s="8">
        <v>31015690240</v>
      </c>
      <c r="H3057" s="1">
        <v>29.8778716854568</v>
      </c>
      <c r="I3057" s="8">
        <v>14348000000</v>
      </c>
      <c r="J3057" s="1">
        <v>5.7620720863342303</v>
      </c>
      <c r="K3057" s="8">
        <v>2524299968</v>
      </c>
      <c r="L3057" s="9">
        <v>75</v>
      </c>
      <c r="M3057" s="7">
        <v>0.6162428808478374</v>
      </c>
      <c r="N3057" s="1">
        <v>3.3399999737739599</v>
      </c>
    </row>
    <row r="3058" spans="1:14" x14ac:dyDescent="0.25">
      <c r="A3058" s="3">
        <v>38077</v>
      </c>
      <c r="B3058" s="5" t="s">
        <v>1034</v>
      </c>
      <c r="C3058" s="5" t="s">
        <v>5296</v>
      </c>
      <c r="D3058" s="5" t="s">
        <v>1033</v>
      </c>
      <c r="E3058" s="1">
        <v>24.73</v>
      </c>
      <c r="F3058" s="8">
        <v>1104000000</v>
      </c>
      <c r="G3058" s="8">
        <v>27147304960</v>
      </c>
      <c r="H3058" s="1">
        <v>91.311087591913207</v>
      </c>
      <c r="I3058" s="8">
        <v>10820000256</v>
      </c>
      <c r="J3058" s="1">
        <v>24.0683403015137</v>
      </c>
      <c r="K3058" s="8">
        <v>2508000000</v>
      </c>
      <c r="L3058" s="9">
        <v>76</v>
      </c>
      <c r="M3058" s="7">
        <v>0.6193732867982723</v>
      </c>
      <c r="N3058" s="1">
        <v>1.3699999898672099</v>
      </c>
    </row>
    <row r="3059" spans="1:14" x14ac:dyDescent="0.25">
      <c r="A3059" s="3">
        <v>38077</v>
      </c>
      <c r="B3059" s="5" t="s">
        <v>1392</v>
      </c>
      <c r="C3059" s="5" t="s">
        <v>5297</v>
      </c>
      <c r="D3059" s="5" t="s">
        <v>1391</v>
      </c>
      <c r="E3059" s="1">
        <v>44.78</v>
      </c>
      <c r="F3059" s="8">
        <v>536852992</v>
      </c>
      <c r="G3059" s="8">
        <v>23913218048</v>
      </c>
      <c r="H3059" s="1">
        <v>49.768559200726202</v>
      </c>
      <c r="I3059" s="8">
        <v>27999000576</v>
      </c>
      <c r="J3059" s="1">
        <v>6.0981640815734899</v>
      </c>
      <c r="K3059" s="8">
        <v>2503000000</v>
      </c>
      <c r="L3059" s="9">
        <v>77</v>
      </c>
      <c r="M3059" s="7">
        <v>0.62249745190749828</v>
      </c>
      <c r="N3059" s="1">
        <v>2.1854870319366499</v>
      </c>
    </row>
    <row r="3060" spans="1:14" x14ac:dyDescent="0.25">
      <c r="A3060" s="3">
        <v>38077</v>
      </c>
      <c r="B3060" s="5" t="s">
        <v>190</v>
      </c>
      <c r="C3060" s="5" t="s">
        <v>5298</v>
      </c>
      <c r="D3060" s="5" t="s">
        <v>191</v>
      </c>
      <c r="E3060" s="1">
        <v>46.3</v>
      </c>
      <c r="F3060" s="8">
        <v>527000000</v>
      </c>
      <c r="G3060" s="8">
        <v>24254728192</v>
      </c>
      <c r="H3060" s="1">
        <v>-4.2358282676960402</v>
      </c>
      <c r="I3060" s="8">
        <v>11587999744</v>
      </c>
      <c r="J3060" s="1">
        <v>10.5747127532959</v>
      </c>
      <c r="K3060" s="8">
        <v>2496000000</v>
      </c>
      <c r="L3060" s="9">
        <v>78</v>
      </c>
      <c r="M3060" s="7">
        <v>0.62561287983903158</v>
      </c>
      <c r="N3060" s="1">
        <v>2.8899999856948901</v>
      </c>
    </row>
    <row r="3061" spans="1:14" x14ac:dyDescent="0.25">
      <c r="A3061" s="3">
        <v>38077</v>
      </c>
      <c r="B3061" s="5" t="s">
        <v>880</v>
      </c>
      <c r="C3061" s="5" t="s">
        <v>5299</v>
      </c>
      <c r="D3061" s="5" t="s">
        <v>881</v>
      </c>
      <c r="E3061" s="1">
        <v>28.97</v>
      </c>
      <c r="F3061" s="8">
        <v>391169984</v>
      </c>
      <c r="G3061" s="8">
        <v>12200584192</v>
      </c>
      <c r="H3061" s="1">
        <v>140.414928255597</v>
      </c>
      <c r="I3061" s="8">
        <v>11174000128</v>
      </c>
      <c r="J3061" s="1">
        <v>-0.66634899377822898</v>
      </c>
      <c r="K3061" s="8">
        <v>2453999936</v>
      </c>
      <c r="L3061" s="9">
        <v>79</v>
      </c>
      <c r="M3061" s="7">
        <v>0.6286758846245265</v>
      </c>
      <c r="N3061" s="1">
        <v>1.0800000205636</v>
      </c>
    </row>
    <row r="3062" spans="1:14" x14ac:dyDescent="0.25">
      <c r="A3062" s="3">
        <v>38077</v>
      </c>
      <c r="B3062" s="5" t="s">
        <v>872</v>
      </c>
      <c r="C3062" s="5" t="s">
        <v>5300</v>
      </c>
      <c r="D3062" s="5" t="s">
        <v>873</v>
      </c>
      <c r="E3062" s="1">
        <v>22.6</v>
      </c>
      <c r="F3062" s="8">
        <v>911000000</v>
      </c>
      <c r="G3062" s="8">
        <v>20549117952</v>
      </c>
      <c r="H3062" s="1">
        <v>13.624016402489699</v>
      </c>
      <c r="I3062" s="8">
        <v>22587999232</v>
      </c>
      <c r="J3062" s="1">
        <v>42.049179077148402</v>
      </c>
      <c r="K3062" s="8">
        <v>2445000000</v>
      </c>
      <c r="L3062" s="9">
        <v>80</v>
      </c>
      <c r="M3062" s="7">
        <v>0.631727655975728</v>
      </c>
      <c r="N3062" s="1">
        <v>-1.47000000998378</v>
      </c>
    </row>
    <row r="3063" spans="1:14" x14ac:dyDescent="0.25">
      <c r="A3063" s="3">
        <v>38077</v>
      </c>
      <c r="B3063" s="5" t="s">
        <v>1363</v>
      </c>
      <c r="C3063" s="5" t="s">
        <v>5301</v>
      </c>
      <c r="D3063" s="5" t="s">
        <v>1362</v>
      </c>
      <c r="E3063" s="1">
        <v>17.27</v>
      </c>
      <c r="F3063" s="8">
        <v>1005500032</v>
      </c>
      <c r="G3063" s="8">
        <v>17446598656</v>
      </c>
      <c r="H3063" s="1">
        <v>16.994286574467498</v>
      </c>
      <c r="I3063" s="8">
        <v>15139199744</v>
      </c>
      <c r="J3063" s="1">
        <v>6.0933308601379403</v>
      </c>
      <c r="K3063" s="8">
        <v>2395800000</v>
      </c>
      <c r="L3063" s="9">
        <v>81</v>
      </c>
      <c r="M3063" s="7">
        <v>0.63471801744943301</v>
      </c>
      <c r="N3063" s="1">
        <v>1.7000000178813901</v>
      </c>
    </row>
    <row r="3064" spans="1:14" x14ac:dyDescent="0.25">
      <c r="A3064" s="3">
        <v>38077</v>
      </c>
      <c r="B3064" s="5" t="s">
        <v>125</v>
      </c>
      <c r="C3064" s="5" t="s">
        <v>5302</v>
      </c>
      <c r="D3064" s="5" t="s">
        <v>126</v>
      </c>
      <c r="E3064" s="1">
        <v>16.64</v>
      </c>
      <c r="F3064" s="8">
        <v>743000000</v>
      </c>
      <c r="G3064" s="8">
        <v>12240823296</v>
      </c>
      <c r="H3064" s="1">
        <v>9.4017051144970303</v>
      </c>
      <c r="I3064" s="8">
        <v>53791499264</v>
      </c>
      <c r="J3064" s="1">
        <v>3.3174979686737101</v>
      </c>
      <c r="K3064" s="8">
        <v>2370599968</v>
      </c>
      <c r="L3064" s="9">
        <v>82</v>
      </c>
      <c r="M3064" s="7">
        <v>0.63767692504350326</v>
      </c>
      <c r="N3064" s="1">
        <v>0.42000001668930098</v>
      </c>
    </row>
    <row r="3065" spans="1:14" x14ac:dyDescent="0.25">
      <c r="A3065" s="3">
        <v>38077</v>
      </c>
      <c r="B3065" s="5" t="s">
        <v>1000</v>
      </c>
      <c r="C3065" s="5" t="s">
        <v>5303</v>
      </c>
      <c r="D3065" s="5" t="s">
        <v>999</v>
      </c>
      <c r="E3065" s="1">
        <v>51.86</v>
      </c>
      <c r="F3065" s="8">
        <v>251000000</v>
      </c>
      <c r="G3065" s="8">
        <v>13025750016</v>
      </c>
      <c r="H3065" s="1">
        <v>14.198894651703901</v>
      </c>
      <c r="I3065" s="8">
        <v>5151999872</v>
      </c>
      <c r="J3065" s="1">
        <v>33.211963653564503</v>
      </c>
      <c r="K3065" s="8">
        <v>2365000000</v>
      </c>
      <c r="L3065" s="9">
        <v>83</v>
      </c>
      <c r="M3065" s="7">
        <v>0.64062884293536082</v>
      </c>
      <c r="N3065" s="1">
        <v>5.1599999666213998</v>
      </c>
    </row>
    <row r="3066" spans="1:14" x14ac:dyDescent="0.25">
      <c r="A3066" s="3">
        <v>38077</v>
      </c>
      <c r="B3066" s="5" t="s">
        <v>980</v>
      </c>
      <c r="C3066" s="5" t="s">
        <v>5304</v>
      </c>
      <c r="D3066" s="5" t="s">
        <v>979</v>
      </c>
      <c r="E3066" s="1">
        <v>68.900000000000006</v>
      </c>
      <c r="F3066" s="8">
        <v>434000000</v>
      </c>
      <c r="G3066" s="8">
        <v>29615398912</v>
      </c>
      <c r="H3066" s="1">
        <v>-1.31359516576697</v>
      </c>
      <c r="I3066" s="8">
        <v>59616300032</v>
      </c>
      <c r="J3066" s="1">
        <v>10.953813552856399</v>
      </c>
      <c r="K3066" s="8">
        <v>2351300032</v>
      </c>
      <c r="L3066" s="9">
        <v>84</v>
      </c>
      <c r="M3066" s="7">
        <v>0.64356366096224704</v>
      </c>
      <c r="N3066" s="1">
        <v>3.18000000715256</v>
      </c>
    </row>
    <row r="3067" spans="1:14" x14ac:dyDescent="0.25">
      <c r="A3067" s="3">
        <v>38077</v>
      </c>
      <c r="B3067" s="5" t="s">
        <v>866</v>
      </c>
      <c r="C3067" s="5" t="s">
        <v>5305</v>
      </c>
      <c r="D3067" s="5" t="s">
        <v>867</v>
      </c>
      <c r="E3067" s="1">
        <v>32.92</v>
      </c>
      <c r="F3067" s="8">
        <v>395016000</v>
      </c>
      <c r="G3067" s="8">
        <v>13012201472</v>
      </c>
      <c r="H3067" s="1">
        <v>24.326380194864601</v>
      </c>
      <c r="I3067" s="8">
        <v>15177999872</v>
      </c>
      <c r="J3067" s="1">
        <v>10.2119026184082</v>
      </c>
      <c r="K3067" s="8">
        <v>2282000000</v>
      </c>
      <c r="L3067" s="9">
        <v>85</v>
      </c>
      <c r="M3067" s="7">
        <v>0.64641198089003515</v>
      </c>
      <c r="N3067" s="1">
        <v>0.40000003576278698</v>
      </c>
    </row>
    <row r="3068" spans="1:14" x14ac:dyDescent="0.25">
      <c r="A3068" s="3">
        <v>38077</v>
      </c>
      <c r="B3068" s="5" t="s">
        <v>273</v>
      </c>
      <c r="C3068" s="5" t="s">
        <v>5306</v>
      </c>
      <c r="D3068" s="5" t="s">
        <v>274</v>
      </c>
      <c r="E3068" s="1">
        <v>33.85</v>
      </c>
      <c r="F3068" s="8">
        <v>862330048</v>
      </c>
      <c r="G3068" s="8">
        <v>28992907264</v>
      </c>
      <c r="H3068" s="1">
        <v>30.312351998284701</v>
      </c>
      <c r="I3068" s="8">
        <v>23103000064</v>
      </c>
      <c r="J3068" s="1">
        <v>3.7218279838561998</v>
      </c>
      <c r="K3068" s="8">
        <v>2194000000</v>
      </c>
      <c r="L3068" s="9">
        <v>86</v>
      </c>
      <c r="M3068" s="7">
        <v>0.64915046201254478</v>
      </c>
      <c r="N3068" s="1">
        <v>1.5400000214576699</v>
      </c>
    </row>
    <row r="3069" spans="1:14" x14ac:dyDescent="0.25">
      <c r="A3069" s="3">
        <v>38077</v>
      </c>
      <c r="B3069" s="5" t="s">
        <v>1011</v>
      </c>
      <c r="C3069" s="5" t="s">
        <v>5307</v>
      </c>
      <c r="D3069" s="5" t="s">
        <v>1010</v>
      </c>
      <c r="E3069" s="1">
        <v>8.5299999999999994</v>
      </c>
      <c r="F3069" s="8">
        <v>626000000</v>
      </c>
      <c r="G3069" s="8">
        <v>5350876160</v>
      </c>
      <c r="H3069" s="1">
        <v>272.489077513734</v>
      </c>
      <c r="I3069" s="8">
        <v>9017999872</v>
      </c>
      <c r="J3069" s="1">
        <v>14.024390220642101</v>
      </c>
      <c r="K3069" s="8">
        <v>2188000000</v>
      </c>
      <c r="L3069" s="9">
        <v>87</v>
      </c>
      <c r="M3069" s="7">
        <v>0.65188145412560361</v>
      </c>
      <c r="N3069" s="1">
        <v>-0.63999997824430499</v>
      </c>
    </row>
    <row r="3070" spans="1:14" x14ac:dyDescent="0.25">
      <c r="A3070" s="3">
        <v>38077</v>
      </c>
      <c r="B3070" s="5" t="s">
        <v>1072</v>
      </c>
      <c r="C3070" s="5" t="s">
        <v>5308</v>
      </c>
      <c r="D3070" s="5" t="s">
        <v>1071</v>
      </c>
      <c r="E3070" s="1">
        <v>41.85</v>
      </c>
      <c r="F3070" s="8">
        <v>447678016</v>
      </c>
      <c r="G3070" s="8">
        <v>18352005120</v>
      </c>
      <c r="H3070" s="1">
        <v>23.678252195848302</v>
      </c>
      <c r="I3070" s="8">
        <v>4147013120</v>
      </c>
      <c r="J3070" s="1">
        <v>28.429944992065401</v>
      </c>
      <c r="K3070" s="8">
        <v>2182969024</v>
      </c>
      <c r="L3070" s="9">
        <v>88</v>
      </c>
      <c r="M3070" s="7">
        <v>0.65460616673419403</v>
      </c>
      <c r="N3070" s="1">
        <v>3.3666665951410901</v>
      </c>
    </row>
    <row r="3071" spans="1:14" x14ac:dyDescent="0.25">
      <c r="A3071" s="3">
        <v>38077</v>
      </c>
      <c r="B3071" s="5" t="s">
        <v>329</v>
      </c>
      <c r="C3071" s="5" t="s">
        <v>5309</v>
      </c>
      <c r="D3071" s="5" t="s">
        <v>330</v>
      </c>
      <c r="E3071" s="1">
        <v>59.82</v>
      </c>
      <c r="F3071" s="8">
        <v>258161008</v>
      </c>
      <c r="G3071" s="8">
        <v>15640531968</v>
      </c>
      <c r="H3071" s="1">
        <v>-0.82787136139070805</v>
      </c>
      <c r="I3071" s="8">
        <v>12263999744</v>
      </c>
      <c r="J3071" s="1">
        <v>3.5128600597381601</v>
      </c>
      <c r="K3071" s="8">
        <v>2167000000</v>
      </c>
      <c r="L3071" s="9">
        <v>89</v>
      </c>
      <c r="M3071" s="7">
        <v>0.65731094731417505</v>
      </c>
      <c r="N3071" s="1">
        <v>6.2200001478195199</v>
      </c>
    </row>
    <row r="3072" spans="1:14" x14ac:dyDescent="0.25">
      <c r="A3072" s="3">
        <v>38077</v>
      </c>
      <c r="B3072" s="5" t="s">
        <v>111</v>
      </c>
      <c r="C3072" s="5" t="s">
        <v>5310</v>
      </c>
      <c r="D3072" s="5" t="s">
        <v>112</v>
      </c>
      <c r="E3072" s="1">
        <v>55.1</v>
      </c>
      <c r="F3072" s="8">
        <v>533697184</v>
      </c>
      <c r="G3072" s="8">
        <v>29852803072</v>
      </c>
      <c r="H3072" s="1">
        <v>5.3592447758339397</v>
      </c>
      <c r="I3072" s="8">
        <v>9903400192</v>
      </c>
      <c r="J3072" s="1">
        <v>6.5534791946411097</v>
      </c>
      <c r="K3072" s="8">
        <v>2166000064</v>
      </c>
      <c r="L3072" s="9">
        <v>90</v>
      </c>
      <c r="M3072" s="7">
        <v>0.66001447980579708</v>
      </c>
      <c r="N3072" s="1">
        <v>2.6000000238418601</v>
      </c>
    </row>
    <row r="3073" spans="1:14" x14ac:dyDescent="0.25">
      <c r="A3073" s="3">
        <v>38077</v>
      </c>
      <c r="B3073" s="5" t="s">
        <v>992</v>
      </c>
      <c r="C3073" s="5" t="s">
        <v>5311</v>
      </c>
      <c r="D3073" s="5" t="s">
        <v>991</v>
      </c>
      <c r="E3073" s="1">
        <v>35.299999999999997</v>
      </c>
      <c r="F3073" s="8">
        <v>541942976</v>
      </c>
      <c r="G3073" s="8">
        <v>19442573312</v>
      </c>
      <c r="H3073" s="1">
        <v>-1.02975416861328E-2</v>
      </c>
      <c r="I3073" s="8">
        <v>6243923840</v>
      </c>
      <c r="J3073" s="1">
        <v>3.60884809494019</v>
      </c>
      <c r="K3073" s="8">
        <v>2091700032</v>
      </c>
      <c r="L3073" s="9">
        <v>91</v>
      </c>
      <c r="M3073" s="7">
        <v>0.66262527335711197</v>
      </c>
      <c r="N3073" s="1">
        <v>2.14000000059605</v>
      </c>
    </row>
    <row r="3074" spans="1:14" x14ac:dyDescent="0.25">
      <c r="A3074" s="3">
        <v>38077</v>
      </c>
      <c r="B3074" s="5" t="s">
        <v>998</v>
      </c>
      <c r="C3074" s="5" t="s">
        <v>5312</v>
      </c>
      <c r="D3074" s="5" t="s">
        <v>997</v>
      </c>
      <c r="E3074" s="1">
        <v>43.17</v>
      </c>
      <c r="F3074" s="8">
        <v>324497184</v>
      </c>
      <c r="G3074" s="8">
        <v>13968590848</v>
      </c>
      <c r="H3074" s="1">
        <v>67.761458431003007</v>
      </c>
      <c r="I3074" s="8">
        <v>4198919936</v>
      </c>
      <c r="J3074" s="1">
        <v>64.028450012207003</v>
      </c>
      <c r="K3074" s="8">
        <v>2065062976</v>
      </c>
      <c r="L3074" s="9">
        <v>92</v>
      </c>
      <c r="M3074" s="7">
        <v>0.66520281938107262</v>
      </c>
      <c r="N3074" s="1">
        <v>3.4599999785423301</v>
      </c>
    </row>
    <row r="3075" spans="1:14" x14ac:dyDescent="0.25">
      <c r="A3075" s="3">
        <v>38077</v>
      </c>
      <c r="B3075" s="5" t="s">
        <v>115</v>
      </c>
      <c r="C3075" s="5" t="s">
        <v>5313</v>
      </c>
      <c r="D3075" s="5" t="s">
        <v>116</v>
      </c>
      <c r="E3075" s="1">
        <v>46.68</v>
      </c>
      <c r="F3075" s="8">
        <v>374000000</v>
      </c>
      <c r="G3075" s="8">
        <v>17448470528</v>
      </c>
      <c r="H3075" s="1">
        <v>13.652819377765001</v>
      </c>
      <c r="I3075" s="8">
        <v>10768999936</v>
      </c>
      <c r="J3075" s="1">
        <v>32.167568206787102</v>
      </c>
      <c r="K3075" s="8">
        <v>2033000000</v>
      </c>
      <c r="L3075" s="9">
        <v>93</v>
      </c>
      <c r="M3075" s="7">
        <v>0.6677403454166525</v>
      </c>
      <c r="N3075" s="1">
        <v>2.6899999976158102</v>
      </c>
    </row>
    <row r="3076" spans="1:14" x14ac:dyDescent="0.25">
      <c r="A3076" s="3">
        <v>38077</v>
      </c>
      <c r="B3076" s="5" t="s">
        <v>287</v>
      </c>
      <c r="C3076" s="5" t="s">
        <v>5314</v>
      </c>
      <c r="D3076" s="5" t="s">
        <v>288</v>
      </c>
      <c r="E3076" s="1">
        <v>59.92</v>
      </c>
      <c r="F3076" s="8">
        <v>421567008</v>
      </c>
      <c r="G3076" s="8">
        <v>25525127168</v>
      </c>
      <c r="H3076" s="1">
        <v>21.5193708276636</v>
      </c>
      <c r="I3076" s="8">
        <v>14332000000</v>
      </c>
      <c r="J3076" s="1">
        <v>1.5274950265884399</v>
      </c>
      <c r="K3076" s="8">
        <v>2029000000</v>
      </c>
      <c r="L3076" s="9">
        <v>94</v>
      </c>
      <c r="M3076" s="7">
        <v>0.67027287877926511</v>
      </c>
      <c r="N3076" s="1">
        <v>2.6600000262260401</v>
      </c>
    </row>
    <row r="3077" spans="1:14" x14ac:dyDescent="0.25">
      <c r="A3077" s="3">
        <v>38077</v>
      </c>
      <c r="B3077" s="5" t="s">
        <v>413</v>
      </c>
      <c r="C3077" s="5" t="s">
        <v>5315</v>
      </c>
      <c r="D3077" s="5" t="s">
        <v>414</v>
      </c>
      <c r="E3077" s="1">
        <v>40.28</v>
      </c>
      <c r="F3077" s="8">
        <v>927449024</v>
      </c>
      <c r="G3077" s="8">
        <v>37600460800</v>
      </c>
      <c r="H3077" s="1">
        <v>54.3978935293582</v>
      </c>
      <c r="I3077" s="8">
        <v>32632000000</v>
      </c>
      <c r="J3077" s="1">
        <v>18.193342208862301</v>
      </c>
      <c r="K3077" s="8">
        <v>2019000000</v>
      </c>
      <c r="L3077" s="9">
        <v>95</v>
      </c>
      <c r="M3077" s="7">
        <v>0.67279293045945976</v>
      </c>
      <c r="N3077" s="1">
        <v>1.8800000101327901</v>
      </c>
    </row>
    <row r="3078" spans="1:14" x14ac:dyDescent="0.25">
      <c r="A3078" s="3">
        <v>38077</v>
      </c>
      <c r="B3078" s="5" t="s">
        <v>886</v>
      </c>
      <c r="C3078" s="5" t="s">
        <v>5316</v>
      </c>
      <c r="D3078" s="5" t="s">
        <v>887</v>
      </c>
      <c r="E3078" s="1">
        <v>46.98</v>
      </c>
      <c r="F3078" s="8">
        <v>236133440</v>
      </c>
      <c r="G3078" s="8">
        <v>11136886784</v>
      </c>
      <c r="H3078" s="1">
        <v>71.182563946958297</v>
      </c>
      <c r="I3078" s="8">
        <v>11157999872</v>
      </c>
      <c r="J3078" s="1">
        <v>35.296981811523402</v>
      </c>
      <c r="K3078" s="8">
        <v>2007000000</v>
      </c>
      <c r="L3078" s="9">
        <v>96</v>
      </c>
      <c r="M3078" s="7">
        <v>0.6752980041207528</v>
      </c>
      <c r="N3078" s="1">
        <v>5.1299999356269801</v>
      </c>
    </row>
    <row r="3079" spans="1:14" x14ac:dyDescent="0.25">
      <c r="A3079" s="3">
        <v>38077</v>
      </c>
      <c r="B3079" s="5" t="s">
        <v>584</v>
      </c>
      <c r="C3079" s="5" t="s">
        <v>5317</v>
      </c>
      <c r="D3079" s="5" t="s">
        <v>585</v>
      </c>
      <c r="E3079" s="1">
        <v>39.1</v>
      </c>
      <c r="F3079" s="8">
        <v>1007000000</v>
      </c>
      <c r="G3079" s="8">
        <v>39564742656</v>
      </c>
      <c r="H3079" s="1">
        <v>37.535559402291398</v>
      </c>
      <c r="I3079" s="8">
        <v>9252000256</v>
      </c>
      <c r="J3079" s="1">
        <v>9.4522647857665998</v>
      </c>
      <c r="K3079" s="8">
        <v>2003000000</v>
      </c>
      <c r="L3079" s="9">
        <v>97</v>
      </c>
      <c r="M3079" s="7">
        <v>0.67779808510907869</v>
      </c>
      <c r="N3079" s="1">
        <v>1.3500000238418599</v>
      </c>
    </row>
    <row r="3080" spans="1:14" x14ac:dyDescent="0.25">
      <c r="A3080" s="3">
        <v>38077</v>
      </c>
      <c r="B3080" s="5" t="s">
        <v>28</v>
      </c>
      <c r="C3080" s="5" t="s">
        <v>5318</v>
      </c>
      <c r="D3080" s="5" t="s">
        <v>29</v>
      </c>
      <c r="E3080" s="1">
        <v>88.14</v>
      </c>
      <c r="F3080" s="8">
        <v>272416992</v>
      </c>
      <c r="G3080" s="8">
        <v>24190492672</v>
      </c>
      <c r="H3080" s="1">
        <v>16.511921693146899</v>
      </c>
      <c r="I3080" s="8">
        <v>6711114880</v>
      </c>
      <c r="J3080" s="1">
        <v>4.4979739189147896</v>
      </c>
      <c r="K3080" s="8">
        <v>1981018048</v>
      </c>
      <c r="L3080" s="9">
        <v>98</v>
      </c>
      <c r="M3080" s="7">
        <v>0.68027072892302531</v>
      </c>
      <c r="N3080" s="1">
        <v>4.4900000691413897</v>
      </c>
    </row>
    <row r="3081" spans="1:14" x14ac:dyDescent="0.25">
      <c r="A3081" s="3">
        <v>38077</v>
      </c>
      <c r="B3081" s="5" t="s">
        <v>333</v>
      </c>
      <c r="C3081" s="5" t="s">
        <v>5319</v>
      </c>
      <c r="D3081" s="5" t="s">
        <v>334</v>
      </c>
      <c r="E3081" s="1">
        <v>45.64</v>
      </c>
      <c r="F3081" s="8">
        <v>447252992</v>
      </c>
      <c r="G3081" s="8">
        <v>20426020864</v>
      </c>
      <c r="H3081" s="1">
        <v>-15.342701292121699</v>
      </c>
      <c r="I3081" s="8">
        <v>31824000000</v>
      </c>
      <c r="J3081" s="1">
        <v>19.7381286621094</v>
      </c>
      <c r="K3081" s="8">
        <v>1976000000</v>
      </c>
      <c r="L3081" s="9">
        <v>99</v>
      </c>
      <c r="M3081" s="7">
        <v>0.68273710936882259</v>
      </c>
      <c r="N3081" s="1">
        <v>2.3600000143051099</v>
      </c>
    </row>
    <row r="3082" spans="1:14" x14ac:dyDescent="0.25">
      <c r="A3082" s="3">
        <v>38077</v>
      </c>
      <c r="B3082" s="5" t="s">
        <v>996</v>
      </c>
      <c r="C3082" s="5" t="s">
        <v>5320</v>
      </c>
      <c r="D3082" s="5" t="s">
        <v>995</v>
      </c>
      <c r="E3082" s="1">
        <v>87.6</v>
      </c>
      <c r="F3082" s="8">
        <v>216400000</v>
      </c>
      <c r="G3082" s="8">
        <v>19091134464</v>
      </c>
      <c r="H3082" s="1">
        <v>58.853388009668002</v>
      </c>
      <c r="I3082" s="8">
        <v>11888800000</v>
      </c>
      <c r="J3082" s="1">
        <v>27.948011398315401</v>
      </c>
      <c r="K3082" s="8">
        <v>1955200000</v>
      </c>
      <c r="L3082" s="9">
        <v>100</v>
      </c>
      <c r="M3082" s="7">
        <v>0.68517752791519038</v>
      </c>
      <c r="N3082" s="1">
        <v>5.7900000810623196</v>
      </c>
    </row>
    <row r="3083" spans="1:14" x14ac:dyDescent="0.25">
      <c r="A3083" s="3">
        <v>38077</v>
      </c>
      <c r="B3083" s="5" t="s">
        <v>1401</v>
      </c>
      <c r="C3083" s="5" t="s">
        <v>5321</v>
      </c>
      <c r="D3083" s="5" t="s">
        <v>86</v>
      </c>
      <c r="E3083" s="1">
        <v>28.74</v>
      </c>
      <c r="F3083" s="8">
        <v>2241963520</v>
      </c>
      <c r="G3083" s="8">
        <v>64347189248</v>
      </c>
      <c r="H3083" s="1">
        <v>9.7291157324757496</v>
      </c>
      <c r="I3083" s="8">
        <v>18347999744</v>
      </c>
      <c r="J3083" s="1">
        <v>126.462600708008</v>
      </c>
      <c r="K3083" s="8">
        <v>1954000000</v>
      </c>
      <c r="L3083" s="9">
        <v>101</v>
      </c>
      <c r="M3083" s="7">
        <v>0.68761644865966798</v>
      </c>
      <c r="N3083" s="1">
        <v>1.4399999734014299</v>
      </c>
    </row>
    <row r="3084" spans="1:14" x14ac:dyDescent="0.25">
      <c r="A3084" s="3">
        <v>38077</v>
      </c>
      <c r="B3084" s="5" t="s">
        <v>179</v>
      </c>
      <c r="C3084" s="5" t="s">
        <v>5322</v>
      </c>
      <c r="D3084" s="5" t="s">
        <v>180</v>
      </c>
      <c r="E3084" s="1">
        <v>31.5</v>
      </c>
      <c r="F3084" s="8">
        <v>775192000</v>
      </c>
      <c r="G3084" s="8">
        <v>24705990656</v>
      </c>
      <c r="H3084" s="1">
        <v>22.410105493851301</v>
      </c>
      <c r="I3084" s="8">
        <v>6337000064</v>
      </c>
      <c r="J3084" s="1">
        <v>10.1913042068481</v>
      </c>
      <c r="K3084" s="8">
        <v>1936000000</v>
      </c>
      <c r="L3084" s="9">
        <v>102</v>
      </c>
      <c r="M3084" s="7">
        <v>0.69003290237579318</v>
      </c>
      <c r="N3084" s="1">
        <v>1.53999999165535</v>
      </c>
    </row>
    <row r="3085" spans="1:14" x14ac:dyDescent="0.25">
      <c r="A3085" s="3">
        <v>38077</v>
      </c>
      <c r="B3085" s="5" t="s">
        <v>532</v>
      </c>
      <c r="C3085" s="5" t="s">
        <v>5323</v>
      </c>
      <c r="D3085" s="5" t="s">
        <v>533</v>
      </c>
      <c r="E3085" s="1">
        <v>49.89</v>
      </c>
      <c r="F3085" s="8">
        <v>312644000</v>
      </c>
      <c r="G3085" s="8">
        <v>15493220352</v>
      </c>
      <c r="H3085" s="1">
        <v>3.7882695696311202</v>
      </c>
      <c r="I3085" s="8">
        <v>7979899904</v>
      </c>
      <c r="J3085" s="1">
        <v>12.197008132934601</v>
      </c>
      <c r="K3085" s="8">
        <v>1917000000</v>
      </c>
      <c r="L3085" s="9">
        <v>103</v>
      </c>
      <c r="M3085" s="7">
        <v>0.69242564089532421</v>
      </c>
      <c r="N3085" s="1">
        <v>4.2699999213218698</v>
      </c>
    </row>
    <row r="3086" spans="1:14" x14ac:dyDescent="0.25">
      <c r="A3086" s="3">
        <v>38077</v>
      </c>
      <c r="B3086" s="5" t="s">
        <v>198</v>
      </c>
      <c r="C3086" s="5" t="s">
        <v>5324</v>
      </c>
      <c r="D3086" s="5" t="s">
        <v>199</v>
      </c>
      <c r="E3086" s="1">
        <v>69.709999999999994</v>
      </c>
      <c r="F3086" s="8">
        <v>281923072</v>
      </c>
      <c r="G3086" s="8">
        <v>19696113664</v>
      </c>
      <c r="H3086" s="1">
        <v>20.525585916451199</v>
      </c>
      <c r="I3086" s="8">
        <v>7071842944</v>
      </c>
      <c r="J3086" s="1">
        <v>-6.0453929901123002</v>
      </c>
      <c r="K3086" s="8">
        <v>1909138016</v>
      </c>
      <c r="L3086" s="9">
        <v>104</v>
      </c>
      <c r="M3086" s="7">
        <v>0.69480856633610888</v>
      </c>
      <c r="N3086" s="1">
        <v>4.7900000810623196</v>
      </c>
    </row>
    <row r="3087" spans="1:14" x14ac:dyDescent="0.25">
      <c r="A3087" s="3">
        <v>38077</v>
      </c>
      <c r="B3087" s="5" t="s">
        <v>369</v>
      </c>
      <c r="C3087" s="5" t="s">
        <v>5325</v>
      </c>
      <c r="D3087" s="5" t="s">
        <v>370</v>
      </c>
      <c r="E3087" s="1">
        <v>42.16</v>
      </c>
      <c r="F3087" s="8">
        <v>716499968</v>
      </c>
      <c r="G3087" s="8">
        <v>37462740992</v>
      </c>
      <c r="H3087" s="1">
        <v>14.047278269600501</v>
      </c>
      <c r="I3087" s="8">
        <v>8400200192</v>
      </c>
      <c r="J3087" s="1">
        <v>11.963853836059601</v>
      </c>
      <c r="K3087" s="8">
        <v>1904500000</v>
      </c>
      <c r="L3087" s="9">
        <v>105</v>
      </c>
      <c r="M3087" s="7">
        <v>0.69718570275261738</v>
      </c>
      <c r="N3087" s="1">
        <v>1.90000000596046</v>
      </c>
    </row>
    <row r="3088" spans="1:14" x14ac:dyDescent="0.25">
      <c r="A3088" s="3">
        <v>38077</v>
      </c>
      <c r="B3088" s="5" t="s">
        <v>30</v>
      </c>
      <c r="C3088" s="5" t="s">
        <v>5326</v>
      </c>
      <c r="D3088" s="5" t="s">
        <v>31</v>
      </c>
      <c r="E3088" s="1">
        <v>21.92</v>
      </c>
      <c r="F3088" s="8">
        <v>897203008</v>
      </c>
      <c r="G3088" s="8">
        <v>19335989248</v>
      </c>
      <c r="H3088" s="1">
        <v>72.941183198071499</v>
      </c>
      <c r="I3088" s="8">
        <v>15853999872</v>
      </c>
      <c r="J3088" s="1">
        <v>9.6783123016357404</v>
      </c>
      <c r="K3088" s="8">
        <v>1901000000</v>
      </c>
      <c r="L3088" s="9">
        <v>106</v>
      </c>
      <c r="M3088" s="7">
        <v>0.69955847058027953</v>
      </c>
      <c r="N3088" s="1">
        <v>1.15999999642372</v>
      </c>
    </row>
    <row r="3089" spans="1:14" x14ac:dyDescent="0.25">
      <c r="A3089" s="3">
        <v>38077</v>
      </c>
      <c r="B3089" s="5" t="s">
        <v>91</v>
      </c>
      <c r="C3089" s="5" t="s">
        <v>5327</v>
      </c>
      <c r="D3089" s="5" t="s">
        <v>92</v>
      </c>
      <c r="E3089" s="1">
        <v>32.950000000000003</v>
      </c>
      <c r="F3089" s="8">
        <v>1025400000</v>
      </c>
      <c r="G3089" s="8">
        <v>34036828160</v>
      </c>
      <c r="H3089" s="1">
        <v>3.4294473631381899</v>
      </c>
      <c r="I3089" s="8">
        <v>33741299712</v>
      </c>
      <c r="J3089" s="1">
        <v>13.333868980407701</v>
      </c>
      <c r="K3089" s="8">
        <v>1900600000</v>
      </c>
      <c r="L3089" s="9">
        <v>107</v>
      </c>
      <c r="M3089" s="7">
        <v>0.70193073914064508</v>
      </c>
      <c r="N3089" s="1">
        <v>1.1700000166893001</v>
      </c>
    </row>
    <row r="3090" spans="1:14" x14ac:dyDescent="0.25">
      <c r="A3090" s="3">
        <v>38077</v>
      </c>
      <c r="B3090" s="5" t="s">
        <v>570</v>
      </c>
      <c r="C3090" s="5" t="s">
        <v>5328</v>
      </c>
      <c r="D3090" s="5" t="s">
        <v>571</v>
      </c>
      <c r="E3090" s="1">
        <v>63.63</v>
      </c>
      <c r="F3090" s="8">
        <v>197649008</v>
      </c>
      <c r="G3090" s="8">
        <v>12310941696</v>
      </c>
      <c r="H3090" s="1">
        <v>55.702538570867702</v>
      </c>
      <c r="I3090" s="8">
        <v>4311000000</v>
      </c>
      <c r="J3090" s="1">
        <v>45.249324798583999</v>
      </c>
      <c r="K3090" s="8">
        <v>1898000000</v>
      </c>
      <c r="L3090" s="9">
        <v>108</v>
      </c>
      <c r="M3090" s="7">
        <v>0.70429976246358184</v>
      </c>
      <c r="N3090" s="1">
        <v>6.0300000905990601</v>
      </c>
    </row>
    <row r="3091" spans="1:14" x14ac:dyDescent="0.25">
      <c r="A3091" s="3">
        <v>38077</v>
      </c>
      <c r="B3091" s="5" t="s">
        <v>844</v>
      </c>
      <c r="C3091" s="5" t="s">
        <v>5329</v>
      </c>
      <c r="D3091" s="5" t="s">
        <v>845</v>
      </c>
      <c r="E3091" s="1">
        <v>28.66</v>
      </c>
      <c r="F3091" s="8">
        <v>323883008</v>
      </c>
      <c r="G3091" s="8">
        <v>9156120576</v>
      </c>
      <c r="H3091" s="1">
        <v>83.423125793224401</v>
      </c>
      <c r="I3091" s="8">
        <v>11150000128</v>
      </c>
      <c r="J3091" s="1">
        <v>11.2368631362915</v>
      </c>
      <c r="K3091" s="8">
        <v>1891000000</v>
      </c>
      <c r="L3091" s="9">
        <v>109</v>
      </c>
      <c r="M3091" s="7">
        <v>0.70666004860882603</v>
      </c>
      <c r="N3091" s="1">
        <v>1.7500000372529001</v>
      </c>
    </row>
    <row r="3092" spans="1:14" x14ac:dyDescent="0.25">
      <c r="A3092" s="3">
        <v>38077</v>
      </c>
      <c r="B3092" s="5" t="s">
        <v>1350</v>
      </c>
      <c r="C3092" s="5" t="s">
        <v>5330</v>
      </c>
      <c r="D3092" s="5" t="s">
        <v>1349</v>
      </c>
      <c r="E3092" s="1">
        <v>42.66</v>
      </c>
      <c r="F3092" s="8">
        <v>279896992</v>
      </c>
      <c r="G3092" s="8">
        <v>12064172032</v>
      </c>
      <c r="H3092" s="1">
        <v>38.292250576528801</v>
      </c>
      <c r="I3092" s="8">
        <v>10689744128</v>
      </c>
      <c r="J3092" s="1">
        <v>50.073509216308601</v>
      </c>
      <c r="K3092" s="8">
        <v>1873254016</v>
      </c>
      <c r="L3092" s="9">
        <v>110</v>
      </c>
      <c r="M3092" s="7">
        <v>0.70899818478042198</v>
      </c>
      <c r="N3092" s="1">
        <v>5.0799999833107004</v>
      </c>
    </row>
    <row r="3093" spans="1:14" x14ac:dyDescent="0.25">
      <c r="A3093" s="3">
        <v>38077</v>
      </c>
      <c r="B3093" s="5" t="s">
        <v>161</v>
      </c>
      <c r="C3093" s="5" t="s">
        <v>5331</v>
      </c>
      <c r="D3093" s="5" t="s">
        <v>162</v>
      </c>
      <c r="E3093" s="1">
        <v>33.67</v>
      </c>
      <c r="F3093" s="8">
        <v>310422016</v>
      </c>
      <c r="G3093" s="8">
        <v>11135395840</v>
      </c>
      <c r="H3093" s="1">
        <v>70.026916855561097</v>
      </c>
      <c r="I3093" s="8">
        <v>36747999232</v>
      </c>
      <c r="J3093" s="1">
        <v>34.776218414306598</v>
      </c>
      <c r="K3093" s="8">
        <v>1839000000</v>
      </c>
      <c r="L3093" s="9">
        <v>111</v>
      </c>
      <c r="M3093" s="7">
        <v>0.71129356617709261</v>
      </c>
      <c r="N3093" s="1">
        <v>4.2600000500678998</v>
      </c>
    </row>
    <row r="3094" spans="1:14" x14ac:dyDescent="0.25">
      <c r="A3094" s="3">
        <v>38077</v>
      </c>
      <c r="B3094" s="5" t="s">
        <v>1076</v>
      </c>
      <c r="C3094" s="5" t="s">
        <v>5332</v>
      </c>
      <c r="D3094" s="5" t="s">
        <v>1075</v>
      </c>
      <c r="E3094" s="1">
        <v>75.430000000000007</v>
      </c>
      <c r="F3094" s="8">
        <v>235042000</v>
      </c>
      <c r="G3094" s="8">
        <v>18104834048</v>
      </c>
      <c r="H3094" s="1">
        <v>128.81121519119199</v>
      </c>
      <c r="I3094" s="8">
        <v>9783578112</v>
      </c>
      <c r="J3094" s="1">
        <v>1.4094280004501301</v>
      </c>
      <c r="K3094" s="8">
        <v>1829964992</v>
      </c>
      <c r="L3094" s="9">
        <v>112</v>
      </c>
      <c r="M3094" s="7">
        <v>0.71357767036371322</v>
      </c>
      <c r="N3094" s="1">
        <v>5.0599999427795401</v>
      </c>
    </row>
    <row r="3095" spans="1:14" x14ac:dyDescent="0.25">
      <c r="A3095" s="3">
        <v>38077</v>
      </c>
      <c r="B3095" s="5" t="s">
        <v>26</v>
      </c>
      <c r="C3095" s="5" t="s">
        <v>5333</v>
      </c>
      <c r="D3095" s="5" t="s">
        <v>27</v>
      </c>
      <c r="E3095" s="1">
        <v>13.57</v>
      </c>
      <c r="F3095" s="8">
        <v>1831389056</v>
      </c>
      <c r="G3095" s="8">
        <v>24998461440</v>
      </c>
      <c r="H3095" s="1">
        <v>51.663939293392701</v>
      </c>
      <c r="I3095" s="8">
        <v>164196003840</v>
      </c>
      <c r="J3095" s="1">
        <v>1.2831569910049401</v>
      </c>
      <c r="K3095" s="8">
        <v>1796000000</v>
      </c>
      <c r="L3095" s="9">
        <v>113</v>
      </c>
      <c r="M3095" s="7">
        <v>0.71581938052598637</v>
      </c>
      <c r="N3095" s="1">
        <v>0.71000001393258605</v>
      </c>
    </row>
    <row r="3096" spans="1:14" x14ac:dyDescent="0.25">
      <c r="A3096" s="3">
        <v>38077</v>
      </c>
      <c r="B3096" s="5" t="s">
        <v>888</v>
      </c>
      <c r="C3096" s="5" t="s">
        <v>5334</v>
      </c>
      <c r="D3096" s="5" t="s">
        <v>889</v>
      </c>
      <c r="E3096" s="1">
        <v>24.29</v>
      </c>
      <c r="F3096" s="8">
        <v>325811008</v>
      </c>
      <c r="G3096" s="8">
        <v>7861824000</v>
      </c>
      <c r="H3096" s="1">
        <v>114.922853230136</v>
      </c>
      <c r="I3096" s="8">
        <v>12152999936</v>
      </c>
      <c r="J3096" s="1">
        <v>5.6319642066955602</v>
      </c>
      <c r="K3096" s="8">
        <v>1795000000</v>
      </c>
      <c r="L3096" s="9">
        <v>114</v>
      </c>
      <c r="M3096" s="7">
        <v>0.71805984252001775</v>
      </c>
      <c r="N3096" s="1">
        <v>2.5099999830126798</v>
      </c>
    </row>
    <row r="3097" spans="1:14" x14ac:dyDescent="0.25">
      <c r="A3097" s="3">
        <v>38077</v>
      </c>
      <c r="B3097" s="5" t="s">
        <v>550</v>
      </c>
      <c r="C3097" s="5" t="s">
        <v>5335</v>
      </c>
      <c r="D3097" s="5" t="s">
        <v>551</v>
      </c>
      <c r="E3097" s="1">
        <v>111.95</v>
      </c>
      <c r="F3097" s="8">
        <v>152119104</v>
      </c>
      <c r="G3097" s="8">
        <v>16846632960</v>
      </c>
      <c r="H3097" s="1">
        <v>62.120676435038</v>
      </c>
      <c r="I3097" s="8">
        <v>3841673984</v>
      </c>
      <c r="J3097" s="1">
        <v>2.60788202285767</v>
      </c>
      <c r="K3097" s="8">
        <v>1789335040</v>
      </c>
      <c r="L3097" s="9">
        <v>115</v>
      </c>
      <c r="M3097" s="7">
        <v>0.72029323369088605</v>
      </c>
      <c r="N3097" s="1">
        <v>7.2599999904632604</v>
      </c>
    </row>
    <row r="3098" spans="1:14" x14ac:dyDescent="0.25">
      <c r="A3098" s="3">
        <v>38077</v>
      </c>
      <c r="B3098" s="5" t="s">
        <v>1046</v>
      </c>
      <c r="C3098" s="5" t="s">
        <v>5336</v>
      </c>
      <c r="D3098" s="5" t="s">
        <v>1045</v>
      </c>
      <c r="E3098" s="1">
        <v>87.68</v>
      </c>
      <c r="F3098" s="8">
        <v>102572040</v>
      </c>
      <c r="G3098" s="8">
        <v>12469045248</v>
      </c>
      <c r="H3098" s="1">
        <v>41.723155035291398</v>
      </c>
      <c r="I3098" s="8">
        <v>7395443968</v>
      </c>
      <c r="J3098" s="1">
        <v>10.9774494171143</v>
      </c>
      <c r="K3098" s="8">
        <v>1772268992</v>
      </c>
      <c r="L3098" s="9">
        <v>116</v>
      </c>
      <c r="M3098" s="7">
        <v>0.72250532356262775</v>
      </c>
      <c r="N3098" s="1">
        <v>9.4500000476837194</v>
      </c>
    </row>
    <row r="3099" spans="1:14" x14ac:dyDescent="0.25">
      <c r="A3099" s="3">
        <v>38077</v>
      </c>
      <c r="B3099" s="5" t="s">
        <v>399</v>
      </c>
      <c r="C3099" s="5" t="s">
        <v>5337</v>
      </c>
      <c r="D3099" s="5" t="s">
        <v>400</v>
      </c>
      <c r="E3099" s="1">
        <v>42.26</v>
      </c>
      <c r="F3099" s="8">
        <v>481500000</v>
      </c>
      <c r="G3099" s="8">
        <v>20602693632</v>
      </c>
      <c r="H3099" s="1">
        <v>19.821024577348801</v>
      </c>
      <c r="I3099" s="8">
        <v>25178999808</v>
      </c>
      <c r="J3099" s="1">
        <v>0.81278002262115501</v>
      </c>
      <c r="K3099" s="8">
        <v>1727000000</v>
      </c>
      <c r="L3099" s="9">
        <v>117</v>
      </c>
      <c r="M3099" s="7">
        <v>0.72466091011621669</v>
      </c>
      <c r="N3099" s="1">
        <v>0.63000000268220901</v>
      </c>
    </row>
    <row r="3100" spans="1:14" x14ac:dyDescent="0.25">
      <c r="A3100" s="3">
        <v>38077</v>
      </c>
      <c r="B3100" s="5" t="s">
        <v>263</v>
      </c>
      <c r="C3100" s="5" t="s">
        <v>5338</v>
      </c>
      <c r="D3100" s="5" t="s">
        <v>264</v>
      </c>
      <c r="E3100" s="1">
        <v>79.069999999999993</v>
      </c>
      <c r="F3100" s="8">
        <v>343761984</v>
      </c>
      <c r="G3100" s="8">
        <v>27313897472</v>
      </c>
      <c r="H3100" s="1">
        <v>86.827310713842394</v>
      </c>
      <c r="I3100" s="8">
        <v>22763000320</v>
      </c>
      <c r="J3100" s="1">
        <v>12.956529617309601</v>
      </c>
      <c r="K3100" s="8">
        <v>1692000000</v>
      </c>
      <c r="L3100" s="9">
        <v>118</v>
      </c>
      <c r="M3100" s="7">
        <v>0.7267728107813427</v>
      </c>
      <c r="N3100" s="1">
        <v>3.1799999475479099</v>
      </c>
    </row>
    <row r="3101" spans="1:14" x14ac:dyDescent="0.25">
      <c r="A3101" s="3">
        <v>38077</v>
      </c>
      <c r="B3101" s="5" t="s">
        <v>878</v>
      </c>
      <c r="C3101" s="5" t="s">
        <v>5339</v>
      </c>
      <c r="D3101" s="5" t="s">
        <v>879</v>
      </c>
      <c r="E3101" s="1">
        <v>11.43</v>
      </c>
      <c r="F3101" s="8">
        <v>306296992</v>
      </c>
      <c r="G3101" s="8">
        <v>3481463808</v>
      </c>
      <c r="H3101" s="1">
        <v>112.63055089976</v>
      </c>
      <c r="I3101" s="8">
        <v>9762257920</v>
      </c>
      <c r="J3101" s="1">
        <v>23.576032638549801</v>
      </c>
      <c r="K3101" s="8">
        <v>1690092992</v>
      </c>
      <c r="L3101" s="9">
        <v>119</v>
      </c>
      <c r="M3101" s="7">
        <v>0.72888233117964618</v>
      </c>
      <c r="N3101" s="1">
        <v>1.8500000089407</v>
      </c>
    </row>
    <row r="3102" spans="1:14" x14ac:dyDescent="0.25">
      <c r="A3102" s="3">
        <v>38077</v>
      </c>
      <c r="B3102" s="5" t="s">
        <v>393</v>
      </c>
      <c r="C3102" s="5" t="s">
        <v>5340</v>
      </c>
      <c r="D3102" s="5" t="s">
        <v>394</v>
      </c>
      <c r="E3102" s="1">
        <v>34.69</v>
      </c>
      <c r="F3102" s="8">
        <v>868491008</v>
      </c>
      <c r="G3102" s="8">
        <v>30503837696</v>
      </c>
      <c r="H3102" s="1">
        <v>49.699396207922</v>
      </c>
      <c r="I3102" s="8">
        <v>21425999872</v>
      </c>
      <c r="J3102" s="1">
        <v>6.1244630813598597</v>
      </c>
      <c r="K3102" s="8">
        <v>1683000000</v>
      </c>
      <c r="L3102" s="9">
        <v>120</v>
      </c>
      <c r="M3102" s="7">
        <v>0.73098299833059599</v>
      </c>
      <c r="N3102" s="1">
        <v>1.0900000184774401</v>
      </c>
    </row>
    <row r="3103" spans="1:14" x14ac:dyDescent="0.25">
      <c r="A3103" s="3">
        <v>38077</v>
      </c>
      <c r="B3103" s="5" t="s">
        <v>289</v>
      </c>
      <c r="C3103" s="5" t="s">
        <v>5341</v>
      </c>
      <c r="D3103" s="5" t="s">
        <v>290</v>
      </c>
      <c r="E3103" s="1">
        <v>75.16</v>
      </c>
      <c r="F3103" s="8">
        <v>298720000</v>
      </c>
      <c r="G3103" s="8">
        <v>22290450432</v>
      </c>
      <c r="H3103" s="1">
        <v>38.367679789024997</v>
      </c>
      <c r="I3103" s="8">
        <v>23499000320</v>
      </c>
      <c r="J3103" s="1">
        <v>9.1231136322021502</v>
      </c>
      <c r="K3103" s="8">
        <v>1676000000</v>
      </c>
      <c r="L3103" s="9">
        <v>121</v>
      </c>
      <c r="M3103" s="7">
        <v>0.73307492830385312</v>
      </c>
      <c r="N3103" s="1">
        <v>2.3700000047683698</v>
      </c>
    </row>
    <row r="3104" spans="1:14" x14ac:dyDescent="0.25">
      <c r="A3104" s="3">
        <v>38077</v>
      </c>
      <c r="B3104" s="5" t="s">
        <v>397</v>
      </c>
      <c r="C3104" s="5" t="s">
        <v>5342</v>
      </c>
      <c r="D3104" s="5" t="s">
        <v>398</v>
      </c>
      <c r="E3104" s="1">
        <v>42.22</v>
      </c>
      <c r="F3104" s="8">
        <v>997284096</v>
      </c>
      <c r="G3104" s="8">
        <v>42471137280</v>
      </c>
      <c r="H3104" s="1">
        <v>2.3204154084687501</v>
      </c>
      <c r="I3104" s="8">
        <v>26996000256</v>
      </c>
      <c r="J3104" s="1">
        <v>15.5127878189087</v>
      </c>
      <c r="K3104" s="8">
        <v>1670000000</v>
      </c>
      <c r="L3104" s="9">
        <v>122</v>
      </c>
      <c r="M3104" s="7">
        <v>0.73515936926765946</v>
      </c>
      <c r="N3104" s="1">
        <v>0.95999997854232799</v>
      </c>
    </row>
    <row r="3105" spans="1:14" x14ac:dyDescent="0.25">
      <c r="A3105" s="3">
        <v>38077</v>
      </c>
      <c r="B3105" s="5" t="s">
        <v>497</v>
      </c>
      <c r="C3105" s="5" t="s">
        <v>5343</v>
      </c>
      <c r="D3105" s="5" t="s">
        <v>498</v>
      </c>
      <c r="E3105" s="1">
        <v>31.5</v>
      </c>
      <c r="F3105" s="8">
        <v>371460000</v>
      </c>
      <c r="G3105" s="8">
        <v>11674027008</v>
      </c>
      <c r="H3105" s="1">
        <v>18.7187317861172</v>
      </c>
      <c r="I3105" s="8">
        <v>9413000192</v>
      </c>
      <c r="J3105" s="1">
        <v>4.8334999084472701</v>
      </c>
      <c r="K3105" s="8">
        <v>1665000000</v>
      </c>
      <c r="L3105" s="9">
        <v>123</v>
      </c>
      <c r="M3105" s="7">
        <v>0.73723756939025686</v>
      </c>
      <c r="N3105" s="1">
        <v>2.21000003814697</v>
      </c>
    </row>
    <row r="3106" spans="1:14" x14ac:dyDescent="0.25">
      <c r="A3106" s="3">
        <v>38077</v>
      </c>
      <c r="B3106" s="5" t="s">
        <v>299</v>
      </c>
      <c r="C3106" s="5" t="s">
        <v>5344</v>
      </c>
      <c r="D3106" s="5" t="s">
        <v>300</v>
      </c>
      <c r="E3106" s="1">
        <v>79.23</v>
      </c>
      <c r="F3106" s="8">
        <v>308636992</v>
      </c>
      <c r="G3106" s="8">
        <v>24396032000</v>
      </c>
      <c r="H3106" s="1">
        <v>24.8163481846114</v>
      </c>
      <c r="I3106" s="8">
        <v>10035622912</v>
      </c>
      <c r="J3106" s="1">
        <v>5.9980821609497097</v>
      </c>
      <c r="K3106" s="8">
        <v>1633458016</v>
      </c>
      <c r="L3106" s="9">
        <v>124</v>
      </c>
      <c r="M3106" s="7">
        <v>0.73927639981014204</v>
      </c>
      <c r="N3106" s="1">
        <v>3.3399999737739599</v>
      </c>
    </row>
    <row r="3107" spans="1:14" x14ac:dyDescent="0.25">
      <c r="A3107" s="3">
        <v>38077</v>
      </c>
      <c r="B3107" s="5" t="s">
        <v>232</v>
      </c>
      <c r="C3107" s="5" t="s">
        <v>5345</v>
      </c>
      <c r="D3107" s="5" t="s">
        <v>233</v>
      </c>
      <c r="E3107" s="1">
        <v>30.89</v>
      </c>
      <c r="F3107" s="8">
        <v>611300672</v>
      </c>
      <c r="G3107" s="8">
        <v>18871934976</v>
      </c>
      <c r="H3107" s="1">
        <v>25.0840973550557</v>
      </c>
      <c r="I3107" s="8">
        <v>8916000000</v>
      </c>
      <c r="J3107" s="1">
        <v>9.9383478164672905</v>
      </c>
      <c r="K3107" s="8">
        <v>1616000000</v>
      </c>
      <c r="L3107" s="9">
        <v>125</v>
      </c>
      <c r="M3107" s="7">
        <v>0.74129343968889116</v>
      </c>
      <c r="N3107" s="1">
        <v>1.4600000344216799</v>
      </c>
    </row>
    <row r="3108" spans="1:14" x14ac:dyDescent="0.25">
      <c r="A3108" s="3">
        <v>38077</v>
      </c>
      <c r="B3108" s="5" t="s">
        <v>196</v>
      </c>
      <c r="C3108" s="5" t="s">
        <v>5346</v>
      </c>
      <c r="D3108" s="5" t="s">
        <v>197</v>
      </c>
      <c r="E3108" s="1">
        <v>55.42</v>
      </c>
      <c r="F3108" s="8">
        <v>277000000</v>
      </c>
      <c r="G3108" s="8">
        <v>15780876288</v>
      </c>
      <c r="H3108" s="1">
        <v>42.184460399069202</v>
      </c>
      <c r="I3108" s="8">
        <v>5968999936</v>
      </c>
      <c r="J3108" s="1">
        <v>-6.2804207801818803</v>
      </c>
      <c r="K3108" s="8">
        <v>1600000000</v>
      </c>
      <c r="L3108" s="9">
        <v>126</v>
      </c>
      <c r="M3108" s="7">
        <v>0.74329050887577153</v>
      </c>
      <c r="N3108" s="1">
        <v>3.5799999833106999</v>
      </c>
    </row>
    <row r="3109" spans="1:14" x14ac:dyDescent="0.25">
      <c r="A3109" s="3">
        <v>38077</v>
      </c>
      <c r="B3109" s="5" t="s">
        <v>945</v>
      </c>
      <c r="C3109" s="5" t="s">
        <v>5347</v>
      </c>
      <c r="D3109" s="5" t="s">
        <v>944</v>
      </c>
      <c r="E3109" s="1">
        <v>42.35</v>
      </c>
      <c r="F3109" s="8">
        <v>615892992</v>
      </c>
      <c r="G3109" s="8">
        <v>25961289728</v>
      </c>
      <c r="H3109" s="1">
        <v>7.5843397300438697</v>
      </c>
      <c r="I3109" s="8">
        <v>8930897920</v>
      </c>
      <c r="J3109" s="1">
        <v>6.0544052124023402</v>
      </c>
      <c r="K3109" s="8">
        <v>1591533024</v>
      </c>
      <c r="L3109" s="9">
        <v>127</v>
      </c>
      <c r="M3109" s="7">
        <v>0.74527700985210454</v>
      </c>
      <c r="N3109" s="1">
        <v>1.85999997705221</v>
      </c>
    </row>
    <row r="3110" spans="1:14" x14ac:dyDescent="0.25">
      <c r="A3110" s="3">
        <v>38077</v>
      </c>
      <c r="B3110" s="5" t="s">
        <v>942</v>
      </c>
      <c r="C3110" s="5" t="s">
        <v>5348</v>
      </c>
      <c r="D3110" s="5" t="s">
        <v>941</v>
      </c>
      <c r="E3110" s="1">
        <v>39.08</v>
      </c>
      <c r="F3110" s="8">
        <v>329836000</v>
      </c>
      <c r="G3110" s="8">
        <v>12860317696</v>
      </c>
      <c r="H3110" s="1">
        <v>22.785478729811299</v>
      </c>
      <c r="I3110" s="8">
        <v>12308461056</v>
      </c>
      <c r="J3110" s="1">
        <v>1.2759200334548999</v>
      </c>
      <c r="K3110" s="8">
        <v>1583661904</v>
      </c>
      <c r="L3110" s="9">
        <v>128</v>
      </c>
      <c r="M3110" s="7">
        <v>0.74725368634642619</v>
      </c>
      <c r="N3110" s="1">
        <v>1.3800000101327901</v>
      </c>
    </row>
    <row r="3111" spans="1:14" x14ac:dyDescent="0.25">
      <c r="A3111" s="3">
        <v>38077</v>
      </c>
      <c r="B3111" s="5" t="s">
        <v>1105</v>
      </c>
      <c r="C3111" s="5" t="s">
        <v>5349</v>
      </c>
      <c r="D3111" s="5" t="s">
        <v>1104</v>
      </c>
      <c r="E3111" s="1">
        <v>113.72</v>
      </c>
      <c r="F3111" s="8">
        <v>152758000</v>
      </c>
      <c r="G3111" s="8">
        <v>17530626048</v>
      </c>
      <c r="H3111" s="1">
        <v>46.000773028400502</v>
      </c>
      <c r="I3111" s="8">
        <v>20297306624</v>
      </c>
      <c r="J3111" s="1">
        <v>17.424482345581101</v>
      </c>
      <c r="K3111" s="8">
        <v>1583173984</v>
      </c>
      <c r="L3111" s="9">
        <v>129</v>
      </c>
      <c r="M3111" s="7">
        <v>0.7492297538344993</v>
      </c>
      <c r="N3111" s="1">
        <v>6.3399999141693097</v>
      </c>
    </row>
    <row r="3112" spans="1:14" x14ac:dyDescent="0.25">
      <c r="A3112" s="3">
        <v>38077</v>
      </c>
      <c r="B3112" s="5" t="s">
        <v>1085</v>
      </c>
      <c r="C3112" s="5" t="s">
        <v>5350</v>
      </c>
      <c r="D3112" s="5" t="s">
        <v>1084</v>
      </c>
      <c r="E3112" s="1">
        <v>24.17</v>
      </c>
      <c r="F3112" s="8">
        <v>455753984</v>
      </c>
      <c r="G3112" s="8">
        <v>10991478784</v>
      </c>
      <c r="H3112" s="1">
        <v>6.0933042046535899</v>
      </c>
      <c r="I3112" s="8">
        <v>17343592057.359001</v>
      </c>
      <c r="J3112" s="1">
        <v>2.61116695404053</v>
      </c>
      <c r="K3112" s="8">
        <v>1577327007.37151</v>
      </c>
      <c r="L3112" s="9">
        <v>130</v>
      </c>
      <c r="M3112" s="7">
        <v>0.75119852331203418</v>
      </c>
      <c r="N3112" s="1">
        <v>1.4813098722092</v>
      </c>
    </row>
    <row r="3113" spans="1:14" x14ac:dyDescent="0.25">
      <c r="A3113" s="3">
        <v>38077</v>
      </c>
      <c r="B3113" s="5" t="s">
        <v>1066</v>
      </c>
      <c r="C3113" s="5" t="s">
        <v>5351</v>
      </c>
      <c r="D3113" s="5" t="s">
        <v>1065</v>
      </c>
      <c r="E3113" s="1">
        <v>30.18</v>
      </c>
      <c r="F3113" s="8">
        <v>576118016</v>
      </c>
      <c r="G3113" s="8">
        <v>17133116416</v>
      </c>
      <c r="H3113" s="1">
        <v>21.408332520006301</v>
      </c>
      <c r="I3113" s="8">
        <v>11630000128</v>
      </c>
      <c r="J3113" s="1">
        <v>3.8772211074829102</v>
      </c>
      <c r="K3113" s="8">
        <v>1576000000</v>
      </c>
      <c r="L3113" s="9">
        <v>131</v>
      </c>
      <c r="M3113" s="7">
        <v>0.75316563646111134</v>
      </c>
      <c r="N3113" s="1">
        <v>1.0700000301003501</v>
      </c>
    </row>
    <row r="3114" spans="1:14" x14ac:dyDescent="0.25">
      <c r="A3114" s="3">
        <v>38077</v>
      </c>
      <c r="B3114" s="5" t="s">
        <v>1147</v>
      </c>
      <c r="C3114" s="5" t="s">
        <v>5352</v>
      </c>
      <c r="D3114" s="5" t="s">
        <v>1146</v>
      </c>
      <c r="E3114" s="1">
        <v>66.42</v>
      </c>
      <c r="F3114" s="8">
        <v>802524992</v>
      </c>
      <c r="G3114" s="8">
        <v>52799254528</v>
      </c>
      <c r="H3114" s="1">
        <v>86.279334864514496</v>
      </c>
      <c r="I3114" s="8">
        <v>4115564032</v>
      </c>
      <c r="J3114" s="1">
        <v>30.631933212280298</v>
      </c>
      <c r="K3114" s="8">
        <v>1567696000</v>
      </c>
      <c r="L3114" s="9">
        <v>132</v>
      </c>
      <c r="M3114" s="7">
        <v>0.75512238482110861</v>
      </c>
      <c r="N3114" s="1">
        <v>1.1799999922514</v>
      </c>
    </row>
    <row r="3115" spans="1:14" x14ac:dyDescent="0.25">
      <c r="A3115" s="3">
        <v>38077</v>
      </c>
      <c r="B3115" s="5" t="s">
        <v>371</v>
      </c>
      <c r="C3115" s="5" t="s">
        <v>5353</v>
      </c>
      <c r="D3115" s="5" t="s">
        <v>372</v>
      </c>
      <c r="E3115" s="1">
        <v>14.57</v>
      </c>
      <c r="F3115" s="8">
        <v>793883968</v>
      </c>
      <c r="G3115" s="8">
        <v>11670459392</v>
      </c>
      <c r="H3115" s="1">
        <v>90.956742808539602</v>
      </c>
      <c r="I3115" s="8">
        <v>15700999936</v>
      </c>
      <c r="J3115" s="1">
        <v>-0.933812975883484</v>
      </c>
      <c r="K3115" s="8">
        <v>1564000000</v>
      </c>
      <c r="L3115" s="9">
        <v>133</v>
      </c>
      <c r="M3115" s="7">
        <v>0.75707451995128416</v>
      </c>
      <c r="N3115" s="1">
        <v>0.36999999731779099</v>
      </c>
    </row>
    <row r="3116" spans="1:14" x14ac:dyDescent="0.25">
      <c r="A3116" s="3">
        <v>38077</v>
      </c>
      <c r="B3116" s="5" t="s">
        <v>1276</v>
      </c>
      <c r="C3116" s="5" t="s">
        <v>5354</v>
      </c>
      <c r="D3116" s="5" t="s">
        <v>1275</v>
      </c>
      <c r="E3116" s="1">
        <v>89.72</v>
      </c>
      <c r="F3116" s="8">
        <v>152524000</v>
      </c>
      <c r="G3116" s="8">
        <v>13785280512</v>
      </c>
      <c r="H3116" s="1">
        <v>104.393073308963</v>
      </c>
      <c r="I3116" s="8">
        <v>17976399872</v>
      </c>
      <c r="J3116" s="1">
        <v>-9.5695390701293892</v>
      </c>
      <c r="K3116" s="8">
        <v>1557200032</v>
      </c>
      <c r="L3116" s="9">
        <v>134</v>
      </c>
      <c r="M3116" s="7">
        <v>0.75901816757735685</v>
      </c>
      <c r="N3116" s="1">
        <v>6.1299999952316302</v>
      </c>
    </row>
    <row r="3117" spans="1:14" x14ac:dyDescent="0.25">
      <c r="A3117" s="3">
        <v>38077</v>
      </c>
      <c r="B3117" s="5" t="s">
        <v>121</v>
      </c>
      <c r="C3117" s="5" t="s">
        <v>5355</v>
      </c>
      <c r="D3117" s="5" t="s">
        <v>122</v>
      </c>
      <c r="E3117" s="1">
        <v>39.24</v>
      </c>
      <c r="F3117" s="8">
        <v>409699616</v>
      </c>
      <c r="G3117" s="8">
        <v>16152925184</v>
      </c>
      <c r="H3117" s="1">
        <v>28.939436377231999</v>
      </c>
      <c r="I3117" s="8">
        <v>8811500032</v>
      </c>
      <c r="J3117" s="1">
        <v>6.1102352142334002</v>
      </c>
      <c r="K3117" s="8">
        <v>1544100000</v>
      </c>
      <c r="L3117" s="9">
        <v>135</v>
      </c>
      <c r="M3117" s="7">
        <v>0.76094546415952058</v>
      </c>
      <c r="N3117" s="1">
        <v>1.93000000715256</v>
      </c>
    </row>
    <row r="3118" spans="1:14" x14ac:dyDescent="0.25">
      <c r="A3118" s="3">
        <v>38077</v>
      </c>
      <c r="B3118" s="5" t="s">
        <v>129</v>
      </c>
      <c r="C3118" s="5" t="s">
        <v>5356</v>
      </c>
      <c r="D3118" s="5" t="s">
        <v>130</v>
      </c>
      <c r="E3118" s="1">
        <v>21.86</v>
      </c>
      <c r="F3118" s="8">
        <v>791180032</v>
      </c>
      <c r="G3118" s="8">
        <v>17200252928</v>
      </c>
      <c r="H3118" s="1">
        <v>-0.75622602075272605</v>
      </c>
      <c r="I3118" s="8">
        <v>18664000000</v>
      </c>
      <c r="J3118" s="1">
        <v>3.7610619068145801</v>
      </c>
      <c r="K3118" s="8">
        <v>1544000000</v>
      </c>
      <c r="L3118" s="9">
        <v>136</v>
      </c>
      <c r="M3118" s="7">
        <v>0.7628726359248601</v>
      </c>
      <c r="N3118" s="1">
        <v>1.3999999761581401</v>
      </c>
    </row>
    <row r="3119" spans="1:14" x14ac:dyDescent="0.25">
      <c r="A3119" s="3">
        <v>38077</v>
      </c>
      <c r="B3119" s="5" t="s">
        <v>309</v>
      </c>
      <c r="C3119" s="5" t="s">
        <v>5357</v>
      </c>
      <c r="D3119" s="5" t="s">
        <v>310</v>
      </c>
      <c r="E3119" s="1">
        <v>98.42</v>
      </c>
      <c r="F3119" s="8">
        <v>181108112</v>
      </c>
      <c r="G3119" s="8">
        <v>17672140800</v>
      </c>
      <c r="H3119" s="1">
        <v>0.57178880035526602</v>
      </c>
      <c r="I3119" s="8">
        <v>26205999616</v>
      </c>
      <c r="J3119" s="1">
        <v>52.307334899902301</v>
      </c>
      <c r="K3119" s="8">
        <v>1538000000</v>
      </c>
      <c r="L3119" s="9">
        <v>137</v>
      </c>
      <c r="M3119" s="7">
        <v>0.76479231868074882</v>
      </c>
      <c r="N3119" s="1">
        <v>4.6600000858306903</v>
      </c>
    </row>
    <row r="3120" spans="1:14" x14ac:dyDescent="0.25">
      <c r="A3120" s="3">
        <v>38077</v>
      </c>
      <c r="B3120" s="5" t="s">
        <v>876</v>
      </c>
      <c r="C3120" s="5" t="s">
        <v>5358</v>
      </c>
      <c r="D3120" s="5" t="s">
        <v>877</v>
      </c>
      <c r="E3120" s="1">
        <v>66.849999999999994</v>
      </c>
      <c r="F3120" s="8">
        <v>184264000</v>
      </c>
      <c r="G3120" s="8">
        <v>12379402240</v>
      </c>
      <c r="H3120" s="1">
        <v>18.042895440553401</v>
      </c>
      <c r="I3120" s="8">
        <v>9631000192</v>
      </c>
      <c r="J3120" s="1">
        <v>17.826990127563501</v>
      </c>
      <c r="K3120" s="8">
        <v>1531000000</v>
      </c>
      <c r="L3120" s="9">
        <v>138</v>
      </c>
      <c r="M3120" s="7">
        <v>0.76670326425894497</v>
      </c>
      <c r="N3120" s="1">
        <v>5.0100000500678998</v>
      </c>
    </row>
    <row r="3121" spans="1:14" x14ac:dyDescent="0.25">
      <c r="A3121" s="3">
        <v>38077</v>
      </c>
      <c r="B3121" s="5" t="s">
        <v>930</v>
      </c>
      <c r="C3121" s="5" t="s">
        <v>5359</v>
      </c>
      <c r="D3121" s="5" t="s">
        <v>929</v>
      </c>
      <c r="E3121" s="1">
        <v>62.7</v>
      </c>
      <c r="F3121" s="8">
        <v>143875168</v>
      </c>
      <c r="G3121" s="8">
        <v>9007905792</v>
      </c>
      <c r="H3121" s="1">
        <v>45.655871198056502</v>
      </c>
      <c r="I3121" s="8">
        <v>1869214016</v>
      </c>
      <c r="J3121" s="1">
        <v>27.641759872436499</v>
      </c>
      <c r="K3121" s="8">
        <v>1519232000</v>
      </c>
      <c r="L3121" s="9">
        <v>139</v>
      </c>
      <c r="M3121" s="7">
        <v>0.76859952139327159</v>
      </c>
      <c r="N3121" s="1">
        <v>5.6699999570846602</v>
      </c>
    </row>
    <row r="3122" spans="1:14" x14ac:dyDescent="0.25">
      <c r="A3122" s="3">
        <v>38077</v>
      </c>
      <c r="B3122" s="5" t="s">
        <v>113</v>
      </c>
      <c r="C3122" s="5" t="s">
        <v>5360</v>
      </c>
      <c r="D3122" s="5" t="s">
        <v>114</v>
      </c>
      <c r="E3122" s="1">
        <v>26.94</v>
      </c>
      <c r="F3122" s="8">
        <v>536614976</v>
      </c>
      <c r="G3122" s="8">
        <v>14410541056</v>
      </c>
      <c r="H3122" s="1">
        <v>14.054096306027599</v>
      </c>
      <c r="I3122" s="8">
        <v>19839199218.75</v>
      </c>
      <c r="J3122" s="1">
        <v>-22.116754531860401</v>
      </c>
      <c r="K3122" s="8">
        <v>1514500000</v>
      </c>
      <c r="L3122" s="9">
        <v>140</v>
      </c>
      <c r="M3122" s="7">
        <v>0.77048987219547804</v>
      </c>
      <c r="N3122" s="1"/>
    </row>
    <row r="3123" spans="1:14" x14ac:dyDescent="0.25">
      <c r="A3123" s="3">
        <v>38077</v>
      </c>
      <c r="B3123" s="5" t="s">
        <v>279</v>
      </c>
      <c r="C3123" s="5" t="s">
        <v>5361</v>
      </c>
      <c r="D3123" s="5" t="s">
        <v>280</v>
      </c>
      <c r="E3123" s="1">
        <v>69.31</v>
      </c>
      <c r="F3123" s="8">
        <v>246942000</v>
      </c>
      <c r="G3123" s="8">
        <v>17271101440</v>
      </c>
      <c r="H3123" s="1">
        <v>51.645151080942902</v>
      </c>
      <c r="I3123" s="8">
        <v>16095100416</v>
      </c>
      <c r="J3123" s="1">
        <v>12.0339059829712</v>
      </c>
      <c r="K3123" s="8">
        <v>1502800000</v>
      </c>
      <c r="L3123" s="9">
        <v>141</v>
      </c>
      <c r="M3123" s="7">
        <v>0.77236561942925541</v>
      </c>
      <c r="N3123" s="1">
        <v>3.09999999403954</v>
      </c>
    </row>
    <row r="3124" spans="1:14" x14ac:dyDescent="0.25">
      <c r="A3124" s="3">
        <v>38077</v>
      </c>
      <c r="B3124" s="5" t="s">
        <v>305</v>
      </c>
      <c r="C3124" s="5" t="s">
        <v>5362</v>
      </c>
      <c r="D3124" s="5" t="s">
        <v>306</v>
      </c>
      <c r="E3124" s="1">
        <v>30.44</v>
      </c>
      <c r="F3124" s="8">
        <v>458380000</v>
      </c>
      <c r="G3124" s="8">
        <v>13854324736</v>
      </c>
      <c r="H3124" s="1">
        <v>39.921276058696797</v>
      </c>
      <c r="I3124" s="8">
        <v>11065850112</v>
      </c>
      <c r="J3124" s="1">
        <v>19.532188415527301</v>
      </c>
      <c r="K3124" s="8">
        <v>1502159968</v>
      </c>
      <c r="L3124" s="9">
        <v>142</v>
      </c>
      <c r="M3124" s="7">
        <v>0.77424056779541661</v>
      </c>
      <c r="N3124" s="1">
        <v>1.6900000125169801</v>
      </c>
    </row>
    <row r="3125" spans="1:14" x14ac:dyDescent="0.25">
      <c r="A3125" s="3">
        <v>38077</v>
      </c>
      <c r="B3125" s="5" t="s">
        <v>379</v>
      </c>
      <c r="C3125" s="5" t="s">
        <v>5363</v>
      </c>
      <c r="D3125" s="5" t="s">
        <v>380</v>
      </c>
      <c r="E3125" s="1">
        <v>42</v>
      </c>
      <c r="F3125" s="8">
        <v>589909952</v>
      </c>
      <c r="G3125" s="8">
        <v>24776245248</v>
      </c>
      <c r="H3125" s="1">
        <v>0.22021954595250501</v>
      </c>
      <c r="I3125" s="8">
        <v>7365013632</v>
      </c>
      <c r="J3125" s="1">
        <v>2.0380859375</v>
      </c>
      <c r="K3125" s="8">
        <v>1470944864</v>
      </c>
      <c r="L3125" s="9">
        <v>143</v>
      </c>
      <c r="M3125" s="7">
        <v>0.7760765544601006</v>
      </c>
      <c r="N3125" s="1">
        <v>1.6300000250339499</v>
      </c>
    </row>
    <row r="3126" spans="1:14" x14ac:dyDescent="0.25">
      <c r="A3126" s="3">
        <v>38077</v>
      </c>
      <c r="B3126" s="5" t="s">
        <v>291</v>
      </c>
      <c r="C3126" s="5" t="s">
        <v>5364</v>
      </c>
      <c r="D3126" s="5" t="s">
        <v>292</v>
      </c>
      <c r="E3126" s="1">
        <v>89.33</v>
      </c>
      <c r="F3126" s="8">
        <v>197966192</v>
      </c>
      <c r="G3126" s="8">
        <v>17450022912</v>
      </c>
      <c r="H3126" s="1">
        <v>11.248731562524901</v>
      </c>
      <c r="I3126" s="8">
        <v>16621999872</v>
      </c>
      <c r="J3126" s="1">
        <v>20.1605319976807</v>
      </c>
      <c r="K3126" s="8">
        <v>1466000000</v>
      </c>
      <c r="L3126" s="9">
        <v>144</v>
      </c>
      <c r="M3126" s="7">
        <v>0.77790636910257971</v>
      </c>
      <c r="N3126" s="1">
        <v>5.0800000429153398</v>
      </c>
    </row>
    <row r="3127" spans="1:14" x14ac:dyDescent="0.25">
      <c r="A3127" s="3">
        <v>38077</v>
      </c>
      <c r="B3127" s="5" t="s">
        <v>874</v>
      </c>
      <c r="C3127" s="5" t="s">
        <v>5365</v>
      </c>
      <c r="D3127" s="5" t="s">
        <v>875</v>
      </c>
      <c r="E3127" s="1">
        <v>59.5</v>
      </c>
      <c r="F3127" s="8">
        <v>228898000</v>
      </c>
      <c r="G3127" s="8">
        <v>13728884736</v>
      </c>
      <c r="H3127" s="1">
        <v>38.776942495036202</v>
      </c>
      <c r="I3127" s="8">
        <v>9194917760</v>
      </c>
      <c r="J3127" s="1">
        <v>10.715003013610801</v>
      </c>
      <c r="K3127" s="8">
        <v>1452211999.5</v>
      </c>
      <c r="L3127" s="9">
        <v>145</v>
      </c>
      <c r="M3127" s="7">
        <v>0.77971897400071677</v>
      </c>
      <c r="N3127" s="1">
        <v>4.1100000292062804</v>
      </c>
    </row>
    <row r="3128" spans="1:14" x14ac:dyDescent="0.25">
      <c r="A3128" s="3">
        <v>38077</v>
      </c>
      <c r="B3128" s="5" t="s">
        <v>133</v>
      </c>
      <c r="C3128" s="5" t="s">
        <v>5366</v>
      </c>
      <c r="D3128" s="5" t="s">
        <v>134</v>
      </c>
      <c r="E3128" s="1">
        <v>39.049999999999997</v>
      </c>
      <c r="F3128" s="8">
        <v>642204992</v>
      </c>
      <c r="G3128" s="8">
        <v>25388638208</v>
      </c>
      <c r="H3128" s="1">
        <v>25.0815061799536</v>
      </c>
      <c r="I3128" s="8">
        <v>27537918976</v>
      </c>
      <c r="J3128" s="1">
        <v>11.9476671218872</v>
      </c>
      <c r="K3128" s="8">
        <v>1427845984</v>
      </c>
      <c r="L3128" s="9">
        <v>146</v>
      </c>
      <c r="M3128" s="7">
        <v>0.7815011660121276</v>
      </c>
      <c r="N3128" s="1">
        <v>1.2999999821186099</v>
      </c>
    </row>
    <row r="3129" spans="1:14" x14ac:dyDescent="0.25">
      <c r="A3129" s="3">
        <v>38077</v>
      </c>
      <c r="B3129" s="5" t="s">
        <v>250</v>
      </c>
      <c r="C3129" s="5" t="s">
        <v>5367</v>
      </c>
      <c r="D3129" s="5" t="s">
        <v>251</v>
      </c>
      <c r="E3129" s="1">
        <v>35.299999999999997</v>
      </c>
      <c r="F3129" s="8">
        <v>395384000</v>
      </c>
      <c r="G3129" s="8">
        <v>14056273920</v>
      </c>
      <c r="H3129" s="1">
        <v>29.475079775625701</v>
      </c>
      <c r="I3129" s="8">
        <v>26588000256</v>
      </c>
      <c r="J3129" s="1">
        <v>9.9518232345581108</v>
      </c>
      <c r="K3129" s="8">
        <v>1423600000</v>
      </c>
      <c r="L3129" s="9">
        <v>147</v>
      </c>
      <c r="M3129" s="7">
        <v>0.78327805832115438</v>
      </c>
      <c r="N3129" s="1">
        <v>2.12000003457069</v>
      </c>
    </row>
    <row r="3130" spans="1:14" x14ac:dyDescent="0.25">
      <c r="A3130" s="3">
        <v>38077</v>
      </c>
      <c r="B3130" s="5" t="s">
        <v>868</v>
      </c>
      <c r="C3130" s="5" t="s">
        <v>5368</v>
      </c>
      <c r="D3130" s="5" t="s">
        <v>869</v>
      </c>
      <c r="E3130" s="1">
        <v>44.1</v>
      </c>
      <c r="F3130" s="8">
        <v>225840000</v>
      </c>
      <c r="G3130" s="8">
        <v>10028250112</v>
      </c>
      <c r="H3130" s="1">
        <v>9.1270833927242094</v>
      </c>
      <c r="I3130" s="8">
        <v>9825999872</v>
      </c>
      <c r="J3130" s="1">
        <v>15.638974189758301</v>
      </c>
      <c r="K3130" s="8">
        <v>1417000000</v>
      </c>
      <c r="L3130" s="9">
        <v>148</v>
      </c>
      <c r="M3130" s="7">
        <v>0.78504671271978532</v>
      </c>
      <c r="N3130" s="1">
        <v>2.3899999707937201</v>
      </c>
    </row>
    <row r="3131" spans="1:14" x14ac:dyDescent="0.25">
      <c r="A3131" s="3">
        <v>38077</v>
      </c>
      <c r="B3131" s="5" t="s">
        <v>163</v>
      </c>
      <c r="C3131" s="5" t="s">
        <v>5369</v>
      </c>
      <c r="D3131" s="5" t="s">
        <v>164</v>
      </c>
      <c r="E3131" s="1">
        <v>9.57</v>
      </c>
      <c r="F3131" s="8">
        <v>518200000</v>
      </c>
      <c r="G3131" s="8">
        <v>4969739264</v>
      </c>
      <c r="H3131" s="1">
        <v>252.08783115778499</v>
      </c>
      <c r="I3131" s="8">
        <v>17245200128</v>
      </c>
      <c r="J3131" s="1">
        <v>348.01699829101602</v>
      </c>
      <c r="K3131" s="8">
        <v>1395800000</v>
      </c>
      <c r="L3131" s="9">
        <v>149</v>
      </c>
      <c r="M3131" s="7">
        <v>0.78678890595169004</v>
      </c>
      <c r="N3131" s="1">
        <v>-1.00000005215406</v>
      </c>
    </row>
    <row r="3132" spans="1:14" x14ac:dyDescent="0.25">
      <c r="A3132" s="3">
        <v>38077</v>
      </c>
      <c r="B3132" s="5" t="s">
        <v>1083</v>
      </c>
      <c r="C3132" s="5" t="s">
        <v>5370</v>
      </c>
      <c r="D3132" s="5" t="s">
        <v>1082</v>
      </c>
      <c r="E3132" s="1">
        <v>20.58</v>
      </c>
      <c r="F3132" s="8">
        <v>444200000</v>
      </c>
      <c r="G3132" s="8">
        <v>9109504000</v>
      </c>
      <c r="H3132" s="1">
        <v>-6.8356732388022996</v>
      </c>
      <c r="I3132" s="8">
        <v>34644895232</v>
      </c>
      <c r="J3132" s="1">
        <v>2.76033711433411</v>
      </c>
      <c r="K3132" s="8">
        <v>1387200000</v>
      </c>
      <c r="L3132" s="9">
        <v>150</v>
      </c>
      <c r="M3132" s="7">
        <v>0.78852036493671529</v>
      </c>
      <c r="N3132" s="1">
        <v>-0.38000002503395103</v>
      </c>
    </row>
    <row r="3133" spans="1:14" x14ac:dyDescent="0.25">
      <c r="A3133" s="3">
        <v>38077</v>
      </c>
      <c r="B3133" s="5" t="s">
        <v>1095</v>
      </c>
      <c r="C3133" s="5" t="s">
        <v>5371</v>
      </c>
      <c r="D3133" s="5" t="s">
        <v>1094</v>
      </c>
      <c r="E3133" s="1">
        <v>44.91</v>
      </c>
      <c r="F3133" s="8">
        <v>798000000</v>
      </c>
      <c r="G3133" s="8">
        <v>36086870016</v>
      </c>
      <c r="H3133" s="1">
        <v>54.201857578488898</v>
      </c>
      <c r="I3133" s="8">
        <v>6706460928</v>
      </c>
      <c r="J3133" s="1">
        <v>53.7908935546875</v>
      </c>
      <c r="K3133" s="8">
        <v>1382883008</v>
      </c>
      <c r="L3133" s="9">
        <v>151</v>
      </c>
      <c r="M3133" s="7">
        <v>0.79024643558942609</v>
      </c>
      <c r="N3133" s="1">
        <v>1.59000000357628</v>
      </c>
    </row>
    <row r="3134" spans="1:14" x14ac:dyDescent="0.25">
      <c r="A3134" s="3">
        <v>38077</v>
      </c>
      <c r="B3134" s="5" t="s">
        <v>261</v>
      </c>
      <c r="C3134" s="5" t="s">
        <v>5372</v>
      </c>
      <c r="D3134" s="5" t="s">
        <v>262</v>
      </c>
      <c r="E3134" s="1">
        <v>41.07</v>
      </c>
      <c r="F3134" s="8">
        <v>800283008</v>
      </c>
      <c r="G3134" s="8">
        <v>32314198016</v>
      </c>
      <c r="H3134" s="1">
        <v>26.0376879618819</v>
      </c>
      <c r="I3134" s="8">
        <v>50485000192</v>
      </c>
      <c r="J3134" s="1">
        <v>-6.6147499084472701</v>
      </c>
      <c r="K3134" s="8">
        <v>1373000000</v>
      </c>
      <c r="L3134" s="9">
        <v>152</v>
      </c>
      <c r="M3134" s="7">
        <v>0.79196017058541779</v>
      </c>
      <c r="N3134" s="1">
        <v>0.88999994099140201</v>
      </c>
    </row>
    <row r="3135" spans="1:14" x14ac:dyDescent="0.25">
      <c r="A3135" s="3">
        <v>38077</v>
      </c>
      <c r="B3135" s="5" t="s">
        <v>830</v>
      </c>
      <c r="C3135" s="5" t="s">
        <v>5373</v>
      </c>
      <c r="D3135" s="5" t="s">
        <v>831</v>
      </c>
      <c r="E3135" s="1">
        <v>47.08</v>
      </c>
      <c r="F3135" s="8">
        <v>246000000</v>
      </c>
      <c r="G3135" s="8">
        <v>11616353280</v>
      </c>
      <c r="H3135" s="1">
        <v>13.1633518330245</v>
      </c>
      <c r="I3135" s="8">
        <v>8670769920</v>
      </c>
      <c r="J3135" s="1">
        <v>9.9291143417358398</v>
      </c>
      <c r="K3135" s="8">
        <v>1372456000</v>
      </c>
      <c r="L3135" s="9">
        <v>153</v>
      </c>
      <c r="M3135" s="7">
        <v>0.79367322657788597</v>
      </c>
      <c r="N3135" s="1">
        <v>3.2999999821186101</v>
      </c>
    </row>
    <row r="3136" spans="1:14" x14ac:dyDescent="0.25">
      <c r="A3136" s="3">
        <v>38077</v>
      </c>
      <c r="B3136" s="5" t="s">
        <v>528</v>
      </c>
      <c r="C3136" s="5" t="s">
        <v>5374</v>
      </c>
      <c r="D3136" s="5" t="s">
        <v>529</v>
      </c>
      <c r="E3136" s="1">
        <v>50.44</v>
      </c>
      <c r="F3136" s="8">
        <v>328298016</v>
      </c>
      <c r="G3136" s="8">
        <v>16647040000</v>
      </c>
      <c r="H3136" s="1">
        <v>5.0995929167595699</v>
      </c>
      <c r="I3136" s="8">
        <v>5594828928</v>
      </c>
      <c r="J3136" s="1">
        <v>3.9075989723205602</v>
      </c>
      <c r="K3136" s="8">
        <v>1360474016</v>
      </c>
      <c r="L3136" s="9">
        <v>154</v>
      </c>
      <c r="M3136" s="7">
        <v>0.79537132703845159</v>
      </c>
      <c r="N3136" s="1">
        <v>2.7799999713897701</v>
      </c>
    </row>
    <row r="3137" spans="1:14" x14ac:dyDescent="0.25">
      <c r="A3137" s="3">
        <v>38077</v>
      </c>
      <c r="B3137" s="5" t="s">
        <v>50</v>
      </c>
      <c r="C3137" s="5" t="s">
        <v>5375</v>
      </c>
      <c r="D3137" s="5" t="s">
        <v>51</v>
      </c>
      <c r="E3137" s="1">
        <v>77.87</v>
      </c>
      <c r="F3137" s="8">
        <v>263100000</v>
      </c>
      <c r="G3137" s="8">
        <v>19218464768</v>
      </c>
      <c r="H3137" s="1">
        <v>75.127095516769899</v>
      </c>
      <c r="I3137" s="8">
        <v>11248000000</v>
      </c>
      <c r="J3137" s="1">
        <v>8.1269578933715803</v>
      </c>
      <c r="K3137" s="8">
        <v>1357800000</v>
      </c>
      <c r="L3137" s="9">
        <v>155</v>
      </c>
      <c r="M3137" s="7">
        <v>0.79706608987716798</v>
      </c>
      <c r="N3137" s="1">
        <v>3.0700000226497699</v>
      </c>
    </row>
    <row r="3138" spans="1:14" x14ac:dyDescent="0.25">
      <c r="A3138" s="3">
        <v>38077</v>
      </c>
      <c r="B3138" s="5" t="s">
        <v>1384</v>
      </c>
      <c r="C3138" s="5" t="s">
        <v>5376</v>
      </c>
      <c r="D3138" s="5" t="s">
        <v>1383</v>
      </c>
      <c r="E3138" s="1">
        <v>90.64</v>
      </c>
      <c r="F3138" s="8">
        <v>137641040</v>
      </c>
      <c r="G3138" s="8">
        <v>12512027648</v>
      </c>
      <c r="H3138" s="1">
        <v>41.359943086527799</v>
      </c>
      <c r="I3138" s="8">
        <v>16771399936</v>
      </c>
      <c r="J3138" s="1">
        <v>26.268793106079102</v>
      </c>
      <c r="K3138" s="8">
        <v>1350300000</v>
      </c>
      <c r="L3138" s="9">
        <v>156</v>
      </c>
      <c r="M3138" s="7">
        <v>0.79875149145407087</v>
      </c>
      <c r="N3138" s="1">
        <v>5.5999999046325701</v>
      </c>
    </row>
    <row r="3139" spans="1:14" x14ac:dyDescent="0.25">
      <c r="A3139" s="3">
        <v>38077</v>
      </c>
      <c r="B3139" s="5" t="s">
        <v>882</v>
      </c>
      <c r="C3139" s="5" t="s">
        <v>5377</v>
      </c>
      <c r="D3139" s="5" t="s">
        <v>883</v>
      </c>
      <c r="E3139" s="1">
        <v>45.6</v>
      </c>
      <c r="F3139" s="8">
        <v>177362000</v>
      </c>
      <c r="G3139" s="8">
        <v>8005680128</v>
      </c>
      <c r="H3139" s="1">
        <v>33.544188474153501</v>
      </c>
      <c r="I3139" s="8">
        <v>5585000064</v>
      </c>
      <c r="J3139" s="1">
        <v>1.93395400047302</v>
      </c>
      <c r="K3139" s="8">
        <v>1350000000</v>
      </c>
      <c r="L3139" s="9">
        <v>157</v>
      </c>
      <c r="M3139" s="7">
        <v>0.80043651858050113</v>
      </c>
      <c r="N3139" s="1">
        <v>4.2499999403953597</v>
      </c>
    </row>
    <row r="3140" spans="1:14" x14ac:dyDescent="0.25">
      <c r="A3140" s="3">
        <v>38077</v>
      </c>
      <c r="B3140" s="5" t="s">
        <v>1320</v>
      </c>
      <c r="C3140" s="5" t="s">
        <v>5378</v>
      </c>
      <c r="D3140" s="5" t="s">
        <v>1319</v>
      </c>
      <c r="E3140" s="1">
        <v>43.69</v>
      </c>
      <c r="F3140" s="8">
        <v>289790016</v>
      </c>
      <c r="G3140" s="8">
        <v>12888300544</v>
      </c>
      <c r="H3140" s="1">
        <v>47.310917165872802</v>
      </c>
      <c r="I3140" s="8">
        <v>10071300608</v>
      </c>
      <c r="J3140" s="1">
        <v>18.791948318481399</v>
      </c>
      <c r="K3140" s="8">
        <v>1348900000</v>
      </c>
      <c r="L3140" s="9">
        <v>158</v>
      </c>
      <c r="M3140" s="7">
        <v>0.80212017272186542</v>
      </c>
      <c r="N3140" s="1">
        <v>2.8000000119209298</v>
      </c>
    </row>
    <row r="3141" spans="1:14" x14ac:dyDescent="0.25">
      <c r="A3141" s="3">
        <v>38077</v>
      </c>
      <c r="B3141" s="5" t="s">
        <v>159</v>
      </c>
      <c r="C3141" s="5" t="s">
        <v>5379</v>
      </c>
      <c r="D3141" s="5" t="s">
        <v>160</v>
      </c>
      <c r="E3141" s="1">
        <v>63.85</v>
      </c>
      <c r="F3141" s="8">
        <v>585948032</v>
      </c>
      <c r="G3141" s="8">
        <v>37362495488</v>
      </c>
      <c r="H3141" s="1">
        <v>51.004454831040903</v>
      </c>
      <c r="I3141" s="8">
        <v>14037838336</v>
      </c>
      <c r="J3141" s="1">
        <v>3.10932588577271</v>
      </c>
      <c r="K3141" s="8">
        <v>1322519008</v>
      </c>
      <c r="L3141" s="9">
        <v>159</v>
      </c>
      <c r="M3141" s="7">
        <v>0.80377089894682818</v>
      </c>
      <c r="N3141" s="1">
        <v>0.65999999642372098</v>
      </c>
    </row>
    <row r="3142" spans="1:14" x14ac:dyDescent="0.25">
      <c r="A3142" s="3">
        <v>38077</v>
      </c>
      <c r="B3142" s="5" t="s">
        <v>315</v>
      </c>
      <c r="C3142" s="5" t="s">
        <v>5380</v>
      </c>
      <c r="D3142" s="5" t="s">
        <v>316</v>
      </c>
      <c r="E3142" s="1">
        <v>31.34</v>
      </c>
      <c r="F3142" s="8">
        <v>418136000</v>
      </c>
      <c r="G3142" s="8">
        <v>13062567936</v>
      </c>
      <c r="H3142" s="1">
        <v>6.6906697335315801</v>
      </c>
      <c r="I3142" s="8">
        <v>18109000192</v>
      </c>
      <c r="J3142" s="1">
        <v>8.0489263534545898</v>
      </c>
      <c r="K3142" s="8">
        <v>1316000000</v>
      </c>
      <c r="L3142" s="9">
        <v>160</v>
      </c>
      <c r="M3142" s="7">
        <v>0.80541348835303728</v>
      </c>
      <c r="N3142" s="1">
        <v>0.88000001013278994</v>
      </c>
    </row>
    <row r="3143" spans="1:14" x14ac:dyDescent="0.25">
      <c r="A3143" s="3">
        <v>38077</v>
      </c>
      <c r="B3143" s="5" t="s">
        <v>568</v>
      </c>
      <c r="C3143" s="5" t="s">
        <v>5381</v>
      </c>
      <c r="D3143" s="5" t="s">
        <v>569</v>
      </c>
      <c r="E3143" s="1">
        <v>22.15</v>
      </c>
      <c r="F3143" s="8">
        <v>368000000</v>
      </c>
      <c r="G3143" s="8">
        <v>8025395712</v>
      </c>
      <c r="H3143" s="1">
        <v>11.7399841564289</v>
      </c>
      <c r="I3143" s="8">
        <v>35436000256</v>
      </c>
      <c r="J3143" s="1">
        <v>-0.53331798315048196</v>
      </c>
      <c r="K3143" s="8">
        <v>1308000000</v>
      </c>
      <c r="L3143" s="9">
        <v>161</v>
      </c>
      <c r="M3143" s="7">
        <v>0.80704609241331193</v>
      </c>
      <c r="N3143" s="1">
        <v>1.5099999904632599</v>
      </c>
    </row>
    <row r="3144" spans="1:14" x14ac:dyDescent="0.25">
      <c r="A3144" s="3">
        <v>38077</v>
      </c>
      <c r="B3144" s="5" t="s">
        <v>1322</v>
      </c>
      <c r="C3144" s="5" t="s">
        <v>5382</v>
      </c>
      <c r="D3144" s="5" t="s">
        <v>1321</v>
      </c>
      <c r="E3144" s="1">
        <v>13.61</v>
      </c>
      <c r="F3144" s="8">
        <v>2713999872</v>
      </c>
      <c r="G3144" s="8">
        <v>42510340096</v>
      </c>
      <c r="H3144" s="1">
        <v>86.950539346695095</v>
      </c>
      <c r="I3144" s="8">
        <v>16695000320</v>
      </c>
      <c r="J3144" s="1">
        <v>6.80698585510254</v>
      </c>
      <c r="K3144" s="8">
        <v>1296000000</v>
      </c>
      <c r="L3144" s="9">
        <v>162</v>
      </c>
      <c r="M3144" s="7">
        <v>0.80866371845468499</v>
      </c>
      <c r="N3144" s="1">
        <v>0.15999999828636599</v>
      </c>
    </row>
    <row r="3145" spans="1:14" x14ac:dyDescent="0.25">
      <c r="A3145" s="3">
        <v>38077</v>
      </c>
      <c r="B3145" s="5" t="s">
        <v>586</v>
      </c>
      <c r="C3145" s="5" t="s">
        <v>5383</v>
      </c>
      <c r="D3145" s="5" t="s">
        <v>587</v>
      </c>
      <c r="E3145" s="1">
        <v>34.58</v>
      </c>
      <c r="F3145" s="8">
        <v>288790976</v>
      </c>
      <c r="G3145" s="8">
        <v>9919638528</v>
      </c>
      <c r="H3145" s="1">
        <v>55.006145995894599</v>
      </c>
      <c r="I3145" s="8">
        <v>13343000064</v>
      </c>
      <c r="J3145" s="1">
        <v>-1.09702801704407</v>
      </c>
      <c r="K3145" s="8">
        <v>1285000000</v>
      </c>
      <c r="L3145" s="9">
        <v>163</v>
      </c>
      <c r="M3145" s="7">
        <v>0.81026761464539832</v>
      </c>
      <c r="N3145" s="1">
        <v>1.44000007212162</v>
      </c>
    </row>
    <row r="3146" spans="1:14" x14ac:dyDescent="0.25">
      <c r="A3146" s="3">
        <v>38077</v>
      </c>
      <c r="B3146" s="5" t="s">
        <v>582</v>
      </c>
      <c r="C3146" s="5" t="s">
        <v>5384</v>
      </c>
      <c r="D3146" s="5" t="s">
        <v>583</v>
      </c>
      <c r="E3146" s="1">
        <v>33.69</v>
      </c>
      <c r="F3146" s="8">
        <v>253926000</v>
      </c>
      <c r="G3146" s="8">
        <v>8640906240</v>
      </c>
      <c r="H3146" s="1">
        <v>127.09720768305699</v>
      </c>
      <c r="I3146" s="8">
        <v>19994000384</v>
      </c>
      <c r="J3146" s="1">
        <v>-15.5343561172485</v>
      </c>
      <c r="K3146" s="8">
        <v>1279000000</v>
      </c>
      <c r="L3146" s="9">
        <v>164</v>
      </c>
      <c r="M3146" s="7">
        <v>0.81186402182666084</v>
      </c>
      <c r="N3146" s="1">
        <v>-4.0000006556510898E-2</v>
      </c>
    </row>
    <row r="3147" spans="1:14" x14ac:dyDescent="0.25">
      <c r="A3147" s="3">
        <v>38077</v>
      </c>
      <c r="B3147" s="5" t="s">
        <v>481</v>
      </c>
      <c r="C3147" s="5" t="s">
        <v>5385</v>
      </c>
      <c r="D3147" s="5" t="s">
        <v>482</v>
      </c>
      <c r="E3147" s="1">
        <v>37.29</v>
      </c>
      <c r="F3147" s="8">
        <v>352096992</v>
      </c>
      <c r="G3147" s="8">
        <v>13020542976</v>
      </c>
      <c r="H3147" s="1">
        <v>34.458202705504803</v>
      </c>
      <c r="I3147" s="8">
        <v>8276513792</v>
      </c>
      <c r="J3147" s="1">
        <v>8.1796283721923793</v>
      </c>
      <c r="K3147" s="8">
        <v>1278733024</v>
      </c>
      <c r="L3147" s="9">
        <v>165</v>
      </c>
      <c r="M3147" s="7">
        <v>0.81346009577695877</v>
      </c>
      <c r="N3147" s="1">
        <v>2.0200000107288401</v>
      </c>
    </row>
    <row r="3148" spans="1:14" x14ac:dyDescent="0.25">
      <c r="A3148" s="3">
        <v>38077</v>
      </c>
      <c r="B3148" s="5" t="s">
        <v>1165</v>
      </c>
      <c r="C3148" s="5" t="s">
        <v>5386</v>
      </c>
      <c r="D3148" s="5" t="s">
        <v>1164</v>
      </c>
      <c r="E3148" s="1">
        <v>40.14</v>
      </c>
      <c r="F3148" s="8">
        <v>509892000</v>
      </c>
      <c r="G3148" s="8">
        <v>20605806592</v>
      </c>
      <c r="H3148" s="1">
        <v>27.924214598867799</v>
      </c>
      <c r="I3148" s="8">
        <v>11452000000</v>
      </c>
      <c r="J3148" s="1">
        <v>11.6018333435059</v>
      </c>
      <c r="K3148" s="8">
        <v>1260000000</v>
      </c>
      <c r="L3148" s="9">
        <v>166</v>
      </c>
      <c r="M3148" s="7">
        <v>0.81503278776162702</v>
      </c>
      <c r="N3148" s="1">
        <v>1.54000000655651</v>
      </c>
    </row>
    <row r="3149" spans="1:14" x14ac:dyDescent="0.25">
      <c r="A3149" s="3">
        <v>38077</v>
      </c>
      <c r="B3149" s="5" t="s">
        <v>135</v>
      </c>
      <c r="C3149" s="5" t="s">
        <v>5387</v>
      </c>
      <c r="D3149" s="5" t="s">
        <v>136</v>
      </c>
      <c r="E3149" s="1">
        <v>37.56</v>
      </c>
      <c r="F3149" s="8">
        <v>458776000</v>
      </c>
      <c r="G3149" s="8">
        <v>17111140352</v>
      </c>
      <c r="H3149" s="1">
        <v>11.569272120435301</v>
      </c>
      <c r="I3149" s="8">
        <v>45303251968</v>
      </c>
      <c r="J3149" s="1">
        <v>9.7595634460449201</v>
      </c>
      <c r="K3149" s="8">
        <v>1250767984</v>
      </c>
      <c r="L3149" s="9">
        <v>167</v>
      </c>
      <c r="M3149" s="7">
        <v>0.81659395663711631</v>
      </c>
      <c r="N3149" s="1">
        <v>1.6999999880790699</v>
      </c>
    </row>
    <row r="3150" spans="1:14" x14ac:dyDescent="0.25">
      <c r="A3150" s="3">
        <v>38077</v>
      </c>
      <c r="B3150" s="5" t="s">
        <v>206</v>
      </c>
      <c r="C3150" s="5" t="s">
        <v>5388</v>
      </c>
      <c r="D3150" s="5" t="s">
        <v>207</v>
      </c>
      <c r="E3150" s="1">
        <v>30.29</v>
      </c>
      <c r="F3150" s="8">
        <v>416494016</v>
      </c>
      <c r="G3150" s="8">
        <v>12467980288</v>
      </c>
      <c r="H3150" s="1">
        <v>30.582212886708799</v>
      </c>
      <c r="I3150" s="8">
        <v>5730000000</v>
      </c>
      <c r="J3150" s="1">
        <v>-6.6014671325683603</v>
      </c>
      <c r="K3150" s="8">
        <v>1242000000</v>
      </c>
      <c r="L3150" s="9">
        <v>168</v>
      </c>
      <c r="M3150" s="7">
        <v>0.81814418159343216</v>
      </c>
      <c r="N3150" s="1">
        <v>2.1399999856948901</v>
      </c>
    </row>
    <row r="3151" spans="1:14" x14ac:dyDescent="0.25">
      <c r="A3151" s="3">
        <v>38077</v>
      </c>
      <c r="B3151" s="5" t="s">
        <v>367</v>
      </c>
      <c r="C3151" s="5" t="s">
        <v>5389</v>
      </c>
      <c r="D3151" s="5" t="s">
        <v>368</v>
      </c>
      <c r="E3151" s="1">
        <v>17.600000000000001</v>
      </c>
      <c r="F3151" s="8">
        <v>2338700032</v>
      </c>
      <c r="G3151" s="8">
        <v>41056714752</v>
      </c>
      <c r="H3151" s="1">
        <v>87.165960122512701</v>
      </c>
      <c r="I3151" s="8">
        <v>23154999808</v>
      </c>
      <c r="J3151" s="1">
        <v>1.42059302330017</v>
      </c>
      <c r="K3151" s="8">
        <v>1239000000</v>
      </c>
      <c r="L3151" s="9">
        <v>169</v>
      </c>
      <c r="M3151" s="7">
        <v>0.81969066204502261</v>
      </c>
      <c r="N3151" s="1">
        <v>0.37999999523162797</v>
      </c>
    </row>
    <row r="3152" spans="1:14" x14ac:dyDescent="0.25">
      <c r="A3152" s="3">
        <v>38077</v>
      </c>
      <c r="B3152" s="5" t="s">
        <v>990</v>
      </c>
      <c r="C3152" s="5" t="s">
        <v>5390</v>
      </c>
      <c r="D3152" s="5" t="s">
        <v>989</v>
      </c>
      <c r="E3152" s="1">
        <v>52.13</v>
      </c>
      <c r="F3152" s="8">
        <v>334473984</v>
      </c>
      <c r="G3152" s="8">
        <v>17580955648</v>
      </c>
      <c r="H3152" s="1">
        <v>19.643176078030901</v>
      </c>
      <c r="I3152" s="8">
        <v>5118000000</v>
      </c>
      <c r="J3152" s="1">
        <v>4.4489798545837402</v>
      </c>
      <c r="K3152" s="8">
        <v>1229000000</v>
      </c>
      <c r="L3152" s="9">
        <v>170</v>
      </c>
      <c r="M3152" s="7">
        <v>0.8212246608141951</v>
      </c>
      <c r="N3152" s="1">
        <v>2.1700000390410401</v>
      </c>
    </row>
    <row r="3153" spans="1:14" x14ac:dyDescent="0.25">
      <c r="A3153" s="3">
        <v>38077</v>
      </c>
      <c r="B3153" s="5" t="s">
        <v>24</v>
      </c>
      <c r="C3153" s="5" t="s">
        <v>5391</v>
      </c>
      <c r="D3153" s="5" t="s">
        <v>25</v>
      </c>
      <c r="E3153" s="1">
        <v>54.05</v>
      </c>
      <c r="F3153" s="8">
        <v>180790000</v>
      </c>
      <c r="G3153" s="8">
        <v>9748218880</v>
      </c>
      <c r="H3153" s="1">
        <v>80.022919473923196</v>
      </c>
      <c r="I3153" s="8">
        <v>15228000000</v>
      </c>
      <c r="J3153" s="1">
        <v>-1.38010394573212</v>
      </c>
      <c r="K3153" s="8">
        <v>1217000000</v>
      </c>
      <c r="L3153" s="9">
        <v>171</v>
      </c>
      <c r="M3153" s="7">
        <v>0.82274368156446598</v>
      </c>
      <c r="N3153" s="1">
        <v>3.0399999469518701</v>
      </c>
    </row>
    <row r="3154" spans="1:14" x14ac:dyDescent="0.25">
      <c r="A3154" s="3">
        <v>38077</v>
      </c>
      <c r="B3154" s="5" t="s">
        <v>892</v>
      </c>
      <c r="C3154" s="5" t="s">
        <v>5392</v>
      </c>
      <c r="D3154" s="5" t="s">
        <v>893</v>
      </c>
      <c r="E3154" s="1">
        <v>17.809999999999999</v>
      </c>
      <c r="F3154" s="8">
        <v>398964992</v>
      </c>
      <c r="G3154" s="8">
        <v>7170620416</v>
      </c>
      <c r="H3154" s="1">
        <v>70.5783673702025</v>
      </c>
      <c r="I3154" s="8">
        <v>8660026240</v>
      </c>
      <c r="J3154" s="1">
        <v>-16.030094146728501</v>
      </c>
      <c r="K3154" s="8">
        <v>1174880000</v>
      </c>
      <c r="L3154" s="9">
        <v>172</v>
      </c>
      <c r="M3154" s="7">
        <v>0.82421012946839223</v>
      </c>
      <c r="N3154" s="1">
        <v>1.5600000917911501</v>
      </c>
    </row>
    <row r="3155" spans="1:14" x14ac:dyDescent="0.25">
      <c r="A3155" s="3">
        <v>38077</v>
      </c>
      <c r="B3155" s="5" t="s">
        <v>483</v>
      </c>
      <c r="C3155" s="5" t="s">
        <v>5393</v>
      </c>
      <c r="D3155" s="5" t="s">
        <v>484</v>
      </c>
      <c r="E3155" s="1">
        <v>59.15</v>
      </c>
      <c r="F3155" s="8">
        <v>188552000</v>
      </c>
      <c r="G3155" s="8">
        <v>11179194368</v>
      </c>
      <c r="H3155" s="1">
        <v>47.220275582196699</v>
      </c>
      <c r="I3155" s="8">
        <v>23604999168</v>
      </c>
      <c r="J3155" s="1">
        <v>12.6476097106934</v>
      </c>
      <c r="K3155" s="8">
        <v>1161200000</v>
      </c>
      <c r="L3155" s="9">
        <v>173</v>
      </c>
      <c r="M3155" s="7">
        <v>0.82565950243077069</v>
      </c>
      <c r="N3155" s="1">
        <v>3.8949999809265101</v>
      </c>
    </row>
    <row r="3156" spans="1:14" x14ac:dyDescent="0.25">
      <c r="A3156" s="3">
        <v>38077</v>
      </c>
      <c r="B3156" s="5" t="s">
        <v>1182</v>
      </c>
      <c r="C3156" s="5" t="s">
        <v>5394</v>
      </c>
      <c r="D3156" s="5" t="s">
        <v>1181</v>
      </c>
      <c r="E3156" s="1">
        <v>51.72</v>
      </c>
      <c r="F3156" s="8">
        <v>324670976</v>
      </c>
      <c r="G3156" s="8">
        <v>15714075648</v>
      </c>
      <c r="H3156" s="1">
        <v>164.419872941595</v>
      </c>
      <c r="I3156" s="8">
        <v>23090000384</v>
      </c>
      <c r="J3156" s="1">
        <v>18.265485763549801</v>
      </c>
      <c r="K3156" s="8">
        <v>1157000000</v>
      </c>
      <c r="L3156" s="9">
        <v>174</v>
      </c>
      <c r="M3156" s="7">
        <v>0.82710363308653356</v>
      </c>
      <c r="N3156" s="1">
        <v>1.70000003278255</v>
      </c>
    </row>
    <row r="3157" spans="1:14" x14ac:dyDescent="0.25">
      <c r="A3157" s="3">
        <v>38077</v>
      </c>
      <c r="B3157" s="5" t="s">
        <v>107</v>
      </c>
      <c r="C3157" s="5" t="s">
        <v>5395</v>
      </c>
      <c r="D3157" s="5" t="s">
        <v>108</v>
      </c>
      <c r="E3157" s="1">
        <v>27.27</v>
      </c>
      <c r="F3157" s="8">
        <v>410969984</v>
      </c>
      <c r="G3157" s="8">
        <v>11244126208</v>
      </c>
      <c r="H3157" s="1">
        <v>30.677692924009801</v>
      </c>
      <c r="I3157" s="8">
        <v>7064000000</v>
      </c>
      <c r="J3157" s="1">
        <v>8.8863525390625</v>
      </c>
      <c r="K3157" s="8">
        <v>1148000000</v>
      </c>
      <c r="L3157" s="9">
        <v>175</v>
      </c>
      <c r="M3157" s="7">
        <v>0.82853653022812024</v>
      </c>
      <c r="N3157" s="1">
        <v>1.56999999284744</v>
      </c>
    </row>
    <row r="3158" spans="1:14" x14ac:dyDescent="0.25">
      <c r="A3158" s="3">
        <v>38077</v>
      </c>
      <c r="B3158" s="5" t="s">
        <v>1005</v>
      </c>
      <c r="C3158" s="5" t="s">
        <v>5396</v>
      </c>
      <c r="D3158" s="5" t="s">
        <v>1004</v>
      </c>
      <c r="E3158" s="1">
        <v>80.25</v>
      </c>
      <c r="F3158" s="8">
        <v>190425008</v>
      </c>
      <c r="G3158" s="8">
        <v>15173927936</v>
      </c>
      <c r="H3158" s="1">
        <v>30.000978233591901</v>
      </c>
      <c r="I3158" s="8">
        <v>8621401088</v>
      </c>
      <c r="J3158" s="1">
        <v>14.3983869552612</v>
      </c>
      <c r="K3158" s="8">
        <v>1147364016</v>
      </c>
      <c r="L3158" s="9">
        <v>176</v>
      </c>
      <c r="M3158" s="7">
        <v>0.82996863355467576</v>
      </c>
      <c r="N3158" s="1">
        <v>3.5499999523162802</v>
      </c>
    </row>
    <row r="3159" spans="1:14" x14ac:dyDescent="0.25">
      <c r="A3159" s="3">
        <v>38077</v>
      </c>
      <c r="B3159" s="5" t="s">
        <v>16</v>
      </c>
      <c r="C3159" s="5" t="s">
        <v>5397</v>
      </c>
      <c r="D3159" s="5" t="s">
        <v>17</v>
      </c>
      <c r="E3159" s="1">
        <v>51.03</v>
      </c>
      <c r="F3159" s="8">
        <v>175535600</v>
      </c>
      <c r="G3159" s="8">
        <v>8872764416</v>
      </c>
      <c r="H3159" s="1">
        <v>27.682639554372798</v>
      </c>
      <c r="I3159" s="8">
        <v>3970446944</v>
      </c>
      <c r="J3159" s="1">
        <v>13.9260931015015</v>
      </c>
      <c r="K3159" s="8">
        <v>1145200016</v>
      </c>
      <c r="L3159" s="9">
        <v>177</v>
      </c>
      <c r="M3159" s="7">
        <v>0.83139803584515604</v>
      </c>
      <c r="N3159" s="1">
        <v>3.4800000116229102</v>
      </c>
    </row>
    <row r="3160" spans="1:14" x14ac:dyDescent="0.25">
      <c r="A3160" s="3">
        <v>38077</v>
      </c>
      <c r="B3160" s="5" t="s">
        <v>858</v>
      </c>
      <c r="C3160" s="5" t="s">
        <v>5398</v>
      </c>
      <c r="D3160" s="5" t="s">
        <v>859</v>
      </c>
      <c r="E3160" s="1">
        <v>65.5</v>
      </c>
      <c r="F3160" s="8">
        <v>222492992</v>
      </c>
      <c r="G3160" s="8">
        <v>14658406400</v>
      </c>
      <c r="H3160" s="1">
        <v>43.377463867617102</v>
      </c>
      <c r="I3160" s="8">
        <v>19872999936</v>
      </c>
      <c r="J3160" s="1">
        <v>7.2998218536376998</v>
      </c>
      <c r="K3160" s="8">
        <v>1145000000</v>
      </c>
      <c r="L3160" s="9">
        <v>178</v>
      </c>
      <c r="M3160" s="7">
        <v>0.83282718848201731</v>
      </c>
      <c r="N3160" s="1">
        <v>1.2499999850988399</v>
      </c>
    </row>
    <row r="3161" spans="1:14" x14ac:dyDescent="0.25">
      <c r="A3161" s="3">
        <v>38077</v>
      </c>
      <c r="B3161" s="5" t="s">
        <v>1184</v>
      </c>
      <c r="C3161" s="5" t="s">
        <v>5399</v>
      </c>
      <c r="D3161" s="5" t="s">
        <v>1183</v>
      </c>
      <c r="E3161" s="1">
        <v>21.25</v>
      </c>
      <c r="F3161" s="8">
        <v>262630000</v>
      </c>
      <c r="G3161" s="8">
        <v>5573008896</v>
      </c>
      <c r="H3161" s="1">
        <v>24.2705000894011</v>
      </c>
      <c r="I3161" s="8">
        <v>6303400064</v>
      </c>
      <c r="J3161" s="1">
        <v>17.421707153320298</v>
      </c>
      <c r="K3161" s="8">
        <v>1100700000</v>
      </c>
      <c r="L3161" s="9">
        <v>179</v>
      </c>
      <c r="M3161" s="7">
        <v>0.83420104726576683</v>
      </c>
      <c r="N3161" s="1">
        <v>0.360000010579824</v>
      </c>
    </row>
    <row r="3162" spans="1:14" x14ac:dyDescent="0.25">
      <c r="A3162" s="3">
        <v>38077</v>
      </c>
      <c r="B3162" s="5" t="s">
        <v>57</v>
      </c>
      <c r="C3162" s="5" t="s">
        <v>5400</v>
      </c>
      <c r="D3162" s="5" t="s">
        <v>58</v>
      </c>
      <c r="E3162" s="1">
        <v>24.56</v>
      </c>
      <c r="F3162" s="8">
        <v>499182016</v>
      </c>
      <c r="G3162" s="8">
        <v>12184309760</v>
      </c>
      <c r="H3162" s="1">
        <v>17.9529925303078</v>
      </c>
      <c r="I3162" s="8">
        <v>13327938304</v>
      </c>
      <c r="J3162" s="1">
        <v>11.240353584289601</v>
      </c>
      <c r="K3162" s="8">
        <v>1095578016</v>
      </c>
      <c r="L3162" s="9">
        <v>180</v>
      </c>
      <c r="M3162" s="7">
        <v>0.8355685129517525</v>
      </c>
      <c r="N3162" s="1">
        <v>1.29999999701977</v>
      </c>
    </row>
    <row r="3163" spans="1:14" x14ac:dyDescent="0.25">
      <c r="A3163" s="3">
        <v>38077</v>
      </c>
      <c r="B3163" s="5" t="s">
        <v>503</v>
      </c>
      <c r="C3163" s="5" t="s">
        <v>5401</v>
      </c>
      <c r="D3163" s="5" t="s">
        <v>504</v>
      </c>
      <c r="E3163" s="1">
        <v>54.06</v>
      </c>
      <c r="F3163" s="8">
        <v>123689360</v>
      </c>
      <c r="G3163" s="8">
        <v>6772410880</v>
      </c>
      <c r="H3163" s="1">
        <v>153.92982766410501</v>
      </c>
      <c r="I3163" s="8">
        <v>10137027840</v>
      </c>
      <c r="J3163" s="1">
        <v>18.317642211914102</v>
      </c>
      <c r="K3163" s="8">
        <v>1067862976</v>
      </c>
      <c r="L3163" s="9">
        <v>181</v>
      </c>
      <c r="M3163" s="7">
        <v>0.83690138560498994</v>
      </c>
      <c r="N3163" s="1">
        <v>5.8999999761581403</v>
      </c>
    </row>
    <row r="3164" spans="1:14" x14ac:dyDescent="0.25">
      <c r="A3164" s="3">
        <v>38077</v>
      </c>
      <c r="B3164" s="5" t="s">
        <v>464</v>
      </c>
      <c r="C3164" s="5" t="s">
        <v>5402</v>
      </c>
      <c r="D3164" s="5" t="s">
        <v>465</v>
      </c>
      <c r="E3164" s="1">
        <v>39.950000000000003</v>
      </c>
      <c r="F3164" s="8">
        <v>167819008</v>
      </c>
      <c r="G3164" s="8">
        <v>6735915008</v>
      </c>
      <c r="H3164" s="1">
        <v>53.205936418380603</v>
      </c>
      <c r="I3164" s="8">
        <v>9985900032</v>
      </c>
      <c r="J3164" s="1">
        <v>105.633018493652</v>
      </c>
      <c r="K3164" s="8">
        <v>1064100000</v>
      </c>
      <c r="L3164" s="9">
        <v>182</v>
      </c>
      <c r="M3164" s="7">
        <v>0.83822956143108951</v>
      </c>
      <c r="N3164" s="1">
        <v>1.6499999165535</v>
      </c>
    </row>
    <row r="3165" spans="1:14" x14ac:dyDescent="0.25">
      <c r="A3165" s="3">
        <v>38077</v>
      </c>
      <c r="B3165" s="5" t="s">
        <v>307</v>
      </c>
      <c r="C3165" s="5" t="s">
        <v>5403</v>
      </c>
      <c r="D3165" s="5" t="s">
        <v>308</v>
      </c>
      <c r="E3165" s="1">
        <v>22.09</v>
      </c>
      <c r="F3165" s="8">
        <v>391153024</v>
      </c>
      <c r="G3165" s="8">
        <v>8959149056</v>
      </c>
      <c r="H3165" s="1">
        <v>0.83433363576754804</v>
      </c>
      <c r="I3165" s="8">
        <v>6467999872</v>
      </c>
      <c r="J3165" s="1">
        <v>3.1578950881957999</v>
      </c>
      <c r="K3165" s="8">
        <v>1064000000</v>
      </c>
      <c r="L3165" s="9">
        <v>183</v>
      </c>
      <c r="M3165" s="7">
        <v>0.83955761244036498</v>
      </c>
      <c r="N3165" s="1">
        <v>1.37000000476837</v>
      </c>
    </row>
    <row r="3166" spans="1:14" x14ac:dyDescent="0.25">
      <c r="A3166" s="3">
        <v>38077</v>
      </c>
      <c r="B3166" s="5" t="s">
        <v>181</v>
      </c>
      <c r="C3166" s="5" t="s">
        <v>5404</v>
      </c>
      <c r="D3166" s="5" t="s">
        <v>182</v>
      </c>
      <c r="E3166" s="1">
        <v>69.540000000000006</v>
      </c>
      <c r="F3166" s="8">
        <v>187963376</v>
      </c>
      <c r="G3166" s="8">
        <v>13077035008</v>
      </c>
      <c r="H3166" s="1">
        <v>27.893703421072601</v>
      </c>
      <c r="I3166" s="8">
        <v>11394000128</v>
      </c>
      <c r="J3166" s="1">
        <v>24.994514465331999</v>
      </c>
      <c r="K3166" s="8">
        <v>1063700000</v>
      </c>
      <c r="L3166" s="9">
        <v>184</v>
      </c>
      <c r="M3166" s="7">
        <v>0.84088528899916781</v>
      </c>
      <c r="N3166" s="1">
        <v>4.5600000619888297</v>
      </c>
    </row>
    <row r="3167" spans="1:14" x14ac:dyDescent="0.25">
      <c r="A3167" s="3">
        <v>38077</v>
      </c>
      <c r="B3167" s="5" t="s">
        <v>1131</v>
      </c>
      <c r="C3167" s="5" t="s">
        <v>5405</v>
      </c>
      <c r="D3167" s="5" t="s">
        <v>1130</v>
      </c>
      <c r="E3167" s="1">
        <v>13.31</v>
      </c>
      <c r="F3167" s="8">
        <v>320100000</v>
      </c>
      <c r="G3167" s="8">
        <v>4224229376</v>
      </c>
      <c r="H3167" s="1">
        <v>47.724751182037501</v>
      </c>
      <c r="I3167" s="8">
        <v>5384104960</v>
      </c>
      <c r="J3167" s="1">
        <v>-4.8865509033203098</v>
      </c>
      <c r="K3167" s="8">
        <v>1056710032</v>
      </c>
      <c r="L3167" s="9">
        <v>185</v>
      </c>
      <c r="M3167" s="7">
        <v>0.84220424090190193</v>
      </c>
      <c r="N3167" s="1">
        <v>-2.0700001176446698</v>
      </c>
    </row>
    <row r="3168" spans="1:14" x14ac:dyDescent="0.25">
      <c r="A3168" s="3">
        <v>38077</v>
      </c>
      <c r="B3168" s="5" t="s">
        <v>538</v>
      </c>
      <c r="C3168" s="5" t="s">
        <v>5406</v>
      </c>
      <c r="D3168" s="5" t="s">
        <v>539</v>
      </c>
      <c r="E3168" s="1">
        <v>31.29</v>
      </c>
      <c r="F3168" s="8">
        <v>427032000</v>
      </c>
      <c r="G3168" s="8">
        <v>13386300416</v>
      </c>
      <c r="H3168" s="1">
        <v>9.2257099050743392</v>
      </c>
      <c r="I3168" s="8">
        <v>4611000064</v>
      </c>
      <c r="J3168" s="1">
        <v>-3.3970279693603498</v>
      </c>
      <c r="K3168" s="8">
        <v>1047000000</v>
      </c>
      <c r="L3168" s="9">
        <v>186</v>
      </c>
      <c r="M3168" s="7">
        <v>0.84351107305106676</v>
      </c>
      <c r="N3168" s="1">
        <v>1.6400000154972101</v>
      </c>
    </row>
    <row r="3169" spans="1:14" x14ac:dyDescent="0.25">
      <c r="A3169" s="3">
        <v>38077</v>
      </c>
      <c r="B3169" s="5" t="s">
        <v>1390</v>
      </c>
      <c r="C3169" s="5" t="s">
        <v>5407</v>
      </c>
      <c r="D3169" s="5" t="s">
        <v>1389</v>
      </c>
      <c r="E3169" s="1">
        <v>35.630000000000003</v>
      </c>
      <c r="F3169" s="8">
        <v>320700000</v>
      </c>
      <c r="G3169" s="8">
        <v>11413444608</v>
      </c>
      <c r="H3169" s="1">
        <v>28.0394929328512</v>
      </c>
      <c r="I3169" s="8">
        <v>9453800192</v>
      </c>
      <c r="J3169" s="1">
        <v>6.5933690071106001</v>
      </c>
      <c r="K3169" s="8">
        <v>1044600000</v>
      </c>
      <c r="L3169" s="9">
        <v>187</v>
      </c>
      <c r="M3169" s="7">
        <v>0.84481490959645122</v>
      </c>
      <c r="N3169" s="1">
        <v>2.3900000154972099</v>
      </c>
    </row>
    <row r="3170" spans="1:14" x14ac:dyDescent="0.25">
      <c r="A3170" s="3">
        <v>38077</v>
      </c>
      <c r="B3170" s="5" t="s">
        <v>940</v>
      </c>
      <c r="C3170" s="5" t="s">
        <v>5408</v>
      </c>
      <c r="D3170" s="5" t="s">
        <v>939</v>
      </c>
      <c r="E3170" s="1">
        <v>46.09</v>
      </c>
      <c r="F3170" s="8">
        <v>162900000</v>
      </c>
      <c r="G3170" s="8">
        <v>8402301952</v>
      </c>
      <c r="H3170" s="1">
        <v>22.02912345132</v>
      </c>
      <c r="I3170" s="8">
        <v>4593000000</v>
      </c>
      <c r="J3170" s="1">
        <v>19.5782356262207</v>
      </c>
      <c r="K3170" s="8">
        <v>1039000000</v>
      </c>
      <c r="L3170" s="9">
        <v>188</v>
      </c>
      <c r="M3170" s="7">
        <v>0.84611175639968161</v>
      </c>
      <c r="N3170" s="1">
        <v>3.25000004470348</v>
      </c>
    </row>
    <row r="3171" spans="1:14" x14ac:dyDescent="0.25">
      <c r="A3171" s="3">
        <v>38077</v>
      </c>
      <c r="B3171" s="5" t="s">
        <v>1003</v>
      </c>
      <c r="C3171" s="5" t="s">
        <v>5409</v>
      </c>
      <c r="D3171" s="5" t="s">
        <v>1002</v>
      </c>
      <c r="E3171" s="1">
        <v>37.99</v>
      </c>
      <c r="F3171" s="8">
        <v>292000000</v>
      </c>
      <c r="G3171" s="8">
        <v>11250384896</v>
      </c>
      <c r="H3171" s="1">
        <v>69.901612886715796</v>
      </c>
      <c r="I3171" s="8">
        <v>8379999872</v>
      </c>
      <c r="J3171" s="1">
        <v>8.0314550399780291</v>
      </c>
      <c r="K3171" s="8">
        <v>1034000000</v>
      </c>
      <c r="L3171" s="9">
        <v>189</v>
      </c>
      <c r="M3171" s="7">
        <v>0.84740236236170308</v>
      </c>
      <c r="N3171" s="1">
        <v>2.1100000143051099</v>
      </c>
    </row>
    <row r="3172" spans="1:14" x14ac:dyDescent="0.25">
      <c r="A3172" s="3">
        <v>38077</v>
      </c>
      <c r="B3172" s="5" t="s">
        <v>1030</v>
      </c>
      <c r="C3172" s="5" t="s">
        <v>5410</v>
      </c>
      <c r="D3172" s="5" t="s">
        <v>1029</v>
      </c>
      <c r="E3172" s="1">
        <v>33.159999999999997</v>
      </c>
      <c r="F3172" s="8">
        <v>330243008</v>
      </c>
      <c r="G3172" s="8">
        <v>10838144000</v>
      </c>
      <c r="H3172" s="1">
        <v>33.368825483609299</v>
      </c>
      <c r="I3172" s="8">
        <v>3095721984</v>
      </c>
      <c r="J3172" s="1">
        <v>-8.40576171875</v>
      </c>
      <c r="K3172" s="8">
        <v>1028622016</v>
      </c>
      <c r="L3172" s="9">
        <v>190</v>
      </c>
      <c r="M3172" s="7">
        <v>0.84868625569489076</v>
      </c>
      <c r="N3172" s="1">
        <v>2.0799999833106999</v>
      </c>
    </row>
    <row r="3173" spans="1:14" x14ac:dyDescent="0.25">
      <c r="A3173" s="3">
        <v>38077</v>
      </c>
      <c r="B3173" s="5" t="s">
        <v>173</v>
      </c>
      <c r="C3173" s="5" t="s">
        <v>5411</v>
      </c>
      <c r="D3173" s="5" t="s">
        <v>174</v>
      </c>
      <c r="E3173" s="1">
        <v>40.01</v>
      </c>
      <c r="F3173" s="8">
        <v>228393216</v>
      </c>
      <c r="G3173" s="8">
        <v>9210037248</v>
      </c>
      <c r="H3173" s="1">
        <v>24.863239361920598</v>
      </c>
      <c r="I3173" s="8">
        <v>8854000128</v>
      </c>
      <c r="J3173" s="1">
        <v>-1.949059009552</v>
      </c>
      <c r="K3173" s="8">
        <v>1023000000</v>
      </c>
      <c r="L3173" s="9">
        <v>191</v>
      </c>
      <c r="M3173" s="7">
        <v>0.84996313180625238</v>
      </c>
      <c r="N3173" s="1">
        <v>2.8399999886751202</v>
      </c>
    </row>
    <row r="3174" spans="1:14" x14ac:dyDescent="0.25">
      <c r="A3174" s="3">
        <v>38077</v>
      </c>
      <c r="B3174" s="5" t="s">
        <v>1093</v>
      </c>
      <c r="C3174" s="5" t="s">
        <v>5412</v>
      </c>
      <c r="D3174" s="5" t="s">
        <v>1092</v>
      </c>
      <c r="E3174" s="1">
        <v>48.33</v>
      </c>
      <c r="F3174" s="8">
        <v>340140992</v>
      </c>
      <c r="G3174" s="8">
        <v>16569327616</v>
      </c>
      <c r="H3174" s="1">
        <v>-19.369364467220599</v>
      </c>
      <c r="I3174" s="8">
        <v>10282093824</v>
      </c>
      <c r="J3174" s="1">
        <v>12.7386636734009</v>
      </c>
      <c r="K3174" s="8">
        <v>1013048992</v>
      </c>
      <c r="L3174" s="9">
        <v>192</v>
      </c>
      <c r="M3174" s="7">
        <v>0.85122758738545445</v>
      </c>
      <c r="N3174" s="1">
        <v>1.71000000834465</v>
      </c>
    </row>
    <row r="3175" spans="1:14" x14ac:dyDescent="0.25">
      <c r="A3175" s="3">
        <v>38077</v>
      </c>
      <c r="B3175" s="5" t="s">
        <v>1236</v>
      </c>
      <c r="C3175" s="5" t="s">
        <v>5413</v>
      </c>
      <c r="D3175" s="5" t="s">
        <v>1235</v>
      </c>
      <c r="E3175" s="1">
        <v>38.22</v>
      </c>
      <c r="F3175" s="8">
        <v>159664000</v>
      </c>
      <c r="G3175" s="8">
        <v>6059704832</v>
      </c>
      <c r="H3175" s="1">
        <v>12.663668642459999</v>
      </c>
      <c r="I3175" s="8">
        <v>6915160832</v>
      </c>
      <c r="J3175" s="1"/>
      <c r="K3175" s="8">
        <v>1007319024</v>
      </c>
      <c r="L3175" s="9">
        <v>193</v>
      </c>
      <c r="M3175" s="7">
        <v>0.85248489100057245</v>
      </c>
      <c r="N3175" s="1">
        <v>2.40999998524785</v>
      </c>
    </row>
    <row r="3176" spans="1:14" x14ac:dyDescent="0.25">
      <c r="A3176" s="3">
        <v>38077</v>
      </c>
      <c r="B3176" s="5" t="s">
        <v>313</v>
      </c>
      <c r="C3176" s="5" t="s">
        <v>5414</v>
      </c>
      <c r="D3176" s="5" t="s">
        <v>314</v>
      </c>
      <c r="E3176" s="1">
        <v>42.61</v>
      </c>
      <c r="F3176" s="8">
        <v>232288000</v>
      </c>
      <c r="G3176" s="8">
        <v>9826975744</v>
      </c>
      <c r="H3176" s="1">
        <v>32.744769781989902</v>
      </c>
      <c r="I3176" s="8">
        <v>4576852992</v>
      </c>
      <c r="J3176" s="1">
        <v>3.7892150878906299</v>
      </c>
      <c r="K3176" s="8">
        <v>1002628000</v>
      </c>
      <c r="L3176" s="9">
        <v>194</v>
      </c>
      <c r="M3176" s="7">
        <v>0.85373633942851213</v>
      </c>
      <c r="N3176" s="1">
        <v>2.12999996542931</v>
      </c>
    </row>
    <row r="3177" spans="1:14" x14ac:dyDescent="0.25">
      <c r="A3177" s="3">
        <v>38077</v>
      </c>
      <c r="B3177" s="5" t="s">
        <v>462</v>
      </c>
      <c r="C3177" s="5" t="s">
        <v>5415</v>
      </c>
      <c r="D3177" s="5" t="s">
        <v>463</v>
      </c>
      <c r="E3177" s="1">
        <v>76.63</v>
      </c>
      <c r="F3177" s="8"/>
      <c r="G3177" s="8">
        <v>11105562624</v>
      </c>
      <c r="H3177" s="1">
        <v>64.545857850999198</v>
      </c>
      <c r="I3177" s="8"/>
      <c r="J3177" s="1"/>
      <c r="K3177" s="8">
        <v>1000000000</v>
      </c>
      <c r="L3177" s="9">
        <v>195</v>
      </c>
      <c r="M3177" s="7">
        <v>0.85498450767031231</v>
      </c>
      <c r="N3177" s="1"/>
    </row>
    <row r="3178" spans="1:14" x14ac:dyDescent="0.25">
      <c r="A3178" s="3">
        <v>38077</v>
      </c>
      <c r="B3178" s="5" t="s">
        <v>192</v>
      </c>
      <c r="C3178" s="5" t="s">
        <v>5416</v>
      </c>
      <c r="D3178" s="5" t="s">
        <v>193</v>
      </c>
      <c r="E3178" s="1">
        <v>76.14</v>
      </c>
      <c r="F3178" s="8">
        <v>190396208</v>
      </c>
      <c r="G3178" s="8">
        <v>14545996800</v>
      </c>
      <c r="H3178" s="1">
        <v>18.687516241035102</v>
      </c>
      <c r="I3178" s="8">
        <v>4890319936</v>
      </c>
      <c r="J3178" s="1">
        <v>5.3906431198120099</v>
      </c>
      <c r="K3178" s="8">
        <v>989523984</v>
      </c>
      <c r="L3178" s="9">
        <v>196</v>
      </c>
      <c r="M3178" s="7">
        <v>0.85621960008164077</v>
      </c>
      <c r="N3178" s="1">
        <v>3.60999995470047</v>
      </c>
    </row>
    <row r="3179" spans="1:14" x14ac:dyDescent="0.25">
      <c r="A3179" s="3">
        <v>38077</v>
      </c>
      <c r="B3179" s="5" t="s">
        <v>1172</v>
      </c>
      <c r="C3179" s="5" t="s">
        <v>5417</v>
      </c>
      <c r="D3179" s="5" t="s">
        <v>1171</v>
      </c>
      <c r="E3179" s="1">
        <v>53.34</v>
      </c>
      <c r="F3179" s="8">
        <v>301511008</v>
      </c>
      <c r="G3179" s="8">
        <v>15594219520</v>
      </c>
      <c r="H3179" s="1">
        <v>0.574615045393845</v>
      </c>
      <c r="I3179" s="8">
        <v>4624274048</v>
      </c>
      <c r="J3179" s="1">
        <v>13.97483253479</v>
      </c>
      <c r="K3179" s="8">
        <v>984866000</v>
      </c>
      <c r="L3179" s="9">
        <v>197</v>
      </c>
      <c r="M3179" s="7">
        <v>0.85744887854526963</v>
      </c>
      <c r="N3179" s="1">
        <v>2.5200000405311598</v>
      </c>
    </row>
    <row r="3180" spans="1:14" x14ac:dyDescent="0.25">
      <c r="A3180" s="3">
        <v>38077</v>
      </c>
      <c r="B3180" s="5" t="s">
        <v>52</v>
      </c>
      <c r="C3180" s="5" t="s">
        <v>5418</v>
      </c>
      <c r="D3180" s="5" t="s">
        <v>53</v>
      </c>
      <c r="E3180" s="1">
        <v>34.78</v>
      </c>
      <c r="F3180" s="8">
        <v>273000000</v>
      </c>
      <c r="G3180" s="8">
        <v>9503993856</v>
      </c>
      <c r="H3180" s="1">
        <v>80.307843885458396</v>
      </c>
      <c r="I3180" s="8">
        <v>32339999744</v>
      </c>
      <c r="J3180" s="1">
        <v>1.0717409849166899</v>
      </c>
      <c r="K3180" s="8">
        <v>976000000</v>
      </c>
      <c r="L3180" s="9">
        <v>198</v>
      </c>
      <c r="M3180" s="7">
        <v>0.85866709074926661</v>
      </c>
      <c r="N3180" s="1">
        <v>1.1800000332295899</v>
      </c>
    </row>
    <row r="3181" spans="1:14" x14ac:dyDescent="0.25">
      <c r="A3181" s="3">
        <v>38077</v>
      </c>
      <c r="B3181" s="5" t="s">
        <v>427</v>
      </c>
      <c r="C3181" s="5" t="s">
        <v>5419</v>
      </c>
      <c r="D3181" s="5" t="s">
        <v>428</v>
      </c>
      <c r="E3181" s="1">
        <v>58.3</v>
      </c>
      <c r="F3181" s="8">
        <v>170927008</v>
      </c>
      <c r="G3181" s="8">
        <v>9933998080</v>
      </c>
      <c r="H3181" s="1">
        <v>22.147558262877801</v>
      </c>
      <c r="I3181" s="8">
        <v>8756000256</v>
      </c>
      <c r="J3181" s="1">
        <v>8.5409688949584996</v>
      </c>
      <c r="K3181" s="8">
        <v>973000000</v>
      </c>
      <c r="L3181" s="9">
        <v>199</v>
      </c>
      <c r="M3181" s="7">
        <v>0.8598815584485382</v>
      </c>
      <c r="N3181" s="1">
        <v>2.90999999642372</v>
      </c>
    </row>
    <row r="3182" spans="1:14" x14ac:dyDescent="0.25">
      <c r="A3182" s="3">
        <v>38077</v>
      </c>
      <c r="B3182" s="5" t="s">
        <v>103</v>
      </c>
      <c r="C3182" s="5" t="s">
        <v>5420</v>
      </c>
      <c r="D3182" s="5" t="s">
        <v>104</v>
      </c>
      <c r="E3182" s="1">
        <v>75.87</v>
      </c>
      <c r="F3182" s="8">
        <v>235298000</v>
      </c>
      <c r="G3182" s="8">
        <v>17786761216</v>
      </c>
      <c r="H3182" s="1">
        <v>58.1069363059026</v>
      </c>
      <c r="I3182" s="8">
        <v>6788099840</v>
      </c>
      <c r="J3182" s="1">
        <v>9.7737655639648402</v>
      </c>
      <c r="K3182" s="8">
        <v>967500000</v>
      </c>
      <c r="L3182" s="9">
        <v>200</v>
      </c>
      <c r="M3182" s="7">
        <v>0.86108916122247992</v>
      </c>
      <c r="N3182" s="1">
        <v>2.8200000226497699</v>
      </c>
    </row>
    <row r="3183" spans="1:14" x14ac:dyDescent="0.25">
      <c r="A3183" s="3">
        <v>38077</v>
      </c>
      <c r="B3183" s="5" t="s">
        <v>938</v>
      </c>
      <c r="C3183" s="5" t="s">
        <v>5421</v>
      </c>
      <c r="D3183" s="5" t="s">
        <v>937</v>
      </c>
      <c r="E3183" s="1">
        <v>85.97</v>
      </c>
      <c r="F3183" s="8">
        <v>84245312</v>
      </c>
      <c r="G3183" s="8">
        <v>7234143744</v>
      </c>
      <c r="H3183" s="1">
        <v>0.76183957829800697</v>
      </c>
      <c r="I3183" s="8">
        <v>5559068032</v>
      </c>
      <c r="J3183" s="1">
        <v>2.4713690280914302</v>
      </c>
      <c r="K3183" s="8">
        <v>965603984</v>
      </c>
      <c r="L3183" s="9">
        <v>201</v>
      </c>
      <c r="M3183" s="7">
        <v>0.86229439744946446</v>
      </c>
      <c r="N3183" s="1">
        <v>240.759999990463</v>
      </c>
    </row>
    <row r="3184" spans="1:14" x14ac:dyDescent="0.25">
      <c r="A3184" s="3">
        <v>38077</v>
      </c>
      <c r="B3184" s="5" t="s">
        <v>373</v>
      </c>
      <c r="C3184" s="5" t="s">
        <v>5422</v>
      </c>
      <c r="D3184" s="5" t="s">
        <v>374</v>
      </c>
      <c r="E3184" s="1">
        <v>29.22</v>
      </c>
      <c r="F3184" s="8">
        <v>1732338048</v>
      </c>
      <c r="G3184" s="8">
        <v>50325667840</v>
      </c>
      <c r="H3184" s="1">
        <v>79.060984102294</v>
      </c>
      <c r="I3184" s="8">
        <v>9833999872</v>
      </c>
      <c r="J3184" s="1">
        <v>17.308839797973601</v>
      </c>
      <c r="K3184" s="8">
        <v>965000000</v>
      </c>
      <c r="L3184" s="9">
        <v>202</v>
      </c>
      <c r="M3184" s="7">
        <v>0.86349887980280171</v>
      </c>
      <c r="N3184" s="1">
        <v>0.70000000298023202</v>
      </c>
    </row>
    <row r="3185" spans="1:14" x14ac:dyDescent="0.25">
      <c r="A3185" s="3">
        <v>38077</v>
      </c>
      <c r="B3185" s="5" t="s">
        <v>915</v>
      </c>
      <c r="C3185" s="5" t="s">
        <v>5423</v>
      </c>
      <c r="D3185" s="5" t="s">
        <v>914</v>
      </c>
      <c r="E3185" s="1">
        <v>63.37</v>
      </c>
      <c r="F3185" s="8">
        <v>308971008</v>
      </c>
      <c r="G3185" s="8">
        <v>19901831168</v>
      </c>
      <c r="H3185" s="1">
        <v>105.80146764911299</v>
      </c>
      <c r="I3185" s="8">
        <v>3719500032</v>
      </c>
      <c r="J3185" s="1">
        <v>15.319873809814499</v>
      </c>
      <c r="K3185" s="8">
        <v>963200000</v>
      </c>
      <c r="L3185" s="9">
        <v>203</v>
      </c>
      <c r="M3185" s="7">
        <v>0.86470111545330364</v>
      </c>
      <c r="N3185" s="1">
        <v>1.0800000131130201</v>
      </c>
    </row>
    <row r="3186" spans="1:14" x14ac:dyDescent="0.25">
      <c r="A3186" s="3">
        <v>38077</v>
      </c>
      <c r="B3186" s="5" t="s">
        <v>55</v>
      </c>
      <c r="C3186" s="5" t="s">
        <v>5424</v>
      </c>
      <c r="D3186" s="5" t="s">
        <v>56</v>
      </c>
      <c r="E3186" s="1">
        <v>55.6</v>
      </c>
      <c r="F3186" s="8">
        <v>125152816</v>
      </c>
      <c r="G3186" s="8">
        <v>6987515904</v>
      </c>
      <c r="H3186" s="1">
        <v>134.28978206375101</v>
      </c>
      <c r="I3186" s="8">
        <v>9048925824</v>
      </c>
      <c r="J3186" s="1">
        <v>21.107404708862301</v>
      </c>
      <c r="K3186" s="8">
        <v>956892984</v>
      </c>
      <c r="L3186" s="9">
        <v>204</v>
      </c>
      <c r="M3186" s="7">
        <v>0.8658954788867339</v>
      </c>
      <c r="N3186" s="1">
        <v>4.0649999976158098</v>
      </c>
    </row>
    <row r="3187" spans="1:14" x14ac:dyDescent="0.25">
      <c r="A3187" s="3">
        <v>38077</v>
      </c>
      <c r="B3187" s="5" t="s">
        <v>1326</v>
      </c>
      <c r="C3187" s="5" t="s">
        <v>5425</v>
      </c>
      <c r="D3187" s="5" t="s">
        <v>1325</v>
      </c>
      <c r="E3187" s="1">
        <v>29.75</v>
      </c>
      <c r="F3187" s="8">
        <v>261000000</v>
      </c>
      <c r="G3187" s="8">
        <v>7689184256</v>
      </c>
      <c r="H3187" s="1">
        <v>16.5185144292209</v>
      </c>
      <c r="I3187" s="8">
        <v>10264999808</v>
      </c>
      <c r="J3187" s="1">
        <v>11.382377624511699</v>
      </c>
      <c r="K3187" s="8">
        <v>956000000</v>
      </c>
      <c r="L3187" s="9">
        <v>205</v>
      </c>
      <c r="M3187" s="7">
        <v>0.86708872772589496</v>
      </c>
      <c r="N3187" s="1">
        <v>1.53999998420477</v>
      </c>
    </row>
    <row r="3188" spans="1:14" x14ac:dyDescent="0.25">
      <c r="A3188" s="3">
        <v>38077</v>
      </c>
      <c r="B3188" s="5" t="s">
        <v>183</v>
      </c>
      <c r="C3188" s="5" t="s">
        <v>5426</v>
      </c>
      <c r="D3188" s="5" t="s">
        <v>184</v>
      </c>
      <c r="E3188" s="1">
        <v>54.32</v>
      </c>
      <c r="F3188" s="8">
        <v>175000000</v>
      </c>
      <c r="G3188" s="8">
        <v>9475042304</v>
      </c>
      <c r="H3188" s="1">
        <v>32.843647338763297</v>
      </c>
      <c r="I3188" s="8">
        <v>3293000000</v>
      </c>
      <c r="J3188" s="1">
        <v>-10.443296432495099</v>
      </c>
      <c r="K3188" s="8">
        <v>947000000</v>
      </c>
      <c r="L3188" s="9">
        <v>206</v>
      </c>
      <c r="M3188" s="7">
        <v>0.86827074305087981</v>
      </c>
      <c r="N3188" s="1">
        <v>3.78999996185303</v>
      </c>
    </row>
    <row r="3189" spans="1:14" x14ac:dyDescent="0.25">
      <c r="A3189" s="3">
        <v>38077</v>
      </c>
      <c r="B3189" s="5" t="s">
        <v>141</v>
      </c>
      <c r="C3189" s="5" t="s">
        <v>5427</v>
      </c>
      <c r="D3189" s="5" t="s">
        <v>142</v>
      </c>
      <c r="E3189" s="1">
        <v>65.28</v>
      </c>
      <c r="F3189" s="8">
        <v>89868000</v>
      </c>
      <c r="G3189" s="8">
        <v>5754098688</v>
      </c>
      <c r="H3189" s="1">
        <v>30.572270586957</v>
      </c>
      <c r="I3189" s="8">
        <v>14354000128</v>
      </c>
      <c r="J3189" s="1">
        <v>23.894035339355501</v>
      </c>
      <c r="K3189" s="8">
        <v>946000000</v>
      </c>
      <c r="L3189" s="9">
        <v>207</v>
      </c>
      <c r="M3189" s="7">
        <v>0.86945151020762279</v>
      </c>
      <c r="N3189" s="1">
        <v>7.1899998784065202</v>
      </c>
    </row>
    <row r="3190" spans="1:14" x14ac:dyDescent="0.25">
      <c r="A3190" s="3">
        <v>38077</v>
      </c>
      <c r="B3190" s="5" t="s">
        <v>1009</v>
      </c>
      <c r="C3190" s="5" t="s">
        <v>5428</v>
      </c>
      <c r="D3190" s="5" t="s">
        <v>1008</v>
      </c>
      <c r="E3190" s="1">
        <v>31.8</v>
      </c>
      <c r="F3190" s="8">
        <v>227000000</v>
      </c>
      <c r="G3190" s="8">
        <v>7244136960</v>
      </c>
      <c r="H3190" s="1">
        <v>46.708711936255597</v>
      </c>
      <c r="I3190" s="8">
        <v>7887000064</v>
      </c>
      <c r="J3190" s="1">
        <v>31.013288497924801</v>
      </c>
      <c r="K3190" s="8">
        <v>939000000</v>
      </c>
      <c r="L3190" s="9">
        <v>208</v>
      </c>
      <c r="M3190" s="7">
        <v>0.87062354018667321</v>
      </c>
      <c r="N3190" s="1">
        <v>3.0499999523162802</v>
      </c>
    </row>
    <row r="3191" spans="1:14" x14ac:dyDescent="0.25">
      <c r="A3191" s="3">
        <v>38077</v>
      </c>
      <c r="B3191" s="5" t="s">
        <v>1068</v>
      </c>
      <c r="C3191" s="5" t="s">
        <v>5429</v>
      </c>
      <c r="D3191" s="5" t="s">
        <v>1067</v>
      </c>
      <c r="E3191" s="1">
        <v>30.09</v>
      </c>
      <c r="F3191" s="8">
        <v>291200000</v>
      </c>
      <c r="G3191" s="8">
        <v>8658696192</v>
      </c>
      <c r="H3191" s="1">
        <v>-0.11455674807500101</v>
      </c>
      <c r="I3191" s="8">
        <v>57120800000</v>
      </c>
      <c r="J3191" s="1">
        <v>14.2687940597534</v>
      </c>
      <c r="K3191" s="8">
        <v>929900000</v>
      </c>
      <c r="L3191" s="9">
        <v>209</v>
      </c>
      <c r="M3191" s="7">
        <v>0.87178421183472321</v>
      </c>
      <c r="N3191" s="1"/>
    </row>
    <row r="3192" spans="1:14" x14ac:dyDescent="0.25">
      <c r="A3192" s="3">
        <v>38077</v>
      </c>
      <c r="B3192" s="5" t="s">
        <v>429</v>
      </c>
      <c r="C3192" s="5" t="s">
        <v>5430</v>
      </c>
      <c r="D3192" s="5" t="s">
        <v>430</v>
      </c>
      <c r="E3192" s="1">
        <v>37.119999999999997</v>
      </c>
      <c r="F3192" s="8">
        <v>326086016</v>
      </c>
      <c r="G3192" s="8">
        <v>12006402048</v>
      </c>
      <c r="H3192" s="1">
        <v>36.159737609309097</v>
      </c>
      <c r="I3192" s="8">
        <v>5612999808</v>
      </c>
      <c r="J3192" s="1">
        <v>9.4578781127929705</v>
      </c>
      <c r="K3192" s="8">
        <v>927000000</v>
      </c>
      <c r="L3192" s="9">
        <v>210</v>
      </c>
      <c r="M3192" s="7">
        <v>0.87294126379487202</v>
      </c>
      <c r="N3192" s="1">
        <v>1.7900000214576699</v>
      </c>
    </row>
    <row r="3193" spans="1:14" x14ac:dyDescent="0.25">
      <c r="A3193" s="3">
        <v>38077</v>
      </c>
      <c r="B3193" s="5" t="s">
        <v>1220</v>
      </c>
      <c r="C3193" s="5" t="s">
        <v>5431</v>
      </c>
      <c r="D3193" s="5" t="s">
        <v>1219</v>
      </c>
      <c r="E3193" s="1">
        <v>35.36</v>
      </c>
      <c r="F3193" s="8">
        <v>223174000</v>
      </c>
      <c r="G3193" s="8">
        <v>7838146048</v>
      </c>
      <c r="H3193" s="1">
        <v>22.274029657092601</v>
      </c>
      <c r="I3193" s="8">
        <v>2810498880</v>
      </c>
      <c r="J3193" s="1">
        <v>-0.82949900627136197</v>
      </c>
      <c r="K3193" s="8">
        <v>924363984</v>
      </c>
      <c r="L3193" s="9">
        <v>211</v>
      </c>
      <c r="M3193" s="7">
        <v>0.87409502556356478</v>
      </c>
      <c r="N3193" s="1">
        <v>2.81999999284744</v>
      </c>
    </row>
    <row r="3194" spans="1:14" x14ac:dyDescent="0.25">
      <c r="A3194" s="3">
        <v>38077</v>
      </c>
      <c r="B3194" s="5" t="s">
        <v>101</v>
      </c>
      <c r="C3194" s="5" t="s">
        <v>5432</v>
      </c>
      <c r="D3194" s="5" t="s">
        <v>102</v>
      </c>
      <c r="E3194" s="1">
        <v>16.87</v>
      </c>
      <c r="F3194" s="8">
        <v>647992960</v>
      </c>
      <c r="G3194" s="8">
        <v>11002919936</v>
      </c>
      <c r="H3194" s="1">
        <v>24.081786970747299</v>
      </c>
      <c r="I3194" s="8">
        <v>33113160704</v>
      </c>
      <c r="J3194" s="1">
        <v>35.804767608642599</v>
      </c>
      <c r="K3194" s="8">
        <v>920527024</v>
      </c>
      <c r="L3194" s="9">
        <v>212</v>
      </c>
      <c r="M3194" s="7">
        <v>0.87524399816064047</v>
      </c>
      <c r="N3194" s="1">
        <v>0.900000020861626</v>
      </c>
    </row>
    <row r="3195" spans="1:14" x14ac:dyDescent="0.25">
      <c r="A3195" s="3">
        <v>38077</v>
      </c>
      <c r="B3195" s="5" t="s">
        <v>1346</v>
      </c>
      <c r="C3195" s="5" t="s">
        <v>5433</v>
      </c>
      <c r="D3195" s="5" t="s">
        <v>1345</v>
      </c>
      <c r="E3195" s="1">
        <v>54.68</v>
      </c>
      <c r="F3195" s="8">
        <v>112219496</v>
      </c>
      <c r="G3195" s="8">
        <v>6021649408</v>
      </c>
      <c r="H3195" s="1">
        <v>-23.1728456798362</v>
      </c>
      <c r="I3195" s="8">
        <v>50577903616</v>
      </c>
      <c r="J3195" s="1">
        <v>9.7768535614013707</v>
      </c>
      <c r="K3195" s="8">
        <v>916038016</v>
      </c>
      <c r="L3195" s="9">
        <v>213</v>
      </c>
      <c r="M3195" s="7">
        <v>0.8763873677204933</v>
      </c>
      <c r="N3195" s="1">
        <v>4.1200000047683698</v>
      </c>
    </row>
    <row r="3196" spans="1:14" x14ac:dyDescent="0.25">
      <c r="A3196" s="3">
        <v>38077</v>
      </c>
      <c r="B3196" s="5" t="s">
        <v>1364</v>
      </c>
      <c r="C3196" s="5" t="s">
        <v>5434</v>
      </c>
      <c r="D3196" s="5" t="s">
        <v>1025</v>
      </c>
      <c r="E3196" s="1">
        <v>36.520000000000003</v>
      </c>
      <c r="F3196" s="8">
        <v>221968000</v>
      </c>
      <c r="G3196" s="8">
        <v>8133515264</v>
      </c>
      <c r="H3196" s="1">
        <v>12.1841871546719</v>
      </c>
      <c r="I3196" s="8">
        <v>3617887104</v>
      </c>
      <c r="J3196" s="1">
        <v>-4.6887831687927202</v>
      </c>
      <c r="K3196" s="8">
        <v>911572000</v>
      </c>
      <c r="L3196" s="9">
        <v>214</v>
      </c>
      <c r="M3196" s="7">
        <v>0.87752516294100757</v>
      </c>
      <c r="N3196" s="1">
        <v>2.9400000572204599</v>
      </c>
    </row>
    <row r="3197" spans="1:14" x14ac:dyDescent="0.25">
      <c r="A3197" s="3">
        <v>38077</v>
      </c>
      <c r="B3197" s="5" t="s">
        <v>1417</v>
      </c>
      <c r="C3197" s="5" t="s">
        <v>5435</v>
      </c>
      <c r="D3197" s="5" t="s">
        <v>1416</v>
      </c>
      <c r="E3197" s="1">
        <v>89.85</v>
      </c>
      <c r="F3197" s="8">
        <v>120231000</v>
      </c>
      <c r="G3197" s="8">
        <v>10741094400</v>
      </c>
      <c r="H3197" s="1">
        <v>12.082705116786901</v>
      </c>
      <c r="I3197" s="8">
        <v>2957660096</v>
      </c>
      <c r="J3197" s="1">
        <v>25.642408370971701</v>
      </c>
      <c r="K3197" s="8">
        <v>911057008</v>
      </c>
      <c r="L3197" s="9">
        <v>215</v>
      </c>
      <c r="M3197" s="7">
        <v>0.87866231536486272</v>
      </c>
      <c r="N3197" s="1">
        <v>5.0799999237060502</v>
      </c>
    </row>
    <row r="3198" spans="1:14" x14ac:dyDescent="0.25">
      <c r="A3198" s="3">
        <v>38077</v>
      </c>
      <c r="B3198" s="5" t="s">
        <v>44</v>
      </c>
      <c r="C3198" s="5" t="s">
        <v>5436</v>
      </c>
      <c r="D3198" s="5" t="s">
        <v>45</v>
      </c>
      <c r="E3198" s="1">
        <v>20</v>
      </c>
      <c r="F3198" s="8">
        <v>516688000</v>
      </c>
      <c r="G3198" s="8">
        <v>10230452224</v>
      </c>
      <c r="H3198" s="1">
        <v>30.632804347234298</v>
      </c>
      <c r="I3198" s="8">
        <v>8669139072</v>
      </c>
      <c r="J3198" s="1">
        <v>0.26118999719619801</v>
      </c>
      <c r="K3198" s="8">
        <v>909159992</v>
      </c>
      <c r="L3198" s="9">
        <v>216</v>
      </c>
      <c r="M3198" s="7">
        <v>0.87979709999359246</v>
      </c>
      <c r="N3198" s="1">
        <v>1.3000000268220899</v>
      </c>
    </row>
    <row r="3199" spans="1:14" x14ac:dyDescent="0.25">
      <c r="A3199" s="3">
        <v>38077</v>
      </c>
      <c r="B3199" s="5" t="s">
        <v>240</v>
      </c>
      <c r="C3199" s="5" t="s">
        <v>5437</v>
      </c>
      <c r="D3199" s="5" t="s">
        <v>241</v>
      </c>
      <c r="E3199" s="1">
        <v>59.02</v>
      </c>
      <c r="F3199" s="8">
        <v>140591008</v>
      </c>
      <c r="G3199" s="8">
        <v>8207488512</v>
      </c>
      <c r="H3199" s="1">
        <v>59.364457583123901</v>
      </c>
      <c r="I3199" s="8">
        <v>18808000000</v>
      </c>
      <c r="J3199" s="1">
        <v>-2.7909860610961901</v>
      </c>
      <c r="K3199" s="8">
        <v>903000000</v>
      </c>
      <c r="L3199" s="9">
        <v>217</v>
      </c>
      <c r="M3199" s="7">
        <v>0.88092419591593807</v>
      </c>
      <c r="N3199" s="1">
        <v>4.7799999713897696</v>
      </c>
    </row>
    <row r="3200" spans="1:14" x14ac:dyDescent="0.25">
      <c r="A3200" s="3">
        <v>38077</v>
      </c>
      <c r="B3200" s="5" t="s">
        <v>1206</v>
      </c>
      <c r="C3200" s="5" t="s">
        <v>5438</v>
      </c>
      <c r="D3200" s="5" t="s">
        <v>1205</v>
      </c>
      <c r="E3200" s="1">
        <v>73.78</v>
      </c>
      <c r="F3200" s="8">
        <v>107144000</v>
      </c>
      <c r="G3200" s="8">
        <v>7935055872</v>
      </c>
      <c r="H3200" s="1">
        <v>23.788667269663001</v>
      </c>
      <c r="I3200" s="8">
        <v>1281286976</v>
      </c>
      <c r="J3200" s="1">
        <v>32.709117889404297</v>
      </c>
      <c r="K3200" s="8">
        <v>902561024</v>
      </c>
      <c r="L3200" s="9">
        <v>218</v>
      </c>
      <c r="M3200" s="7">
        <v>0.88205074392238159</v>
      </c>
      <c r="N3200" s="1">
        <v>5.8099999427795401</v>
      </c>
    </row>
    <row r="3201" spans="1:14" x14ac:dyDescent="0.25">
      <c r="A3201" s="3">
        <v>38077</v>
      </c>
      <c r="B3201" s="5" t="s">
        <v>325</v>
      </c>
      <c r="C3201" s="5" t="s">
        <v>5439</v>
      </c>
      <c r="D3201" s="5" t="s">
        <v>326</v>
      </c>
      <c r="E3201" s="1">
        <v>53.15</v>
      </c>
      <c r="F3201" s="8">
        <v>137238000</v>
      </c>
      <c r="G3201" s="8">
        <v>7323255808</v>
      </c>
      <c r="H3201" s="1">
        <v>23.9872134260095</v>
      </c>
      <c r="I3201" s="8">
        <v>9859000064</v>
      </c>
      <c r="J3201" s="1">
        <v>-4.7439608573913601</v>
      </c>
      <c r="K3201" s="8">
        <v>896000000</v>
      </c>
      <c r="L3201" s="9">
        <v>219</v>
      </c>
      <c r="M3201" s="7">
        <v>0.88316910266703463</v>
      </c>
      <c r="N3201" s="1">
        <v>1.9200000166893001</v>
      </c>
    </row>
    <row r="3202" spans="1:14" x14ac:dyDescent="0.25">
      <c r="A3202" s="3">
        <v>38077</v>
      </c>
      <c r="B3202" s="5" t="s">
        <v>1038</v>
      </c>
      <c r="C3202" s="5" t="s">
        <v>5440</v>
      </c>
      <c r="D3202" s="5" t="s">
        <v>1037</v>
      </c>
      <c r="E3202" s="1">
        <v>23.51</v>
      </c>
      <c r="F3202" s="8">
        <v>351890976</v>
      </c>
      <c r="G3202" s="8">
        <v>8332294656</v>
      </c>
      <c r="H3202" s="1">
        <v>26.774515074541899</v>
      </c>
      <c r="I3202" s="8">
        <v>2942229120</v>
      </c>
      <c r="J3202" s="1">
        <v>-1.71199095249176</v>
      </c>
      <c r="K3202" s="8">
        <v>891136000</v>
      </c>
      <c r="L3202" s="9">
        <v>220</v>
      </c>
      <c r="M3202" s="7">
        <v>0.88428139032135955</v>
      </c>
      <c r="N3202" s="1">
        <v>1.7799999713897701</v>
      </c>
    </row>
    <row r="3203" spans="1:14" x14ac:dyDescent="0.25">
      <c r="A3203" s="3">
        <v>38077</v>
      </c>
      <c r="B3203" s="5" t="s">
        <v>507</v>
      </c>
      <c r="C3203" s="5" t="s">
        <v>5441</v>
      </c>
      <c r="D3203" s="5" t="s">
        <v>508</v>
      </c>
      <c r="E3203" s="1">
        <v>36.1</v>
      </c>
      <c r="F3203" s="8">
        <v>165492000</v>
      </c>
      <c r="G3203" s="8">
        <v>5988116992</v>
      </c>
      <c r="H3203" s="1">
        <v>21.495428610604201</v>
      </c>
      <c r="I3203" s="8">
        <v>1690789984</v>
      </c>
      <c r="J3203" s="1">
        <v>2.9704759120941202</v>
      </c>
      <c r="K3203" s="8">
        <v>880257984</v>
      </c>
      <c r="L3203" s="9">
        <v>221</v>
      </c>
      <c r="M3203" s="7">
        <v>0.88538010038157944</v>
      </c>
      <c r="N3203" s="1">
        <v>1.90999999642372</v>
      </c>
    </row>
    <row r="3204" spans="1:14" x14ac:dyDescent="0.25">
      <c r="A3204" s="3">
        <v>38077</v>
      </c>
      <c r="B3204" s="5" t="s">
        <v>361</v>
      </c>
      <c r="C3204" s="5" t="s">
        <v>5442</v>
      </c>
      <c r="D3204" s="5" t="s">
        <v>362</v>
      </c>
      <c r="E3204" s="1">
        <v>40.33</v>
      </c>
      <c r="F3204" s="8">
        <v>187576000</v>
      </c>
      <c r="G3204" s="8">
        <v>7606218752</v>
      </c>
      <c r="H3204" s="1">
        <v>28.0317518446181</v>
      </c>
      <c r="I3204" s="8">
        <v>13554600192</v>
      </c>
      <c r="J3204" s="1">
        <v>-1.9061130285263099</v>
      </c>
      <c r="K3204" s="8">
        <v>870800000</v>
      </c>
      <c r="L3204" s="9">
        <v>222</v>
      </c>
      <c r="M3204" s="7">
        <v>0.8864670052865391</v>
      </c>
      <c r="N3204" s="1">
        <v>2.6899999976158102</v>
      </c>
    </row>
    <row r="3205" spans="1:14" x14ac:dyDescent="0.25">
      <c r="A3205" s="3">
        <v>38077</v>
      </c>
      <c r="B3205" s="5" t="s">
        <v>932</v>
      </c>
      <c r="C3205" s="5" t="s">
        <v>5443</v>
      </c>
      <c r="D3205" s="5" t="s">
        <v>931</v>
      </c>
      <c r="E3205" s="1">
        <v>27.91</v>
      </c>
      <c r="F3205" s="8">
        <v>314000000</v>
      </c>
      <c r="G3205" s="8">
        <v>8780682240</v>
      </c>
      <c r="H3205" s="1">
        <v>58.669988936490199</v>
      </c>
      <c r="I3205" s="8">
        <v>9479000064</v>
      </c>
      <c r="J3205" s="1">
        <v>10.964347839355501</v>
      </c>
      <c r="K3205" s="8">
        <v>870000000</v>
      </c>
      <c r="L3205" s="9">
        <v>223</v>
      </c>
      <c r="M3205" s="7">
        <v>0.88755291165690531</v>
      </c>
      <c r="N3205" s="1">
        <v>1.9700000286102299</v>
      </c>
    </row>
    <row r="3206" spans="1:14" x14ac:dyDescent="0.25">
      <c r="A3206" s="3">
        <v>38077</v>
      </c>
      <c r="B3206" s="5" t="s">
        <v>252</v>
      </c>
      <c r="C3206" s="5" t="s">
        <v>5444</v>
      </c>
      <c r="D3206" s="5" t="s">
        <v>253</v>
      </c>
      <c r="E3206" s="1">
        <v>11.16</v>
      </c>
      <c r="F3206" s="8"/>
      <c r="G3206" s="8">
        <v>5022245376</v>
      </c>
      <c r="H3206" s="1">
        <v>-57.534248265514002</v>
      </c>
      <c r="I3206" s="8">
        <v>11083999872</v>
      </c>
      <c r="J3206" s="1">
        <v>-32.748764038085902</v>
      </c>
      <c r="K3206" s="8">
        <v>851000000</v>
      </c>
      <c r="L3206" s="9">
        <v>224</v>
      </c>
      <c r="M3206" s="7">
        <v>0.88861510283067724</v>
      </c>
      <c r="N3206" s="1">
        <v>-3.1699999645352399</v>
      </c>
    </row>
    <row r="3207" spans="1:14" x14ac:dyDescent="0.25">
      <c r="A3207" s="3">
        <v>38077</v>
      </c>
      <c r="B3207" s="5" t="s">
        <v>61</v>
      </c>
      <c r="C3207" s="5" t="s">
        <v>5445</v>
      </c>
      <c r="D3207" s="5" t="s">
        <v>62</v>
      </c>
      <c r="E3207" s="1">
        <v>68.87</v>
      </c>
      <c r="F3207" s="8">
        <v>69000000</v>
      </c>
      <c r="G3207" s="8">
        <v>4712064000</v>
      </c>
      <c r="H3207" s="1">
        <v>46.616993753014398</v>
      </c>
      <c r="I3207" s="8">
        <v>12176000000</v>
      </c>
      <c r="J3207" s="1">
        <v>10.530138015747101</v>
      </c>
      <c r="K3207" s="8">
        <v>849000000</v>
      </c>
      <c r="L3207" s="9">
        <v>225</v>
      </c>
      <c r="M3207" s="7">
        <v>0.88967479766796564</v>
      </c>
      <c r="N3207" s="1">
        <v>6.0300000905990601</v>
      </c>
    </row>
    <row r="3208" spans="1:14" x14ac:dyDescent="0.25">
      <c r="A3208" s="3">
        <v>38077</v>
      </c>
      <c r="B3208" s="5" t="s">
        <v>301</v>
      </c>
      <c r="C3208" s="5" t="s">
        <v>5446</v>
      </c>
      <c r="D3208" s="5" t="s">
        <v>302</v>
      </c>
      <c r="E3208" s="1">
        <v>67.650000000000006</v>
      </c>
      <c r="F3208" s="8">
        <v>174454000</v>
      </c>
      <c r="G3208" s="8">
        <v>11943071744</v>
      </c>
      <c r="H3208" s="1">
        <v>68.710105182424599</v>
      </c>
      <c r="I3208" s="8">
        <v>9283399936</v>
      </c>
      <c r="J3208" s="1">
        <v>10.332576751709</v>
      </c>
      <c r="K3208" s="8">
        <v>843200000</v>
      </c>
      <c r="L3208" s="9">
        <v>226</v>
      </c>
      <c r="M3208" s="7">
        <v>0.89072725312945156</v>
      </c>
      <c r="N3208" s="1">
        <v>3.7699999809265101</v>
      </c>
    </row>
    <row r="3209" spans="1:14" x14ac:dyDescent="0.25">
      <c r="A3209" s="3">
        <v>38077</v>
      </c>
      <c r="B3209" s="5" t="s">
        <v>357</v>
      </c>
      <c r="C3209" s="5" t="s">
        <v>5447</v>
      </c>
      <c r="D3209" s="5" t="s">
        <v>358</v>
      </c>
      <c r="E3209" s="1">
        <v>26.17</v>
      </c>
      <c r="F3209" s="8">
        <v>286580992</v>
      </c>
      <c r="G3209" s="8">
        <v>7431833088</v>
      </c>
      <c r="H3209" s="1">
        <v>-22.504158718805101</v>
      </c>
      <c r="I3209" s="8">
        <v>13216999936</v>
      </c>
      <c r="J3209" s="1">
        <v>0.57654899358749401</v>
      </c>
      <c r="K3209" s="8">
        <v>841000000</v>
      </c>
      <c r="L3209" s="9">
        <v>227</v>
      </c>
      <c r="M3209" s="7">
        <v>0.89177696262080552</v>
      </c>
      <c r="N3209" s="1">
        <v>0.91999997198581696</v>
      </c>
    </row>
    <row r="3210" spans="1:14" x14ac:dyDescent="0.25">
      <c r="A3210" s="3">
        <v>38077</v>
      </c>
      <c r="B3210" s="5" t="s">
        <v>186</v>
      </c>
      <c r="C3210" s="5" t="s">
        <v>5448</v>
      </c>
      <c r="D3210" s="5" t="s">
        <v>187</v>
      </c>
      <c r="E3210" s="1">
        <v>47.32</v>
      </c>
      <c r="F3210" s="8">
        <v>178212000</v>
      </c>
      <c r="G3210" s="8">
        <v>8478370816</v>
      </c>
      <c r="H3210" s="1">
        <v>55.704934371144098</v>
      </c>
      <c r="I3210" s="8">
        <v>4905601024</v>
      </c>
      <c r="J3210" s="1">
        <v>5.8128919601440403</v>
      </c>
      <c r="K3210" s="8">
        <v>835684000</v>
      </c>
      <c r="L3210" s="9">
        <v>228</v>
      </c>
      <c r="M3210" s="7">
        <v>0.89282003684978606</v>
      </c>
      <c r="N3210" s="1">
        <v>2.8800000399351098</v>
      </c>
    </row>
    <row r="3211" spans="1:14" x14ac:dyDescent="0.25">
      <c r="A3211" s="3">
        <v>38077</v>
      </c>
      <c r="B3211" s="5" t="s">
        <v>1070</v>
      </c>
      <c r="C3211" s="5" t="s">
        <v>5449</v>
      </c>
      <c r="D3211" s="5" t="s">
        <v>1069</v>
      </c>
      <c r="E3211" s="1">
        <v>93.37</v>
      </c>
      <c r="F3211" s="8">
        <v>153680992</v>
      </c>
      <c r="G3211" s="8">
        <v>14303868928</v>
      </c>
      <c r="H3211" s="1">
        <v>61.307056874734897</v>
      </c>
      <c r="I3211" s="8">
        <v>5293875968</v>
      </c>
      <c r="J3211" s="1">
        <v>15.656710624694799</v>
      </c>
      <c r="K3211" s="8">
        <v>823495008</v>
      </c>
      <c r="L3211" s="9">
        <v>229</v>
      </c>
      <c r="M3211" s="7">
        <v>0.89384789716605273</v>
      </c>
      <c r="N3211" s="1">
        <v>3.4900000095367401</v>
      </c>
    </row>
    <row r="3212" spans="1:14" x14ac:dyDescent="0.25">
      <c r="A3212" s="3">
        <v>38077</v>
      </c>
      <c r="B3212" s="5" t="s">
        <v>1374</v>
      </c>
      <c r="C3212" s="5" t="s">
        <v>5450</v>
      </c>
      <c r="D3212" s="5" t="s">
        <v>1373</v>
      </c>
      <c r="E3212" s="1">
        <v>36.67</v>
      </c>
      <c r="F3212" s="8">
        <v>261899712</v>
      </c>
      <c r="G3212" s="8">
        <v>9596369920</v>
      </c>
      <c r="H3212" s="1">
        <v>110.556058670738</v>
      </c>
      <c r="I3212" s="8">
        <v>5164000128</v>
      </c>
      <c r="J3212" s="1">
        <v>5.6280760765075701</v>
      </c>
      <c r="K3212" s="8">
        <v>822000000</v>
      </c>
      <c r="L3212" s="9">
        <v>230</v>
      </c>
      <c r="M3212" s="7">
        <v>0.89487389146081253</v>
      </c>
      <c r="N3212" s="1">
        <v>0.26999996602535198</v>
      </c>
    </row>
    <row r="3213" spans="1:14" x14ac:dyDescent="0.25">
      <c r="A3213" s="3">
        <v>38077</v>
      </c>
      <c r="B3213" s="5" t="s">
        <v>117</v>
      </c>
      <c r="C3213" s="5" t="s">
        <v>5451</v>
      </c>
      <c r="D3213" s="5" t="s">
        <v>118</v>
      </c>
      <c r="E3213" s="1">
        <v>82.85</v>
      </c>
      <c r="F3213" s="8">
        <v>129530000</v>
      </c>
      <c r="G3213" s="8">
        <v>10731435008</v>
      </c>
      <c r="H3213" s="1">
        <v>32.885414342911801</v>
      </c>
      <c r="I3213" s="8">
        <v>4172551040</v>
      </c>
      <c r="J3213" s="1">
        <v>1.26771795749664</v>
      </c>
      <c r="K3213" s="8">
        <v>813502992</v>
      </c>
      <c r="L3213" s="9">
        <v>231</v>
      </c>
      <c r="M3213" s="7">
        <v>0.89588928006003643</v>
      </c>
      <c r="N3213" s="1">
        <v>3.5600000023841898</v>
      </c>
    </row>
    <row r="3214" spans="1:14" x14ac:dyDescent="0.25">
      <c r="A3214" s="3">
        <v>38077</v>
      </c>
      <c r="B3214" s="5" t="s">
        <v>419</v>
      </c>
      <c r="C3214" s="5" t="s">
        <v>5452</v>
      </c>
      <c r="D3214" s="5" t="s">
        <v>420</v>
      </c>
      <c r="E3214" s="1">
        <v>39.090000000000003</v>
      </c>
      <c r="F3214" s="8">
        <v>183367104</v>
      </c>
      <c r="G3214" s="8">
        <v>7880086528</v>
      </c>
      <c r="H3214" s="1">
        <v>185.95175210244</v>
      </c>
      <c r="I3214" s="8">
        <v>2212164992</v>
      </c>
      <c r="J3214" s="1">
        <v>15.7921485900879</v>
      </c>
      <c r="K3214" s="8">
        <v>812425016</v>
      </c>
      <c r="L3214" s="9">
        <v>232</v>
      </c>
      <c r="M3214" s="7">
        <v>0.89690332316385168</v>
      </c>
      <c r="N3214" s="1">
        <v>1.03000000119209</v>
      </c>
    </row>
    <row r="3215" spans="1:14" x14ac:dyDescent="0.25">
      <c r="A3215" s="3">
        <v>38077</v>
      </c>
      <c r="B3215" s="5" t="s">
        <v>572</v>
      </c>
      <c r="C3215" s="5" t="s">
        <v>5453</v>
      </c>
      <c r="D3215" s="5" t="s">
        <v>573</v>
      </c>
      <c r="E3215" s="1">
        <v>40.89</v>
      </c>
      <c r="F3215" s="8">
        <v>178337008</v>
      </c>
      <c r="G3215" s="8">
        <v>7366877184</v>
      </c>
      <c r="H3215" s="1">
        <v>32.314701342715999</v>
      </c>
      <c r="I3215" s="8">
        <v>4415877056</v>
      </c>
      <c r="J3215" s="1">
        <v>8.7828025817871094</v>
      </c>
      <c r="K3215" s="8">
        <v>808550000</v>
      </c>
      <c r="L3215" s="9">
        <v>233</v>
      </c>
      <c r="M3215" s="7">
        <v>0.89791252959575929</v>
      </c>
      <c r="N3215" s="1">
        <v>2.65999999642372</v>
      </c>
    </row>
    <row r="3216" spans="1:14" x14ac:dyDescent="0.25">
      <c r="A3216" s="3">
        <v>38077</v>
      </c>
      <c r="B3216" s="5" t="s">
        <v>1054</v>
      </c>
      <c r="C3216" s="5" t="s">
        <v>5454</v>
      </c>
      <c r="D3216" s="5" t="s">
        <v>1053</v>
      </c>
      <c r="E3216" s="1">
        <v>9.1999999999999993</v>
      </c>
      <c r="F3216" s="8">
        <v>1034900032</v>
      </c>
      <c r="G3216" s="8">
        <v>9360452608</v>
      </c>
      <c r="H3216" s="1">
        <v>120.623492588556</v>
      </c>
      <c r="I3216" s="8">
        <v>12434000128</v>
      </c>
      <c r="J3216" s="1">
        <v>24.154241561889599</v>
      </c>
      <c r="K3216" s="8">
        <v>805000000</v>
      </c>
      <c r="L3216" s="9">
        <v>234</v>
      </c>
      <c r="M3216" s="7">
        <v>0.89891730503040845</v>
      </c>
      <c r="N3216" s="1">
        <v>-0.59000001102685895</v>
      </c>
    </row>
    <row r="3217" spans="1:14" x14ac:dyDescent="0.25">
      <c r="A3217" s="3">
        <v>38077</v>
      </c>
      <c r="B3217" s="5" t="s">
        <v>109</v>
      </c>
      <c r="C3217" s="5" t="s">
        <v>5455</v>
      </c>
      <c r="D3217" s="5" t="s">
        <v>110</v>
      </c>
      <c r="E3217" s="1">
        <v>48.91</v>
      </c>
      <c r="F3217" s="8">
        <v>210151008</v>
      </c>
      <c r="G3217" s="8">
        <v>10207043584</v>
      </c>
      <c r="H3217" s="1">
        <v>11.4981184882789</v>
      </c>
      <c r="I3217" s="8">
        <v>4166000000</v>
      </c>
      <c r="J3217" s="1">
        <v>3.0333170890808101</v>
      </c>
      <c r="K3217" s="8">
        <v>801000000</v>
      </c>
      <c r="L3217" s="9">
        <v>235</v>
      </c>
      <c r="M3217" s="7">
        <v>0.89991708779209045</v>
      </c>
      <c r="N3217" s="1">
        <v>2.3299999833106999</v>
      </c>
    </row>
    <row r="3218" spans="1:14" x14ac:dyDescent="0.25">
      <c r="A3218" s="3">
        <v>38077</v>
      </c>
      <c r="B3218" s="5" t="s">
        <v>1290</v>
      </c>
      <c r="C3218" s="5" t="s">
        <v>5456</v>
      </c>
      <c r="D3218" s="5" t="s">
        <v>1289</v>
      </c>
      <c r="E3218" s="1">
        <v>45.89</v>
      </c>
      <c r="F3218" s="8">
        <v>115910000</v>
      </c>
      <c r="G3218" s="8">
        <v>5260439040</v>
      </c>
      <c r="H3218" s="1">
        <v>21.382872948134199</v>
      </c>
      <c r="I3218" s="8">
        <v>1820393984</v>
      </c>
      <c r="J3218" s="1">
        <v>59.3429145812988</v>
      </c>
      <c r="K3218" s="8">
        <v>799150000</v>
      </c>
      <c r="L3218" s="9">
        <v>236</v>
      </c>
      <c r="M3218" s="7">
        <v>0.90091456144252513</v>
      </c>
      <c r="N3218" s="1">
        <v>3.6600000262260401</v>
      </c>
    </row>
    <row r="3219" spans="1:14" x14ac:dyDescent="0.25">
      <c r="A3219" s="3">
        <v>38077</v>
      </c>
      <c r="B3219" s="5" t="s">
        <v>234</v>
      </c>
      <c r="C3219" s="5" t="s">
        <v>5457</v>
      </c>
      <c r="D3219" s="5" t="s">
        <v>235</v>
      </c>
      <c r="E3219" s="1">
        <v>48.48</v>
      </c>
      <c r="F3219" s="8">
        <v>252706000</v>
      </c>
      <c r="G3219" s="8">
        <v>12316866560</v>
      </c>
      <c r="H3219" s="1">
        <v>55.744909418806799</v>
      </c>
      <c r="I3219" s="8">
        <v>4645906816</v>
      </c>
      <c r="J3219" s="1">
        <v>12.2703294754028</v>
      </c>
      <c r="K3219" s="8">
        <v>795684016</v>
      </c>
      <c r="L3219" s="9">
        <v>237</v>
      </c>
      <c r="M3219" s="7">
        <v>0.90190770896180439</v>
      </c>
      <c r="N3219" s="1">
        <v>2.2099999785423301</v>
      </c>
    </row>
    <row r="3220" spans="1:14" x14ac:dyDescent="0.25">
      <c r="A3220" s="3">
        <v>38077</v>
      </c>
      <c r="B3220" s="5" t="s">
        <v>1386</v>
      </c>
      <c r="C3220" s="5" t="s">
        <v>5458</v>
      </c>
      <c r="D3220" s="5" t="s">
        <v>1385</v>
      </c>
      <c r="E3220" s="1">
        <v>82.83</v>
      </c>
      <c r="F3220" s="8">
        <v>102814000</v>
      </c>
      <c r="G3220" s="8">
        <v>8667560960</v>
      </c>
      <c r="H3220" s="1">
        <v>27.692581648164001</v>
      </c>
      <c r="I3220" s="8">
        <v>4737958144</v>
      </c>
      <c r="J3220" s="1">
        <v>15.3335304260254</v>
      </c>
      <c r="K3220" s="8">
        <v>795433984</v>
      </c>
      <c r="L3220" s="9">
        <v>238</v>
      </c>
      <c r="M3220" s="7">
        <v>0.90290054439908185</v>
      </c>
      <c r="N3220" s="1">
        <v>4.2199999094009399</v>
      </c>
    </row>
    <row r="3221" spans="1:14" x14ac:dyDescent="0.25">
      <c r="A3221" s="3">
        <v>38077</v>
      </c>
      <c r="B3221" s="5" t="s">
        <v>994</v>
      </c>
      <c r="C3221" s="5" t="s">
        <v>5459</v>
      </c>
      <c r="D3221" s="5" t="s">
        <v>993</v>
      </c>
      <c r="E3221" s="1">
        <v>11.61</v>
      </c>
      <c r="F3221" s="8">
        <v>1357638784</v>
      </c>
      <c r="G3221" s="8">
        <v>15764853760</v>
      </c>
      <c r="H3221" s="1">
        <v>16.918534240589299</v>
      </c>
      <c r="I3221" s="8">
        <v>4273000000</v>
      </c>
      <c r="J3221" s="1">
        <v>-2.1920900344848602</v>
      </c>
      <c r="K3221" s="8">
        <v>793000000</v>
      </c>
      <c r="L3221" s="9">
        <v>239</v>
      </c>
      <c r="M3221" s="7">
        <v>0.90389034181482941</v>
      </c>
      <c r="N3221" s="1">
        <v>0.35000000521540597</v>
      </c>
    </row>
    <row r="3222" spans="1:14" x14ac:dyDescent="0.25">
      <c r="A3222" s="3">
        <v>38077</v>
      </c>
      <c r="B3222" s="5" t="s">
        <v>71</v>
      </c>
      <c r="C3222" s="5" t="s">
        <v>5460</v>
      </c>
      <c r="D3222" s="5" t="s">
        <v>72</v>
      </c>
      <c r="E3222" s="1">
        <v>18.440000000000001</v>
      </c>
      <c r="F3222" s="8">
        <v>428500000</v>
      </c>
      <c r="G3222" s="8">
        <v>7973504512</v>
      </c>
      <c r="H3222" s="1">
        <v>2.5132734617289998</v>
      </c>
      <c r="I3222" s="8">
        <v>4960100032</v>
      </c>
      <c r="J3222" s="1">
        <v>1.5302979946136499</v>
      </c>
      <c r="K3222" s="8">
        <v>790478976</v>
      </c>
      <c r="L3222" s="9">
        <v>240</v>
      </c>
      <c r="M3222" s="7">
        <v>0.90487699256848342</v>
      </c>
      <c r="N3222" s="1">
        <v>1.2300000153482</v>
      </c>
    </row>
    <row r="3223" spans="1:14" x14ac:dyDescent="0.25">
      <c r="A3223" s="3">
        <v>38077</v>
      </c>
      <c r="B3223" s="5" t="s">
        <v>1216</v>
      </c>
      <c r="C3223" s="5" t="s">
        <v>5461</v>
      </c>
      <c r="D3223" s="5" t="s">
        <v>1215</v>
      </c>
      <c r="E3223" s="1">
        <v>71.62</v>
      </c>
      <c r="F3223" s="8">
        <v>363472000</v>
      </c>
      <c r="G3223" s="8">
        <v>26300983296</v>
      </c>
      <c r="H3223" s="1">
        <v>41.597469659657797</v>
      </c>
      <c r="I3223" s="8">
        <v>2206705920</v>
      </c>
      <c r="J3223" s="1">
        <v>40.857231140136697</v>
      </c>
      <c r="K3223" s="8">
        <v>781468992</v>
      </c>
      <c r="L3223" s="9">
        <v>241</v>
      </c>
      <c r="M3223" s="7">
        <v>0.90585239734624945</v>
      </c>
      <c r="N3223" s="1">
        <v>1.7200000286102299</v>
      </c>
    </row>
    <row r="3224" spans="1:14" x14ac:dyDescent="0.25">
      <c r="A3224" s="3">
        <v>38077</v>
      </c>
      <c r="B3224" s="5" t="s">
        <v>1080</v>
      </c>
      <c r="C3224" s="5" t="s">
        <v>5462</v>
      </c>
      <c r="D3224" s="5" t="s">
        <v>1079</v>
      </c>
      <c r="E3224" s="1">
        <v>55.68</v>
      </c>
      <c r="F3224" s="8">
        <v>248760992</v>
      </c>
      <c r="G3224" s="8">
        <v>13914656768</v>
      </c>
      <c r="H3224" s="1">
        <v>63.9564606325075</v>
      </c>
      <c r="I3224" s="8">
        <v>2899446016</v>
      </c>
      <c r="J3224" s="1">
        <v>4.3025960922241202</v>
      </c>
      <c r="K3224" s="8">
        <v>777371008</v>
      </c>
      <c r="L3224" s="9">
        <v>242</v>
      </c>
      <c r="M3224" s="7">
        <v>0.90682268715053127</v>
      </c>
      <c r="N3224" s="1">
        <v>2.2599999904632599</v>
      </c>
    </row>
    <row r="3225" spans="1:14" x14ac:dyDescent="0.25">
      <c r="A3225" s="3">
        <v>38077</v>
      </c>
      <c r="B3225" s="5" t="s">
        <v>852</v>
      </c>
      <c r="C3225" s="5" t="s">
        <v>5463</v>
      </c>
      <c r="D3225" s="5" t="s">
        <v>853</v>
      </c>
      <c r="E3225" s="1">
        <v>55.01</v>
      </c>
      <c r="F3225" s="8">
        <v>140610992</v>
      </c>
      <c r="G3225" s="8">
        <v>7733691392</v>
      </c>
      <c r="H3225" s="1">
        <v>44.173720616208499</v>
      </c>
      <c r="I3225" s="8">
        <v>3573000000</v>
      </c>
      <c r="J3225" s="1">
        <v>2.67241406440735</v>
      </c>
      <c r="K3225" s="8">
        <v>772000000</v>
      </c>
      <c r="L3225" s="9">
        <v>243</v>
      </c>
      <c r="M3225" s="7">
        <v>0.90778627303320103</v>
      </c>
      <c r="N3225" s="1">
        <v>3.4599999785423301</v>
      </c>
    </row>
    <row r="3226" spans="1:14" x14ac:dyDescent="0.25">
      <c r="A3226" s="3">
        <v>38077</v>
      </c>
      <c r="B3226" s="5" t="s">
        <v>341</v>
      </c>
      <c r="C3226" s="5" t="s">
        <v>5464</v>
      </c>
      <c r="D3226" s="5" t="s">
        <v>342</v>
      </c>
      <c r="E3226" s="1">
        <v>56.24</v>
      </c>
      <c r="F3226" s="8">
        <v>175099500</v>
      </c>
      <c r="G3226" s="8">
        <v>9945939968</v>
      </c>
      <c r="H3226" s="1">
        <v>95.444531371222396</v>
      </c>
      <c r="I3226" s="8">
        <v>8194899840</v>
      </c>
      <c r="J3226" s="1">
        <v>13.524783134460399</v>
      </c>
      <c r="K3226" s="8">
        <v>764200000</v>
      </c>
      <c r="L3226" s="9">
        <v>244</v>
      </c>
      <c r="M3226" s="7">
        <v>0.90874012320358477</v>
      </c>
      <c r="N3226" s="1">
        <v>3.00666662057241</v>
      </c>
    </row>
    <row r="3227" spans="1:14" x14ac:dyDescent="0.25">
      <c r="A3227" s="3">
        <v>38077</v>
      </c>
      <c r="B3227" s="5" t="s">
        <v>1378</v>
      </c>
      <c r="C3227" s="5" t="s">
        <v>5465</v>
      </c>
      <c r="D3227" s="5" t="s">
        <v>1377</v>
      </c>
      <c r="E3227" s="1">
        <v>53.96</v>
      </c>
      <c r="F3227" s="8">
        <v>298634016</v>
      </c>
      <c r="G3227" s="8">
        <v>16079929344</v>
      </c>
      <c r="H3227" s="1">
        <v>61.042863046419399</v>
      </c>
      <c r="I3227" s="8">
        <v>2821839040</v>
      </c>
      <c r="J3227" s="1">
        <v>43.925308227539098</v>
      </c>
      <c r="K3227" s="8">
        <v>763372000</v>
      </c>
      <c r="L3227" s="9">
        <v>245</v>
      </c>
      <c r="M3227" s="7">
        <v>0.90969293989066424</v>
      </c>
      <c r="N3227" s="1">
        <v>1.6850000396370901</v>
      </c>
    </row>
    <row r="3228" spans="1:14" x14ac:dyDescent="0.25">
      <c r="A3228" s="3">
        <v>38077</v>
      </c>
      <c r="B3228" s="5" t="s">
        <v>1310</v>
      </c>
      <c r="C3228" s="5" t="s">
        <v>5466</v>
      </c>
      <c r="D3228" s="5" t="s">
        <v>1309</v>
      </c>
      <c r="E3228" s="1">
        <v>37.81</v>
      </c>
      <c r="F3228" s="8">
        <v>223226000</v>
      </c>
      <c r="G3228" s="8">
        <v>8423564288</v>
      </c>
      <c r="H3228" s="1">
        <v>37.599845514241999</v>
      </c>
      <c r="I3228" s="8">
        <v>2745721024</v>
      </c>
      <c r="J3228" s="1">
        <v>3.6111760139465301</v>
      </c>
      <c r="K3228" s="8">
        <v>760887008</v>
      </c>
      <c r="L3228" s="9">
        <v>246</v>
      </c>
      <c r="M3228" s="7">
        <v>0.91064265488964824</v>
      </c>
      <c r="N3228" s="1">
        <v>2.4099999666213998</v>
      </c>
    </row>
    <row r="3229" spans="1:14" x14ac:dyDescent="0.25">
      <c r="A3229" s="3">
        <v>38077</v>
      </c>
      <c r="B3229" s="5" t="s">
        <v>236</v>
      </c>
      <c r="C3229" s="5" t="s">
        <v>5467</v>
      </c>
      <c r="D3229" s="5" t="s">
        <v>237</v>
      </c>
      <c r="E3229" s="1">
        <v>42.38</v>
      </c>
      <c r="F3229" s="8">
        <v>826261952</v>
      </c>
      <c r="G3229" s="8">
        <v>35774070784</v>
      </c>
      <c r="H3229" s="1">
        <v>114.527982123542</v>
      </c>
      <c r="I3229" s="8">
        <v>3476000000</v>
      </c>
      <c r="J3229" s="1">
        <v>19.0818767547607</v>
      </c>
      <c r="K3229" s="8">
        <v>749000000</v>
      </c>
      <c r="L3229" s="9">
        <v>247</v>
      </c>
      <c r="M3229" s="7">
        <v>0.91157753290275656</v>
      </c>
      <c r="N3229" s="1">
        <v>0.57499999552965197</v>
      </c>
    </row>
    <row r="3230" spans="1:14" x14ac:dyDescent="0.25">
      <c r="A3230" s="3">
        <v>38077</v>
      </c>
      <c r="B3230" s="5" t="s">
        <v>1013</v>
      </c>
      <c r="C3230" s="5" t="s">
        <v>5468</v>
      </c>
      <c r="D3230" s="5" t="s">
        <v>1012</v>
      </c>
      <c r="E3230" s="1">
        <v>27.49</v>
      </c>
      <c r="F3230" s="8">
        <v>144364000</v>
      </c>
      <c r="G3230" s="8">
        <v>3899387904</v>
      </c>
      <c r="H3230" s="1">
        <v>-5.6637573606728902</v>
      </c>
      <c r="I3230" s="8">
        <v>2380745088</v>
      </c>
      <c r="J3230" s="1">
        <v>20.061609268188501</v>
      </c>
      <c r="K3230" s="8">
        <v>745436992</v>
      </c>
      <c r="L3230" s="9">
        <v>248</v>
      </c>
      <c r="M3230" s="7">
        <v>0.91250796368243403</v>
      </c>
      <c r="N3230" s="1">
        <v>2.3999999761581399</v>
      </c>
    </row>
    <row r="3231" spans="1:14" x14ac:dyDescent="0.25">
      <c r="A3231" s="3">
        <v>38077</v>
      </c>
      <c r="B3231" s="5" t="s">
        <v>1405</v>
      </c>
      <c r="C3231" s="5" t="s">
        <v>5469</v>
      </c>
      <c r="D3231" s="5" t="s">
        <v>1404</v>
      </c>
      <c r="E3231" s="1">
        <v>34</v>
      </c>
      <c r="F3231" s="8">
        <v>270532992</v>
      </c>
      <c r="G3231" s="8">
        <v>9131038720</v>
      </c>
      <c r="H3231" s="1"/>
      <c r="I3231" s="8">
        <v>34264499712</v>
      </c>
      <c r="J3231" s="1">
        <v>3.9625589847564702</v>
      </c>
      <c r="K3231" s="8">
        <v>741400000</v>
      </c>
      <c r="L3231" s="9">
        <v>249</v>
      </c>
      <c r="M3231" s="7">
        <v>0.91343335561690475</v>
      </c>
      <c r="N3231" s="1">
        <v>1.5799999833106999</v>
      </c>
    </row>
    <row r="3232" spans="1:14" x14ac:dyDescent="0.25">
      <c r="A3232" s="3">
        <v>38077</v>
      </c>
      <c r="B3232" s="5" t="s">
        <v>1403</v>
      </c>
      <c r="C3232" s="5" t="s">
        <v>5470</v>
      </c>
      <c r="D3232" s="5" t="s">
        <v>1402</v>
      </c>
      <c r="E3232" s="1">
        <v>17.05</v>
      </c>
      <c r="F3232" s="8">
        <v>269713024</v>
      </c>
      <c r="G3232" s="8">
        <v>4556502016</v>
      </c>
      <c r="H3232" s="1">
        <v>54.298632966147103</v>
      </c>
      <c r="I3232" s="8">
        <v>19021500416</v>
      </c>
      <c r="J3232" s="1">
        <v>5.2939001470804201E-2</v>
      </c>
      <c r="K3232" s="8">
        <v>737300000</v>
      </c>
      <c r="L3232" s="9">
        <v>250</v>
      </c>
      <c r="M3232" s="7">
        <v>0.9143536300615841</v>
      </c>
      <c r="N3232" s="1">
        <v>1.7099999785423301</v>
      </c>
    </row>
    <row r="3233" spans="1:14" x14ac:dyDescent="0.25">
      <c r="A3233" s="3">
        <v>38077</v>
      </c>
      <c r="B3233" s="5" t="s">
        <v>505</v>
      </c>
      <c r="C3233" s="5" t="s">
        <v>5471</v>
      </c>
      <c r="D3233" s="5" t="s">
        <v>506</v>
      </c>
      <c r="E3233" s="1">
        <v>39.840000000000003</v>
      </c>
      <c r="F3233" s="8">
        <v>212660000</v>
      </c>
      <c r="G3233" s="8">
        <v>8906383360</v>
      </c>
      <c r="H3233" s="1">
        <v>18.852709847160501</v>
      </c>
      <c r="I3233" s="8">
        <v>6421000064</v>
      </c>
      <c r="J3233" s="1">
        <v>12.1180372238159</v>
      </c>
      <c r="K3233" s="8">
        <v>736000000</v>
      </c>
      <c r="L3233" s="9">
        <v>251</v>
      </c>
      <c r="M3233" s="7">
        <v>0.91527228188754906</v>
      </c>
      <c r="N3233" s="1">
        <v>1.25000001117587</v>
      </c>
    </row>
    <row r="3234" spans="1:14" x14ac:dyDescent="0.25">
      <c r="A3234" s="3">
        <v>38077</v>
      </c>
      <c r="B3234" s="5" t="s">
        <v>526</v>
      </c>
      <c r="C3234" s="5" t="s">
        <v>5472</v>
      </c>
      <c r="D3234" s="5" t="s">
        <v>527</v>
      </c>
      <c r="E3234" s="1">
        <v>54.89</v>
      </c>
      <c r="F3234" s="8">
        <v>110889000</v>
      </c>
      <c r="G3234" s="8">
        <v>6094014464</v>
      </c>
      <c r="H3234" s="1">
        <v>27.853929803812999</v>
      </c>
      <c r="I3234" s="8">
        <v>4226853952</v>
      </c>
      <c r="J3234" s="1">
        <v>-3.6516048908233598</v>
      </c>
      <c r="K3234" s="8">
        <v>731781024</v>
      </c>
      <c r="L3234" s="9">
        <v>252</v>
      </c>
      <c r="M3234" s="7">
        <v>0.91618566772165788</v>
      </c>
      <c r="N3234" s="1">
        <v>2.6899999976158102</v>
      </c>
    </row>
    <row r="3235" spans="1:14" x14ac:dyDescent="0.25">
      <c r="A3235" s="3">
        <v>38077</v>
      </c>
      <c r="B3235" s="5" t="s">
        <v>1370</v>
      </c>
      <c r="C3235" s="5" t="s">
        <v>5473</v>
      </c>
      <c r="D3235" s="5" t="s">
        <v>1369</v>
      </c>
      <c r="E3235" s="1">
        <v>113.75</v>
      </c>
      <c r="F3235" s="8">
        <v>72638000</v>
      </c>
      <c r="G3235" s="8">
        <v>8100101120</v>
      </c>
      <c r="H3235" s="1">
        <v>59.873503247398403</v>
      </c>
      <c r="I3235" s="8">
        <v>8567699840</v>
      </c>
      <c r="J3235" s="1">
        <v>9.9058513641357404</v>
      </c>
      <c r="K3235" s="8">
        <v>729400000</v>
      </c>
      <c r="L3235" s="9">
        <v>253</v>
      </c>
      <c r="M3235" s="7">
        <v>0.917096081637227</v>
      </c>
      <c r="N3235" s="1">
        <v>5.6000000238418597</v>
      </c>
    </row>
    <row r="3236" spans="1:14" x14ac:dyDescent="0.25">
      <c r="A3236" s="3">
        <v>38077</v>
      </c>
      <c r="B3236" s="5" t="s">
        <v>1087</v>
      </c>
      <c r="C3236" s="5" t="s">
        <v>5474</v>
      </c>
      <c r="D3236" s="5" t="s">
        <v>1086</v>
      </c>
      <c r="E3236" s="1">
        <v>25.39</v>
      </c>
      <c r="F3236" s="8">
        <v>495116000</v>
      </c>
      <c r="G3236" s="8">
        <v>12663246848</v>
      </c>
      <c r="H3236" s="1">
        <v>61.273885365794499</v>
      </c>
      <c r="I3236" s="8">
        <v>12688939264</v>
      </c>
      <c r="J3236" s="1">
        <v>11.8224878311157</v>
      </c>
      <c r="K3236" s="8">
        <v>729273000</v>
      </c>
      <c r="L3236" s="9">
        <v>254</v>
      </c>
      <c r="M3236" s="7">
        <v>0.91800633703542933</v>
      </c>
      <c r="N3236" s="1">
        <v>0.92000000551342997</v>
      </c>
    </row>
    <row r="3237" spans="1:14" x14ac:dyDescent="0.25">
      <c r="A3237" s="3">
        <v>38077</v>
      </c>
      <c r="B3237" s="5" t="s">
        <v>554</v>
      </c>
      <c r="C3237" s="5" t="s">
        <v>5475</v>
      </c>
      <c r="D3237" s="5" t="s">
        <v>555</v>
      </c>
      <c r="E3237" s="1">
        <v>51.5</v>
      </c>
      <c r="F3237" s="8">
        <v>100860000</v>
      </c>
      <c r="G3237" s="8">
        <v>5091208704</v>
      </c>
      <c r="H3237" s="1">
        <v>20.407217146743701</v>
      </c>
      <c r="I3237" s="8">
        <v>4185299968</v>
      </c>
      <c r="J3237" s="1">
        <v>11.903455734252899</v>
      </c>
      <c r="K3237" s="8">
        <v>725300000</v>
      </c>
      <c r="L3237" s="9">
        <v>255</v>
      </c>
      <c r="M3237" s="7">
        <v>0.91891163346120708</v>
      </c>
      <c r="N3237" s="1">
        <v>2.18999996781349</v>
      </c>
    </row>
    <row r="3238" spans="1:14" x14ac:dyDescent="0.25">
      <c r="A3238" s="3">
        <v>38077</v>
      </c>
      <c r="B3238" s="5" t="s">
        <v>1396</v>
      </c>
      <c r="C3238" s="5" t="s">
        <v>5476</v>
      </c>
      <c r="D3238" s="5" t="s">
        <v>1395</v>
      </c>
      <c r="E3238" s="1">
        <v>60.5</v>
      </c>
      <c r="F3238" s="8">
        <v>85104000</v>
      </c>
      <c r="G3238" s="8">
        <v>5092080128</v>
      </c>
      <c r="H3238" s="1">
        <v>60.2002276581524</v>
      </c>
      <c r="I3238" s="8">
        <v>5267000000</v>
      </c>
      <c r="J3238" s="1">
        <v>-15.1988410949707</v>
      </c>
      <c r="K3238" s="8">
        <v>722000000</v>
      </c>
      <c r="L3238" s="9">
        <v>256</v>
      </c>
      <c r="M3238" s="7">
        <v>0.9198128109317868</v>
      </c>
      <c r="N3238" s="1"/>
    </row>
    <row r="3239" spans="1:14" x14ac:dyDescent="0.25">
      <c r="A3239" s="3">
        <v>38077</v>
      </c>
      <c r="B3239" s="5" t="s">
        <v>1354</v>
      </c>
      <c r="C3239" s="5" t="s">
        <v>5477</v>
      </c>
      <c r="D3239" s="5" t="s">
        <v>1353</v>
      </c>
      <c r="E3239" s="1">
        <v>44.96</v>
      </c>
      <c r="F3239" s="8">
        <v>346542016</v>
      </c>
      <c r="G3239" s="8">
        <v>15516180480</v>
      </c>
      <c r="H3239" s="1">
        <v>141.37765146142999</v>
      </c>
      <c r="I3239" s="8">
        <v>2246566016</v>
      </c>
      <c r="J3239" s="1">
        <v>23.1195964813232</v>
      </c>
      <c r="K3239" s="8">
        <v>718558016</v>
      </c>
      <c r="L3239" s="9">
        <v>257</v>
      </c>
      <c r="M3239" s="7">
        <v>0.92070969222724897</v>
      </c>
      <c r="N3239" s="1">
        <v>1.37000000476837</v>
      </c>
    </row>
    <row r="3240" spans="1:14" x14ac:dyDescent="0.25">
      <c r="A3240" s="3">
        <v>38077</v>
      </c>
      <c r="B3240" s="5" t="s">
        <v>1394</v>
      </c>
      <c r="C3240" s="5" t="s">
        <v>5478</v>
      </c>
      <c r="D3240" s="5" t="s">
        <v>1393</v>
      </c>
      <c r="E3240" s="1">
        <v>47.7</v>
      </c>
      <c r="F3240" s="8">
        <v>124834000</v>
      </c>
      <c r="G3240" s="8">
        <v>5878773248</v>
      </c>
      <c r="H3240" s="1">
        <v>36.7942758559578</v>
      </c>
      <c r="I3240" s="8">
        <v>2708453952</v>
      </c>
      <c r="J3240" s="1">
        <v>13.8800392150879</v>
      </c>
      <c r="K3240" s="8">
        <v>716850000</v>
      </c>
      <c r="L3240" s="9">
        <v>258</v>
      </c>
      <c r="M3240" s="7">
        <v>0.92160444163138344</v>
      </c>
      <c r="N3240" s="1">
        <v>3.7300000190734899</v>
      </c>
    </row>
    <row r="3241" spans="1:14" x14ac:dyDescent="0.25">
      <c r="A3241" s="3">
        <v>38077</v>
      </c>
      <c r="B3241" s="5" t="s">
        <v>200</v>
      </c>
      <c r="C3241" s="5" t="s">
        <v>5479</v>
      </c>
      <c r="D3241" s="5" t="s">
        <v>201</v>
      </c>
      <c r="E3241" s="1">
        <v>53.79</v>
      </c>
      <c r="F3241" s="8">
        <v>112715000</v>
      </c>
      <c r="G3241" s="8">
        <v>6031101952</v>
      </c>
      <c r="H3241" s="1">
        <v>47.3973015138805</v>
      </c>
      <c r="I3241" s="8">
        <v>2937297920</v>
      </c>
      <c r="J3241" s="1">
        <v>6.1421952247619602</v>
      </c>
      <c r="K3241" s="8">
        <v>715546992</v>
      </c>
      <c r="L3241" s="9">
        <v>259</v>
      </c>
      <c r="M3241" s="7">
        <v>0.92249756466231347</v>
      </c>
      <c r="N3241" s="1">
        <v>3.75</v>
      </c>
    </row>
    <row r="3242" spans="1:14" x14ac:dyDescent="0.25">
      <c r="A3242" s="3">
        <v>38077</v>
      </c>
      <c r="B3242" s="5" t="s">
        <v>48</v>
      </c>
      <c r="C3242" s="5" t="s">
        <v>5480</v>
      </c>
      <c r="D3242" s="5" t="s">
        <v>49</v>
      </c>
      <c r="E3242" s="1">
        <v>23.2</v>
      </c>
      <c r="F3242" s="8">
        <v>274400000</v>
      </c>
      <c r="G3242" s="8">
        <v>6350627840</v>
      </c>
      <c r="H3242" s="1">
        <v>-24.747571298278501</v>
      </c>
      <c r="I3242" s="8">
        <v>7087800064</v>
      </c>
      <c r="J3242" s="1">
        <v>-7.4444251060485804</v>
      </c>
      <c r="K3242" s="8">
        <v>715100000</v>
      </c>
      <c r="L3242" s="9">
        <v>260</v>
      </c>
      <c r="M3242" s="7">
        <v>0.92339012977202484</v>
      </c>
      <c r="N3242" s="1">
        <v>-0.169999960809946</v>
      </c>
    </row>
    <row r="3243" spans="1:14" x14ac:dyDescent="0.25">
      <c r="A3243" s="3">
        <v>38077</v>
      </c>
      <c r="B3243" s="5" t="s">
        <v>423</v>
      </c>
      <c r="C3243" s="5" t="s">
        <v>5481</v>
      </c>
      <c r="D3243" s="5" t="s">
        <v>424</v>
      </c>
      <c r="E3243" s="1">
        <v>46.63</v>
      </c>
      <c r="F3243" s="8">
        <v>441852000</v>
      </c>
      <c r="G3243" s="8">
        <v>20683841536</v>
      </c>
      <c r="H3243" s="1">
        <v>80.101577155438903</v>
      </c>
      <c r="I3243" s="8">
        <v>3224520000</v>
      </c>
      <c r="J3243" s="1">
        <v>20.926027297973601</v>
      </c>
      <c r="K3243" s="8">
        <v>712882008</v>
      </c>
      <c r="L3243" s="9">
        <v>261</v>
      </c>
      <c r="M3243" s="7">
        <v>0.92427992645456125</v>
      </c>
      <c r="N3243" s="1">
        <v>1.1699999868869799</v>
      </c>
    </row>
    <row r="3244" spans="1:14" x14ac:dyDescent="0.25">
      <c r="A3244" s="3">
        <v>38077</v>
      </c>
      <c r="B3244" s="5" t="s">
        <v>1278</v>
      </c>
      <c r="C3244" s="5" t="s">
        <v>5482</v>
      </c>
      <c r="D3244" s="5" t="s">
        <v>1277</v>
      </c>
      <c r="E3244" s="1">
        <v>88.53</v>
      </c>
      <c r="F3244" s="8">
        <v>199700000</v>
      </c>
      <c r="G3244" s="8">
        <v>17748269056</v>
      </c>
      <c r="H3244" s="1">
        <v>34.137803836678799</v>
      </c>
      <c r="I3244" s="8">
        <v>3625300032</v>
      </c>
      <c r="J3244" s="1">
        <v>20.377870559692401</v>
      </c>
      <c r="K3244" s="8">
        <v>681400000</v>
      </c>
      <c r="L3244" s="9">
        <v>262</v>
      </c>
      <c r="M3244" s="7">
        <v>0.92513042829452397</v>
      </c>
      <c r="N3244" s="1">
        <v>2.2700000405311598</v>
      </c>
    </row>
    <row r="3245" spans="1:14" x14ac:dyDescent="0.25">
      <c r="A3245" s="3">
        <v>38077</v>
      </c>
      <c r="B3245" s="5" t="s">
        <v>1074</v>
      </c>
      <c r="C3245" s="5" t="s">
        <v>5483</v>
      </c>
      <c r="D3245" s="5" t="s">
        <v>1073</v>
      </c>
      <c r="E3245" s="1">
        <v>70.8</v>
      </c>
      <c r="F3245" s="8">
        <v>148672000</v>
      </c>
      <c r="G3245" s="8">
        <v>10508992512</v>
      </c>
      <c r="H3245" s="1">
        <v>53.240949602328797</v>
      </c>
      <c r="I3245" s="8">
        <v>1246600000</v>
      </c>
      <c r="J3245" s="1">
        <v>21.821557998657202</v>
      </c>
      <c r="K3245" s="8">
        <v>666200000</v>
      </c>
      <c r="L3245" s="9">
        <v>263</v>
      </c>
      <c r="M3245" s="7">
        <v>0.92596195797721126</v>
      </c>
      <c r="N3245" s="1">
        <v>2.4399999976158102</v>
      </c>
    </row>
    <row r="3246" spans="1:14" x14ac:dyDescent="0.25">
      <c r="A3246" s="3">
        <v>38077</v>
      </c>
      <c r="B3246" s="5" t="s">
        <v>986</v>
      </c>
      <c r="C3246" s="5" t="s">
        <v>5484</v>
      </c>
      <c r="D3246" s="5" t="s">
        <v>985</v>
      </c>
      <c r="E3246" s="1">
        <v>46.59</v>
      </c>
      <c r="F3246" s="8">
        <v>220118000</v>
      </c>
      <c r="G3246" s="8">
        <v>10174111744</v>
      </c>
      <c r="H3246" s="1">
        <v>27.9439909178992</v>
      </c>
      <c r="I3246" s="8">
        <v>2580100032</v>
      </c>
      <c r="J3246" s="1">
        <v>-4.5468001365661603</v>
      </c>
      <c r="K3246" s="8">
        <v>664200000</v>
      </c>
      <c r="L3246" s="9">
        <v>264</v>
      </c>
      <c r="M3246" s="7">
        <v>0.92679099132341491</v>
      </c>
      <c r="N3246" s="1">
        <v>1.8399999737739601</v>
      </c>
    </row>
    <row r="3247" spans="1:14" x14ac:dyDescent="0.25">
      <c r="A3247" s="3">
        <v>38077</v>
      </c>
      <c r="B3247" s="5" t="s">
        <v>928</v>
      </c>
      <c r="C3247" s="5" t="s">
        <v>5485</v>
      </c>
      <c r="D3247" s="5" t="s">
        <v>927</v>
      </c>
      <c r="E3247" s="1">
        <v>64.23</v>
      </c>
      <c r="F3247" s="8">
        <v>98413000</v>
      </c>
      <c r="G3247" s="8">
        <v>6365033984</v>
      </c>
      <c r="H3247" s="1">
        <v>51.0347138787521</v>
      </c>
      <c r="I3247" s="8">
        <v>1731650016</v>
      </c>
      <c r="J3247" s="1">
        <v>13.5290994644165</v>
      </c>
      <c r="K3247" s="8">
        <v>663149000</v>
      </c>
      <c r="L3247" s="9">
        <v>265</v>
      </c>
      <c r="M3247" s="7">
        <v>0.92761871284479647</v>
      </c>
      <c r="N3247" s="1">
        <v>5</v>
      </c>
    </row>
    <row r="3248" spans="1:14" x14ac:dyDescent="0.25">
      <c r="A3248" s="3">
        <v>38077</v>
      </c>
      <c r="B3248" s="5" t="s">
        <v>1028</v>
      </c>
      <c r="C3248" s="5" t="s">
        <v>5486</v>
      </c>
      <c r="D3248" s="5" t="s">
        <v>1027</v>
      </c>
      <c r="E3248" s="1">
        <v>29.85</v>
      </c>
      <c r="F3248" s="8">
        <v>188919008</v>
      </c>
      <c r="G3248" s="8">
        <v>5653961216</v>
      </c>
      <c r="H3248" s="1">
        <v>9.9140605323886994</v>
      </c>
      <c r="I3248" s="8">
        <v>2386080064</v>
      </c>
      <c r="J3248" s="1">
        <v>-11.2082862854004</v>
      </c>
      <c r="K3248" s="8">
        <v>661775008</v>
      </c>
      <c r="L3248" s="9">
        <v>266</v>
      </c>
      <c r="M3248" s="7">
        <v>0.92844471939299911</v>
      </c>
      <c r="N3248" s="1">
        <v>2.5500000119209298</v>
      </c>
    </row>
    <row r="3249" spans="1:14" x14ac:dyDescent="0.25">
      <c r="A3249" s="3">
        <v>38077</v>
      </c>
      <c r="B3249" s="5" t="s">
        <v>1376</v>
      </c>
      <c r="C3249" s="5" t="s">
        <v>5487</v>
      </c>
      <c r="D3249" s="5" t="s">
        <v>1375</v>
      </c>
      <c r="E3249" s="1">
        <v>69.33</v>
      </c>
      <c r="F3249" s="8">
        <v>649293056</v>
      </c>
      <c r="G3249" s="8">
        <v>45688315904</v>
      </c>
      <c r="H3249" s="1">
        <v>109.939390240294</v>
      </c>
      <c r="I3249" s="8">
        <v>2165096032</v>
      </c>
      <c r="J3249" s="1">
        <v>78.329292297363295</v>
      </c>
      <c r="K3249" s="8">
        <v>659238000</v>
      </c>
      <c r="L3249" s="9">
        <v>267</v>
      </c>
      <c r="M3249" s="7">
        <v>0.92926755932838701</v>
      </c>
      <c r="N3249" s="1">
        <v>0.61500000208616301</v>
      </c>
    </row>
    <row r="3250" spans="1:14" x14ac:dyDescent="0.25">
      <c r="A3250" s="3">
        <v>38077</v>
      </c>
      <c r="B3250" s="5" t="s">
        <v>864</v>
      </c>
      <c r="C3250" s="5" t="s">
        <v>5488</v>
      </c>
      <c r="D3250" s="5" t="s">
        <v>865</v>
      </c>
      <c r="E3250" s="1">
        <v>41.15</v>
      </c>
      <c r="F3250" s="8">
        <v>168606992</v>
      </c>
      <c r="G3250" s="8">
        <v>6956599296</v>
      </c>
      <c r="H3250" s="1">
        <v>-4.6930805109693798</v>
      </c>
      <c r="I3250" s="8">
        <v>7041000064</v>
      </c>
      <c r="J3250" s="1">
        <v>4.1016502380371103</v>
      </c>
      <c r="K3250" s="8">
        <v>655000000</v>
      </c>
      <c r="L3250" s="9">
        <v>268</v>
      </c>
      <c r="M3250" s="7">
        <v>0.93008510952676615</v>
      </c>
      <c r="N3250" s="1">
        <v>3.0999999791383699</v>
      </c>
    </row>
    <row r="3251" spans="1:14" x14ac:dyDescent="0.25">
      <c r="A3251" s="3">
        <v>38077</v>
      </c>
      <c r="B3251" s="5" t="s">
        <v>1348</v>
      </c>
      <c r="C3251" s="5" t="s">
        <v>5489</v>
      </c>
      <c r="D3251" s="5" t="s">
        <v>1347</v>
      </c>
      <c r="E3251" s="1">
        <v>57.2</v>
      </c>
      <c r="F3251" s="8">
        <v>89841000</v>
      </c>
      <c r="G3251" s="8">
        <v>5113747456</v>
      </c>
      <c r="H3251" s="1">
        <v>40.238721397700701</v>
      </c>
      <c r="I3251" s="8">
        <v>1889483008</v>
      </c>
      <c r="J3251" s="1">
        <v>1.78029596805573</v>
      </c>
      <c r="K3251" s="8">
        <v>650521000</v>
      </c>
      <c r="L3251" s="9">
        <v>269</v>
      </c>
      <c r="M3251" s="7">
        <v>0.93089706917959025</v>
      </c>
      <c r="N3251" s="1">
        <v>3.7499999403953601</v>
      </c>
    </row>
    <row r="3252" spans="1:14" x14ac:dyDescent="0.25">
      <c r="A3252" s="3">
        <v>38077</v>
      </c>
      <c r="B3252" s="5" t="s">
        <v>522</v>
      </c>
      <c r="C3252" s="5" t="s">
        <v>5490</v>
      </c>
      <c r="D3252" s="5" t="s">
        <v>523</v>
      </c>
      <c r="E3252" s="1">
        <v>59.12</v>
      </c>
      <c r="F3252" s="8">
        <v>224722000</v>
      </c>
      <c r="G3252" s="8">
        <v>13152524288</v>
      </c>
      <c r="H3252" s="1">
        <v>13.287184028636901</v>
      </c>
      <c r="I3252" s="8">
        <v>3069088000</v>
      </c>
      <c r="J3252" s="1"/>
      <c r="K3252" s="8">
        <v>649362000</v>
      </c>
      <c r="L3252" s="9">
        <v>270</v>
      </c>
      <c r="M3252" s="7">
        <v>0.93170758220542216</v>
      </c>
      <c r="N3252" s="1"/>
    </row>
    <row r="3253" spans="1:14" x14ac:dyDescent="0.25">
      <c r="A3253" s="3">
        <v>38077</v>
      </c>
      <c r="B3253" s="5" t="s">
        <v>147</v>
      </c>
      <c r="C3253" s="5" t="s">
        <v>5491</v>
      </c>
      <c r="D3253" s="5" t="s">
        <v>148</v>
      </c>
      <c r="E3253" s="1">
        <v>30.39</v>
      </c>
      <c r="F3253" s="8">
        <v>439000000</v>
      </c>
      <c r="G3253" s="8">
        <v>13200192512</v>
      </c>
      <c r="H3253" s="1">
        <v>74.940770015057595</v>
      </c>
      <c r="I3253" s="8">
        <v>16246000384</v>
      </c>
      <c r="J3253" s="1">
        <v>29.988798141479499</v>
      </c>
      <c r="K3253" s="8">
        <v>648000000</v>
      </c>
      <c r="L3253" s="9">
        <v>271</v>
      </c>
      <c r="M3253" s="7">
        <v>0.93251639522610874</v>
      </c>
      <c r="N3253" s="1">
        <v>-1.8900000713765599</v>
      </c>
    </row>
    <row r="3254" spans="1:14" x14ac:dyDescent="0.25">
      <c r="A3254" s="3">
        <v>38077</v>
      </c>
      <c r="B3254" s="5" t="s">
        <v>984</v>
      </c>
      <c r="C3254" s="5" t="s">
        <v>5492</v>
      </c>
      <c r="D3254" s="5" t="s">
        <v>983</v>
      </c>
      <c r="E3254" s="1">
        <v>24.45</v>
      </c>
      <c r="F3254" s="8">
        <v>302090112</v>
      </c>
      <c r="G3254" s="8">
        <v>7311818752</v>
      </c>
      <c r="H3254" s="1">
        <v>22.547825454335499</v>
      </c>
      <c r="I3254" s="8">
        <v>2430820992</v>
      </c>
      <c r="J3254" s="1">
        <v>6.1557860374450701</v>
      </c>
      <c r="K3254" s="8">
        <v>638472992</v>
      </c>
      <c r="L3254" s="9">
        <v>272</v>
      </c>
      <c r="M3254" s="7">
        <v>0.93331331693797026</v>
      </c>
      <c r="N3254" s="1">
        <v>1.2900000214576699</v>
      </c>
    </row>
    <row r="3255" spans="1:14" x14ac:dyDescent="0.25">
      <c r="A3255" s="3">
        <v>38077</v>
      </c>
      <c r="B3255" s="5" t="s">
        <v>32</v>
      </c>
      <c r="C3255" s="5" t="s">
        <v>5493</v>
      </c>
      <c r="D3255" s="5" t="s">
        <v>33</v>
      </c>
      <c r="E3255" s="1">
        <v>32.72</v>
      </c>
      <c r="F3255" s="8">
        <v>174044992</v>
      </c>
      <c r="G3255" s="8">
        <v>5747672064</v>
      </c>
      <c r="H3255" s="1">
        <v>14.7879701469847</v>
      </c>
      <c r="I3255" s="8">
        <v>8449299968</v>
      </c>
      <c r="J3255" s="1">
        <v>2.3050599098205602</v>
      </c>
      <c r="K3255" s="8">
        <v>623281008</v>
      </c>
      <c r="L3255" s="9">
        <v>273</v>
      </c>
      <c r="M3255" s="7">
        <v>0.93409127649787305</v>
      </c>
      <c r="N3255" s="1">
        <v>1.9299999773502301</v>
      </c>
    </row>
    <row r="3256" spans="1:14" x14ac:dyDescent="0.25">
      <c r="A3256" s="3">
        <v>38077</v>
      </c>
      <c r="B3256" s="5" t="s">
        <v>1366</v>
      </c>
      <c r="C3256" s="5" t="s">
        <v>5494</v>
      </c>
      <c r="D3256" s="5" t="s">
        <v>1365</v>
      </c>
      <c r="E3256" s="1">
        <v>27.4</v>
      </c>
      <c r="F3256" s="8">
        <v>288536000</v>
      </c>
      <c r="G3256" s="8">
        <v>7998859776</v>
      </c>
      <c r="H3256" s="1">
        <v>18.307425729935598</v>
      </c>
      <c r="I3256" s="8">
        <v>2955252032</v>
      </c>
      <c r="J3256" s="1">
        <v>13.9599609375</v>
      </c>
      <c r="K3256" s="8">
        <v>621062000</v>
      </c>
      <c r="L3256" s="9">
        <v>274</v>
      </c>
      <c r="M3256" s="7">
        <v>0.93486646636246196</v>
      </c>
      <c r="N3256" s="1">
        <v>1.2999999821186099</v>
      </c>
    </row>
    <row r="3257" spans="1:14" x14ac:dyDescent="0.25">
      <c r="A3257" s="3">
        <v>38077</v>
      </c>
      <c r="B3257" s="5" t="s">
        <v>59</v>
      </c>
      <c r="C3257" s="5" t="s">
        <v>5495</v>
      </c>
      <c r="D3257" s="5" t="s">
        <v>60</v>
      </c>
      <c r="E3257" s="1">
        <v>46.7</v>
      </c>
      <c r="F3257" s="8">
        <v>108170000</v>
      </c>
      <c r="G3257" s="8">
        <v>5127937536</v>
      </c>
      <c r="H3257" s="1">
        <v>27.9889350607586</v>
      </c>
      <c r="I3257" s="8">
        <v>5207459072</v>
      </c>
      <c r="J3257" s="1">
        <v>2.4379940032959002</v>
      </c>
      <c r="K3257" s="8">
        <v>613269984</v>
      </c>
      <c r="L3257" s="9">
        <v>275</v>
      </c>
      <c r="M3257" s="7">
        <v>0.93563193048014004</v>
      </c>
      <c r="N3257" s="1">
        <v>3.6599999666213998</v>
      </c>
    </row>
    <row r="3258" spans="1:14" x14ac:dyDescent="0.25">
      <c r="A3258" s="3">
        <v>38077</v>
      </c>
      <c r="B3258" s="5" t="s">
        <v>143</v>
      </c>
      <c r="C3258" s="5" t="s">
        <v>5496</v>
      </c>
      <c r="D3258" s="5" t="s">
        <v>144</v>
      </c>
      <c r="E3258" s="1">
        <v>36.479999999999997</v>
      </c>
      <c r="F3258" s="8">
        <v>332000000</v>
      </c>
      <c r="G3258" s="8">
        <v>12016931840</v>
      </c>
      <c r="H3258" s="1">
        <v>17.2627073461314</v>
      </c>
      <c r="I3258" s="8">
        <v>5345800064</v>
      </c>
      <c r="J3258" s="1">
        <v>5.4258618354797399</v>
      </c>
      <c r="K3258" s="8">
        <v>601800000</v>
      </c>
      <c r="L3258" s="9">
        <v>276</v>
      </c>
      <c r="M3258" s="7">
        <v>0.93638307812805543</v>
      </c>
      <c r="N3258" s="1">
        <v>0.379999980330467</v>
      </c>
    </row>
    <row r="3259" spans="1:14" x14ac:dyDescent="0.25">
      <c r="A3259" s="3">
        <v>38077</v>
      </c>
      <c r="B3259" s="5" t="s">
        <v>1368</v>
      </c>
      <c r="C3259" s="5" t="s">
        <v>5497</v>
      </c>
      <c r="D3259" s="5" t="s">
        <v>1367</v>
      </c>
      <c r="E3259" s="1">
        <v>42.32</v>
      </c>
      <c r="F3259" s="8">
        <v>152522000</v>
      </c>
      <c r="G3259" s="8">
        <v>6267644416</v>
      </c>
      <c r="H3259" s="1">
        <v>16.956802579769899</v>
      </c>
      <c r="I3259" s="8">
        <v>1255734016</v>
      </c>
      <c r="J3259" s="1">
        <v>-4.3961939811706499</v>
      </c>
      <c r="K3259" s="8">
        <v>601617984</v>
      </c>
      <c r="L3259" s="9">
        <v>277</v>
      </c>
      <c r="M3259" s="7">
        <v>0.93713399858938007</v>
      </c>
      <c r="N3259" s="1">
        <v>2.6200000047683698</v>
      </c>
    </row>
    <row r="3260" spans="1:14" x14ac:dyDescent="0.25">
      <c r="A3260" s="3">
        <v>38077</v>
      </c>
      <c r="B3260" s="5" t="s">
        <v>275</v>
      </c>
      <c r="C3260" s="5" t="s">
        <v>5498</v>
      </c>
      <c r="D3260" s="5" t="s">
        <v>276</v>
      </c>
      <c r="E3260" s="1">
        <v>30.29</v>
      </c>
      <c r="F3260" s="8">
        <v>215070992</v>
      </c>
      <c r="G3260" s="8">
        <v>6420978176</v>
      </c>
      <c r="H3260" s="1">
        <v>2.9991903756201799</v>
      </c>
      <c r="I3260" s="8">
        <v>7736000000</v>
      </c>
      <c r="J3260" s="1">
        <v>-4.4038271903991699</v>
      </c>
      <c r="K3260" s="8">
        <v>601000000</v>
      </c>
      <c r="L3260" s="9">
        <v>278</v>
      </c>
      <c r="M3260" s="7">
        <v>0.93788414770270201</v>
      </c>
      <c r="N3260" s="1">
        <v>1.1399999856948899</v>
      </c>
    </row>
    <row r="3261" spans="1:14" x14ac:dyDescent="0.25">
      <c r="A3261" s="3">
        <v>38077</v>
      </c>
      <c r="B3261" s="5" t="s">
        <v>590</v>
      </c>
      <c r="C3261" s="5" t="s">
        <v>5499</v>
      </c>
      <c r="D3261" s="5" t="s">
        <v>591</v>
      </c>
      <c r="E3261" s="1">
        <v>37.28</v>
      </c>
      <c r="F3261" s="8">
        <v>257980000</v>
      </c>
      <c r="G3261" s="8">
        <v>9640528896</v>
      </c>
      <c r="H3261" s="1">
        <v>36.135322248714999</v>
      </c>
      <c r="I3261" s="8">
        <v>5188999936</v>
      </c>
      <c r="J3261" s="1">
        <v>-21.608642578125</v>
      </c>
      <c r="K3261" s="8">
        <v>601000000</v>
      </c>
      <c r="L3261" s="9">
        <v>279</v>
      </c>
      <c r="M3261" s="7">
        <v>0.93863429681602395</v>
      </c>
      <c r="N3261" s="1">
        <v>1.34000000357628</v>
      </c>
    </row>
    <row r="3262" spans="1:14" x14ac:dyDescent="0.25">
      <c r="A3262" s="3">
        <v>38077</v>
      </c>
      <c r="B3262" s="5" t="s">
        <v>69</v>
      </c>
      <c r="C3262" s="5" t="s">
        <v>5500</v>
      </c>
      <c r="D3262" s="5" t="s">
        <v>70</v>
      </c>
      <c r="E3262" s="1">
        <v>80.8</v>
      </c>
      <c r="F3262" s="8">
        <v>39266860</v>
      </c>
      <c r="G3262" s="8">
        <v>3776384256</v>
      </c>
      <c r="H3262" s="1">
        <v>73.232651615116197</v>
      </c>
      <c r="I3262" s="8">
        <v>5850553856</v>
      </c>
      <c r="J3262" s="1">
        <v>16.294334411621101</v>
      </c>
      <c r="K3262" s="8">
        <v>600344008</v>
      </c>
      <c r="L3262" s="9">
        <v>280</v>
      </c>
      <c r="M3262" s="7">
        <v>0.93938362714096457</v>
      </c>
      <c r="N3262" s="1">
        <v>9.4499999284744298</v>
      </c>
    </row>
    <row r="3263" spans="1:14" x14ac:dyDescent="0.25">
      <c r="A3263" s="3">
        <v>38077</v>
      </c>
      <c r="B3263" s="5" t="s">
        <v>1099</v>
      </c>
      <c r="C3263" s="5" t="s">
        <v>5501</v>
      </c>
      <c r="D3263" s="5" t="s">
        <v>1098</v>
      </c>
      <c r="E3263" s="1">
        <v>8.9499999999999993</v>
      </c>
      <c r="F3263" s="8">
        <v>161130000</v>
      </c>
      <c r="G3263" s="8">
        <v>1448722304</v>
      </c>
      <c r="H3263" s="1">
        <v>2.4027464948103399</v>
      </c>
      <c r="I3263" s="8">
        <v>5534000000</v>
      </c>
      <c r="J3263" s="1">
        <v>-36.434913635253899</v>
      </c>
      <c r="K3263" s="8">
        <v>597000000</v>
      </c>
      <c r="L3263" s="9">
        <v>281</v>
      </c>
      <c r="M3263" s="7">
        <v>0.94012878358131935</v>
      </c>
      <c r="N3263" s="1">
        <v>-0.219999980181456</v>
      </c>
    </row>
    <row r="3264" spans="1:14" x14ac:dyDescent="0.25">
      <c r="A3264" s="3">
        <v>38077</v>
      </c>
      <c r="B3264" s="5" t="s">
        <v>1153</v>
      </c>
      <c r="C3264" s="5" t="s">
        <v>5502</v>
      </c>
      <c r="D3264" s="5" t="s">
        <v>1152</v>
      </c>
      <c r="E3264" s="1">
        <v>92</v>
      </c>
      <c r="F3264" s="8">
        <v>128600008</v>
      </c>
      <c r="G3264" s="8">
        <v>11877664768</v>
      </c>
      <c r="H3264" s="1">
        <v>45.731028739782502</v>
      </c>
      <c r="I3264" s="8">
        <v>4754700032</v>
      </c>
      <c r="J3264" s="1">
        <v>9.1428766250610405</v>
      </c>
      <c r="K3264" s="8">
        <v>593900008</v>
      </c>
      <c r="L3264" s="9">
        <v>282</v>
      </c>
      <c r="M3264" s="7">
        <v>0.94087007071010986</v>
      </c>
      <c r="N3264" s="1">
        <v>3.4200000762939502</v>
      </c>
    </row>
    <row r="3265" spans="1:14" x14ac:dyDescent="0.25">
      <c r="A3265" s="3">
        <v>38077</v>
      </c>
      <c r="B3265" s="5" t="s">
        <v>285</v>
      </c>
      <c r="C3265" s="5" t="s">
        <v>5503</v>
      </c>
      <c r="D3265" s="5" t="s">
        <v>286</v>
      </c>
      <c r="E3265" s="1">
        <v>56.19</v>
      </c>
      <c r="F3265" s="8">
        <v>153000000</v>
      </c>
      <c r="G3265" s="8">
        <v>8553567232</v>
      </c>
      <c r="H3265" s="1">
        <v>59.5388323409816</v>
      </c>
      <c r="I3265" s="8">
        <v>8061000064</v>
      </c>
      <c r="J3265" s="1">
        <v>11.818559646606399</v>
      </c>
      <c r="K3265" s="8">
        <v>590000000</v>
      </c>
      <c r="L3265" s="9">
        <v>283</v>
      </c>
      <c r="M3265" s="7">
        <v>0.94160648997277197</v>
      </c>
      <c r="N3265" s="1">
        <v>2.5849999785423301</v>
      </c>
    </row>
    <row r="3266" spans="1:14" x14ac:dyDescent="0.25">
      <c r="A3266" s="3">
        <v>38077</v>
      </c>
      <c r="B3266" s="5" t="s">
        <v>1342</v>
      </c>
      <c r="C3266" s="5" t="s">
        <v>5504</v>
      </c>
      <c r="D3266" s="5" t="s">
        <v>1341</v>
      </c>
      <c r="E3266" s="1">
        <v>73.78</v>
      </c>
      <c r="F3266" s="8">
        <v>242400000</v>
      </c>
      <c r="G3266" s="8">
        <v>17760649216</v>
      </c>
      <c r="H3266" s="1">
        <v>75.666663760230705</v>
      </c>
      <c r="I3266" s="8">
        <v>1901000000</v>
      </c>
      <c r="J3266" s="1">
        <v>38.516464233398402</v>
      </c>
      <c r="K3266" s="8">
        <v>582700000</v>
      </c>
      <c r="L3266" s="9">
        <v>284</v>
      </c>
      <c r="M3266" s="7">
        <v>0.94233379760726899</v>
      </c>
      <c r="N3266" s="1">
        <v>1.71999999880791</v>
      </c>
    </row>
    <row r="3267" spans="1:14" x14ac:dyDescent="0.25">
      <c r="A3267" s="3">
        <v>38077</v>
      </c>
      <c r="B3267" s="5" t="s">
        <v>552</v>
      </c>
      <c r="C3267" s="5" t="s">
        <v>5505</v>
      </c>
      <c r="D3267" s="5" t="s">
        <v>553</v>
      </c>
      <c r="E3267" s="1">
        <v>62.38</v>
      </c>
      <c r="F3267" s="8">
        <v>136800992</v>
      </c>
      <c r="G3267" s="8">
        <v>4651675648</v>
      </c>
      <c r="H3267" s="1">
        <v>114.632271342254</v>
      </c>
      <c r="I3267" s="8">
        <v>15924999936</v>
      </c>
      <c r="J3267" s="1">
        <v>43.762535095214801</v>
      </c>
      <c r="K3267" s="8">
        <v>579000000</v>
      </c>
      <c r="L3267" s="9">
        <v>285</v>
      </c>
      <c r="M3267" s="7">
        <v>0.94305648701927136</v>
      </c>
      <c r="N3267" s="1">
        <v>4.04999992251396</v>
      </c>
    </row>
    <row r="3268" spans="1:14" x14ac:dyDescent="0.25">
      <c r="A3268" s="3">
        <v>38077</v>
      </c>
      <c r="B3268" s="5" t="s">
        <v>1186</v>
      </c>
      <c r="C3268" s="5" t="s">
        <v>5506</v>
      </c>
      <c r="D3268" s="5" t="s">
        <v>1185</v>
      </c>
      <c r="E3268" s="1">
        <v>12.94</v>
      </c>
      <c r="F3268" s="8">
        <v>284709024</v>
      </c>
      <c r="G3268" s="8">
        <v>3675444736</v>
      </c>
      <c r="H3268" s="1">
        <v>38.395711790861597</v>
      </c>
      <c r="I3268" s="8">
        <v>2444937984</v>
      </c>
      <c r="J3268" s="1">
        <v>-8.4063739776611293</v>
      </c>
      <c r="K3268" s="8">
        <v>578221008</v>
      </c>
      <c r="L3268" s="9">
        <v>286</v>
      </c>
      <c r="M3268" s="7">
        <v>0.94377820411819868</v>
      </c>
      <c r="N3268" s="1">
        <v>0.65999998524784997</v>
      </c>
    </row>
    <row r="3269" spans="1:14" x14ac:dyDescent="0.25">
      <c r="A3269" s="3">
        <v>38077</v>
      </c>
      <c r="B3269" s="5" t="s">
        <v>401</v>
      </c>
      <c r="C3269" s="5" t="s">
        <v>5507</v>
      </c>
      <c r="D3269" s="5" t="s">
        <v>402</v>
      </c>
      <c r="E3269" s="1">
        <v>50.12</v>
      </c>
      <c r="F3269" s="8">
        <v>222954000</v>
      </c>
      <c r="G3269" s="8">
        <v>11363794944</v>
      </c>
      <c r="H3269" s="1">
        <v>14.6107633473253</v>
      </c>
      <c r="I3269" s="8">
        <v>6535200000</v>
      </c>
      <c r="J3269" s="1">
        <v>16.590757369995099</v>
      </c>
      <c r="K3269" s="8">
        <v>578100000</v>
      </c>
      <c r="L3269" s="9">
        <v>287</v>
      </c>
      <c r="M3269" s="7">
        <v>0.94449977017878339</v>
      </c>
      <c r="N3269" s="1">
        <v>1.82999997586012</v>
      </c>
    </row>
    <row r="3270" spans="1:14" x14ac:dyDescent="0.25">
      <c r="A3270" s="3">
        <v>38077</v>
      </c>
      <c r="B3270" s="5" t="s">
        <v>1174</v>
      </c>
      <c r="C3270" s="5" t="s">
        <v>5508</v>
      </c>
      <c r="D3270" s="5" t="s">
        <v>1173</v>
      </c>
      <c r="E3270" s="1">
        <v>41.76</v>
      </c>
      <c r="F3270" s="8">
        <v>298384000</v>
      </c>
      <c r="G3270" s="8">
        <v>12329230336</v>
      </c>
      <c r="H3270" s="1">
        <v>19.373228909885501</v>
      </c>
      <c r="I3270" s="8">
        <v>4229344896</v>
      </c>
      <c r="J3270" s="1">
        <v>25.1779975891113</v>
      </c>
      <c r="K3270" s="8">
        <v>576216992</v>
      </c>
      <c r="L3270" s="9">
        <v>288</v>
      </c>
      <c r="M3270" s="7">
        <v>0.94521898592858344</v>
      </c>
      <c r="N3270" s="1">
        <v>1.2200000286102299</v>
      </c>
    </row>
    <row r="3271" spans="1:14" x14ac:dyDescent="0.25">
      <c r="A3271" s="3">
        <v>38077</v>
      </c>
      <c r="B3271" s="5" t="s">
        <v>562</v>
      </c>
      <c r="C3271" s="5" t="s">
        <v>5509</v>
      </c>
      <c r="D3271" s="5" t="s">
        <v>563</v>
      </c>
      <c r="E3271" s="1">
        <v>43.17</v>
      </c>
      <c r="F3271" s="8">
        <v>138600000</v>
      </c>
      <c r="G3271" s="8">
        <v>6014241280</v>
      </c>
      <c r="H3271" s="1">
        <v>24.205631753149198</v>
      </c>
      <c r="I3271" s="8">
        <v>7356500096</v>
      </c>
      <c r="J3271" s="1">
        <v>4.1161990165710396</v>
      </c>
      <c r="K3271" s="8">
        <v>576100000</v>
      </c>
      <c r="L3271" s="9">
        <v>289</v>
      </c>
      <c r="M3271" s="7">
        <v>0.94593805565268452</v>
      </c>
      <c r="N3271" s="1">
        <v>2.4400000423193</v>
      </c>
    </row>
    <row r="3272" spans="1:14" x14ac:dyDescent="0.25">
      <c r="A3272" s="3">
        <v>38077</v>
      </c>
      <c r="B3272" s="5" t="s">
        <v>431</v>
      </c>
      <c r="C3272" s="5" t="s">
        <v>5510</v>
      </c>
      <c r="D3272" s="5" t="s">
        <v>432</v>
      </c>
      <c r="E3272" s="1">
        <v>38.43</v>
      </c>
      <c r="F3272" s="8">
        <v>143406704</v>
      </c>
      <c r="G3272" s="8">
        <v>5372092416</v>
      </c>
      <c r="H3272" s="1">
        <v>36.0291815728432</v>
      </c>
      <c r="I3272" s="8">
        <v>5407763968</v>
      </c>
      <c r="J3272" s="1">
        <v>4.3005790710449201</v>
      </c>
      <c r="K3272" s="8">
        <v>573630992</v>
      </c>
      <c r="L3272" s="9">
        <v>290</v>
      </c>
      <c r="M3272" s="7">
        <v>0.9466540436394113</v>
      </c>
      <c r="N3272" s="1">
        <v>2.2899999767541899</v>
      </c>
    </row>
    <row r="3273" spans="1:14" x14ac:dyDescent="0.25">
      <c r="A3273" s="3">
        <v>38077</v>
      </c>
      <c r="B3273" s="5" t="s">
        <v>131</v>
      </c>
      <c r="C3273" s="5" t="s">
        <v>5511</v>
      </c>
      <c r="D3273" s="5" t="s">
        <v>132</v>
      </c>
      <c r="E3273" s="1">
        <v>30.54</v>
      </c>
      <c r="F3273" s="8">
        <v>133910000</v>
      </c>
      <c r="G3273" s="8">
        <v>3947304448</v>
      </c>
      <c r="H3273" s="1">
        <v>87.242566782484701</v>
      </c>
      <c r="I3273" s="8">
        <v>19778841600</v>
      </c>
      <c r="J3273" s="1">
        <v>-5.5815691947937003</v>
      </c>
      <c r="K3273" s="8">
        <v>570727984</v>
      </c>
      <c r="L3273" s="9">
        <v>291</v>
      </c>
      <c r="M3273" s="7">
        <v>0.94736640818374673</v>
      </c>
      <c r="N3273" s="1">
        <v>1.8500000238418599</v>
      </c>
    </row>
    <row r="3274" spans="1:14" x14ac:dyDescent="0.25">
      <c r="A3274" s="3">
        <v>38077</v>
      </c>
      <c r="B3274" s="5" t="s">
        <v>564</v>
      </c>
      <c r="C3274" s="5" t="s">
        <v>5512</v>
      </c>
      <c r="D3274" s="5" t="s">
        <v>565</v>
      </c>
      <c r="E3274" s="1">
        <v>73.25</v>
      </c>
      <c r="F3274" s="8">
        <v>79239000</v>
      </c>
      <c r="G3274" s="8">
        <v>5799209472</v>
      </c>
      <c r="H3274" s="1">
        <v>20.908033305602999</v>
      </c>
      <c r="I3274" s="8">
        <v>2945990966.796875</v>
      </c>
      <c r="J3274" s="1">
        <v>0.65449601411819502</v>
      </c>
      <c r="K3274" s="8">
        <v>567606994.62890625</v>
      </c>
      <c r="L3274" s="9">
        <v>292</v>
      </c>
      <c r="M3274" s="7">
        <v>0.94807487720826622</v>
      </c>
      <c r="N3274" s="1"/>
    </row>
    <row r="3275" spans="1:14" x14ac:dyDescent="0.25">
      <c r="A3275" s="3">
        <v>38077</v>
      </c>
      <c r="B3275" s="5" t="s">
        <v>499</v>
      </c>
      <c r="C3275" s="5" t="s">
        <v>5513</v>
      </c>
      <c r="D3275" s="5" t="s">
        <v>500</v>
      </c>
      <c r="E3275" s="1">
        <v>16.22</v>
      </c>
      <c r="F3275" s="8">
        <v>1471000064</v>
      </c>
      <c r="G3275" s="8">
        <v>23752216576</v>
      </c>
      <c r="H3275" s="1">
        <v>-24.999098202446302</v>
      </c>
      <c r="I3275" s="8">
        <v>8400999808</v>
      </c>
      <c r="J3275" s="1">
        <v>-18.133594512939499</v>
      </c>
      <c r="K3275" s="8">
        <v>560000000</v>
      </c>
      <c r="L3275" s="9">
        <v>293</v>
      </c>
      <c r="M3275" s="7">
        <v>0.94877385142367432</v>
      </c>
      <c r="N3275" s="1">
        <v>-6.0000009834766402E-2</v>
      </c>
    </row>
    <row r="3276" spans="1:14" x14ac:dyDescent="0.25">
      <c r="A3276" s="3">
        <v>38077</v>
      </c>
      <c r="B3276" s="5" t="s">
        <v>335</v>
      </c>
      <c r="C3276" s="5" t="s">
        <v>5514</v>
      </c>
      <c r="D3276" s="5" t="s">
        <v>336</v>
      </c>
      <c r="E3276" s="1">
        <v>76.33</v>
      </c>
      <c r="F3276" s="8">
        <v>92271000</v>
      </c>
      <c r="G3276" s="8">
        <v>7055063552</v>
      </c>
      <c r="H3276" s="1">
        <v>16.769287564121299</v>
      </c>
      <c r="I3276" s="8">
        <v>5626599936</v>
      </c>
      <c r="J3276" s="1">
        <v>12.8638200759888</v>
      </c>
      <c r="K3276" s="8">
        <v>559000000</v>
      </c>
      <c r="L3276" s="9">
        <v>294</v>
      </c>
      <c r="M3276" s="7">
        <v>0.94947157747084066</v>
      </c>
      <c r="N3276" s="1">
        <v>4.3699999451637304</v>
      </c>
    </row>
    <row r="3277" spans="1:14" x14ac:dyDescent="0.25">
      <c r="A3277" s="3">
        <v>38077</v>
      </c>
      <c r="B3277" s="5" t="s">
        <v>1192</v>
      </c>
      <c r="C3277" s="5" t="s">
        <v>5515</v>
      </c>
      <c r="D3277" s="5" t="s">
        <v>1191</v>
      </c>
      <c r="E3277" s="1">
        <v>4.67</v>
      </c>
      <c r="F3277" s="8">
        <v>415010016</v>
      </c>
      <c r="G3277" s="8">
        <v>1995535744</v>
      </c>
      <c r="H3277" s="1">
        <v>29.3628867590309</v>
      </c>
      <c r="I3277" s="8">
        <v>8908403968</v>
      </c>
      <c r="J3277" s="1">
        <v>20.0108242034912</v>
      </c>
      <c r="K3277" s="8">
        <v>552844998</v>
      </c>
      <c r="L3277" s="9">
        <v>295</v>
      </c>
      <c r="M3277" s="7">
        <v>0.95016162103998236</v>
      </c>
      <c r="N3277" s="1">
        <v>0.70000000670552298</v>
      </c>
    </row>
    <row r="3278" spans="1:14" x14ac:dyDescent="0.25">
      <c r="A3278" s="3">
        <v>38077</v>
      </c>
      <c r="B3278" s="5" t="s">
        <v>1308</v>
      </c>
      <c r="C3278" s="5" t="s">
        <v>5516</v>
      </c>
      <c r="D3278" s="5" t="s">
        <v>1307</v>
      </c>
      <c r="E3278" s="1">
        <v>36.15</v>
      </c>
      <c r="F3278" s="8">
        <v>126200000</v>
      </c>
      <c r="G3278" s="8">
        <v>4466617856</v>
      </c>
      <c r="H3278" s="1">
        <v>4.9271727379303698</v>
      </c>
      <c r="I3278" s="8">
        <v>4339100096</v>
      </c>
      <c r="J3278" s="1">
        <v>0.62381201982498202</v>
      </c>
      <c r="K3278" s="8">
        <v>543600000</v>
      </c>
      <c r="L3278" s="9">
        <v>296</v>
      </c>
      <c r="M3278" s="7">
        <v>0.95084012529622497</v>
      </c>
      <c r="N3278" s="1">
        <v>2.5800000131130201</v>
      </c>
    </row>
    <row r="3279" spans="1:14" x14ac:dyDescent="0.25">
      <c r="A3279" s="3">
        <v>38077</v>
      </c>
      <c r="B3279" s="5" t="s">
        <v>1001</v>
      </c>
      <c r="C3279" s="5" t="s">
        <v>5517</v>
      </c>
      <c r="D3279" s="5" t="s">
        <v>54</v>
      </c>
      <c r="E3279" s="1">
        <v>44.2</v>
      </c>
      <c r="F3279" s="8">
        <v>149882992</v>
      </c>
      <c r="G3279" s="8">
        <v>6587202048</v>
      </c>
      <c r="H3279" s="1">
        <v>-9.1006334528534794</v>
      </c>
      <c r="I3279" s="8">
        <v>3227199936</v>
      </c>
      <c r="J3279" s="1">
        <v>4.8130078315734899</v>
      </c>
      <c r="K3279" s="8">
        <v>539550000</v>
      </c>
      <c r="L3279" s="9">
        <v>297</v>
      </c>
      <c r="M3279" s="7">
        <v>0.95151357447108831</v>
      </c>
      <c r="N3279" s="1">
        <v>2.0099999904632599</v>
      </c>
    </row>
    <row r="3280" spans="1:14" x14ac:dyDescent="0.25">
      <c r="A3280" s="3">
        <v>38077</v>
      </c>
      <c r="B3280" s="5" t="s">
        <v>1058</v>
      </c>
      <c r="C3280" s="5" t="s">
        <v>5518</v>
      </c>
      <c r="D3280" s="5" t="s">
        <v>1057</v>
      </c>
      <c r="E3280" s="1">
        <v>49.73</v>
      </c>
      <c r="F3280" s="8">
        <v>85085000</v>
      </c>
      <c r="G3280" s="8">
        <v>4271123200</v>
      </c>
      <c r="H3280" s="1">
        <v>175.81806793313299</v>
      </c>
      <c r="I3280" s="8">
        <v>3532000000</v>
      </c>
      <c r="J3280" s="1">
        <v>10.2252750396729</v>
      </c>
      <c r="K3280" s="8">
        <v>539200000</v>
      </c>
      <c r="L3280" s="9">
        <v>298</v>
      </c>
      <c r="M3280" s="7">
        <v>0.95218658678706702</v>
      </c>
      <c r="N3280" s="1">
        <v>2.1999999880790702</v>
      </c>
    </row>
    <row r="3281" spans="1:14" x14ac:dyDescent="0.25">
      <c r="A3281" s="3">
        <v>38077</v>
      </c>
      <c r="B3281" s="5" t="s">
        <v>1352</v>
      </c>
      <c r="C3281" s="5" t="s">
        <v>5519</v>
      </c>
      <c r="D3281" s="5" t="s">
        <v>1351</v>
      </c>
      <c r="E3281" s="1">
        <v>76.040000000000006</v>
      </c>
      <c r="F3281" s="8">
        <v>138027552</v>
      </c>
      <c r="G3281" s="8">
        <v>10503833600</v>
      </c>
      <c r="H3281" s="1">
        <v>-6.0344541461199198E-2</v>
      </c>
      <c r="I3281" s="8">
        <v>7936144000</v>
      </c>
      <c r="J3281" s="1">
        <v>21.029289245605501</v>
      </c>
      <c r="K3281" s="8">
        <v>536994976</v>
      </c>
      <c r="L3281" s="9">
        <v>299</v>
      </c>
      <c r="M3281" s="7">
        <v>0.95285684686211647</v>
      </c>
      <c r="N3281" s="1">
        <v>2.7300000190734899</v>
      </c>
    </row>
    <row r="3282" spans="1:14" x14ac:dyDescent="0.25">
      <c r="A3282" s="3">
        <v>38077</v>
      </c>
      <c r="B3282" s="5" t="s">
        <v>1338</v>
      </c>
      <c r="C3282" s="5" t="s">
        <v>5520</v>
      </c>
      <c r="D3282" s="5" t="s">
        <v>1337</v>
      </c>
      <c r="E3282" s="1">
        <v>35.770000000000003</v>
      </c>
      <c r="F3282" s="8">
        <v>194260000</v>
      </c>
      <c r="G3282" s="8">
        <v>6960144384</v>
      </c>
      <c r="H3282" s="1">
        <v>12.2724412194196</v>
      </c>
      <c r="I3282" s="8">
        <v>3054174976</v>
      </c>
      <c r="J3282" s="1">
        <v>22.431432723998999</v>
      </c>
      <c r="K3282" s="8">
        <v>531967992</v>
      </c>
      <c r="L3282" s="9">
        <v>300</v>
      </c>
      <c r="M3282" s="7">
        <v>0.9535208324153851</v>
      </c>
      <c r="N3282" s="1">
        <v>1.63999995589256</v>
      </c>
    </row>
    <row r="3283" spans="1:14" x14ac:dyDescent="0.25">
      <c r="A3283" s="3">
        <v>38077</v>
      </c>
      <c r="B3283" s="5" t="s">
        <v>1409</v>
      </c>
      <c r="C3283" s="5" t="s">
        <v>5521</v>
      </c>
      <c r="D3283" s="5" t="s">
        <v>1408</v>
      </c>
      <c r="E3283" s="1">
        <v>33.25</v>
      </c>
      <c r="F3283" s="8">
        <v>260459984</v>
      </c>
      <c r="G3283" s="8">
        <v>14863853568</v>
      </c>
      <c r="H3283" s="1">
        <v>76.861709305041302</v>
      </c>
      <c r="I3283" s="8">
        <v>9067291136</v>
      </c>
      <c r="J3283" s="1">
        <v>33.237724304199197</v>
      </c>
      <c r="K3283" s="8">
        <v>530710984</v>
      </c>
      <c r="L3283" s="9">
        <v>301</v>
      </c>
      <c r="M3283" s="7">
        <v>0.95418324901118845</v>
      </c>
      <c r="N3283" s="1">
        <v>1.1400000154972101</v>
      </c>
    </row>
    <row r="3284" spans="1:14" x14ac:dyDescent="0.25">
      <c r="A3284" s="3">
        <v>38077</v>
      </c>
      <c r="B3284" s="5" t="s">
        <v>1048</v>
      </c>
      <c r="C3284" s="5" t="s">
        <v>5522</v>
      </c>
      <c r="D3284" s="5" t="s">
        <v>1047</v>
      </c>
      <c r="E3284" s="1">
        <v>19.350000000000001</v>
      </c>
      <c r="F3284" s="8">
        <v>480605024</v>
      </c>
      <c r="G3284" s="8">
        <v>9333391360</v>
      </c>
      <c r="H3284" s="1">
        <v>20.996135388655102</v>
      </c>
      <c r="I3284" s="8">
        <v>21558000128</v>
      </c>
      <c r="J3284" s="1">
        <v>-3.6939930915832502</v>
      </c>
      <c r="K3284" s="8">
        <v>530000000</v>
      </c>
      <c r="L3284" s="9">
        <v>302</v>
      </c>
      <c r="M3284" s="7">
        <v>0.95484477817934255</v>
      </c>
      <c r="N3284" s="1">
        <v>-3.5600000023841898</v>
      </c>
    </row>
    <row r="3285" spans="1:14" x14ac:dyDescent="0.25">
      <c r="A3285" s="3">
        <v>38077</v>
      </c>
      <c r="B3285" s="5" t="s">
        <v>42</v>
      </c>
      <c r="C3285" s="5" t="s">
        <v>5523</v>
      </c>
      <c r="D3285" s="5" t="s">
        <v>43</v>
      </c>
      <c r="E3285" s="1">
        <v>15.38</v>
      </c>
      <c r="F3285" s="8">
        <v>418100000</v>
      </c>
      <c r="G3285" s="8">
        <v>6321793024</v>
      </c>
      <c r="H3285" s="1">
        <v>10.569530715542999</v>
      </c>
      <c r="I3285" s="8">
        <v>5980700032</v>
      </c>
      <c r="J3285" s="1">
        <v>2.1943340301513699</v>
      </c>
      <c r="K3285" s="8">
        <v>524400000</v>
      </c>
      <c r="L3285" s="9">
        <v>303</v>
      </c>
      <c r="M3285" s="7">
        <v>0.95549931760534257</v>
      </c>
      <c r="N3285" s="1">
        <v>-1.17000001296401</v>
      </c>
    </row>
    <row r="3286" spans="1:14" x14ac:dyDescent="0.25">
      <c r="A3286" s="3">
        <v>38077</v>
      </c>
      <c r="B3286" s="5" t="s">
        <v>1040</v>
      </c>
      <c r="C3286" s="5" t="s">
        <v>5524</v>
      </c>
      <c r="D3286" s="5" t="s">
        <v>1039</v>
      </c>
      <c r="E3286" s="1">
        <v>19.2</v>
      </c>
      <c r="F3286" s="8">
        <v>336190016</v>
      </c>
      <c r="G3286" s="8">
        <v>6493818368</v>
      </c>
      <c r="H3286" s="1">
        <v>40.950871914149097</v>
      </c>
      <c r="I3286" s="8">
        <v>6871991936</v>
      </c>
      <c r="J3286" s="1">
        <v>12.6481533050537</v>
      </c>
      <c r="K3286" s="8">
        <v>518025992</v>
      </c>
      <c r="L3286" s="9">
        <v>304</v>
      </c>
      <c r="M3286" s="7">
        <v>0.95614590119698406</v>
      </c>
      <c r="N3286" s="1">
        <v>0.89000003039836895</v>
      </c>
    </row>
    <row r="3287" spans="1:14" x14ac:dyDescent="0.25">
      <c r="A3287" s="3">
        <v>38077</v>
      </c>
      <c r="B3287" s="5" t="s">
        <v>982</v>
      </c>
      <c r="C3287" s="5" t="s">
        <v>5525</v>
      </c>
      <c r="D3287" s="5" t="s">
        <v>981</v>
      </c>
      <c r="E3287" s="1">
        <v>43.45</v>
      </c>
      <c r="F3287" s="8">
        <v>160000000</v>
      </c>
      <c r="G3287" s="8">
        <v>6848337408</v>
      </c>
      <c r="H3287" s="1">
        <v>15.1776811179463</v>
      </c>
      <c r="I3287" s="8">
        <v>3181000000</v>
      </c>
      <c r="J3287" s="1">
        <v>11.8888502120972</v>
      </c>
      <c r="K3287" s="8">
        <v>515000000</v>
      </c>
      <c r="L3287" s="9">
        <v>305</v>
      </c>
      <c r="M3287" s="7">
        <v>0.95678870784151115</v>
      </c>
      <c r="N3287" s="1">
        <v>2.3314019143581399</v>
      </c>
    </row>
    <row r="3288" spans="1:14" x14ac:dyDescent="0.25">
      <c r="A3288" s="3">
        <v>38077</v>
      </c>
      <c r="B3288" s="5" t="s">
        <v>988</v>
      </c>
      <c r="C3288" s="5" t="s">
        <v>5526</v>
      </c>
      <c r="D3288" s="5" t="s">
        <v>987</v>
      </c>
      <c r="E3288" s="1">
        <v>22.19</v>
      </c>
      <c r="F3288" s="8">
        <v>229008096</v>
      </c>
      <c r="G3288" s="8">
        <v>5009545728</v>
      </c>
      <c r="H3288" s="1">
        <v>22.755513099746299</v>
      </c>
      <c r="I3288" s="8">
        <v>2378796992</v>
      </c>
      <c r="J3288" s="1">
        <v>15.714690208435099</v>
      </c>
      <c r="K3288" s="8">
        <v>504084992</v>
      </c>
      <c r="L3288" s="9">
        <v>306</v>
      </c>
      <c r="M3288" s="7">
        <v>0.95741789071969363</v>
      </c>
      <c r="N3288" s="1">
        <v>1.62000000476837</v>
      </c>
    </row>
    <row r="3289" spans="1:14" x14ac:dyDescent="0.25">
      <c r="A3289" s="3">
        <v>38077</v>
      </c>
      <c r="B3289" s="5" t="s">
        <v>81</v>
      </c>
      <c r="C3289" s="5" t="s">
        <v>5527</v>
      </c>
      <c r="D3289" s="5" t="s">
        <v>82</v>
      </c>
      <c r="E3289" s="1">
        <v>16.25</v>
      </c>
      <c r="F3289" s="8">
        <v>381000000</v>
      </c>
      <c r="G3289" s="8">
        <v>6221742592</v>
      </c>
      <c r="H3289" s="1">
        <v>26.655851456243902</v>
      </c>
      <c r="I3289" s="8">
        <v>3834000000</v>
      </c>
      <c r="J3289" s="1">
        <v>7.8616000711917905E-2</v>
      </c>
      <c r="K3289" s="8">
        <v>501000000</v>
      </c>
      <c r="L3289" s="9">
        <v>307</v>
      </c>
      <c r="M3289" s="7">
        <v>0.95804322300883549</v>
      </c>
      <c r="N3289" s="1">
        <v>0.430000010877848</v>
      </c>
    </row>
    <row r="3290" spans="1:14" x14ac:dyDescent="0.25">
      <c r="A3290" s="3">
        <v>38077</v>
      </c>
      <c r="B3290" s="5" t="s">
        <v>439</v>
      </c>
      <c r="C3290" s="5" t="s">
        <v>5528</v>
      </c>
      <c r="D3290" s="5" t="s">
        <v>440</v>
      </c>
      <c r="E3290" s="1">
        <v>25.8</v>
      </c>
      <c r="F3290" s="8">
        <v>106000000</v>
      </c>
      <c r="G3290" s="8">
        <v>2796521984</v>
      </c>
      <c r="H3290" s="1">
        <v>237.98015664648199</v>
      </c>
      <c r="I3290" s="8">
        <v>2381500032</v>
      </c>
      <c r="J3290" s="1">
        <v>43.753513336181598</v>
      </c>
      <c r="K3290" s="8">
        <v>500500000</v>
      </c>
      <c r="L3290" s="9">
        <v>308</v>
      </c>
      <c r="M3290" s="7">
        <v>0.95866793121385652</v>
      </c>
      <c r="N3290" s="1">
        <v>2.62999997474253</v>
      </c>
    </row>
    <row r="3291" spans="1:14" x14ac:dyDescent="0.25">
      <c r="A3291" s="3">
        <v>38077</v>
      </c>
      <c r="B3291" s="5" t="s">
        <v>1239</v>
      </c>
      <c r="C3291" s="5" t="s">
        <v>5529</v>
      </c>
      <c r="D3291" s="5" t="s">
        <v>1238</v>
      </c>
      <c r="E3291" s="1">
        <v>47.09</v>
      </c>
      <c r="F3291" s="8">
        <v>328014016</v>
      </c>
      <c r="G3291" s="8">
        <v>15252636672</v>
      </c>
      <c r="H3291" s="1">
        <v>29.6821514450357</v>
      </c>
      <c r="I3291" s="8">
        <v>1229537984</v>
      </c>
      <c r="J3291" s="1">
        <v>12.497755050659199</v>
      </c>
      <c r="K3291" s="8">
        <v>497921008</v>
      </c>
      <c r="L3291" s="9">
        <v>309</v>
      </c>
      <c r="M3291" s="7">
        <v>0.95928942040296727</v>
      </c>
      <c r="N3291" s="1">
        <v>1.0600000172853501</v>
      </c>
    </row>
    <row r="3292" spans="1:14" x14ac:dyDescent="0.25">
      <c r="A3292" s="3">
        <v>38077</v>
      </c>
      <c r="B3292" s="5" t="s">
        <v>391</v>
      </c>
      <c r="C3292" s="5" t="s">
        <v>5530</v>
      </c>
      <c r="D3292" s="5" t="s">
        <v>392</v>
      </c>
      <c r="E3292" s="1">
        <v>21.38</v>
      </c>
      <c r="F3292" s="8">
        <v>1685821056</v>
      </c>
      <c r="G3292" s="8">
        <v>36059734016</v>
      </c>
      <c r="H3292" s="1">
        <v>26.587533773370499</v>
      </c>
      <c r="I3292" s="8">
        <v>4978529920</v>
      </c>
      <c r="J3292" s="1">
        <v>-11.556399345397899</v>
      </c>
      <c r="K3292" s="8">
        <v>496965000</v>
      </c>
      <c r="L3292" s="9">
        <v>310</v>
      </c>
      <c r="M3292" s="7">
        <v>0.9599097163332535</v>
      </c>
      <c r="N3292" s="1">
        <v>1.8626451492309599E-9</v>
      </c>
    </row>
    <row r="3293" spans="1:14" x14ac:dyDescent="0.25">
      <c r="A3293" s="3">
        <v>38077</v>
      </c>
      <c r="B3293" s="5" t="s">
        <v>1306</v>
      </c>
      <c r="C3293" s="5" t="s">
        <v>5531</v>
      </c>
      <c r="D3293" s="5" t="s">
        <v>1305</v>
      </c>
      <c r="E3293" s="1">
        <v>23.21</v>
      </c>
      <c r="F3293" s="8">
        <v>242786000</v>
      </c>
      <c r="G3293" s="8">
        <v>5485314048</v>
      </c>
      <c r="H3293" s="1">
        <v>19.0094907551616</v>
      </c>
      <c r="I3293" s="8">
        <v>2509103936</v>
      </c>
      <c r="J3293" s="1">
        <v>13.567262649536101</v>
      </c>
      <c r="K3293" s="8">
        <v>496668000</v>
      </c>
      <c r="L3293" s="9">
        <v>311</v>
      </c>
      <c r="M3293" s="7">
        <v>0.96052964155757192</v>
      </c>
      <c r="N3293" s="1">
        <v>1.2400000095367401</v>
      </c>
    </row>
    <row r="3294" spans="1:14" x14ac:dyDescent="0.25">
      <c r="A3294" s="3">
        <v>38077</v>
      </c>
      <c r="B3294" s="5" t="s">
        <v>1211</v>
      </c>
      <c r="C3294" s="5" t="s">
        <v>5532</v>
      </c>
      <c r="D3294" s="5" t="s">
        <v>1210</v>
      </c>
      <c r="E3294" s="1">
        <v>16.84</v>
      </c>
      <c r="F3294" s="8">
        <v>241191008</v>
      </c>
      <c r="G3294" s="8">
        <v>3996828928</v>
      </c>
      <c r="H3294" s="1">
        <v>1.8753747916830299</v>
      </c>
      <c r="I3294" s="8">
        <v>1521388032</v>
      </c>
      <c r="J3294" s="1">
        <v>34.8347778320313</v>
      </c>
      <c r="K3294" s="8">
        <v>492908000</v>
      </c>
      <c r="L3294" s="9">
        <v>312</v>
      </c>
      <c r="M3294" s="7">
        <v>0.96114487366930124</v>
      </c>
      <c r="N3294" s="1">
        <v>0.429999994114041</v>
      </c>
    </row>
    <row r="3295" spans="1:14" x14ac:dyDescent="0.25">
      <c r="A3295" s="3">
        <v>38077</v>
      </c>
      <c r="B3295" s="5" t="s">
        <v>415</v>
      </c>
      <c r="C3295" s="5" t="s">
        <v>5533</v>
      </c>
      <c r="D3295" s="5" t="s">
        <v>416</v>
      </c>
      <c r="E3295" s="1">
        <v>28.53</v>
      </c>
      <c r="F3295" s="8">
        <v>257416528</v>
      </c>
      <c r="G3295" s="8">
        <v>7294619648</v>
      </c>
      <c r="H3295" s="1">
        <v>17.177504926481699</v>
      </c>
      <c r="I3295" s="8">
        <v>3761819008</v>
      </c>
      <c r="J3295" s="1">
        <v>10.525196075439499</v>
      </c>
      <c r="K3295" s="8">
        <v>483066000</v>
      </c>
      <c r="L3295" s="9">
        <v>313</v>
      </c>
      <c r="M3295" s="7">
        <v>0.96174782130919467</v>
      </c>
      <c r="N3295" s="1">
        <v>1.0699999779462801</v>
      </c>
    </row>
    <row r="3296" spans="1:14" x14ac:dyDescent="0.25">
      <c r="A3296" s="3">
        <v>38077</v>
      </c>
      <c r="B3296" s="5" t="s">
        <v>1097</v>
      </c>
      <c r="C3296" s="5" t="s">
        <v>5534</v>
      </c>
      <c r="D3296" s="5" t="s">
        <v>1096</v>
      </c>
      <c r="E3296" s="1">
        <v>39.35</v>
      </c>
      <c r="F3296" s="8">
        <v>91288000</v>
      </c>
      <c r="G3296" s="8">
        <v>3562444032</v>
      </c>
      <c r="H3296" s="1">
        <v>38.212422745648098</v>
      </c>
      <c r="I3296" s="8">
        <v>3042219008</v>
      </c>
      <c r="J3296" s="1">
        <v>15.4721078872681</v>
      </c>
      <c r="K3296" s="8">
        <v>482053000</v>
      </c>
      <c r="L3296" s="9">
        <v>314</v>
      </c>
      <c r="M3296" s="7">
        <v>0.96234950455465917</v>
      </c>
      <c r="N3296" s="1">
        <v>2.6500000655651101</v>
      </c>
    </row>
    <row r="3297" spans="1:14" x14ac:dyDescent="0.25">
      <c r="A3297" s="3">
        <v>38077</v>
      </c>
      <c r="B3297" s="5" t="s">
        <v>321</v>
      </c>
      <c r="C3297" s="5" t="s">
        <v>5535</v>
      </c>
      <c r="D3297" s="5" t="s">
        <v>322</v>
      </c>
      <c r="E3297" s="1">
        <v>14.21</v>
      </c>
      <c r="F3297" s="8">
        <v>789390976</v>
      </c>
      <c r="G3297" s="8">
        <v>11067257856</v>
      </c>
      <c r="H3297" s="1">
        <v>-10.471198525985599</v>
      </c>
      <c r="I3297" s="8">
        <v>5936000000</v>
      </c>
      <c r="J3297" s="1">
        <v>7.5198712348937997</v>
      </c>
      <c r="K3297" s="8">
        <v>482000000</v>
      </c>
      <c r="L3297" s="9">
        <v>315</v>
      </c>
      <c r="M3297" s="7">
        <v>0.96295112164720686</v>
      </c>
      <c r="N3297" s="1">
        <v>0.56999999098479703</v>
      </c>
    </row>
    <row r="3298" spans="1:14" x14ac:dyDescent="0.25">
      <c r="A3298" s="3">
        <v>38077</v>
      </c>
      <c r="B3298" s="5" t="s">
        <v>65</v>
      </c>
      <c r="C3298" s="5" t="s">
        <v>5536</v>
      </c>
      <c r="D3298" s="5" t="s">
        <v>66</v>
      </c>
      <c r="E3298" s="1">
        <v>33.159999999999997</v>
      </c>
      <c r="F3298" s="8">
        <v>162552000</v>
      </c>
      <c r="G3298" s="8">
        <v>5341995008</v>
      </c>
      <c r="H3298" s="1">
        <v>68.420731414920397</v>
      </c>
      <c r="I3298" s="8">
        <v>4649300032</v>
      </c>
      <c r="J3298" s="1">
        <v>1.57518994808197</v>
      </c>
      <c r="K3298" s="8">
        <v>480100000</v>
      </c>
      <c r="L3298" s="9">
        <v>316</v>
      </c>
      <c r="M3298" s="7">
        <v>0.96355036722009513</v>
      </c>
      <c r="N3298" s="1">
        <v>1.78000000119209</v>
      </c>
    </row>
    <row r="3299" spans="1:14" x14ac:dyDescent="0.25">
      <c r="A3299" s="3">
        <v>38077</v>
      </c>
      <c r="B3299" s="5" t="s">
        <v>1324</v>
      </c>
      <c r="C3299" s="5" t="s">
        <v>5537</v>
      </c>
      <c r="D3299" s="5" t="s">
        <v>1323</v>
      </c>
      <c r="E3299" s="1">
        <v>28.89</v>
      </c>
      <c r="F3299" s="8">
        <v>400460000</v>
      </c>
      <c r="G3299" s="8">
        <v>11658409984</v>
      </c>
      <c r="H3299" s="1">
        <v>26.976861589111198</v>
      </c>
      <c r="I3299" s="8">
        <v>3237293952</v>
      </c>
      <c r="J3299" s="1">
        <v>-6.8654351234436</v>
      </c>
      <c r="K3299" s="8">
        <v>475713992</v>
      </c>
      <c r="L3299" s="9">
        <v>317</v>
      </c>
      <c r="M3299" s="7">
        <v>0.96414413831708956</v>
      </c>
      <c r="N3299" s="1">
        <v>1.5099999904632599</v>
      </c>
    </row>
    <row r="3300" spans="1:14" x14ac:dyDescent="0.25">
      <c r="A3300" s="3">
        <v>38077</v>
      </c>
      <c r="B3300" s="5" t="s">
        <v>1127</v>
      </c>
      <c r="C3300" s="5" t="s">
        <v>5538</v>
      </c>
      <c r="D3300" s="5" t="s">
        <v>1126</v>
      </c>
      <c r="E3300" s="1">
        <v>9.9600000000000009</v>
      </c>
      <c r="F3300" s="8">
        <v>560299968</v>
      </c>
      <c r="G3300" s="8">
        <v>5620262912</v>
      </c>
      <c r="H3300" s="1">
        <v>32.951652883172201</v>
      </c>
      <c r="I3300" s="8">
        <v>28081999872</v>
      </c>
      <c r="J3300" s="1">
        <v>2.4392020702362101</v>
      </c>
      <c r="K3300" s="8">
        <v>475000000</v>
      </c>
      <c r="L3300" s="9">
        <v>318</v>
      </c>
      <c r="M3300" s="7">
        <v>0.96473701823194469</v>
      </c>
      <c r="N3300" s="1">
        <v>-1.0000020265579199E-2</v>
      </c>
    </row>
    <row r="3301" spans="1:14" x14ac:dyDescent="0.25">
      <c r="A3301" s="3">
        <v>38077</v>
      </c>
      <c r="B3301" s="5" t="s">
        <v>1176</v>
      </c>
      <c r="C3301" s="5" t="s">
        <v>5539</v>
      </c>
      <c r="D3301" s="5" t="s">
        <v>1175</v>
      </c>
      <c r="E3301" s="1">
        <v>18.82</v>
      </c>
      <c r="F3301" s="8">
        <v>310193984</v>
      </c>
      <c r="G3301" s="8">
        <v>5850798080</v>
      </c>
      <c r="H3301" s="1">
        <v>26.819403647662799</v>
      </c>
      <c r="I3301" s="8">
        <v>12358569728</v>
      </c>
      <c r="J3301" s="1">
        <v>8.82244777679443</v>
      </c>
      <c r="K3301" s="8">
        <v>470260984</v>
      </c>
      <c r="L3301" s="9">
        <v>319</v>
      </c>
      <c r="M3301" s="7">
        <v>0.9653239830575312</v>
      </c>
      <c r="N3301" s="1">
        <v>0.90000000596046403</v>
      </c>
    </row>
    <row r="3302" spans="1:14" x14ac:dyDescent="0.25">
      <c r="A3302" s="3">
        <v>38077</v>
      </c>
      <c r="B3302" s="5" t="s">
        <v>73</v>
      </c>
      <c r="C3302" s="5" t="s">
        <v>5540</v>
      </c>
      <c r="D3302" s="5" t="s">
        <v>74</v>
      </c>
      <c r="E3302" s="1">
        <v>36.69</v>
      </c>
      <c r="F3302" s="8">
        <v>109571000</v>
      </c>
      <c r="G3302" s="8">
        <v>4052870144</v>
      </c>
      <c r="H3302" s="1">
        <v>24.6141769917845</v>
      </c>
      <c r="I3302" s="8">
        <v>4241115008</v>
      </c>
      <c r="J3302" s="1">
        <v>14.085054397583001</v>
      </c>
      <c r="K3302" s="8">
        <v>470118000</v>
      </c>
      <c r="L3302" s="9">
        <v>320</v>
      </c>
      <c r="M3302" s="7">
        <v>0.96591076941502985</v>
      </c>
      <c r="N3302" s="1">
        <v>2.6000000536441799</v>
      </c>
    </row>
    <row r="3303" spans="1:14" x14ac:dyDescent="0.25">
      <c r="A3303" s="3">
        <v>38077</v>
      </c>
      <c r="B3303" s="5" t="s">
        <v>558</v>
      </c>
      <c r="C3303" s="5" t="s">
        <v>5541</v>
      </c>
      <c r="D3303" s="5" t="s">
        <v>559</v>
      </c>
      <c r="E3303" s="1">
        <v>38.36</v>
      </c>
      <c r="F3303" s="8">
        <v>255820000</v>
      </c>
      <c r="G3303" s="8">
        <v>9854171136</v>
      </c>
      <c r="H3303" s="1">
        <v>23.5428830129893</v>
      </c>
      <c r="I3303" s="8">
        <v>1489131968</v>
      </c>
      <c r="J3303" s="1">
        <v>16.645502090454102</v>
      </c>
      <c r="K3303" s="8">
        <v>468695000</v>
      </c>
      <c r="L3303" s="9">
        <v>321</v>
      </c>
      <c r="M3303" s="7">
        <v>0.96649577962912037</v>
      </c>
      <c r="N3303" s="1">
        <v>1.2000000178813901</v>
      </c>
    </row>
    <row r="3304" spans="1:14" x14ac:dyDescent="0.25">
      <c r="A3304" s="3">
        <v>38077</v>
      </c>
      <c r="B3304" s="5" t="s">
        <v>365</v>
      </c>
      <c r="C3304" s="5" t="s">
        <v>5542</v>
      </c>
      <c r="D3304" s="5" t="s">
        <v>366</v>
      </c>
      <c r="E3304" s="1">
        <v>13.61</v>
      </c>
      <c r="F3304" s="8">
        <v>2414739968</v>
      </c>
      <c r="G3304" s="8">
        <v>33755576320</v>
      </c>
      <c r="H3304" s="1">
        <v>120.941558341028</v>
      </c>
      <c r="I3304" s="8">
        <v>6236808192</v>
      </c>
      <c r="J3304" s="1">
        <v>14.681948661804199</v>
      </c>
      <c r="K3304" s="8">
        <v>467423992</v>
      </c>
      <c r="L3304" s="9">
        <v>322</v>
      </c>
      <c r="M3304" s="7">
        <v>0.9670792034113902</v>
      </c>
      <c r="N3304" s="1">
        <v>0.230000000447035</v>
      </c>
    </row>
    <row r="3305" spans="1:14" x14ac:dyDescent="0.25">
      <c r="A3305" s="3">
        <v>38077</v>
      </c>
      <c r="B3305" s="5" t="s">
        <v>1111</v>
      </c>
      <c r="C3305" s="5" t="s">
        <v>5543</v>
      </c>
      <c r="D3305" s="5" t="s">
        <v>1110</v>
      </c>
      <c r="E3305" s="1">
        <v>22.25</v>
      </c>
      <c r="F3305" s="8">
        <v>156336000</v>
      </c>
      <c r="G3305" s="8">
        <v>3388432128</v>
      </c>
      <c r="H3305" s="1">
        <v>6.5613069650291003</v>
      </c>
      <c r="I3305" s="8">
        <v>3138000000</v>
      </c>
      <c r="J3305" s="1">
        <v>8.9583330154418892</v>
      </c>
      <c r="K3305" s="8">
        <v>467000000</v>
      </c>
      <c r="L3305" s="9">
        <v>323</v>
      </c>
      <c r="M3305" s="7">
        <v>0.96766209798031089</v>
      </c>
      <c r="N3305" s="1">
        <v>1.1600000113248801</v>
      </c>
    </row>
    <row r="3306" spans="1:14" x14ac:dyDescent="0.25">
      <c r="A3306" s="3">
        <v>38077</v>
      </c>
      <c r="B3306" s="5" t="s">
        <v>1380</v>
      </c>
      <c r="C3306" s="5" t="s">
        <v>5544</v>
      </c>
      <c r="D3306" s="5" t="s">
        <v>1379</v>
      </c>
      <c r="E3306" s="1">
        <v>46.3</v>
      </c>
      <c r="F3306" s="8">
        <v>310325984</v>
      </c>
      <c r="G3306" s="8">
        <v>14708867072</v>
      </c>
      <c r="H3306" s="1">
        <v>121.160737607768</v>
      </c>
      <c r="I3306" s="8">
        <v>1703733024</v>
      </c>
      <c r="J3306" s="1">
        <v>31.3138103485107</v>
      </c>
      <c r="K3306" s="8">
        <v>465395000</v>
      </c>
      <c r="L3306" s="9">
        <v>324</v>
      </c>
      <c r="M3306" s="7">
        <v>0.96824298923920349</v>
      </c>
      <c r="N3306" s="1">
        <v>1.0650000274181399</v>
      </c>
    </row>
    <row r="3307" spans="1:14" x14ac:dyDescent="0.25">
      <c r="A3307" s="3">
        <v>38077</v>
      </c>
      <c r="B3307" s="5" t="s">
        <v>495</v>
      </c>
      <c r="C3307" s="5" t="s">
        <v>5545</v>
      </c>
      <c r="D3307" s="5" t="s">
        <v>496</v>
      </c>
      <c r="E3307" s="1">
        <v>56.94</v>
      </c>
      <c r="F3307" s="8">
        <v>77933000</v>
      </c>
      <c r="G3307" s="8">
        <v>4463958528</v>
      </c>
      <c r="H3307" s="1">
        <v>22.037383316636799</v>
      </c>
      <c r="I3307" s="8">
        <v>4569300032</v>
      </c>
      <c r="J3307" s="1">
        <v>4.4480261802673304</v>
      </c>
      <c r="K3307" s="8">
        <v>465099992</v>
      </c>
      <c r="L3307" s="9">
        <v>325</v>
      </c>
      <c r="M3307" s="7">
        <v>0.9688235122784794</v>
      </c>
      <c r="N3307" s="1">
        <v>3.7699999809265101</v>
      </c>
    </row>
    <row r="3308" spans="1:14" x14ac:dyDescent="0.25">
      <c r="A3308" s="3">
        <v>38077</v>
      </c>
      <c r="B3308" s="5" t="s">
        <v>407</v>
      </c>
      <c r="C3308" s="5" t="s">
        <v>5546</v>
      </c>
      <c r="D3308" s="5" t="s">
        <v>408</v>
      </c>
      <c r="E3308" s="1">
        <v>67.78</v>
      </c>
      <c r="F3308" s="8">
        <v>56389000</v>
      </c>
      <c r="G3308" s="8">
        <v>3869280000</v>
      </c>
      <c r="H3308" s="1">
        <v>41.344419132692998</v>
      </c>
      <c r="I3308" s="8">
        <v>4976999936</v>
      </c>
      <c r="J3308" s="1">
        <v>28.9745788574219</v>
      </c>
      <c r="K3308" s="8">
        <v>457100000</v>
      </c>
      <c r="L3308" s="9">
        <v>326</v>
      </c>
      <c r="M3308" s="7">
        <v>0.96939404998180634</v>
      </c>
      <c r="N3308" s="1">
        <v>4.1200000643730199</v>
      </c>
    </row>
    <row r="3309" spans="1:14" x14ac:dyDescent="0.25">
      <c r="A3309" s="3">
        <v>38077</v>
      </c>
      <c r="B3309" s="5" t="s">
        <v>924</v>
      </c>
      <c r="C3309" s="5" t="s">
        <v>5547</v>
      </c>
      <c r="D3309" s="5" t="s">
        <v>254</v>
      </c>
      <c r="E3309" s="1">
        <v>72.099999999999994</v>
      </c>
      <c r="F3309" s="8">
        <v>173014000</v>
      </c>
      <c r="G3309" s="8">
        <v>12619143168</v>
      </c>
      <c r="H3309" s="1">
        <v>96.083757347078802</v>
      </c>
      <c r="I3309" s="8">
        <v>1932514016</v>
      </c>
      <c r="J3309" s="1">
        <v>21.547193527221701</v>
      </c>
      <c r="K3309" s="8">
        <v>455945000</v>
      </c>
      <c r="L3309" s="9">
        <v>327</v>
      </c>
      <c r="M3309" s="7">
        <v>0.96996314605081391</v>
      </c>
      <c r="N3309" s="1">
        <v>1.9199999868869799</v>
      </c>
    </row>
    <row r="3310" spans="1:14" x14ac:dyDescent="0.25">
      <c r="A3310" s="3">
        <v>38077</v>
      </c>
      <c r="B3310" s="5" t="s">
        <v>1157</v>
      </c>
      <c r="C3310" s="5" t="s">
        <v>5548</v>
      </c>
      <c r="D3310" s="5" t="s">
        <v>1156</v>
      </c>
      <c r="E3310" s="1">
        <v>48.01</v>
      </c>
      <c r="F3310" s="8">
        <v>373776000</v>
      </c>
      <c r="G3310" s="8">
        <v>17888909312</v>
      </c>
      <c r="H3310" s="1">
        <v>65.818555278910196</v>
      </c>
      <c r="I3310" s="8">
        <v>2185198080</v>
      </c>
      <c r="J3310" s="1">
        <v>19.897996902465799</v>
      </c>
      <c r="K3310" s="8">
        <v>454978992</v>
      </c>
      <c r="L3310" s="9">
        <v>328</v>
      </c>
      <c r="M3310" s="7">
        <v>0.97053103637931459</v>
      </c>
      <c r="N3310" s="1">
        <v>0.96999999880790699</v>
      </c>
    </row>
    <row r="3311" spans="1:14" x14ac:dyDescent="0.25">
      <c r="A3311" s="3">
        <v>38077</v>
      </c>
      <c r="B3311" s="5" t="s">
        <v>1413</v>
      </c>
      <c r="C3311" s="5" t="s">
        <v>5549</v>
      </c>
      <c r="D3311" s="5" t="s">
        <v>1412</v>
      </c>
      <c r="E3311" s="1">
        <v>74.59</v>
      </c>
      <c r="F3311" s="8">
        <v>77572000</v>
      </c>
      <c r="G3311" s="8">
        <v>5752076288</v>
      </c>
      <c r="H3311" s="1">
        <v>32.580479563690297</v>
      </c>
      <c r="I3311" s="8">
        <v>13294517248</v>
      </c>
      <c r="J3311" s="1">
        <v>8.3452415466308594</v>
      </c>
      <c r="K3311" s="8">
        <v>449125000</v>
      </c>
      <c r="L3311" s="9">
        <v>329</v>
      </c>
      <c r="M3311" s="7">
        <v>0.97109161994091309</v>
      </c>
      <c r="N3311" s="1">
        <v>3.1999999880790702</v>
      </c>
    </row>
    <row r="3312" spans="1:14" x14ac:dyDescent="0.25">
      <c r="A3312" s="3">
        <v>38077</v>
      </c>
      <c r="B3312" s="5" t="s">
        <v>1062</v>
      </c>
      <c r="C3312" s="5" t="s">
        <v>5550</v>
      </c>
      <c r="D3312" s="5" t="s">
        <v>1061</v>
      </c>
      <c r="E3312" s="1">
        <v>35.6</v>
      </c>
      <c r="F3312" s="8">
        <v>377664000</v>
      </c>
      <c r="G3312" s="8">
        <v>13577010176</v>
      </c>
      <c r="H3312" s="1">
        <v>30.5999818353135</v>
      </c>
      <c r="I3312" s="8">
        <v>1253765984</v>
      </c>
      <c r="J3312" s="1">
        <v>15.097654342651399</v>
      </c>
      <c r="K3312" s="8">
        <v>444316992</v>
      </c>
      <c r="L3312" s="9">
        <v>330</v>
      </c>
      <c r="M3312" s="7">
        <v>0.97164620229961973</v>
      </c>
      <c r="N3312" s="1">
        <v>0.81999997794628099</v>
      </c>
    </row>
    <row r="3313" spans="1:14" x14ac:dyDescent="0.25">
      <c r="A3313" s="3">
        <v>38077</v>
      </c>
      <c r="B3313" s="5" t="s">
        <v>283</v>
      </c>
      <c r="C3313" s="5" t="s">
        <v>5551</v>
      </c>
      <c r="D3313" s="5" t="s">
        <v>284</v>
      </c>
      <c r="E3313" s="1">
        <v>38.770000000000003</v>
      </c>
      <c r="F3313" s="8">
        <v>202912992</v>
      </c>
      <c r="G3313" s="8">
        <v>7932521984</v>
      </c>
      <c r="H3313" s="1">
        <v>47.215978372120802</v>
      </c>
      <c r="I3313" s="8">
        <v>4413296000</v>
      </c>
      <c r="J3313" s="1">
        <v>8.8736829757690394</v>
      </c>
      <c r="K3313" s="8">
        <v>443758000</v>
      </c>
      <c r="L3313" s="9">
        <v>331</v>
      </c>
      <c r="M3313" s="7">
        <v>0.97220008694226456</v>
      </c>
      <c r="N3313" s="1">
        <v>1.4499999880790699</v>
      </c>
    </row>
    <row r="3314" spans="1:14" x14ac:dyDescent="0.25">
      <c r="A3314" s="3">
        <v>38077</v>
      </c>
      <c r="B3314" s="5" t="s">
        <v>1268</v>
      </c>
      <c r="C3314" s="5" t="s">
        <v>5552</v>
      </c>
      <c r="D3314" s="5" t="s">
        <v>1267</v>
      </c>
      <c r="E3314" s="1">
        <v>43.49</v>
      </c>
      <c r="F3314" s="8">
        <v>170891008</v>
      </c>
      <c r="G3314" s="8">
        <v>7451033600</v>
      </c>
      <c r="H3314" s="1">
        <v>-10.556590634642101</v>
      </c>
      <c r="I3314" s="8">
        <v>2718865984</v>
      </c>
      <c r="J3314" s="1">
        <v>18.296939849853501</v>
      </c>
      <c r="K3314" s="8">
        <v>438414000</v>
      </c>
      <c r="L3314" s="9">
        <v>332</v>
      </c>
      <c r="M3314" s="7">
        <v>0.97274730137382515</v>
      </c>
      <c r="N3314" s="1">
        <v>1.5099999904632599</v>
      </c>
    </row>
    <row r="3315" spans="1:14" x14ac:dyDescent="0.25">
      <c r="A3315" s="3">
        <v>38077</v>
      </c>
      <c r="B3315" s="5" t="s">
        <v>1292</v>
      </c>
      <c r="C3315" s="5" t="s">
        <v>5553</v>
      </c>
      <c r="D3315" s="5" t="s">
        <v>1291</v>
      </c>
      <c r="E3315" s="1">
        <v>37.75</v>
      </c>
      <c r="F3315" s="8">
        <v>395701792</v>
      </c>
      <c r="G3315" s="8">
        <v>15065204736</v>
      </c>
      <c r="H3315" s="1">
        <v>63.444103613236102</v>
      </c>
      <c r="I3315" s="8">
        <v>4353187072</v>
      </c>
      <c r="J3315" s="1">
        <v>23.917179107666001</v>
      </c>
      <c r="K3315" s="8">
        <v>437190992</v>
      </c>
      <c r="L3315" s="9">
        <v>333</v>
      </c>
      <c r="M3315" s="7">
        <v>0.97329298928564068</v>
      </c>
      <c r="N3315" s="1">
        <v>0.76000000536441803</v>
      </c>
    </row>
    <row r="3316" spans="1:14" x14ac:dyDescent="0.25">
      <c r="A3316" s="3">
        <v>38077</v>
      </c>
      <c r="B3316" s="5" t="s">
        <v>228</v>
      </c>
      <c r="C3316" s="5" t="s">
        <v>5554</v>
      </c>
      <c r="D3316" s="5" t="s">
        <v>229</v>
      </c>
      <c r="E3316" s="1">
        <v>84.16</v>
      </c>
      <c r="F3316" s="8">
        <v>130143000</v>
      </c>
      <c r="G3316" s="8">
        <v>11002905600</v>
      </c>
      <c r="H3316" s="1">
        <v>51.595737736413497</v>
      </c>
      <c r="I3316" s="8">
        <v>1771400000</v>
      </c>
      <c r="J3316" s="1">
        <v>26.7436828613281</v>
      </c>
      <c r="K3316" s="8">
        <v>435300000</v>
      </c>
      <c r="L3316" s="9">
        <v>334</v>
      </c>
      <c r="M3316" s="7">
        <v>0.97383631692129635</v>
      </c>
      <c r="N3316" s="1">
        <v>-0.40999996662139898</v>
      </c>
    </row>
    <row r="3317" spans="1:14" x14ac:dyDescent="0.25">
      <c r="A3317" s="3">
        <v>38077</v>
      </c>
      <c r="B3317" s="5" t="s">
        <v>1296</v>
      </c>
      <c r="C3317" s="5" t="s">
        <v>5555</v>
      </c>
      <c r="D3317" s="5" t="s">
        <v>1295</v>
      </c>
      <c r="E3317" s="1">
        <v>40.5</v>
      </c>
      <c r="F3317" s="8"/>
      <c r="G3317" s="8">
        <v>8233413632</v>
      </c>
      <c r="H3317" s="1">
        <v>71.733666421363694</v>
      </c>
      <c r="I3317" s="8">
        <v>4629999936</v>
      </c>
      <c r="J3317" s="1">
        <v>0.91543197631835904</v>
      </c>
      <c r="K3317" s="8">
        <v>435000000</v>
      </c>
      <c r="L3317" s="9">
        <v>335</v>
      </c>
      <c r="M3317" s="7">
        <v>0.9743792701064794</v>
      </c>
      <c r="N3317" s="1">
        <v>1.51999996602535</v>
      </c>
    </row>
    <row r="3318" spans="1:14" x14ac:dyDescent="0.25">
      <c r="A3318" s="3">
        <v>38077</v>
      </c>
      <c r="B3318" s="5" t="s">
        <v>1400</v>
      </c>
      <c r="C3318" s="5" t="s">
        <v>5556</v>
      </c>
      <c r="D3318" s="5" t="s">
        <v>1399</v>
      </c>
      <c r="E3318" s="1">
        <v>86.11</v>
      </c>
      <c r="F3318" s="8">
        <v>174902000</v>
      </c>
      <c r="G3318" s="8">
        <v>15180731392</v>
      </c>
      <c r="H3318" s="1">
        <v>107.915073642347</v>
      </c>
      <c r="I3318" s="8">
        <v>1442428992</v>
      </c>
      <c r="J3318" s="1">
        <v>32.697048187255902</v>
      </c>
      <c r="K3318" s="8">
        <v>431613008</v>
      </c>
      <c r="L3318" s="9">
        <v>336</v>
      </c>
      <c r="M3318" s="7">
        <v>0.97491799575581284</v>
      </c>
      <c r="N3318" s="1">
        <v>1.45000000298023</v>
      </c>
    </row>
    <row r="3319" spans="1:14" x14ac:dyDescent="0.25">
      <c r="A3319" s="3">
        <v>38077</v>
      </c>
      <c r="B3319" s="5" t="s">
        <v>377</v>
      </c>
      <c r="C3319" s="5" t="s">
        <v>5557</v>
      </c>
      <c r="D3319" s="5" t="s">
        <v>378</v>
      </c>
      <c r="E3319" s="1">
        <v>14.28</v>
      </c>
      <c r="F3319" s="8">
        <v>331780000</v>
      </c>
      <c r="G3319" s="8">
        <v>4760659968</v>
      </c>
      <c r="H3319" s="1">
        <v>47.064878237594201</v>
      </c>
      <c r="I3319" s="8">
        <v>5911199872</v>
      </c>
      <c r="J3319" s="1">
        <v>5.41784620285034</v>
      </c>
      <c r="K3319" s="8">
        <v>427701000</v>
      </c>
      <c r="L3319" s="9">
        <v>337</v>
      </c>
      <c r="M3319" s="7">
        <v>0.97545183856099904</v>
      </c>
      <c r="N3319" s="1">
        <v>0.78999999910593</v>
      </c>
    </row>
    <row r="3320" spans="1:14" x14ac:dyDescent="0.25">
      <c r="A3320" s="3">
        <v>38077</v>
      </c>
      <c r="B3320" s="5" t="s">
        <v>1255</v>
      </c>
      <c r="C3320" s="5" t="s">
        <v>5558</v>
      </c>
      <c r="D3320" s="5" t="s">
        <v>1254</v>
      </c>
      <c r="E3320" s="1">
        <v>44.88</v>
      </c>
      <c r="F3320" s="8">
        <v>196863008</v>
      </c>
      <c r="G3320" s="8">
        <v>8821408768</v>
      </c>
      <c r="H3320" s="1">
        <v>-18.513783649623999</v>
      </c>
      <c r="I3320" s="8">
        <v>1758612000</v>
      </c>
      <c r="J3320" s="1"/>
      <c r="K3320" s="8">
        <v>424303992</v>
      </c>
      <c r="L3320" s="9">
        <v>338</v>
      </c>
      <c r="M3320" s="7">
        <v>0.97598144132868248</v>
      </c>
      <c r="N3320" s="1">
        <v>1.78999993950129</v>
      </c>
    </row>
    <row r="3321" spans="1:14" x14ac:dyDescent="0.25">
      <c r="A3321" s="3">
        <v>38077</v>
      </c>
      <c r="B3321" s="5" t="s">
        <v>405</v>
      </c>
      <c r="C3321" s="5" t="s">
        <v>5559</v>
      </c>
      <c r="D3321" s="5" t="s">
        <v>406</v>
      </c>
      <c r="E3321" s="1">
        <v>62.21</v>
      </c>
      <c r="F3321" s="8">
        <v>99569000</v>
      </c>
      <c r="G3321" s="8">
        <v>6857480704</v>
      </c>
      <c r="H3321" s="1">
        <v>1.47073656044476</v>
      </c>
      <c r="I3321" s="8">
        <v>4777999872</v>
      </c>
      <c r="J3321" s="1">
        <v>14.598527908325201</v>
      </c>
      <c r="K3321" s="8">
        <v>423100000</v>
      </c>
      <c r="L3321" s="9">
        <v>339</v>
      </c>
      <c r="M3321" s="7">
        <v>0.97650954131178813</v>
      </c>
      <c r="N3321" s="1">
        <v>2.6899999976158102</v>
      </c>
    </row>
    <row r="3322" spans="1:14" x14ac:dyDescent="0.25">
      <c r="A3322" s="3">
        <v>38077</v>
      </c>
      <c r="B3322" s="5" t="s">
        <v>87</v>
      </c>
      <c r="C3322" s="5" t="s">
        <v>5560</v>
      </c>
      <c r="D3322" s="5" t="s">
        <v>88</v>
      </c>
      <c r="E3322" s="1">
        <v>47.66</v>
      </c>
      <c r="F3322" s="8">
        <v>121452600</v>
      </c>
      <c r="G3322" s="8">
        <v>5971230720</v>
      </c>
      <c r="H3322" s="1">
        <v>37.288012484701298</v>
      </c>
      <c r="I3322" s="8">
        <v>2160300064</v>
      </c>
      <c r="J3322" s="1">
        <v>4.2553191184997603</v>
      </c>
      <c r="K3322" s="8">
        <v>417600000</v>
      </c>
      <c r="L3322" s="9">
        <v>340</v>
      </c>
      <c r="M3322" s="7">
        <v>0.97703077636956392</v>
      </c>
      <c r="N3322" s="1">
        <v>2.0950000584125501</v>
      </c>
    </row>
    <row r="3323" spans="1:14" x14ac:dyDescent="0.25">
      <c r="A3323" s="3">
        <v>38077</v>
      </c>
      <c r="B3323" s="5" t="s">
        <v>592</v>
      </c>
      <c r="C3323" s="5" t="s">
        <v>5561</v>
      </c>
      <c r="D3323" s="5" t="s">
        <v>593</v>
      </c>
      <c r="E3323" s="1">
        <v>16.8</v>
      </c>
      <c r="F3323" s="8">
        <v>213481008</v>
      </c>
      <c r="G3323" s="8">
        <v>3595013376</v>
      </c>
      <c r="H3323" s="1">
        <v>60.152522436802499</v>
      </c>
      <c r="I3323" s="8">
        <v>11332000256</v>
      </c>
      <c r="J3323" s="1">
        <v>2.5955169200897199</v>
      </c>
      <c r="K3323" s="8">
        <v>403000000</v>
      </c>
      <c r="L3323" s="9">
        <v>341</v>
      </c>
      <c r="M3323" s="7">
        <v>0.97753378817100944</v>
      </c>
      <c r="N3323" s="1">
        <v>0.86999993771314599</v>
      </c>
    </row>
    <row r="3324" spans="1:14" x14ac:dyDescent="0.25">
      <c r="A3324" s="3">
        <v>38077</v>
      </c>
      <c r="B3324" s="5" t="s">
        <v>1356</v>
      </c>
      <c r="C3324" s="5" t="s">
        <v>5562</v>
      </c>
      <c r="D3324" s="5" t="s">
        <v>1355</v>
      </c>
      <c r="E3324" s="1">
        <v>35.950000000000003</v>
      </c>
      <c r="F3324" s="8">
        <v>172446000</v>
      </c>
      <c r="G3324" s="8">
        <v>6153744384</v>
      </c>
      <c r="H3324" s="1">
        <v>18.497572699408298</v>
      </c>
      <c r="I3324" s="8">
        <v>4886216960</v>
      </c>
      <c r="J3324" s="1">
        <v>14.114056587219199</v>
      </c>
      <c r="K3324" s="8">
        <v>400707008</v>
      </c>
      <c r="L3324" s="9">
        <v>342</v>
      </c>
      <c r="M3324" s="7">
        <v>0.9780339379326618</v>
      </c>
      <c r="N3324" s="1">
        <v>1.46999999880791</v>
      </c>
    </row>
    <row r="3325" spans="1:14" x14ac:dyDescent="0.25">
      <c r="A3325" s="3">
        <v>38077</v>
      </c>
      <c r="B3325" s="5" t="s">
        <v>1050</v>
      </c>
      <c r="C3325" s="5" t="s">
        <v>5563</v>
      </c>
      <c r="D3325" s="5" t="s">
        <v>1049</v>
      </c>
      <c r="E3325" s="1">
        <v>23.26</v>
      </c>
      <c r="F3325" s="8">
        <v>238339008</v>
      </c>
      <c r="G3325" s="8">
        <v>5406133760</v>
      </c>
      <c r="H3325" s="1">
        <v>42.071717742452201</v>
      </c>
      <c r="I3325" s="8">
        <v>1381761024</v>
      </c>
      <c r="J3325" s="1">
        <v>13.311114311218301</v>
      </c>
      <c r="K3325" s="8">
        <v>398712000</v>
      </c>
      <c r="L3325" s="9">
        <v>343</v>
      </c>
      <c r="M3325" s="7">
        <v>0.97853159758868646</v>
      </c>
      <c r="N3325" s="1">
        <v>2.6099998950958301</v>
      </c>
    </row>
    <row r="3326" spans="1:14" x14ac:dyDescent="0.25">
      <c r="A3326" s="3">
        <v>38077</v>
      </c>
      <c r="B3326" s="5" t="s">
        <v>524</v>
      </c>
      <c r="C3326" s="5" t="s">
        <v>5564</v>
      </c>
      <c r="D3326" s="5" t="s">
        <v>525</v>
      </c>
      <c r="E3326" s="1">
        <v>40.69</v>
      </c>
      <c r="F3326" s="8">
        <v>113420000</v>
      </c>
      <c r="G3326" s="8">
        <v>4685102080</v>
      </c>
      <c r="H3326" s="1">
        <v>39.531043666571399</v>
      </c>
      <c r="I3326" s="8">
        <v>2998222016</v>
      </c>
      <c r="J3326" s="1">
        <v>14.179675102233899</v>
      </c>
      <c r="K3326" s="8">
        <v>397460000</v>
      </c>
      <c r="L3326" s="9">
        <v>344</v>
      </c>
      <c r="M3326" s="7">
        <v>0.97902769453807237</v>
      </c>
      <c r="N3326" s="1">
        <v>1.93999999761581</v>
      </c>
    </row>
    <row r="3327" spans="1:14" x14ac:dyDescent="0.25">
      <c r="A3327" s="3">
        <v>38077</v>
      </c>
      <c r="B3327" s="5" t="s">
        <v>311</v>
      </c>
      <c r="C3327" s="5" t="s">
        <v>5565</v>
      </c>
      <c r="D3327" s="5" t="s">
        <v>312</v>
      </c>
      <c r="E3327" s="1">
        <v>56.5</v>
      </c>
      <c r="F3327" s="8">
        <v>119239856</v>
      </c>
      <c r="G3327" s="8">
        <v>6743016448</v>
      </c>
      <c r="H3327" s="1">
        <v>27.267731005007999</v>
      </c>
      <c r="I3327" s="8">
        <v>6515443072</v>
      </c>
      <c r="J3327" s="1">
        <v>4.25244092941284</v>
      </c>
      <c r="K3327" s="8">
        <v>396007000</v>
      </c>
      <c r="L3327" s="9">
        <v>345</v>
      </c>
      <c r="M3327" s="7">
        <v>0.97952197789900297</v>
      </c>
      <c r="N3327" s="1">
        <v>1.78999996185303</v>
      </c>
    </row>
    <row r="3328" spans="1:14" x14ac:dyDescent="0.25">
      <c r="A3328" s="3">
        <v>38077</v>
      </c>
      <c r="B3328" s="5" t="s">
        <v>471</v>
      </c>
      <c r="C3328" s="5" t="s">
        <v>5566</v>
      </c>
      <c r="D3328" s="5" t="s">
        <v>472</v>
      </c>
      <c r="E3328" s="1">
        <v>57.18</v>
      </c>
      <c r="F3328" s="8">
        <v>93798000</v>
      </c>
      <c r="G3328" s="8">
        <v>5305799168</v>
      </c>
      <c r="H3328" s="1">
        <v>81.726476169046194</v>
      </c>
      <c r="I3328" s="8">
        <v>4061400000</v>
      </c>
      <c r="J3328" s="1">
        <v>2.54765796661377</v>
      </c>
      <c r="K3328" s="8">
        <v>394600000</v>
      </c>
      <c r="L3328" s="9">
        <v>346</v>
      </c>
      <c r="M3328" s="7">
        <v>0.98001450508721732</v>
      </c>
      <c r="N3328" s="1">
        <v>1.62999999523163</v>
      </c>
    </row>
    <row r="3329" spans="1:14" x14ac:dyDescent="0.25">
      <c r="A3329" s="3">
        <v>38077</v>
      </c>
      <c r="B3329" s="5" t="s">
        <v>1222</v>
      </c>
      <c r="C3329" s="5" t="s">
        <v>5567</v>
      </c>
      <c r="D3329" s="5" t="s">
        <v>1221</v>
      </c>
      <c r="E3329" s="1">
        <v>26.91</v>
      </c>
      <c r="F3329" s="8">
        <v>429092000</v>
      </c>
      <c r="G3329" s="8">
        <v>11908005888</v>
      </c>
      <c r="H3329" s="1">
        <v>41.706162041873498</v>
      </c>
      <c r="I3329" s="8">
        <v>1747087008</v>
      </c>
      <c r="J3329" s="1">
        <v>16.008586883544901</v>
      </c>
      <c r="K3329" s="8">
        <v>386984992</v>
      </c>
      <c r="L3329" s="9">
        <v>347</v>
      </c>
      <c r="M3329" s="7">
        <v>0.98049752746428509</v>
      </c>
      <c r="N3329" s="1">
        <v>0.81999998539686203</v>
      </c>
    </row>
    <row r="3330" spans="1:14" x14ac:dyDescent="0.25">
      <c r="A3330" s="3">
        <v>38077</v>
      </c>
      <c r="B3330" s="5" t="s">
        <v>293</v>
      </c>
      <c r="C3330" s="5" t="s">
        <v>5568</v>
      </c>
      <c r="D3330" s="5" t="s">
        <v>294</v>
      </c>
      <c r="E3330" s="1">
        <v>48</v>
      </c>
      <c r="F3330" s="8">
        <v>91020944</v>
      </c>
      <c r="G3330" s="8">
        <v>4380912128</v>
      </c>
      <c r="H3330" s="1">
        <v>-3.3663132750409201</v>
      </c>
      <c r="I3330" s="8">
        <v>4667014016</v>
      </c>
      <c r="J3330" s="1">
        <v>0.49777099490165699</v>
      </c>
      <c r="K3330" s="8">
        <v>386697000</v>
      </c>
      <c r="L3330" s="9">
        <v>348</v>
      </c>
      <c r="M3330" s="7">
        <v>0.98098019037888451</v>
      </c>
      <c r="N3330" s="1">
        <v>2.5</v>
      </c>
    </row>
    <row r="3331" spans="1:14" x14ac:dyDescent="0.25">
      <c r="A3331" s="3">
        <v>38077</v>
      </c>
      <c r="B3331" s="5" t="s">
        <v>1360</v>
      </c>
      <c r="C3331" s="5" t="s">
        <v>5569</v>
      </c>
      <c r="D3331" s="5" t="s">
        <v>1359</v>
      </c>
      <c r="E3331" s="1">
        <v>58.44</v>
      </c>
      <c r="F3331" s="8">
        <v>204080544</v>
      </c>
      <c r="G3331" s="8">
        <v>11708081152</v>
      </c>
      <c r="H3331" s="1">
        <v>84.181101236159904</v>
      </c>
      <c r="I3331" s="8">
        <v>2313652992</v>
      </c>
      <c r="J3331" s="1">
        <v>8.9212541580200195</v>
      </c>
      <c r="K3331" s="8">
        <v>382855992</v>
      </c>
      <c r="L3331" s="9">
        <v>349</v>
      </c>
      <c r="M3331" s="7">
        <v>0.98145805906928185</v>
      </c>
      <c r="N3331" s="1">
        <v>1.6500000208616299</v>
      </c>
    </row>
    <row r="3332" spans="1:14" x14ac:dyDescent="0.25">
      <c r="A3332" s="3">
        <v>38077</v>
      </c>
      <c r="B3332" s="5" t="s">
        <v>976</v>
      </c>
      <c r="C3332" s="5" t="s">
        <v>5570</v>
      </c>
      <c r="D3332" s="5" t="s">
        <v>975</v>
      </c>
      <c r="E3332" s="1">
        <v>39.43</v>
      </c>
      <c r="F3332" s="8">
        <v>238300000</v>
      </c>
      <c r="G3332" s="8">
        <v>9443478528</v>
      </c>
      <c r="H3332" s="1">
        <v>51.012529532599999</v>
      </c>
      <c r="I3332" s="8">
        <v>1294748960</v>
      </c>
      <c r="J3332" s="1">
        <v>11.1574859619141</v>
      </c>
      <c r="K3332" s="8">
        <v>378903000</v>
      </c>
      <c r="L3332" s="9">
        <v>350</v>
      </c>
      <c r="M3332" s="7">
        <v>0.98193099376060466</v>
      </c>
      <c r="N3332" s="1">
        <v>1.14000000059605</v>
      </c>
    </row>
    <row r="3333" spans="1:14" x14ac:dyDescent="0.25">
      <c r="A3333" s="3">
        <v>38077</v>
      </c>
      <c r="B3333" s="5" t="s">
        <v>63</v>
      </c>
      <c r="C3333" s="5" t="s">
        <v>5571</v>
      </c>
      <c r="D3333" s="5" t="s">
        <v>64</v>
      </c>
      <c r="E3333" s="1">
        <v>24.79</v>
      </c>
      <c r="F3333" s="8">
        <v>164817008</v>
      </c>
      <c r="G3333" s="8">
        <v>4089112064</v>
      </c>
      <c r="H3333" s="1">
        <v>27.146852261620602</v>
      </c>
      <c r="I3333" s="8">
        <v>4811106944</v>
      </c>
      <c r="J3333" s="1">
        <v>6.5964260101318404</v>
      </c>
      <c r="K3333" s="8">
        <v>371668000</v>
      </c>
      <c r="L3333" s="9">
        <v>351</v>
      </c>
      <c r="M3333" s="7">
        <v>0.98239489795469803</v>
      </c>
      <c r="N3333" s="1">
        <v>1.31000003218651</v>
      </c>
    </row>
    <row r="3334" spans="1:14" x14ac:dyDescent="0.25">
      <c r="A3334" s="3">
        <v>38077</v>
      </c>
      <c r="B3334" s="5" t="s">
        <v>1163</v>
      </c>
      <c r="C3334" s="5" t="s">
        <v>5572</v>
      </c>
      <c r="D3334" s="5" t="s">
        <v>1162</v>
      </c>
      <c r="E3334" s="1">
        <v>53.83</v>
      </c>
      <c r="F3334" s="8">
        <v>124933000</v>
      </c>
      <c r="G3334" s="8">
        <v>6772456960</v>
      </c>
      <c r="H3334" s="1">
        <v>89.753339156776903</v>
      </c>
      <c r="I3334" s="8">
        <v>1001029984</v>
      </c>
      <c r="J3334" s="1">
        <v>9.0974283218383807</v>
      </c>
      <c r="K3334" s="8">
        <v>365516000</v>
      </c>
      <c r="L3334" s="9">
        <v>352</v>
      </c>
      <c r="M3334" s="7">
        <v>0.98285112341776792</v>
      </c>
      <c r="N3334" s="1">
        <v>1.8399999737739601</v>
      </c>
    </row>
    <row r="3335" spans="1:14" x14ac:dyDescent="0.25">
      <c r="A3335" s="3">
        <v>38077</v>
      </c>
      <c r="B3335" s="5" t="s">
        <v>244</v>
      </c>
      <c r="C3335" s="5" t="s">
        <v>5573</v>
      </c>
      <c r="D3335" s="5" t="s">
        <v>245</v>
      </c>
      <c r="E3335" s="1">
        <v>19.02</v>
      </c>
      <c r="F3335" s="8">
        <v>161890848</v>
      </c>
      <c r="G3335" s="8">
        <v>3088178432</v>
      </c>
      <c r="H3335" s="1">
        <v>52.771090354629699</v>
      </c>
      <c r="I3335" s="8">
        <v>12226310912</v>
      </c>
      <c r="J3335" s="1">
        <v>8.5704145431518608</v>
      </c>
      <c r="K3335" s="8">
        <v>362083000</v>
      </c>
      <c r="L3335" s="9">
        <v>353</v>
      </c>
      <c r="M3335" s="7">
        <v>0.9833030639192637</v>
      </c>
      <c r="N3335" s="1">
        <v>1.4399999827146499</v>
      </c>
    </row>
    <row r="3336" spans="1:14" x14ac:dyDescent="0.25">
      <c r="A3336" s="3">
        <v>38077</v>
      </c>
      <c r="B3336" s="5" t="s">
        <v>1340</v>
      </c>
      <c r="C3336" s="5" t="s">
        <v>5574</v>
      </c>
      <c r="D3336" s="5" t="s">
        <v>1339</v>
      </c>
      <c r="E3336" s="1">
        <v>31.61</v>
      </c>
      <c r="F3336" s="8">
        <v>178300000</v>
      </c>
      <c r="G3336" s="8">
        <v>5643184640</v>
      </c>
      <c r="H3336" s="1">
        <v>41.996684322348798</v>
      </c>
      <c r="I3336" s="8">
        <v>2609000000</v>
      </c>
      <c r="J3336" s="1">
        <v>2.0064210891723602</v>
      </c>
      <c r="K3336" s="8">
        <v>360000000</v>
      </c>
      <c r="L3336" s="9">
        <v>354</v>
      </c>
      <c r="M3336" s="7">
        <v>0.98375240448631174</v>
      </c>
      <c r="N3336" s="1">
        <v>1.5500000119209301</v>
      </c>
    </row>
    <row r="3337" spans="1:14" x14ac:dyDescent="0.25">
      <c r="A3337" s="3">
        <v>38077</v>
      </c>
      <c r="B3337" s="5" t="s">
        <v>921</v>
      </c>
      <c r="C3337" s="5" t="s">
        <v>5575</v>
      </c>
      <c r="D3337" s="5" t="s">
        <v>920</v>
      </c>
      <c r="E3337" s="1">
        <v>34.67</v>
      </c>
      <c r="F3337" s="8">
        <v>187000000</v>
      </c>
      <c r="G3337" s="8">
        <v>6491231744</v>
      </c>
      <c r="H3337" s="1">
        <v>109.84706512416901</v>
      </c>
      <c r="I3337" s="8">
        <v>4135699968</v>
      </c>
      <c r="J3337" s="1">
        <v>4.9884881973266602</v>
      </c>
      <c r="K3337" s="8">
        <v>356000000</v>
      </c>
      <c r="L3337" s="9">
        <v>355</v>
      </c>
      <c r="M3337" s="7">
        <v>0.98419675238039261</v>
      </c>
      <c r="N3337" s="1">
        <v>1.6400000154972101</v>
      </c>
    </row>
    <row r="3338" spans="1:14" x14ac:dyDescent="0.25">
      <c r="A3338" s="3">
        <v>38077</v>
      </c>
      <c r="B3338" s="5" t="s">
        <v>1180</v>
      </c>
      <c r="C3338" s="5" t="s">
        <v>5576</v>
      </c>
      <c r="D3338" s="5" t="s">
        <v>1179</v>
      </c>
      <c r="E3338" s="1">
        <v>23.71</v>
      </c>
      <c r="F3338" s="8">
        <v>192100000</v>
      </c>
      <c r="G3338" s="8">
        <v>4530585600</v>
      </c>
      <c r="H3338" s="1">
        <v>16.854617437364499</v>
      </c>
      <c r="I3338" s="8">
        <v>4388200064</v>
      </c>
      <c r="J3338" s="1">
        <v>2.7248470783233598</v>
      </c>
      <c r="K3338" s="8">
        <v>353400000</v>
      </c>
      <c r="L3338" s="9">
        <v>356</v>
      </c>
      <c r="M3338" s="7">
        <v>0.98463785503704482</v>
      </c>
      <c r="N3338" s="1">
        <v>1.04999999701977</v>
      </c>
    </row>
    <row r="3339" spans="1:14" x14ac:dyDescent="0.25">
      <c r="A3339" s="3">
        <v>38077</v>
      </c>
      <c r="B3339" s="5" t="s">
        <v>1257</v>
      </c>
      <c r="C3339" s="5" t="s">
        <v>5577</v>
      </c>
      <c r="D3339" s="5" t="s">
        <v>1256</v>
      </c>
      <c r="E3339" s="1">
        <v>37.020000000000003</v>
      </c>
      <c r="F3339" s="8">
        <v>313134016</v>
      </c>
      <c r="G3339" s="8">
        <v>11432295424</v>
      </c>
      <c r="H3339" s="1">
        <v>22.334800595360001</v>
      </c>
      <c r="I3339" s="8">
        <v>679614976</v>
      </c>
      <c r="J3339" s="1">
        <v>18.4060764312744</v>
      </c>
      <c r="K3339" s="8">
        <v>349284000</v>
      </c>
      <c r="L3339" s="9">
        <v>357</v>
      </c>
      <c r="M3339" s="7">
        <v>0.98507382023321377</v>
      </c>
      <c r="N3339" s="1">
        <v>0.85999998450279203</v>
      </c>
    </row>
    <row r="3340" spans="1:14" x14ac:dyDescent="0.25">
      <c r="A3340" s="3">
        <v>38077</v>
      </c>
      <c r="B3340" s="5" t="s">
        <v>1234</v>
      </c>
      <c r="C3340" s="5" t="s">
        <v>5578</v>
      </c>
      <c r="D3340" s="5" t="s">
        <v>1233</v>
      </c>
      <c r="E3340" s="1">
        <v>33.01</v>
      </c>
      <c r="F3340" s="8">
        <v>322228000</v>
      </c>
      <c r="G3340" s="8">
        <v>10673876992</v>
      </c>
      <c r="H3340" s="1">
        <v>17.934971745140899</v>
      </c>
      <c r="I3340" s="8">
        <v>1311014992</v>
      </c>
      <c r="J3340" s="1">
        <v>20.1341037750244</v>
      </c>
      <c r="K3340" s="8">
        <v>348696000</v>
      </c>
      <c r="L3340" s="9">
        <v>358</v>
      </c>
      <c r="M3340" s="7">
        <v>0.98550905150645651</v>
      </c>
      <c r="N3340" s="1">
        <v>0.60000002011656794</v>
      </c>
    </row>
    <row r="3341" spans="1:14" x14ac:dyDescent="0.25">
      <c r="A3341" s="3">
        <v>38077</v>
      </c>
      <c r="B3341" s="5" t="s">
        <v>1177</v>
      </c>
      <c r="C3341" s="5" t="s">
        <v>5579</v>
      </c>
      <c r="D3341" s="5" t="s">
        <v>80</v>
      </c>
      <c r="E3341" s="1">
        <v>21.75</v>
      </c>
      <c r="F3341" s="8">
        <v>175499008</v>
      </c>
      <c r="G3341" s="8">
        <v>3764919040</v>
      </c>
      <c r="H3341" s="1">
        <v>106.23260919083801</v>
      </c>
      <c r="I3341" s="8">
        <v>3138657024</v>
      </c>
      <c r="J3341" s="1">
        <v>11.4488868713379</v>
      </c>
      <c r="K3341" s="8">
        <v>344615992</v>
      </c>
      <c r="L3341" s="9">
        <v>359</v>
      </c>
      <c r="M3341" s="7">
        <v>0.98593919024328736</v>
      </c>
      <c r="N3341" s="1">
        <v>0.90999998338520505</v>
      </c>
    </row>
    <row r="3342" spans="1:14" x14ac:dyDescent="0.25">
      <c r="A3342" s="3">
        <v>38077</v>
      </c>
      <c r="B3342" s="5" t="s">
        <v>978</v>
      </c>
      <c r="C3342" s="5" t="s">
        <v>5580</v>
      </c>
      <c r="D3342" s="5" t="s">
        <v>977</v>
      </c>
      <c r="E3342" s="1">
        <v>25.82</v>
      </c>
      <c r="F3342" s="8">
        <v>132700000</v>
      </c>
      <c r="G3342" s="8">
        <v>3533666816</v>
      </c>
      <c r="H3342" s="1">
        <v>3.3185761346132598</v>
      </c>
      <c r="I3342" s="8">
        <v>1225400000</v>
      </c>
      <c r="J3342" s="1">
        <v>10.4660596847534</v>
      </c>
      <c r="K3342" s="8">
        <v>342700000</v>
      </c>
      <c r="L3342" s="9">
        <v>360</v>
      </c>
      <c r="M3342" s="7">
        <v>0.98636693749975224</v>
      </c>
      <c r="N3342" s="1">
        <v>1.2199999839067499</v>
      </c>
    </row>
    <row r="3343" spans="1:14" x14ac:dyDescent="0.25">
      <c r="A3343" s="3">
        <v>38077</v>
      </c>
      <c r="B3343" s="5" t="s">
        <v>1139</v>
      </c>
      <c r="C3343" s="5" t="s">
        <v>5581</v>
      </c>
      <c r="D3343" s="5" t="s">
        <v>1138</v>
      </c>
      <c r="E3343" s="1">
        <v>47.44</v>
      </c>
      <c r="F3343" s="8">
        <v>101811000</v>
      </c>
      <c r="G3343" s="8">
        <v>4791629312</v>
      </c>
      <c r="H3343" s="1">
        <v>37.9562883478118</v>
      </c>
      <c r="I3343" s="8">
        <v>2892185984</v>
      </c>
      <c r="J3343" s="1">
        <v>9.21942138671875</v>
      </c>
      <c r="K3343" s="8">
        <v>341941008</v>
      </c>
      <c r="L3343" s="9">
        <v>361</v>
      </c>
      <c r="M3343" s="7">
        <v>0.986793737406507</v>
      </c>
      <c r="N3343" s="1">
        <v>1.9100000411272</v>
      </c>
    </row>
    <row r="3344" spans="1:14" x14ac:dyDescent="0.25">
      <c r="A3344" s="3">
        <v>38077</v>
      </c>
      <c r="B3344" s="5" t="s">
        <v>1161</v>
      </c>
      <c r="C3344" s="5" t="s">
        <v>5582</v>
      </c>
      <c r="D3344" s="5" t="s">
        <v>1160</v>
      </c>
      <c r="E3344" s="1">
        <v>42.79</v>
      </c>
      <c r="F3344" s="8">
        <v>108330000</v>
      </c>
      <c r="G3344" s="8">
        <v>4611015680</v>
      </c>
      <c r="H3344" s="1">
        <v>47.653559666775998</v>
      </c>
      <c r="I3344" s="8">
        <v>1457721984</v>
      </c>
      <c r="J3344" s="1">
        <v>19.173023223876999</v>
      </c>
      <c r="K3344" s="8">
        <v>338913000</v>
      </c>
      <c r="L3344" s="9">
        <v>362</v>
      </c>
      <c r="M3344" s="7">
        <v>0.9872167578498402</v>
      </c>
      <c r="N3344" s="1">
        <v>1.8899999856948899</v>
      </c>
    </row>
    <row r="3345" spans="1:14" x14ac:dyDescent="0.25">
      <c r="A3345" s="3">
        <v>38077</v>
      </c>
      <c r="B3345" s="5" t="s">
        <v>1089</v>
      </c>
      <c r="C3345" s="5" t="s">
        <v>5583</v>
      </c>
      <c r="D3345" s="5" t="s">
        <v>1088</v>
      </c>
      <c r="E3345" s="1">
        <v>42.55</v>
      </c>
      <c r="F3345" s="8">
        <v>235040000</v>
      </c>
      <c r="G3345" s="8">
        <v>9678385152</v>
      </c>
      <c r="H3345" s="1">
        <v>31.738056594953498</v>
      </c>
      <c r="I3345" s="8">
        <v>9013999872</v>
      </c>
      <c r="J3345" s="1">
        <v>6.7882947921752903</v>
      </c>
      <c r="K3345" s="8">
        <v>336000000</v>
      </c>
      <c r="L3345" s="9">
        <v>363</v>
      </c>
      <c r="M3345" s="7">
        <v>0.98763614237908504</v>
      </c>
      <c r="N3345" s="1">
        <v>2.1600000262260401</v>
      </c>
    </row>
    <row r="3346" spans="1:14" x14ac:dyDescent="0.25">
      <c r="A3346" s="3">
        <v>38077</v>
      </c>
      <c r="B3346" s="5" t="s">
        <v>1372</v>
      </c>
      <c r="C3346" s="5" t="s">
        <v>5584</v>
      </c>
      <c r="D3346" s="5" t="s">
        <v>1371</v>
      </c>
      <c r="E3346" s="1">
        <v>43.27</v>
      </c>
      <c r="F3346" s="8">
        <v>158940992</v>
      </c>
      <c r="G3346" s="8">
        <v>6815429120</v>
      </c>
      <c r="H3346" s="1">
        <v>29.279948848638501</v>
      </c>
      <c r="I3346" s="8">
        <v>2270552064</v>
      </c>
      <c r="J3346" s="1">
        <v>14.850547790527299</v>
      </c>
      <c r="K3346" s="8">
        <v>334221000</v>
      </c>
      <c r="L3346" s="9">
        <v>364</v>
      </c>
      <c r="M3346" s="7">
        <v>0.98805330641702771</v>
      </c>
      <c r="N3346" s="1">
        <v>1.3599999845027899</v>
      </c>
    </row>
    <row r="3347" spans="1:14" x14ac:dyDescent="0.25">
      <c r="A3347" s="3">
        <v>38077</v>
      </c>
      <c r="B3347" s="5" t="s">
        <v>1178</v>
      </c>
      <c r="C3347" s="5" t="s">
        <v>5585</v>
      </c>
      <c r="D3347" s="5" t="s">
        <v>37</v>
      </c>
      <c r="E3347" s="1">
        <v>39.9</v>
      </c>
      <c r="F3347" s="8">
        <v>138376992</v>
      </c>
      <c r="G3347" s="8">
        <v>5483664384</v>
      </c>
      <c r="H3347" s="1">
        <v>92.363234332773601</v>
      </c>
      <c r="I3347" s="8">
        <v>6461979008</v>
      </c>
      <c r="J3347" s="1">
        <v>8.4785814285278303</v>
      </c>
      <c r="K3347" s="8">
        <v>334003000</v>
      </c>
      <c r="L3347" s="9">
        <v>365</v>
      </c>
      <c r="M3347" s="7">
        <v>0.98847019835429373</v>
      </c>
      <c r="N3347" s="1">
        <v>1.76999999582767</v>
      </c>
    </row>
    <row r="3348" spans="1:14" x14ac:dyDescent="0.25">
      <c r="A3348" s="3">
        <v>38077</v>
      </c>
      <c r="B3348" s="5" t="s">
        <v>962</v>
      </c>
      <c r="C3348" s="5" t="s">
        <v>5586</v>
      </c>
      <c r="D3348" s="5" t="s">
        <v>961</v>
      </c>
      <c r="E3348" s="1">
        <v>13.1</v>
      </c>
      <c r="F3348" s="8">
        <v>290447008</v>
      </c>
      <c r="G3348" s="8">
        <v>3799345664</v>
      </c>
      <c r="H3348" s="1">
        <v>184.16485904704399</v>
      </c>
      <c r="I3348" s="8">
        <v>2781408000</v>
      </c>
      <c r="J3348" s="1">
        <v>-31.704868316650401</v>
      </c>
      <c r="K3348" s="8">
        <v>332272992</v>
      </c>
      <c r="L3348" s="9">
        <v>366</v>
      </c>
      <c r="M3348" s="7">
        <v>0.98888493095051611</v>
      </c>
      <c r="N3348" s="1">
        <v>0.71000001206994101</v>
      </c>
    </row>
    <row r="3349" spans="1:14" x14ac:dyDescent="0.25">
      <c r="A3349" s="3">
        <v>38077</v>
      </c>
      <c r="B3349" s="5" t="s">
        <v>1415</v>
      </c>
      <c r="C3349" s="5" t="s">
        <v>5587</v>
      </c>
      <c r="D3349" s="5" t="s">
        <v>1414</v>
      </c>
      <c r="E3349" s="1">
        <v>31.43</v>
      </c>
      <c r="F3349" s="8">
        <v>108664760</v>
      </c>
      <c r="G3349" s="8">
        <v>3418443520</v>
      </c>
      <c r="H3349" s="1">
        <v>17.8786246697839</v>
      </c>
      <c r="I3349" s="8">
        <v>749887968</v>
      </c>
      <c r="J3349" s="1">
        <v>2.0748729705810498</v>
      </c>
      <c r="K3349" s="8">
        <v>329812000</v>
      </c>
      <c r="L3349" s="9">
        <v>367</v>
      </c>
      <c r="M3349" s="7">
        <v>0.98929659181468077</v>
      </c>
      <c r="N3349" s="1">
        <v>1.78000000119209</v>
      </c>
    </row>
    <row r="3350" spans="1:14" x14ac:dyDescent="0.25">
      <c r="A3350" s="3">
        <v>38077</v>
      </c>
      <c r="B3350" s="5" t="s">
        <v>1298</v>
      </c>
      <c r="C3350" s="5" t="s">
        <v>5588</v>
      </c>
      <c r="D3350" s="5" t="s">
        <v>1297</v>
      </c>
      <c r="E3350" s="1">
        <v>14.63</v>
      </c>
      <c r="F3350" s="8">
        <v>187800000</v>
      </c>
      <c r="G3350" s="8">
        <v>2728550656</v>
      </c>
      <c r="H3350" s="1">
        <v>-1.4671064099990001</v>
      </c>
      <c r="I3350" s="8">
        <v>2598300048</v>
      </c>
      <c r="J3350" s="1">
        <v>-2.8963279724121098</v>
      </c>
      <c r="K3350" s="8">
        <v>329700012</v>
      </c>
      <c r="L3350" s="9">
        <v>368</v>
      </c>
      <c r="M3350" s="7">
        <v>0.98970811289898031</v>
      </c>
      <c r="N3350" s="1">
        <v>-5.0800001379102504</v>
      </c>
    </row>
    <row r="3351" spans="1:14" x14ac:dyDescent="0.25">
      <c r="A3351" s="3">
        <v>38077</v>
      </c>
      <c r="B3351" s="5" t="s">
        <v>1294</v>
      </c>
      <c r="C3351" s="5" t="s">
        <v>5589</v>
      </c>
      <c r="D3351" s="5" t="s">
        <v>1293</v>
      </c>
      <c r="E3351" s="1">
        <v>38.17</v>
      </c>
      <c r="F3351" s="8">
        <v>146284992</v>
      </c>
      <c r="G3351" s="8">
        <v>5632235008</v>
      </c>
      <c r="H3351" s="1">
        <v>43.781432317138801</v>
      </c>
      <c r="I3351" s="8">
        <v>1887470016</v>
      </c>
      <c r="J3351" s="1">
        <v>6.2287468910217303</v>
      </c>
      <c r="K3351" s="8">
        <v>328277000</v>
      </c>
      <c r="L3351" s="9">
        <v>369</v>
      </c>
      <c r="M3351" s="7">
        <v>0.99011785782489381</v>
      </c>
      <c r="N3351" s="1">
        <v>1.34000000357628</v>
      </c>
    </row>
    <row r="3352" spans="1:14" x14ac:dyDescent="0.25">
      <c r="A3352" s="3">
        <v>38077</v>
      </c>
      <c r="B3352" s="5" t="s">
        <v>421</v>
      </c>
      <c r="C3352" s="5" t="s">
        <v>5590</v>
      </c>
      <c r="D3352" s="5" t="s">
        <v>422</v>
      </c>
      <c r="E3352" s="1">
        <v>35.5</v>
      </c>
      <c r="F3352" s="8">
        <v>93730000</v>
      </c>
      <c r="G3352" s="8">
        <v>3284313088</v>
      </c>
      <c r="H3352" s="1">
        <v>9.3163394244410096</v>
      </c>
      <c r="I3352" s="8">
        <v>1901520032</v>
      </c>
      <c r="J3352" s="1">
        <v>5.0999608039856001</v>
      </c>
      <c r="K3352" s="8">
        <v>328195000</v>
      </c>
      <c r="L3352" s="9">
        <v>370</v>
      </c>
      <c r="M3352" s="7">
        <v>0.99052750040101145</v>
      </c>
      <c r="N3352" s="1">
        <v>1.8500000238418599</v>
      </c>
    </row>
    <row r="3353" spans="1:14" x14ac:dyDescent="0.25">
      <c r="A3353" s="3">
        <v>38077</v>
      </c>
      <c r="B3353" s="5" t="s">
        <v>323</v>
      </c>
      <c r="C3353" s="5" t="s">
        <v>5591</v>
      </c>
      <c r="D3353" s="5" t="s">
        <v>324</v>
      </c>
      <c r="E3353" s="1">
        <v>42.68</v>
      </c>
      <c r="F3353" s="8">
        <v>81277000</v>
      </c>
      <c r="G3353" s="8">
        <v>3544700160</v>
      </c>
      <c r="H3353" s="1">
        <v>31.384516309647498</v>
      </c>
      <c r="I3353" s="8">
        <v>2678099968</v>
      </c>
      <c r="J3353" s="1">
        <v>12.355260848999</v>
      </c>
      <c r="K3353" s="8">
        <v>327200000</v>
      </c>
      <c r="L3353" s="9">
        <v>371</v>
      </c>
      <c r="M3353" s="7">
        <v>0.99093590104972851</v>
      </c>
      <c r="N3353" s="1">
        <v>1.29999999701977</v>
      </c>
    </row>
    <row r="3354" spans="1:14" x14ac:dyDescent="0.25">
      <c r="A3354" s="3">
        <v>38077</v>
      </c>
      <c r="B3354" s="5" t="s">
        <v>345</v>
      </c>
      <c r="C3354" s="5" t="s">
        <v>5592</v>
      </c>
      <c r="D3354" s="5" t="s">
        <v>346</v>
      </c>
      <c r="E3354" s="1">
        <v>40.1</v>
      </c>
      <c r="F3354" s="8">
        <v>50173068</v>
      </c>
      <c r="G3354" s="8">
        <v>2015279616</v>
      </c>
      <c r="H3354" s="1">
        <v>-8.5662788262219198</v>
      </c>
      <c r="I3354" s="8">
        <v>1242140992</v>
      </c>
      <c r="J3354" s="1">
        <v>-3.25876808166504</v>
      </c>
      <c r="K3354" s="8">
        <v>323665000</v>
      </c>
      <c r="L3354" s="9">
        <v>372</v>
      </c>
      <c r="M3354" s="7">
        <v>0.99133988942371076</v>
      </c>
      <c r="N3354" s="1">
        <v>3.5299999713897701</v>
      </c>
    </row>
    <row r="3355" spans="1:14" x14ac:dyDescent="0.25">
      <c r="A3355" s="3">
        <v>38077</v>
      </c>
      <c r="B3355" s="5" t="s">
        <v>1304</v>
      </c>
      <c r="C3355" s="5" t="s">
        <v>5593</v>
      </c>
      <c r="D3355" s="5" t="s">
        <v>1303</v>
      </c>
      <c r="E3355" s="1">
        <v>47.04</v>
      </c>
      <c r="F3355" s="8">
        <v>224610400</v>
      </c>
      <c r="G3355" s="8">
        <v>10401559552</v>
      </c>
      <c r="H3355" s="1">
        <v>55.673876762044301</v>
      </c>
      <c r="I3355" s="8">
        <v>1713871008</v>
      </c>
      <c r="J3355" s="1">
        <v>28.913658142089801</v>
      </c>
      <c r="K3355" s="8">
        <v>310758000</v>
      </c>
      <c r="L3355" s="9">
        <v>373</v>
      </c>
      <c r="M3355" s="7">
        <v>0.9917277676901961</v>
      </c>
      <c r="N3355" s="1">
        <v>0.44999998807907099</v>
      </c>
    </row>
    <row r="3356" spans="1:14" x14ac:dyDescent="0.25">
      <c r="A3356" s="3">
        <v>38077</v>
      </c>
      <c r="B3356" s="5" t="s">
        <v>1398</v>
      </c>
      <c r="C3356" s="5" t="s">
        <v>5594</v>
      </c>
      <c r="D3356" s="5" t="s">
        <v>1397</v>
      </c>
      <c r="E3356" s="1">
        <v>33.520000000000003</v>
      </c>
      <c r="F3356" s="8">
        <v>137200000</v>
      </c>
      <c r="G3356" s="8">
        <v>4565121024</v>
      </c>
      <c r="H3356" s="1">
        <v>54.467791815934902</v>
      </c>
      <c r="I3356" s="8">
        <v>2407496960</v>
      </c>
      <c r="J3356" s="1">
        <v>10.9883155822754</v>
      </c>
      <c r="K3356" s="8">
        <v>309239004</v>
      </c>
      <c r="L3356" s="9">
        <v>374</v>
      </c>
      <c r="M3356" s="7">
        <v>0.99211374999411484</v>
      </c>
      <c r="N3356" s="1">
        <v>1.5200000107288401</v>
      </c>
    </row>
    <row r="3357" spans="1:14" x14ac:dyDescent="0.25">
      <c r="A3357" s="3">
        <v>38077</v>
      </c>
      <c r="B3357" s="5" t="s">
        <v>1081</v>
      </c>
      <c r="C3357" s="5" t="s">
        <v>5595</v>
      </c>
      <c r="D3357" s="5" t="s">
        <v>120</v>
      </c>
      <c r="E3357" s="1">
        <v>69.45</v>
      </c>
      <c r="F3357" s="8">
        <v>36414000</v>
      </c>
      <c r="G3357" s="8">
        <v>2525187328</v>
      </c>
      <c r="H3357" s="1">
        <v>6.7313960632395604</v>
      </c>
      <c r="I3357" s="8">
        <v>4000113024</v>
      </c>
      <c r="J3357" s="1">
        <v>5.9261631965637198</v>
      </c>
      <c r="K3357" s="8">
        <v>307371000</v>
      </c>
      <c r="L3357" s="9">
        <v>375</v>
      </c>
      <c r="M3357" s="7">
        <v>0.99249740071476522</v>
      </c>
      <c r="N3357" s="1">
        <v>4.8099999614059898</v>
      </c>
    </row>
    <row r="3358" spans="1:14" x14ac:dyDescent="0.25">
      <c r="A3358" s="3">
        <v>38077</v>
      </c>
      <c r="B3358" s="5" t="s">
        <v>574</v>
      </c>
      <c r="C3358" s="5" t="s">
        <v>5596</v>
      </c>
      <c r="D3358" s="5" t="s">
        <v>575</v>
      </c>
      <c r="E3358" s="1">
        <v>31.57</v>
      </c>
      <c r="F3358" s="8">
        <v>78740000</v>
      </c>
      <c r="G3358" s="8">
        <v>2421838336</v>
      </c>
      <c r="H3358" s="1">
        <v>21.470589357702899</v>
      </c>
      <c r="I3358" s="8">
        <v>4791865856</v>
      </c>
      <c r="J3358" s="1">
        <v>2.6968410015106201</v>
      </c>
      <c r="K3358" s="8">
        <v>304439000</v>
      </c>
      <c r="L3358" s="9">
        <v>376</v>
      </c>
      <c r="M3358" s="7">
        <v>0.99287739180613066</v>
      </c>
      <c r="N3358" s="1">
        <v>1.53000000119209</v>
      </c>
    </row>
    <row r="3359" spans="1:14" x14ac:dyDescent="0.25">
      <c r="A3359" s="3">
        <v>38077</v>
      </c>
      <c r="B3359" s="5" t="s">
        <v>34</v>
      </c>
      <c r="C3359" s="5" t="s">
        <v>5597</v>
      </c>
      <c r="D3359" s="5" t="s">
        <v>35</v>
      </c>
      <c r="E3359" s="1">
        <v>8.5399999999999991</v>
      </c>
      <c r="F3359" s="8">
        <v>175300000</v>
      </c>
      <c r="G3359" s="8">
        <v>1476247424</v>
      </c>
      <c r="H3359" s="1">
        <v>14.1639754357544</v>
      </c>
      <c r="I3359" s="8">
        <v>14740098816</v>
      </c>
      <c r="J3359" s="1">
        <v>-2.10076904296875</v>
      </c>
      <c r="K3359" s="8">
        <v>303900000</v>
      </c>
      <c r="L3359" s="9">
        <v>377</v>
      </c>
      <c r="M3359" s="7">
        <v>0.99325671013481376</v>
      </c>
      <c r="N3359" s="1">
        <v>-8.2500002086162603</v>
      </c>
    </row>
    <row r="3360" spans="1:14" x14ac:dyDescent="0.25">
      <c r="A3360" s="3">
        <v>38077</v>
      </c>
      <c r="B3360" s="5" t="s">
        <v>1302</v>
      </c>
      <c r="C3360" s="5" t="s">
        <v>5598</v>
      </c>
      <c r="D3360" s="5" t="s">
        <v>1301</v>
      </c>
      <c r="E3360" s="1">
        <v>32.479999999999997</v>
      </c>
      <c r="F3360" s="8">
        <v>183100000</v>
      </c>
      <c r="G3360" s="8">
        <v>5952995840</v>
      </c>
      <c r="H3360" s="1">
        <v>50.3494288198034</v>
      </c>
      <c r="I3360" s="8">
        <v>1196000000</v>
      </c>
      <c r="J3360" s="1">
        <v>5.1890940666198704</v>
      </c>
      <c r="K3360" s="8">
        <v>303000000</v>
      </c>
      <c r="L3360" s="9">
        <v>378</v>
      </c>
      <c r="M3360" s="7">
        <v>0.99363490511207919</v>
      </c>
      <c r="N3360" s="1">
        <v>1.06000000238419</v>
      </c>
    </row>
    <row r="3361" spans="1:14" x14ac:dyDescent="0.25">
      <c r="A3361" s="3">
        <v>38077</v>
      </c>
      <c r="B3361" s="5" t="s">
        <v>437</v>
      </c>
      <c r="C3361" s="5" t="s">
        <v>5599</v>
      </c>
      <c r="D3361" s="5" t="s">
        <v>438</v>
      </c>
      <c r="E3361" s="1">
        <v>46.49</v>
      </c>
      <c r="F3361" s="8">
        <v>69000000</v>
      </c>
      <c r="G3361" s="8">
        <v>3217363456</v>
      </c>
      <c r="H3361" s="1">
        <v>98.248794117283396</v>
      </c>
      <c r="I3361" s="8">
        <v>8084000000</v>
      </c>
      <c r="J3361" s="1">
        <v>-0.15839500725269301</v>
      </c>
      <c r="K3361" s="8">
        <v>299000000</v>
      </c>
      <c r="L3361" s="9">
        <v>379</v>
      </c>
      <c r="M3361" s="7">
        <v>0.99400810741637746</v>
      </c>
      <c r="N3361" s="1">
        <v>2.9399999976158102</v>
      </c>
    </row>
    <row r="3362" spans="1:14" x14ac:dyDescent="0.25">
      <c r="A3362" s="3">
        <v>38077</v>
      </c>
      <c r="B3362" s="5" t="s">
        <v>479</v>
      </c>
      <c r="C3362" s="5" t="s">
        <v>5600</v>
      </c>
      <c r="D3362" s="5" t="s">
        <v>480</v>
      </c>
      <c r="E3362" s="1">
        <v>28.07</v>
      </c>
      <c r="F3362" s="8">
        <v>117725352</v>
      </c>
      <c r="G3362" s="8">
        <v>3284357376</v>
      </c>
      <c r="H3362" s="1">
        <v>80.899566003710007</v>
      </c>
      <c r="I3362" s="8">
        <v>4382900096</v>
      </c>
      <c r="J3362" s="1">
        <v>15.0820531845093</v>
      </c>
      <c r="K3362" s="8">
        <v>296100000</v>
      </c>
      <c r="L3362" s="9">
        <v>380</v>
      </c>
      <c r="M3362" s="7">
        <v>0.99437769003277454</v>
      </c>
      <c r="N3362" s="1">
        <v>0.84999998658895504</v>
      </c>
    </row>
    <row r="3363" spans="1:14" x14ac:dyDescent="0.25">
      <c r="A3363" s="3">
        <v>38077</v>
      </c>
      <c r="B3363" s="5" t="s">
        <v>1151</v>
      </c>
      <c r="C3363" s="5" t="s">
        <v>5601</v>
      </c>
      <c r="D3363" s="5" t="s">
        <v>1150</v>
      </c>
      <c r="E3363" s="1">
        <v>48.47</v>
      </c>
      <c r="F3363" s="8">
        <v>660704000</v>
      </c>
      <c r="G3363" s="8">
        <v>32453152768</v>
      </c>
      <c r="H3363" s="1">
        <v>178.88379494354999</v>
      </c>
      <c r="I3363" s="8">
        <v>1625097024</v>
      </c>
      <c r="J3363" s="1">
        <v>70.512664794921903</v>
      </c>
      <c r="K3363" s="8">
        <v>295666000</v>
      </c>
      <c r="L3363" s="9">
        <v>381</v>
      </c>
      <c r="M3363" s="7">
        <v>0.99474673094415467</v>
      </c>
      <c r="N3363" s="1">
        <v>0.36999999731779099</v>
      </c>
    </row>
    <row r="3364" spans="1:14" x14ac:dyDescent="0.25">
      <c r="A3364" s="3">
        <v>38077</v>
      </c>
      <c r="B3364" s="5" t="s">
        <v>1241</v>
      </c>
      <c r="C3364" s="5" t="s">
        <v>5602</v>
      </c>
      <c r="D3364" s="5" t="s">
        <v>1240</v>
      </c>
      <c r="E3364" s="1">
        <v>15.2</v>
      </c>
      <c r="F3364" s="8">
        <v>143200000</v>
      </c>
      <c r="G3364" s="8">
        <v>2225036032</v>
      </c>
      <c r="H3364" s="1">
        <v>-1.7453164389345399</v>
      </c>
      <c r="I3364" s="8">
        <v>2288800048.828125</v>
      </c>
      <c r="J3364" s="1">
        <v>0.113729998469353</v>
      </c>
      <c r="K3364" s="8">
        <v>291399993.89648438</v>
      </c>
      <c r="L3364" s="9">
        <v>382</v>
      </c>
      <c r="M3364" s="7">
        <v>0.99511044716219699</v>
      </c>
      <c r="N3364" s="1"/>
    </row>
    <row r="3365" spans="1:14" x14ac:dyDescent="0.25">
      <c r="A3365" s="3">
        <v>38077</v>
      </c>
      <c r="B3365" s="5" t="s">
        <v>230</v>
      </c>
      <c r="C3365" s="5" t="s">
        <v>5603</v>
      </c>
      <c r="D3365" s="5" t="s">
        <v>231</v>
      </c>
      <c r="E3365" s="1">
        <v>97.64</v>
      </c>
      <c r="F3365" s="8">
        <v>51755000</v>
      </c>
      <c r="G3365" s="8">
        <v>5009451520</v>
      </c>
      <c r="H3365" s="1">
        <v>69.229330948918303</v>
      </c>
      <c r="I3365" s="8">
        <v>1433100000</v>
      </c>
      <c r="J3365" s="1">
        <v>12.5058841705322</v>
      </c>
      <c r="K3365" s="8">
        <v>288200000</v>
      </c>
      <c r="L3365" s="9">
        <v>383</v>
      </c>
      <c r="M3365" s="7">
        <v>0.99547016924948384</v>
      </c>
      <c r="N3365" s="1">
        <v>3.2600000202655801</v>
      </c>
    </row>
    <row r="3366" spans="1:14" x14ac:dyDescent="0.25">
      <c r="A3366" s="3">
        <v>38077</v>
      </c>
      <c r="B3366" s="5" t="s">
        <v>337</v>
      </c>
      <c r="C3366" s="5" t="s">
        <v>5604</v>
      </c>
      <c r="D3366" s="5" t="s">
        <v>338</v>
      </c>
      <c r="E3366" s="1">
        <v>30.25</v>
      </c>
      <c r="F3366" s="8">
        <v>113674376</v>
      </c>
      <c r="G3366" s="8">
        <v>6467615744</v>
      </c>
      <c r="H3366" s="1">
        <v>58.211589997494102</v>
      </c>
      <c r="I3366" s="8">
        <v>4787161856</v>
      </c>
      <c r="J3366" s="1">
        <v>0.67771697044372603</v>
      </c>
      <c r="K3366" s="8">
        <v>286614000</v>
      </c>
      <c r="L3366" s="9">
        <v>384</v>
      </c>
      <c r="M3366" s="7">
        <v>0.99582791174193919</v>
      </c>
      <c r="N3366" s="1">
        <v>1.5500000156462199</v>
      </c>
    </row>
    <row r="3367" spans="1:14" x14ac:dyDescent="0.25">
      <c r="A3367" s="3">
        <v>38077</v>
      </c>
      <c r="B3367" s="5" t="s">
        <v>917</v>
      </c>
      <c r="C3367" s="5" t="s">
        <v>5605</v>
      </c>
      <c r="D3367" s="5" t="s">
        <v>916</v>
      </c>
      <c r="E3367" s="1">
        <v>4.1100000000000003</v>
      </c>
      <c r="F3367" s="8">
        <v>4204000000</v>
      </c>
      <c r="G3367" s="8">
        <v>17593503744</v>
      </c>
      <c r="H3367" s="1">
        <v>211.36363410588501</v>
      </c>
      <c r="I3367" s="8">
        <v>8654000128</v>
      </c>
      <c r="J3367" s="1">
        <v>-31.255580902099599</v>
      </c>
      <c r="K3367" s="8">
        <v>286000000</v>
      </c>
      <c r="L3367" s="9">
        <v>385</v>
      </c>
      <c r="M3367" s="7">
        <v>0.99618488785909409</v>
      </c>
      <c r="N3367" s="1">
        <v>-0.110000003129244</v>
      </c>
    </row>
    <row r="3368" spans="1:14" x14ac:dyDescent="0.25">
      <c r="A3368" s="3">
        <v>38077</v>
      </c>
      <c r="B3368" s="5" t="s">
        <v>441</v>
      </c>
      <c r="C3368" s="5" t="s">
        <v>5606</v>
      </c>
      <c r="D3368" s="5" t="s">
        <v>442</v>
      </c>
      <c r="E3368" s="1">
        <v>55.34</v>
      </c>
      <c r="F3368" s="8">
        <v>69101000</v>
      </c>
      <c r="G3368" s="8">
        <v>3852732928</v>
      </c>
      <c r="H3368" s="1">
        <v>16.689129655115401</v>
      </c>
      <c r="I3368" s="8">
        <v>1298146016</v>
      </c>
      <c r="J3368" s="1">
        <v>7.5530490875244096</v>
      </c>
      <c r="K3368" s="8">
        <v>282949000</v>
      </c>
      <c r="L3368" s="9">
        <v>386</v>
      </c>
      <c r="M3368" s="7">
        <v>0.99653805581494326</v>
      </c>
      <c r="N3368" s="1">
        <v>2.7400000691413902</v>
      </c>
    </row>
    <row r="3369" spans="1:14" x14ac:dyDescent="0.25">
      <c r="A3369" s="3">
        <v>38077</v>
      </c>
      <c r="B3369" s="5" t="s">
        <v>1145</v>
      </c>
      <c r="C3369" s="5" t="s">
        <v>5607</v>
      </c>
      <c r="D3369" s="5" t="s">
        <v>1144</v>
      </c>
      <c r="E3369" s="1">
        <v>38</v>
      </c>
      <c r="F3369" s="8">
        <v>344753984</v>
      </c>
      <c r="G3369" s="8">
        <v>13062728704</v>
      </c>
      <c r="H3369" s="1">
        <v>64.818850165983406</v>
      </c>
      <c r="I3369" s="8">
        <v>1299980032</v>
      </c>
      <c r="J3369" s="1">
        <v>13.8244323730469</v>
      </c>
      <c r="K3369" s="8">
        <v>282137000</v>
      </c>
      <c r="L3369" s="9">
        <v>387</v>
      </c>
      <c r="M3369" s="7">
        <v>0.99689021025818003</v>
      </c>
      <c r="N3369" s="1">
        <v>0.66000001132488295</v>
      </c>
    </row>
    <row r="3370" spans="1:14" x14ac:dyDescent="0.25">
      <c r="A3370" s="3">
        <v>38077</v>
      </c>
      <c r="B3370" s="5" t="s">
        <v>317</v>
      </c>
      <c r="C3370" s="5" t="s">
        <v>5608</v>
      </c>
      <c r="D3370" s="5" t="s">
        <v>318</v>
      </c>
      <c r="E3370" s="1">
        <v>38.729999999999997</v>
      </c>
      <c r="F3370" s="8">
        <v>64487000</v>
      </c>
      <c r="G3370" s="8">
        <v>2495342592</v>
      </c>
      <c r="H3370" s="1">
        <v>65.776356218664404</v>
      </c>
      <c r="I3370" s="8">
        <v>4802294144</v>
      </c>
      <c r="J3370" s="1">
        <v>0.54496198892593395</v>
      </c>
      <c r="K3370" s="8">
        <v>281446000</v>
      </c>
      <c r="L3370" s="9">
        <v>388</v>
      </c>
      <c r="M3370" s="7">
        <v>0.99724150221716179</v>
      </c>
      <c r="N3370" s="1">
        <v>2.0799999833106999</v>
      </c>
    </row>
    <row r="3371" spans="1:14" x14ac:dyDescent="0.25">
      <c r="A3371" s="3">
        <v>38077</v>
      </c>
      <c r="B3371" s="5" t="s">
        <v>846</v>
      </c>
      <c r="C3371" s="5" t="s">
        <v>5609</v>
      </c>
      <c r="D3371" s="5" t="s">
        <v>847</v>
      </c>
      <c r="E3371" s="1">
        <v>43.87</v>
      </c>
      <c r="F3371" s="8"/>
      <c r="G3371" s="8">
        <v>3931675648</v>
      </c>
      <c r="H3371" s="1">
        <v>31.8524569583006</v>
      </c>
      <c r="I3371" s="8">
        <v>2891417000</v>
      </c>
      <c r="J3371" s="1">
        <v>9.0699052810668892</v>
      </c>
      <c r="K3371" s="8">
        <v>273791000</v>
      </c>
      <c r="L3371" s="9">
        <v>389</v>
      </c>
      <c r="M3371" s="7">
        <v>0.99758323944825256</v>
      </c>
      <c r="N3371" s="1"/>
    </row>
    <row r="3372" spans="1:14" x14ac:dyDescent="0.25">
      <c r="A3372" s="3">
        <v>38077</v>
      </c>
      <c r="B3372" s="5" t="s">
        <v>566</v>
      </c>
      <c r="C3372" s="5" t="s">
        <v>5610</v>
      </c>
      <c r="D3372" s="5" t="s">
        <v>567</v>
      </c>
      <c r="E3372" s="1">
        <v>29.89</v>
      </c>
      <c r="F3372" s="8">
        <v>124410000</v>
      </c>
      <c r="G3372" s="8">
        <v>3737649408</v>
      </c>
      <c r="H3372" s="1">
        <v>32.415366500474697</v>
      </c>
      <c r="I3372" s="8">
        <v>3714492992</v>
      </c>
      <c r="J3372" s="1">
        <v>-1.0410920381546001</v>
      </c>
      <c r="K3372" s="8">
        <v>269594996</v>
      </c>
      <c r="L3372" s="9">
        <v>390</v>
      </c>
      <c r="M3372" s="7">
        <v>0.99791973936040801</v>
      </c>
      <c r="N3372" s="1">
        <v>1.8599999845027899</v>
      </c>
    </row>
    <row r="3373" spans="1:14" x14ac:dyDescent="0.25">
      <c r="A3373" s="3">
        <v>38077</v>
      </c>
      <c r="B3373" s="5" t="s">
        <v>1280</v>
      </c>
      <c r="C3373" s="5" t="s">
        <v>5611</v>
      </c>
      <c r="D3373" s="5" t="s">
        <v>1279</v>
      </c>
      <c r="E3373" s="1">
        <v>16.38</v>
      </c>
      <c r="F3373" s="8">
        <v>239201008</v>
      </c>
      <c r="G3373" s="8">
        <v>3997406720</v>
      </c>
      <c r="H3373" s="1">
        <v>25.0296929318447</v>
      </c>
      <c r="I3373" s="8">
        <v>1004100000</v>
      </c>
      <c r="J3373" s="1">
        <v>-11.4405221939087</v>
      </c>
      <c r="K3373" s="8">
        <v>267300000</v>
      </c>
      <c r="L3373" s="9">
        <v>391</v>
      </c>
      <c r="M3373" s="7">
        <v>0.99825337473144116</v>
      </c>
      <c r="N3373" s="1">
        <v>4.1499999463558197</v>
      </c>
    </row>
    <row r="3374" spans="1:14" x14ac:dyDescent="0.25">
      <c r="A3374" s="3">
        <v>38077</v>
      </c>
      <c r="B3374" s="5" t="s">
        <v>1270</v>
      </c>
      <c r="C3374" s="5" t="s">
        <v>5612</v>
      </c>
      <c r="D3374" s="5" t="s">
        <v>1269</v>
      </c>
      <c r="E3374" s="1">
        <v>38.69</v>
      </c>
      <c r="F3374" s="8">
        <v>82102000</v>
      </c>
      <c r="G3374" s="8">
        <v>3246292992</v>
      </c>
      <c r="H3374" s="1">
        <v>56.110670045920401</v>
      </c>
      <c r="I3374" s="8">
        <v>8805703040</v>
      </c>
      <c r="J3374" s="1">
        <v>-11.5800580978394</v>
      </c>
      <c r="K3374" s="8">
        <v>264761000</v>
      </c>
      <c r="L3374" s="9">
        <v>392</v>
      </c>
      <c r="M3374" s="7">
        <v>0.99858384100330844</v>
      </c>
      <c r="N3374" s="1">
        <v>1.96999999880791</v>
      </c>
    </row>
    <row r="3375" spans="1:14" x14ac:dyDescent="0.25">
      <c r="A3375" s="3">
        <v>38077</v>
      </c>
      <c r="B3375" s="5" t="s">
        <v>1300</v>
      </c>
      <c r="C3375" s="5" t="s">
        <v>5613</v>
      </c>
      <c r="D3375" s="5" t="s">
        <v>1299</v>
      </c>
      <c r="E3375" s="1">
        <v>29.85</v>
      </c>
      <c r="F3375" s="8">
        <v>277644000</v>
      </c>
      <c r="G3375" s="8">
        <v>8247685120</v>
      </c>
      <c r="H3375" s="1">
        <v>34.783503632825202</v>
      </c>
      <c r="I3375" s="8">
        <v>1873740992</v>
      </c>
      <c r="J3375" s="1">
        <v>0.85330402851104703</v>
      </c>
      <c r="K3375" s="8">
        <v>261768992</v>
      </c>
      <c r="L3375" s="9">
        <v>393</v>
      </c>
      <c r="M3375" s="7">
        <v>0.99891057274581085</v>
      </c>
      <c r="N3375" s="1">
        <v>1.56999999284744</v>
      </c>
    </row>
    <row r="3376" spans="1:14" x14ac:dyDescent="0.25">
      <c r="A3376" s="3">
        <v>38077</v>
      </c>
      <c r="B3376" s="5" t="s">
        <v>836</v>
      </c>
      <c r="C3376" s="5" t="s">
        <v>5614</v>
      </c>
      <c r="D3376" s="5" t="s">
        <v>837</v>
      </c>
      <c r="E3376" s="1">
        <v>11.48</v>
      </c>
      <c r="F3376" s="8">
        <v>110991400</v>
      </c>
      <c r="G3376" s="8">
        <v>1277435264</v>
      </c>
      <c r="H3376" s="1">
        <v>14.799995422363301</v>
      </c>
      <c r="I3376" s="8">
        <v>1834000000</v>
      </c>
      <c r="J3376" s="1">
        <v>8.2697954177856392</v>
      </c>
      <c r="K3376" s="8">
        <v>260000000</v>
      </c>
      <c r="L3376" s="9">
        <v>394</v>
      </c>
      <c r="M3376" s="7">
        <v>0.99923509648867892</v>
      </c>
      <c r="N3376" s="1">
        <v>0.40999998897314099</v>
      </c>
    </row>
    <row r="3377" spans="1:14" x14ac:dyDescent="0.25">
      <c r="A3377" s="3">
        <v>38077</v>
      </c>
      <c r="B3377" s="5" t="s">
        <v>1228</v>
      </c>
      <c r="C3377" s="5" t="s">
        <v>5615</v>
      </c>
      <c r="D3377" s="5" t="s">
        <v>1227</v>
      </c>
      <c r="E3377" s="1">
        <v>44.01</v>
      </c>
      <c r="F3377" s="8">
        <v>187115008</v>
      </c>
      <c r="G3377" s="8">
        <v>8337320960</v>
      </c>
      <c r="H3377" s="1">
        <v>7.8412076465562004</v>
      </c>
      <c r="I3377" s="8">
        <v>1658062976</v>
      </c>
      <c r="J3377" s="1">
        <v>50.751468658447301</v>
      </c>
      <c r="K3377" s="8">
        <v>256971000</v>
      </c>
      <c r="L3377" s="9">
        <v>395</v>
      </c>
      <c r="M3377" s="7">
        <v>0.99955583952994254</v>
      </c>
      <c r="N3377" s="1">
        <v>1.2100000008940699</v>
      </c>
    </row>
    <row r="3378" spans="1:14" x14ac:dyDescent="0.25">
      <c r="A3378" s="3">
        <v>38077</v>
      </c>
      <c r="B3378" s="5" t="s">
        <v>409</v>
      </c>
      <c r="C3378" s="5" t="s">
        <v>5616</v>
      </c>
      <c r="D3378" s="5" t="s">
        <v>410</v>
      </c>
      <c r="E3378" s="1">
        <v>26</v>
      </c>
      <c r="F3378" s="8">
        <v>106242000</v>
      </c>
      <c r="G3378" s="8">
        <v>2790060032</v>
      </c>
      <c r="H3378" s="1">
        <v>-0.114529675789421</v>
      </c>
      <c r="I3378" s="8">
        <v>2635017984</v>
      </c>
      <c r="J3378" s="1">
        <v>11.2273406982422</v>
      </c>
      <c r="K3378" s="8">
        <v>255338000</v>
      </c>
      <c r="L3378" s="9">
        <v>396</v>
      </c>
      <c r="M3378" s="7">
        <v>0.99987454431246736</v>
      </c>
      <c r="N3378" s="1">
        <v>1.3850000202655799</v>
      </c>
    </row>
    <row r="3379" spans="1:14" x14ac:dyDescent="0.25">
      <c r="A3379" s="3">
        <v>38077</v>
      </c>
      <c r="B3379" s="5" t="s">
        <v>580</v>
      </c>
      <c r="C3379" s="5" t="s">
        <v>5617</v>
      </c>
      <c r="D3379" s="5" t="s">
        <v>581</v>
      </c>
      <c r="E3379" s="1">
        <v>41.35</v>
      </c>
      <c r="F3379" s="8">
        <v>59608000</v>
      </c>
      <c r="G3379" s="8">
        <v>2456818176</v>
      </c>
      <c r="H3379" s="1">
        <v>43.285545946261102</v>
      </c>
      <c r="I3379" s="8">
        <v>3485315968</v>
      </c>
      <c r="J3379" s="1">
        <v>11.4277048110962</v>
      </c>
      <c r="K3379" s="8">
        <v>252364000</v>
      </c>
      <c r="L3379" s="9">
        <v>397</v>
      </c>
      <c r="M3379" s="7">
        <v>1.000189537042641</v>
      </c>
      <c r="N3379" s="1">
        <v>2.6399999558925602</v>
      </c>
    </row>
    <row r="3380" spans="1:14" x14ac:dyDescent="0.25">
      <c r="A3380" s="3">
        <v>38077</v>
      </c>
      <c r="B3380" s="5" t="s">
        <v>578</v>
      </c>
      <c r="C3380" s="5" t="s">
        <v>5618</v>
      </c>
      <c r="D3380" s="5" t="s">
        <v>579</v>
      </c>
      <c r="E3380" s="1">
        <v>32.340000000000003</v>
      </c>
      <c r="F3380" s="8">
        <v>151962000</v>
      </c>
      <c r="G3380" s="8">
        <v>4949397504</v>
      </c>
      <c r="H3380" s="1">
        <v>144.44602229824599</v>
      </c>
      <c r="I3380" s="8">
        <v>1598992032</v>
      </c>
      <c r="J3380" s="1"/>
      <c r="K3380" s="8">
        <v>249173000</v>
      </c>
      <c r="L3380" s="9">
        <v>398</v>
      </c>
      <c r="M3380" s="7">
        <v>1.0005005468679551</v>
      </c>
      <c r="N3380" s="1">
        <v>1.12000000476837</v>
      </c>
    </row>
    <row r="3381" spans="1:14" x14ac:dyDescent="0.25">
      <c r="A3381" s="3">
        <v>38077</v>
      </c>
      <c r="B3381" s="5" t="s">
        <v>77</v>
      </c>
      <c r="C3381" s="5" t="s">
        <v>5619</v>
      </c>
      <c r="D3381" s="5" t="s">
        <v>78</v>
      </c>
      <c r="E3381" s="1">
        <v>40.83</v>
      </c>
      <c r="F3381" s="8">
        <v>92130000</v>
      </c>
      <c r="G3381" s="8">
        <v>3761715456</v>
      </c>
      <c r="H3381" s="1">
        <v>112.581661992985</v>
      </c>
      <c r="I3381" s="8">
        <v>4128699968</v>
      </c>
      <c r="J3381" s="1">
        <v>11.2287588119507</v>
      </c>
      <c r="K3381" s="8">
        <v>246400000</v>
      </c>
      <c r="L3381" s="9">
        <v>399</v>
      </c>
      <c r="M3381" s="7">
        <v>1.0008080955227348</v>
      </c>
      <c r="N3381" s="1">
        <v>1.4799999669194199</v>
      </c>
    </row>
    <row r="3382" spans="1:14" x14ac:dyDescent="0.25">
      <c r="A3382" s="3">
        <v>38077</v>
      </c>
      <c r="B3382" s="5" t="s">
        <v>1230</v>
      </c>
      <c r="C3382" s="5" t="s">
        <v>5620</v>
      </c>
      <c r="D3382" s="5" t="s">
        <v>1229</v>
      </c>
      <c r="E3382" s="1">
        <v>23.08</v>
      </c>
      <c r="F3382" s="8">
        <v>248036000</v>
      </c>
      <c r="G3382" s="8">
        <v>5743972864</v>
      </c>
      <c r="H3382" s="1">
        <v>-9.2053506906560401</v>
      </c>
      <c r="I3382" s="8">
        <v>1054334000</v>
      </c>
      <c r="J3382" s="1">
        <v>23.6488552093506</v>
      </c>
      <c r="K3382" s="8">
        <v>246148992</v>
      </c>
      <c r="L3382" s="9">
        <v>400</v>
      </c>
      <c r="M3382" s="7">
        <v>1.0011153308773002</v>
      </c>
      <c r="N3382" s="1">
        <v>0.73000000044703495</v>
      </c>
    </row>
    <row r="3383" spans="1:14" x14ac:dyDescent="0.25">
      <c r="A3383" s="3">
        <v>38077</v>
      </c>
      <c r="B3383" s="5" t="s">
        <v>576</v>
      </c>
      <c r="C3383" s="5" t="s">
        <v>5621</v>
      </c>
      <c r="D3383" s="5" t="s">
        <v>577</v>
      </c>
      <c r="E3383" s="1">
        <v>19.86</v>
      </c>
      <c r="F3383" s="8">
        <v>149000000</v>
      </c>
      <c r="G3383" s="8">
        <v>2890659328</v>
      </c>
      <c r="H3383" s="1">
        <v>64.125634049689907</v>
      </c>
      <c r="I3383" s="8">
        <v>9442999680</v>
      </c>
      <c r="J3383" s="1">
        <v>5.5592589378356898</v>
      </c>
      <c r="K3383" s="8">
        <v>241000000</v>
      </c>
      <c r="L3383" s="9">
        <v>401</v>
      </c>
      <c r="M3383" s="7">
        <v>1.0014161394235741</v>
      </c>
      <c r="N3383" s="1">
        <v>1.4899999797344201</v>
      </c>
    </row>
    <row r="3384" spans="1:14" x14ac:dyDescent="0.25">
      <c r="A3384" s="3">
        <v>38077</v>
      </c>
      <c r="B3384" s="5" t="s">
        <v>540</v>
      </c>
      <c r="C3384" s="5" t="s">
        <v>5622</v>
      </c>
      <c r="D3384" s="5" t="s">
        <v>541</v>
      </c>
      <c r="E3384" s="1">
        <v>81.66</v>
      </c>
      <c r="F3384" s="8">
        <v>91000000</v>
      </c>
      <c r="G3384" s="8">
        <v>7671170560</v>
      </c>
      <c r="H3384" s="1">
        <v>143.03573622184601</v>
      </c>
      <c r="I3384" s="8">
        <v>4142699968</v>
      </c>
      <c r="J3384" s="1">
        <v>11.303063392639199</v>
      </c>
      <c r="K3384" s="8">
        <v>235600000</v>
      </c>
      <c r="L3384" s="9">
        <v>402</v>
      </c>
      <c r="M3384" s="7">
        <v>1.0017102078613422</v>
      </c>
      <c r="N3384" s="1">
        <v>0.92000000923872005</v>
      </c>
    </row>
    <row r="3385" spans="1:14" x14ac:dyDescent="0.25">
      <c r="A3385" s="3">
        <v>38077</v>
      </c>
      <c r="B3385" s="5" t="s">
        <v>1167</v>
      </c>
      <c r="C3385" s="5" t="s">
        <v>5623</v>
      </c>
      <c r="D3385" s="5" t="s">
        <v>1166</v>
      </c>
      <c r="E3385" s="1">
        <v>27.89</v>
      </c>
      <c r="F3385" s="8">
        <v>319927008</v>
      </c>
      <c r="G3385" s="8">
        <v>9035584512</v>
      </c>
      <c r="H3385" s="1">
        <v>9.3725466260722996</v>
      </c>
      <c r="I3385" s="8">
        <v>2434300096</v>
      </c>
      <c r="J3385" s="1">
        <v>-8.9606885910034197</v>
      </c>
      <c r="K3385" s="8">
        <v>233900000</v>
      </c>
      <c r="L3385" s="9">
        <v>403</v>
      </c>
      <c r="M3385" s="7">
        <v>1.0020021544130993</v>
      </c>
      <c r="N3385" s="1">
        <v>6.0000004246830899E-2</v>
      </c>
    </row>
    <row r="3386" spans="1:14" x14ac:dyDescent="0.25">
      <c r="A3386" s="3">
        <v>38077</v>
      </c>
      <c r="B3386" s="5" t="s">
        <v>926</v>
      </c>
      <c r="C3386" s="5" t="s">
        <v>5624</v>
      </c>
      <c r="D3386" s="5" t="s">
        <v>925</v>
      </c>
      <c r="E3386" s="1">
        <v>28.28</v>
      </c>
      <c r="F3386" s="8">
        <v>165063008</v>
      </c>
      <c r="G3386" s="8">
        <v>4690587648</v>
      </c>
      <c r="H3386" s="1">
        <v>44.506904075858898</v>
      </c>
      <c r="I3386" s="8">
        <v>1947927008</v>
      </c>
      <c r="J3386" s="1">
        <v>0.51692998409271196</v>
      </c>
      <c r="K3386" s="8">
        <v>233573000</v>
      </c>
      <c r="L3386" s="9">
        <v>404</v>
      </c>
      <c r="M3386" s="7">
        <v>1.0022936928138413</v>
      </c>
      <c r="N3386" s="1">
        <v>1.2300000190734901</v>
      </c>
    </row>
    <row r="3387" spans="1:14" x14ac:dyDescent="0.25">
      <c r="A3387" s="3">
        <v>38077</v>
      </c>
      <c r="B3387" s="5" t="s">
        <v>1232</v>
      </c>
      <c r="C3387" s="5" t="s">
        <v>5625</v>
      </c>
      <c r="D3387" s="5" t="s">
        <v>1231</v>
      </c>
      <c r="E3387" s="1">
        <v>23.01</v>
      </c>
      <c r="F3387" s="8">
        <v>199732000</v>
      </c>
      <c r="G3387" s="8">
        <v>4542296064</v>
      </c>
      <c r="H3387" s="1">
        <v>55.7902395258998</v>
      </c>
      <c r="I3387" s="8">
        <v>1464798016</v>
      </c>
      <c r="J3387" s="1">
        <v>12.674597740173301</v>
      </c>
      <c r="K3387" s="8">
        <v>233115000</v>
      </c>
      <c r="L3387" s="9">
        <v>405</v>
      </c>
      <c r="M3387" s="7">
        <v>1.0025846595535286</v>
      </c>
      <c r="N3387" s="1">
        <v>0.890000000596046</v>
      </c>
    </row>
    <row r="3388" spans="1:14" x14ac:dyDescent="0.25">
      <c r="A3388" s="3">
        <v>38077</v>
      </c>
      <c r="B3388" s="5" t="s">
        <v>1344</v>
      </c>
      <c r="C3388" s="5" t="s">
        <v>5626</v>
      </c>
      <c r="D3388" s="5" t="s">
        <v>1343</v>
      </c>
      <c r="E3388" s="1">
        <v>40.840000000000003</v>
      </c>
      <c r="F3388" s="8">
        <v>120691000</v>
      </c>
      <c r="G3388" s="8">
        <v>4856872448</v>
      </c>
      <c r="H3388" s="1">
        <v>53.880929705221902</v>
      </c>
      <c r="I3388" s="8">
        <v>958204976</v>
      </c>
      <c r="J3388" s="1">
        <v>7.66747999191284</v>
      </c>
      <c r="K3388" s="8">
        <v>232621000</v>
      </c>
      <c r="L3388" s="9">
        <v>406</v>
      </c>
      <c r="M3388" s="7">
        <v>1.0028750096981045</v>
      </c>
      <c r="N3388" s="1">
        <v>1.3900000154972101</v>
      </c>
    </row>
    <row r="3389" spans="1:14" x14ac:dyDescent="0.25">
      <c r="A3389" s="3">
        <v>38077</v>
      </c>
      <c r="B3389" s="5" t="s">
        <v>536</v>
      </c>
      <c r="C3389" s="5" t="s">
        <v>5627</v>
      </c>
      <c r="D3389" s="5" t="s">
        <v>537</v>
      </c>
      <c r="E3389" s="1">
        <v>59.97</v>
      </c>
      <c r="F3389" s="8">
        <v>52619000</v>
      </c>
      <c r="G3389" s="8">
        <v>3215869952</v>
      </c>
      <c r="H3389" s="1">
        <v>83.939934641364104</v>
      </c>
      <c r="I3389" s="8">
        <v>2019500032</v>
      </c>
      <c r="J3389" s="1">
        <v>11.1631011962891</v>
      </c>
      <c r="K3389" s="8">
        <v>229300000</v>
      </c>
      <c r="L3389" s="9">
        <v>407</v>
      </c>
      <c r="M3389" s="7">
        <v>1.0031612146759492</v>
      </c>
      <c r="N3389" s="1">
        <v>2.3699998855590798</v>
      </c>
    </row>
    <row r="3390" spans="1:14" x14ac:dyDescent="0.25">
      <c r="A3390" s="3">
        <v>38077</v>
      </c>
      <c r="B3390" s="5" t="s">
        <v>946</v>
      </c>
      <c r="C3390" s="5" t="s">
        <v>5628</v>
      </c>
      <c r="D3390" s="5" t="s">
        <v>517</v>
      </c>
      <c r="E3390" s="1">
        <v>22.77</v>
      </c>
      <c r="F3390" s="8"/>
      <c r="G3390" s="8"/>
      <c r="H3390" s="1">
        <v>52.8187989310143</v>
      </c>
      <c r="I3390" s="8">
        <v>1999804000</v>
      </c>
      <c r="J3390" s="1">
        <v>3.5548388957977299</v>
      </c>
      <c r="K3390" s="8">
        <v>224175999.5</v>
      </c>
      <c r="L3390" s="9">
        <v>408</v>
      </c>
      <c r="M3390" s="7">
        <v>1.003441024039099</v>
      </c>
      <c r="N3390" s="1">
        <v>1.5499999821186099</v>
      </c>
    </row>
    <row r="3391" spans="1:14" x14ac:dyDescent="0.25">
      <c r="A3391" s="3">
        <v>38077</v>
      </c>
      <c r="B3391" s="5" t="s">
        <v>331</v>
      </c>
      <c r="C3391" s="5" t="s">
        <v>5629</v>
      </c>
      <c r="D3391" s="5" t="s">
        <v>332</v>
      </c>
      <c r="E3391" s="1">
        <v>22.69</v>
      </c>
      <c r="F3391" s="8">
        <v>125790000</v>
      </c>
      <c r="G3391" s="8">
        <v>2876812800</v>
      </c>
      <c r="H3391" s="1">
        <v>29.8721311217692</v>
      </c>
      <c r="I3391" s="8">
        <v>1695274016</v>
      </c>
      <c r="J3391" s="1">
        <v>25.008522033691399</v>
      </c>
      <c r="K3391" s="8">
        <v>223865000</v>
      </c>
      <c r="L3391" s="9">
        <v>409</v>
      </c>
      <c r="M3391" s="7">
        <v>1.0037204452225497</v>
      </c>
      <c r="N3391" s="1">
        <v>1.1700000166893001</v>
      </c>
    </row>
    <row r="3392" spans="1:14" x14ac:dyDescent="0.25">
      <c r="A3392" s="3">
        <v>38077</v>
      </c>
      <c r="B3392" s="5" t="s">
        <v>435</v>
      </c>
      <c r="C3392" s="5" t="s">
        <v>5630</v>
      </c>
      <c r="D3392" s="5" t="s">
        <v>436</v>
      </c>
      <c r="E3392" s="1">
        <v>42.68</v>
      </c>
      <c r="F3392" s="8">
        <v>77243824</v>
      </c>
      <c r="G3392" s="8">
        <v>3304493312</v>
      </c>
      <c r="H3392" s="1">
        <v>17.155441479536002</v>
      </c>
      <c r="I3392" s="8">
        <v>5799999872</v>
      </c>
      <c r="J3392" s="1">
        <v>9.0225563049316406</v>
      </c>
      <c r="K3392" s="8">
        <v>223000000</v>
      </c>
      <c r="L3392" s="9">
        <v>410</v>
      </c>
      <c r="M3392" s="7">
        <v>1.0039987867404712</v>
      </c>
      <c r="N3392" s="1">
        <v>-3.4899998903274501</v>
      </c>
    </row>
    <row r="3393" spans="1:14" x14ac:dyDescent="0.25">
      <c r="A3393" s="3">
        <v>38077</v>
      </c>
      <c r="B3393" s="5" t="s">
        <v>518</v>
      </c>
      <c r="C3393" s="5" t="s">
        <v>5631</v>
      </c>
      <c r="D3393" s="5" t="s">
        <v>519</v>
      </c>
      <c r="E3393" s="1">
        <v>19.78</v>
      </c>
      <c r="F3393" s="8">
        <v>206342000</v>
      </c>
      <c r="G3393" s="8">
        <v>4124776448</v>
      </c>
      <c r="H3393" s="1">
        <v>-9.1422603270081204</v>
      </c>
      <c r="I3393" s="8">
        <v>1683434016</v>
      </c>
      <c r="J3393" s="1">
        <v>4.9203867912292498</v>
      </c>
      <c r="K3393" s="8">
        <v>221223000</v>
      </c>
      <c r="L3393" s="9">
        <v>411</v>
      </c>
      <c r="M3393" s="7">
        <v>1.004274910263427</v>
      </c>
      <c r="N3393" s="1">
        <v>1.06000000238419</v>
      </c>
    </row>
    <row r="3394" spans="1:14" x14ac:dyDescent="0.25">
      <c r="A3394" s="3">
        <v>38077</v>
      </c>
      <c r="B3394" s="5" t="s">
        <v>1044</v>
      </c>
      <c r="C3394" s="5" t="s">
        <v>5632</v>
      </c>
      <c r="D3394" s="5" t="s">
        <v>1043</v>
      </c>
      <c r="E3394" s="1">
        <v>35.29</v>
      </c>
      <c r="F3394" s="8">
        <v>89014000</v>
      </c>
      <c r="G3394" s="8">
        <v>3153218048</v>
      </c>
      <c r="H3394" s="1">
        <v>72.167122143761304</v>
      </c>
      <c r="I3394" s="8">
        <v>3029440960</v>
      </c>
      <c r="J3394" s="1">
        <v>4.2676010131835902</v>
      </c>
      <c r="K3394" s="8">
        <v>219531000</v>
      </c>
      <c r="L3394" s="9">
        <v>412</v>
      </c>
      <c r="M3394" s="7">
        <v>1.0045489218857175</v>
      </c>
      <c r="N3394" s="1">
        <v>1.3200000077486</v>
      </c>
    </row>
    <row r="3395" spans="1:14" x14ac:dyDescent="0.25">
      <c r="A3395" s="3">
        <v>38077</v>
      </c>
      <c r="B3395" s="5" t="s">
        <v>1288</v>
      </c>
      <c r="C3395" s="5" t="s">
        <v>5633</v>
      </c>
      <c r="D3395" s="5" t="s">
        <v>1287</v>
      </c>
      <c r="E3395" s="1">
        <v>38.42</v>
      </c>
      <c r="F3395" s="8">
        <v>133894000</v>
      </c>
      <c r="G3395" s="8">
        <v>5100890624</v>
      </c>
      <c r="H3395" s="1">
        <v>9.9284616030263404</v>
      </c>
      <c r="I3395" s="8">
        <v>987380000</v>
      </c>
      <c r="J3395" s="1">
        <v>-0.28962400555610701</v>
      </c>
      <c r="K3395" s="8">
        <v>217666000</v>
      </c>
      <c r="L3395" s="9">
        <v>413</v>
      </c>
      <c r="M3395" s="7">
        <v>1.0048206056742373</v>
      </c>
      <c r="N3395" s="1">
        <v>1.26000003516674</v>
      </c>
    </row>
    <row r="3396" spans="1:14" x14ac:dyDescent="0.25">
      <c r="A3396" s="3">
        <v>38077</v>
      </c>
      <c r="B3396" s="5" t="s">
        <v>1286</v>
      </c>
      <c r="C3396" s="5" t="s">
        <v>5634</v>
      </c>
      <c r="D3396" s="5" t="s">
        <v>1285</v>
      </c>
      <c r="E3396" s="1">
        <v>45.75</v>
      </c>
      <c r="F3396" s="8">
        <v>146656000</v>
      </c>
      <c r="G3396" s="8">
        <v>6721342464</v>
      </c>
      <c r="H3396" s="1">
        <v>17.730312098381901</v>
      </c>
      <c r="I3396" s="8">
        <v>1880002976</v>
      </c>
      <c r="J3396" s="1">
        <v>28.201572418212901</v>
      </c>
      <c r="K3396" s="8">
        <v>202520000</v>
      </c>
      <c r="L3396" s="9">
        <v>414</v>
      </c>
      <c r="M3396" s="7">
        <v>1.0050733847065667</v>
      </c>
      <c r="N3396" s="1">
        <v>1.3100000172853501</v>
      </c>
    </row>
    <row r="3397" spans="1:14" x14ac:dyDescent="0.25">
      <c r="A3397" s="3">
        <v>38077</v>
      </c>
      <c r="B3397" s="5" t="s">
        <v>1259</v>
      </c>
      <c r="C3397" s="5" t="s">
        <v>5635</v>
      </c>
      <c r="D3397" s="5" t="s">
        <v>1258</v>
      </c>
      <c r="E3397" s="1">
        <v>20.45</v>
      </c>
      <c r="F3397" s="8">
        <v>376080000</v>
      </c>
      <c r="G3397" s="8">
        <v>7734482432</v>
      </c>
      <c r="H3397" s="1">
        <v>55.1515139254875</v>
      </c>
      <c r="I3397" s="8">
        <v>827207008</v>
      </c>
      <c r="J3397" s="1">
        <v>16.232337951660199</v>
      </c>
      <c r="K3397" s="8">
        <v>198182000</v>
      </c>
      <c r="L3397" s="9">
        <v>415</v>
      </c>
      <c r="M3397" s="7">
        <v>1.0053207491850631</v>
      </c>
      <c r="N3397" s="1">
        <v>0.39999999850988399</v>
      </c>
    </row>
    <row r="3398" spans="1:14" x14ac:dyDescent="0.25">
      <c r="A3398" s="3">
        <v>38077</v>
      </c>
      <c r="B3398" s="5" t="s">
        <v>1249</v>
      </c>
      <c r="C3398" s="5" t="s">
        <v>5636</v>
      </c>
      <c r="D3398" s="5" t="s">
        <v>1248</v>
      </c>
      <c r="E3398" s="1">
        <v>33.01</v>
      </c>
      <c r="F3398" s="8">
        <v>94382000</v>
      </c>
      <c r="G3398" s="8">
        <v>4045872128</v>
      </c>
      <c r="H3398" s="1">
        <v>-25.254815720319399</v>
      </c>
      <c r="I3398" s="8">
        <v>516131000</v>
      </c>
      <c r="J3398" s="1">
        <v>28.071784973144499</v>
      </c>
      <c r="K3398" s="8">
        <v>192701000</v>
      </c>
      <c r="L3398" s="9">
        <v>416</v>
      </c>
      <c r="M3398" s="7">
        <v>1.0055612724534262</v>
      </c>
      <c r="N3398" s="1">
        <v>1.3900000154972101</v>
      </c>
    </row>
    <row r="3399" spans="1:14" x14ac:dyDescent="0.25">
      <c r="A3399" s="3">
        <v>38077</v>
      </c>
      <c r="B3399" s="5" t="s">
        <v>542</v>
      </c>
      <c r="C3399" s="5" t="s">
        <v>5637</v>
      </c>
      <c r="D3399" s="5" t="s">
        <v>543</v>
      </c>
      <c r="E3399" s="1">
        <v>44.65</v>
      </c>
      <c r="F3399" s="8">
        <v>36985080</v>
      </c>
      <c r="G3399" s="8">
        <v>1641883008</v>
      </c>
      <c r="H3399" s="1">
        <v>30.0223470302622</v>
      </c>
      <c r="I3399" s="8">
        <v>2194166016</v>
      </c>
      <c r="J3399" s="1">
        <v>44.239120483398402</v>
      </c>
      <c r="K3399" s="8">
        <v>191663000</v>
      </c>
      <c r="L3399" s="9">
        <v>417</v>
      </c>
      <c r="M3399" s="7">
        <v>1.0058005001231543</v>
      </c>
      <c r="N3399" s="1">
        <v>2.8899999931454698</v>
      </c>
    </row>
    <row r="3400" spans="1:14" x14ac:dyDescent="0.25">
      <c r="A3400" s="3">
        <v>38077</v>
      </c>
      <c r="B3400" s="5" t="s">
        <v>828</v>
      </c>
      <c r="C3400" s="5" t="s">
        <v>5638</v>
      </c>
      <c r="D3400" s="5" t="s">
        <v>829</v>
      </c>
      <c r="E3400" s="1">
        <v>35.229999999999997</v>
      </c>
      <c r="F3400" s="8">
        <v>44040000</v>
      </c>
      <c r="G3400" s="8">
        <v>1539176960</v>
      </c>
      <c r="H3400" s="1">
        <v>15.226232654772801</v>
      </c>
      <c r="I3400" s="8">
        <v>2662700096</v>
      </c>
      <c r="J3400" s="1">
        <v>40.334136962890597</v>
      </c>
      <c r="K3400" s="8">
        <v>189400000</v>
      </c>
      <c r="L3400" s="9">
        <v>418</v>
      </c>
      <c r="M3400" s="7">
        <v>1.0060369031881513</v>
      </c>
      <c r="N3400" s="1">
        <v>2.3899999950081101</v>
      </c>
    </row>
    <row r="3401" spans="1:14" x14ac:dyDescent="0.25">
      <c r="A3401" s="3">
        <v>38077</v>
      </c>
      <c r="B3401" s="5" t="s">
        <v>339</v>
      </c>
      <c r="C3401" s="5" t="s">
        <v>5639</v>
      </c>
      <c r="D3401" s="5" t="s">
        <v>340</v>
      </c>
      <c r="E3401" s="1">
        <v>45.85</v>
      </c>
      <c r="F3401" s="8">
        <v>69600000</v>
      </c>
      <c r="G3401" s="8">
        <v>3161780224</v>
      </c>
      <c r="H3401" s="1">
        <v>83.841208870501703</v>
      </c>
      <c r="I3401" s="8">
        <v>7621000064</v>
      </c>
      <c r="J3401" s="1">
        <v>8.5156707763671893</v>
      </c>
      <c r="K3401" s="8">
        <v>187000000</v>
      </c>
      <c r="L3401" s="9">
        <v>419</v>
      </c>
      <c r="M3401" s="7">
        <v>1.006270310649368</v>
      </c>
      <c r="N3401" s="1">
        <v>0.82999999821186099</v>
      </c>
    </row>
    <row r="3402" spans="1:14" x14ac:dyDescent="0.25">
      <c r="A3402" s="3">
        <v>38077</v>
      </c>
      <c r="B3402" s="5" t="s">
        <v>838</v>
      </c>
      <c r="C3402" s="5" t="s">
        <v>5640</v>
      </c>
      <c r="D3402" s="5" t="s">
        <v>839</v>
      </c>
      <c r="E3402" s="1">
        <v>34.65</v>
      </c>
      <c r="F3402" s="8">
        <v>87137000</v>
      </c>
      <c r="G3402" s="8">
        <v>3036201216</v>
      </c>
      <c r="H3402" s="1">
        <v>44.0897792005279</v>
      </c>
      <c r="I3402" s="8">
        <v>8245100032</v>
      </c>
      <c r="J3402" s="1">
        <v>11.234910964965801</v>
      </c>
      <c r="K3402" s="8">
        <v>183252000</v>
      </c>
      <c r="L3402" s="9">
        <v>420</v>
      </c>
      <c r="M3402" s="7">
        <v>1.0064990399760143</v>
      </c>
      <c r="N3402" s="1">
        <v>-8.9999977499246597E-2</v>
      </c>
    </row>
    <row r="3403" spans="1:14" x14ac:dyDescent="0.25">
      <c r="A3403" s="3">
        <v>38077</v>
      </c>
      <c r="B3403" s="5" t="s">
        <v>67</v>
      </c>
      <c r="C3403" s="5" t="s">
        <v>5641</v>
      </c>
      <c r="D3403" s="5" t="s">
        <v>68</v>
      </c>
      <c r="E3403" s="1">
        <v>50.56</v>
      </c>
      <c r="F3403" s="8">
        <v>50083000</v>
      </c>
      <c r="G3403" s="8">
        <v>2501394432</v>
      </c>
      <c r="H3403" s="1">
        <v>8.9806942860704506</v>
      </c>
      <c r="I3403" s="8">
        <v>1131380032</v>
      </c>
      <c r="J3403" s="1">
        <v>9.3411941528320295</v>
      </c>
      <c r="K3403" s="8">
        <v>179359000</v>
      </c>
      <c r="L3403" s="9">
        <v>421</v>
      </c>
      <c r="M3403" s="7">
        <v>1.0067229101836954</v>
      </c>
      <c r="N3403" s="1">
        <v>1.8900000154972101</v>
      </c>
    </row>
    <row r="3404" spans="1:14" x14ac:dyDescent="0.25">
      <c r="A3404" s="3">
        <v>38077</v>
      </c>
      <c r="B3404" s="5" t="s">
        <v>343</v>
      </c>
      <c r="C3404" s="5" t="s">
        <v>5642</v>
      </c>
      <c r="D3404" s="5" t="s">
        <v>344</v>
      </c>
      <c r="E3404" s="1">
        <v>33</v>
      </c>
      <c r="F3404" s="8">
        <v>59676000</v>
      </c>
      <c r="G3404" s="8">
        <v>1943184256</v>
      </c>
      <c r="H3404" s="1">
        <v>71.012974011944806</v>
      </c>
      <c r="I3404" s="8">
        <v>1635990976</v>
      </c>
      <c r="J3404" s="1">
        <v>7.8902778625488299</v>
      </c>
      <c r="K3404" s="8">
        <v>169612000</v>
      </c>
      <c r="L3404" s="9">
        <v>422</v>
      </c>
      <c r="M3404" s="7">
        <v>1.0069346144955236</v>
      </c>
      <c r="N3404" s="1">
        <v>1.75</v>
      </c>
    </row>
    <row r="3405" spans="1:14" x14ac:dyDescent="0.25">
      <c r="A3405" s="3">
        <v>38077</v>
      </c>
      <c r="B3405" s="5" t="s">
        <v>1261</v>
      </c>
      <c r="C3405" s="5" t="s">
        <v>5643</v>
      </c>
      <c r="D3405" s="5" t="s">
        <v>1260</v>
      </c>
      <c r="E3405" s="1">
        <v>29.43</v>
      </c>
      <c r="F3405" s="8">
        <v>200000000</v>
      </c>
      <c r="G3405" s="8">
        <v>5840003072</v>
      </c>
      <c r="H3405" s="1">
        <v>62.956817139861997</v>
      </c>
      <c r="I3405" s="8">
        <v>5170229888</v>
      </c>
      <c r="J3405" s="1">
        <v>33.395210266113303</v>
      </c>
      <c r="K3405" s="8">
        <v>166465000</v>
      </c>
      <c r="L3405" s="9">
        <v>423</v>
      </c>
      <c r="M3405" s="7">
        <v>1.0071423908218948</v>
      </c>
      <c r="N3405" s="1">
        <v>0.37999999523162797</v>
      </c>
    </row>
    <row r="3406" spans="1:14" x14ac:dyDescent="0.25">
      <c r="A3406" s="3">
        <v>38077</v>
      </c>
      <c r="B3406" s="5" t="s">
        <v>1129</v>
      </c>
      <c r="C3406" s="5" t="s">
        <v>5644</v>
      </c>
      <c r="D3406" s="5" t="s">
        <v>1128</v>
      </c>
      <c r="E3406" s="1">
        <v>24.81</v>
      </c>
      <c r="F3406" s="8">
        <v>141330000</v>
      </c>
      <c r="G3406" s="8">
        <v>2916803072</v>
      </c>
      <c r="H3406" s="1">
        <v>22.285539640233299</v>
      </c>
      <c r="I3406" s="8">
        <v>2045163008</v>
      </c>
      <c r="J3406" s="1">
        <v>-0.54963201284408603</v>
      </c>
      <c r="K3406" s="8">
        <v>166230000</v>
      </c>
      <c r="L3406" s="9">
        <v>424</v>
      </c>
      <c r="M3406" s="7">
        <v>1.0073498738287292</v>
      </c>
      <c r="N3406" s="1">
        <v>0.59000001475215003</v>
      </c>
    </row>
    <row r="3407" spans="1:14" x14ac:dyDescent="0.25">
      <c r="A3407" s="3">
        <v>38077</v>
      </c>
      <c r="B3407" s="5" t="s">
        <v>1253</v>
      </c>
      <c r="C3407" s="5" t="s">
        <v>5645</v>
      </c>
      <c r="D3407" s="5" t="s">
        <v>1252</v>
      </c>
      <c r="E3407" s="1">
        <v>11.01</v>
      </c>
      <c r="F3407" s="8">
        <v>518810976</v>
      </c>
      <c r="G3407" s="8">
        <v>5789932032</v>
      </c>
      <c r="H3407" s="1">
        <v>228.57143769458901</v>
      </c>
      <c r="I3407" s="8">
        <v>10794753024</v>
      </c>
      <c r="J3407" s="1">
        <v>18.259159088134801</v>
      </c>
      <c r="K3407" s="8">
        <v>165257000</v>
      </c>
      <c r="L3407" s="9">
        <v>425</v>
      </c>
      <c r="M3407" s="7">
        <v>1.0075561423678643</v>
      </c>
      <c r="N3407" s="1">
        <v>-0.220000000670552</v>
      </c>
    </row>
    <row r="3408" spans="1:14" x14ac:dyDescent="0.25">
      <c r="A3408" s="3">
        <v>38077</v>
      </c>
      <c r="B3408" s="5" t="s">
        <v>1032</v>
      </c>
      <c r="C3408" s="5" t="s">
        <v>5646</v>
      </c>
      <c r="D3408" s="5" t="s">
        <v>1031</v>
      </c>
      <c r="E3408" s="1">
        <v>18.489999999999998</v>
      </c>
      <c r="F3408" s="8">
        <v>359836992</v>
      </c>
      <c r="G3408" s="8">
        <v>6663831040</v>
      </c>
      <c r="H3408" s="1">
        <v>-8.4200134619699298</v>
      </c>
      <c r="I3408" s="8">
        <v>2267016960</v>
      </c>
      <c r="J3408" s="1">
        <v>16.32008934021</v>
      </c>
      <c r="K3408" s="8">
        <v>163712996</v>
      </c>
      <c r="L3408" s="9">
        <v>426</v>
      </c>
      <c r="M3408" s="7">
        <v>1.0077604837302414</v>
      </c>
      <c r="N3408" s="1">
        <v>0.26999999582767498</v>
      </c>
    </row>
    <row r="3409" spans="1:14" x14ac:dyDescent="0.25">
      <c r="A3409" s="3">
        <v>38077</v>
      </c>
      <c r="B3409" s="5" t="s">
        <v>1141</v>
      </c>
      <c r="C3409" s="5" t="s">
        <v>5647</v>
      </c>
      <c r="D3409" s="5" t="s">
        <v>1140</v>
      </c>
      <c r="E3409" s="1">
        <v>21.62</v>
      </c>
      <c r="F3409" s="8">
        <v>164472000</v>
      </c>
      <c r="G3409" s="8">
        <v>3698245888</v>
      </c>
      <c r="H3409" s="1">
        <v>137.061415685621</v>
      </c>
      <c r="I3409" s="8">
        <v>588624992</v>
      </c>
      <c r="J3409" s="1">
        <v>11.5986785888672</v>
      </c>
      <c r="K3409" s="8">
        <v>154389000</v>
      </c>
      <c r="L3409" s="9">
        <v>427</v>
      </c>
      <c r="M3409" s="7">
        <v>1.0079531871769247</v>
      </c>
      <c r="N3409" s="1">
        <v>0.77000001072883595</v>
      </c>
    </row>
    <row r="3410" spans="1:14" x14ac:dyDescent="0.25">
      <c r="A3410" s="3">
        <v>38077</v>
      </c>
      <c r="B3410" s="5" t="s">
        <v>1143</v>
      </c>
      <c r="C3410" s="5" t="s">
        <v>5648</v>
      </c>
      <c r="D3410" s="5" t="s">
        <v>1142</v>
      </c>
      <c r="E3410" s="1">
        <v>21.45</v>
      </c>
      <c r="F3410" s="8">
        <v>347516000</v>
      </c>
      <c r="G3410" s="8">
        <v>7631459840</v>
      </c>
      <c r="H3410" s="1">
        <v>83.390128674550297</v>
      </c>
      <c r="I3410" s="8">
        <v>1074950960</v>
      </c>
      <c r="J3410" s="1">
        <v>11.7362985610962</v>
      </c>
      <c r="K3410" s="8">
        <v>146094000</v>
      </c>
      <c r="L3410" s="9">
        <v>428</v>
      </c>
      <c r="M3410" s="7">
        <v>1.0081355370680423</v>
      </c>
      <c r="N3410" s="1">
        <v>0.40999999642372098</v>
      </c>
    </row>
    <row r="3411" spans="1:14" x14ac:dyDescent="0.25">
      <c r="A3411" s="3">
        <v>38077</v>
      </c>
      <c r="B3411" s="5" t="s">
        <v>974</v>
      </c>
      <c r="C3411" s="5" t="s">
        <v>5649</v>
      </c>
      <c r="D3411" s="5" t="s">
        <v>973</v>
      </c>
      <c r="E3411" s="1">
        <v>50.35</v>
      </c>
      <c r="F3411" s="8">
        <v>196305696</v>
      </c>
      <c r="G3411" s="8">
        <v>9950735360</v>
      </c>
      <c r="H3411" s="1">
        <v>28.6920889993191</v>
      </c>
      <c r="I3411" s="8">
        <v>1269119008</v>
      </c>
      <c r="J3411" s="1">
        <v>-19.192359924316399</v>
      </c>
      <c r="K3411" s="8">
        <v>142712000</v>
      </c>
      <c r="L3411" s="9">
        <v>429</v>
      </c>
      <c r="M3411" s="7">
        <v>1.008313665654166</v>
      </c>
      <c r="N3411" s="1">
        <v>0.71000000834465005</v>
      </c>
    </row>
    <row r="3412" spans="1:14" x14ac:dyDescent="0.25">
      <c r="A3412" s="3">
        <v>38077</v>
      </c>
      <c r="B3412" s="5" t="s">
        <v>1204</v>
      </c>
      <c r="C3412" s="5" t="s">
        <v>5650</v>
      </c>
      <c r="D3412" s="5" t="s">
        <v>1203</v>
      </c>
      <c r="E3412" s="1">
        <v>15.88</v>
      </c>
      <c r="F3412" s="8">
        <v>424589984</v>
      </c>
      <c r="G3412" s="8">
        <v>6842619904</v>
      </c>
      <c r="H3412" s="1">
        <v>564.43512206781304</v>
      </c>
      <c r="I3412" s="8">
        <v>3821000000</v>
      </c>
      <c r="J3412" s="1">
        <v>-23.4059734344482</v>
      </c>
      <c r="K3412" s="8">
        <v>139000000</v>
      </c>
      <c r="L3412" s="9">
        <v>430</v>
      </c>
      <c r="M3412" s="7">
        <v>1.0084871610397763</v>
      </c>
      <c r="N3412" s="1">
        <v>0.10000000149011599</v>
      </c>
    </row>
    <row r="3413" spans="1:14" x14ac:dyDescent="0.25">
      <c r="A3413" s="3">
        <v>38077</v>
      </c>
      <c r="B3413" s="5" t="s">
        <v>1194</v>
      </c>
      <c r="C3413" s="5" t="s">
        <v>5651</v>
      </c>
      <c r="D3413" s="5" t="s">
        <v>1193</v>
      </c>
      <c r="E3413" s="1">
        <v>13.8</v>
      </c>
      <c r="F3413" s="8">
        <v>230766992</v>
      </c>
      <c r="G3413" s="8">
        <v>3270508288</v>
      </c>
      <c r="H3413" s="1">
        <v>50.702849891917303</v>
      </c>
      <c r="I3413" s="8">
        <v>1530277952</v>
      </c>
      <c r="J3413" s="1">
        <v>9.1794700622558594</v>
      </c>
      <c r="K3413" s="8">
        <v>133689000</v>
      </c>
      <c r="L3413" s="9">
        <v>431</v>
      </c>
      <c r="M3413" s="7">
        <v>1.0086540274038542</v>
      </c>
      <c r="N3413" s="1">
        <v>2.0000005140900601E-2</v>
      </c>
    </row>
    <row r="3414" spans="1:14" x14ac:dyDescent="0.25">
      <c r="A3414" s="3">
        <v>38077</v>
      </c>
      <c r="B3414" s="5" t="s">
        <v>242</v>
      </c>
      <c r="C3414" s="5" t="s">
        <v>5652</v>
      </c>
      <c r="D3414" s="5" t="s">
        <v>243</v>
      </c>
      <c r="E3414" s="1">
        <v>20.69</v>
      </c>
      <c r="F3414" s="8">
        <v>126909000</v>
      </c>
      <c r="G3414" s="8">
        <v>2642894080</v>
      </c>
      <c r="H3414" s="1">
        <v>183.849396668992</v>
      </c>
      <c r="I3414" s="8">
        <v>1532740992</v>
      </c>
      <c r="J3414" s="1">
        <v>1.7986270189285301</v>
      </c>
      <c r="K3414" s="8">
        <v>133072000</v>
      </c>
      <c r="L3414" s="9">
        <v>432</v>
      </c>
      <c r="M3414" s="7">
        <v>1.0088201236481271</v>
      </c>
      <c r="N3414" s="1">
        <v>0.41999999806284899</v>
      </c>
    </row>
    <row r="3415" spans="1:14" x14ac:dyDescent="0.25">
      <c r="A3415" s="3">
        <v>38077</v>
      </c>
      <c r="B3415" s="5" t="s">
        <v>1328</v>
      </c>
      <c r="C3415" s="5" t="s">
        <v>5653</v>
      </c>
      <c r="D3415" s="5" t="s">
        <v>1327</v>
      </c>
      <c r="E3415" s="1">
        <v>28.29</v>
      </c>
      <c r="F3415" s="8">
        <v>200896992</v>
      </c>
      <c r="G3415" s="8">
        <v>5660092416</v>
      </c>
      <c r="H3415" s="1">
        <v>34.910552826347299</v>
      </c>
      <c r="I3415" s="8">
        <v>7553000064</v>
      </c>
      <c r="J3415" s="1">
        <v>4.29439401626587</v>
      </c>
      <c r="K3415" s="8">
        <v>131000000</v>
      </c>
      <c r="L3415" s="9">
        <v>433</v>
      </c>
      <c r="M3415" s="7">
        <v>1.0089836336878029</v>
      </c>
      <c r="N3415" s="1">
        <v>-2.9999993741512299E-2</v>
      </c>
    </row>
    <row r="3416" spans="1:14" x14ac:dyDescent="0.25">
      <c r="A3416" s="3">
        <v>38077</v>
      </c>
      <c r="B3416" s="5" t="s">
        <v>1149</v>
      </c>
      <c r="C3416" s="5" t="s">
        <v>5654</v>
      </c>
      <c r="D3416" s="5" t="s">
        <v>1148</v>
      </c>
      <c r="E3416" s="1">
        <v>44.06</v>
      </c>
      <c r="F3416" s="8">
        <v>94700000</v>
      </c>
      <c r="G3416" s="8">
        <v>4126169600</v>
      </c>
      <c r="H3416" s="1">
        <v>80.721915053198103</v>
      </c>
      <c r="I3416" s="8">
        <v>5598000128</v>
      </c>
      <c r="J3416" s="1">
        <v>0.232766002416611</v>
      </c>
      <c r="K3416" s="8">
        <v>130000000</v>
      </c>
      <c r="L3416" s="9">
        <v>434</v>
      </c>
      <c r="M3416" s="7">
        <v>1.0091458955592369</v>
      </c>
      <c r="N3416" s="1">
        <v>0.61500002443790402</v>
      </c>
    </row>
    <row r="3417" spans="1:14" x14ac:dyDescent="0.25">
      <c r="A3417" s="3">
        <v>38077</v>
      </c>
      <c r="B3417" s="5" t="s">
        <v>1007</v>
      </c>
      <c r="C3417" s="5" t="s">
        <v>5655</v>
      </c>
      <c r="D3417" s="5" t="s">
        <v>1006</v>
      </c>
      <c r="E3417" s="1">
        <v>14.5</v>
      </c>
      <c r="F3417" s="8">
        <v>116594000</v>
      </c>
      <c r="G3417" s="8">
        <v>1737571840</v>
      </c>
      <c r="H3417" s="1">
        <v>1.54061814525703</v>
      </c>
      <c r="I3417" s="8">
        <v>4174383040</v>
      </c>
      <c r="J3417" s="1">
        <v>7.90561723709106</v>
      </c>
      <c r="K3417" s="8">
        <v>128743000</v>
      </c>
      <c r="L3417" s="9">
        <v>435</v>
      </c>
      <c r="M3417" s="7">
        <v>1.0093065884831911</v>
      </c>
      <c r="N3417" s="1">
        <v>0.68000001832842805</v>
      </c>
    </row>
    <row r="3418" spans="1:14" x14ac:dyDescent="0.25">
      <c r="A3418" s="3">
        <v>38077</v>
      </c>
      <c r="B3418" s="5" t="s">
        <v>491</v>
      </c>
      <c r="C3418" s="5" t="s">
        <v>5656</v>
      </c>
      <c r="D3418" s="5" t="s">
        <v>492</v>
      </c>
      <c r="E3418" s="1">
        <v>51.38</v>
      </c>
      <c r="F3418" s="8">
        <v>48883000</v>
      </c>
      <c r="G3418" s="8">
        <v>2572262656</v>
      </c>
      <c r="H3418" s="1">
        <v>44.936530218158701</v>
      </c>
      <c r="I3418" s="8">
        <v>799622000</v>
      </c>
      <c r="J3418" s="1">
        <v>13.5421895980835</v>
      </c>
      <c r="K3418" s="8">
        <v>125244000</v>
      </c>
      <c r="L3418" s="9">
        <v>436</v>
      </c>
      <c r="M3418" s="7">
        <v>1.009462914066467</v>
      </c>
      <c r="N3418" s="1">
        <v>2.0700000226497699</v>
      </c>
    </row>
    <row r="3419" spans="1:14" x14ac:dyDescent="0.25">
      <c r="A3419" s="3">
        <v>38077</v>
      </c>
      <c r="B3419" s="5" t="s">
        <v>530</v>
      </c>
      <c r="C3419" s="5" t="s">
        <v>5657</v>
      </c>
      <c r="D3419" s="5" t="s">
        <v>531</v>
      </c>
      <c r="E3419" s="1">
        <v>47.91</v>
      </c>
      <c r="F3419" s="8">
        <v>81708000</v>
      </c>
      <c r="G3419" s="8">
        <v>3872645120</v>
      </c>
      <c r="H3419" s="1">
        <v>28.478246103194898</v>
      </c>
      <c r="I3419" s="8">
        <v>1548484992</v>
      </c>
      <c r="J3419" s="1">
        <v>-0.68549102544784501</v>
      </c>
      <c r="K3419" s="8">
        <v>124505000</v>
      </c>
      <c r="L3419" s="9">
        <v>437</v>
      </c>
      <c r="M3419" s="7">
        <v>1.0096183172534123</v>
      </c>
      <c r="N3419" s="1">
        <v>2.09000000357628</v>
      </c>
    </row>
    <row r="3420" spans="1:14" x14ac:dyDescent="0.25">
      <c r="A3420" s="3">
        <v>38077</v>
      </c>
      <c r="B3420" s="5" t="s">
        <v>83</v>
      </c>
      <c r="C3420" s="5" t="s">
        <v>5658</v>
      </c>
      <c r="D3420" s="5" t="s">
        <v>84</v>
      </c>
      <c r="E3420" s="1">
        <v>20.149999999999999</v>
      </c>
      <c r="F3420" s="8">
        <v>71139320</v>
      </c>
      <c r="G3420" s="8">
        <v>1511197312</v>
      </c>
      <c r="H3420" s="1">
        <v>50.882171432113402</v>
      </c>
      <c r="I3420" s="8">
        <v>2668318976</v>
      </c>
      <c r="J3420" s="1">
        <v>-44.4181098937988</v>
      </c>
      <c r="K3420" s="8">
        <v>121919000</v>
      </c>
      <c r="L3420" s="9">
        <v>438</v>
      </c>
      <c r="M3420" s="7">
        <v>1.0097704926772844</v>
      </c>
      <c r="N3420" s="1">
        <v>0.99999998509883903</v>
      </c>
    </row>
    <row r="3421" spans="1:14" x14ac:dyDescent="0.25">
      <c r="A3421" s="3">
        <v>38077</v>
      </c>
      <c r="B3421" s="5" t="s">
        <v>75</v>
      </c>
      <c r="C3421" s="5" t="s">
        <v>5659</v>
      </c>
      <c r="D3421" s="5" t="s">
        <v>76</v>
      </c>
      <c r="E3421" s="1">
        <v>19.16</v>
      </c>
      <c r="F3421" s="8">
        <v>83320000</v>
      </c>
      <c r="G3421" s="8">
        <v>1594735872</v>
      </c>
      <c r="H3421" s="1">
        <v>11.9005845803482</v>
      </c>
      <c r="I3421" s="8">
        <v>7824028160</v>
      </c>
      <c r="J3421" s="1">
        <v>-1.8406499624252299</v>
      </c>
      <c r="K3421" s="8">
        <v>119739000</v>
      </c>
      <c r="L3421" s="9">
        <v>439</v>
      </c>
      <c r="M3421" s="7">
        <v>1.0099199470943894</v>
      </c>
      <c r="N3421" s="1">
        <v>0.34999999403953602</v>
      </c>
    </row>
    <row r="3422" spans="1:14" x14ac:dyDescent="0.25">
      <c r="A3422" s="3">
        <v>38077</v>
      </c>
      <c r="B3422" s="5" t="s">
        <v>1109</v>
      </c>
      <c r="C3422" s="5" t="s">
        <v>5660</v>
      </c>
      <c r="D3422" s="5" t="s">
        <v>1108</v>
      </c>
      <c r="E3422" s="1">
        <v>30.39</v>
      </c>
      <c r="F3422" s="8">
        <v>190398000</v>
      </c>
      <c r="G3422" s="8">
        <v>5422454784</v>
      </c>
      <c r="H3422" s="1">
        <v>7.5311862206634004</v>
      </c>
      <c r="I3422" s="8">
        <v>1964988032</v>
      </c>
      <c r="J3422" s="1">
        <v>7.6892380714416504</v>
      </c>
      <c r="K3422" s="8">
        <v>118627000</v>
      </c>
      <c r="L3422" s="9">
        <v>440</v>
      </c>
      <c r="M3422" s="7">
        <v>1.0100680135484095</v>
      </c>
      <c r="N3422" s="1">
        <v>0.529999995604157</v>
      </c>
    </row>
    <row r="3423" spans="1:14" x14ac:dyDescent="0.25">
      <c r="A3423" s="3">
        <v>38077</v>
      </c>
      <c r="B3423" s="5" t="s">
        <v>1407</v>
      </c>
      <c r="C3423" s="5" t="s">
        <v>5661</v>
      </c>
      <c r="D3423" s="5" t="s">
        <v>1406</v>
      </c>
      <c r="E3423" s="1">
        <v>35.869999999999997</v>
      </c>
      <c r="F3423" s="8">
        <v>180182608</v>
      </c>
      <c r="G3423" s="8">
        <v>6418973696</v>
      </c>
      <c r="H3423" s="1">
        <v>56.239204985109801</v>
      </c>
      <c r="I3423" s="8">
        <v>570375008</v>
      </c>
      <c r="J3423" s="1">
        <v>0.816125988960266</v>
      </c>
      <c r="K3423" s="8">
        <v>116153000</v>
      </c>
      <c r="L3423" s="9">
        <v>441</v>
      </c>
      <c r="M3423" s="7">
        <v>1.0102129920341993</v>
      </c>
      <c r="N3423" s="1">
        <v>1.19000001996756</v>
      </c>
    </row>
    <row r="3424" spans="1:14" x14ac:dyDescent="0.25">
      <c r="A3424" s="3">
        <v>38077</v>
      </c>
      <c r="B3424" s="5" t="s">
        <v>594</v>
      </c>
      <c r="C3424" s="5" t="s">
        <v>5662</v>
      </c>
      <c r="D3424" s="5" t="s">
        <v>595</v>
      </c>
      <c r="E3424" s="1">
        <v>23.85</v>
      </c>
      <c r="F3424" s="8">
        <v>50200000</v>
      </c>
      <c r="G3424" s="8">
        <v>1219571584</v>
      </c>
      <c r="H3424" s="1">
        <v>-4.1681585783593897</v>
      </c>
      <c r="I3424" s="8">
        <v>1411800000</v>
      </c>
      <c r="J3424" s="1">
        <v>-12.115129470825201</v>
      </c>
      <c r="K3424" s="8">
        <v>114800000</v>
      </c>
      <c r="L3424" s="9">
        <v>442</v>
      </c>
      <c r="M3424" s="7">
        <v>1.010356281748358</v>
      </c>
      <c r="N3424" s="1">
        <v>2.4799999017268402</v>
      </c>
    </row>
    <row r="3425" spans="1:14" x14ac:dyDescent="0.25">
      <c r="A3425" s="3">
        <v>38077</v>
      </c>
      <c r="B3425" s="5" t="s">
        <v>383</v>
      </c>
      <c r="C3425" s="5" t="s">
        <v>5663</v>
      </c>
      <c r="D3425" s="5" t="s">
        <v>384</v>
      </c>
      <c r="E3425" s="1">
        <v>27.05</v>
      </c>
      <c r="F3425" s="8">
        <v>368760992</v>
      </c>
      <c r="G3425" s="8">
        <v>10344910848</v>
      </c>
      <c r="H3425" s="1">
        <v>57.026724702347799</v>
      </c>
      <c r="I3425" s="8">
        <v>6741000064</v>
      </c>
      <c r="J3425" s="1">
        <v>8.0982236862182599</v>
      </c>
      <c r="K3425" s="8">
        <v>113000000</v>
      </c>
      <c r="L3425" s="9">
        <v>443</v>
      </c>
      <c r="M3425" s="7">
        <v>1.0104973247596813</v>
      </c>
      <c r="N3425" s="1">
        <v>0.37999999895691899</v>
      </c>
    </row>
    <row r="3426" spans="1:14" x14ac:dyDescent="0.25">
      <c r="A3426" s="3">
        <v>38077</v>
      </c>
      <c r="B3426" s="5" t="s">
        <v>1358</v>
      </c>
      <c r="C3426" s="5" t="s">
        <v>5664</v>
      </c>
      <c r="D3426" s="5" t="s">
        <v>1357</v>
      </c>
      <c r="E3426" s="1">
        <v>31.09</v>
      </c>
      <c r="F3426" s="8">
        <v>93887040</v>
      </c>
      <c r="G3426" s="8">
        <v>2900915200</v>
      </c>
      <c r="H3426" s="1">
        <v>-7.1905629746913302</v>
      </c>
      <c r="I3426" s="8">
        <v>1541300000</v>
      </c>
      <c r="J3426" s="1">
        <v>5.2002811431884801</v>
      </c>
      <c r="K3426" s="8">
        <v>109207000</v>
      </c>
      <c r="L3426" s="9">
        <v>444</v>
      </c>
      <c r="M3426" s="7">
        <v>1.0106336334688637</v>
      </c>
      <c r="N3426" s="1">
        <v>0.69999998807907104</v>
      </c>
    </row>
    <row r="3427" spans="1:14" x14ac:dyDescent="0.25">
      <c r="A3427" s="3">
        <v>38077</v>
      </c>
      <c r="B3427" s="5" t="s">
        <v>385</v>
      </c>
      <c r="C3427" s="5" t="s">
        <v>5665</v>
      </c>
      <c r="D3427" s="5" t="s">
        <v>386</v>
      </c>
      <c r="E3427" s="1">
        <v>31.62</v>
      </c>
      <c r="F3427" s="8">
        <v>111720000</v>
      </c>
      <c r="G3427" s="8">
        <v>3549816064</v>
      </c>
      <c r="H3427" s="1">
        <v>136.80432569934399</v>
      </c>
      <c r="I3427" s="8">
        <v>951642976</v>
      </c>
      <c r="J3427" s="1">
        <v>-12.933738708496101</v>
      </c>
      <c r="K3427" s="8">
        <v>109147000</v>
      </c>
      <c r="L3427" s="9">
        <v>445</v>
      </c>
      <c r="M3427" s="7">
        <v>1.0107698672879515</v>
      </c>
      <c r="N3427" s="1">
        <v>1.07999997586012</v>
      </c>
    </row>
    <row r="3428" spans="1:14" x14ac:dyDescent="0.25">
      <c r="A3428" s="3">
        <v>38077</v>
      </c>
      <c r="B3428" s="5" t="s">
        <v>319</v>
      </c>
      <c r="C3428" s="5" t="s">
        <v>5666</v>
      </c>
      <c r="D3428" s="5" t="s">
        <v>320</v>
      </c>
      <c r="E3428" s="1">
        <v>32.340000000000003</v>
      </c>
      <c r="F3428" s="8">
        <v>58174000</v>
      </c>
      <c r="G3428" s="8">
        <v>1890599552</v>
      </c>
      <c r="H3428" s="1">
        <v>25.111532835749401</v>
      </c>
      <c r="I3428" s="8">
        <v>2233200000</v>
      </c>
      <c r="J3428" s="1">
        <v>5.8840260505676296</v>
      </c>
      <c r="K3428" s="8">
        <v>106300000</v>
      </c>
      <c r="L3428" s="9">
        <v>446</v>
      </c>
      <c r="M3428" s="7">
        <v>1.0109025475720548</v>
      </c>
      <c r="N3428" s="1">
        <v>1.3500000238418599</v>
      </c>
    </row>
    <row r="3429" spans="1:14" x14ac:dyDescent="0.25">
      <c r="A3429" s="3">
        <v>38077</v>
      </c>
      <c r="B3429" s="5" t="s">
        <v>425</v>
      </c>
      <c r="C3429" s="5" t="s">
        <v>5667</v>
      </c>
      <c r="D3429" s="5" t="s">
        <v>426</v>
      </c>
      <c r="E3429" s="1">
        <v>61.48</v>
      </c>
      <c r="F3429" s="8">
        <v>78590000</v>
      </c>
      <c r="G3429" s="8">
        <v>4938908672</v>
      </c>
      <c r="H3429" s="1">
        <v>35.366835546805397</v>
      </c>
      <c r="I3429" s="8">
        <v>6265823104</v>
      </c>
      <c r="J3429" s="1">
        <v>30.489698410034201</v>
      </c>
      <c r="K3429" s="8">
        <v>103907000</v>
      </c>
      <c r="L3429" s="9">
        <v>447</v>
      </c>
      <c r="M3429" s="7">
        <v>1.0110322409895556</v>
      </c>
      <c r="N3429" s="1">
        <v>0.79999999701976798</v>
      </c>
    </row>
    <row r="3430" spans="1:14" x14ac:dyDescent="0.25">
      <c r="A3430" s="3">
        <v>38077</v>
      </c>
      <c r="B3430" s="5" t="s">
        <v>1330</v>
      </c>
      <c r="C3430" s="5" t="s">
        <v>5668</v>
      </c>
      <c r="D3430" s="5" t="s">
        <v>1329</v>
      </c>
      <c r="E3430" s="1">
        <v>26.49</v>
      </c>
      <c r="F3430" s="8">
        <v>164146000</v>
      </c>
      <c r="G3430" s="8">
        <v>4328247808</v>
      </c>
      <c r="H3430" s="1">
        <v>63.1643950592834</v>
      </c>
      <c r="I3430" s="8">
        <v>1822944960</v>
      </c>
      <c r="J3430" s="1">
        <v>-4.5302162170410201</v>
      </c>
      <c r="K3430" s="8">
        <v>93657000</v>
      </c>
      <c r="L3430" s="9">
        <v>448</v>
      </c>
      <c r="M3430" s="7">
        <v>1.0111491406825779</v>
      </c>
      <c r="N3430" s="1">
        <v>0.46000000834464999</v>
      </c>
    </row>
    <row r="3431" spans="1:14" x14ac:dyDescent="0.25">
      <c r="A3431" s="3">
        <v>38077</v>
      </c>
      <c r="B3431" s="5" t="s">
        <v>277</v>
      </c>
      <c r="C3431" s="5" t="s">
        <v>5669</v>
      </c>
      <c r="D3431" s="5" t="s">
        <v>278</v>
      </c>
      <c r="E3431" s="1">
        <v>58.45</v>
      </c>
      <c r="F3431" s="8">
        <v>40400000</v>
      </c>
      <c r="G3431" s="8">
        <v>2492243968</v>
      </c>
      <c r="H3431" s="1">
        <v>134.37678968261699</v>
      </c>
      <c r="I3431" s="8">
        <v>6296000128</v>
      </c>
      <c r="J3431" s="1">
        <v>7.5687680244445801</v>
      </c>
      <c r="K3431" s="8">
        <v>93000000</v>
      </c>
      <c r="L3431" s="9">
        <v>449</v>
      </c>
      <c r="M3431" s="7">
        <v>1.0112652203290653</v>
      </c>
      <c r="N3431" s="1">
        <v>1.2500000298023199</v>
      </c>
    </row>
    <row r="3432" spans="1:14" x14ac:dyDescent="0.25">
      <c r="A3432" s="3">
        <v>38077</v>
      </c>
      <c r="B3432" s="5" t="s">
        <v>1213</v>
      </c>
      <c r="C3432" s="5" t="s">
        <v>5670</v>
      </c>
      <c r="D3432" s="5" t="s">
        <v>1212</v>
      </c>
      <c r="E3432" s="1">
        <v>4.3099999999999996</v>
      </c>
      <c r="F3432" s="8">
        <v>1769895936</v>
      </c>
      <c r="G3432" s="8">
        <v>7689620480</v>
      </c>
      <c r="H3432" s="1">
        <v>5.3789677746698397</v>
      </c>
      <c r="I3432" s="8">
        <v>14287999744</v>
      </c>
      <c r="J3432" s="1">
        <v>-7.0457348823547399</v>
      </c>
      <c r="K3432" s="8">
        <v>89000000</v>
      </c>
      <c r="L3432" s="9">
        <v>450</v>
      </c>
      <c r="M3432" s="7">
        <v>1.0113763073025854</v>
      </c>
      <c r="N3432" s="1">
        <v>0.86999995261430696</v>
      </c>
    </row>
    <row r="3433" spans="1:14" x14ac:dyDescent="0.25">
      <c r="A3433" s="3">
        <v>38077</v>
      </c>
      <c r="B3433" s="5" t="s">
        <v>1224</v>
      </c>
      <c r="C3433" s="5" t="s">
        <v>5671</v>
      </c>
      <c r="D3433" s="5" t="s">
        <v>1223</v>
      </c>
      <c r="E3433" s="1">
        <v>44.8</v>
      </c>
      <c r="F3433" s="8">
        <v>90481000</v>
      </c>
      <c r="G3433" s="8">
        <v>4081374976</v>
      </c>
      <c r="H3433" s="1">
        <v>57.413916648727998</v>
      </c>
      <c r="I3433" s="8">
        <v>506473000</v>
      </c>
      <c r="J3433" s="1">
        <v>26.579637527465799</v>
      </c>
      <c r="K3433" s="8">
        <v>87364000</v>
      </c>
      <c r="L3433" s="9">
        <v>451</v>
      </c>
      <c r="M3433" s="7">
        <v>1.011485352272862</v>
      </c>
      <c r="N3433" s="1">
        <v>0.48000000417232502</v>
      </c>
    </row>
    <row r="3434" spans="1:14" x14ac:dyDescent="0.25">
      <c r="A3434" s="3">
        <v>38077</v>
      </c>
      <c r="B3434" s="5" t="s">
        <v>1237</v>
      </c>
      <c r="C3434" s="5" t="s">
        <v>5672</v>
      </c>
      <c r="D3434" s="5" t="s">
        <v>412</v>
      </c>
      <c r="E3434" s="1">
        <v>19.170000000000002</v>
      </c>
      <c r="F3434" s="8">
        <v>86421000</v>
      </c>
      <c r="G3434" s="8">
        <v>1657562496</v>
      </c>
      <c r="H3434" s="1">
        <v>9.1001566389174293</v>
      </c>
      <c r="I3434" s="8">
        <v>2164643008</v>
      </c>
      <c r="J3434" s="1">
        <v>27.217229843139599</v>
      </c>
      <c r="K3434" s="8">
        <v>73332000</v>
      </c>
      <c r="L3434" s="9">
        <v>452</v>
      </c>
      <c r="M3434" s="7">
        <v>1.0115768829463696</v>
      </c>
      <c r="N3434" s="1">
        <v>0.58999999612569798</v>
      </c>
    </row>
    <row r="3435" spans="1:14" x14ac:dyDescent="0.25">
      <c r="A3435" s="3">
        <v>38077</v>
      </c>
      <c r="B3435" s="5" t="s">
        <v>1334</v>
      </c>
      <c r="C3435" s="5" t="s">
        <v>5673</v>
      </c>
      <c r="D3435" s="5" t="s">
        <v>1333</v>
      </c>
      <c r="E3435" s="1">
        <v>26.2</v>
      </c>
      <c r="F3435" s="8">
        <v>113051000</v>
      </c>
      <c r="G3435" s="8">
        <v>2915493888</v>
      </c>
      <c r="H3435" s="1">
        <v>77.328932753543299</v>
      </c>
      <c r="I3435" s="8">
        <v>676793008</v>
      </c>
      <c r="J3435" s="1">
        <v>-41.4880561828613</v>
      </c>
      <c r="K3435" s="8">
        <v>72192000</v>
      </c>
      <c r="L3435" s="9">
        <v>453</v>
      </c>
      <c r="M3435" s="7">
        <v>1.0116669907080817</v>
      </c>
      <c r="N3435" s="1">
        <v>-0.729999959468842</v>
      </c>
    </row>
    <row r="3436" spans="1:14" x14ac:dyDescent="0.25">
      <c r="A3436" s="3">
        <v>38077</v>
      </c>
      <c r="B3436" s="5" t="s">
        <v>854</v>
      </c>
      <c r="C3436" s="5" t="s">
        <v>5674</v>
      </c>
      <c r="D3436" s="5" t="s">
        <v>855</v>
      </c>
      <c r="E3436" s="1">
        <v>21.82</v>
      </c>
      <c r="F3436" s="8">
        <v>58645000</v>
      </c>
      <c r="G3436" s="8">
        <v>1279051776</v>
      </c>
      <c r="H3436" s="1">
        <v>23.450513130578901</v>
      </c>
      <c r="I3436" s="8">
        <v>1322297024</v>
      </c>
      <c r="J3436" s="1">
        <v>-1.7505619525909399</v>
      </c>
      <c r="K3436" s="8">
        <v>69270000</v>
      </c>
      <c r="L3436" s="9">
        <v>454</v>
      </c>
      <c r="M3436" s="7">
        <v>1.0117534513221913</v>
      </c>
      <c r="N3436" s="1">
        <v>0.74000001698732398</v>
      </c>
    </row>
    <row r="3437" spans="1:14" x14ac:dyDescent="0.25">
      <c r="A3437" s="3">
        <v>38077</v>
      </c>
      <c r="B3437" s="5" t="s">
        <v>534</v>
      </c>
      <c r="C3437" s="5" t="s">
        <v>5675</v>
      </c>
      <c r="D3437" s="5" t="s">
        <v>535</v>
      </c>
      <c r="E3437" s="1">
        <v>32.71</v>
      </c>
      <c r="F3437" s="8">
        <v>84600000</v>
      </c>
      <c r="G3437" s="8">
        <v>2745896704</v>
      </c>
      <c r="H3437" s="1">
        <v>79.158835838327803</v>
      </c>
      <c r="I3437" s="8">
        <v>808325008</v>
      </c>
      <c r="J3437" s="1">
        <v>-2.3759119510650599</v>
      </c>
      <c r="K3437" s="8">
        <v>62383000</v>
      </c>
      <c r="L3437" s="9">
        <v>455</v>
      </c>
      <c r="M3437" s="7">
        <v>1.0118313158016194</v>
      </c>
      <c r="N3437" s="1">
        <v>0.56000000424683105</v>
      </c>
    </row>
    <row r="3438" spans="1:14" x14ac:dyDescent="0.25">
      <c r="A3438" s="3">
        <v>38077</v>
      </c>
      <c r="B3438" s="5" t="s">
        <v>381</v>
      </c>
      <c r="C3438" s="5" t="s">
        <v>5676</v>
      </c>
      <c r="D3438" s="5" t="s">
        <v>382</v>
      </c>
      <c r="E3438" s="1">
        <v>26.86</v>
      </c>
      <c r="F3438" s="8">
        <v>581969536</v>
      </c>
      <c r="G3438" s="8">
        <v>15614240768</v>
      </c>
      <c r="H3438" s="1">
        <v>67.898301318017801</v>
      </c>
      <c r="I3438" s="8">
        <v>3291000000</v>
      </c>
      <c r="J3438" s="1">
        <v>5.1282048225402797</v>
      </c>
      <c r="K3438" s="8">
        <v>50000000</v>
      </c>
      <c r="L3438" s="9">
        <v>456</v>
      </c>
      <c r="M3438" s="7">
        <v>1.0118937242137094</v>
      </c>
      <c r="N3438" s="1">
        <v>-0.27000001445412602</v>
      </c>
    </row>
    <row r="3439" spans="1:14" x14ac:dyDescent="0.25">
      <c r="A3439" s="3">
        <v>38077</v>
      </c>
      <c r="B3439" s="5" t="s">
        <v>842</v>
      </c>
      <c r="C3439" s="5" t="s">
        <v>5677</v>
      </c>
      <c r="D3439" s="5" t="s">
        <v>843</v>
      </c>
      <c r="E3439" s="1">
        <v>63.34</v>
      </c>
      <c r="F3439" s="8">
        <v>54597000</v>
      </c>
      <c r="G3439" s="8">
        <v>3449690880</v>
      </c>
      <c r="H3439" s="1">
        <v>50.490297508393397</v>
      </c>
      <c r="I3439" s="8">
        <v>4653000064</v>
      </c>
      <c r="J3439" s="1">
        <v>2.98804807662964</v>
      </c>
      <c r="K3439" s="8">
        <v>46000000</v>
      </c>
      <c r="L3439" s="9">
        <v>457</v>
      </c>
      <c r="M3439" s="7">
        <v>1.0119511399528323</v>
      </c>
      <c r="N3439" s="1">
        <v>1.76999986544251</v>
      </c>
    </row>
    <row r="3440" spans="1:14" x14ac:dyDescent="0.25">
      <c r="A3440" s="3">
        <v>38077</v>
      </c>
      <c r="B3440" s="5" t="s">
        <v>1226</v>
      </c>
      <c r="C3440" s="5" t="s">
        <v>5678</v>
      </c>
      <c r="D3440" s="5" t="s">
        <v>1225</v>
      </c>
      <c r="E3440" s="1">
        <v>11.51</v>
      </c>
      <c r="F3440" s="8">
        <v>494667008</v>
      </c>
      <c r="G3440" s="8">
        <v>5777521664</v>
      </c>
      <c r="H3440" s="1">
        <v>27.262684315184501</v>
      </c>
      <c r="I3440" s="8">
        <v>1382222016</v>
      </c>
      <c r="J3440" s="1">
        <v>-21.552806854248001</v>
      </c>
      <c r="K3440" s="8">
        <v>44308000</v>
      </c>
      <c r="L3440" s="9">
        <v>458</v>
      </c>
      <c r="M3440" s="7">
        <v>1.0120064437912899</v>
      </c>
      <c r="N3440" s="1">
        <v>-0.16999999620020401</v>
      </c>
    </row>
    <row r="3441" spans="1:14" x14ac:dyDescent="0.25">
      <c r="A3441" s="3">
        <v>38077</v>
      </c>
      <c r="B3441" s="5" t="s">
        <v>1200</v>
      </c>
      <c r="C3441" s="5" t="s">
        <v>5679</v>
      </c>
      <c r="D3441" s="5" t="s">
        <v>1199</v>
      </c>
      <c r="E3441" s="1">
        <v>31.79</v>
      </c>
      <c r="F3441" s="8">
        <v>152899008</v>
      </c>
      <c r="G3441" s="8">
        <v>4852947968</v>
      </c>
      <c r="H3441" s="1">
        <v>-6.1629627369068301</v>
      </c>
      <c r="I3441" s="8">
        <v>925070000</v>
      </c>
      <c r="J3441" s="1">
        <v>10.132886886596699</v>
      </c>
      <c r="K3441" s="8">
        <v>30895000</v>
      </c>
      <c r="L3441" s="9">
        <v>459</v>
      </c>
      <c r="M3441" s="7">
        <v>1.0120450059491204</v>
      </c>
      <c r="N3441" s="1">
        <v>-0.43999998643994298</v>
      </c>
    </row>
    <row r="3442" spans="1:14" x14ac:dyDescent="0.25">
      <c r="A3442" s="3">
        <v>38077</v>
      </c>
      <c r="B3442" s="5" t="s">
        <v>556</v>
      </c>
      <c r="C3442" s="5" t="s">
        <v>5680</v>
      </c>
      <c r="D3442" s="5" t="s">
        <v>557</v>
      </c>
      <c r="E3442" s="1">
        <v>17.5</v>
      </c>
      <c r="F3442" s="8">
        <v>158406992</v>
      </c>
      <c r="G3442" s="8">
        <v>2715724544</v>
      </c>
      <c r="H3442" s="1">
        <v>90.217395247944495</v>
      </c>
      <c r="I3442" s="8">
        <v>1170730992</v>
      </c>
      <c r="J3442" s="1">
        <v>17.3086051940918</v>
      </c>
      <c r="K3442" s="8">
        <v>28619000</v>
      </c>
      <c r="L3442" s="9">
        <v>460</v>
      </c>
      <c r="M3442" s="7">
        <v>1.0120807272760324</v>
      </c>
      <c r="N3442" s="1">
        <v>5.9999998658895499E-2</v>
      </c>
    </row>
    <row r="3443" spans="1:14" x14ac:dyDescent="0.25">
      <c r="A3443" s="3">
        <v>38077</v>
      </c>
      <c r="B3443" s="5" t="s">
        <v>598</v>
      </c>
      <c r="C3443" s="5" t="s">
        <v>5681</v>
      </c>
      <c r="D3443" s="5" t="s">
        <v>599</v>
      </c>
      <c r="E3443" s="1">
        <v>7.6</v>
      </c>
      <c r="F3443" s="8">
        <v>141767120</v>
      </c>
      <c r="G3443" s="8">
        <v>1064670976</v>
      </c>
      <c r="H3443" s="1">
        <v>-49.890697628063698</v>
      </c>
      <c r="I3443" s="8">
        <v>11778732800</v>
      </c>
      <c r="J3443" s="1">
        <v>-1.34559202194214</v>
      </c>
      <c r="K3443" s="8">
        <v>26267000</v>
      </c>
      <c r="L3443" s="9">
        <v>461</v>
      </c>
      <c r="M3443" s="7">
        <v>1.0121135129112397</v>
      </c>
      <c r="N3443" s="1">
        <v>0.24000001884996899</v>
      </c>
    </row>
    <row r="3444" spans="1:14" x14ac:dyDescent="0.25">
      <c r="A3444" s="3">
        <v>38077</v>
      </c>
      <c r="B3444" s="5" t="s">
        <v>1064</v>
      </c>
      <c r="C3444" s="5" t="s">
        <v>5682</v>
      </c>
      <c r="D3444" s="5" t="s">
        <v>1063</v>
      </c>
      <c r="E3444" s="1">
        <v>7.45</v>
      </c>
      <c r="F3444" s="8">
        <v>384398016</v>
      </c>
      <c r="G3444" s="8">
        <v>2882984192</v>
      </c>
      <c r="H3444" s="1">
        <v>37.222216973088997</v>
      </c>
      <c r="I3444" s="8">
        <v>1264557984</v>
      </c>
      <c r="J3444" s="1">
        <v>-20.982175827026399</v>
      </c>
      <c r="K3444" s="8">
        <v>20404000</v>
      </c>
      <c r="L3444" s="9">
        <v>462</v>
      </c>
      <c r="M3444" s="7">
        <v>1.0121389805360455</v>
      </c>
      <c r="N3444" s="1">
        <v>0.109999997541308</v>
      </c>
    </row>
    <row r="3445" spans="1:14" x14ac:dyDescent="0.25">
      <c r="A3445" s="3">
        <v>38077</v>
      </c>
      <c r="B3445" s="5" t="s">
        <v>832</v>
      </c>
      <c r="C3445" s="5" t="s">
        <v>5683</v>
      </c>
      <c r="D3445" s="5" t="s">
        <v>833</v>
      </c>
      <c r="E3445" s="1">
        <v>44.43</v>
      </c>
      <c r="F3445" s="8">
        <v>178045024</v>
      </c>
      <c r="G3445" s="8">
        <v>7910539264</v>
      </c>
      <c r="H3445" s="1">
        <v>188.50650263468</v>
      </c>
      <c r="I3445" s="8">
        <v>1672500000</v>
      </c>
      <c r="J3445" s="1">
        <v>11.8878784179688</v>
      </c>
      <c r="K3445" s="8">
        <v>19799999.237060547</v>
      </c>
      <c r="L3445" s="9">
        <v>463</v>
      </c>
      <c r="M3445" s="7">
        <v>1.0121636942662808</v>
      </c>
      <c r="N3445" s="1"/>
    </row>
    <row r="3446" spans="1:14" x14ac:dyDescent="0.25">
      <c r="A3446" s="3">
        <v>38077</v>
      </c>
      <c r="B3446" s="5" t="s">
        <v>1107</v>
      </c>
      <c r="C3446" s="5" t="s">
        <v>5684</v>
      </c>
      <c r="D3446" s="5" t="s">
        <v>1106</v>
      </c>
      <c r="E3446" s="1">
        <v>2.9</v>
      </c>
      <c r="F3446" s="8">
        <v>807700032</v>
      </c>
      <c r="G3446" s="8">
        <v>2313604864</v>
      </c>
      <c r="H3446" s="1">
        <v>38.095248907872602</v>
      </c>
      <c r="I3446" s="8">
        <v>629400000</v>
      </c>
      <c r="J3446" s="1">
        <v>-43.743434906005902</v>
      </c>
      <c r="K3446" s="8">
        <v>12400000</v>
      </c>
      <c r="L3446" s="9">
        <v>464</v>
      </c>
      <c r="M3446" s="7">
        <v>1.0121791715524791</v>
      </c>
      <c r="N3446" s="1">
        <v>-4.9999998882412897E-2</v>
      </c>
    </row>
    <row r="3447" spans="1:14" x14ac:dyDescent="0.25">
      <c r="A3447" s="3">
        <v>38077</v>
      </c>
      <c r="B3447" s="5" t="s">
        <v>848</v>
      </c>
      <c r="C3447" s="5" t="s">
        <v>5685</v>
      </c>
      <c r="D3447" s="5" t="s">
        <v>849</v>
      </c>
      <c r="E3447" s="1">
        <v>11.38</v>
      </c>
      <c r="F3447" s="8">
        <v>382884000</v>
      </c>
      <c r="G3447" s="8">
        <v>4368201728</v>
      </c>
      <c r="H3447" s="1">
        <v>273.11476368379999</v>
      </c>
      <c r="I3447" s="8">
        <v>1112631984</v>
      </c>
      <c r="J3447" s="1">
        <v>-2.5410799980163601</v>
      </c>
      <c r="K3447" s="8">
        <v>11402000</v>
      </c>
      <c r="L3447" s="9">
        <v>465</v>
      </c>
      <c r="M3447" s="7">
        <v>1.0121934031667721</v>
      </c>
      <c r="N3447" s="1">
        <v>-0.36999998986721</v>
      </c>
    </row>
    <row r="3448" spans="1:14" x14ac:dyDescent="0.25">
      <c r="A3448" s="3">
        <v>38077</v>
      </c>
      <c r="B3448" s="5" t="s">
        <v>1272</v>
      </c>
      <c r="C3448" s="5" t="s">
        <v>5686</v>
      </c>
      <c r="D3448" s="5" t="s">
        <v>1271</v>
      </c>
      <c r="E3448" s="1">
        <v>23.62</v>
      </c>
      <c r="F3448" s="8">
        <v>171776000</v>
      </c>
      <c r="G3448" s="8">
        <v>4056466944</v>
      </c>
      <c r="H3448" s="1">
        <v>34.1283362894889</v>
      </c>
      <c r="I3448" s="8">
        <v>1974990976</v>
      </c>
      <c r="J3448" s="1">
        <v>3.6767349243164098</v>
      </c>
      <c r="K3448" s="8">
        <v>9112000</v>
      </c>
      <c r="L3448" s="9">
        <v>466</v>
      </c>
      <c r="M3448" s="7">
        <v>1.0122047764757913</v>
      </c>
      <c r="N3448" s="1">
        <v>3.9999999105930301E-2</v>
      </c>
    </row>
    <row r="3449" spans="1:14" x14ac:dyDescent="0.25">
      <c r="A3449" s="3">
        <v>38077</v>
      </c>
      <c r="B3449" s="5" t="s">
        <v>157</v>
      </c>
      <c r="C3449" s="5" t="s">
        <v>5687</v>
      </c>
      <c r="D3449" s="5" t="s">
        <v>158</v>
      </c>
      <c r="E3449" s="1">
        <v>21.09</v>
      </c>
      <c r="F3449" s="8">
        <v>94111184</v>
      </c>
      <c r="G3449" s="8">
        <v>2238177024</v>
      </c>
      <c r="H3449" s="1">
        <v>-3.74258192850272</v>
      </c>
      <c r="I3449" s="8">
        <v>679088008</v>
      </c>
      <c r="J3449" s="1">
        <v>-9.5264863967895508</v>
      </c>
      <c r="K3449" s="8">
        <v>2136000</v>
      </c>
      <c r="L3449" s="9">
        <v>467</v>
      </c>
      <c r="M3449" s="7">
        <v>1.0122074425631558</v>
      </c>
      <c r="N3449" s="1">
        <v>-8.0000009387731594E-2</v>
      </c>
    </row>
    <row r="3450" spans="1:14" x14ac:dyDescent="0.25">
      <c r="A3450" s="3">
        <v>38077</v>
      </c>
      <c r="B3450" s="5" t="s">
        <v>1336</v>
      </c>
      <c r="C3450" s="5" t="s">
        <v>5688</v>
      </c>
      <c r="D3450" s="5" t="s">
        <v>1335</v>
      </c>
      <c r="E3450" s="1">
        <v>16.97</v>
      </c>
      <c r="F3450" s="8">
        <v>174289008</v>
      </c>
      <c r="G3450" s="8">
        <v>2961710592</v>
      </c>
      <c r="H3450" s="1">
        <v>168.938184900827</v>
      </c>
      <c r="I3450" s="8">
        <v>249483000</v>
      </c>
      <c r="J3450" s="1">
        <v>14.392942428588899</v>
      </c>
      <c r="K3450" s="8">
        <v>-4847000</v>
      </c>
      <c r="L3450" s="9">
        <v>468</v>
      </c>
      <c r="M3450" s="7">
        <v>1.0122013926916877</v>
      </c>
      <c r="N3450" s="1">
        <v>-5.0000000745058101E-2</v>
      </c>
    </row>
    <row r="3451" spans="1:14" x14ac:dyDescent="0.25">
      <c r="A3451" s="3">
        <v>38077</v>
      </c>
      <c r="B3451" s="5" t="s">
        <v>1196</v>
      </c>
      <c r="C3451" s="5" t="s">
        <v>5689</v>
      </c>
      <c r="D3451" s="5" t="s">
        <v>1195</v>
      </c>
      <c r="E3451" s="1">
        <v>11.06</v>
      </c>
      <c r="F3451" s="8">
        <v>83309000</v>
      </c>
      <c r="G3451" s="8">
        <v>934510080</v>
      </c>
      <c r="H3451" s="1">
        <v>74.173237570413207</v>
      </c>
      <c r="I3451" s="8">
        <v>256333996</v>
      </c>
      <c r="J3451" s="1">
        <v>11.1325988769531</v>
      </c>
      <c r="K3451" s="8">
        <v>-12163000</v>
      </c>
      <c r="L3451" s="9">
        <v>469</v>
      </c>
      <c r="M3451" s="7">
        <v>1.0121862112213627</v>
      </c>
      <c r="N3451" s="1">
        <v>-0.209999995306134</v>
      </c>
    </row>
    <row r="3452" spans="1:14" x14ac:dyDescent="0.25">
      <c r="A3452" s="3">
        <v>38077</v>
      </c>
      <c r="B3452" s="5" t="s">
        <v>1207</v>
      </c>
      <c r="C3452" s="5" t="s">
        <v>5690</v>
      </c>
      <c r="D3452" s="5" t="s">
        <v>1055</v>
      </c>
      <c r="E3452" s="1">
        <v>19.55</v>
      </c>
      <c r="F3452" s="8">
        <v>225136000</v>
      </c>
      <c r="G3452" s="8">
        <v>4405915648</v>
      </c>
      <c r="H3452" s="1">
        <v>12.3563199176201</v>
      </c>
      <c r="I3452" s="8">
        <v>1399200000</v>
      </c>
      <c r="J3452" s="1"/>
      <c r="K3452" s="8">
        <v>-15600000</v>
      </c>
      <c r="L3452" s="9">
        <v>470</v>
      </c>
      <c r="M3452" s="7">
        <v>1.0121667397967906</v>
      </c>
      <c r="N3452" s="1">
        <v>-0.19999999739229701</v>
      </c>
    </row>
    <row r="3453" spans="1:14" x14ac:dyDescent="0.25">
      <c r="A3453" s="3">
        <v>38077</v>
      </c>
      <c r="B3453" s="5" t="s">
        <v>972</v>
      </c>
      <c r="C3453" s="5" t="s">
        <v>5691</v>
      </c>
      <c r="D3453" s="5" t="s">
        <v>971</v>
      </c>
      <c r="E3453" s="1">
        <v>4.5199999999999996</v>
      </c>
      <c r="F3453" s="8">
        <v>266506992</v>
      </c>
      <c r="G3453" s="8">
        <v>1243194368</v>
      </c>
      <c r="H3453" s="1">
        <v>64.963502379356498</v>
      </c>
      <c r="I3453" s="8">
        <v>656783008</v>
      </c>
      <c r="J3453" s="1">
        <v>-9.4367971420288104</v>
      </c>
      <c r="K3453" s="8">
        <v>-38544000</v>
      </c>
      <c r="L3453" s="9">
        <v>471</v>
      </c>
      <c r="M3453" s="7">
        <v>1.0121186304000787</v>
      </c>
      <c r="N3453" s="1">
        <v>-0.42999999597668598</v>
      </c>
    </row>
    <row r="3454" spans="1:14" x14ac:dyDescent="0.25">
      <c r="A3454" s="3">
        <v>38077</v>
      </c>
      <c r="B3454" s="5" t="s">
        <v>1411</v>
      </c>
      <c r="C3454" s="5" t="s">
        <v>5692</v>
      </c>
      <c r="D3454" s="5" t="s">
        <v>1410</v>
      </c>
      <c r="E3454" s="1">
        <v>55.6</v>
      </c>
      <c r="F3454" s="8">
        <v>330409984</v>
      </c>
      <c r="G3454" s="8">
        <v>18601771008</v>
      </c>
      <c r="H3454" s="1">
        <v>21.956565667975699</v>
      </c>
      <c r="I3454" s="8">
        <v>679184016</v>
      </c>
      <c r="J3454" s="1">
        <v>68.022277832031307</v>
      </c>
      <c r="K3454" s="8">
        <v>-46672008</v>
      </c>
      <c r="L3454" s="9">
        <v>472</v>
      </c>
      <c r="M3454" s="7">
        <v>1.012060375881912</v>
      </c>
      <c r="N3454" s="1">
        <v>-3.2800002098083501</v>
      </c>
    </row>
    <row r="3455" spans="1:14" x14ac:dyDescent="0.25">
      <c r="A3455" s="3">
        <v>38077</v>
      </c>
      <c r="B3455" s="5" t="s">
        <v>840</v>
      </c>
      <c r="C3455" s="5" t="s">
        <v>5693</v>
      </c>
      <c r="D3455" s="5" t="s">
        <v>841</v>
      </c>
      <c r="E3455" s="1">
        <v>11.3</v>
      </c>
      <c r="F3455" s="8">
        <v>210509008</v>
      </c>
      <c r="G3455" s="8">
        <v>2252915968</v>
      </c>
      <c r="H3455" s="1">
        <v>27.858358741002601</v>
      </c>
      <c r="I3455" s="8">
        <v>9688839936</v>
      </c>
      <c r="J3455" s="1">
        <v>4.5733160972595197</v>
      </c>
      <c r="K3455" s="8">
        <v>-59482000</v>
      </c>
      <c r="L3455" s="9">
        <v>473</v>
      </c>
      <c r="M3455" s="7">
        <v>1.0119861323385533</v>
      </c>
      <c r="N3455" s="1">
        <v>-0.50999998487532106</v>
      </c>
    </row>
    <row r="3456" spans="1:14" x14ac:dyDescent="0.25">
      <c r="A3456" s="3">
        <v>38077</v>
      </c>
      <c r="B3456" s="5" t="s">
        <v>1101</v>
      </c>
      <c r="C3456" s="5" t="s">
        <v>5694</v>
      </c>
      <c r="D3456" s="5" t="s">
        <v>1100</v>
      </c>
      <c r="E3456" s="1">
        <v>18.14</v>
      </c>
      <c r="F3456" s="8">
        <v>192496992</v>
      </c>
      <c r="G3456" s="8">
        <v>3465095936</v>
      </c>
      <c r="H3456" s="1">
        <v>102.00445784355701</v>
      </c>
      <c r="I3456" s="8">
        <v>738879008</v>
      </c>
      <c r="J3456" s="1">
        <v>-42.065929412841797</v>
      </c>
      <c r="K3456" s="8">
        <v>-60089001</v>
      </c>
      <c r="L3456" s="9">
        <v>474</v>
      </c>
      <c r="M3456" s="7">
        <v>1.0119111311558235</v>
      </c>
      <c r="N3456" s="1">
        <v>-0.219999995082617</v>
      </c>
    </row>
    <row r="3457" spans="1:14" x14ac:dyDescent="0.25">
      <c r="A3457" s="3">
        <v>38077</v>
      </c>
      <c r="B3457" s="5" t="s">
        <v>1209</v>
      </c>
      <c r="C3457" s="5" t="s">
        <v>5695</v>
      </c>
      <c r="D3457" s="5" t="s">
        <v>1208</v>
      </c>
      <c r="E3457" s="1">
        <v>3.96</v>
      </c>
      <c r="F3457" s="8">
        <v>375562016</v>
      </c>
      <c r="G3457" s="8">
        <v>1439230848</v>
      </c>
      <c r="H3457" s="1">
        <v>421.05264313663503</v>
      </c>
      <c r="I3457" s="8">
        <v>5787000000</v>
      </c>
      <c r="J3457" s="1">
        <v>8.6556520462036097</v>
      </c>
      <c r="K3457" s="8">
        <v>-87000000</v>
      </c>
      <c r="L3457" s="9">
        <v>475</v>
      </c>
      <c r="M3457" s="7">
        <v>1.0118025405187869</v>
      </c>
      <c r="N3457" s="1">
        <v>0.85000006854534105</v>
      </c>
    </row>
    <row r="3458" spans="1:14" x14ac:dyDescent="0.25">
      <c r="A3458" s="3">
        <v>38077</v>
      </c>
      <c r="B3458" s="5" t="s">
        <v>493</v>
      </c>
      <c r="C3458" s="5" t="s">
        <v>5696</v>
      </c>
      <c r="D3458" s="5" t="s">
        <v>494</v>
      </c>
      <c r="E3458" s="1">
        <v>9.34</v>
      </c>
      <c r="F3458" s="8">
        <v>381491008</v>
      </c>
      <c r="G3458" s="8">
        <v>3608996352</v>
      </c>
      <c r="H3458" s="1">
        <v>29.722227777963901</v>
      </c>
      <c r="I3458" s="8">
        <v>1693070016</v>
      </c>
      <c r="J3458" s="1">
        <v>-6.8174071311950701</v>
      </c>
      <c r="K3458" s="8">
        <v>-92019000</v>
      </c>
      <c r="L3458" s="9">
        <v>476</v>
      </c>
      <c r="M3458" s="7">
        <v>1.0116876853253447</v>
      </c>
      <c r="N3458" s="1">
        <v>-0.82000001892447505</v>
      </c>
    </row>
    <row r="3459" spans="1:14" x14ac:dyDescent="0.25">
      <c r="A3459" s="3">
        <v>38077</v>
      </c>
      <c r="B3459" s="5" t="s">
        <v>1155</v>
      </c>
      <c r="C3459" s="5" t="s">
        <v>5697</v>
      </c>
      <c r="D3459" s="5" t="s">
        <v>1154</v>
      </c>
      <c r="E3459" s="1">
        <v>23.83</v>
      </c>
      <c r="F3459" s="8">
        <v>191973008</v>
      </c>
      <c r="G3459" s="8">
        <v>4657689088</v>
      </c>
      <c r="H3459" s="1">
        <v>77.306552587157398</v>
      </c>
      <c r="I3459" s="8">
        <v>1352866976</v>
      </c>
      <c r="J3459" s="1">
        <v>10.687869071960399</v>
      </c>
      <c r="K3459" s="8">
        <v>-93464999</v>
      </c>
      <c r="L3459" s="9">
        <v>477</v>
      </c>
      <c r="M3459" s="7">
        <v>1.011571025281873</v>
      </c>
      <c r="N3459" s="1">
        <v>-1.0299999974667999</v>
      </c>
    </row>
    <row r="3460" spans="1:14" x14ac:dyDescent="0.25">
      <c r="A3460" s="3">
        <v>38077</v>
      </c>
      <c r="B3460" s="5" t="s">
        <v>1042</v>
      </c>
      <c r="C3460" s="5" t="s">
        <v>5698</v>
      </c>
      <c r="D3460" s="5" t="s">
        <v>1041</v>
      </c>
      <c r="E3460" s="1">
        <v>5.53</v>
      </c>
      <c r="F3460" s="8">
        <v>836449984</v>
      </c>
      <c r="G3460" s="8">
        <v>4709213696</v>
      </c>
      <c r="H3460" s="1">
        <v>53.611121008425798</v>
      </c>
      <c r="I3460" s="8">
        <v>10767499776</v>
      </c>
      <c r="J3460" s="1">
        <v>-15.0623989105225</v>
      </c>
      <c r="K3460" s="8">
        <v>-114500002</v>
      </c>
      <c r="L3460" s="9">
        <v>478</v>
      </c>
      <c r="M3460" s="7">
        <v>1.0114281100156906</v>
      </c>
      <c r="N3460" s="1">
        <v>-4.2300000041723296</v>
      </c>
    </row>
    <row r="3461" spans="1:14" x14ac:dyDescent="0.25">
      <c r="A3461" s="3">
        <v>38077</v>
      </c>
      <c r="B3461" s="5" t="s">
        <v>363</v>
      </c>
      <c r="C3461" s="5" t="s">
        <v>5699</v>
      </c>
      <c r="D3461" s="5" t="s">
        <v>364</v>
      </c>
      <c r="E3461" s="1">
        <v>11.18</v>
      </c>
      <c r="F3461" s="8">
        <v>1343000064</v>
      </c>
      <c r="G3461" s="8">
        <v>15190596608</v>
      </c>
      <c r="H3461" s="1">
        <v>297.86478764540402</v>
      </c>
      <c r="I3461" s="8">
        <v>3090000000</v>
      </c>
      <c r="J3461" s="1">
        <v>-2.3388121128082302</v>
      </c>
      <c r="K3461" s="8">
        <v>-131000000</v>
      </c>
      <c r="L3461" s="9">
        <v>479</v>
      </c>
      <c r="M3461" s="7">
        <v>1.0112645999760148</v>
      </c>
      <c r="N3461" s="1">
        <v>-0.18000000156462201</v>
      </c>
    </row>
    <row r="3462" spans="1:14" x14ac:dyDescent="0.25">
      <c r="A3462" s="3">
        <v>38077</v>
      </c>
      <c r="B3462" s="5" t="s">
        <v>850</v>
      </c>
      <c r="C3462" s="5" t="s">
        <v>5700</v>
      </c>
      <c r="D3462" s="5" t="s">
        <v>851</v>
      </c>
      <c r="E3462" s="1">
        <v>8.6300000000000008</v>
      </c>
      <c r="F3462" s="8">
        <v>414609984</v>
      </c>
      <c r="G3462" s="8">
        <v>3597059328</v>
      </c>
      <c r="H3462" s="1">
        <v>8.6574664414623008</v>
      </c>
      <c r="I3462" s="8">
        <v>980400000</v>
      </c>
      <c r="J3462" s="1">
        <v>-25.558084487915</v>
      </c>
      <c r="K3462" s="8">
        <v>-142300000</v>
      </c>
      <c r="L3462" s="9">
        <v>480</v>
      </c>
      <c r="M3462" s="7">
        <v>1.0110869856352067</v>
      </c>
      <c r="N3462" s="1">
        <v>-0.59000000730156898</v>
      </c>
    </row>
    <row r="3463" spans="1:14" x14ac:dyDescent="0.25">
      <c r="A3463" s="3">
        <v>38077</v>
      </c>
      <c r="B3463" s="5" t="s">
        <v>1245</v>
      </c>
      <c r="C3463" s="5" t="s">
        <v>5701</v>
      </c>
      <c r="D3463" s="5" t="s">
        <v>1244</v>
      </c>
      <c r="E3463" s="1">
        <v>5.75</v>
      </c>
      <c r="F3463" s="8">
        <v>307456992</v>
      </c>
      <c r="G3463" s="8">
        <v>1802299008</v>
      </c>
      <c r="H3463" s="1">
        <v>13.745021112392701</v>
      </c>
      <c r="I3463" s="8">
        <v>103926000</v>
      </c>
      <c r="J3463" s="1">
        <v>-33.531143188476598</v>
      </c>
      <c r="K3463" s="8">
        <v>-143287000</v>
      </c>
      <c r="L3463" s="9">
        <v>481</v>
      </c>
      <c r="M3463" s="7">
        <v>1.0109081393523438</v>
      </c>
      <c r="N3463" s="1">
        <v>-1.1000000089407</v>
      </c>
    </row>
    <row r="3464" spans="1:14" x14ac:dyDescent="0.25">
      <c r="A3464" s="3">
        <v>38077</v>
      </c>
      <c r="B3464" s="5" t="s">
        <v>919</v>
      </c>
      <c r="C3464" s="5" t="s">
        <v>5702</v>
      </c>
      <c r="D3464" s="5" t="s">
        <v>918</v>
      </c>
      <c r="E3464" s="1">
        <v>12.1</v>
      </c>
      <c r="F3464" s="8">
        <v>80655000</v>
      </c>
      <c r="G3464" s="8">
        <v>984424128</v>
      </c>
      <c r="H3464" s="1">
        <v>91.184412522203303</v>
      </c>
      <c r="I3464" s="8">
        <v>1937400000</v>
      </c>
      <c r="J3464" s="1">
        <v>1.55152499675751</v>
      </c>
      <c r="K3464" s="8">
        <v>-185000000</v>
      </c>
      <c r="L3464" s="9">
        <v>482</v>
      </c>
      <c r="M3464" s="7">
        <v>1.0106772282276109</v>
      </c>
      <c r="N3464" s="1">
        <v>-3.90599992871284</v>
      </c>
    </row>
    <row r="3465" spans="1:14" x14ac:dyDescent="0.25">
      <c r="A3465" s="3">
        <v>38077</v>
      </c>
      <c r="B3465" s="5" t="s">
        <v>1188</v>
      </c>
      <c r="C3465" s="5" t="s">
        <v>5703</v>
      </c>
      <c r="D3465" s="5" t="s">
        <v>1187</v>
      </c>
      <c r="E3465" s="1">
        <v>13.71</v>
      </c>
      <c r="F3465" s="8">
        <v>126968000</v>
      </c>
      <c r="G3465" s="8">
        <v>1758523392</v>
      </c>
      <c r="H3465" s="1">
        <v>128.88147849774799</v>
      </c>
      <c r="I3465" s="8">
        <v>2438034976</v>
      </c>
      <c r="J3465" s="1">
        <v>-17.2681064605713</v>
      </c>
      <c r="K3465" s="8">
        <v>-201401008</v>
      </c>
      <c r="L3465" s="9">
        <v>483</v>
      </c>
      <c r="M3465" s="7">
        <v>1.0104258458855586</v>
      </c>
      <c r="N3465" s="1">
        <v>-2.7900000661611601</v>
      </c>
    </row>
    <row r="3466" spans="1:14" x14ac:dyDescent="0.25">
      <c r="A3466" s="3">
        <v>38077</v>
      </c>
      <c r="B3466" s="5" t="s">
        <v>1251</v>
      </c>
      <c r="C3466" s="5" t="s">
        <v>5704</v>
      </c>
      <c r="D3466" s="5" t="s">
        <v>1250</v>
      </c>
      <c r="E3466" s="1">
        <v>4.07</v>
      </c>
      <c r="F3466" s="8">
        <v>1435996928</v>
      </c>
      <c r="G3466" s="8">
        <v>5962469376</v>
      </c>
      <c r="H3466" s="1">
        <v>46.9314151511307</v>
      </c>
      <c r="I3466" s="8">
        <v>626300000</v>
      </c>
      <c r="J3466" s="1">
        <v>-38.453773498535199</v>
      </c>
      <c r="K3466" s="8">
        <v>-211300000</v>
      </c>
      <c r="L3466" s="9">
        <v>484</v>
      </c>
      <c r="M3466" s="7">
        <v>1.0101621079360663</v>
      </c>
      <c r="N3466" s="1">
        <v>-0.199999999254942</v>
      </c>
    </row>
    <row r="3467" spans="1:14" x14ac:dyDescent="0.25">
      <c r="A3467" s="3">
        <v>38077</v>
      </c>
      <c r="B3467" s="5" t="s">
        <v>359</v>
      </c>
      <c r="C3467" s="5" t="s">
        <v>5705</v>
      </c>
      <c r="D3467" s="5" t="s">
        <v>360</v>
      </c>
      <c r="E3467" s="1">
        <v>16.23</v>
      </c>
      <c r="F3467" s="8">
        <v>350252992</v>
      </c>
      <c r="G3467" s="8">
        <v>5639759360</v>
      </c>
      <c r="H3467" s="1">
        <v>124.481320877177</v>
      </c>
      <c r="I3467" s="8">
        <v>3519167936</v>
      </c>
      <c r="J3467" s="1">
        <v>30.483131408691399</v>
      </c>
      <c r="K3467" s="8">
        <v>-247277000</v>
      </c>
      <c r="L3467" s="9">
        <v>485</v>
      </c>
      <c r="M3467" s="7">
        <v>1.0098534646377386</v>
      </c>
      <c r="N3467" s="1">
        <v>-0.78999999910593</v>
      </c>
    </row>
    <row r="3468" spans="1:14" x14ac:dyDescent="0.25">
      <c r="A3468" s="3">
        <v>38077</v>
      </c>
      <c r="B3468" s="5" t="s">
        <v>202</v>
      </c>
      <c r="C3468" s="5" t="s">
        <v>5706</v>
      </c>
      <c r="D3468" s="5" t="s">
        <v>203</v>
      </c>
      <c r="E3468" s="1">
        <v>14.63</v>
      </c>
      <c r="F3468" s="8">
        <v>296143008</v>
      </c>
      <c r="G3468" s="8">
        <v>4295596032</v>
      </c>
      <c r="H3468" s="1">
        <v>-28.234255846384901</v>
      </c>
      <c r="I3468" s="8">
        <v>9991600128</v>
      </c>
      <c r="J3468" s="1">
        <v>3.9384169578552202</v>
      </c>
      <c r="K3468" s="8">
        <v>-248000000</v>
      </c>
      <c r="L3468" s="9">
        <v>486</v>
      </c>
      <c r="M3468" s="7">
        <v>1.0095439189137723</v>
      </c>
      <c r="N3468" s="1">
        <v>-1.45999991893768</v>
      </c>
    </row>
    <row r="3469" spans="1:14" x14ac:dyDescent="0.25">
      <c r="A3469" s="3">
        <v>38077</v>
      </c>
      <c r="B3469" s="5" t="s">
        <v>1332</v>
      </c>
      <c r="C3469" s="5" t="s">
        <v>5707</v>
      </c>
      <c r="D3469" s="5" t="s">
        <v>1331</v>
      </c>
      <c r="E3469" s="1">
        <v>4.97</v>
      </c>
      <c r="F3469" s="8">
        <v>474809984</v>
      </c>
      <c r="G3469" s="8">
        <v>2412733696</v>
      </c>
      <c r="H3469" s="1">
        <v>15.313221720983901</v>
      </c>
      <c r="I3469" s="8">
        <v>283136000</v>
      </c>
      <c r="J3469" s="1"/>
      <c r="K3469" s="8">
        <v>-290398000</v>
      </c>
      <c r="L3469" s="9">
        <v>487</v>
      </c>
      <c r="M3469" s="7">
        <v>1.0091814533526899</v>
      </c>
      <c r="N3469" s="1"/>
    </row>
    <row r="3470" spans="1:14" x14ac:dyDescent="0.25">
      <c r="A3470" s="3">
        <v>38077</v>
      </c>
      <c r="B3470" s="5" t="s">
        <v>1247</v>
      </c>
      <c r="C3470" s="5" t="s">
        <v>5708</v>
      </c>
      <c r="D3470" s="5" t="s">
        <v>1246</v>
      </c>
      <c r="E3470" s="1">
        <v>39.17</v>
      </c>
      <c r="F3470" s="8">
        <v>306022240</v>
      </c>
      <c r="G3470" s="8">
        <v>12386178048</v>
      </c>
      <c r="H3470" s="1">
        <v>194.86016380420199</v>
      </c>
      <c r="I3470" s="8">
        <v>1610095008</v>
      </c>
      <c r="J3470" s="1">
        <v>48.677036285400398</v>
      </c>
      <c r="K3470" s="8">
        <v>-330566992</v>
      </c>
      <c r="L3470" s="9">
        <v>488</v>
      </c>
      <c r="M3470" s="7">
        <v>1.0087688501314882</v>
      </c>
      <c r="N3470" s="1">
        <v>-3.3299999237060498</v>
      </c>
    </row>
    <row r="3471" spans="1:14" x14ac:dyDescent="0.25">
      <c r="A3471" s="3">
        <v>38077</v>
      </c>
      <c r="B3471" s="5" t="s">
        <v>1274</v>
      </c>
      <c r="C3471" s="5" t="s">
        <v>5709</v>
      </c>
      <c r="D3471" s="5" t="s">
        <v>1273</v>
      </c>
      <c r="E3471" s="1">
        <v>31.63</v>
      </c>
      <c r="F3471" s="8">
        <v>480755008</v>
      </c>
      <c r="G3471" s="8">
        <v>15124536320</v>
      </c>
      <c r="H3471" s="1">
        <v>111.43047513444</v>
      </c>
      <c r="I3471" s="8">
        <v>6287000192</v>
      </c>
      <c r="J3471" s="1">
        <v>0.76539099216461204</v>
      </c>
      <c r="K3471" s="8">
        <v>-332000000</v>
      </c>
      <c r="L3471" s="9">
        <v>489</v>
      </c>
      <c r="M3471" s="7">
        <v>1.0083544582752106</v>
      </c>
      <c r="N3471" s="1">
        <v>-3.4099999684840401</v>
      </c>
    </row>
    <row r="3472" spans="1:14" x14ac:dyDescent="0.25">
      <c r="A3472" s="3">
        <v>38077</v>
      </c>
      <c r="B3472" s="5" t="s">
        <v>560</v>
      </c>
      <c r="C3472" s="5" t="s">
        <v>5710</v>
      </c>
      <c r="D3472" s="5" t="s">
        <v>561</v>
      </c>
      <c r="E3472" s="1">
        <v>4.16</v>
      </c>
      <c r="F3472" s="8">
        <v>3286899968</v>
      </c>
      <c r="G3472" s="8">
        <v>13936447488</v>
      </c>
      <c r="H3472" s="1">
        <v>16.806727010387899</v>
      </c>
      <c r="I3472" s="8">
        <v>11196000256</v>
      </c>
      <c r="J3472" s="1">
        <v>-8.4987201690673793</v>
      </c>
      <c r="K3472" s="8">
        <v>-359000000</v>
      </c>
      <c r="L3472" s="9">
        <v>490</v>
      </c>
      <c r="M3472" s="7">
        <v>1.0079063658764043</v>
      </c>
      <c r="N3472" s="1">
        <v>-0.44999999552965197</v>
      </c>
    </row>
    <row r="3473" spans="1:14" x14ac:dyDescent="0.25">
      <c r="A3473" s="3">
        <v>38077</v>
      </c>
      <c r="B3473" s="5" t="s">
        <v>1036</v>
      </c>
      <c r="C3473" s="5" t="s">
        <v>5711</v>
      </c>
      <c r="D3473" s="5" t="s">
        <v>1035</v>
      </c>
      <c r="E3473" s="1">
        <v>5.28</v>
      </c>
      <c r="F3473" s="8">
        <v>324392000</v>
      </c>
      <c r="G3473" s="8">
        <v>2010842624</v>
      </c>
      <c r="H3473" s="1">
        <v>32.000005245208698</v>
      </c>
      <c r="I3473" s="8">
        <v>3402363968</v>
      </c>
      <c r="J3473" s="1">
        <v>-18.4344577789307</v>
      </c>
      <c r="K3473" s="8">
        <v>-510575008</v>
      </c>
      <c r="L3473" s="9">
        <v>491</v>
      </c>
      <c r="M3473" s="7">
        <v>1.0072690823663617</v>
      </c>
      <c r="N3473" s="1">
        <v>-1.62000000476837</v>
      </c>
    </row>
    <row r="3474" spans="1:14" x14ac:dyDescent="0.25">
      <c r="A3474" s="3">
        <v>38077</v>
      </c>
      <c r="B3474" s="5" t="s">
        <v>1133</v>
      </c>
      <c r="C3474" s="5" t="s">
        <v>5712</v>
      </c>
      <c r="D3474" s="5" t="s">
        <v>1132</v>
      </c>
      <c r="E3474" s="1">
        <v>7.11</v>
      </c>
      <c r="F3474" s="8">
        <v>599060992</v>
      </c>
      <c r="G3474" s="8">
        <v>4399345152</v>
      </c>
      <c r="H3474" s="1">
        <v>-20.607908331937399</v>
      </c>
      <c r="I3474" s="8">
        <v>10032000000</v>
      </c>
      <c r="J3474" s="1">
        <v>-10.6601219177246</v>
      </c>
      <c r="K3474" s="8">
        <v>-519000064</v>
      </c>
      <c r="L3474" s="9">
        <v>492</v>
      </c>
      <c r="M3474" s="7">
        <v>1.0066212829689847</v>
      </c>
      <c r="N3474" s="1">
        <v>-5.8100001066923097</v>
      </c>
    </row>
    <row r="3475" spans="1:14" x14ac:dyDescent="0.25">
      <c r="A3475" s="3">
        <v>38077</v>
      </c>
      <c r="B3475" s="5" t="s">
        <v>212</v>
      </c>
      <c r="C3475" s="5" t="s">
        <v>5713</v>
      </c>
      <c r="D3475" s="5" t="s">
        <v>213</v>
      </c>
      <c r="E3475" s="1">
        <v>63.7</v>
      </c>
      <c r="F3475" s="8">
        <v>283379008</v>
      </c>
      <c r="G3475" s="8">
        <v>18521985024</v>
      </c>
      <c r="H3475" s="1">
        <v>48.424754351594601</v>
      </c>
      <c r="I3475" s="8">
        <v>18732999680</v>
      </c>
      <c r="J3475" s="1">
        <v>14.107328414916999</v>
      </c>
      <c r="K3475" s="8">
        <v>-549999936</v>
      </c>
      <c r="L3475" s="9">
        <v>493</v>
      </c>
      <c r="M3475" s="7">
        <v>1.0059347905158773</v>
      </c>
      <c r="N3475" s="1">
        <v>-0.75999999046325695</v>
      </c>
    </row>
    <row r="3476" spans="1:14" x14ac:dyDescent="0.25">
      <c r="A3476" s="3">
        <v>38077</v>
      </c>
      <c r="B3476" s="5" t="s">
        <v>375</v>
      </c>
      <c r="C3476" s="5" t="s">
        <v>5714</v>
      </c>
      <c r="D3476" s="5" t="s">
        <v>376</v>
      </c>
      <c r="E3476" s="1">
        <v>16.71</v>
      </c>
      <c r="F3476" s="8">
        <v>609099968</v>
      </c>
      <c r="G3476" s="8">
        <v>9938521088</v>
      </c>
      <c r="H3476" s="1">
        <v>-6.1235966253214897</v>
      </c>
      <c r="I3476" s="8">
        <v>3513400000</v>
      </c>
      <c r="J3476" s="1">
        <v>19.4013156890869</v>
      </c>
      <c r="K3476" s="8">
        <v>-780100000</v>
      </c>
      <c r="L3476" s="9">
        <v>494</v>
      </c>
      <c r="M3476" s="7">
        <v>1.004961094470449</v>
      </c>
      <c r="N3476" s="1">
        <v>-1.57999999821186</v>
      </c>
    </row>
    <row r="3477" spans="1:14" x14ac:dyDescent="0.25">
      <c r="A3477" s="3">
        <v>38077</v>
      </c>
      <c r="B3477" s="5" t="s">
        <v>433</v>
      </c>
      <c r="C3477" s="5" t="s">
        <v>5715</v>
      </c>
      <c r="D3477" s="5" t="s">
        <v>434</v>
      </c>
      <c r="E3477" s="1">
        <v>37.270000000000003</v>
      </c>
      <c r="F3477" s="8">
        <v>103663000</v>
      </c>
      <c r="G3477" s="8">
        <v>4282424576</v>
      </c>
      <c r="H3477" s="1">
        <v>184.60233049469699</v>
      </c>
      <c r="I3477" s="8">
        <v>9327999872</v>
      </c>
      <c r="J3477" s="1">
        <v>34.235141754150398</v>
      </c>
      <c r="K3477" s="8">
        <v>-841000000</v>
      </c>
      <c r="L3477" s="9">
        <v>495</v>
      </c>
      <c r="M3477" s="7">
        <v>1.003911384979095</v>
      </c>
      <c r="N3477" s="1">
        <v>-4.6400000154972103</v>
      </c>
    </row>
    <row r="3478" spans="1:14" x14ac:dyDescent="0.25">
      <c r="A3478" s="3">
        <v>38077</v>
      </c>
      <c r="B3478" s="5" t="s">
        <v>588</v>
      </c>
      <c r="C3478" s="5" t="s">
        <v>5716</v>
      </c>
      <c r="D3478" s="5" t="s">
        <v>589</v>
      </c>
      <c r="E3478" s="1">
        <v>7.92</v>
      </c>
      <c r="F3478" s="8">
        <v>123545000</v>
      </c>
      <c r="G3478" s="8">
        <v>961121664</v>
      </c>
      <c r="H3478" s="1">
        <v>-37.308847863371703</v>
      </c>
      <c r="I3478" s="8">
        <v>13706000128</v>
      </c>
      <c r="J3478" s="1">
        <v>5.8774900436401403</v>
      </c>
      <c r="K3478" s="8">
        <v>-916000000</v>
      </c>
      <c r="L3478" s="9">
        <v>496</v>
      </c>
      <c r="M3478" s="7">
        <v>1.0027680628696061</v>
      </c>
      <c r="N3478" s="1">
        <v>-6.3999999761581403</v>
      </c>
    </row>
    <row r="3479" spans="1:14" x14ac:dyDescent="0.25">
      <c r="A3479" s="3">
        <v>38077</v>
      </c>
      <c r="B3479" s="5" t="s">
        <v>188</v>
      </c>
      <c r="C3479" s="5" t="s">
        <v>5717</v>
      </c>
      <c r="D3479" s="5" t="s">
        <v>189</v>
      </c>
      <c r="E3479" s="1">
        <v>59.06</v>
      </c>
      <c r="F3479" s="8">
        <v>185447008</v>
      </c>
      <c r="G3479" s="8">
        <v>10933827584</v>
      </c>
      <c r="H3479" s="1">
        <v>36.436142697335598</v>
      </c>
      <c r="I3479" s="8">
        <v>16474999808</v>
      </c>
      <c r="J3479" s="1">
        <v>-5.7027468681335396</v>
      </c>
      <c r="K3479" s="8">
        <v>-1070700128</v>
      </c>
      <c r="L3479" s="9">
        <v>497</v>
      </c>
      <c r="M3479" s="7">
        <v>1.001431648973345</v>
      </c>
      <c r="N3479" s="1">
        <v>-3.9199999570846602</v>
      </c>
    </row>
    <row r="3480" spans="1:14" x14ac:dyDescent="0.25">
      <c r="A3480" s="3">
        <v>38077</v>
      </c>
      <c r="B3480" s="5" t="s">
        <v>1198</v>
      </c>
      <c r="C3480" s="5" t="s">
        <v>5718</v>
      </c>
      <c r="D3480" s="5" t="s">
        <v>1197</v>
      </c>
      <c r="E3480" s="1">
        <v>9.57</v>
      </c>
      <c r="F3480" s="8">
        <v>131000000</v>
      </c>
      <c r="G3480" s="8">
        <v>1240767872</v>
      </c>
      <c r="H3480" s="1">
        <v>35.617548499433802</v>
      </c>
      <c r="I3480" s="8">
        <v>17660000000</v>
      </c>
      <c r="J3480" s="1">
        <v>-3.9956510066986102</v>
      </c>
      <c r="K3480" s="8">
        <v>-1147000000</v>
      </c>
      <c r="L3480" s="9">
        <v>498</v>
      </c>
      <c r="M3480" s="7">
        <v>1.0000000000000002</v>
      </c>
      <c r="N3480" s="1">
        <v>-9.4899998828768695</v>
      </c>
    </row>
    <row r="3481" spans="1:14" x14ac:dyDescent="0.25">
      <c r="A3481" s="3">
        <v>38442</v>
      </c>
      <c r="B3481" s="5" t="s">
        <v>139</v>
      </c>
      <c r="C3481" s="5" t="s">
        <v>5719</v>
      </c>
      <c r="D3481" s="5" t="s">
        <v>140</v>
      </c>
      <c r="E3481" s="1">
        <v>59.6</v>
      </c>
      <c r="F3481" s="8">
        <v>6400999936</v>
      </c>
      <c r="G3481" s="8">
        <v>378268647424</v>
      </c>
      <c r="H3481" s="1">
        <v>71.954324930632296</v>
      </c>
      <c r="I3481" s="8">
        <v>263988998144</v>
      </c>
      <c r="J3481" s="1">
        <v>23.822813034057599</v>
      </c>
      <c r="K3481" s="8">
        <v>35871999488</v>
      </c>
      <c r="L3481" s="9">
        <v>1</v>
      </c>
      <c r="M3481" s="7">
        <v>3.7183306834607015E-2</v>
      </c>
      <c r="N3481" s="1">
        <v>3.9099999070167502</v>
      </c>
    </row>
    <row r="3482" spans="1:14" x14ac:dyDescent="0.25">
      <c r="A3482" s="3">
        <v>38442</v>
      </c>
      <c r="B3482" s="5" t="s">
        <v>175</v>
      </c>
      <c r="C3482" s="5" t="s">
        <v>5720</v>
      </c>
      <c r="D3482" s="5" t="s">
        <v>176</v>
      </c>
      <c r="E3482" s="1">
        <v>44.94</v>
      </c>
      <c r="F3482" s="8">
        <v>5194641920</v>
      </c>
      <c r="G3482" s="8">
        <v>234723082240</v>
      </c>
      <c r="H3482" s="1">
        <v>-4.0191261881458802</v>
      </c>
      <c r="I3482" s="8">
        <v>108275998720</v>
      </c>
      <c r="J3482" s="1">
        <v>14.320092201232899</v>
      </c>
      <c r="K3482" s="8">
        <v>32094999552</v>
      </c>
      <c r="L3482" s="9">
        <v>2</v>
      </c>
      <c r="M3482" s="7">
        <v>7.0451544826130447E-2</v>
      </c>
      <c r="N3482" s="1">
        <v>3.3199999034404799</v>
      </c>
    </row>
    <row r="3483" spans="1:14" x14ac:dyDescent="0.25">
      <c r="A3483" s="3">
        <v>38442</v>
      </c>
      <c r="B3483" s="5" t="s">
        <v>171</v>
      </c>
      <c r="C3483" s="5" t="s">
        <v>5721</v>
      </c>
      <c r="D3483" s="5" t="s">
        <v>172</v>
      </c>
      <c r="E3483" s="1">
        <v>44.1</v>
      </c>
      <c r="F3483" s="8">
        <v>4046546176</v>
      </c>
      <c r="G3483" s="8">
        <v>178441158656</v>
      </c>
      <c r="H3483" s="1">
        <v>21.789995996713099</v>
      </c>
      <c r="I3483" s="8">
        <v>65434999808</v>
      </c>
      <c r="J3483" s="1">
        <v>33.690811157226598</v>
      </c>
      <c r="K3483" s="8">
        <v>21839000320</v>
      </c>
      <c r="L3483" s="9">
        <v>3</v>
      </c>
      <c r="M3483" s="7">
        <v>9.3088873702411479E-2</v>
      </c>
      <c r="N3483" s="1">
        <v>3.7549999952316302</v>
      </c>
    </row>
    <row r="3484" spans="1:14" x14ac:dyDescent="0.25">
      <c r="A3484" s="3">
        <v>38442</v>
      </c>
      <c r="B3484" s="5" t="s">
        <v>177</v>
      </c>
      <c r="C3484" s="5" t="s">
        <v>5722</v>
      </c>
      <c r="D3484" s="5" t="s">
        <v>178</v>
      </c>
      <c r="E3484" s="1">
        <v>55.41</v>
      </c>
      <c r="F3484" s="8">
        <v>2604570880</v>
      </c>
      <c r="G3484" s="8">
        <v>148877262848</v>
      </c>
      <c r="H3484" s="1">
        <v>-6.79805608864035</v>
      </c>
      <c r="I3484" s="8">
        <v>95036000256</v>
      </c>
      <c r="J3484" s="1">
        <v>22.868024826049801</v>
      </c>
      <c r="K3484" s="8">
        <v>20781000192</v>
      </c>
      <c r="L3484" s="9">
        <v>4</v>
      </c>
      <c r="M3484" s="7">
        <v>0.11462952706709641</v>
      </c>
      <c r="N3484" s="1">
        <v>4.1100000143051103</v>
      </c>
    </row>
    <row r="3485" spans="1:14" x14ac:dyDescent="0.25">
      <c r="A3485" s="3">
        <v>38442</v>
      </c>
      <c r="B3485" s="5" t="s">
        <v>265</v>
      </c>
      <c r="C3485" s="5" t="s">
        <v>5723</v>
      </c>
      <c r="D3485" s="5" t="s">
        <v>266</v>
      </c>
      <c r="E3485" s="1">
        <v>36.06</v>
      </c>
      <c r="F3485" s="8">
        <v>10572099584</v>
      </c>
      <c r="G3485" s="8">
        <v>383717081088</v>
      </c>
      <c r="H3485" s="1">
        <v>31.526804694324301</v>
      </c>
      <c r="I3485" s="8">
        <v>144777996288</v>
      </c>
      <c r="J3485" s="1">
        <v>1.8201639652252199</v>
      </c>
      <c r="K3485" s="8">
        <v>19788999680</v>
      </c>
      <c r="L3485" s="9">
        <v>5</v>
      </c>
      <c r="M3485" s="7">
        <v>0.13514191716393303</v>
      </c>
      <c r="N3485" s="1">
        <v>1.5299999713897701</v>
      </c>
    </row>
    <row r="3486" spans="1:14" x14ac:dyDescent="0.25">
      <c r="A3486" s="3">
        <v>38442</v>
      </c>
      <c r="B3486" s="5" t="s">
        <v>137</v>
      </c>
      <c r="C3486" s="5" t="s">
        <v>5724</v>
      </c>
      <c r="D3486" s="5" t="s">
        <v>138</v>
      </c>
      <c r="E3486" s="1">
        <v>58.31</v>
      </c>
      <c r="F3486" s="8">
        <v>2107120128</v>
      </c>
      <c r="G3486" s="8">
        <v>122604683264</v>
      </c>
      <c r="H3486" s="1">
        <v>65.179448853494506</v>
      </c>
      <c r="I3486" s="8">
        <v>145374001152</v>
      </c>
      <c r="J3486" s="1">
        <v>28.338121414184599</v>
      </c>
      <c r="K3486" s="8">
        <v>18460000000</v>
      </c>
      <c r="L3486" s="9">
        <v>6</v>
      </c>
      <c r="M3486" s="7">
        <v>0.15427672576016038</v>
      </c>
      <c r="N3486" s="1">
        <v>6.3000000715255702</v>
      </c>
    </row>
    <row r="3487" spans="1:14" x14ac:dyDescent="0.25">
      <c r="A3487" s="3">
        <v>38442</v>
      </c>
      <c r="B3487" s="5" t="s">
        <v>97</v>
      </c>
      <c r="C3487" s="5" t="s">
        <v>5725</v>
      </c>
      <c r="D3487" s="5" t="s">
        <v>98</v>
      </c>
      <c r="E3487" s="1">
        <v>50.11</v>
      </c>
      <c r="F3487" s="8">
        <v>4233999872</v>
      </c>
      <c r="G3487" s="8">
        <v>215300653056</v>
      </c>
      <c r="H3487" s="1">
        <v>-13.2904068336161</v>
      </c>
      <c r="I3487" s="8">
        <v>285221998592</v>
      </c>
      <c r="J3487" s="1">
        <v>12.3513135910034</v>
      </c>
      <c r="K3487" s="8">
        <v>17098000128</v>
      </c>
      <c r="L3487" s="9">
        <v>7</v>
      </c>
      <c r="M3487" s="7">
        <v>0.17199974633586734</v>
      </c>
      <c r="N3487" s="1">
        <v>2.4100000262260401</v>
      </c>
    </row>
    <row r="3488" spans="1:14" x14ac:dyDescent="0.25">
      <c r="A3488" s="3">
        <v>38442</v>
      </c>
      <c r="B3488" s="5" t="s">
        <v>224</v>
      </c>
      <c r="C3488" s="5" t="s">
        <v>5726</v>
      </c>
      <c r="D3488" s="5" t="s">
        <v>225</v>
      </c>
      <c r="E3488" s="1">
        <v>26.27</v>
      </c>
      <c r="F3488" s="8">
        <v>7472999936</v>
      </c>
      <c r="G3488" s="8">
        <v>196093788160</v>
      </c>
      <c r="H3488" s="1">
        <v>-14.7993519996754</v>
      </c>
      <c r="I3488" s="8">
        <v>52515999744</v>
      </c>
      <c r="J3488" s="1">
        <v>16.2166957855225</v>
      </c>
      <c r="K3488" s="8">
        <v>17055000064</v>
      </c>
      <c r="L3488" s="9">
        <v>8</v>
      </c>
      <c r="M3488" s="7">
        <v>0.18967819497255667</v>
      </c>
      <c r="N3488" s="1">
        <v>1.5199999809265099</v>
      </c>
    </row>
    <row r="3489" spans="1:14" x14ac:dyDescent="0.25">
      <c r="A3489" s="3">
        <v>38442</v>
      </c>
      <c r="B3489" s="5" t="s">
        <v>99</v>
      </c>
      <c r="C3489" s="5" t="s">
        <v>5727</v>
      </c>
      <c r="D3489" s="5" t="s">
        <v>100</v>
      </c>
      <c r="E3489" s="1">
        <v>65.39</v>
      </c>
      <c r="F3489" s="8">
        <v>2059527424</v>
      </c>
      <c r="G3489" s="8">
        <v>135163453440</v>
      </c>
      <c r="H3489" s="1">
        <v>49.230892584916397</v>
      </c>
      <c r="I3489" s="8">
        <v>64076999680</v>
      </c>
      <c r="J3489" s="1">
        <v>6.2649521827697798</v>
      </c>
      <c r="K3489" s="8">
        <v>16354999808</v>
      </c>
      <c r="L3489" s="9">
        <v>9</v>
      </c>
      <c r="M3489" s="7">
        <v>0.20663105471889551</v>
      </c>
      <c r="N3489" s="1">
        <v>4.5799999833107004</v>
      </c>
    </row>
    <row r="3490" spans="1:14" x14ac:dyDescent="0.25">
      <c r="A3490" s="3">
        <v>38442</v>
      </c>
      <c r="B3490" s="5" t="s">
        <v>216</v>
      </c>
      <c r="C3490" s="5" t="s">
        <v>5728</v>
      </c>
      <c r="D3490" s="5" t="s">
        <v>217</v>
      </c>
      <c r="E3490" s="1">
        <v>54.45</v>
      </c>
      <c r="F3490" s="8">
        <v>968000000</v>
      </c>
      <c r="G3490" s="8">
        <v>53379887104</v>
      </c>
      <c r="H3490" s="1">
        <v>-19.707534139542702</v>
      </c>
      <c r="I3490" s="8">
        <v>52379999232</v>
      </c>
      <c r="J3490" s="1">
        <v>1.6396789550781301</v>
      </c>
      <c r="K3490" s="8">
        <v>13970000128</v>
      </c>
      <c r="L3490" s="9">
        <v>10</v>
      </c>
      <c r="M3490" s="7">
        <v>0.22111173069606516</v>
      </c>
      <c r="N3490" s="1">
        <v>7.6800000667572004</v>
      </c>
    </row>
    <row r="3491" spans="1:14" x14ac:dyDescent="0.25">
      <c r="A3491" s="3">
        <v>38442</v>
      </c>
      <c r="B3491" s="5" t="s">
        <v>860</v>
      </c>
      <c r="C3491" s="5" t="s">
        <v>5729</v>
      </c>
      <c r="D3491" s="5" t="s">
        <v>861</v>
      </c>
      <c r="E3491" s="1">
        <v>35.5</v>
      </c>
      <c r="F3491" s="8">
        <v>2769652480</v>
      </c>
      <c r="G3491" s="8">
        <v>98139856896</v>
      </c>
      <c r="H3491" s="1">
        <v>15.031184806325999</v>
      </c>
      <c r="I3491" s="8">
        <v>71282997248</v>
      </c>
      <c r="J3491" s="1">
        <v>5.6545329093933097</v>
      </c>
      <c r="K3491" s="8">
        <v>13116999680</v>
      </c>
      <c r="L3491" s="9">
        <v>11</v>
      </c>
      <c r="M3491" s="7">
        <v>0.23470822464154595</v>
      </c>
      <c r="N3491" s="1">
        <v>2.8299999833106999</v>
      </c>
    </row>
    <row r="3492" spans="1:14" x14ac:dyDescent="0.25">
      <c r="A3492" s="3">
        <v>38442</v>
      </c>
      <c r="B3492" s="5" t="s">
        <v>155</v>
      </c>
      <c r="C3492" s="5" t="s">
        <v>5730</v>
      </c>
      <c r="D3492" s="5" t="s">
        <v>156</v>
      </c>
      <c r="E3492" s="1">
        <v>107.84</v>
      </c>
      <c r="F3492" s="8">
        <v>694773440</v>
      </c>
      <c r="G3492" s="8">
        <v>73359294464</v>
      </c>
      <c r="H3492" s="1">
        <v>91.650654316067204</v>
      </c>
      <c r="I3492" s="8">
        <v>118692999168</v>
      </c>
      <c r="J3492" s="1">
        <v>31.194261550903299</v>
      </c>
      <c r="K3492" s="8">
        <v>13044999936</v>
      </c>
      <c r="L3492" s="9">
        <v>12</v>
      </c>
      <c r="M3492" s="7">
        <v>0.24823008687952849</v>
      </c>
      <c r="N3492" s="1">
        <v>11.769999980926499</v>
      </c>
    </row>
    <row r="3493" spans="1:14" x14ac:dyDescent="0.25">
      <c r="A3493" s="3">
        <v>38442</v>
      </c>
      <c r="B3493" s="5" t="s">
        <v>220</v>
      </c>
      <c r="C3493" s="5" t="s">
        <v>5731</v>
      </c>
      <c r="D3493" s="5" t="s">
        <v>221</v>
      </c>
      <c r="E3493" s="1">
        <v>67.16</v>
      </c>
      <c r="F3493" s="8">
        <v>2971023104</v>
      </c>
      <c r="G3493" s="8">
        <v>202357997568</v>
      </c>
      <c r="H3493" s="1">
        <v>40.500094887245403</v>
      </c>
      <c r="I3493" s="8">
        <v>47348000768</v>
      </c>
      <c r="J3493" s="1">
        <v>13.1049642562866</v>
      </c>
      <c r="K3493" s="8">
        <v>12863999744</v>
      </c>
      <c r="L3493" s="9">
        <v>13</v>
      </c>
      <c r="M3493" s="7">
        <v>0.261564332431173</v>
      </c>
      <c r="N3493" s="1">
        <v>2.8699999749660501</v>
      </c>
    </row>
    <row r="3494" spans="1:14" x14ac:dyDescent="0.25">
      <c r="A3494" s="3">
        <v>38442</v>
      </c>
      <c r="B3494" s="5" t="s">
        <v>355</v>
      </c>
      <c r="C3494" s="5" t="s">
        <v>5732</v>
      </c>
      <c r="D3494" s="5" t="s">
        <v>356</v>
      </c>
      <c r="E3494" s="1">
        <v>24.17</v>
      </c>
      <c r="F3494" s="8">
        <v>10880000000</v>
      </c>
      <c r="G3494" s="8">
        <v>262866157568</v>
      </c>
      <c r="H3494" s="1">
        <v>3.1264834251488698</v>
      </c>
      <c r="I3494" s="8">
        <v>38474000384</v>
      </c>
      <c r="J3494" s="1">
        <v>14.4406127929688</v>
      </c>
      <c r="K3494" s="8">
        <v>12654000256</v>
      </c>
      <c r="L3494" s="9">
        <v>14</v>
      </c>
      <c r="M3494" s="7">
        <v>0.27468090192603606</v>
      </c>
      <c r="N3494" s="1">
        <v>0.92999998480081603</v>
      </c>
    </row>
    <row r="3495" spans="1:14" x14ac:dyDescent="0.25">
      <c r="A3495" s="3">
        <v>38442</v>
      </c>
      <c r="B3495" s="5" t="s">
        <v>169</v>
      </c>
      <c r="C3495" s="5" t="s">
        <v>5733</v>
      </c>
      <c r="D3495" s="5" t="s">
        <v>170</v>
      </c>
      <c r="E3495" s="1">
        <v>34.6</v>
      </c>
      <c r="F3495" s="8">
        <v>3556190976</v>
      </c>
      <c r="G3495" s="8">
        <v>124289187840</v>
      </c>
      <c r="H3495" s="1">
        <v>-0.46376152517623198</v>
      </c>
      <c r="I3495" s="8">
        <v>56880999424</v>
      </c>
      <c r="J3495" s="1">
        <v>28.0412921905518</v>
      </c>
      <c r="K3495" s="8">
        <v>11592000000</v>
      </c>
      <c r="L3495" s="9">
        <v>15</v>
      </c>
      <c r="M3495" s="7">
        <v>0.28669664955590968</v>
      </c>
      <c r="N3495" s="1">
        <v>1.53999999165535</v>
      </c>
    </row>
    <row r="3496" spans="1:14" x14ac:dyDescent="0.25">
      <c r="A3496" s="3">
        <v>38442</v>
      </c>
      <c r="B3496" s="5" t="s">
        <v>161</v>
      </c>
      <c r="C3496" s="5" t="s">
        <v>5734</v>
      </c>
      <c r="D3496" s="5" t="s">
        <v>162</v>
      </c>
      <c r="E3496" s="1">
        <v>46.92</v>
      </c>
      <c r="F3496" s="8">
        <v>346697472</v>
      </c>
      <c r="G3496" s="8">
        <v>15896679424</v>
      </c>
      <c r="H3496" s="1">
        <v>66.759031913869606</v>
      </c>
      <c r="I3496" s="8">
        <v>45134999552</v>
      </c>
      <c r="J3496" s="1">
        <v>23.057418823242202</v>
      </c>
      <c r="K3496" s="8">
        <v>11410999744</v>
      </c>
      <c r="L3496" s="9">
        <v>16</v>
      </c>
      <c r="M3496" s="7">
        <v>0.29852478043310576</v>
      </c>
      <c r="N3496" s="1">
        <v>3.7299999594688402</v>
      </c>
    </row>
    <row r="3497" spans="1:14" x14ac:dyDescent="0.25">
      <c r="A3497" s="3">
        <v>38442</v>
      </c>
      <c r="B3497" s="5" t="s">
        <v>194</v>
      </c>
      <c r="C3497" s="5" t="s">
        <v>5735</v>
      </c>
      <c r="D3497" s="5" t="s">
        <v>195</v>
      </c>
      <c r="E3497" s="1">
        <v>59.8</v>
      </c>
      <c r="F3497" s="8">
        <v>1694591616</v>
      </c>
      <c r="G3497" s="8">
        <v>101201338368</v>
      </c>
      <c r="H3497" s="1">
        <v>11.6318207648343</v>
      </c>
      <c r="I3497" s="8">
        <v>33877000192</v>
      </c>
      <c r="J3497" s="1">
        <v>6.6255388259887704</v>
      </c>
      <c r="K3497" s="8">
        <v>10943999744</v>
      </c>
      <c r="L3497" s="9">
        <v>17</v>
      </c>
      <c r="M3497" s="7">
        <v>0.30986884004191406</v>
      </c>
      <c r="N3497" s="1">
        <v>4.1499998569488499</v>
      </c>
    </row>
    <row r="3498" spans="1:14" x14ac:dyDescent="0.25">
      <c r="A3498" s="3">
        <v>38442</v>
      </c>
      <c r="B3498" s="5" t="s">
        <v>95</v>
      </c>
      <c r="C3498" s="5" t="s">
        <v>5736</v>
      </c>
      <c r="D3498" s="5" t="s">
        <v>96</v>
      </c>
      <c r="E3498" s="1">
        <v>53</v>
      </c>
      <c r="F3498" s="8">
        <v>2522599936</v>
      </c>
      <c r="G3498" s="8">
        <v>134605053952</v>
      </c>
      <c r="H3498" s="1">
        <v>11.194423324716499</v>
      </c>
      <c r="I3498" s="8">
        <v>54186999808</v>
      </c>
      <c r="J3498" s="1">
        <v>18.5121154785156</v>
      </c>
      <c r="K3498" s="8">
        <v>10382000384</v>
      </c>
      <c r="L3498" s="9">
        <v>18</v>
      </c>
      <c r="M3498" s="7">
        <v>0.32063035630376663</v>
      </c>
      <c r="N3498" s="1">
        <v>2.6599999666213998</v>
      </c>
    </row>
    <row r="3499" spans="1:14" x14ac:dyDescent="0.25">
      <c r="A3499" s="3">
        <v>38442</v>
      </c>
      <c r="B3499" s="5" t="s">
        <v>353</v>
      </c>
      <c r="C3499" s="5" t="s">
        <v>5737</v>
      </c>
      <c r="D3499" s="5" t="s">
        <v>354</v>
      </c>
      <c r="E3499" s="1">
        <v>23.23</v>
      </c>
      <c r="F3499" s="8">
        <v>6253000192</v>
      </c>
      <c r="G3499" s="8">
        <v>146272223232</v>
      </c>
      <c r="H3499" s="1">
        <v>-31.242444928852201</v>
      </c>
      <c r="I3499" s="8">
        <v>34208999936</v>
      </c>
      <c r="J3499" s="1">
        <v>13.4965658187866</v>
      </c>
      <c r="K3499" s="8">
        <v>10308999936</v>
      </c>
      <c r="L3499" s="9">
        <v>19</v>
      </c>
      <c r="M3499" s="7">
        <v>0.33131620357320757</v>
      </c>
      <c r="N3499" s="1">
        <v>1.18000003695488</v>
      </c>
    </row>
    <row r="3500" spans="1:14" x14ac:dyDescent="0.25">
      <c r="A3500" s="3">
        <v>38442</v>
      </c>
      <c r="B3500" s="5" t="s">
        <v>351</v>
      </c>
      <c r="C3500" s="5" t="s">
        <v>5738</v>
      </c>
      <c r="D3500" s="5" t="s">
        <v>352</v>
      </c>
      <c r="E3500" s="1">
        <v>91.38</v>
      </c>
      <c r="F3500" s="8">
        <v>1645592448</v>
      </c>
      <c r="G3500" s="8">
        <v>148046807040</v>
      </c>
      <c r="H3500" s="1">
        <v>3.2743105760433302</v>
      </c>
      <c r="I3500" s="8">
        <v>96292999168</v>
      </c>
      <c r="J3500" s="1">
        <v>8.0353641510009801</v>
      </c>
      <c r="K3500" s="8">
        <v>9616000000</v>
      </c>
      <c r="L3500" s="9">
        <v>20</v>
      </c>
      <c r="M3500" s="7">
        <v>0.34128371817024561</v>
      </c>
      <c r="N3500" s="1">
        <v>4.4700000286102304</v>
      </c>
    </row>
    <row r="3501" spans="1:14" x14ac:dyDescent="0.25">
      <c r="A3501" s="3">
        <v>38442</v>
      </c>
      <c r="B3501" s="5" t="s">
        <v>511</v>
      </c>
      <c r="C3501" s="5" t="s">
        <v>5739</v>
      </c>
      <c r="D3501" s="5" t="s">
        <v>512</v>
      </c>
      <c r="E3501" s="1">
        <v>50.91</v>
      </c>
      <c r="F3501" s="8">
        <v>1588000000</v>
      </c>
      <c r="G3501" s="8">
        <v>80544006144</v>
      </c>
      <c r="H3501" s="1">
        <v>17.322189304897499</v>
      </c>
      <c r="I3501" s="8">
        <v>28066999808</v>
      </c>
      <c r="J3501" s="1">
        <v>14.6808862686157</v>
      </c>
      <c r="K3501" s="8">
        <v>8260999936</v>
      </c>
      <c r="L3501" s="9">
        <v>21</v>
      </c>
      <c r="M3501" s="7">
        <v>0.34984670043399457</v>
      </c>
      <c r="N3501" s="1">
        <v>3.8600000143051099</v>
      </c>
    </row>
    <row r="3502" spans="1:14" x14ac:dyDescent="0.25">
      <c r="A3502" s="3">
        <v>38442</v>
      </c>
      <c r="B3502" s="5" t="s">
        <v>12</v>
      </c>
      <c r="C3502" s="5" t="s">
        <v>5740</v>
      </c>
      <c r="D3502" s="5" t="s">
        <v>13</v>
      </c>
      <c r="E3502" s="1">
        <v>38.24</v>
      </c>
      <c r="F3502" s="8">
        <v>2380999936</v>
      </c>
      <c r="G3502" s="8">
        <v>83775676416</v>
      </c>
      <c r="H3502" s="1">
        <v>3.8120349790799599</v>
      </c>
      <c r="I3502" s="8">
        <v>71407001600</v>
      </c>
      <c r="J3502" s="1">
        <v>11.277833938598601</v>
      </c>
      <c r="K3502" s="8">
        <v>7767999872</v>
      </c>
      <c r="L3502" s="9">
        <v>22</v>
      </c>
      <c r="M3502" s="7">
        <v>0.35789866092837369</v>
      </c>
      <c r="N3502" s="1">
        <v>2.2100000083446498</v>
      </c>
    </row>
    <row r="3503" spans="1:14" x14ac:dyDescent="0.25">
      <c r="A3503" s="3">
        <v>38442</v>
      </c>
      <c r="B3503" s="5" t="s">
        <v>222</v>
      </c>
      <c r="C3503" s="5" t="s">
        <v>5741</v>
      </c>
      <c r="D3503" s="5" t="s">
        <v>223</v>
      </c>
      <c r="E3503" s="1">
        <v>32.369999999999997</v>
      </c>
      <c r="F3503" s="8">
        <v>2208638976</v>
      </c>
      <c r="G3503" s="8">
        <v>71629225984</v>
      </c>
      <c r="H3503" s="1">
        <v>-21.320437907677999</v>
      </c>
      <c r="I3503" s="8">
        <v>22938599936</v>
      </c>
      <c r="J3503" s="1">
        <v>2.01326203346252</v>
      </c>
      <c r="K3503" s="8">
        <v>7686200064</v>
      </c>
      <c r="L3503" s="9">
        <v>23</v>
      </c>
      <c r="M3503" s="7">
        <v>0.36586583140816514</v>
      </c>
      <c r="N3503" s="1">
        <v>2.6300000548362701</v>
      </c>
    </row>
    <row r="3504" spans="1:14" x14ac:dyDescent="0.25">
      <c r="A3504" s="3">
        <v>38442</v>
      </c>
      <c r="B3504" s="5" t="s">
        <v>387</v>
      </c>
      <c r="C3504" s="5" t="s">
        <v>5742</v>
      </c>
      <c r="D3504" s="5" t="s">
        <v>388</v>
      </c>
      <c r="E3504" s="1">
        <v>17.89</v>
      </c>
      <c r="F3504" s="8">
        <v>6480999936</v>
      </c>
      <c r="G3504" s="8">
        <v>116545060864</v>
      </c>
      <c r="H3504" s="1">
        <v>-21.877730621566599</v>
      </c>
      <c r="I3504" s="8">
        <v>23578999808</v>
      </c>
      <c r="J3504" s="1">
        <v>16.7761421203613</v>
      </c>
      <c r="K3504" s="8">
        <v>6972000000</v>
      </c>
      <c r="L3504" s="9">
        <v>24</v>
      </c>
      <c r="M3504" s="7">
        <v>0.37309269411308915</v>
      </c>
      <c r="N3504" s="1">
        <v>0.79999999701976798</v>
      </c>
    </row>
    <row r="3505" spans="1:14" x14ac:dyDescent="0.25">
      <c r="A3505" s="3">
        <v>38442</v>
      </c>
      <c r="B3505" s="5" t="s">
        <v>1388</v>
      </c>
      <c r="C3505" s="5" t="s">
        <v>5743</v>
      </c>
      <c r="D3505" s="5" t="s">
        <v>1387</v>
      </c>
      <c r="E3505" s="1">
        <v>109.99</v>
      </c>
      <c r="F3505" s="8">
        <v>494300000</v>
      </c>
      <c r="G3505" s="8">
        <v>54205550592</v>
      </c>
      <c r="H3505" s="1">
        <v>15.4273007662108</v>
      </c>
      <c r="I3505" s="8">
        <v>31898000384</v>
      </c>
      <c r="J3505" s="1">
        <v>26.313339233398398</v>
      </c>
      <c r="K3505" s="8">
        <v>6891999872</v>
      </c>
      <c r="L3505" s="9">
        <v>25</v>
      </c>
      <c r="M3505" s="7">
        <v>0.38023663227104926</v>
      </c>
      <c r="N3505" s="1">
        <v>9.7300000190734899</v>
      </c>
    </row>
    <row r="3506" spans="1:14" x14ac:dyDescent="0.25">
      <c r="A3506" s="3">
        <v>38442</v>
      </c>
      <c r="B3506" s="5" t="s">
        <v>208</v>
      </c>
      <c r="C3506" s="5" t="s">
        <v>5744</v>
      </c>
      <c r="D3506" s="5" t="s">
        <v>209</v>
      </c>
      <c r="E3506" s="1">
        <v>57.25</v>
      </c>
      <c r="F3506" s="8">
        <v>1103299968</v>
      </c>
      <c r="G3506" s="8">
        <v>60988403712</v>
      </c>
      <c r="H3506" s="1">
        <v>4.3021477935493797</v>
      </c>
      <c r="I3506" s="8">
        <v>41717000192</v>
      </c>
      <c r="J3506" s="1">
        <v>13.2138671875</v>
      </c>
      <c r="K3506" s="8">
        <v>6718000128</v>
      </c>
      <c r="L3506" s="9">
        <v>26</v>
      </c>
      <c r="M3506" s="7">
        <v>0.38720021009329797</v>
      </c>
      <c r="N3506" s="1">
        <v>4.3299999237060502</v>
      </c>
    </row>
    <row r="3507" spans="1:14" x14ac:dyDescent="0.25">
      <c r="A3507" s="3">
        <v>38442</v>
      </c>
      <c r="B3507" s="5" t="s">
        <v>1091</v>
      </c>
      <c r="C3507" s="5" t="s">
        <v>5745</v>
      </c>
      <c r="D3507" s="5" t="s">
        <v>1090</v>
      </c>
      <c r="E3507" s="1">
        <v>17.55</v>
      </c>
      <c r="F3507" s="8">
        <v>4588700160</v>
      </c>
      <c r="G3507" s="8">
        <v>80382001152</v>
      </c>
      <c r="H3507" s="1">
        <v>11.428566584511399</v>
      </c>
      <c r="I3507" s="8">
        <v>42061000704</v>
      </c>
      <c r="J3507" s="1">
        <v>6.3847532272338903</v>
      </c>
      <c r="K3507" s="8">
        <v>6714000128</v>
      </c>
      <c r="L3507" s="9">
        <v>27</v>
      </c>
      <c r="M3507" s="7">
        <v>0.39415964169483242</v>
      </c>
      <c r="N3507" s="1">
        <v>0.72999998927116405</v>
      </c>
    </row>
    <row r="3508" spans="1:14" x14ac:dyDescent="0.25">
      <c r="A3508" s="3">
        <v>38442</v>
      </c>
      <c r="B3508" s="5" t="s">
        <v>1078</v>
      </c>
      <c r="C3508" s="5" t="s">
        <v>5746</v>
      </c>
      <c r="D3508" s="5" t="s">
        <v>1077</v>
      </c>
      <c r="E3508" s="1">
        <v>28.82</v>
      </c>
      <c r="F3508" s="8">
        <v>1857622912</v>
      </c>
      <c r="G3508" s="8">
        <v>53133242368</v>
      </c>
      <c r="H3508" s="1">
        <v>13.393943764784501</v>
      </c>
      <c r="I3508" s="8">
        <v>14705699840</v>
      </c>
      <c r="J3508" s="1">
        <v>0.92443901300430298</v>
      </c>
      <c r="K3508" s="8">
        <v>6324099840</v>
      </c>
      <c r="L3508" s="9">
        <v>28</v>
      </c>
      <c r="M3508" s="7">
        <v>0.40071492013371823</v>
      </c>
      <c r="N3508" s="1">
        <v>2.2099999785423301</v>
      </c>
    </row>
    <row r="3509" spans="1:14" x14ac:dyDescent="0.25">
      <c r="A3509" s="3">
        <v>38442</v>
      </c>
      <c r="B3509" s="5" t="s">
        <v>93</v>
      </c>
      <c r="C3509" s="5" t="s">
        <v>5747</v>
      </c>
      <c r="D3509" s="5" t="s">
        <v>94</v>
      </c>
      <c r="E3509" s="1">
        <v>41.67</v>
      </c>
      <c r="F3509" s="8">
        <v>2409338624</v>
      </c>
      <c r="G3509" s="8">
        <v>101103247360</v>
      </c>
      <c r="H3509" s="1">
        <v>-8.3681888332322991</v>
      </c>
      <c r="I3509" s="8">
        <v>21845000192</v>
      </c>
      <c r="J3509" s="1">
        <v>4.3622889518737802</v>
      </c>
      <c r="K3509" s="8">
        <v>6090000128</v>
      </c>
      <c r="L3509" s="9">
        <v>29</v>
      </c>
      <c r="M3509" s="7">
        <v>0.4070275413038309</v>
      </c>
      <c r="N3509" s="1">
        <v>1.9999999701976801</v>
      </c>
    </row>
    <row r="3510" spans="1:14" x14ac:dyDescent="0.25">
      <c r="A3510" s="3">
        <v>38442</v>
      </c>
      <c r="B3510" s="5" t="s">
        <v>862</v>
      </c>
      <c r="C3510" s="5" t="s">
        <v>5748</v>
      </c>
      <c r="D3510" s="5" t="s">
        <v>863</v>
      </c>
      <c r="E3510" s="1">
        <v>23.69</v>
      </c>
      <c r="F3510" s="8">
        <v>3300912128</v>
      </c>
      <c r="G3510" s="8">
        <v>78291468288</v>
      </c>
      <c r="H3510" s="1">
        <v>8.8235095691203895</v>
      </c>
      <c r="I3510" s="8">
        <v>41020999680</v>
      </c>
      <c r="J3510" s="1">
        <v>-0.137109994888306</v>
      </c>
      <c r="K3510" s="8">
        <v>6009000064</v>
      </c>
      <c r="L3510" s="9">
        <v>30</v>
      </c>
      <c r="M3510" s="7">
        <v>0.41325620143814062</v>
      </c>
      <c r="N3510" s="1">
        <v>1.79999996721745</v>
      </c>
    </row>
    <row r="3511" spans="1:14" x14ac:dyDescent="0.25">
      <c r="A3511" s="3">
        <v>38442</v>
      </c>
      <c r="B3511" s="5" t="s">
        <v>327</v>
      </c>
      <c r="C3511" s="5" t="s">
        <v>5749</v>
      </c>
      <c r="D3511" s="5" t="s">
        <v>328</v>
      </c>
      <c r="E3511" s="1">
        <v>33.799999999999997</v>
      </c>
      <c r="F3511" s="8">
        <v>2012531200</v>
      </c>
      <c r="G3511" s="8">
        <v>68509499392</v>
      </c>
      <c r="H3511" s="1">
        <v>54.217419610356998</v>
      </c>
      <c r="I3511" s="8">
        <v>40999200768</v>
      </c>
      <c r="J3511" s="1">
        <v>11.576402664184601</v>
      </c>
      <c r="K3511" s="8">
        <v>5928100096</v>
      </c>
      <c r="L3511" s="9">
        <v>31</v>
      </c>
      <c r="M3511" s="7">
        <v>0.4194010042916746</v>
      </c>
      <c r="N3511" s="1">
        <v>1.4299999922514</v>
      </c>
    </row>
    <row r="3512" spans="1:14" x14ac:dyDescent="0.25">
      <c r="A3512" s="3">
        <v>38442</v>
      </c>
      <c r="B3512" s="5" t="s">
        <v>513</v>
      </c>
      <c r="C3512" s="5" t="s">
        <v>5750</v>
      </c>
      <c r="D3512" s="5" t="s">
        <v>514</v>
      </c>
      <c r="E3512" s="1">
        <v>56.6</v>
      </c>
      <c r="F3512" s="8">
        <v>928036992</v>
      </c>
      <c r="G3512" s="8">
        <v>54544429056</v>
      </c>
      <c r="H3512" s="1">
        <v>-4.0670052594118999</v>
      </c>
      <c r="I3512" s="8">
        <v>32637999616</v>
      </c>
      <c r="J3512" s="1">
        <v>17.019283294677699</v>
      </c>
      <c r="K3512" s="8">
        <v>5847000064</v>
      </c>
      <c r="L3512" s="9">
        <v>32</v>
      </c>
      <c r="M3512" s="7">
        <v>0.42546174248705754</v>
      </c>
      <c r="N3512" s="1">
        <v>4.8300000429153398</v>
      </c>
    </row>
    <row r="3513" spans="1:14" x14ac:dyDescent="0.25">
      <c r="A3513" s="3">
        <v>38442</v>
      </c>
      <c r="B3513" s="5" t="s">
        <v>544</v>
      </c>
      <c r="C3513" s="5" t="s">
        <v>5751</v>
      </c>
      <c r="D3513" s="5" t="s">
        <v>545</v>
      </c>
      <c r="E3513" s="1">
        <v>26.29</v>
      </c>
      <c r="F3513" s="8">
        <v>1831000064</v>
      </c>
      <c r="G3513" s="8">
        <v>47144202240</v>
      </c>
      <c r="H3513" s="1">
        <v>9.1347130243131502</v>
      </c>
      <c r="I3513" s="8">
        <v>20794999808</v>
      </c>
      <c r="J3513" s="1">
        <v>-0.201563000679016</v>
      </c>
      <c r="K3513" s="8">
        <v>5822999936</v>
      </c>
      <c r="L3513" s="9">
        <v>33</v>
      </c>
      <c r="M3513" s="7">
        <v>0.43149760322547598</v>
      </c>
      <c r="N3513" s="1">
        <v>2.6000000238418601</v>
      </c>
    </row>
    <row r="3514" spans="1:14" x14ac:dyDescent="0.25">
      <c r="A3514" s="3">
        <v>38442</v>
      </c>
      <c r="B3514" s="5" t="s">
        <v>127</v>
      </c>
      <c r="C3514" s="5" t="s">
        <v>5752</v>
      </c>
      <c r="D3514" s="5" t="s">
        <v>128</v>
      </c>
      <c r="E3514" s="1">
        <v>53.03</v>
      </c>
      <c r="F3514" s="8">
        <v>1679000064</v>
      </c>
      <c r="G3514" s="8">
        <v>89536782336</v>
      </c>
      <c r="H3514" s="1">
        <v>13.245845261562399</v>
      </c>
      <c r="I3514" s="8">
        <v>29261000192</v>
      </c>
      <c r="J3514" s="1">
        <v>8.4906005859375</v>
      </c>
      <c r="K3514" s="8">
        <v>5408999936</v>
      </c>
      <c r="L3514" s="9">
        <v>34</v>
      </c>
      <c r="M3514" s="7">
        <v>0.43710433011997035</v>
      </c>
      <c r="N3514" s="1">
        <v>2.4849999845027901</v>
      </c>
    </row>
    <row r="3515" spans="1:14" x14ac:dyDescent="0.25">
      <c r="A3515" s="3">
        <v>38442</v>
      </c>
      <c r="B3515" s="5" t="s">
        <v>1382</v>
      </c>
      <c r="C3515" s="5" t="s">
        <v>5753</v>
      </c>
      <c r="D3515" s="5" t="s">
        <v>1381</v>
      </c>
      <c r="E3515" s="1">
        <v>72.739999999999995</v>
      </c>
      <c r="F3515" s="8">
        <v>1126000000</v>
      </c>
      <c r="G3515" s="8">
        <v>82106212352</v>
      </c>
      <c r="H3515" s="1">
        <v>2.1029453593391501</v>
      </c>
      <c r="I3515" s="8">
        <v>36582000640</v>
      </c>
      <c r="J3515" s="1">
        <v>9.2489166259765607</v>
      </c>
      <c r="K3515" s="8">
        <v>4988999936</v>
      </c>
      <c r="L3515" s="9">
        <v>35</v>
      </c>
      <c r="M3515" s="7">
        <v>0.44227570383946929</v>
      </c>
      <c r="N3515" s="1">
        <v>2.96000003814697</v>
      </c>
    </row>
    <row r="3516" spans="1:14" x14ac:dyDescent="0.25">
      <c r="A3516" s="3">
        <v>38442</v>
      </c>
      <c r="B3516" s="5" t="s">
        <v>210</v>
      </c>
      <c r="C3516" s="5" t="s">
        <v>5754</v>
      </c>
      <c r="D3516" s="5" t="s">
        <v>211</v>
      </c>
      <c r="E3516" s="1">
        <v>54.06</v>
      </c>
      <c r="F3516" s="8">
        <v>683000000</v>
      </c>
      <c r="G3516" s="8">
        <v>36548141056</v>
      </c>
      <c r="H3516" s="1">
        <v>38.392819650044899</v>
      </c>
      <c r="I3516" s="8">
        <v>33935999488</v>
      </c>
      <c r="J3516" s="1">
        <v>5.55849313735962</v>
      </c>
      <c r="K3516" s="8">
        <v>4969000000</v>
      </c>
      <c r="L3516" s="9">
        <v>36</v>
      </c>
      <c r="M3516" s="7">
        <v>0.44742634652173657</v>
      </c>
      <c r="N3516" s="1">
        <v>4.5700000301003501</v>
      </c>
    </row>
    <row r="3517" spans="1:14" x14ac:dyDescent="0.25">
      <c r="A3517" s="3">
        <v>38442</v>
      </c>
      <c r="B3517" s="5" t="s">
        <v>349</v>
      </c>
      <c r="C3517" s="5" t="s">
        <v>5755</v>
      </c>
      <c r="D3517" s="5" t="s">
        <v>350</v>
      </c>
      <c r="E3517" s="1">
        <v>21.94</v>
      </c>
      <c r="F3517" s="8">
        <v>2902000128</v>
      </c>
      <c r="G3517" s="8">
        <v>63702188032</v>
      </c>
      <c r="H3517" s="1">
        <v>-4.3747415646794501</v>
      </c>
      <c r="I3517" s="8">
        <v>81845002240</v>
      </c>
      <c r="J3517" s="1">
        <v>9.3675146102905291</v>
      </c>
      <c r="K3517" s="8">
        <v>4847000064</v>
      </c>
      <c r="L3517" s="9">
        <v>37</v>
      </c>
      <c r="M3517" s="7">
        <v>0.45245052953855897</v>
      </c>
      <c r="N3517" s="1">
        <v>1.1699999868869799</v>
      </c>
    </row>
    <row r="3518" spans="1:14" x14ac:dyDescent="0.25">
      <c r="A3518" s="3">
        <v>38442</v>
      </c>
      <c r="B3518" s="5" t="s">
        <v>26</v>
      </c>
      <c r="C3518" s="5" t="s">
        <v>5756</v>
      </c>
      <c r="D3518" s="5" t="s">
        <v>27</v>
      </c>
      <c r="E3518" s="1">
        <v>11.33</v>
      </c>
      <c r="F3518" s="8">
        <v>1830899968</v>
      </c>
      <c r="G3518" s="8">
        <v>20945500160</v>
      </c>
      <c r="H3518" s="1">
        <v>-3.1642629103817801</v>
      </c>
      <c r="I3518" s="8">
        <v>171651997696</v>
      </c>
      <c r="J3518" s="1">
        <v>4.45058393478394</v>
      </c>
      <c r="K3518" s="8">
        <v>4831000064</v>
      </c>
      <c r="L3518" s="9">
        <v>38</v>
      </c>
      <c r="M3518" s="7">
        <v>0.45745812767252442</v>
      </c>
      <c r="N3518" s="1">
        <v>1.9100000448525001</v>
      </c>
    </row>
    <row r="3519" spans="1:14" x14ac:dyDescent="0.25">
      <c r="A3519" s="3">
        <v>38442</v>
      </c>
      <c r="B3519" s="5" t="s">
        <v>167</v>
      </c>
      <c r="C3519" s="5" t="s">
        <v>5757</v>
      </c>
      <c r="D3519" s="5" t="s">
        <v>168</v>
      </c>
      <c r="E3519" s="1">
        <v>51.37</v>
      </c>
      <c r="F3519" s="8">
        <v>1248999936</v>
      </c>
      <c r="G3519" s="8">
        <v>64234573824</v>
      </c>
      <c r="H3519" s="1">
        <v>9.8324497585802</v>
      </c>
      <c r="I3519" s="8">
        <v>27272999936</v>
      </c>
      <c r="J3519" s="1">
        <v>12.691593170166</v>
      </c>
      <c r="K3519" s="8">
        <v>4787000000</v>
      </c>
      <c r="L3519" s="9">
        <v>39</v>
      </c>
      <c r="M3519" s="7">
        <v>0.46242011731229365</v>
      </c>
      <c r="N3519" s="1">
        <v>2.7300000190734899</v>
      </c>
    </row>
    <row r="3520" spans="1:14" x14ac:dyDescent="0.25">
      <c r="A3520" s="3">
        <v>38442</v>
      </c>
      <c r="B3520" s="5" t="s">
        <v>267</v>
      </c>
      <c r="C3520" s="5" t="s">
        <v>5758</v>
      </c>
      <c r="D3520" s="5" t="s">
        <v>268</v>
      </c>
      <c r="E3520" s="1">
        <v>85.69</v>
      </c>
      <c r="F3520" s="8">
        <v>773518272</v>
      </c>
      <c r="G3520" s="8">
        <v>66412904448</v>
      </c>
      <c r="H3520" s="1">
        <v>10.597882172404001</v>
      </c>
      <c r="I3520" s="8">
        <v>20010999296</v>
      </c>
      <c r="J3520" s="1">
        <v>9.75756931304932</v>
      </c>
      <c r="K3520" s="8">
        <v>4578000000</v>
      </c>
      <c r="L3520" s="9">
        <v>40</v>
      </c>
      <c r="M3520" s="7">
        <v>0.46716546691974375</v>
      </c>
      <c r="N3520" s="1">
        <v>3.8300000429153398</v>
      </c>
    </row>
    <row r="3521" spans="1:14" x14ac:dyDescent="0.25">
      <c r="A3521" s="3">
        <v>38442</v>
      </c>
      <c r="B3521" s="5" t="s">
        <v>238</v>
      </c>
      <c r="C3521" s="5" t="s">
        <v>5759</v>
      </c>
      <c r="D3521" s="5" t="s">
        <v>239</v>
      </c>
      <c r="E3521" s="1">
        <v>25.46</v>
      </c>
      <c r="F3521" s="8">
        <v>1947000064</v>
      </c>
      <c r="G3521" s="8">
        <v>49848619008</v>
      </c>
      <c r="H3521" s="1">
        <v>7.7179173287217404</v>
      </c>
      <c r="I3521" s="8">
        <v>21195000320</v>
      </c>
      <c r="J3521" s="1">
        <v>-7.2460989952087402</v>
      </c>
      <c r="K3521" s="8">
        <v>4526999936</v>
      </c>
      <c r="L3521" s="9">
        <v>41</v>
      </c>
      <c r="M3521" s="7">
        <v>0.47185795214674775</v>
      </c>
      <c r="N3521" s="1">
        <v>1.2299999967217401</v>
      </c>
    </row>
    <row r="3522" spans="1:14" x14ac:dyDescent="0.25">
      <c r="A3522" s="3">
        <v>38442</v>
      </c>
      <c r="B3522" s="5" t="s">
        <v>269</v>
      </c>
      <c r="C3522" s="5" t="s">
        <v>5760</v>
      </c>
      <c r="D3522" s="5" t="s">
        <v>270</v>
      </c>
      <c r="E3522" s="1">
        <v>101.66</v>
      </c>
      <c r="F3522" s="8">
        <v>511097984</v>
      </c>
      <c r="G3522" s="8">
        <v>52575014912</v>
      </c>
      <c r="H3522" s="1">
        <v>19.1794415870223</v>
      </c>
      <c r="I3522" s="8">
        <v>37444999168</v>
      </c>
      <c r="J3522" s="1">
        <v>20.657987594604499</v>
      </c>
      <c r="K3522" s="8">
        <v>4470000000</v>
      </c>
      <c r="L3522" s="9">
        <v>42</v>
      </c>
      <c r="M3522" s="7">
        <v>0.47649135379491331</v>
      </c>
      <c r="N3522" s="1">
        <v>5.5199999809265101</v>
      </c>
    </row>
    <row r="3523" spans="1:14" x14ac:dyDescent="0.25">
      <c r="A3523" s="3">
        <v>38442</v>
      </c>
      <c r="B3523" s="5" t="s">
        <v>1282</v>
      </c>
      <c r="C3523" s="5" t="s">
        <v>5761</v>
      </c>
      <c r="D3523" s="5" t="s">
        <v>1281</v>
      </c>
      <c r="E3523" s="1">
        <v>39.1</v>
      </c>
      <c r="F3523" s="8">
        <v>732488000</v>
      </c>
      <c r="G3523" s="8">
        <v>28620697600</v>
      </c>
      <c r="H3523" s="1">
        <v>26.745993662718899</v>
      </c>
      <c r="I3523" s="8">
        <v>39200999424</v>
      </c>
      <c r="J3523" s="1">
        <v>9.0111494064331108</v>
      </c>
      <c r="K3523" s="8">
        <v>4469000000</v>
      </c>
      <c r="L3523" s="9">
        <v>43</v>
      </c>
      <c r="M3523" s="7">
        <v>0.48112371888790029</v>
      </c>
      <c r="N3523" s="1">
        <v>3.56999999284744</v>
      </c>
    </row>
    <row r="3524" spans="1:14" x14ac:dyDescent="0.25">
      <c r="A3524" s="3">
        <v>38442</v>
      </c>
      <c r="B3524" s="5" t="s">
        <v>501</v>
      </c>
      <c r="C3524" s="5" t="s">
        <v>5762</v>
      </c>
      <c r="D3524" s="5" t="s">
        <v>502</v>
      </c>
      <c r="E3524" s="1">
        <v>42.18</v>
      </c>
      <c r="F3524" s="8">
        <v>1335091840</v>
      </c>
      <c r="G3524" s="8">
        <v>56007372800</v>
      </c>
      <c r="H3524" s="1">
        <v>2.34253656213177</v>
      </c>
      <c r="I3524" s="8">
        <v>17358024704</v>
      </c>
      <c r="J3524" s="1">
        <v>9.5100164413452095</v>
      </c>
      <c r="K3524" s="8">
        <v>4409406016</v>
      </c>
      <c r="L3524" s="9">
        <v>44</v>
      </c>
      <c r="M3524" s="7">
        <v>0.48569431152816106</v>
      </c>
      <c r="N3524" s="1">
        <v>0.93000000715255704</v>
      </c>
    </row>
    <row r="3525" spans="1:14" x14ac:dyDescent="0.25">
      <c r="A3525" s="3">
        <v>38442</v>
      </c>
      <c r="B3525" s="5" t="s">
        <v>255</v>
      </c>
      <c r="C3525" s="5" t="s">
        <v>5763</v>
      </c>
      <c r="D3525" s="5" t="s">
        <v>256</v>
      </c>
      <c r="E3525" s="1">
        <v>95.38</v>
      </c>
      <c r="F3525" s="8">
        <v>643000000</v>
      </c>
      <c r="G3525" s="8">
        <v>61395968000</v>
      </c>
      <c r="H3525" s="1">
        <v>94.409110707933806</v>
      </c>
      <c r="I3525" s="8">
        <v>37217999872</v>
      </c>
      <c r="J3525" s="1">
        <v>29.126045227050799</v>
      </c>
      <c r="K3525" s="8">
        <v>4379000000</v>
      </c>
      <c r="L3525" s="9">
        <v>45</v>
      </c>
      <c r="M3525" s="7">
        <v>0.4902333866550776</v>
      </c>
      <c r="N3525" s="1">
        <v>4.1300000548362696</v>
      </c>
    </row>
    <row r="3526" spans="1:14" x14ac:dyDescent="0.25">
      <c r="A3526" s="3">
        <v>38442</v>
      </c>
      <c r="B3526" s="5" t="s">
        <v>151</v>
      </c>
      <c r="C3526" s="5" t="s">
        <v>5764</v>
      </c>
      <c r="D3526" s="5" t="s">
        <v>152</v>
      </c>
      <c r="E3526" s="1">
        <v>71.17</v>
      </c>
      <c r="F3526" s="8">
        <v>396727424</v>
      </c>
      <c r="G3526" s="8">
        <v>27677984768</v>
      </c>
      <c r="H3526" s="1">
        <v>104.870003196566</v>
      </c>
      <c r="I3526" s="8">
        <v>11368000000</v>
      </c>
      <c r="J3526" s="1">
        <v>21.895774841308601</v>
      </c>
      <c r="K3526" s="8">
        <v>4329000064</v>
      </c>
      <c r="L3526" s="9">
        <v>46</v>
      </c>
      <c r="M3526" s="7">
        <v>0.49472063408940564</v>
      </c>
      <c r="N3526" s="1">
        <v>6.4900000095367396</v>
      </c>
    </row>
    <row r="3527" spans="1:14" x14ac:dyDescent="0.25">
      <c r="A3527" s="3">
        <v>38442</v>
      </c>
      <c r="B3527" s="5" t="s">
        <v>1014</v>
      </c>
      <c r="C3527" s="5" t="s">
        <v>5765</v>
      </c>
      <c r="D3527" s="5" t="s">
        <v>965</v>
      </c>
      <c r="E3527" s="1">
        <v>39.5</v>
      </c>
      <c r="F3527" s="8">
        <v>874262016</v>
      </c>
      <c r="G3527" s="8">
        <v>34598428672</v>
      </c>
      <c r="H3527" s="1">
        <v>-7.8832926661326601</v>
      </c>
      <c r="I3527" s="8">
        <v>16199000320</v>
      </c>
      <c r="J3527" s="1">
        <v>-12.0163164138794</v>
      </c>
      <c r="K3527" s="8">
        <v>4291999936</v>
      </c>
      <c r="L3527" s="9">
        <v>47</v>
      </c>
      <c r="M3527" s="7">
        <v>0.49916952884944787</v>
      </c>
      <c r="N3527" s="1">
        <v>3.3299999833106999</v>
      </c>
    </row>
    <row r="3528" spans="1:14" x14ac:dyDescent="0.25">
      <c r="A3528" s="3">
        <v>38442</v>
      </c>
      <c r="B3528" s="5" t="s">
        <v>226</v>
      </c>
      <c r="C3528" s="5" t="s">
        <v>5766</v>
      </c>
      <c r="D3528" s="5" t="s">
        <v>227</v>
      </c>
      <c r="E3528" s="1">
        <v>46.62</v>
      </c>
      <c r="F3528" s="8">
        <v>1560023680</v>
      </c>
      <c r="G3528" s="8">
        <v>72880431104</v>
      </c>
      <c r="H3528" s="1">
        <v>21.586683872908701</v>
      </c>
      <c r="I3528" s="8">
        <v>20255214592</v>
      </c>
      <c r="J3528" s="1">
        <v>-2.7640000917017499E-3</v>
      </c>
      <c r="K3528" s="8">
        <v>4259352064</v>
      </c>
      <c r="L3528" s="9">
        <v>48</v>
      </c>
      <c r="M3528" s="7">
        <v>0.50358458228869951</v>
      </c>
      <c r="N3528" s="1">
        <v>2.0799999535083802</v>
      </c>
    </row>
    <row r="3529" spans="1:14" x14ac:dyDescent="0.25">
      <c r="A3529" s="3">
        <v>38442</v>
      </c>
      <c r="B3529" s="5" t="s">
        <v>896</v>
      </c>
      <c r="C3529" s="5" t="s">
        <v>5767</v>
      </c>
      <c r="D3529" s="5" t="s">
        <v>895</v>
      </c>
      <c r="E3529" s="1">
        <v>38.42</v>
      </c>
      <c r="F3529" s="8">
        <v>2484999936</v>
      </c>
      <c r="G3529" s="8">
        <v>94794588160</v>
      </c>
      <c r="H3529" s="1">
        <v>5.7237149356734296</v>
      </c>
      <c r="I3529" s="8">
        <v>49205000192</v>
      </c>
      <c r="J3529" s="1">
        <v>18.726474761962901</v>
      </c>
      <c r="K3529" s="8">
        <v>4254000128</v>
      </c>
      <c r="L3529" s="9">
        <v>49</v>
      </c>
      <c r="M3529" s="7">
        <v>0.50799408815097502</v>
      </c>
      <c r="N3529" s="1">
        <v>1.21999999880791</v>
      </c>
    </row>
    <row r="3530" spans="1:14" x14ac:dyDescent="0.25">
      <c r="A3530" s="3">
        <v>38442</v>
      </c>
      <c r="B3530" s="5" t="s">
        <v>214</v>
      </c>
      <c r="C3530" s="5" t="s">
        <v>5768</v>
      </c>
      <c r="D3530" s="5" t="s">
        <v>215</v>
      </c>
      <c r="E3530" s="1">
        <v>63.2</v>
      </c>
      <c r="F3530" s="8">
        <v>690606016</v>
      </c>
      <c r="G3530" s="8">
        <v>43999875072</v>
      </c>
      <c r="H3530" s="1">
        <v>18.039228706397701</v>
      </c>
      <c r="I3530" s="8">
        <v>32890999808</v>
      </c>
      <c r="J3530" s="1">
        <v>-14.8541250228882</v>
      </c>
      <c r="K3530" s="8">
        <v>4183000000</v>
      </c>
      <c r="L3530" s="9">
        <v>50</v>
      </c>
      <c r="M3530" s="7">
        <v>0.51232999846289373</v>
      </c>
      <c r="N3530" s="1">
        <v>3.7900000512599901</v>
      </c>
    </row>
    <row r="3531" spans="1:14" x14ac:dyDescent="0.25">
      <c r="A3531" s="3">
        <v>38442</v>
      </c>
      <c r="B3531" s="5" t="s">
        <v>389</v>
      </c>
      <c r="C3531" s="5" t="s">
        <v>5769</v>
      </c>
      <c r="D3531" s="5" t="s">
        <v>390</v>
      </c>
      <c r="E3531" s="1">
        <v>12.48</v>
      </c>
      <c r="F3531" s="8">
        <v>5136000000</v>
      </c>
      <c r="G3531" s="8">
        <v>64164433920</v>
      </c>
      <c r="H3531" s="1">
        <v>-1.73228559317229</v>
      </c>
      <c r="I3531" s="8">
        <v>10997000192</v>
      </c>
      <c r="J3531" s="1">
        <v>7.1873350143432599</v>
      </c>
      <c r="K3531" s="8">
        <v>4178000064</v>
      </c>
      <c r="L3531" s="9">
        <v>51</v>
      </c>
      <c r="M3531" s="7">
        <v>0.51666072606525915</v>
      </c>
      <c r="N3531" s="1">
        <v>0.55999999493360497</v>
      </c>
    </row>
    <row r="3532" spans="1:14" x14ac:dyDescent="0.25">
      <c r="A3532" s="3">
        <v>38442</v>
      </c>
      <c r="B3532" s="5" t="s">
        <v>447</v>
      </c>
      <c r="C3532" s="5" t="s">
        <v>5770</v>
      </c>
      <c r="D3532" s="5" t="s">
        <v>448</v>
      </c>
      <c r="E3532" s="1">
        <v>24.55</v>
      </c>
      <c r="F3532" s="8">
        <v>1277671936</v>
      </c>
      <c r="G3532" s="8">
        <v>31290183680</v>
      </c>
      <c r="H3532" s="1">
        <v>1.1691945596622899</v>
      </c>
      <c r="I3532" s="8">
        <v>12327004928</v>
      </c>
      <c r="J3532" s="1">
        <v>5.50004005432129</v>
      </c>
      <c r="K3532" s="8">
        <v>4131629120</v>
      </c>
      <c r="L3532" s="9">
        <v>52</v>
      </c>
      <c r="M3532" s="7">
        <v>0.52094338762548664</v>
      </c>
      <c r="N3532" s="1">
        <v>2.0800000131130201</v>
      </c>
    </row>
    <row r="3533" spans="1:14" x14ac:dyDescent="0.25">
      <c r="A3533" s="3">
        <v>38442</v>
      </c>
      <c r="B3533" s="5" t="s">
        <v>10</v>
      </c>
      <c r="C3533" s="5" t="s">
        <v>5771</v>
      </c>
      <c r="D3533" s="5" t="s">
        <v>11</v>
      </c>
      <c r="E3533" s="1">
        <v>28.73</v>
      </c>
      <c r="F3533" s="8">
        <v>1998000000</v>
      </c>
      <c r="G3533" s="8">
        <v>58043170816</v>
      </c>
      <c r="H3533" s="1">
        <v>25.0217896794815</v>
      </c>
      <c r="I3533" s="8">
        <v>30869000704</v>
      </c>
      <c r="J3533" s="1">
        <v>13.639554977416999</v>
      </c>
      <c r="K3533" s="8">
        <v>4057000000</v>
      </c>
      <c r="L3533" s="9">
        <v>53</v>
      </c>
      <c r="M3533" s="7">
        <v>0.52514869198490666</v>
      </c>
      <c r="N3533" s="1">
        <v>1.1499999761581401</v>
      </c>
    </row>
    <row r="3534" spans="1:14" x14ac:dyDescent="0.25">
      <c r="A3534" s="3">
        <v>38442</v>
      </c>
      <c r="B3534" s="5" t="s">
        <v>257</v>
      </c>
      <c r="C3534" s="5" t="s">
        <v>5772</v>
      </c>
      <c r="D3534" s="5" t="s">
        <v>258</v>
      </c>
      <c r="E3534" s="1">
        <v>58.21</v>
      </c>
      <c r="F3534" s="8">
        <v>1260000000</v>
      </c>
      <c r="G3534" s="8">
        <v>73897795584</v>
      </c>
      <c r="H3534" s="1">
        <v>-4.7767085434677297</v>
      </c>
      <c r="I3534" s="8">
        <v>10549900032</v>
      </c>
      <c r="J3534" s="1">
        <v>26.2565822601318</v>
      </c>
      <c r="K3534" s="8">
        <v>3901800000</v>
      </c>
      <c r="L3534" s="9">
        <v>54</v>
      </c>
      <c r="M3534" s="7">
        <v>0.52919312298061416</v>
      </c>
      <c r="N3534" s="1">
        <v>1.87000000476837</v>
      </c>
    </row>
    <row r="3535" spans="1:14" x14ac:dyDescent="0.25">
      <c r="A3535" s="3">
        <v>38442</v>
      </c>
      <c r="B3535" s="5" t="s">
        <v>1448</v>
      </c>
      <c r="C3535" s="5" t="s">
        <v>5773</v>
      </c>
      <c r="D3535" s="5" t="s">
        <v>1283</v>
      </c>
      <c r="E3535" s="1">
        <v>47.75</v>
      </c>
      <c r="F3535" s="8">
        <v>483908992</v>
      </c>
      <c r="G3535" s="8">
        <v>22062927872</v>
      </c>
      <c r="H3535" s="1">
        <v>96.282243411837101</v>
      </c>
      <c r="I3535" s="8">
        <v>9189000192</v>
      </c>
      <c r="J3535" s="1">
        <v>24.9863986968994</v>
      </c>
      <c r="K3535" s="8">
        <v>3704000000</v>
      </c>
      <c r="L3535" s="9">
        <v>55</v>
      </c>
      <c r="M3535" s="7">
        <v>0.53303252336200235</v>
      </c>
      <c r="N3535" s="1">
        <v>4.5049998760223398</v>
      </c>
    </row>
    <row r="3536" spans="1:14" x14ac:dyDescent="0.25">
      <c r="A3536" s="3">
        <v>38442</v>
      </c>
      <c r="B3536" s="5" t="s">
        <v>458</v>
      </c>
      <c r="C3536" s="5" t="s">
        <v>5774</v>
      </c>
      <c r="D3536" s="5" t="s">
        <v>459</v>
      </c>
      <c r="E3536" s="1">
        <v>29.39</v>
      </c>
      <c r="F3536" s="8">
        <v>564721280</v>
      </c>
      <c r="G3536" s="8">
        <v>16671394816</v>
      </c>
      <c r="H3536" s="1">
        <v>-26.4135877723192</v>
      </c>
      <c r="I3536" s="8">
        <v>193516998656</v>
      </c>
      <c r="J3536" s="1">
        <v>4.1326541900634801</v>
      </c>
      <c r="K3536" s="8">
        <v>3672000000</v>
      </c>
      <c r="L3536" s="9">
        <v>56</v>
      </c>
      <c r="M3536" s="7">
        <v>0.53683875397767666</v>
      </c>
      <c r="N3536" s="1">
        <v>5.2499998360872304</v>
      </c>
    </row>
    <row r="3537" spans="1:14" x14ac:dyDescent="0.25">
      <c r="A3537" s="3">
        <v>38442</v>
      </c>
      <c r="B3537" s="5" t="s">
        <v>246</v>
      </c>
      <c r="C3537" s="5" t="s">
        <v>5775</v>
      </c>
      <c r="D3537" s="5" t="s">
        <v>247</v>
      </c>
      <c r="E3537" s="1">
        <v>52.1</v>
      </c>
      <c r="F3537" s="8">
        <v>1131942144</v>
      </c>
      <c r="G3537" s="8">
        <v>59773677568</v>
      </c>
      <c r="H3537" s="1">
        <v>-18.8439171303325</v>
      </c>
      <c r="I3537" s="8">
        <v>13857900032</v>
      </c>
      <c r="J3537" s="1">
        <v>10.136300086975099</v>
      </c>
      <c r="K3537" s="8">
        <v>3658700032</v>
      </c>
      <c r="L3537" s="9">
        <v>57</v>
      </c>
      <c r="M3537" s="7">
        <v>0.54063119844264584</v>
      </c>
      <c r="N3537" s="1">
        <v>1.68000000715256</v>
      </c>
    </row>
    <row r="3538" spans="1:14" x14ac:dyDescent="0.25">
      <c r="A3538" s="3">
        <v>38442</v>
      </c>
      <c r="B3538" s="5" t="s">
        <v>964</v>
      </c>
      <c r="C3538" s="5" t="s">
        <v>5776</v>
      </c>
      <c r="D3538" s="5" t="s">
        <v>963</v>
      </c>
      <c r="E3538" s="1">
        <v>32.46</v>
      </c>
      <c r="F3538" s="8">
        <v>581648960</v>
      </c>
      <c r="G3538" s="8">
        <v>18977069056</v>
      </c>
      <c r="H3538" s="1">
        <v>25.639417187549899</v>
      </c>
      <c r="I3538" s="8">
        <v>11246740000</v>
      </c>
      <c r="J3538" s="1">
        <v>12.8391714096069</v>
      </c>
      <c r="K3538" s="8">
        <v>3595873000</v>
      </c>
      <c r="L3538" s="9">
        <v>58</v>
      </c>
      <c r="M3538" s="7">
        <v>0.54435851922224188</v>
      </c>
      <c r="N3538" s="1"/>
    </row>
    <row r="3539" spans="1:14" x14ac:dyDescent="0.25">
      <c r="A3539" s="3">
        <v>38442</v>
      </c>
      <c r="B3539" s="5" t="s">
        <v>1392</v>
      </c>
      <c r="C3539" s="5" t="s">
        <v>5777</v>
      </c>
      <c r="D3539" s="5" t="s">
        <v>1391</v>
      </c>
      <c r="E3539" s="1">
        <v>57.4</v>
      </c>
      <c r="F3539" s="8">
        <v>529344704</v>
      </c>
      <c r="G3539" s="8">
        <v>29976739840</v>
      </c>
      <c r="H3539" s="1">
        <v>57.764094068800702</v>
      </c>
      <c r="I3539" s="8">
        <v>28348000256</v>
      </c>
      <c r="J3539" s="1">
        <v>1.58024895191193</v>
      </c>
      <c r="K3539" s="8">
        <v>3568000064</v>
      </c>
      <c r="L3539" s="9">
        <v>59</v>
      </c>
      <c r="M3539" s="7">
        <v>0.5480569481656854</v>
      </c>
      <c r="N3539" s="1">
        <v>4.3256039619445801</v>
      </c>
    </row>
    <row r="3540" spans="1:14" x14ac:dyDescent="0.25">
      <c r="A3540" s="3">
        <v>38442</v>
      </c>
      <c r="B3540" s="5" t="s">
        <v>22</v>
      </c>
      <c r="C3540" s="5" t="s">
        <v>5778</v>
      </c>
      <c r="D3540" s="5" t="s">
        <v>23</v>
      </c>
      <c r="E3540" s="1">
        <v>50.02</v>
      </c>
      <c r="F3540" s="8">
        <v>895400000</v>
      </c>
      <c r="G3540" s="8">
        <v>45487628288</v>
      </c>
      <c r="H3540" s="1">
        <v>29.063924446216198</v>
      </c>
      <c r="I3540" s="8">
        <v>46728000512</v>
      </c>
      <c r="J3540" s="1">
        <v>-4.30812692642212</v>
      </c>
      <c r="K3540" s="8">
        <v>3545000000</v>
      </c>
      <c r="L3540" s="9">
        <v>60</v>
      </c>
      <c r="M3540" s="7">
        <v>0.55173153627368243</v>
      </c>
      <c r="N3540" s="1">
        <v>3.5399999916553502</v>
      </c>
    </row>
    <row r="3541" spans="1:14" x14ac:dyDescent="0.25">
      <c r="A3541" s="3">
        <v>38442</v>
      </c>
      <c r="B3541" s="5" t="s">
        <v>14</v>
      </c>
      <c r="C3541" s="5" t="s">
        <v>5779</v>
      </c>
      <c r="D3541" s="5" t="s">
        <v>15</v>
      </c>
      <c r="E3541" s="1">
        <v>31.14</v>
      </c>
      <c r="F3541" s="8">
        <v>1269900032</v>
      </c>
      <c r="G3541" s="8">
        <v>40262512640</v>
      </c>
      <c r="H3541" s="1">
        <v>23.918057547950301</v>
      </c>
      <c r="I3541" s="8">
        <v>19064699904</v>
      </c>
      <c r="J3541" s="1">
        <v>11.2260437011719</v>
      </c>
      <c r="K3541" s="8">
        <v>3540499968</v>
      </c>
      <c r="L3541" s="9">
        <v>61</v>
      </c>
      <c r="M3541" s="7">
        <v>0.55540145985020617</v>
      </c>
      <c r="N3541" s="1">
        <v>1.81999999284744</v>
      </c>
    </row>
    <row r="3542" spans="1:14" x14ac:dyDescent="0.25">
      <c r="A3542" s="3">
        <v>38442</v>
      </c>
      <c r="B3542" s="5" t="s">
        <v>948</v>
      </c>
      <c r="C3542" s="5" t="s">
        <v>5780</v>
      </c>
      <c r="D3542" s="5" t="s">
        <v>947</v>
      </c>
      <c r="E3542" s="1">
        <v>94.16</v>
      </c>
      <c r="F3542" s="8">
        <v>274159008</v>
      </c>
      <c r="G3542" s="8">
        <v>26044577792</v>
      </c>
      <c r="H3542" s="1">
        <v>27.8050495966942</v>
      </c>
      <c r="I3542" s="8">
        <v>21250000384</v>
      </c>
      <c r="J3542" s="1">
        <v>22.924741744995099</v>
      </c>
      <c r="K3542" s="8">
        <v>3537000000</v>
      </c>
      <c r="L3542" s="9">
        <v>62</v>
      </c>
      <c r="M3542" s="7">
        <v>0.55906775551677479</v>
      </c>
      <c r="N3542" s="1">
        <v>8.3699998855590803</v>
      </c>
    </row>
    <row r="3543" spans="1:14" x14ac:dyDescent="0.25">
      <c r="A3543" s="3">
        <v>38442</v>
      </c>
      <c r="B3543" s="5" t="s">
        <v>46</v>
      </c>
      <c r="C3543" s="5" t="s">
        <v>5781</v>
      </c>
      <c r="D3543" s="5" t="s">
        <v>47</v>
      </c>
      <c r="E3543" s="1">
        <v>57.09</v>
      </c>
      <c r="F3543" s="8">
        <v>772000000</v>
      </c>
      <c r="G3543" s="8">
        <v>43962351616</v>
      </c>
      <c r="H3543" s="1">
        <v>-3.1925911527356701</v>
      </c>
      <c r="I3543" s="8">
        <v>35165999104</v>
      </c>
      <c r="J3543" s="1">
        <v>18.098957061767599</v>
      </c>
      <c r="K3543" s="8">
        <v>3534000000</v>
      </c>
      <c r="L3543" s="9">
        <v>63</v>
      </c>
      <c r="M3543" s="7">
        <v>0.56273094151780767</v>
      </c>
      <c r="N3543" s="1">
        <v>2.68000000715256</v>
      </c>
    </row>
    <row r="3544" spans="1:14" x14ac:dyDescent="0.25">
      <c r="A3544" s="3">
        <v>38442</v>
      </c>
      <c r="B3544" s="5" t="s">
        <v>367</v>
      </c>
      <c r="C3544" s="5" t="s">
        <v>5782</v>
      </c>
      <c r="D3544" s="5" t="s">
        <v>368</v>
      </c>
      <c r="E3544" s="1">
        <v>14.97</v>
      </c>
      <c r="F3544" s="8">
        <v>2447800064</v>
      </c>
      <c r="G3544" s="8">
        <v>36634705920</v>
      </c>
      <c r="H3544" s="1">
        <v>21.699664823942602</v>
      </c>
      <c r="I3544" s="8">
        <v>34727000576</v>
      </c>
      <c r="J3544" s="1">
        <v>15.7624359130859</v>
      </c>
      <c r="K3544" s="8">
        <v>3506000000</v>
      </c>
      <c r="L3544" s="9">
        <v>64</v>
      </c>
      <c r="M3544" s="7">
        <v>0.56636510397384088</v>
      </c>
      <c r="N3544" s="1">
        <v>0.640000000596046</v>
      </c>
    </row>
    <row r="3545" spans="1:14" x14ac:dyDescent="0.25">
      <c r="A3545" s="3">
        <v>38442</v>
      </c>
      <c r="B3545" s="5" t="s">
        <v>884</v>
      </c>
      <c r="C3545" s="5" t="s">
        <v>5783</v>
      </c>
      <c r="D3545" s="5" t="s">
        <v>885</v>
      </c>
      <c r="E3545" s="1">
        <v>45.89</v>
      </c>
      <c r="F3545" s="8">
        <v>666700032</v>
      </c>
      <c r="G3545" s="8">
        <v>29996097536</v>
      </c>
      <c r="H3545" s="1">
        <v>52.5760632982402</v>
      </c>
      <c r="I3545" s="8">
        <v>14514999808</v>
      </c>
      <c r="J3545" s="1">
        <v>-8.2026309967040998</v>
      </c>
      <c r="K3545" s="8">
        <v>3433000000</v>
      </c>
      <c r="L3545" s="9">
        <v>65</v>
      </c>
      <c r="M3545" s="7">
        <v>0.56992359790183922</v>
      </c>
      <c r="N3545" s="1">
        <v>2.8150000572204599</v>
      </c>
    </row>
    <row r="3546" spans="1:14" x14ac:dyDescent="0.25">
      <c r="A3546" s="3">
        <v>38442</v>
      </c>
      <c r="B3546" s="5" t="s">
        <v>548</v>
      </c>
      <c r="C3546" s="5" t="s">
        <v>5784</v>
      </c>
      <c r="D3546" s="5" t="s">
        <v>549</v>
      </c>
      <c r="E3546" s="1">
        <v>22.75</v>
      </c>
      <c r="F3546" s="8">
        <v>1474800000</v>
      </c>
      <c r="G3546" s="8">
        <v>31224616960</v>
      </c>
      <c r="H3546" s="1">
        <v>51.426356424794598</v>
      </c>
      <c r="I3546" s="8">
        <v>27427999744</v>
      </c>
      <c r="J3546" s="1">
        <v>4.6990108489990199</v>
      </c>
      <c r="K3546" s="8">
        <v>3428000000</v>
      </c>
      <c r="L3546" s="9">
        <v>66</v>
      </c>
      <c r="M3546" s="7">
        <v>0.57347690905394466</v>
      </c>
      <c r="N3546" s="1">
        <v>-0.71000003814697299</v>
      </c>
    </row>
    <row r="3547" spans="1:14" x14ac:dyDescent="0.25">
      <c r="A3547" s="3">
        <v>38442</v>
      </c>
      <c r="B3547" s="5" t="s">
        <v>248</v>
      </c>
      <c r="C3547" s="5" t="s">
        <v>5785</v>
      </c>
      <c r="D3547" s="5" t="s">
        <v>249</v>
      </c>
      <c r="E3547" s="1">
        <v>50.95</v>
      </c>
      <c r="F3547" s="8">
        <v>1209521024</v>
      </c>
      <c r="G3547" s="8">
        <v>62338711552</v>
      </c>
      <c r="H3547" s="1">
        <v>17.1872454177275</v>
      </c>
      <c r="I3547" s="8">
        <v>9942000128</v>
      </c>
      <c r="J3547" s="1">
        <v>18.551378250122099</v>
      </c>
      <c r="K3547" s="8">
        <v>3365600064</v>
      </c>
      <c r="L3547" s="9">
        <v>67</v>
      </c>
      <c r="M3547" s="7">
        <v>0.57696553922924754</v>
      </c>
      <c r="N3547" s="1">
        <v>1.7999999821186099</v>
      </c>
    </row>
    <row r="3548" spans="1:14" x14ac:dyDescent="0.25">
      <c r="A3548" s="3">
        <v>38442</v>
      </c>
      <c r="B3548" s="5" t="s">
        <v>520</v>
      </c>
      <c r="C3548" s="5" t="s">
        <v>5786</v>
      </c>
      <c r="D3548" s="5" t="s">
        <v>521</v>
      </c>
      <c r="E3548" s="1">
        <v>47.39</v>
      </c>
      <c r="F3548" s="8">
        <v>785000000</v>
      </c>
      <c r="G3548" s="8">
        <v>36905558016</v>
      </c>
      <c r="H3548" s="1">
        <v>-3.94313942915969</v>
      </c>
      <c r="I3548" s="8">
        <v>14934199808</v>
      </c>
      <c r="J3548" s="1">
        <v>5.56666803359985</v>
      </c>
      <c r="K3548" s="8">
        <v>3361000000</v>
      </c>
      <c r="L3548" s="9">
        <v>68</v>
      </c>
      <c r="M3548" s="7">
        <v>0.58044940118438948</v>
      </c>
      <c r="N3548" s="1">
        <v>2.7999999821186101</v>
      </c>
    </row>
    <row r="3549" spans="1:14" x14ac:dyDescent="0.25">
      <c r="A3549" s="3">
        <v>38442</v>
      </c>
      <c r="B3549" s="5" t="s">
        <v>515</v>
      </c>
      <c r="C3549" s="5" t="s">
        <v>5787</v>
      </c>
      <c r="D3549" s="5" t="s">
        <v>516</v>
      </c>
      <c r="E3549" s="1">
        <v>33.5</v>
      </c>
      <c r="F3549" s="8">
        <v>646749632</v>
      </c>
      <c r="G3549" s="8">
        <v>21704914944</v>
      </c>
      <c r="H3549" s="1">
        <v>6.8781522049871997</v>
      </c>
      <c r="I3549" s="8">
        <v>9769422848</v>
      </c>
      <c r="J3549" s="1">
        <v>1.8303760290145901</v>
      </c>
      <c r="K3549" s="8">
        <v>3304601024</v>
      </c>
      <c r="L3549" s="9">
        <v>69</v>
      </c>
      <c r="M3549" s="7">
        <v>0.58387480248889312</v>
      </c>
      <c r="N3549" s="1">
        <v>4.3699999451637304</v>
      </c>
    </row>
    <row r="3550" spans="1:14" x14ac:dyDescent="0.25">
      <c r="A3550" s="3">
        <v>38442</v>
      </c>
      <c r="B3550" s="5" t="s">
        <v>1034</v>
      </c>
      <c r="C3550" s="5" t="s">
        <v>5788</v>
      </c>
      <c r="D3550" s="5" t="s">
        <v>1033</v>
      </c>
      <c r="E3550" s="1">
        <v>28.42</v>
      </c>
      <c r="F3550" s="8">
        <v>1098000000</v>
      </c>
      <c r="G3550" s="8">
        <v>31615891456</v>
      </c>
      <c r="H3550" s="1">
        <v>18.121366197548198</v>
      </c>
      <c r="I3550" s="8">
        <v>13368000000</v>
      </c>
      <c r="J3550" s="1">
        <v>23.5489826202393</v>
      </c>
      <c r="K3550" s="8">
        <v>3280000000</v>
      </c>
      <c r="L3550" s="9">
        <v>70</v>
      </c>
      <c r="M3550" s="7">
        <v>0.58727470347457167</v>
      </c>
      <c r="N3550" s="1">
        <v>2.6599999368190801</v>
      </c>
    </row>
    <row r="3551" spans="1:14" x14ac:dyDescent="0.25">
      <c r="A3551" s="3">
        <v>38442</v>
      </c>
      <c r="B3551" s="5" t="s">
        <v>1458</v>
      </c>
      <c r="C3551" s="5" t="s">
        <v>5789</v>
      </c>
      <c r="D3551" s="5" t="s">
        <v>1457</v>
      </c>
      <c r="E3551" s="1">
        <v>16.920000000000002</v>
      </c>
      <c r="F3551" s="8">
        <v>2937092608</v>
      </c>
      <c r="G3551" s="8">
        <v>65507418112</v>
      </c>
      <c r="H3551" s="1">
        <v>12.060090599755799</v>
      </c>
      <c r="I3551" s="8"/>
      <c r="J3551" s="1"/>
      <c r="K3551" s="8">
        <v>3250000000</v>
      </c>
      <c r="L3551" s="9">
        <v>71</v>
      </c>
      <c r="M3551" s="7">
        <v>0.59064350780489339</v>
      </c>
      <c r="N3551" s="1"/>
    </row>
    <row r="3552" spans="1:14" x14ac:dyDescent="0.25">
      <c r="A3552" s="3">
        <v>38442</v>
      </c>
      <c r="B3552" s="5" t="s">
        <v>872</v>
      </c>
      <c r="C3552" s="5" t="s">
        <v>5790</v>
      </c>
      <c r="D3552" s="5" t="s">
        <v>873</v>
      </c>
      <c r="E3552" s="1">
        <v>28.01</v>
      </c>
      <c r="F3552" s="8">
        <v>957000000</v>
      </c>
      <c r="G3552" s="8">
        <v>26767439872</v>
      </c>
      <c r="H3552" s="1">
        <v>70.9070195637604</v>
      </c>
      <c r="I3552" s="8">
        <v>22713999872</v>
      </c>
      <c r="J3552" s="1">
        <v>1.91576099395752</v>
      </c>
      <c r="K3552" s="8">
        <v>3096000000</v>
      </c>
      <c r="L3552" s="9">
        <v>72</v>
      </c>
      <c r="M3552" s="7">
        <v>0.59385268263771673</v>
      </c>
      <c r="N3552" s="1">
        <v>1.59000000357628</v>
      </c>
    </row>
    <row r="3553" spans="1:14" x14ac:dyDescent="0.25">
      <c r="A3553" s="3">
        <v>38442</v>
      </c>
      <c r="B3553" s="5" t="s">
        <v>1450</v>
      </c>
      <c r="C3553" s="5" t="s">
        <v>5791</v>
      </c>
      <c r="D3553" s="5" t="s">
        <v>1449</v>
      </c>
      <c r="E3553" s="1">
        <v>73.27</v>
      </c>
      <c r="F3553" s="8">
        <v>255475856</v>
      </c>
      <c r="G3553" s="8">
        <v>18067822592</v>
      </c>
      <c r="H3553" s="1">
        <v>242.732230725417</v>
      </c>
      <c r="I3553" s="8">
        <v>54618599424</v>
      </c>
      <c r="J3553" s="1">
        <v>42.008396148681598</v>
      </c>
      <c r="K3553" s="8">
        <v>2979200000</v>
      </c>
      <c r="L3553" s="9">
        <v>73</v>
      </c>
      <c r="M3553" s="7">
        <v>0.59694078782568427</v>
      </c>
      <c r="N3553" s="1">
        <v>7.0050001144409197</v>
      </c>
    </row>
    <row r="3554" spans="1:14" x14ac:dyDescent="0.25">
      <c r="A3554" s="3">
        <v>38442</v>
      </c>
      <c r="B3554" s="5" t="s">
        <v>1000</v>
      </c>
      <c r="C3554" s="5" t="s">
        <v>5792</v>
      </c>
      <c r="D3554" s="5" t="s">
        <v>999</v>
      </c>
      <c r="E3554" s="1">
        <v>76.099999999999994</v>
      </c>
      <c r="F3554" s="8">
        <v>236600000</v>
      </c>
      <c r="G3554" s="8">
        <v>17537601536</v>
      </c>
      <c r="H3554" s="1">
        <v>78.263945073443395</v>
      </c>
      <c r="I3554" s="8">
        <v>6067000064</v>
      </c>
      <c r="J3554" s="1">
        <v>18.449823379516602</v>
      </c>
      <c r="K3554" s="8">
        <v>2962000000</v>
      </c>
      <c r="L3554" s="9">
        <v>74</v>
      </c>
      <c r="M3554" s="7">
        <v>0.60001106426458051</v>
      </c>
      <c r="N3554" s="1">
        <v>6.4099999666213998</v>
      </c>
    </row>
    <row r="3555" spans="1:14" x14ac:dyDescent="0.25">
      <c r="A3555" s="3">
        <v>38442</v>
      </c>
      <c r="B3555" s="5" t="s">
        <v>1401</v>
      </c>
      <c r="C3555" s="5" t="s">
        <v>5793</v>
      </c>
      <c r="D3555" s="5" t="s">
        <v>86</v>
      </c>
      <c r="E3555" s="1">
        <v>33.78</v>
      </c>
      <c r="F3555" s="8">
        <v>2212069376</v>
      </c>
      <c r="G3555" s="8">
        <v>75602731008</v>
      </c>
      <c r="H3555" s="1">
        <v>2.8310512888103401</v>
      </c>
      <c r="I3555" s="8">
        <v>20306999808</v>
      </c>
      <c r="J3555" s="1">
        <v>10.676913261413601</v>
      </c>
      <c r="K3555" s="8">
        <v>2908000000</v>
      </c>
      <c r="L3555" s="9">
        <v>75</v>
      </c>
      <c r="M3555" s="7">
        <v>0.60302536672383455</v>
      </c>
      <c r="N3555" s="1">
        <v>0.439999995753169</v>
      </c>
    </row>
    <row r="3556" spans="1:14" x14ac:dyDescent="0.25">
      <c r="A3556" s="3">
        <v>38442</v>
      </c>
      <c r="B3556" s="5" t="s">
        <v>279</v>
      </c>
      <c r="C3556" s="5" t="s">
        <v>5794</v>
      </c>
      <c r="D3556" s="5" t="s">
        <v>280</v>
      </c>
      <c r="E3556" s="1">
        <v>67.13</v>
      </c>
      <c r="F3556" s="8">
        <v>246505104</v>
      </c>
      <c r="G3556" s="8">
        <v>16343287808</v>
      </c>
      <c r="H3556" s="1">
        <v>11.0929046714227</v>
      </c>
      <c r="I3556" s="8">
        <v>20691400192</v>
      </c>
      <c r="J3556" s="1">
        <v>29.4637775421143</v>
      </c>
      <c r="K3556" s="8">
        <v>2899700032</v>
      </c>
      <c r="L3556" s="9">
        <v>76</v>
      </c>
      <c r="M3556" s="7">
        <v>0.60603106580827626</v>
      </c>
      <c r="N3556" s="1">
        <v>5.8899999856948897</v>
      </c>
    </row>
    <row r="3557" spans="1:14" x14ac:dyDescent="0.25">
      <c r="A3557" s="3">
        <v>38442</v>
      </c>
      <c r="B3557" s="5" t="s">
        <v>998</v>
      </c>
      <c r="C3557" s="5" t="s">
        <v>5795</v>
      </c>
      <c r="D3557" s="5" t="s">
        <v>997</v>
      </c>
      <c r="E3557" s="1">
        <v>61.23</v>
      </c>
      <c r="F3557" s="8">
        <v>327457504</v>
      </c>
      <c r="G3557" s="8">
        <v>19485597696</v>
      </c>
      <c r="H3557" s="1">
        <v>76.193294675861793</v>
      </c>
      <c r="I3557" s="8">
        <v>5308015104</v>
      </c>
      <c r="J3557" s="1">
        <v>26.413864135742202</v>
      </c>
      <c r="K3557" s="8">
        <v>2863068032</v>
      </c>
      <c r="L3557" s="9">
        <v>77</v>
      </c>
      <c r="M3557" s="7">
        <v>0.60899879380341693</v>
      </c>
      <c r="N3557" s="1">
        <v>5.0800000429153398</v>
      </c>
    </row>
    <row r="3558" spans="1:14" x14ac:dyDescent="0.25">
      <c r="A3558" s="3">
        <v>38442</v>
      </c>
      <c r="B3558" s="5" t="s">
        <v>413</v>
      </c>
      <c r="C3558" s="5" t="s">
        <v>5796</v>
      </c>
      <c r="D3558" s="5" t="s">
        <v>414</v>
      </c>
      <c r="E3558" s="1">
        <v>49.85</v>
      </c>
      <c r="F3558" s="8">
        <v>952926464</v>
      </c>
      <c r="G3558" s="8">
        <v>46753570816</v>
      </c>
      <c r="H3558" s="1">
        <v>37.334302431285401</v>
      </c>
      <c r="I3558" s="8">
        <v>40161000448</v>
      </c>
      <c r="J3558" s="1">
        <v>23.072444915771499</v>
      </c>
      <c r="K3558" s="8">
        <v>2863000000</v>
      </c>
      <c r="L3558" s="9">
        <v>78</v>
      </c>
      <c r="M3558" s="7">
        <v>0.61196645127963567</v>
      </c>
      <c r="N3558" s="1">
        <v>2.9700000882148698</v>
      </c>
    </row>
    <row r="3559" spans="1:14" x14ac:dyDescent="0.25">
      <c r="A3559" s="3">
        <v>38442</v>
      </c>
      <c r="B3559" s="5" t="s">
        <v>890</v>
      </c>
      <c r="C3559" s="5" t="s">
        <v>5797</v>
      </c>
      <c r="D3559" s="5" t="s">
        <v>891</v>
      </c>
      <c r="E3559" s="1">
        <v>31.83</v>
      </c>
      <c r="F3559" s="8">
        <v>741800000</v>
      </c>
      <c r="G3559" s="8">
        <v>23495757824</v>
      </c>
      <c r="H3559" s="1">
        <v>14.0963578646973</v>
      </c>
      <c r="I3559" s="8">
        <v>11873750272</v>
      </c>
      <c r="J3559" s="1">
        <v>6.40085792541504</v>
      </c>
      <c r="K3559" s="8">
        <v>2851152960</v>
      </c>
      <c r="L3559" s="9">
        <v>79</v>
      </c>
      <c r="M3559" s="7">
        <v>0.61492182864519185</v>
      </c>
      <c r="N3559" s="1">
        <v>2.06999999284744</v>
      </c>
    </row>
    <row r="3560" spans="1:14" x14ac:dyDescent="0.25">
      <c r="A3560" s="3">
        <v>38442</v>
      </c>
      <c r="B3560" s="5" t="s">
        <v>1170</v>
      </c>
      <c r="C3560" s="5" t="s">
        <v>5798</v>
      </c>
      <c r="D3560" s="5" t="s">
        <v>39</v>
      </c>
      <c r="E3560" s="1">
        <v>34.83</v>
      </c>
      <c r="F3560" s="8"/>
      <c r="G3560" s="8">
        <v>56773459968</v>
      </c>
      <c r="H3560" s="1">
        <v>-10.8571241117541</v>
      </c>
      <c r="I3560" s="8">
        <v>14547299805</v>
      </c>
      <c r="J3560" s="1"/>
      <c r="K3560" s="8">
        <v>2842600098</v>
      </c>
      <c r="L3560" s="9">
        <v>80</v>
      </c>
      <c r="M3560" s="7">
        <v>0.6178683404973504</v>
      </c>
      <c r="N3560" s="1"/>
    </row>
    <row r="3561" spans="1:14" x14ac:dyDescent="0.25">
      <c r="A3561" s="3">
        <v>38442</v>
      </c>
      <c r="B3561" s="5" t="s">
        <v>1072</v>
      </c>
      <c r="C3561" s="5" t="s">
        <v>5799</v>
      </c>
      <c r="D3561" s="5" t="s">
        <v>1071</v>
      </c>
      <c r="E3561" s="1">
        <v>49.84</v>
      </c>
      <c r="F3561" s="8">
        <v>423632384</v>
      </c>
      <c r="G3561" s="8">
        <v>21057449984</v>
      </c>
      <c r="H3561" s="1">
        <v>28.6849386820696</v>
      </c>
      <c r="I3561" s="8">
        <v>5217524928</v>
      </c>
      <c r="J3561" s="1">
        <v>25.414506912231399</v>
      </c>
      <c r="K3561" s="8">
        <v>2777833056</v>
      </c>
      <c r="L3561" s="9">
        <v>81</v>
      </c>
      <c r="M3561" s="7">
        <v>0.62074771773672377</v>
      </c>
      <c r="N3561" s="1">
        <v>4.3699999451637304</v>
      </c>
    </row>
    <row r="3562" spans="1:14" x14ac:dyDescent="0.25">
      <c r="A3562" s="3">
        <v>38442</v>
      </c>
      <c r="B3562" s="5" t="s">
        <v>212</v>
      </c>
      <c r="C3562" s="5" t="s">
        <v>5800</v>
      </c>
      <c r="D3562" s="5" t="s">
        <v>213</v>
      </c>
      <c r="E3562" s="1">
        <v>68.56</v>
      </c>
      <c r="F3562" s="8">
        <v>294208256</v>
      </c>
      <c r="G3562" s="8">
        <v>20368041984</v>
      </c>
      <c r="H3562" s="1">
        <v>22.550632977853599</v>
      </c>
      <c r="I3562" s="8">
        <v>22692999680</v>
      </c>
      <c r="J3562" s="1">
        <v>21.139165878295898</v>
      </c>
      <c r="K3562" s="8">
        <v>2774000000</v>
      </c>
      <c r="L3562" s="9">
        <v>82</v>
      </c>
      <c r="M3562" s="7">
        <v>0.62362312180205071</v>
      </c>
      <c r="N3562" s="1">
        <v>7.2399998903274501</v>
      </c>
    </row>
    <row r="3563" spans="1:14" x14ac:dyDescent="0.25">
      <c r="A3563" s="3">
        <v>38442</v>
      </c>
      <c r="B3563" s="5" t="s">
        <v>870</v>
      </c>
      <c r="C3563" s="5" t="s">
        <v>5801</v>
      </c>
      <c r="D3563" s="5" t="s">
        <v>871</v>
      </c>
      <c r="E3563" s="1">
        <v>74.430000000000007</v>
      </c>
      <c r="F3563" s="8">
        <v>340000000</v>
      </c>
      <c r="G3563" s="8">
        <v>25276821504</v>
      </c>
      <c r="H3563" s="1">
        <v>29.307722359941199</v>
      </c>
      <c r="I3563" s="8">
        <v>13991000064</v>
      </c>
      <c r="J3563" s="1">
        <v>15.681404113769499</v>
      </c>
      <c r="K3563" s="8">
        <v>2736000000</v>
      </c>
      <c r="L3563" s="9">
        <v>83</v>
      </c>
      <c r="M3563" s="7">
        <v>0.62645913677059228</v>
      </c>
      <c r="N3563" s="1">
        <v>3.8100000023841898</v>
      </c>
    </row>
    <row r="3564" spans="1:14" x14ac:dyDescent="0.25">
      <c r="A3564" s="3">
        <v>38442</v>
      </c>
      <c r="B3564" s="5" t="s">
        <v>263</v>
      </c>
      <c r="C3564" s="5" t="s">
        <v>5802</v>
      </c>
      <c r="D3564" s="5" t="s">
        <v>264</v>
      </c>
      <c r="E3564" s="1">
        <v>91.44</v>
      </c>
      <c r="F3564" s="8">
        <v>342936960</v>
      </c>
      <c r="G3564" s="8">
        <v>31252860928</v>
      </c>
      <c r="H3564" s="1">
        <v>25.644212014276501</v>
      </c>
      <c r="I3564" s="8">
        <v>30250999808</v>
      </c>
      <c r="J3564" s="1">
        <v>32.8954887390137</v>
      </c>
      <c r="K3564" s="8">
        <v>2733000000</v>
      </c>
      <c r="L3564" s="9">
        <v>84</v>
      </c>
      <c r="M3564" s="7">
        <v>0.62929204207359823</v>
      </c>
      <c r="N3564" s="1">
        <v>5.8700001239776602</v>
      </c>
    </row>
    <row r="3565" spans="1:14" x14ac:dyDescent="0.25">
      <c r="A3565" s="3">
        <v>38442</v>
      </c>
      <c r="B3565" s="5" t="s">
        <v>858</v>
      </c>
      <c r="C3565" s="5" t="s">
        <v>5803</v>
      </c>
      <c r="D3565" s="5" t="s">
        <v>859</v>
      </c>
      <c r="E3565" s="1">
        <v>68.5</v>
      </c>
      <c r="F3565" s="8">
        <v>242471872</v>
      </c>
      <c r="G3565" s="8">
        <v>16467090432</v>
      </c>
      <c r="H3565" s="1">
        <v>23.197165256832701</v>
      </c>
      <c r="I3565" s="8">
        <v>22665000448</v>
      </c>
      <c r="J3565" s="1">
        <v>14.049212455749499</v>
      </c>
      <c r="K3565" s="8">
        <v>2706000000</v>
      </c>
      <c r="L3565" s="9">
        <v>85</v>
      </c>
      <c r="M3565" s="7">
        <v>0.63209696038678298</v>
      </c>
      <c r="N3565" s="1">
        <v>5.3900001049041704</v>
      </c>
    </row>
    <row r="3566" spans="1:14" x14ac:dyDescent="0.25">
      <c r="A3566" s="3">
        <v>38442</v>
      </c>
      <c r="B3566" s="5" t="s">
        <v>570</v>
      </c>
      <c r="C3566" s="5" t="s">
        <v>5804</v>
      </c>
      <c r="D3566" s="5" t="s">
        <v>571</v>
      </c>
      <c r="E3566" s="1">
        <v>50.07</v>
      </c>
      <c r="F3566" s="8">
        <v>387941472</v>
      </c>
      <c r="G3566" s="8">
        <v>18989942784</v>
      </c>
      <c r="H3566" s="1">
        <v>111.556990984584</v>
      </c>
      <c r="I3566" s="8">
        <v>5618000000</v>
      </c>
      <c r="J3566" s="1">
        <v>30.317792892456101</v>
      </c>
      <c r="K3566" s="8">
        <v>2689000000</v>
      </c>
      <c r="L3566" s="9">
        <v>86</v>
      </c>
      <c r="M3566" s="7">
        <v>0.63488425726193221</v>
      </c>
      <c r="N3566" s="1">
        <v>3.8849999308586098</v>
      </c>
    </row>
    <row r="3567" spans="1:14" x14ac:dyDescent="0.25">
      <c r="A3567" s="3">
        <v>38442</v>
      </c>
      <c r="B3567" s="5" t="s">
        <v>487</v>
      </c>
      <c r="C3567" s="5" t="s">
        <v>5805</v>
      </c>
      <c r="D3567" s="5" t="s">
        <v>488</v>
      </c>
      <c r="E3567" s="1">
        <v>18.75</v>
      </c>
      <c r="F3567" s="8">
        <v>798570624</v>
      </c>
      <c r="G3567" s="8">
        <v>14966434816</v>
      </c>
      <c r="H3567" s="1">
        <v>8.3600033597950301</v>
      </c>
      <c r="I3567" s="8">
        <v>30536999936</v>
      </c>
      <c r="J3567" s="1">
        <v>-11.561296463012701</v>
      </c>
      <c r="K3567" s="8">
        <v>2684000000</v>
      </c>
      <c r="L3567" s="9">
        <v>87</v>
      </c>
      <c r="M3567" s="7">
        <v>0.63766637136118864</v>
      </c>
      <c r="N3567" s="1">
        <v>-8.1399997621774691</v>
      </c>
    </row>
    <row r="3568" spans="1:14" x14ac:dyDescent="0.25">
      <c r="A3568" s="3">
        <v>38442</v>
      </c>
      <c r="B3568" s="5" t="s">
        <v>123</v>
      </c>
      <c r="C3568" s="5" t="s">
        <v>5806</v>
      </c>
      <c r="D3568" s="5" t="s">
        <v>124</v>
      </c>
      <c r="E3568" s="1">
        <v>65.73</v>
      </c>
      <c r="F3568" s="8">
        <v>482900000</v>
      </c>
      <c r="G3568" s="8">
        <v>31667539968</v>
      </c>
      <c r="H3568" s="1">
        <v>30.947464160626801</v>
      </c>
      <c r="I3568" s="8">
        <v>15342499584</v>
      </c>
      <c r="J3568" s="1">
        <v>5.1240592002868697</v>
      </c>
      <c r="K3568" s="8">
        <v>2594000000</v>
      </c>
      <c r="L3568" s="9">
        <v>88</v>
      </c>
      <c r="M3568" s="7">
        <v>0.6403551954943747</v>
      </c>
      <c r="N3568" s="1">
        <v>3.65000003576279</v>
      </c>
    </row>
    <row r="3569" spans="1:14" x14ac:dyDescent="0.25">
      <c r="A3569" s="3">
        <v>38442</v>
      </c>
      <c r="B3569" s="5" t="s">
        <v>1011</v>
      </c>
      <c r="C3569" s="5" t="s">
        <v>5807</v>
      </c>
      <c r="D3569" s="5" t="s">
        <v>1010</v>
      </c>
      <c r="E3569" s="1">
        <v>16.38</v>
      </c>
      <c r="F3569" s="8">
        <v>650093376</v>
      </c>
      <c r="G3569" s="8">
        <v>10614377472</v>
      </c>
      <c r="H3569" s="1">
        <v>89.803000504684903</v>
      </c>
      <c r="I3569" s="8">
        <v>9486000128</v>
      </c>
      <c r="J3569" s="1">
        <v>12.7272729873657</v>
      </c>
      <c r="K3569" s="8">
        <v>2590000000</v>
      </c>
      <c r="L3569" s="9">
        <v>89</v>
      </c>
      <c r="M3569" s="7">
        <v>0.64303987340684643</v>
      </c>
      <c r="N3569" s="1">
        <v>0.60999999567866303</v>
      </c>
    </row>
    <row r="3570" spans="1:14" x14ac:dyDescent="0.25">
      <c r="A3570" s="3">
        <v>38442</v>
      </c>
      <c r="B3570" s="5" t="s">
        <v>996</v>
      </c>
      <c r="C3570" s="5" t="s">
        <v>5808</v>
      </c>
      <c r="D3570" s="5" t="s">
        <v>995</v>
      </c>
      <c r="E3570" s="1">
        <v>91.76</v>
      </c>
      <c r="F3570" s="8">
        <v>200400000</v>
      </c>
      <c r="G3570" s="8">
        <v>18358771712</v>
      </c>
      <c r="H3570" s="1">
        <v>20.955990612489199</v>
      </c>
      <c r="I3570" s="8">
        <v>13768199936</v>
      </c>
      <c r="J3570" s="1">
        <v>15.7769927978516</v>
      </c>
      <c r="K3570" s="8">
        <v>2531600064</v>
      </c>
      <c r="L3570" s="9">
        <v>90</v>
      </c>
      <c r="M3570" s="7">
        <v>0.6456640165632298</v>
      </c>
      <c r="N3570" s="1">
        <v>7.7400000095367396</v>
      </c>
    </row>
    <row r="3571" spans="1:14" x14ac:dyDescent="0.25">
      <c r="A3571" s="3">
        <v>38442</v>
      </c>
      <c r="B3571" s="5" t="s">
        <v>289</v>
      </c>
      <c r="C3571" s="5" t="s">
        <v>5809</v>
      </c>
      <c r="D3571" s="5" t="s">
        <v>290</v>
      </c>
      <c r="E3571" s="1">
        <v>93.95</v>
      </c>
      <c r="F3571" s="8">
        <v>302000000</v>
      </c>
      <c r="G3571" s="8">
        <v>28697047040</v>
      </c>
      <c r="H3571" s="1">
        <v>22.353449663469299</v>
      </c>
      <c r="I3571" s="8">
        <v>28688999936</v>
      </c>
      <c r="J3571" s="1">
        <v>9.8857116699218803</v>
      </c>
      <c r="K3571" s="8">
        <v>2470000000</v>
      </c>
      <c r="L3571" s="9">
        <v>91</v>
      </c>
      <c r="M3571" s="7">
        <v>0.64822430785427432</v>
      </c>
      <c r="N3571" s="1">
        <v>4.7099999189376804</v>
      </c>
    </row>
    <row r="3572" spans="1:14" x14ac:dyDescent="0.25">
      <c r="A3572" s="3">
        <v>38442</v>
      </c>
      <c r="B3572" s="5" t="s">
        <v>546</v>
      </c>
      <c r="C3572" s="5" t="s">
        <v>5810</v>
      </c>
      <c r="D3572" s="5" t="s">
        <v>547</v>
      </c>
      <c r="E3572" s="1">
        <v>53.57</v>
      </c>
      <c r="F3572" s="8">
        <v>422642080</v>
      </c>
      <c r="G3572" s="8">
        <v>22710616064</v>
      </c>
      <c r="H3572" s="1">
        <v>40.188616504498199</v>
      </c>
      <c r="I3572" s="8">
        <v>23501999616</v>
      </c>
      <c r="J3572" s="1">
        <v>7.7677922248840297</v>
      </c>
      <c r="K3572" s="8">
        <v>2466000000</v>
      </c>
      <c r="L3572" s="9">
        <v>92</v>
      </c>
      <c r="M3572" s="7">
        <v>0.65078045292460462</v>
      </c>
      <c r="N3572" s="1">
        <v>2.6199999749660501</v>
      </c>
    </row>
    <row r="3573" spans="1:14" x14ac:dyDescent="0.25">
      <c r="A3573" s="3">
        <v>38442</v>
      </c>
      <c r="B3573" s="5" t="s">
        <v>1076</v>
      </c>
      <c r="C3573" s="5" t="s">
        <v>5811</v>
      </c>
      <c r="D3573" s="5" t="s">
        <v>1075</v>
      </c>
      <c r="E3573" s="1">
        <v>74.77</v>
      </c>
      <c r="F3573" s="8">
        <v>246833296</v>
      </c>
      <c r="G3573" s="8">
        <v>18503604224</v>
      </c>
      <c r="H3573" s="1">
        <v>22.903343467790101</v>
      </c>
      <c r="I3573" s="8">
        <v>10694572288</v>
      </c>
      <c r="J3573" s="1">
        <v>9.3115119934081996</v>
      </c>
      <c r="K3573" s="8">
        <v>2465262976</v>
      </c>
      <c r="L3573" s="9">
        <v>93</v>
      </c>
      <c r="M3573" s="7">
        <v>0.65333583402889095</v>
      </c>
      <c r="N3573" s="1">
        <v>6.56999999284744</v>
      </c>
    </row>
    <row r="3574" spans="1:14" x14ac:dyDescent="0.25">
      <c r="A3574" s="3">
        <v>38442</v>
      </c>
      <c r="B3574" s="5" t="s">
        <v>584</v>
      </c>
      <c r="C3574" s="5" t="s">
        <v>5812</v>
      </c>
      <c r="D3574" s="5" t="s">
        <v>585</v>
      </c>
      <c r="E3574" s="1">
        <v>50.48</v>
      </c>
      <c r="F3574" s="8">
        <v>990000000</v>
      </c>
      <c r="G3574" s="8">
        <v>50270150656</v>
      </c>
      <c r="H3574" s="1">
        <v>53.6238275804143</v>
      </c>
      <c r="I3574" s="8">
        <v>10477000192</v>
      </c>
      <c r="J3574" s="1">
        <v>13.240380287170399</v>
      </c>
      <c r="K3574" s="8">
        <v>2465000000</v>
      </c>
      <c r="L3574" s="9">
        <v>94</v>
      </c>
      <c r="M3574" s="7">
        <v>0.65589094254404268</v>
      </c>
      <c r="N3574" s="1">
        <v>1.6999999880790699</v>
      </c>
    </row>
    <row r="3575" spans="1:14" x14ac:dyDescent="0.25">
      <c r="A3575" s="3">
        <v>38442</v>
      </c>
      <c r="B3575" s="5" t="s">
        <v>369</v>
      </c>
      <c r="C3575" s="5" t="s">
        <v>5813</v>
      </c>
      <c r="D3575" s="5" t="s">
        <v>370</v>
      </c>
      <c r="E3575" s="1">
        <v>39.31</v>
      </c>
      <c r="F3575" s="8">
        <v>801888832</v>
      </c>
      <c r="G3575" s="8">
        <v>31339816960</v>
      </c>
      <c r="H3575" s="1">
        <v>8.7703133940603397</v>
      </c>
      <c r="I3575" s="8">
        <v>10013199872</v>
      </c>
      <c r="J3575" s="1">
        <v>19.201921463012699</v>
      </c>
      <c r="K3575" s="8">
        <v>2430199968</v>
      </c>
      <c r="L3575" s="9">
        <v>95</v>
      </c>
      <c r="M3575" s="7">
        <v>0.65840997890581066</v>
      </c>
      <c r="N3575" s="1">
        <v>2.2700000405311598</v>
      </c>
    </row>
    <row r="3576" spans="1:14" x14ac:dyDescent="0.25">
      <c r="A3576" s="3">
        <v>38442</v>
      </c>
      <c r="B3576" s="5" t="s">
        <v>218</v>
      </c>
      <c r="C3576" s="5" t="s">
        <v>5814</v>
      </c>
      <c r="D3576" s="5" t="s">
        <v>219</v>
      </c>
      <c r="E3576" s="1">
        <v>42.98</v>
      </c>
      <c r="F3576" s="8">
        <v>557648960</v>
      </c>
      <c r="G3576" s="8">
        <v>23780132864</v>
      </c>
      <c r="H3576" s="1">
        <v>-24.119025440614401</v>
      </c>
      <c r="I3576" s="8">
        <v>6422785920</v>
      </c>
      <c r="J3576" s="1">
        <v>-0.80321300029754605</v>
      </c>
      <c r="K3576" s="8">
        <v>2404441984</v>
      </c>
      <c r="L3576" s="9">
        <v>96</v>
      </c>
      <c r="M3576" s="7">
        <v>0.66090231569587421</v>
      </c>
      <c r="N3576" s="1">
        <v>2.7099999785423301</v>
      </c>
    </row>
    <row r="3577" spans="1:14" x14ac:dyDescent="0.25">
      <c r="A3577" s="3">
        <v>38442</v>
      </c>
      <c r="B3577" s="5" t="s">
        <v>240</v>
      </c>
      <c r="C3577" s="5" t="s">
        <v>5815</v>
      </c>
      <c r="D3577" s="5" t="s">
        <v>241</v>
      </c>
      <c r="E3577" s="1">
        <v>89.3</v>
      </c>
      <c r="F3577" s="8">
        <v>132007000</v>
      </c>
      <c r="G3577" s="8">
        <v>11708971008</v>
      </c>
      <c r="H3577" s="1">
        <v>55.486212817115202</v>
      </c>
      <c r="I3577" s="8">
        <v>18176000000</v>
      </c>
      <c r="J3577" s="1">
        <v>-3.3602719306945801</v>
      </c>
      <c r="K3577" s="8">
        <v>2375000000</v>
      </c>
      <c r="L3577" s="9">
        <v>97</v>
      </c>
      <c r="M3577" s="7">
        <v>0.66336413424495544</v>
      </c>
      <c r="N3577" s="1">
        <v>10.8599997162819</v>
      </c>
    </row>
    <row r="3578" spans="1:14" x14ac:dyDescent="0.25">
      <c r="A3578" s="3">
        <v>38442</v>
      </c>
      <c r="B3578" s="5" t="s">
        <v>287</v>
      </c>
      <c r="C3578" s="5" t="s">
        <v>5816</v>
      </c>
      <c r="D3578" s="5" t="s">
        <v>288</v>
      </c>
      <c r="E3578" s="1">
        <v>64.930000000000007</v>
      </c>
      <c r="F3578" s="8">
        <v>419585152</v>
      </c>
      <c r="G3578" s="8">
        <v>27201521664</v>
      </c>
      <c r="H3578" s="1">
        <v>11.916845589297999</v>
      </c>
      <c r="I3578" s="8">
        <v>15984999936</v>
      </c>
      <c r="J3578" s="1">
        <v>11.8713283538818</v>
      </c>
      <c r="K3578" s="8">
        <v>2333000000</v>
      </c>
      <c r="L3578" s="9">
        <v>98</v>
      </c>
      <c r="M3578" s="7">
        <v>0.6657824174765371</v>
      </c>
      <c r="N3578" s="1">
        <v>3.1199999451637299</v>
      </c>
    </row>
    <row r="3579" spans="1:14" x14ac:dyDescent="0.25">
      <c r="A3579" s="3">
        <v>38442</v>
      </c>
      <c r="B3579" s="5" t="s">
        <v>992</v>
      </c>
      <c r="C3579" s="5" t="s">
        <v>5817</v>
      </c>
      <c r="D3579" s="5" t="s">
        <v>991</v>
      </c>
      <c r="E3579" s="1">
        <v>39.08</v>
      </c>
      <c r="F3579" s="8">
        <v>550406272</v>
      </c>
      <c r="G3579" s="8">
        <v>21490429952</v>
      </c>
      <c r="H3579" s="1">
        <v>4.5202622895826696</v>
      </c>
      <c r="I3579" s="8">
        <v>6652392960</v>
      </c>
      <c r="J3579" s="1">
        <v>6.7592430114746103</v>
      </c>
      <c r="K3579" s="8">
        <v>2327880000</v>
      </c>
      <c r="L3579" s="9">
        <v>99</v>
      </c>
      <c r="M3579" s="7">
        <v>0.66819539354560453</v>
      </c>
      <c r="N3579" s="1">
        <v>2.8300000429153398</v>
      </c>
    </row>
    <row r="3580" spans="1:14" x14ac:dyDescent="0.25">
      <c r="A3580" s="3">
        <v>38442</v>
      </c>
      <c r="B3580" s="5" t="s">
        <v>303</v>
      </c>
      <c r="C3580" s="5" t="s">
        <v>5818</v>
      </c>
      <c r="D3580" s="5" t="s">
        <v>304</v>
      </c>
      <c r="E3580" s="1">
        <v>20.54</v>
      </c>
      <c r="F3580" s="8">
        <v>1051326528</v>
      </c>
      <c r="G3580" s="8">
        <v>21594257408</v>
      </c>
      <c r="H3580" s="1">
        <v>5.2310365264074798</v>
      </c>
      <c r="I3580" s="8">
        <v>16474999552</v>
      </c>
      <c r="J3580" s="1">
        <v>-8.2618732452392596</v>
      </c>
      <c r="K3580" s="8">
        <v>2317000000</v>
      </c>
      <c r="L3580" s="9">
        <v>100</v>
      </c>
      <c r="M3580" s="7">
        <v>0.67059709189432926</v>
      </c>
      <c r="N3580" s="1">
        <v>2.0200000107288401</v>
      </c>
    </row>
    <row r="3581" spans="1:14" x14ac:dyDescent="0.25">
      <c r="A3581" s="3">
        <v>38442</v>
      </c>
      <c r="B3581" s="5" t="s">
        <v>888</v>
      </c>
      <c r="C3581" s="5" t="s">
        <v>5819</v>
      </c>
      <c r="D3581" s="5" t="s">
        <v>889</v>
      </c>
      <c r="E3581" s="1">
        <v>34.72</v>
      </c>
      <c r="F3581" s="8">
        <v>325811232</v>
      </c>
      <c r="G3581" s="8">
        <v>11152517120</v>
      </c>
      <c r="H3581" s="1">
        <v>83.4754860947113</v>
      </c>
      <c r="I3581" s="8">
        <v>10944000256</v>
      </c>
      <c r="J3581" s="1">
        <v>-4.9664549827575701</v>
      </c>
      <c r="K3581" s="8">
        <v>2309000000</v>
      </c>
      <c r="L3581" s="9">
        <v>101</v>
      </c>
      <c r="M3581" s="7">
        <v>0.67299049780162556</v>
      </c>
      <c r="N3581" s="1">
        <v>2.8000000119209298</v>
      </c>
    </row>
    <row r="3582" spans="1:14" x14ac:dyDescent="0.25">
      <c r="A3582" s="3">
        <v>38442</v>
      </c>
      <c r="B3582" s="5" t="s">
        <v>399</v>
      </c>
      <c r="C3582" s="5" t="s">
        <v>5820</v>
      </c>
      <c r="D3582" s="5" t="s">
        <v>400</v>
      </c>
      <c r="E3582" s="1">
        <v>36.79</v>
      </c>
      <c r="F3582" s="8">
        <v>487500000</v>
      </c>
      <c r="G3582" s="8">
        <v>17823348736</v>
      </c>
      <c r="H3582" s="1">
        <v>0.111163370501632</v>
      </c>
      <c r="I3582" s="8">
        <v>26031000064</v>
      </c>
      <c r="J3582" s="1">
        <v>1.4655070304870601</v>
      </c>
      <c r="K3582" s="8">
        <v>2254000000</v>
      </c>
      <c r="L3582" s="9">
        <v>102</v>
      </c>
      <c r="M3582" s="7">
        <v>0.675326893174101</v>
      </c>
      <c r="N3582" s="1">
        <v>-0.229999989271164</v>
      </c>
    </row>
    <row r="3583" spans="1:14" x14ac:dyDescent="0.25">
      <c r="A3583" s="3">
        <v>38442</v>
      </c>
      <c r="B3583" s="5" t="s">
        <v>198</v>
      </c>
      <c r="C3583" s="5" t="s">
        <v>5821</v>
      </c>
      <c r="D3583" s="5" t="s">
        <v>199</v>
      </c>
      <c r="E3583" s="1">
        <v>72.069999999999993</v>
      </c>
      <c r="F3583" s="8">
        <v>360840704</v>
      </c>
      <c r="G3583" s="8">
        <v>25943754752</v>
      </c>
      <c r="H3583" s="1">
        <v>9.8382673793906399</v>
      </c>
      <c r="I3583" s="8">
        <v>7302766080</v>
      </c>
      <c r="J3583" s="1">
        <v>10.619367599487299</v>
      </c>
      <c r="K3583" s="8">
        <v>2243952032</v>
      </c>
      <c r="L3583" s="9">
        <v>103</v>
      </c>
      <c r="M3583" s="7">
        <v>0.67765287327331203</v>
      </c>
      <c r="N3583" s="1">
        <v>5.1699998378753698</v>
      </c>
    </row>
    <row r="3584" spans="1:14" x14ac:dyDescent="0.25">
      <c r="A3584" s="3">
        <v>38442</v>
      </c>
      <c r="B3584" s="5" t="s">
        <v>397</v>
      </c>
      <c r="C3584" s="5" t="s">
        <v>5822</v>
      </c>
      <c r="D3584" s="5" t="s">
        <v>398</v>
      </c>
      <c r="E3584" s="1">
        <v>51.24</v>
      </c>
      <c r="F3584" s="8">
        <v>994340608</v>
      </c>
      <c r="G3584" s="8">
        <v>50966679552</v>
      </c>
      <c r="H3584" s="1">
        <v>34.056006226018901</v>
      </c>
      <c r="I3584" s="8">
        <v>27340000256</v>
      </c>
      <c r="J3584" s="1">
        <v>-1.4064190387725799</v>
      </c>
      <c r="K3584" s="8">
        <v>2226999936</v>
      </c>
      <c r="L3584" s="9">
        <v>104</v>
      </c>
      <c r="M3584" s="7">
        <v>0.67996128158962676</v>
      </c>
      <c r="N3584" s="1">
        <v>1.7800000309944199</v>
      </c>
    </row>
    <row r="3585" spans="1:14" x14ac:dyDescent="0.25">
      <c r="A3585" s="3">
        <v>38442</v>
      </c>
      <c r="B3585" s="5" t="s">
        <v>91</v>
      </c>
      <c r="C3585" s="5" t="s">
        <v>5823</v>
      </c>
      <c r="D3585" s="5" t="s">
        <v>92</v>
      </c>
      <c r="E3585" s="1">
        <v>44.42</v>
      </c>
      <c r="F3585" s="8">
        <v>1021120000</v>
      </c>
      <c r="G3585" s="8">
        <v>45962121216</v>
      </c>
      <c r="H3585" s="1">
        <v>24.5444841608536</v>
      </c>
      <c r="I3585" s="8">
        <v>38676500480</v>
      </c>
      <c r="J3585" s="1">
        <v>15.3906698226929</v>
      </c>
      <c r="K3585" s="8">
        <v>2225100000</v>
      </c>
      <c r="L3585" s="9">
        <v>105</v>
      </c>
      <c r="M3585" s="7">
        <v>0.68226772051744178</v>
      </c>
      <c r="N3585" s="1">
        <v>1.3899999856948899</v>
      </c>
    </row>
    <row r="3586" spans="1:14" x14ac:dyDescent="0.25">
      <c r="A3586" s="3">
        <v>38442</v>
      </c>
      <c r="B3586" s="5" t="s">
        <v>880</v>
      </c>
      <c r="C3586" s="5" t="s">
        <v>5824</v>
      </c>
      <c r="D3586" s="5" t="s">
        <v>881</v>
      </c>
      <c r="E3586" s="1">
        <v>34.1</v>
      </c>
      <c r="F3586" s="8">
        <v>392348928</v>
      </c>
      <c r="G3586" s="8">
        <v>13429030912</v>
      </c>
      <c r="H3586" s="1">
        <v>42.352342315349297</v>
      </c>
      <c r="I3586" s="8">
        <v>11079999744</v>
      </c>
      <c r="J3586" s="1">
        <v>6.1811208724975604</v>
      </c>
      <c r="K3586" s="8">
        <v>2224000000</v>
      </c>
      <c r="L3586" s="9">
        <v>106</v>
      </c>
      <c r="M3586" s="7">
        <v>0.68457301923456038</v>
      </c>
      <c r="N3586" s="1">
        <v>10.870000064373</v>
      </c>
    </row>
    <row r="3587" spans="1:14" x14ac:dyDescent="0.25">
      <c r="A3587" s="3">
        <v>38442</v>
      </c>
      <c r="B3587" s="5" t="s">
        <v>373</v>
      </c>
      <c r="C3587" s="5" t="s">
        <v>5825</v>
      </c>
      <c r="D3587" s="5" t="s">
        <v>374</v>
      </c>
      <c r="E3587" s="1">
        <v>25.49</v>
      </c>
      <c r="F3587" s="8">
        <v>1718115072</v>
      </c>
      <c r="G3587" s="8">
        <v>44323790848</v>
      </c>
      <c r="H3587" s="1">
        <v>-16.829304889552301</v>
      </c>
      <c r="I3587" s="8">
        <v>12579999744</v>
      </c>
      <c r="J3587" s="1">
        <v>27.923530578613299</v>
      </c>
      <c r="K3587" s="8">
        <v>2207000000</v>
      </c>
      <c r="L3587" s="9">
        <v>107</v>
      </c>
      <c r="M3587" s="7">
        <v>0.68686069651364345</v>
      </c>
      <c r="N3587" s="1">
        <v>1.0700000077486</v>
      </c>
    </row>
    <row r="3588" spans="1:14" x14ac:dyDescent="0.25">
      <c r="A3588" s="3">
        <v>38442</v>
      </c>
      <c r="B3588" s="5" t="s">
        <v>111</v>
      </c>
      <c r="C3588" s="5" t="s">
        <v>5826</v>
      </c>
      <c r="D3588" s="5" t="s">
        <v>112</v>
      </c>
      <c r="E3588" s="1">
        <v>52.17</v>
      </c>
      <c r="F3588" s="8">
        <v>526625056</v>
      </c>
      <c r="G3588" s="8">
        <v>27458234368</v>
      </c>
      <c r="H3588" s="1">
        <v>2.1373328157279401</v>
      </c>
      <c r="I3588" s="8">
        <v>10584199936</v>
      </c>
      <c r="J3588" s="1">
        <v>6.8744068145751998</v>
      </c>
      <c r="K3588" s="8">
        <v>2201499936</v>
      </c>
      <c r="L3588" s="9">
        <v>108</v>
      </c>
      <c r="M3588" s="7">
        <v>0.68914267267290497</v>
      </c>
      <c r="N3588" s="1">
        <v>2.4499999880790702</v>
      </c>
    </row>
    <row r="3589" spans="1:14" x14ac:dyDescent="0.25">
      <c r="A3589" s="3">
        <v>38442</v>
      </c>
      <c r="B3589" s="5" t="s">
        <v>179</v>
      </c>
      <c r="C3589" s="5" t="s">
        <v>5827</v>
      </c>
      <c r="D3589" s="5" t="s">
        <v>180</v>
      </c>
      <c r="E3589" s="1">
        <v>29.05</v>
      </c>
      <c r="F3589" s="8">
        <v>778120960</v>
      </c>
      <c r="G3589" s="8">
        <v>22620753920</v>
      </c>
      <c r="H3589" s="1">
        <v>-4.1895599815859503</v>
      </c>
      <c r="I3589" s="8">
        <v>7144000256</v>
      </c>
      <c r="J3589" s="1">
        <v>12.752525329589799</v>
      </c>
      <c r="K3589" s="8">
        <v>2199000000</v>
      </c>
      <c r="L3589" s="9">
        <v>109</v>
      </c>
      <c r="M3589" s="7">
        <v>0.69142205751055952</v>
      </c>
      <c r="N3589" s="1">
        <v>1.8599999845027899</v>
      </c>
    </row>
    <row r="3590" spans="1:14" x14ac:dyDescent="0.25">
      <c r="A3590" s="3">
        <v>38442</v>
      </c>
      <c r="B3590" s="5" t="s">
        <v>942</v>
      </c>
      <c r="C3590" s="5" t="s">
        <v>5828</v>
      </c>
      <c r="D3590" s="5" t="s">
        <v>941</v>
      </c>
      <c r="E3590" s="1">
        <v>41.95</v>
      </c>
      <c r="F3590" s="8">
        <v>329836288</v>
      </c>
      <c r="G3590" s="8">
        <v>13579360256</v>
      </c>
      <c r="H3590" s="1">
        <v>27.565886678150001</v>
      </c>
      <c r="I3590" s="8">
        <v>12700666112</v>
      </c>
      <c r="J3590" s="1">
        <v>6.6652288436889604</v>
      </c>
      <c r="K3590" s="8">
        <v>2198488992</v>
      </c>
      <c r="L3590" s="9">
        <v>110</v>
      </c>
      <c r="M3590" s="7">
        <v>0.69370091266022549</v>
      </c>
      <c r="N3590" s="1">
        <v>2.6700000166893001</v>
      </c>
    </row>
    <row r="3591" spans="1:14" x14ac:dyDescent="0.25">
      <c r="A3591" s="3">
        <v>38442</v>
      </c>
      <c r="B3591" s="5" t="s">
        <v>980</v>
      </c>
      <c r="C3591" s="5" t="s">
        <v>5829</v>
      </c>
      <c r="D3591" s="5" t="s">
        <v>979</v>
      </c>
      <c r="E3591" s="1">
        <v>55.8</v>
      </c>
      <c r="F3591" s="8">
        <v>433000000</v>
      </c>
      <c r="G3591" s="8">
        <v>23778930688</v>
      </c>
      <c r="H3591" s="1">
        <v>-5.0505131152088998</v>
      </c>
      <c r="I3591" s="8">
        <v>69665098752</v>
      </c>
      <c r="J3591" s="1">
        <v>14.669098854064901</v>
      </c>
      <c r="K3591" s="8">
        <v>2196700000</v>
      </c>
      <c r="L3591" s="9">
        <v>111</v>
      </c>
      <c r="M3591" s="7">
        <v>0.69597791342096937</v>
      </c>
      <c r="N3591" s="1">
        <v>2.8800000548362701</v>
      </c>
    </row>
    <row r="3592" spans="1:14" x14ac:dyDescent="0.25">
      <c r="A3592" s="3">
        <v>38442</v>
      </c>
      <c r="B3592" s="5" t="s">
        <v>393</v>
      </c>
      <c r="C3592" s="5" t="s">
        <v>5830</v>
      </c>
      <c r="D3592" s="5" t="s">
        <v>394</v>
      </c>
      <c r="E3592" s="1">
        <v>30.39</v>
      </c>
      <c r="F3592" s="8">
        <v>870980096</v>
      </c>
      <c r="G3592" s="8">
        <v>26058444800</v>
      </c>
      <c r="H3592" s="1">
        <v>-3.3118302329578002</v>
      </c>
      <c r="I3592" s="8">
        <v>23804000256</v>
      </c>
      <c r="J3592" s="1">
        <v>9.17968845367432</v>
      </c>
      <c r="K3592" s="8">
        <v>2179000000</v>
      </c>
      <c r="L3592" s="9">
        <v>112</v>
      </c>
      <c r="M3592" s="7">
        <v>0.69823656715505278</v>
      </c>
      <c r="N3592" s="1">
        <v>1.5</v>
      </c>
    </row>
    <row r="3593" spans="1:14" x14ac:dyDescent="0.25">
      <c r="A3593" s="3">
        <v>38442</v>
      </c>
      <c r="B3593" s="5" t="s">
        <v>1095</v>
      </c>
      <c r="C3593" s="5" t="s">
        <v>5831</v>
      </c>
      <c r="D3593" s="5" t="s">
        <v>1094</v>
      </c>
      <c r="E3593" s="1">
        <v>51.81</v>
      </c>
      <c r="F3593" s="8">
        <v>804000000</v>
      </c>
      <c r="G3593" s="8">
        <v>42289778688</v>
      </c>
      <c r="H3593" s="1">
        <v>51.434930398728604</v>
      </c>
      <c r="I3593" s="8">
        <v>9727000064</v>
      </c>
      <c r="J3593" s="1">
        <v>44.790115356445298</v>
      </c>
      <c r="K3593" s="8">
        <v>2173000000</v>
      </c>
      <c r="L3593" s="9">
        <v>113</v>
      </c>
      <c r="M3593" s="7">
        <v>0.70048900155806482</v>
      </c>
      <c r="N3593" s="1">
        <v>2.3099999725818599</v>
      </c>
    </row>
    <row r="3594" spans="1:14" x14ac:dyDescent="0.25">
      <c r="A3594" s="3">
        <v>38442</v>
      </c>
      <c r="B3594" s="5" t="s">
        <v>190</v>
      </c>
      <c r="C3594" s="5" t="s">
        <v>5832</v>
      </c>
      <c r="D3594" s="5" t="s">
        <v>191</v>
      </c>
      <c r="E3594" s="1">
        <v>30.42</v>
      </c>
      <c r="F3594" s="8">
        <v>526809856</v>
      </c>
      <c r="G3594" s="8">
        <v>16237918208</v>
      </c>
      <c r="H3594" s="1">
        <v>-29.046892157052</v>
      </c>
      <c r="I3594" s="8">
        <v>12159000064</v>
      </c>
      <c r="J3594" s="1">
        <v>5.3274431228637704</v>
      </c>
      <c r="K3594" s="8">
        <v>2171000000</v>
      </c>
      <c r="L3594" s="9">
        <v>114</v>
      </c>
      <c r="M3594" s="7">
        <v>0.7027393628507197</v>
      </c>
      <c r="N3594" s="1">
        <v>0.36000005155801801</v>
      </c>
    </row>
    <row r="3595" spans="1:14" x14ac:dyDescent="0.25">
      <c r="A3595" s="3">
        <v>38442</v>
      </c>
      <c r="B3595" s="5" t="s">
        <v>28</v>
      </c>
      <c r="C3595" s="5" t="s">
        <v>5833</v>
      </c>
      <c r="D3595" s="5" t="s">
        <v>29</v>
      </c>
      <c r="E3595" s="1">
        <v>79.08</v>
      </c>
      <c r="F3595" s="8">
        <v>254344624</v>
      </c>
      <c r="G3595" s="8">
        <v>19993044992</v>
      </c>
      <c r="H3595" s="1">
        <v>-5.8505049198530203</v>
      </c>
      <c r="I3595" s="8">
        <v>7381287040</v>
      </c>
      <c r="J3595" s="1">
        <v>9.9858598709106392</v>
      </c>
      <c r="K3595" s="8">
        <v>2147679040</v>
      </c>
      <c r="L3595" s="9">
        <v>115</v>
      </c>
      <c r="M3595" s="7">
        <v>0.70496555068151756</v>
      </c>
      <c r="N3595" s="1">
        <v>4.9900000095367396</v>
      </c>
    </row>
    <row r="3596" spans="1:14" x14ac:dyDescent="0.25">
      <c r="A3596" s="3">
        <v>38442</v>
      </c>
      <c r="B3596" s="5" t="s">
        <v>1147</v>
      </c>
      <c r="C3596" s="5" t="s">
        <v>5834</v>
      </c>
      <c r="D3596" s="5" t="s">
        <v>1146</v>
      </c>
      <c r="E3596" s="1">
        <v>36.65</v>
      </c>
      <c r="F3596" s="8">
        <v>1643000064</v>
      </c>
      <c r="G3596" s="8">
        <v>60746014720</v>
      </c>
      <c r="H3596" s="1">
        <v>58.5306690918162</v>
      </c>
      <c r="I3596" s="8">
        <v>5064173952</v>
      </c>
      <c r="J3596" s="1">
        <v>22.902225494384801</v>
      </c>
      <c r="K3596" s="8">
        <v>2144436992</v>
      </c>
      <c r="L3596" s="9">
        <v>116</v>
      </c>
      <c r="M3596" s="7">
        <v>0.70718837795067191</v>
      </c>
      <c r="N3596" s="1">
        <v>1.1550000160932501</v>
      </c>
    </row>
    <row r="3597" spans="1:14" x14ac:dyDescent="0.25">
      <c r="A3597" s="3">
        <v>38442</v>
      </c>
      <c r="B3597" s="5" t="s">
        <v>188</v>
      </c>
      <c r="C3597" s="5" t="s">
        <v>5835</v>
      </c>
      <c r="D3597" s="5" t="s">
        <v>189</v>
      </c>
      <c r="E3597" s="1">
        <v>73.540000000000006</v>
      </c>
      <c r="F3597" s="8">
        <v>185622000</v>
      </c>
      <c r="G3597" s="8">
        <v>13624728576</v>
      </c>
      <c r="H3597" s="1">
        <v>78.737425587767007</v>
      </c>
      <c r="I3597" s="8">
        <v>15240200192</v>
      </c>
      <c r="J3597" s="1">
        <v>-7.4035601615905797</v>
      </c>
      <c r="K3597" s="8">
        <v>2143900032</v>
      </c>
      <c r="L3597" s="9">
        <v>117</v>
      </c>
      <c r="M3597" s="7">
        <v>0.70941064863115755</v>
      </c>
      <c r="N3597" s="1">
        <v>5.65000014379621</v>
      </c>
    </row>
    <row r="3598" spans="1:14" x14ac:dyDescent="0.25">
      <c r="A3598" s="3">
        <v>38442</v>
      </c>
      <c r="B3598" s="5" t="s">
        <v>30</v>
      </c>
      <c r="C3598" s="5" t="s">
        <v>5836</v>
      </c>
      <c r="D3598" s="5" t="s">
        <v>31</v>
      </c>
      <c r="E3598" s="1">
        <v>21.84</v>
      </c>
      <c r="F3598" s="8">
        <v>860559104</v>
      </c>
      <c r="G3598" s="8">
        <v>18724521984</v>
      </c>
      <c r="H3598" s="1">
        <v>8.3609485995684008</v>
      </c>
      <c r="I3598" s="8">
        <v>16266999808</v>
      </c>
      <c r="J3598" s="1">
        <v>2.6050209999084499</v>
      </c>
      <c r="K3598" s="8">
        <v>2086000000</v>
      </c>
      <c r="L3598" s="9">
        <v>118</v>
      </c>
      <c r="M3598" s="7">
        <v>0.71157290273363483</v>
      </c>
      <c r="N3598" s="1">
        <v>1.28999999165535</v>
      </c>
    </row>
    <row r="3599" spans="1:14" x14ac:dyDescent="0.25">
      <c r="A3599" s="3">
        <v>38442</v>
      </c>
      <c r="B3599" s="5" t="s">
        <v>391</v>
      </c>
      <c r="C3599" s="5" t="s">
        <v>5837</v>
      </c>
      <c r="D3599" s="5" t="s">
        <v>392</v>
      </c>
      <c r="E3599" s="1">
        <v>16.25</v>
      </c>
      <c r="F3599" s="8">
        <v>1667823232</v>
      </c>
      <c r="G3599" s="8">
        <v>27750909952</v>
      </c>
      <c r="H3599" s="1">
        <v>-36.548224862471301</v>
      </c>
      <c r="I3599" s="8">
        <v>8238180992</v>
      </c>
      <c r="J3599" s="1">
        <v>78.971015930175795</v>
      </c>
      <c r="K3599" s="8">
        <v>2075128960</v>
      </c>
      <c r="L3599" s="9">
        <v>119</v>
      </c>
      <c r="M3599" s="7">
        <v>0.7137238884033037</v>
      </c>
      <c r="N3599" s="1">
        <v>0.92000000178813901</v>
      </c>
    </row>
    <row r="3600" spans="1:14" x14ac:dyDescent="0.25">
      <c r="A3600" s="3">
        <v>38442</v>
      </c>
      <c r="B3600" s="5" t="s">
        <v>550</v>
      </c>
      <c r="C3600" s="5" t="s">
        <v>5838</v>
      </c>
      <c r="D3600" s="5" t="s">
        <v>551</v>
      </c>
      <c r="E3600" s="1">
        <v>60.5</v>
      </c>
      <c r="F3600" s="8">
        <v>306524992</v>
      </c>
      <c r="G3600" s="8">
        <v>18333616128</v>
      </c>
      <c r="H3600" s="1">
        <v>17.852968247039801</v>
      </c>
      <c r="I3600" s="8">
        <v>4472779136</v>
      </c>
      <c r="J3600" s="1">
        <v>16.427864074706999</v>
      </c>
      <c r="K3600" s="8">
        <v>2069000992</v>
      </c>
      <c r="L3600" s="9">
        <v>120</v>
      </c>
      <c r="M3600" s="7">
        <v>0.71586852209600815</v>
      </c>
      <c r="N3600" s="1">
        <v>4.1849999427795401</v>
      </c>
    </row>
    <row r="3601" spans="1:14" x14ac:dyDescent="0.25">
      <c r="A3601" s="3">
        <v>38442</v>
      </c>
      <c r="B3601" s="5" t="s">
        <v>181</v>
      </c>
      <c r="C3601" s="5" t="s">
        <v>5839</v>
      </c>
      <c r="D3601" s="5" t="s">
        <v>182</v>
      </c>
      <c r="E3601" s="1">
        <v>79.27</v>
      </c>
      <c r="F3601" s="8">
        <v>192676544</v>
      </c>
      <c r="G3601" s="8">
        <v>15389072384</v>
      </c>
      <c r="H3601" s="1">
        <v>24.023517501719301</v>
      </c>
      <c r="I3601" s="8">
        <v>13152499968</v>
      </c>
      <c r="J3601" s="1">
        <v>15.433562278747599</v>
      </c>
      <c r="K3601" s="8">
        <v>2068200000</v>
      </c>
      <c r="L3601" s="9">
        <v>121</v>
      </c>
      <c r="M3601" s="7">
        <v>0.718012325516307</v>
      </c>
      <c r="N3601" s="1">
        <v>8.1699999570846593</v>
      </c>
    </row>
    <row r="3602" spans="1:14" x14ac:dyDescent="0.25">
      <c r="A3602" s="3">
        <v>38442</v>
      </c>
      <c r="B3602" s="5" t="s">
        <v>299</v>
      </c>
      <c r="C3602" s="5" t="s">
        <v>5840</v>
      </c>
      <c r="D3602" s="5" t="s">
        <v>300</v>
      </c>
      <c r="E3602" s="1">
        <v>89.53</v>
      </c>
      <c r="F3602" s="8">
        <v>292228352</v>
      </c>
      <c r="G3602" s="8">
        <v>26195066880</v>
      </c>
      <c r="H3602" s="1">
        <v>20.503839733436699</v>
      </c>
      <c r="I3602" s="8">
        <v>11731422976</v>
      </c>
      <c r="J3602" s="1">
        <v>16.897823333740199</v>
      </c>
      <c r="K3602" s="8">
        <v>2056603968</v>
      </c>
      <c r="L3602" s="9">
        <v>122</v>
      </c>
      <c r="M3602" s="7">
        <v>0.72014410900958559</v>
      </c>
      <c r="N3602" s="1">
        <v>4.43000000715256</v>
      </c>
    </row>
    <row r="3603" spans="1:14" x14ac:dyDescent="0.25">
      <c r="A3603" s="3">
        <v>38442</v>
      </c>
      <c r="B3603" s="5" t="s">
        <v>115</v>
      </c>
      <c r="C3603" s="5" t="s">
        <v>5841</v>
      </c>
      <c r="D3603" s="5" t="s">
        <v>116</v>
      </c>
      <c r="E3603" s="1">
        <v>49.15</v>
      </c>
      <c r="F3603" s="8">
        <v>364000000</v>
      </c>
      <c r="G3603" s="8">
        <v>18056822784</v>
      </c>
      <c r="H3603" s="1">
        <v>14.748744226550301</v>
      </c>
      <c r="I3603" s="8">
        <v>11244999936</v>
      </c>
      <c r="J3603" s="1">
        <v>5.3683609962463397</v>
      </c>
      <c r="K3603" s="8">
        <v>2047000000</v>
      </c>
      <c r="L3603" s="9">
        <v>123</v>
      </c>
      <c r="M3603" s="7">
        <v>0.72226593746009904</v>
      </c>
      <c r="N3603" s="1">
        <v>2.84999999403954</v>
      </c>
    </row>
    <row r="3604" spans="1:14" x14ac:dyDescent="0.25">
      <c r="A3604" s="3">
        <v>38442</v>
      </c>
      <c r="B3604" s="5" t="s">
        <v>1046</v>
      </c>
      <c r="C3604" s="5" t="s">
        <v>5842</v>
      </c>
      <c r="D3604" s="5" t="s">
        <v>1045</v>
      </c>
      <c r="E3604" s="1">
        <v>99.9</v>
      </c>
      <c r="F3604" s="8">
        <v>144484096</v>
      </c>
      <c r="G3604" s="8">
        <v>15374541824</v>
      </c>
      <c r="H3604" s="1">
        <v>31.054239495467801</v>
      </c>
      <c r="I3604" s="8">
        <v>8421897984</v>
      </c>
      <c r="J3604" s="1">
        <v>13.8795986175537</v>
      </c>
      <c r="K3604" s="8">
        <v>2022157984</v>
      </c>
      <c r="L3604" s="9">
        <v>124</v>
      </c>
      <c r="M3604" s="7">
        <v>0.72436201579028181</v>
      </c>
      <c r="N3604" s="1">
        <v>10.8700001239777</v>
      </c>
    </row>
    <row r="3605" spans="1:14" x14ac:dyDescent="0.25">
      <c r="A3605" s="3">
        <v>38442</v>
      </c>
      <c r="B3605" s="5" t="s">
        <v>309</v>
      </c>
      <c r="C3605" s="5" t="s">
        <v>5843</v>
      </c>
      <c r="D3605" s="5" t="s">
        <v>310</v>
      </c>
      <c r="E3605" s="1">
        <v>53.98</v>
      </c>
      <c r="F3605" s="8">
        <v>364430208</v>
      </c>
      <c r="G3605" s="8">
        <v>19512000512</v>
      </c>
      <c r="H3605" s="1">
        <v>26.0227316851784</v>
      </c>
      <c r="I3605" s="8">
        <v>29733000192</v>
      </c>
      <c r="J3605" s="1">
        <v>13.9166603088379</v>
      </c>
      <c r="K3605" s="8">
        <v>1993000000</v>
      </c>
      <c r="L3605" s="9">
        <v>125</v>
      </c>
      <c r="M3605" s="7">
        <v>0.72642787026115296</v>
      </c>
      <c r="N3605" s="1">
        <v>2.9949999451637299</v>
      </c>
    </row>
    <row r="3606" spans="1:14" x14ac:dyDescent="0.25">
      <c r="A3606" s="3">
        <v>38442</v>
      </c>
      <c r="B3606" s="5" t="s">
        <v>1276</v>
      </c>
      <c r="C3606" s="5" t="s">
        <v>5844</v>
      </c>
      <c r="D3606" s="5" t="s">
        <v>1275</v>
      </c>
      <c r="E3606" s="1">
        <v>74.95</v>
      </c>
      <c r="F3606" s="8">
        <v>293005664</v>
      </c>
      <c r="G3606" s="8">
        <v>22227529728</v>
      </c>
      <c r="H3606" s="1">
        <v>156.858899003506</v>
      </c>
      <c r="I3606" s="8">
        <v>19904099840</v>
      </c>
      <c r="J3606" s="1">
        <v>10.723504066467299</v>
      </c>
      <c r="K3606" s="8">
        <v>1990900000</v>
      </c>
      <c r="L3606" s="9">
        <v>126</v>
      </c>
      <c r="M3606" s="7">
        <v>0.72849154796614912</v>
      </c>
      <c r="N3606" s="1">
        <v>7.4150001406669599</v>
      </c>
    </row>
    <row r="3607" spans="1:14" x14ac:dyDescent="0.25">
      <c r="A3607" s="3">
        <v>38442</v>
      </c>
      <c r="B3607" s="5" t="s">
        <v>532</v>
      </c>
      <c r="C3607" s="5" t="s">
        <v>5845</v>
      </c>
      <c r="D3607" s="5" t="s">
        <v>533</v>
      </c>
      <c r="E3607" s="1">
        <v>54.85</v>
      </c>
      <c r="F3607" s="8">
        <v>302267968</v>
      </c>
      <c r="G3607" s="8">
        <v>16611944448</v>
      </c>
      <c r="H3607" s="1">
        <v>24.6183883087194</v>
      </c>
      <c r="I3607" s="8">
        <v>8246100096</v>
      </c>
      <c r="J3607" s="1">
        <v>3.3358829021453902</v>
      </c>
      <c r="K3607" s="8">
        <v>1972500000</v>
      </c>
      <c r="L3607" s="9">
        <v>127</v>
      </c>
      <c r="M3607" s="7">
        <v>0.73053615305585973</v>
      </c>
      <c r="N3607" s="1">
        <v>3.3999999761581399</v>
      </c>
    </row>
    <row r="3608" spans="1:14" x14ac:dyDescent="0.25">
      <c r="A3608" s="3">
        <v>38442</v>
      </c>
      <c r="B3608" s="5" t="s">
        <v>333</v>
      </c>
      <c r="C3608" s="5" t="s">
        <v>5846</v>
      </c>
      <c r="D3608" s="5" t="s">
        <v>334</v>
      </c>
      <c r="E3608" s="1">
        <v>61.06</v>
      </c>
      <c r="F3608" s="8">
        <v>441141344</v>
      </c>
      <c r="G3608" s="8">
        <v>27116955648</v>
      </c>
      <c r="H3608" s="1">
        <v>35.394287061877399</v>
      </c>
      <c r="I3608" s="8">
        <v>35525999104</v>
      </c>
      <c r="J3608" s="1">
        <v>11.632729530334499</v>
      </c>
      <c r="K3608" s="8">
        <v>1968000000</v>
      </c>
      <c r="L3608" s="9">
        <v>128</v>
      </c>
      <c r="M3608" s="7">
        <v>0.73257609364726683</v>
      </c>
      <c r="N3608" s="1">
        <v>2.8600000143051099</v>
      </c>
    </row>
    <row r="3609" spans="1:14" x14ac:dyDescent="0.25">
      <c r="A3609" s="3">
        <v>38442</v>
      </c>
      <c r="B3609" s="5" t="s">
        <v>291</v>
      </c>
      <c r="C3609" s="5" t="s">
        <v>5847</v>
      </c>
      <c r="D3609" s="5" t="s">
        <v>292</v>
      </c>
      <c r="E3609" s="1">
        <v>107.05</v>
      </c>
      <c r="F3609" s="8">
        <v>201033152</v>
      </c>
      <c r="G3609" s="8">
        <v>21471125504</v>
      </c>
      <c r="H3609" s="1">
        <v>29.999498763910999</v>
      </c>
      <c r="I3609" s="8">
        <v>19149000704</v>
      </c>
      <c r="J3609" s="1">
        <v>15.411928176879901</v>
      </c>
      <c r="K3609" s="8">
        <v>1940000000</v>
      </c>
      <c r="L3609" s="9">
        <v>129</v>
      </c>
      <c r="M3609" s="7">
        <v>0.73458701069367427</v>
      </c>
      <c r="N3609" s="1">
        <v>6.1499999761581403</v>
      </c>
    </row>
    <row r="3610" spans="1:14" x14ac:dyDescent="0.25">
      <c r="A3610" s="3">
        <v>38442</v>
      </c>
      <c r="B3610" s="5" t="s">
        <v>261</v>
      </c>
      <c r="C3610" s="5" t="s">
        <v>5848</v>
      </c>
      <c r="D3610" s="5" t="s">
        <v>262</v>
      </c>
      <c r="E3610" s="1">
        <v>58.46</v>
      </c>
      <c r="F3610" s="8">
        <v>793201728</v>
      </c>
      <c r="G3610" s="8">
        <v>46645465088</v>
      </c>
      <c r="H3610" s="1">
        <v>54.155087384912598</v>
      </c>
      <c r="I3610" s="8">
        <v>52456999936</v>
      </c>
      <c r="J3610" s="1">
        <v>3.9061110019683798</v>
      </c>
      <c r="K3610" s="8">
        <v>1938000000</v>
      </c>
      <c r="L3610" s="9">
        <v>130</v>
      </c>
      <c r="M3610" s="7">
        <v>0.73659585462972454</v>
      </c>
      <c r="N3610" s="1">
        <v>2.3199999779462801</v>
      </c>
    </row>
    <row r="3611" spans="1:14" x14ac:dyDescent="0.25">
      <c r="A3611" s="3">
        <v>38442</v>
      </c>
      <c r="B3611" s="5" t="s">
        <v>55</v>
      </c>
      <c r="C3611" s="5" t="s">
        <v>5849</v>
      </c>
      <c r="D3611" s="5" t="s">
        <v>56</v>
      </c>
      <c r="E3611" s="1">
        <v>73.63</v>
      </c>
      <c r="F3611" s="8">
        <v>127874184</v>
      </c>
      <c r="G3611" s="8">
        <v>9350110208</v>
      </c>
      <c r="H3611" s="1">
        <v>61.4170797849374</v>
      </c>
      <c r="I3611" s="8">
        <v>11711210112</v>
      </c>
      <c r="J3611" s="1">
        <v>29.4210605621338</v>
      </c>
      <c r="K3611" s="8">
        <v>1915897984</v>
      </c>
      <c r="L3611" s="9">
        <v>131</v>
      </c>
      <c r="M3611" s="7">
        <v>0.73858178860663337</v>
      </c>
      <c r="N3611" s="1">
        <v>7.8100001811981201</v>
      </c>
    </row>
    <row r="3612" spans="1:14" x14ac:dyDescent="0.25">
      <c r="A3612" s="3">
        <v>38442</v>
      </c>
      <c r="B3612" s="5" t="s">
        <v>866</v>
      </c>
      <c r="C3612" s="5" t="s">
        <v>5850</v>
      </c>
      <c r="D3612" s="5" t="s">
        <v>867</v>
      </c>
      <c r="E3612" s="1">
        <v>34.06</v>
      </c>
      <c r="F3612" s="8">
        <v>395858144</v>
      </c>
      <c r="G3612" s="8">
        <v>13299686400</v>
      </c>
      <c r="H3612" s="1">
        <v>30.493453020931899</v>
      </c>
      <c r="I3612" s="8">
        <v>14108999936</v>
      </c>
      <c r="J3612" s="1">
        <v>-4.15899610519409</v>
      </c>
      <c r="K3612" s="8">
        <v>1867000000</v>
      </c>
      <c r="L3612" s="9">
        <v>132</v>
      </c>
      <c r="M3612" s="7">
        <v>0.74051703712500583</v>
      </c>
      <c r="N3612" s="1">
        <v>2.7400000095367401</v>
      </c>
    </row>
    <row r="3613" spans="1:14" x14ac:dyDescent="0.25">
      <c r="A3613" s="3">
        <v>38442</v>
      </c>
      <c r="B3613" s="5" t="s">
        <v>1165</v>
      </c>
      <c r="C3613" s="5" t="s">
        <v>5851</v>
      </c>
      <c r="D3613" s="5" t="s">
        <v>1164</v>
      </c>
      <c r="E3613" s="1">
        <v>37.26</v>
      </c>
      <c r="F3613" s="8">
        <v>503608000</v>
      </c>
      <c r="G3613" s="8">
        <v>18980159488</v>
      </c>
      <c r="H3613" s="1">
        <v>6.3757131703409096</v>
      </c>
      <c r="I3613" s="8">
        <v>13280999936</v>
      </c>
      <c r="J3613" s="1">
        <v>16.021665573120099</v>
      </c>
      <c r="K3613" s="8">
        <v>1844000000</v>
      </c>
      <c r="L3613" s="9">
        <v>133</v>
      </c>
      <c r="M3613" s="7">
        <v>0.7424284448742714</v>
      </c>
      <c r="N3613" s="1">
        <v>2.5599999427795401</v>
      </c>
    </row>
    <row r="3614" spans="1:14" x14ac:dyDescent="0.25">
      <c r="A3614" s="3">
        <v>38442</v>
      </c>
      <c r="B3614" s="5" t="s">
        <v>425</v>
      </c>
      <c r="C3614" s="5" t="s">
        <v>5852</v>
      </c>
      <c r="D3614" s="5" t="s">
        <v>426</v>
      </c>
      <c r="E3614" s="1">
        <v>57.56</v>
      </c>
      <c r="F3614" s="8">
        <v>159512000</v>
      </c>
      <c r="G3614" s="8">
        <v>9172136960</v>
      </c>
      <c r="H3614" s="1">
        <v>114.345804253346</v>
      </c>
      <c r="I3614" s="8">
        <v>11376828416</v>
      </c>
      <c r="J3614" s="1">
        <v>81.569572448730497</v>
      </c>
      <c r="K3614" s="8">
        <v>1832928992</v>
      </c>
      <c r="L3614" s="9">
        <v>134</v>
      </c>
      <c r="M3614" s="7">
        <v>0.74432837691286269</v>
      </c>
      <c r="N3614" s="1">
        <v>7.0700000524520901</v>
      </c>
    </row>
    <row r="3615" spans="1:14" x14ac:dyDescent="0.25">
      <c r="A3615" s="3">
        <v>38442</v>
      </c>
      <c r="B3615" s="5" t="s">
        <v>582</v>
      </c>
      <c r="C3615" s="5" t="s">
        <v>5853</v>
      </c>
      <c r="D3615" s="5" t="s">
        <v>583</v>
      </c>
      <c r="E3615" s="1">
        <v>35.49</v>
      </c>
      <c r="F3615" s="8">
        <v>256992000</v>
      </c>
      <c r="G3615" s="8">
        <v>9085496320</v>
      </c>
      <c r="H3615" s="1">
        <v>34.161172088277198</v>
      </c>
      <c r="I3615" s="8">
        <v>19656000000</v>
      </c>
      <c r="J3615" s="1"/>
      <c r="K3615" s="8">
        <v>1817000000</v>
      </c>
      <c r="L3615" s="9">
        <v>135</v>
      </c>
      <c r="M3615" s="7">
        <v>0.74621179767230716</v>
      </c>
      <c r="N3615" s="1">
        <v>2.4399999938905199</v>
      </c>
    </row>
    <row r="3616" spans="1:14" x14ac:dyDescent="0.25">
      <c r="A3616" s="3">
        <v>38442</v>
      </c>
      <c r="B3616" s="5" t="s">
        <v>844</v>
      </c>
      <c r="C3616" s="5" t="s">
        <v>5854</v>
      </c>
      <c r="D3616" s="5" t="s">
        <v>845</v>
      </c>
      <c r="E3616" s="1">
        <v>79.63</v>
      </c>
      <c r="F3616" s="8">
        <v>239852896</v>
      </c>
      <c r="G3616" s="8">
        <v>19067746304</v>
      </c>
      <c r="H3616" s="1">
        <v>269.03569093712599</v>
      </c>
      <c r="I3616" s="8">
        <v>9308000000</v>
      </c>
      <c r="J3616" s="1">
        <v>8.2325582504272496</v>
      </c>
      <c r="K3616" s="8">
        <v>1814000000</v>
      </c>
      <c r="L3616" s="9">
        <v>136</v>
      </c>
      <c r="M3616" s="7">
        <v>0.74809210876621601</v>
      </c>
      <c r="N3616" s="1">
        <v>-1.38999992609024</v>
      </c>
    </row>
    <row r="3617" spans="1:14" x14ac:dyDescent="0.25">
      <c r="A3617" s="3">
        <v>38442</v>
      </c>
      <c r="B3617" s="5" t="s">
        <v>886</v>
      </c>
      <c r="C3617" s="5" t="s">
        <v>5855</v>
      </c>
      <c r="D3617" s="5" t="s">
        <v>887</v>
      </c>
      <c r="E3617" s="1">
        <v>54.39</v>
      </c>
      <c r="F3617" s="8">
        <v>238099056</v>
      </c>
      <c r="G3617" s="8">
        <v>12727911424</v>
      </c>
      <c r="H3617" s="1">
        <v>42.156677903528802</v>
      </c>
      <c r="I3617" s="8">
        <v>10931999744</v>
      </c>
      <c r="J3617" s="1">
        <v>-1.2837779521942101</v>
      </c>
      <c r="K3617" s="8">
        <v>1811000000</v>
      </c>
      <c r="L3617" s="9">
        <v>137</v>
      </c>
      <c r="M3617" s="7">
        <v>0.74996931019458912</v>
      </c>
      <c r="N3617" s="1">
        <v>3.0599999427795401</v>
      </c>
    </row>
    <row r="3618" spans="1:14" x14ac:dyDescent="0.25">
      <c r="A3618" s="3">
        <v>38442</v>
      </c>
      <c r="B3618" s="5" t="s">
        <v>1384</v>
      </c>
      <c r="C3618" s="5" t="s">
        <v>5856</v>
      </c>
      <c r="D3618" s="5" t="s">
        <v>1383</v>
      </c>
      <c r="E3618" s="1">
        <v>125.35</v>
      </c>
      <c r="F3618" s="8">
        <v>302626720</v>
      </c>
      <c r="G3618" s="8">
        <v>38388527104</v>
      </c>
      <c r="H3618" s="1">
        <v>86.477233260618405</v>
      </c>
      <c r="I3618" s="8">
        <v>20807799808</v>
      </c>
      <c r="J3618" s="1">
        <v>24.0367317199707</v>
      </c>
      <c r="K3618" s="8">
        <v>1793200032</v>
      </c>
      <c r="L3618" s="9">
        <v>138</v>
      </c>
      <c r="M3618" s="7">
        <v>0.7518280609739536</v>
      </c>
      <c r="N3618" s="1">
        <v>6.5500001311302203</v>
      </c>
    </row>
    <row r="3619" spans="1:14" x14ac:dyDescent="0.25">
      <c r="A3619" s="3">
        <v>38442</v>
      </c>
      <c r="B3619" s="5" t="s">
        <v>50</v>
      </c>
      <c r="C3619" s="5" t="s">
        <v>5857</v>
      </c>
      <c r="D3619" s="5" t="s">
        <v>51</v>
      </c>
      <c r="E3619" s="1">
        <v>83.31</v>
      </c>
      <c r="F3619" s="8">
        <v>264100000</v>
      </c>
      <c r="G3619" s="8">
        <v>21745620992</v>
      </c>
      <c r="H3619" s="1">
        <v>35.186938244525898</v>
      </c>
      <c r="I3619" s="8">
        <v>13101199872</v>
      </c>
      <c r="J3619" s="1">
        <v>14.5470685958862</v>
      </c>
      <c r="K3619" s="8">
        <v>1747800000</v>
      </c>
      <c r="L3619" s="9">
        <v>139</v>
      </c>
      <c r="M3619" s="7">
        <v>0.75363975211504175</v>
      </c>
      <c r="N3619" s="1">
        <v>4.1499999761581403</v>
      </c>
    </row>
    <row r="3620" spans="1:14" x14ac:dyDescent="0.25">
      <c r="A3620" s="3">
        <v>38442</v>
      </c>
      <c r="B3620" s="5" t="s">
        <v>125</v>
      </c>
      <c r="C3620" s="5" t="s">
        <v>5858</v>
      </c>
      <c r="D3620" s="5" t="s">
        <v>126</v>
      </c>
      <c r="E3620" s="1">
        <v>16.03</v>
      </c>
      <c r="F3620" s="8">
        <v>728000000</v>
      </c>
      <c r="G3620" s="8">
        <v>11670868992</v>
      </c>
      <c r="H3620" s="1">
        <v>-11.0926229829895</v>
      </c>
      <c r="I3620" s="8">
        <v>56433998848</v>
      </c>
      <c r="J3620" s="1">
        <v>4.9134612083435103</v>
      </c>
      <c r="K3620" s="8">
        <v>1747000000</v>
      </c>
      <c r="L3620" s="9">
        <v>140</v>
      </c>
      <c r="M3620" s="7">
        <v>0.75545061401198699</v>
      </c>
      <c r="N3620" s="1">
        <v>-0.15999999642372101</v>
      </c>
    </row>
    <row r="3621" spans="1:14" x14ac:dyDescent="0.25">
      <c r="A3621" s="3">
        <v>38442</v>
      </c>
      <c r="B3621" s="5" t="s">
        <v>196</v>
      </c>
      <c r="C3621" s="5" t="s">
        <v>5859</v>
      </c>
      <c r="D3621" s="5" t="s">
        <v>197</v>
      </c>
      <c r="E3621" s="1">
        <v>51.48</v>
      </c>
      <c r="F3621" s="8">
        <v>283000000</v>
      </c>
      <c r="G3621" s="8">
        <v>14621870080</v>
      </c>
      <c r="H3621" s="1">
        <v>-2.0337517891587198</v>
      </c>
      <c r="I3621" s="8">
        <v>6229000064</v>
      </c>
      <c r="J3621" s="1">
        <v>4.3558378219604501</v>
      </c>
      <c r="K3621" s="8">
        <v>1745000000</v>
      </c>
      <c r="L3621" s="9">
        <v>141</v>
      </c>
      <c r="M3621" s="7">
        <v>0.75725940279857507</v>
      </c>
      <c r="N3621" s="1">
        <v>4.2500000596046403</v>
      </c>
    </row>
    <row r="3622" spans="1:14" x14ac:dyDescent="0.25">
      <c r="A3622" s="3">
        <v>38442</v>
      </c>
      <c r="B3622" s="5" t="s">
        <v>236</v>
      </c>
      <c r="C3622" s="5" t="s">
        <v>5860</v>
      </c>
      <c r="D3622" s="5" t="s">
        <v>237</v>
      </c>
      <c r="E3622" s="1">
        <v>29.29</v>
      </c>
      <c r="F3622" s="8">
        <v>835343808</v>
      </c>
      <c r="G3622" s="8">
        <v>24525256704</v>
      </c>
      <c r="H3622" s="1">
        <v>-17.978152712238099</v>
      </c>
      <c r="I3622" s="8">
        <v>5624000000</v>
      </c>
      <c r="J3622" s="1">
        <v>61.795166015625</v>
      </c>
      <c r="K3622" s="8">
        <v>1714000000</v>
      </c>
      <c r="L3622" s="9">
        <v>142</v>
      </c>
      <c r="M3622" s="7">
        <v>0.75903605837462784</v>
      </c>
      <c r="N3622" s="1">
        <v>1.26000000536442</v>
      </c>
    </row>
    <row r="3623" spans="1:14" x14ac:dyDescent="0.25">
      <c r="A3623" s="3">
        <v>38442</v>
      </c>
      <c r="B3623" s="5" t="s">
        <v>874</v>
      </c>
      <c r="C3623" s="5" t="s">
        <v>5861</v>
      </c>
      <c r="D3623" s="5" t="s">
        <v>875</v>
      </c>
      <c r="E3623" s="1">
        <v>70.66</v>
      </c>
      <c r="F3623" s="8">
        <v>216829056</v>
      </c>
      <c r="G3623" s="8">
        <v>14906257408</v>
      </c>
      <c r="H3623" s="1">
        <v>36.455008166778498</v>
      </c>
      <c r="I3623" s="8">
        <v>10003454976</v>
      </c>
      <c r="J3623" s="1">
        <v>10.101269721984901</v>
      </c>
      <c r="K3623" s="8">
        <v>1709187024</v>
      </c>
      <c r="L3623" s="9">
        <v>143</v>
      </c>
      <c r="M3623" s="7">
        <v>0.76080772503548355</v>
      </c>
      <c r="N3623" s="1">
        <v>3.9999999403953601</v>
      </c>
    </row>
    <row r="3624" spans="1:14" x14ac:dyDescent="0.25">
      <c r="A3624" s="3">
        <v>38442</v>
      </c>
      <c r="B3624" s="5" t="s">
        <v>305</v>
      </c>
      <c r="C3624" s="5" t="s">
        <v>5862</v>
      </c>
      <c r="D3624" s="5" t="s">
        <v>306</v>
      </c>
      <c r="E3624" s="1">
        <v>34.67</v>
      </c>
      <c r="F3624" s="8">
        <v>446720000</v>
      </c>
      <c r="G3624" s="8">
        <v>15292620800</v>
      </c>
      <c r="H3624" s="1">
        <v>31.389913465261099</v>
      </c>
      <c r="I3624" s="8">
        <v>12073999872</v>
      </c>
      <c r="J3624" s="1">
        <v>14.2181444168091</v>
      </c>
      <c r="K3624" s="8">
        <v>1707000000</v>
      </c>
      <c r="L3624" s="9">
        <v>144</v>
      </c>
      <c r="M3624" s="7">
        <v>0.76257712472528638</v>
      </c>
      <c r="N3624" s="1">
        <v>2.0199999660253498</v>
      </c>
    </row>
    <row r="3625" spans="1:14" x14ac:dyDescent="0.25">
      <c r="A3625" s="3">
        <v>38442</v>
      </c>
      <c r="B3625" s="5" t="s">
        <v>307</v>
      </c>
      <c r="C3625" s="5" t="s">
        <v>5863</v>
      </c>
      <c r="D3625" s="5" t="s">
        <v>308</v>
      </c>
      <c r="E3625" s="1">
        <v>37.049999999999997</v>
      </c>
      <c r="F3625" s="8">
        <v>400438976</v>
      </c>
      <c r="G3625" s="8">
        <v>15674803200</v>
      </c>
      <c r="H3625" s="1">
        <v>75.563621744945095</v>
      </c>
      <c r="I3625" s="8">
        <v>7311999744</v>
      </c>
      <c r="J3625" s="1">
        <v>13.048855781555201</v>
      </c>
      <c r="K3625" s="8">
        <v>1702000000</v>
      </c>
      <c r="L3625" s="9">
        <v>145</v>
      </c>
      <c r="M3625" s="7">
        <v>0.76434134163919643</v>
      </c>
      <c r="N3625" s="1">
        <v>2.3400000631809199</v>
      </c>
    </row>
    <row r="3626" spans="1:14" x14ac:dyDescent="0.25">
      <c r="A3626" s="3">
        <v>38442</v>
      </c>
      <c r="B3626" s="5" t="s">
        <v>273</v>
      </c>
      <c r="C3626" s="5" t="s">
        <v>5864</v>
      </c>
      <c r="D3626" s="5" t="s">
        <v>274</v>
      </c>
      <c r="E3626" s="1">
        <v>37.21</v>
      </c>
      <c r="F3626" s="8">
        <v>850013312</v>
      </c>
      <c r="G3626" s="8">
        <v>31657199616</v>
      </c>
      <c r="H3626" s="1">
        <v>26.357881681971399</v>
      </c>
      <c r="I3626" s="8">
        <v>25600999424</v>
      </c>
      <c r="J3626" s="1">
        <v>10.8124494552612</v>
      </c>
      <c r="K3626" s="8">
        <v>1700000000</v>
      </c>
      <c r="L3626" s="9">
        <v>146</v>
      </c>
      <c r="M3626" s="7">
        <v>0.76610348544274931</v>
      </c>
      <c r="N3626" s="1">
        <v>1.4900000095367401</v>
      </c>
    </row>
    <row r="3627" spans="1:14" x14ac:dyDescent="0.25">
      <c r="A3627" s="3">
        <v>38442</v>
      </c>
      <c r="B3627" s="5" t="s">
        <v>945</v>
      </c>
      <c r="C3627" s="5" t="s">
        <v>5865</v>
      </c>
      <c r="D3627" s="5" t="s">
        <v>944</v>
      </c>
      <c r="E3627" s="1">
        <v>34.47</v>
      </c>
      <c r="F3627" s="8">
        <v>567265024</v>
      </c>
      <c r="G3627" s="8">
        <v>19243616256</v>
      </c>
      <c r="H3627" s="1">
        <v>-16.7268307468354</v>
      </c>
      <c r="I3627" s="8">
        <v>8880185984</v>
      </c>
      <c r="J3627" s="1">
        <v>5.4592437744140598</v>
      </c>
      <c r="K3627" s="8">
        <v>1693559008</v>
      </c>
      <c r="L3627" s="9">
        <v>147</v>
      </c>
      <c r="M3627" s="7">
        <v>0.76785895280268956</v>
      </c>
      <c r="N3627" s="1">
        <v>-7.1100001037120801</v>
      </c>
    </row>
    <row r="3628" spans="1:14" x14ac:dyDescent="0.25">
      <c r="A3628" s="3">
        <v>38442</v>
      </c>
      <c r="B3628" s="5" t="s">
        <v>497</v>
      </c>
      <c r="C3628" s="5" t="s">
        <v>5866</v>
      </c>
      <c r="D3628" s="5" t="s">
        <v>498</v>
      </c>
      <c r="E3628" s="1">
        <v>53.93</v>
      </c>
      <c r="F3628" s="8">
        <v>376812000</v>
      </c>
      <c r="G3628" s="8">
        <v>20294680576</v>
      </c>
      <c r="H3628" s="1">
        <v>90.266474723631006</v>
      </c>
      <c r="I3628" s="8">
        <v>10945999616</v>
      </c>
      <c r="J3628" s="1">
        <v>16.285987854003899</v>
      </c>
      <c r="K3628" s="8">
        <v>1686000000</v>
      </c>
      <c r="L3628" s="9">
        <v>148</v>
      </c>
      <c r="M3628" s="7">
        <v>0.76960658483374267</v>
      </c>
      <c r="N3628" s="1">
        <v>2.1399999950081101</v>
      </c>
    </row>
    <row r="3629" spans="1:14" x14ac:dyDescent="0.25">
      <c r="A3629" s="3">
        <v>38442</v>
      </c>
      <c r="B3629" s="5" t="s">
        <v>1066</v>
      </c>
      <c r="C3629" s="5" t="s">
        <v>5867</v>
      </c>
      <c r="D3629" s="5" t="s">
        <v>1065</v>
      </c>
      <c r="E3629" s="1">
        <v>28.85</v>
      </c>
      <c r="F3629" s="8">
        <v>570212672</v>
      </c>
      <c r="G3629" s="8">
        <v>16599437312</v>
      </c>
      <c r="H3629" s="1">
        <v>15.894262188880599</v>
      </c>
      <c r="I3629" s="8">
        <v>12515999744</v>
      </c>
      <c r="J3629" s="1">
        <v>8.1389322280883807</v>
      </c>
      <c r="K3629" s="8">
        <v>1685000000</v>
      </c>
      <c r="L3629" s="9">
        <v>149</v>
      </c>
      <c r="M3629" s="7">
        <v>0.77135318030961719</v>
      </c>
      <c r="N3629" s="1">
        <v>1.6199999749660501</v>
      </c>
    </row>
    <row r="3630" spans="1:14" x14ac:dyDescent="0.25">
      <c r="A3630" s="3">
        <v>38442</v>
      </c>
      <c r="B3630" s="5" t="s">
        <v>121</v>
      </c>
      <c r="C3630" s="5" t="s">
        <v>5868</v>
      </c>
      <c r="D3630" s="5" t="s">
        <v>122</v>
      </c>
      <c r="E3630" s="1">
        <v>43.27</v>
      </c>
      <c r="F3630" s="8">
        <v>413022368</v>
      </c>
      <c r="G3630" s="8">
        <v>17900865536</v>
      </c>
      <c r="H3630" s="1">
        <v>30.1356532561474</v>
      </c>
      <c r="I3630" s="8">
        <v>9613900032</v>
      </c>
      <c r="J3630" s="1">
        <v>9.1062822341918892</v>
      </c>
      <c r="K3630" s="8">
        <v>1681100000</v>
      </c>
      <c r="L3630" s="9">
        <v>150</v>
      </c>
      <c r="M3630" s="7">
        <v>0.77309573322029534</v>
      </c>
      <c r="N3630" s="1">
        <v>2.1700000166893001</v>
      </c>
    </row>
    <row r="3631" spans="1:14" x14ac:dyDescent="0.25">
      <c r="A3631" s="3">
        <v>38442</v>
      </c>
      <c r="B3631" s="5" t="s">
        <v>129</v>
      </c>
      <c r="C3631" s="5" t="s">
        <v>5869</v>
      </c>
      <c r="D3631" s="5" t="s">
        <v>130</v>
      </c>
      <c r="E3631" s="1">
        <v>22.16</v>
      </c>
      <c r="F3631" s="8">
        <v>789329216</v>
      </c>
      <c r="G3631" s="8">
        <v>17349455872</v>
      </c>
      <c r="H3631" s="1">
        <v>17.506197579993099</v>
      </c>
      <c r="I3631" s="8">
        <v>19943000064</v>
      </c>
      <c r="J3631" s="1">
        <v>4.52681589126587</v>
      </c>
      <c r="K3631" s="8">
        <v>1669000000</v>
      </c>
      <c r="L3631" s="9">
        <v>151</v>
      </c>
      <c r="M3631" s="7">
        <v>0.77482574381331282</v>
      </c>
      <c r="N3631" s="1">
        <v>1.7799999713897701</v>
      </c>
    </row>
    <row r="3632" spans="1:14" x14ac:dyDescent="0.25">
      <c r="A3632" s="3">
        <v>38442</v>
      </c>
      <c r="B3632" s="5" t="s">
        <v>159</v>
      </c>
      <c r="C3632" s="5" t="s">
        <v>5870</v>
      </c>
      <c r="D3632" s="5" t="s">
        <v>160</v>
      </c>
      <c r="E3632" s="1">
        <v>70.48</v>
      </c>
      <c r="F3632" s="8">
        <v>588501632</v>
      </c>
      <c r="G3632" s="8">
        <v>40888160256</v>
      </c>
      <c r="H3632" s="1">
        <v>53.956345713841401</v>
      </c>
      <c r="I3632" s="8">
        <v>11848236800</v>
      </c>
      <c r="J3632" s="1">
        <v>14.6044158935547</v>
      </c>
      <c r="K3632" s="8">
        <v>1631484992</v>
      </c>
      <c r="L3632" s="9">
        <v>152</v>
      </c>
      <c r="M3632" s="7">
        <v>0.77651686803051423</v>
      </c>
      <c r="N3632" s="1">
        <v>2.0700000524520901</v>
      </c>
    </row>
    <row r="3633" spans="1:14" x14ac:dyDescent="0.25">
      <c r="A3633" s="3">
        <v>38442</v>
      </c>
      <c r="B3633" s="5" t="s">
        <v>133</v>
      </c>
      <c r="C3633" s="5" t="s">
        <v>5871</v>
      </c>
      <c r="D3633" s="5" t="s">
        <v>134</v>
      </c>
      <c r="E3633" s="1">
        <v>35.799999999999997</v>
      </c>
      <c r="F3633" s="8">
        <v>636545408</v>
      </c>
      <c r="G3633" s="8">
        <v>23132454912</v>
      </c>
      <c r="H3633" s="1">
        <v>7.9299473228304098</v>
      </c>
      <c r="I3633" s="8">
        <v>30027776000</v>
      </c>
      <c r="J3633" s="1">
        <v>12.2227182388306</v>
      </c>
      <c r="K3633" s="8">
        <v>1580619008</v>
      </c>
      <c r="L3633" s="9">
        <v>153</v>
      </c>
      <c r="M3633" s="7">
        <v>0.77815526684858782</v>
      </c>
      <c r="N3633" s="1">
        <v>1.46000000834465</v>
      </c>
    </row>
    <row r="3634" spans="1:14" x14ac:dyDescent="0.25">
      <c r="A3634" s="3">
        <v>38442</v>
      </c>
      <c r="B3634" s="5" t="s">
        <v>540</v>
      </c>
      <c r="C3634" s="5" t="s">
        <v>5872</v>
      </c>
      <c r="D3634" s="5" t="s">
        <v>541</v>
      </c>
      <c r="E3634" s="1">
        <v>101.73</v>
      </c>
      <c r="F3634" s="8">
        <v>95900000</v>
      </c>
      <c r="G3634" s="8">
        <v>9533634560</v>
      </c>
      <c r="H3634" s="1">
        <v>64.226467511124994</v>
      </c>
      <c r="I3634" s="8">
        <v>7089299840</v>
      </c>
      <c r="J3634" s="1">
        <v>71.127525329589801</v>
      </c>
      <c r="K3634" s="8">
        <v>1571100000</v>
      </c>
      <c r="L3634" s="9">
        <v>154</v>
      </c>
      <c r="M3634" s="7">
        <v>0.77978379868962422</v>
      </c>
      <c r="N3634" s="1">
        <v>11.029999971389801</v>
      </c>
    </row>
    <row r="3635" spans="1:14" x14ac:dyDescent="0.25">
      <c r="A3635" s="3">
        <v>38442</v>
      </c>
      <c r="B3635" s="5" t="s">
        <v>1350</v>
      </c>
      <c r="C3635" s="5" t="s">
        <v>5873</v>
      </c>
      <c r="D3635" s="5" t="s">
        <v>1349</v>
      </c>
      <c r="E3635" s="1">
        <v>41.27</v>
      </c>
      <c r="F3635" s="8">
        <v>284478528</v>
      </c>
      <c r="G3635" s="8">
        <v>12068864000</v>
      </c>
      <c r="H3635" s="1">
        <v>20.417476550516401</v>
      </c>
      <c r="I3635" s="8">
        <v>12328386048</v>
      </c>
      <c r="J3635" s="1">
        <v>15.256598472595201</v>
      </c>
      <c r="K3635" s="8">
        <v>1568811992</v>
      </c>
      <c r="L3635" s="9">
        <v>155</v>
      </c>
      <c r="M3635" s="7">
        <v>0.78140995888411968</v>
      </c>
      <c r="N3635" s="1">
        <v>3.8899998776614702</v>
      </c>
    </row>
    <row r="3636" spans="1:14" x14ac:dyDescent="0.25">
      <c r="A3636" s="3">
        <v>38442</v>
      </c>
      <c r="B3636" s="5" t="s">
        <v>876</v>
      </c>
      <c r="C3636" s="5" t="s">
        <v>5874</v>
      </c>
      <c r="D3636" s="5" t="s">
        <v>877</v>
      </c>
      <c r="E3636" s="1">
        <v>40.15</v>
      </c>
      <c r="F3636" s="8">
        <v>372000000</v>
      </c>
      <c r="G3636" s="8">
        <v>14812658688</v>
      </c>
      <c r="H3636" s="1">
        <v>32.327243414916502</v>
      </c>
      <c r="I3636" s="8">
        <v>11856000256</v>
      </c>
      <c r="J3636" s="1">
        <v>9.2627210617065394</v>
      </c>
      <c r="K3636" s="8">
        <v>1553000000</v>
      </c>
      <c r="L3636" s="9">
        <v>156</v>
      </c>
      <c r="M3636" s="7">
        <v>0.78301972907642414</v>
      </c>
      <c r="N3636" s="1">
        <v>2.4749999344348899</v>
      </c>
    </row>
    <row r="3637" spans="1:14" x14ac:dyDescent="0.25">
      <c r="A3637" s="3">
        <v>38442</v>
      </c>
      <c r="B3637" s="5" t="s">
        <v>232</v>
      </c>
      <c r="C3637" s="5" t="s">
        <v>5875</v>
      </c>
      <c r="D3637" s="5" t="s">
        <v>233</v>
      </c>
      <c r="E3637" s="1">
        <v>33.979999999999997</v>
      </c>
      <c r="F3637" s="8">
        <v>617925312</v>
      </c>
      <c r="G3637" s="8">
        <v>21243453440</v>
      </c>
      <c r="H3637" s="1">
        <v>32.515768845293103</v>
      </c>
      <c r="I3637" s="8">
        <v>9508999936</v>
      </c>
      <c r="J3637" s="1">
        <v>6.6509652137756303</v>
      </c>
      <c r="K3637" s="8">
        <v>1538000000</v>
      </c>
      <c r="L3637" s="9">
        <v>157</v>
      </c>
      <c r="M3637" s="7">
        <v>0.78461395094105024</v>
      </c>
      <c r="N3637" s="1">
        <v>0.629999980330467</v>
      </c>
    </row>
    <row r="3638" spans="1:14" x14ac:dyDescent="0.25">
      <c r="A3638" s="3">
        <v>38442</v>
      </c>
      <c r="B3638" s="5" t="s">
        <v>930</v>
      </c>
      <c r="C3638" s="5" t="s">
        <v>5876</v>
      </c>
      <c r="D3638" s="5" t="s">
        <v>929</v>
      </c>
      <c r="E3638" s="1">
        <v>52.28</v>
      </c>
      <c r="F3638" s="8">
        <v>139391328</v>
      </c>
      <c r="G3638" s="8">
        <v>7795419648</v>
      </c>
      <c r="H3638" s="1">
        <v>-10.731898244866001</v>
      </c>
      <c r="I3638" s="8">
        <v>1988247008</v>
      </c>
      <c r="J3638" s="1">
        <v>7.0450987815856898</v>
      </c>
      <c r="K3638" s="8">
        <v>1534723008</v>
      </c>
      <c r="L3638" s="9">
        <v>158</v>
      </c>
      <c r="M3638" s="7">
        <v>0.7862047760226486</v>
      </c>
      <c r="N3638" s="1">
        <v>5.9100000858306903</v>
      </c>
    </row>
    <row r="3639" spans="1:14" x14ac:dyDescent="0.25">
      <c r="A3639" s="3">
        <v>38442</v>
      </c>
      <c r="B3639" s="5" t="s">
        <v>590</v>
      </c>
      <c r="C3639" s="5" t="s">
        <v>5877</v>
      </c>
      <c r="D3639" s="5" t="s">
        <v>591</v>
      </c>
      <c r="E3639" s="1">
        <v>61.69</v>
      </c>
      <c r="F3639" s="8">
        <v>262527008</v>
      </c>
      <c r="G3639" s="8">
        <v>16580640768</v>
      </c>
      <c r="H3639" s="1">
        <v>101.897226776685</v>
      </c>
      <c r="I3639" s="8">
        <v>7174999936</v>
      </c>
      <c r="J3639" s="1">
        <v>22.415773391723601</v>
      </c>
      <c r="K3639" s="8">
        <v>1520000000</v>
      </c>
      <c r="L3639" s="9">
        <v>159</v>
      </c>
      <c r="M3639" s="7">
        <v>0.7877803398940606</v>
      </c>
      <c r="N3639" s="1">
        <v>4.2699999213218698</v>
      </c>
    </row>
    <row r="3640" spans="1:14" x14ac:dyDescent="0.25">
      <c r="A3640" s="3">
        <v>38442</v>
      </c>
      <c r="B3640" s="5" t="s">
        <v>379</v>
      </c>
      <c r="C3640" s="5" t="s">
        <v>5878</v>
      </c>
      <c r="D3640" s="5" t="s">
        <v>380</v>
      </c>
      <c r="E3640" s="1">
        <v>44.95</v>
      </c>
      <c r="F3640" s="8">
        <v>583096000</v>
      </c>
      <c r="G3640" s="8">
        <v>26233532416</v>
      </c>
      <c r="H3640" s="1">
        <v>23.166906309984899</v>
      </c>
      <c r="I3640" s="8">
        <v>8055529088</v>
      </c>
      <c r="J3640" s="1">
        <v>8.5060081481933594</v>
      </c>
      <c r="K3640" s="8">
        <v>1499113024</v>
      </c>
      <c r="L3640" s="9">
        <v>160</v>
      </c>
      <c r="M3640" s="7">
        <v>0.78933425326233531</v>
      </c>
      <c r="N3640" s="1">
        <v>1.6600000262260399</v>
      </c>
    </row>
    <row r="3641" spans="1:14" x14ac:dyDescent="0.25">
      <c r="A3641" s="3">
        <v>38442</v>
      </c>
      <c r="B3641" s="5" t="s">
        <v>113</v>
      </c>
      <c r="C3641" s="5" t="s">
        <v>5879</v>
      </c>
      <c r="D3641" s="5" t="s">
        <v>114</v>
      </c>
      <c r="E3641" s="1">
        <v>27.02</v>
      </c>
      <c r="F3641" s="8">
        <v>514999008</v>
      </c>
      <c r="G3641" s="8">
        <v>13686528000</v>
      </c>
      <c r="H3641" s="1">
        <v>18.816520105797299</v>
      </c>
      <c r="I3641" s="8">
        <v>15171900160</v>
      </c>
      <c r="J3641" s="1">
        <v>-26.800979614257798</v>
      </c>
      <c r="K3641" s="8">
        <v>1478600000</v>
      </c>
      <c r="L3641" s="9">
        <v>161</v>
      </c>
      <c r="M3641" s="7">
        <v>0.79086690374935487</v>
      </c>
      <c r="N3641" s="1">
        <v>1.5099999904632599</v>
      </c>
    </row>
    <row r="3642" spans="1:14" x14ac:dyDescent="0.25">
      <c r="A3642" s="3">
        <v>38442</v>
      </c>
      <c r="B3642" s="5" t="s">
        <v>1085</v>
      </c>
      <c r="C3642" s="5" t="s">
        <v>5880</v>
      </c>
      <c r="D3642" s="5" t="s">
        <v>1084</v>
      </c>
      <c r="E3642" s="1">
        <v>20.52</v>
      </c>
      <c r="F3642" s="8">
        <v>469650944</v>
      </c>
      <c r="G3642" s="8">
        <v>9725417472</v>
      </c>
      <c r="H3642" s="1">
        <v>1.3589693076608</v>
      </c>
      <c r="I3642" s="8">
        <v>18168466159.3689</v>
      </c>
      <c r="J3642" s="1">
        <v>4.7778420448303196</v>
      </c>
      <c r="K3642" s="8">
        <v>1477628749.7802601</v>
      </c>
      <c r="L3642" s="9">
        <v>162</v>
      </c>
      <c r="M3642" s="7">
        <v>0.7923985474819295</v>
      </c>
      <c r="N3642" s="1">
        <v>1.2804765404171501</v>
      </c>
    </row>
    <row r="3643" spans="1:14" x14ac:dyDescent="0.25">
      <c r="A3643" s="3">
        <v>38442</v>
      </c>
      <c r="B3643" s="5" t="s">
        <v>135</v>
      </c>
      <c r="C3643" s="5" t="s">
        <v>5881</v>
      </c>
      <c r="D3643" s="5" t="s">
        <v>136</v>
      </c>
      <c r="E3643" s="1">
        <v>44.18</v>
      </c>
      <c r="F3643" s="8">
        <v>477400000</v>
      </c>
      <c r="G3643" s="8">
        <v>21490010112</v>
      </c>
      <c r="H3643" s="1">
        <v>27.457044476882899</v>
      </c>
      <c r="I3643" s="8">
        <v>50272616448</v>
      </c>
      <c r="J3643" s="1">
        <v>13.0717306137085</v>
      </c>
      <c r="K3643" s="8">
        <v>1464193984</v>
      </c>
      <c r="L3643" s="9">
        <v>163</v>
      </c>
      <c r="M3643" s="7">
        <v>0.79391626533846182</v>
      </c>
      <c r="N3643" s="1">
        <v>2.1199999749660501</v>
      </c>
    </row>
    <row r="3644" spans="1:14" x14ac:dyDescent="0.25">
      <c r="A3644" s="3">
        <v>38442</v>
      </c>
      <c r="B3644" s="5" t="s">
        <v>250</v>
      </c>
      <c r="C3644" s="5" t="s">
        <v>5882</v>
      </c>
      <c r="D3644" s="5" t="s">
        <v>251</v>
      </c>
      <c r="E3644" s="1">
        <v>52.62</v>
      </c>
      <c r="F3644" s="8">
        <v>400959008</v>
      </c>
      <c r="G3644" s="8">
        <v>21424226304</v>
      </c>
      <c r="H3644" s="1">
        <v>46.6335450024322</v>
      </c>
      <c r="I3644" s="8">
        <v>30594299392</v>
      </c>
      <c r="J3644" s="1">
        <v>15.068076133728001</v>
      </c>
      <c r="K3644" s="8">
        <v>1454700000</v>
      </c>
      <c r="L3644" s="9">
        <v>164</v>
      </c>
      <c r="M3644" s="7">
        <v>0.79542414215671386</v>
      </c>
      <c r="N3644" s="1">
        <v>2.2699999809265101</v>
      </c>
    </row>
    <row r="3645" spans="1:14" x14ac:dyDescent="0.25">
      <c r="A3645" s="3">
        <v>38442</v>
      </c>
      <c r="B3645" s="5" t="s">
        <v>830</v>
      </c>
      <c r="C3645" s="5" t="s">
        <v>5883</v>
      </c>
      <c r="D3645" s="5" t="s">
        <v>831</v>
      </c>
      <c r="E3645" s="1">
        <v>41.95</v>
      </c>
      <c r="F3645" s="8">
        <v>247000000</v>
      </c>
      <c r="G3645" s="8">
        <v>10309165056</v>
      </c>
      <c r="H3645" s="1">
        <v>3.9109054404742301</v>
      </c>
      <c r="I3645" s="8">
        <v>9441999872</v>
      </c>
      <c r="J3645" s="1">
        <v>11.7949886322021</v>
      </c>
      <c r="K3645" s="8">
        <v>1427000000</v>
      </c>
      <c r="L3645" s="9">
        <v>165</v>
      </c>
      <c r="M3645" s="7">
        <v>0.79690330639651974</v>
      </c>
      <c r="N3645" s="1">
        <v>3.1299999952316302</v>
      </c>
    </row>
    <row r="3646" spans="1:14" x14ac:dyDescent="0.25">
      <c r="A3646" s="3">
        <v>38442</v>
      </c>
      <c r="B3646" s="5" t="s">
        <v>433</v>
      </c>
      <c r="C3646" s="5" t="s">
        <v>5884</v>
      </c>
      <c r="D3646" s="5" t="s">
        <v>434</v>
      </c>
      <c r="E3646" s="1">
        <v>50.85</v>
      </c>
      <c r="F3646" s="8">
        <v>114003184</v>
      </c>
      <c r="G3646" s="8">
        <v>5776586752</v>
      </c>
      <c r="H3646" s="1">
        <v>110.382127807326</v>
      </c>
      <c r="I3646" s="8">
        <v>13950999808</v>
      </c>
      <c r="J3646" s="1">
        <v>49.753429412841797</v>
      </c>
      <c r="K3646" s="8">
        <v>1423000000</v>
      </c>
      <c r="L3646" s="9">
        <v>166</v>
      </c>
      <c r="M3646" s="7">
        <v>0.79837832441561141</v>
      </c>
      <c r="N3646" s="1">
        <v>9.4400001764297503</v>
      </c>
    </row>
    <row r="3647" spans="1:14" x14ac:dyDescent="0.25">
      <c r="A3647" s="3">
        <v>38442</v>
      </c>
      <c r="B3647" s="5" t="s">
        <v>1182</v>
      </c>
      <c r="C3647" s="5" t="s">
        <v>5885</v>
      </c>
      <c r="D3647" s="5" t="s">
        <v>1181</v>
      </c>
      <c r="E3647" s="1">
        <v>54.01</v>
      </c>
      <c r="F3647" s="8">
        <v>328075008</v>
      </c>
      <c r="G3647" s="8">
        <v>17492959232</v>
      </c>
      <c r="H3647" s="1">
        <v>-6.7190017381482496</v>
      </c>
      <c r="I3647" s="8">
        <v>26655000064</v>
      </c>
      <c r="J3647" s="1">
        <v>17.196601867675799</v>
      </c>
      <c r="K3647" s="8">
        <v>1418000000</v>
      </c>
      <c r="L3647" s="9">
        <v>167</v>
      </c>
      <c r="M3647" s="7">
        <v>0.79984815965881029</v>
      </c>
      <c r="N3647" s="1">
        <v>2.5650000572204599</v>
      </c>
    </row>
    <row r="3648" spans="1:14" x14ac:dyDescent="0.25">
      <c r="A3648" s="3">
        <v>38442</v>
      </c>
      <c r="B3648" s="5" t="s">
        <v>1352</v>
      </c>
      <c r="C3648" s="5" t="s">
        <v>5886</v>
      </c>
      <c r="D3648" s="5" t="s">
        <v>1351</v>
      </c>
      <c r="E3648" s="1">
        <v>72.37</v>
      </c>
      <c r="F3648" s="8">
        <v>137902992</v>
      </c>
      <c r="G3648" s="8">
        <v>10165721088</v>
      </c>
      <c r="H3648" s="1">
        <v>9.1860611006684199</v>
      </c>
      <c r="I3648" s="8">
        <v>10107216128</v>
      </c>
      <c r="J3648" s="1">
        <v>27.21457862854</v>
      </c>
      <c r="K3648" s="8">
        <v>1407315041</v>
      </c>
      <c r="L3648" s="9">
        <v>168</v>
      </c>
      <c r="M3648" s="7">
        <v>0.80130691935242493</v>
      </c>
      <c r="N3648" s="1">
        <v>8.1300000250339508</v>
      </c>
    </row>
    <row r="3649" spans="1:14" x14ac:dyDescent="0.25">
      <c r="A3649" s="3">
        <v>38442</v>
      </c>
      <c r="B3649" s="5" t="s">
        <v>141</v>
      </c>
      <c r="C3649" s="5" t="s">
        <v>5887</v>
      </c>
      <c r="D3649" s="5" t="s">
        <v>142</v>
      </c>
      <c r="E3649" s="1">
        <v>96.21</v>
      </c>
      <c r="F3649" s="8">
        <v>91715000</v>
      </c>
      <c r="G3649" s="8">
        <v>8691861504</v>
      </c>
      <c r="H3649" s="1">
        <v>97.774060297982302</v>
      </c>
      <c r="I3649" s="8">
        <v>16732999936</v>
      </c>
      <c r="J3649" s="1">
        <v>16.924043655395501</v>
      </c>
      <c r="K3649" s="8">
        <v>1402000000</v>
      </c>
      <c r="L3649" s="9">
        <v>169</v>
      </c>
      <c r="M3649" s="7">
        <v>0.80276016971276676</v>
      </c>
      <c r="N3649" s="1">
        <v>10.3799999952316</v>
      </c>
    </row>
    <row r="3650" spans="1:14" x14ac:dyDescent="0.25">
      <c r="A3650" s="3">
        <v>38442</v>
      </c>
      <c r="B3650" s="5" t="s">
        <v>1009</v>
      </c>
      <c r="C3650" s="5" t="s">
        <v>5888</v>
      </c>
      <c r="D3650" s="5" t="s">
        <v>1008</v>
      </c>
      <c r="E3650" s="1">
        <v>39.840000000000003</v>
      </c>
      <c r="F3650" s="8">
        <v>234000000</v>
      </c>
      <c r="G3650" s="8">
        <v>9259496448</v>
      </c>
      <c r="H3650" s="1">
        <v>47.032893484599803</v>
      </c>
      <c r="I3650" s="8">
        <v>9426999808</v>
      </c>
      <c r="J3650" s="1">
        <v>19.310256958007798</v>
      </c>
      <c r="K3650" s="8">
        <v>1400000000</v>
      </c>
      <c r="L3650" s="9">
        <v>170</v>
      </c>
      <c r="M3650" s="7">
        <v>0.80421134696275154</v>
      </c>
      <c r="N3650" s="1">
        <v>3.9199999570846602</v>
      </c>
    </row>
    <row r="3651" spans="1:14" x14ac:dyDescent="0.25">
      <c r="A3651" s="3">
        <v>38442</v>
      </c>
      <c r="B3651" s="5" t="s">
        <v>24</v>
      </c>
      <c r="C3651" s="5" t="s">
        <v>5889</v>
      </c>
      <c r="D3651" s="5" t="s">
        <v>25</v>
      </c>
      <c r="E3651" s="1">
        <v>63.64</v>
      </c>
      <c r="F3651" s="8">
        <v>167100000</v>
      </c>
      <c r="G3651" s="8">
        <v>10598916096</v>
      </c>
      <c r="H3651" s="1">
        <v>33.922825116492199</v>
      </c>
      <c r="I3651" s="8">
        <v>15696999680</v>
      </c>
      <c r="J3651" s="1">
        <v>2.39779901504517</v>
      </c>
      <c r="K3651" s="8">
        <v>1399000000</v>
      </c>
      <c r="L3651" s="9">
        <v>171</v>
      </c>
      <c r="M3651" s="7">
        <v>0.80566148765755774</v>
      </c>
      <c r="N3651" s="1">
        <v>4.0099998712539699</v>
      </c>
    </row>
    <row r="3652" spans="1:14" x14ac:dyDescent="0.25">
      <c r="A3652" s="3">
        <v>38442</v>
      </c>
      <c r="B3652" s="5" t="s">
        <v>206</v>
      </c>
      <c r="C3652" s="5" t="s">
        <v>5890</v>
      </c>
      <c r="D3652" s="5" t="s">
        <v>207</v>
      </c>
      <c r="E3652" s="1">
        <v>32.450000000000003</v>
      </c>
      <c r="F3652" s="8">
        <v>407569664</v>
      </c>
      <c r="G3652" s="8">
        <v>13144132608</v>
      </c>
      <c r="H3652" s="1">
        <v>18.470815539884001</v>
      </c>
      <c r="I3652" s="8">
        <v>5603000064</v>
      </c>
      <c r="J3652" s="1">
        <v>-2.1291449069976802</v>
      </c>
      <c r="K3652" s="8">
        <v>1388000000</v>
      </c>
      <c r="L3652" s="9">
        <v>172</v>
      </c>
      <c r="M3652" s="7">
        <v>0.80710022624539979</v>
      </c>
      <c r="N3652" s="1">
        <v>2.31999999284744</v>
      </c>
    </row>
    <row r="3653" spans="1:14" x14ac:dyDescent="0.25">
      <c r="A3653" s="3">
        <v>38442</v>
      </c>
      <c r="B3653" s="5" t="s">
        <v>315</v>
      </c>
      <c r="C3653" s="5" t="s">
        <v>5891</v>
      </c>
      <c r="D3653" s="5" t="s">
        <v>316</v>
      </c>
      <c r="E3653" s="1">
        <v>38.700000000000003</v>
      </c>
      <c r="F3653" s="8">
        <v>453096000</v>
      </c>
      <c r="G3653" s="8">
        <v>17589186560</v>
      </c>
      <c r="H3653" s="1">
        <v>48.9119308718006</v>
      </c>
      <c r="I3653" s="8">
        <v>20244999680</v>
      </c>
      <c r="J3653" s="1">
        <v>11.795240402221699</v>
      </c>
      <c r="K3653" s="8">
        <v>1388000000</v>
      </c>
      <c r="L3653" s="9">
        <v>173</v>
      </c>
      <c r="M3653" s="7">
        <v>0.80853896483324184</v>
      </c>
      <c r="N3653" s="1">
        <v>0.94000002741813704</v>
      </c>
    </row>
    <row r="3654" spans="1:14" x14ac:dyDescent="0.25">
      <c r="A3654" s="3">
        <v>38442</v>
      </c>
      <c r="B3654" s="5" t="s">
        <v>882</v>
      </c>
      <c r="C3654" s="5" t="s">
        <v>5892</v>
      </c>
      <c r="D3654" s="5" t="s">
        <v>883</v>
      </c>
      <c r="E3654" s="1">
        <v>53.99</v>
      </c>
      <c r="F3654" s="8">
        <v>189072000</v>
      </c>
      <c r="G3654" s="8">
        <v>10151382016</v>
      </c>
      <c r="H3654" s="1">
        <v>40.804477917378001</v>
      </c>
      <c r="I3654" s="8">
        <v>5811999872</v>
      </c>
      <c r="J3654" s="1">
        <v>4.0272059440612802</v>
      </c>
      <c r="K3654" s="8">
        <v>1387000000</v>
      </c>
      <c r="L3654" s="9">
        <v>174</v>
      </c>
      <c r="M3654" s="7">
        <v>0.8099766668659053</v>
      </c>
      <c r="N3654" s="1">
        <v>3.78999996185303</v>
      </c>
    </row>
    <row r="3655" spans="1:14" x14ac:dyDescent="0.25">
      <c r="A3655" s="3">
        <v>38442</v>
      </c>
      <c r="B3655" s="5" t="s">
        <v>341</v>
      </c>
      <c r="C3655" s="5" t="s">
        <v>5893</v>
      </c>
      <c r="D3655" s="5" t="s">
        <v>342</v>
      </c>
      <c r="E3655" s="1">
        <v>72.39</v>
      </c>
      <c r="F3655" s="8">
        <v>173900000</v>
      </c>
      <c r="G3655" s="8">
        <v>12535416832</v>
      </c>
      <c r="H3655" s="1">
        <v>46.625990375812201</v>
      </c>
      <c r="I3655" s="8">
        <v>11396300032</v>
      </c>
      <c r="J3655" s="1">
        <v>39.065761566162102</v>
      </c>
      <c r="K3655" s="8">
        <v>1343100000</v>
      </c>
      <c r="L3655" s="9">
        <v>175</v>
      </c>
      <c r="M3655" s="7">
        <v>0.81136886412622999</v>
      </c>
      <c r="N3655" s="1">
        <v>5.1999999284744298</v>
      </c>
    </row>
    <row r="3656" spans="1:14" x14ac:dyDescent="0.25">
      <c r="A3656" s="3">
        <v>38442</v>
      </c>
      <c r="B3656" s="5" t="s">
        <v>481</v>
      </c>
      <c r="C3656" s="5" t="s">
        <v>5894</v>
      </c>
      <c r="D3656" s="5" t="s">
        <v>482</v>
      </c>
      <c r="E3656" s="1">
        <v>36.840000000000003</v>
      </c>
      <c r="F3656" s="8">
        <v>350356992</v>
      </c>
      <c r="G3656" s="8">
        <v>12829732864</v>
      </c>
      <c r="H3656" s="1">
        <v>8.4134680149799301</v>
      </c>
      <c r="I3656" s="8">
        <v>8795177088</v>
      </c>
      <c r="J3656" s="1">
        <v>2.1574070453643799</v>
      </c>
      <c r="K3656" s="8">
        <v>1338448992</v>
      </c>
      <c r="L3656" s="9">
        <v>176</v>
      </c>
      <c r="M3656" s="7">
        <v>0.81275624036012672</v>
      </c>
      <c r="N3656" s="1">
        <v>2.1299999952316302</v>
      </c>
    </row>
    <row r="3657" spans="1:14" x14ac:dyDescent="0.25">
      <c r="A3657" s="3">
        <v>38442</v>
      </c>
      <c r="B3657" s="5" t="s">
        <v>503</v>
      </c>
      <c r="C3657" s="5" t="s">
        <v>5895</v>
      </c>
      <c r="D3657" s="5" t="s">
        <v>504</v>
      </c>
      <c r="E3657" s="1">
        <v>57.27</v>
      </c>
      <c r="F3657" s="8">
        <v>126139848</v>
      </c>
      <c r="G3657" s="8">
        <v>7245193216</v>
      </c>
      <c r="H3657" s="1">
        <v>26.194008767603801</v>
      </c>
      <c r="I3657" s="8">
        <v>11980711168</v>
      </c>
      <c r="J3657" s="1">
        <v>22.953538894653299</v>
      </c>
      <c r="K3657" s="8">
        <v>1332479968</v>
      </c>
      <c r="L3657" s="9">
        <v>177</v>
      </c>
      <c r="M3657" s="7">
        <v>0.8141374293712853</v>
      </c>
      <c r="N3657" s="1">
        <v>10.0100001096725</v>
      </c>
    </row>
    <row r="3658" spans="1:14" x14ac:dyDescent="0.25">
      <c r="A3658" s="3">
        <v>38442</v>
      </c>
      <c r="B3658" s="5" t="s">
        <v>329</v>
      </c>
      <c r="C3658" s="5" t="s">
        <v>5896</v>
      </c>
      <c r="D3658" s="5" t="s">
        <v>330</v>
      </c>
      <c r="E3658" s="1">
        <v>69.7</v>
      </c>
      <c r="F3658" s="8">
        <v>260519760</v>
      </c>
      <c r="G3658" s="8">
        <v>18232827904</v>
      </c>
      <c r="H3658" s="1">
        <v>10.4929648967794</v>
      </c>
      <c r="I3658" s="8">
        <v>12214999808</v>
      </c>
      <c r="J3658" s="1">
        <v>5.7484197616577104</v>
      </c>
      <c r="K3658" s="8">
        <v>1295000000</v>
      </c>
      <c r="L3658" s="9">
        <v>178</v>
      </c>
      <c r="M3658" s="7">
        <v>0.81547976832752123</v>
      </c>
      <c r="N3658" s="1">
        <v>2.3299999833106999</v>
      </c>
    </row>
    <row r="3659" spans="1:14" x14ac:dyDescent="0.25">
      <c r="A3659" s="3">
        <v>38442</v>
      </c>
      <c r="B3659" s="5" t="s">
        <v>990</v>
      </c>
      <c r="C3659" s="5" t="s">
        <v>5897</v>
      </c>
      <c r="D3659" s="5" t="s">
        <v>989</v>
      </c>
      <c r="E3659" s="1">
        <v>43.72</v>
      </c>
      <c r="F3659" s="8">
        <v>333644992</v>
      </c>
      <c r="G3659" s="8">
        <v>14422294528</v>
      </c>
      <c r="H3659" s="1">
        <v>-12.356917720649299</v>
      </c>
      <c r="I3659" s="8">
        <v>5860999936</v>
      </c>
      <c r="J3659" s="1">
        <v>14.5173902511597</v>
      </c>
      <c r="K3659" s="8">
        <v>1291000000</v>
      </c>
      <c r="L3659" s="9">
        <v>179</v>
      </c>
      <c r="M3659" s="7">
        <v>0.81681796106304283</v>
      </c>
      <c r="N3659" s="1">
        <v>2.3799999952316302</v>
      </c>
    </row>
    <row r="3660" spans="1:14" x14ac:dyDescent="0.25">
      <c r="A3660" s="3">
        <v>38442</v>
      </c>
      <c r="B3660" s="5" t="s">
        <v>163</v>
      </c>
      <c r="C3660" s="5" t="s">
        <v>5898</v>
      </c>
      <c r="D3660" s="5" t="s">
        <v>164</v>
      </c>
      <c r="E3660" s="1">
        <v>18.809999999999999</v>
      </c>
      <c r="F3660" s="8">
        <v>558000000</v>
      </c>
      <c r="G3660" s="8">
        <v>10374937600</v>
      </c>
      <c r="H3660" s="1">
        <v>92.843414918830902</v>
      </c>
      <c r="I3660" s="8">
        <v>12461299968</v>
      </c>
      <c r="J3660" s="1">
        <v>-25.161851882934599</v>
      </c>
      <c r="K3660" s="8">
        <v>1285900000</v>
      </c>
      <c r="L3660" s="9">
        <v>180</v>
      </c>
      <c r="M3660" s="7">
        <v>0.81815086736715381</v>
      </c>
      <c r="N3660" s="1">
        <v>0.30999999307095999</v>
      </c>
    </row>
    <row r="3661" spans="1:14" x14ac:dyDescent="0.25">
      <c r="A3661" s="3">
        <v>38442</v>
      </c>
      <c r="B3661" s="5" t="s">
        <v>1445</v>
      </c>
      <c r="C3661" s="5" t="s">
        <v>5899</v>
      </c>
      <c r="D3661" s="5" t="s">
        <v>1444</v>
      </c>
      <c r="E3661" s="1">
        <v>32.4</v>
      </c>
      <c r="F3661" s="8">
        <v>466241504</v>
      </c>
      <c r="G3661" s="8">
        <v>15136403456</v>
      </c>
      <c r="H3661" s="1">
        <v>12.485272958821501</v>
      </c>
      <c r="I3661" s="8">
        <v>4602531968</v>
      </c>
      <c r="J3661" s="1">
        <v>27.4235229492188</v>
      </c>
      <c r="K3661" s="8">
        <v>1271070000</v>
      </c>
      <c r="L3661" s="9">
        <v>181</v>
      </c>
      <c r="M3661" s="7">
        <v>0.81946840155796674</v>
      </c>
      <c r="N3661" s="1">
        <v>2.1453717614753498</v>
      </c>
    </row>
    <row r="3662" spans="1:14" x14ac:dyDescent="0.25">
      <c r="A3662" s="3">
        <v>38442</v>
      </c>
      <c r="B3662" s="5" t="s">
        <v>1093</v>
      </c>
      <c r="C3662" s="5" t="s">
        <v>5900</v>
      </c>
      <c r="D3662" s="5" t="s">
        <v>1092</v>
      </c>
      <c r="E3662" s="1">
        <v>51.63</v>
      </c>
      <c r="F3662" s="8">
        <v>343344992</v>
      </c>
      <c r="G3662" s="8">
        <v>17623199744</v>
      </c>
      <c r="H3662" s="1">
        <v>-1.2810672633252</v>
      </c>
      <c r="I3662" s="8">
        <v>11700619008</v>
      </c>
      <c r="J3662" s="1">
        <v>13.7961168289185</v>
      </c>
      <c r="K3662" s="8">
        <v>1265737008</v>
      </c>
      <c r="L3662" s="9">
        <v>182</v>
      </c>
      <c r="M3662" s="7">
        <v>0.82078040780830486</v>
      </c>
      <c r="N3662" s="1">
        <v>2.1299999952316302</v>
      </c>
    </row>
    <row r="3663" spans="1:14" x14ac:dyDescent="0.25">
      <c r="A3663" s="3">
        <v>38442</v>
      </c>
      <c r="B3663" s="5" t="s">
        <v>1133</v>
      </c>
      <c r="C3663" s="5" t="s">
        <v>5901</v>
      </c>
      <c r="D3663" s="5" t="s">
        <v>1132</v>
      </c>
      <c r="E3663" s="1">
        <v>10.58</v>
      </c>
      <c r="F3663" s="8">
        <v>643297408</v>
      </c>
      <c r="G3663" s="8">
        <v>6692948480</v>
      </c>
      <c r="H3663" s="1">
        <v>46.404661381119901</v>
      </c>
      <c r="I3663" s="8">
        <v>5873999872</v>
      </c>
      <c r="J3663" s="1">
        <v>-12.4720611572266</v>
      </c>
      <c r="K3663" s="8">
        <v>1259000000</v>
      </c>
      <c r="L3663" s="9">
        <v>183</v>
      </c>
      <c r="M3663" s="7">
        <v>0.82208543077811258</v>
      </c>
      <c r="N3663" s="1">
        <v>-1.47000003047287</v>
      </c>
    </row>
    <row r="3664" spans="1:14" x14ac:dyDescent="0.25">
      <c r="A3664" s="3">
        <v>38442</v>
      </c>
      <c r="B3664" s="5" t="s">
        <v>173</v>
      </c>
      <c r="C3664" s="5" t="s">
        <v>5902</v>
      </c>
      <c r="D3664" s="5" t="s">
        <v>174</v>
      </c>
      <c r="E3664" s="1">
        <v>36.729999999999997</v>
      </c>
      <c r="F3664" s="8"/>
      <c r="G3664" s="8">
        <v>24722868224</v>
      </c>
      <c r="H3664" s="1">
        <v>0.78653607173482198</v>
      </c>
      <c r="I3664" s="8">
        <v>22676500224</v>
      </c>
      <c r="J3664" s="1">
        <v>51.489528656005902</v>
      </c>
      <c r="K3664" s="8">
        <v>1245699968</v>
      </c>
      <c r="L3664" s="9">
        <v>184</v>
      </c>
      <c r="M3664" s="7">
        <v>0.82337666753087568</v>
      </c>
      <c r="N3664" s="1">
        <v>1.8900000154972101</v>
      </c>
    </row>
    <row r="3665" spans="1:14" x14ac:dyDescent="0.25">
      <c r="A3665" s="3">
        <v>38442</v>
      </c>
      <c r="B3665" s="5" t="s">
        <v>586</v>
      </c>
      <c r="C3665" s="5" t="s">
        <v>5903</v>
      </c>
      <c r="D3665" s="5" t="s">
        <v>587</v>
      </c>
      <c r="E3665" s="1">
        <v>37.020000000000003</v>
      </c>
      <c r="F3665" s="8">
        <v>293100000</v>
      </c>
      <c r="G3665" s="8">
        <v>10862712832</v>
      </c>
      <c r="H3665" s="1">
        <v>33.716735888747202</v>
      </c>
      <c r="I3665" s="8">
        <v>14441000192</v>
      </c>
      <c r="J3665" s="1">
        <v>8.2290344238281303</v>
      </c>
      <c r="K3665" s="8">
        <v>1237000000</v>
      </c>
      <c r="L3665" s="9">
        <v>185</v>
      </c>
      <c r="M3665" s="7">
        <v>0.8246588862867551</v>
      </c>
      <c r="N3665" s="1">
        <v>1.74999998882413</v>
      </c>
    </row>
    <row r="3666" spans="1:14" x14ac:dyDescent="0.25">
      <c r="A3666" s="3">
        <v>38442</v>
      </c>
      <c r="B3666" s="5" t="s">
        <v>917</v>
      </c>
      <c r="C3666" s="5" t="s">
        <v>5904</v>
      </c>
      <c r="D3666" s="5" t="s">
        <v>916</v>
      </c>
      <c r="E3666" s="1">
        <v>2.75</v>
      </c>
      <c r="F3666" s="8">
        <v>4416000000</v>
      </c>
      <c r="G3666" s="8">
        <v>12362349568</v>
      </c>
      <c r="H3666" s="1">
        <v>-15.6441715323681</v>
      </c>
      <c r="I3666" s="8">
        <v>9120999936</v>
      </c>
      <c r="J3666" s="1">
        <v>6.7886657714843803</v>
      </c>
      <c r="K3666" s="8">
        <v>1233000000</v>
      </c>
      <c r="L3666" s="9">
        <v>186</v>
      </c>
      <c r="M3666" s="7">
        <v>0.8259369588219202</v>
      </c>
      <c r="N3666" s="1">
        <v>0.43000000342726702</v>
      </c>
    </row>
    <row r="3667" spans="1:14" x14ac:dyDescent="0.25">
      <c r="A3667" s="3">
        <v>38442</v>
      </c>
      <c r="B3667" s="5" t="s">
        <v>528</v>
      </c>
      <c r="C3667" s="5" t="s">
        <v>5905</v>
      </c>
      <c r="D3667" s="5" t="s">
        <v>529</v>
      </c>
      <c r="E3667" s="1">
        <v>39.869999999999997</v>
      </c>
      <c r="F3667" s="8">
        <v>317072800</v>
      </c>
      <c r="G3667" s="8">
        <v>12365617152</v>
      </c>
      <c r="H3667" s="1">
        <v>-16.4414132257325</v>
      </c>
      <c r="I3667" s="8">
        <v>5726244096</v>
      </c>
      <c r="J3667" s="1">
        <v>2.3489010334014901</v>
      </c>
      <c r="K3667" s="8">
        <v>1218288992</v>
      </c>
      <c r="L3667" s="9">
        <v>187</v>
      </c>
      <c r="M3667" s="7">
        <v>0.82719978258556104</v>
      </c>
      <c r="N3667" s="1">
        <v>1.71000000834465</v>
      </c>
    </row>
    <row r="3668" spans="1:14" x14ac:dyDescent="0.25">
      <c r="A3668" s="3">
        <v>38442</v>
      </c>
      <c r="B3668" s="5" t="s">
        <v>423</v>
      </c>
      <c r="C3668" s="5" t="s">
        <v>5906</v>
      </c>
      <c r="D3668" s="5" t="s">
        <v>424</v>
      </c>
      <c r="E3668" s="1">
        <v>42.25</v>
      </c>
      <c r="F3668" s="8">
        <v>445567008</v>
      </c>
      <c r="G3668" s="8">
        <v>19105157120</v>
      </c>
      <c r="H3668" s="1">
        <v>1.12626347522007</v>
      </c>
      <c r="I3668" s="8">
        <v>4524185024</v>
      </c>
      <c r="J3668" s="1">
        <v>40.762351989746101</v>
      </c>
      <c r="K3668" s="8">
        <v>1216176000</v>
      </c>
      <c r="L3668" s="9">
        <v>188</v>
      </c>
      <c r="M3668" s="7">
        <v>0.82846041611640209</v>
      </c>
      <c r="N3668" s="1">
        <v>1</v>
      </c>
    </row>
    <row r="3669" spans="1:14" x14ac:dyDescent="0.25">
      <c r="A3669" s="3">
        <v>38442</v>
      </c>
      <c r="B3669" s="5" t="s">
        <v>568</v>
      </c>
      <c r="C3669" s="5" t="s">
        <v>5907</v>
      </c>
      <c r="D3669" s="5" t="s">
        <v>569</v>
      </c>
      <c r="E3669" s="1">
        <v>20.65</v>
      </c>
      <c r="F3669" s="8">
        <v>368000000</v>
      </c>
      <c r="G3669" s="8">
        <v>7556207616</v>
      </c>
      <c r="H3669" s="1">
        <v>7.1724291127222699</v>
      </c>
      <c r="I3669" s="8">
        <v>39878999040</v>
      </c>
      <c r="J3669" s="1">
        <v>13.6440029144287</v>
      </c>
      <c r="K3669" s="8">
        <v>1216000000</v>
      </c>
      <c r="L3669" s="9">
        <v>189</v>
      </c>
      <c r="M3669" s="7">
        <v>0.82972086721353167</v>
      </c>
      <c r="N3669" s="1">
        <v>1.1999999955296501</v>
      </c>
    </row>
    <row r="3670" spans="1:14" x14ac:dyDescent="0.25">
      <c r="A3670" s="3">
        <v>38442</v>
      </c>
      <c r="B3670" s="5" t="s">
        <v>1005</v>
      </c>
      <c r="C3670" s="5" t="s">
        <v>5908</v>
      </c>
      <c r="D3670" s="5" t="s">
        <v>1004</v>
      </c>
      <c r="E3670" s="1">
        <v>88.52</v>
      </c>
      <c r="F3670" s="8">
        <v>187102000</v>
      </c>
      <c r="G3670" s="8">
        <v>16297295872</v>
      </c>
      <c r="H3670" s="1">
        <v>11.9117587909259</v>
      </c>
      <c r="I3670" s="8">
        <v>9747200000</v>
      </c>
      <c r="J3670" s="1">
        <v>13.058148384094199</v>
      </c>
      <c r="K3670" s="8">
        <v>1215400000</v>
      </c>
      <c r="L3670" s="9">
        <v>190</v>
      </c>
      <c r="M3670" s="7">
        <v>0.83098069637755412</v>
      </c>
      <c r="N3670" s="1">
        <v>3.89000004529953</v>
      </c>
    </row>
    <row r="3671" spans="1:14" x14ac:dyDescent="0.25">
      <c r="A3671" s="3">
        <v>38442</v>
      </c>
      <c r="B3671" s="5" t="s">
        <v>483</v>
      </c>
      <c r="C3671" s="5" t="s">
        <v>5909</v>
      </c>
      <c r="D3671" s="5" t="s">
        <v>484</v>
      </c>
      <c r="E3671" s="1">
        <v>55.76</v>
      </c>
      <c r="F3671" s="8">
        <v>191174336</v>
      </c>
      <c r="G3671" s="8">
        <v>10678995968</v>
      </c>
      <c r="H3671" s="1">
        <v>4.9830644083962596</v>
      </c>
      <c r="I3671" s="8">
        <v>26196599808</v>
      </c>
      <c r="J3671" s="1">
        <v>17.2542629241943</v>
      </c>
      <c r="K3671" s="8">
        <v>1215000000</v>
      </c>
      <c r="L3671" s="9">
        <v>191</v>
      </c>
      <c r="M3671" s="7">
        <v>0.83224011091950512</v>
      </c>
      <c r="N3671" s="1">
        <v>4.3099998831748998</v>
      </c>
    </row>
    <row r="3672" spans="1:14" x14ac:dyDescent="0.25">
      <c r="A3672" s="3">
        <v>38442</v>
      </c>
      <c r="B3672" s="5" t="s">
        <v>868</v>
      </c>
      <c r="C3672" s="5" t="s">
        <v>5910</v>
      </c>
      <c r="D3672" s="5" t="s">
        <v>869</v>
      </c>
      <c r="E3672" s="1">
        <v>42.18</v>
      </c>
      <c r="F3672" s="8">
        <v>242514000</v>
      </c>
      <c r="G3672" s="8">
        <v>10158718976</v>
      </c>
      <c r="H3672" s="1">
        <v>10.6602152769514</v>
      </c>
      <c r="I3672" s="8">
        <v>9772999936</v>
      </c>
      <c r="J3672" s="1">
        <v>-0.50978797674179099</v>
      </c>
      <c r="K3672" s="8">
        <v>1204000000</v>
      </c>
      <c r="L3672" s="9">
        <v>192</v>
      </c>
      <c r="M3672" s="7">
        <v>0.83348812335449196</v>
      </c>
      <c r="N3672" s="1">
        <v>2.2899999767541899</v>
      </c>
    </row>
    <row r="3673" spans="1:14" x14ac:dyDescent="0.25">
      <c r="A3673" s="3">
        <v>38442</v>
      </c>
      <c r="B3673" s="5" t="s">
        <v>1427</v>
      </c>
      <c r="C3673" s="5" t="s">
        <v>5911</v>
      </c>
      <c r="D3673" s="5" t="s">
        <v>1426</v>
      </c>
      <c r="E3673" s="1">
        <v>38</v>
      </c>
      <c r="F3673" s="8">
        <v>210440176</v>
      </c>
      <c r="G3673" s="8">
        <v>8012357120</v>
      </c>
      <c r="H3673" s="1">
        <v>15.8477599272733</v>
      </c>
      <c r="I3673" s="8">
        <v>4666800000</v>
      </c>
      <c r="J3673" s="1">
        <v>0.45143198966980003</v>
      </c>
      <c r="K3673" s="8">
        <v>1196100000</v>
      </c>
      <c r="L3673" s="9">
        <v>193</v>
      </c>
      <c r="M3673" s="7">
        <v>0.83472794700356823</v>
      </c>
      <c r="N3673" s="1">
        <v>3.56999999284744</v>
      </c>
    </row>
    <row r="3674" spans="1:14" x14ac:dyDescent="0.25">
      <c r="A3674" s="3">
        <v>38442</v>
      </c>
      <c r="B3674" s="5" t="s">
        <v>52</v>
      </c>
      <c r="C3674" s="5" t="s">
        <v>5912</v>
      </c>
      <c r="D3674" s="5" t="s">
        <v>53</v>
      </c>
      <c r="E3674" s="1">
        <v>51.92</v>
      </c>
      <c r="F3674" s="8">
        <v>267000000</v>
      </c>
      <c r="G3674" s="8">
        <v>13680412672</v>
      </c>
      <c r="H3674" s="1">
        <v>126.06421591453299</v>
      </c>
      <c r="I3674" s="8">
        <v>18448999936</v>
      </c>
      <c r="J3674" s="1">
        <v>0.86769098043441795</v>
      </c>
      <c r="K3674" s="8">
        <v>1176000000</v>
      </c>
      <c r="L3674" s="9">
        <v>194</v>
      </c>
      <c r="M3674" s="7">
        <v>0.8359469358935554</v>
      </c>
      <c r="N3674" s="1">
        <v>-3.2700001187622498</v>
      </c>
    </row>
    <row r="3675" spans="1:14" x14ac:dyDescent="0.25">
      <c r="A3675" s="3">
        <v>38442</v>
      </c>
      <c r="B3675" s="5" t="s">
        <v>192</v>
      </c>
      <c r="C3675" s="5" t="s">
        <v>5913</v>
      </c>
      <c r="D3675" s="5" t="s">
        <v>193</v>
      </c>
      <c r="E3675" s="1">
        <v>87.25</v>
      </c>
      <c r="F3675" s="8">
        <v>189813456</v>
      </c>
      <c r="G3675" s="8">
        <v>16723990528</v>
      </c>
      <c r="H3675" s="1">
        <v>33.6494819577795</v>
      </c>
      <c r="I3675" s="8">
        <v>5250538112</v>
      </c>
      <c r="J3675" s="1">
        <v>7.3659429550170898</v>
      </c>
      <c r="K3675" s="8">
        <v>1174689984</v>
      </c>
      <c r="L3675" s="9">
        <v>195</v>
      </c>
      <c r="M3675" s="7">
        <v>0.83716456687967378</v>
      </c>
      <c r="N3675" s="1">
        <v>3.98000004887581</v>
      </c>
    </row>
    <row r="3676" spans="1:14" x14ac:dyDescent="0.25">
      <c r="A3676" s="3">
        <v>38442</v>
      </c>
      <c r="B3676" s="5" t="s">
        <v>1083</v>
      </c>
      <c r="C3676" s="5" t="s">
        <v>5914</v>
      </c>
      <c r="D3676" s="5" t="s">
        <v>1082</v>
      </c>
      <c r="E3676" s="1">
        <v>18.53</v>
      </c>
      <c r="F3676" s="8">
        <v>447700000</v>
      </c>
      <c r="G3676" s="8">
        <v>8297733632</v>
      </c>
      <c r="H3676" s="1">
        <v>-8.0853133586498593</v>
      </c>
      <c r="I3676" s="8">
        <v>35732700160</v>
      </c>
      <c r="J3676" s="1">
        <v>0.26786300539970398</v>
      </c>
      <c r="K3676" s="8">
        <v>1172900000</v>
      </c>
      <c r="L3676" s="9">
        <v>196</v>
      </c>
      <c r="M3676" s="7">
        <v>0.83838034244860737</v>
      </c>
      <c r="N3676" s="1">
        <v>1.2599999979138401</v>
      </c>
    </row>
    <row r="3677" spans="1:14" x14ac:dyDescent="0.25">
      <c r="A3677" s="3">
        <v>38442</v>
      </c>
      <c r="B3677" s="5" t="s">
        <v>1172</v>
      </c>
      <c r="C3677" s="5" t="s">
        <v>5915</v>
      </c>
      <c r="D3677" s="5" t="s">
        <v>1171</v>
      </c>
      <c r="E3677" s="1">
        <v>57.76</v>
      </c>
      <c r="F3677" s="8">
        <v>294310784</v>
      </c>
      <c r="G3677" s="8">
        <v>16847976448</v>
      </c>
      <c r="H3677" s="1">
        <v>22.157807260858299</v>
      </c>
      <c r="I3677" s="8">
        <v>5015193984</v>
      </c>
      <c r="J3677" s="1">
        <v>8.4979982376098597</v>
      </c>
      <c r="K3677" s="8">
        <v>1172892032</v>
      </c>
      <c r="L3677" s="9">
        <v>197</v>
      </c>
      <c r="M3677" s="7">
        <v>0.83959610975826937</v>
      </c>
      <c r="N3677" s="1">
        <v>3.0199999213218698</v>
      </c>
    </row>
    <row r="3678" spans="1:14" x14ac:dyDescent="0.25">
      <c r="A3678" s="3">
        <v>38442</v>
      </c>
      <c r="B3678" s="5" t="s">
        <v>1080</v>
      </c>
      <c r="C3678" s="5" t="s">
        <v>5916</v>
      </c>
      <c r="D3678" s="5" t="s">
        <v>1079</v>
      </c>
      <c r="E3678" s="1">
        <v>68.650000000000006</v>
      </c>
      <c r="F3678" s="8">
        <v>250242672</v>
      </c>
      <c r="G3678" s="8">
        <v>17088421888</v>
      </c>
      <c r="H3678" s="1">
        <v>49.162886243836198</v>
      </c>
      <c r="I3678" s="8">
        <v>3719564992</v>
      </c>
      <c r="J3678" s="1">
        <v>30.564037322998001</v>
      </c>
      <c r="K3678" s="8">
        <v>1152741984</v>
      </c>
      <c r="L3678" s="9">
        <v>198</v>
      </c>
      <c r="M3678" s="7">
        <v>0.84079099043132866</v>
      </c>
      <c r="N3678" s="1">
        <v>3.09999996423721</v>
      </c>
    </row>
    <row r="3679" spans="1:14" x14ac:dyDescent="0.25">
      <c r="A3679" s="3">
        <v>38442</v>
      </c>
      <c r="B3679" s="5" t="s">
        <v>107</v>
      </c>
      <c r="C3679" s="5" t="s">
        <v>5917</v>
      </c>
      <c r="D3679" s="5" t="s">
        <v>108</v>
      </c>
      <c r="E3679" s="1">
        <v>29.02</v>
      </c>
      <c r="F3679" s="8">
        <v>409000000</v>
      </c>
      <c r="G3679" s="8">
        <v>11726358528</v>
      </c>
      <c r="H3679" s="1">
        <v>14.625572691355</v>
      </c>
      <c r="I3679" s="8">
        <v>7414000128</v>
      </c>
      <c r="J3679" s="1">
        <v>6.4540281295776403</v>
      </c>
      <c r="K3679" s="8">
        <v>1147000000</v>
      </c>
      <c r="L3679" s="9">
        <v>199</v>
      </c>
      <c r="M3679" s="7">
        <v>0.84197991922113757</v>
      </c>
      <c r="N3679" s="1">
        <v>1.6199999898672099</v>
      </c>
    </row>
    <row r="3680" spans="1:14" x14ac:dyDescent="0.25">
      <c r="A3680" s="3">
        <v>38442</v>
      </c>
      <c r="B3680" s="5" t="s">
        <v>186</v>
      </c>
      <c r="C3680" s="5" t="s">
        <v>5918</v>
      </c>
      <c r="D3680" s="5" t="s">
        <v>187</v>
      </c>
      <c r="E3680" s="1">
        <v>45.14</v>
      </c>
      <c r="F3680" s="8">
        <v>173557728</v>
      </c>
      <c r="G3680" s="8">
        <v>7817647616</v>
      </c>
      <c r="H3680" s="1">
        <v>21.408011924541601</v>
      </c>
      <c r="I3680" s="8">
        <v>5371273984</v>
      </c>
      <c r="J3680" s="1">
        <v>9.4926795959472692</v>
      </c>
      <c r="K3680" s="8">
        <v>1136118016</v>
      </c>
      <c r="L3680" s="9">
        <v>200</v>
      </c>
      <c r="M3680" s="7">
        <v>0.84315756823407828</v>
      </c>
      <c r="N3680" s="1">
        <v>4.0099999904632604</v>
      </c>
    </row>
    <row r="3681" spans="1:14" x14ac:dyDescent="0.25">
      <c r="A3681" s="3">
        <v>38442</v>
      </c>
      <c r="B3681" s="5" t="s">
        <v>103</v>
      </c>
      <c r="C3681" s="5" t="s">
        <v>5919</v>
      </c>
      <c r="D3681" s="5" t="s">
        <v>104</v>
      </c>
      <c r="E3681" s="1">
        <v>42.94</v>
      </c>
      <c r="F3681" s="8">
        <v>471529984</v>
      </c>
      <c r="G3681" s="8">
        <v>20231469056</v>
      </c>
      <c r="H3681" s="1">
        <v>26.450486717740599</v>
      </c>
      <c r="I3681" s="8">
        <v>7666000128</v>
      </c>
      <c r="J3681" s="1">
        <v>13.0283298492432</v>
      </c>
      <c r="K3681" s="8">
        <v>1134200000</v>
      </c>
      <c r="L3681" s="9">
        <v>201</v>
      </c>
      <c r="M3681" s="7">
        <v>0.84433322911760167</v>
      </c>
      <c r="N3681" s="1">
        <v>1.7850000262260399</v>
      </c>
    </row>
    <row r="3682" spans="1:14" x14ac:dyDescent="0.25">
      <c r="A3682" s="3">
        <v>38442</v>
      </c>
      <c r="B3682" s="5" t="s">
        <v>562</v>
      </c>
      <c r="C3682" s="5" t="s">
        <v>5920</v>
      </c>
      <c r="D3682" s="5" t="s">
        <v>563</v>
      </c>
      <c r="E3682" s="1">
        <v>48.71</v>
      </c>
      <c r="F3682" s="8">
        <v>127000000</v>
      </c>
      <c r="G3682" s="8">
        <v>6147654144</v>
      </c>
      <c r="H3682" s="1">
        <v>35.822667912174303</v>
      </c>
      <c r="I3682" s="8">
        <v>6195000064</v>
      </c>
      <c r="J3682" s="1">
        <v>-15.801633834838899</v>
      </c>
      <c r="K3682" s="8">
        <v>1127500000</v>
      </c>
      <c r="L3682" s="9">
        <v>202</v>
      </c>
      <c r="M3682" s="7">
        <v>0.84550194508142862</v>
      </c>
      <c r="N3682" s="1">
        <v>4.1299999952316302</v>
      </c>
    </row>
    <row r="3683" spans="1:14" x14ac:dyDescent="0.25">
      <c r="A3683" s="3">
        <v>38442</v>
      </c>
      <c r="B3683" s="5" t="s">
        <v>1087</v>
      </c>
      <c r="C3683" s="5" t="s">
        <v>5921</v>
      </c>
      <c r="D3683" s="5" t="s">
        <v>1086</v>
      </c>
      <c r="E3683" s="1">
        <v>31.43</v>
      </c>
      <c r="F3683" s="8">
        <v>496334368</v>
      </c>
      <c r="G3683" s="8">
        <v>15432232960</v>
      </c>
      <c r="H3683" s="1">
        <v>18.815157408864199</v>
      </c>
      <c r="I3683" s="8">
        <v>14448370944</v>
      </c>
      <c r="J3683" s="1">
        <v>11.4240255355835</v>
      </c>
      <c r="K3683" s="8">
        <v>1125873008</v>
      </c>
      <c r="L3683" s="9">
        <v>203</v>
      </c>
      <c r="M3683" s="7">
        <v>0.8466689745782725</v>
      </c>
      <c r="N3683" s="1">
        <v>1.4349999725818601</v>
      </c>
    </row>
    <row r="3684" spans="1:14" x14ac:dyDescent="0.25">
      <c r="A3684" s="3">
        <v>38442</v>
      </c>
      <c r="B3684" s="5" t="s">
        <v>301</v>
      </c>
      <c r="C3684" s="5" t="s">
        <v>5922</v>
      </c>
      <c r="D3684" s="5" t="s">
        <v>302</v>
      </c>
      <c r="E3684" s="1">
        <v>79.650000000000006</v>
      </c>
      <c r="F3684" s="8">
        <v>173100000</v>
      </c>
      <c r="G3684" s="8">
        <v>13682465792</v>
      </c>
      <c r="H3684" s="1">
        <v>32.238088434309098</v>
      </c>
      <c r="I3684" s="8">
        <v>9393599872</v>
      </c>
      <c r="J3684" s="1">
        <v>-4.8864951133728001</v>
      </c>
      <c r="K3684" s="8">
        <v>1120300000</v>
      </c>
      <c r="L3684" s="9">
        <v>204</v>
      </c>
      <c r="M3684" s="7">
        <v>0.84783022734481384</v>
      </c>
      <c r="N3684" s="1">
        <v>7.03999996185303</v>
      </c>
    </row>
    <row r="3685" spans="1:14" x14ac:dyDescent="0.25">
      <c r="A3685" s="3">
        <v>38442</v>
      </c>
      <c r="B3685" s="5" t="s">
        <v>427</v>
      </c>
      <c r="C3685" s="5" t="s">
        <v>5923</v>
      </c>
      <c r="D3685" s="5" t="s">
        <v>428</v>
      </c>
      <c r="E3685" s="1">
        <v>71.52</v>
      </c>
      <c r="F3685" s="8">
        <v>172001792</v>
      </c>
      <c r="G3685" s="8">
        <v>12297399296</v>
      </c>
      <c r="H3685" s="1">
        <v>28.1059786221937</v>
      </c>
      <c r="I3685" s="8">
        <v>9512999936</v>
      </c>
      <c r="J3685" s="1">
        <v>8.6455001831054705</v>
      </c>
      <c r="K3685" s="8">
        <v>1108000000</v>
      </c>
      <c r="L3685" s="9">
        <v>205</v>
      </c>
      <c r="M3685" s="7">
        <v>0.84897873048265893</v>
      </c>
      <c r="N3685" s="1">
        <v>3.9400001168251002</v>
      </c>
    </row>
    <row r="3686" spans="1:14" x14ac:dyDescent="0.25">
      <c r="A3686" s="3">
        <v>38442</v>
      </c>
      <c r="B3686" s="5" t="s">
        <v>57</v>
      </c>
      <c r="C3686" s="5" t="s">
        <v>5924</v>
      </c>
      <c r="D3686" s="5" t="s">
        <v>58</v>
      </c>
      <c r="E3686" s="1">
        <v>24.63</v>
      </c>
      <c r="F3686" s="8">
        <v>480699168</v>
      </c>
      <c r="G3686" s="8">
        <v>11815585792</v>
      </c>
      <c r="H3686" s="1">
        <v>11.9529013165281</v>
      </c>
      <c r="I3686" s="8">
        <v>14913477120</v>
      </c>
      <c r="J3686" s="1">
        <v>11.8963813781738</v>
      </c>
      <c r="K3686" s="8">
        <v>1105449952</v>
      </c>
      <c r="L3686" s="9">
        <v>206</v>
      </c>
      <c r="M3686" s="7">
        <v>0.85012459035504406</v>
      </c>
      <c r="N3686" s="1">
        <v>1.35999999940395</v>
      </c>
    </row>
    <row r="3687" spans="1:14" x14ac:dyDescent="0.25">
      <c r="A3687" s="3">
        <v>38442</v>
      </c>
      <c r="B3687" s="5" t="s">
        <v>538</v>
      </c>
      <c r="C3687" s="5" t="s">
        <v>5925</v>
      </c>
      <c r="D3687" s="5" t="s">
        <v>539</v>
      </c>
      <c r="E3687" s="1">
        <v>28.54</v>
      </c>
      <c r="F3687" s="8">
        <v>423354016</v>
      </c>
      <c r="G3687" s="8">
        <v>12081610752</v>
      </c>
      <c r="H3687" s="1">
        <v>-1.49860145890646</v>
      </c>
      <c r="I3687" s="8">
        <v>4395000000</v>
      </c>
      <c r="J3687" s="1">
        <v>6.2197799682617196</v>
      </c>
      <c r="K3687" s="8">
        <v>1101000000</v>
      </c>
      <c r="L3687" s="9">
        <v>207</v>
      </c>
      <c r="M3687" s="7">
        <v>0.85126583760663921</v>
      </c>
      <c r="N3687" s="1">
        <v>1.8999999761581401</v>
      </c>
    </row>
    <row r="3688" spans="1:14" x14ac:dyDescent="0.25">
      <c r="A3688" s="3">
        <v>38442</v>
      </c>
      <c r="B3688" s="5" t="s">
        <v>365</v>
      </c>
      <c r="C3688" s="5" t="s">
        <v>5926</v>
      </c>
      <c r="D3688" s="5" t="s">
        <v>366</v>
      </c>
      <c r="E3688" s="1">
        <v>12.32</v>
      </c>
      <c r="F3688" s="8">
        <v>2404968960</v>
      </c>
      <c r="G3688" s="8">
        <v>29804345344</v>
      </c>
      <c r="H3688" s="1">
        <v>-11.1111111111111</v>
      </c>
      <c r="I3688" s="8">
        <v>8229486080</v>
      </c>
      <c r="J3688" s="1">
        <v>31.950315475463899</v>
      </c>
      <c r="K3688" s="8">
        <v>1100044016</v>
      </c>
      <c r="L3688" s="9">
        <v>208</v>
      </c>
      <c r="M3688" s="7">
        <v>0.85240609392806854</v>
      </c>
      <c r="N3688" s="1">
        <v>0.35999999567866298</v>
      </c>
    </row>
    <row r="3689" spans="1:14" x14ac:dyDescent="0.25">
      <c r="A3689" s="3">
        <v>38442</v>
      </c>
      <c r="B3689" s="5" t="s">
        <v>1070</v>
      </c>
      <c r="C3689" s="5" t="s">
        <v>5927</v>
      </c>
      <c r="D3689" s="5" t="s">
        <v>1069</v>
      </c>
      <c r="E3689" s="1">
        <v>53.41</v>
      </c>
      <c r="F3689" s="8">
        <v>308920000</v>
      </c>
      <c r="G3689" s="8">
        <v>16471085056</v>
      </c>
      <c r="H3689" s="1">
        <v>25.586665189645501</v>
      </c>
      <c r="I3689" s="8">
        <v>6889312128</v>
      </c>
      <c r="J3689" s="1">
        <v>30.137180328369102</v>
      </c>
      <c r="K3689" s="8">
        <v>1097000992</v>
      </c>
      <c r="L3689" s="9">
        <v>209</v>
      </c>
      <c r="M3689" s="7">
        <v>0.85354319598721218</v>
      </c>
      <c r="N3689" s="1">
        <v>2.4099999368190801</v>
      </c>
    </row>
    <row r="3690" spans="1:14" x14ac:dyDescent="0.25">
      <c r="A3690" s="3">
        <v>38442</v>
      </c>
      <c r="B3690" s="5" t="s">
        <v>1003</v>
      </c>
      <c r="C3690" s="5" t="s">
        <v>5928</v>
      </c>
      <c r="D3690" s="5" t="s">
        <v>1002</v>
      </c>
      <c r="E3690" s="1">
        <v>51.81</v>
      </c>
      <c r="F3690" s="8">
        <v>290000000</v>
      </c>
      <c r="G3690" s="8">
        <v>15443119104</v>
      </c>
      <c r="H3690" s="1">
        <v>52.224869949587102</v>
      </c>
      <c r="I3690" s="8">
        <v>9010999936</v>
      </c>
      <c r="J3690" s="1">
        <v>7.5298328399658203</v>
      </c>
      <c r="K3690" s="8">
        <v>1096000000</v>
      </c>
      <c r="L3690" s="9">
        <v>210</v>
      </c>
      <c r="M3690" s="7">
        <v>0.85467926046291454</v>
      </c>
      <c r="N3690" s="1">
        <v>2.5400000214576699</v>
      </c>
    </row>
    <row r="3691" spans="1:14" x14ac:dyDescent="0.25">
      <c r="A3691" s="3">
        <v>38442</v>
      </c>
      <c r="B3691" s="5" t="s">
        <v>1290</v>
      </c>
      <c r="C3691" s="5" t="s">
        <v>5929</v>
      </c>
      <c r="D3691" s="5" t="s">
        <v>1289</v>
      </c>
      <c r="E3691" s="1">
        <v>48.74</v>
      </c>
      <c r="F3691" s="8">
        <v>237854880</v>
      </c>
      <c r="G3691" s="8">
        <v>11081581568</v>
      </c>
      <c r="H3691" s="1">
        <v>135.24282841554</v>
      </c>
      <c r="I3691" s="8">
        <v>2302341024</v>
      </c>
      <c r="J3691" s="1">
        <v>26.4748725891113</v>
      </c>
      <c r="K3691" s="8">
        <v>1091841024</v>
      </c>
      <c r="L3691" s="9">
        <v>211</v>
      </c>
      <c r="M3691" s="7">
        <v>0.85581101393050651</v>
      </c>
      <c r="N3691" s="1">
        <v>2.6250000596046399</v>
      </c>
    </row>
    <row r="3692" spans="1:14" x14ac:dyDescent="0.25">
      <c r="A3692" s="3">
        <v>38442</v>
      </c>
      <c r="B3692" s="5" t="s">
        <v>183</v>
      </c>
      <c r="C3692" s="5" t="s">
        <v>5930</v>
      </c>
      <c r="D3692" s="5" t="s">
        <v>184</v>
      </c>
      <c r="E3692" s="1">
        <v>55.08</v>
      </c>
      <c r="F3692" s="8">
        <v>170476000</v>
      </c>
      <c r="G3692" s="8">
        <v>9313190912</v>
      </c>
      <c r="H3692" s="1">
        <v>12.343420041254401</v>
      </c>
      <c r="I3692" s="8">
        <v>3075000000</v>
      </c>
      <c r="J3692" s="1">
        <v>-6.6201028823852504</v>
      </c>
      <c r="K3692" s="8">
        <v>1091000000</v>
      </c>
      <c r="L3692" s="9">
        <v>212</v>
      </c>
      <c r="M3692" s="7">
        <v>0.85694189563031609</v>
      </c>
      <c r="N3692" s="1">
        <v>4.4100000262260401</v>
      </c>
    </row>
    <row r="3693" spans="1:14" x14ac:dyDescent="0.25">
      <c r="A3693" s="3">
        <v>38442</v>
      </c>
      <c r="B3693" s="5" t="s">
        <v>1417</v>
      </c>
      <c r="C3693" s="5" t="s">
        <v>5931</v>
      </c>
      <c r="D3693" s="5" t="s">
        <v>1416</v>
      </c>
      <c r="E3693" s="1">
        <v>102.06</v>
      </c>
      <c r="F3693" s="8">
        <v>115227712</v>
      </c>
      <c r="G3693" s="8">
        <v>11673248768</v>
      </c>
      <c r="H3693" s="1">
        <v>7.8703663011667802</v>
      </c>
      <c r="I3693" s="8">
        <v>3241700928</v>
      </c>
      <c r="J3693" s="1">
        <v>9.6035718917846697</v>
      </c>
      <c r="K3693" s="8">
        <v>1088522992</v>
      </c>
      <c r="L3693" s="9">
        <v>213</v>
      </c>
      <c r="M3693" s="7">
        <v>0.85807020977465587</v>
      </c>
      <c r="N3693" s="1">
        <v>6.1399999856948897</v>
      </c>
    </row>
    <row r="3694" spans="1:14" x14ac:dyDescent="0.25">
      <c r="A3694" s="3">
        <v>38442</v>
      </c>
      <c r="B3694" s="5" t="s">
        <v>1396</v>
      </c>
      <c r="C3694" s="5" t="s">
        <v>5932</v>
      </c>
      <c r="D3694" s="5" t="s">
        <v>1395</v>
      </c>
      <c r="E3694" s="1">
        <v>80.59</v>
      </c>
      <c r="F3694" s="8">
        <v>147364448</v>
      </c>
      <c r="G3694" s="8">
        <v>11763898368</v>
      </c>
      <c r="H3694" s="1">
        <v>79.007499082982207</v>
      </c>
      <c r="I3694" s="8">
        <v>6436999936</v>
      </c>
      <c r="J3694" s="1">
        <v>22.213783264160199</v>
      </c>
      <c r="K3694" s="8">
        <v>1086000000</v>
      </c>
      <c r="L3694" s="9">
        <v>214</v>
      </c>
      <c r="M3694" s="7">
        <v>0.85919590869857265</v>
      </c>
      <c r="N3694" s="1">
        <v>6.4300000667572004</v>
      </c>
    </row>
    <row r="3695" spans="1:14" x14ac:dyDescent="0.25">
      <c r="A3695" s="3">
        <v>38442</v>
      </c>
      <c r="B3695" s="5" t="s">
        <v>429</v>
      </c>
      <c r="C3695" s="5" t="s">
        <v>5933</v>
      </c>
      <c r="D3695" s="5" t="s">
        <v>430</v>
      </c>
      <c r="E3695" s="1">
        <v>47.86</v>
      </c>
      <c r="F3695" s="8">
        <v>323620768</v>
      </c>
      <c r="G3695" s="8">
        <v>15313031168</v>
      </c>
      <c r="H3695" s="1">
        <v>38.556345902623697</v>
      </c>
      <c r="I3695" s="8">
        <v>6594000128</v>
      </c>
      <c r="J3695" s="1">
        <v>17.4772853851318</v>
      </c>
      <c r="K3695" s="8">
        <v>1083000000</v>
      </c>
      <c r="L3695" s="9">
        <v>215</v>
      </c>
      <c r="M3695" s="7">
        <v>0.8603184979569537</v>
      </c>
      <c r="N3695" s="1">
        <v>2.14000004529953</v>
      </c>
    </row>
    <row r="3696" spans="1:14" x14ac:dyDescent="0.25">
      <c r="A3696" s="3">
        <v>38442</v>
      </c>
      <c r="B3696" s="5" t="s">
        <v>878</v>
      </c>
      <c r="C3696" s="5" t="s">
        <v>5934</v>
      </c>
      <c r="D3696" s="5" t="s">
        <v>879</v>
      </c>
      <c r="E3696" s="1">
        <v>12.03</v>
      </c>
      <c r="F3696" s="8">
        <v>308044992</v>
      </c>
      <c r="G3696" s="8">
        <v>3671162112</v>
      </c>
      <c r="H3696" s="1">
        <v>28.198363633462598</v>
      </c>
      <c r="I3696" s="8">
        <v>9485002112</v>
      </c>
      <c r="J3696" s="1">
        <v>9.2525873184204102</v>
      </c>
      <c r="K3696" s="8">
        <v>1081309008</v>
      </c>
      <c r="L3696" s="9">
        <v>216</v>
      </c>
      <c r="M3696" s="7">
        <v>0.86143933440882026</v>
      </c>
      <c r="N3696" s="1">
        <v>-2.9300000518560401</v>
      </c>
    </row>
    <row r="3697" spans="1:14" x14ac:dyDescent="0.25">
      <c r="A3697" s="3">
        <v>38442</v>
      </c>
      <c r="B3697" s="5" t="s">
        <v>464</v>
      </c>
      <c r="C3697" s="5" t="s">
        <v>5935</v>
      </c>
      <c r="D3697" s="5" t="s">
        <v>465</v>
      </c>
      <c r="E3697" s="1">
        <v>51.7</v>
      </c>
      <c r="F3697" s="8">
        <v>176333120</v>
      </c>
      <c r="G3697" s="8">
        <v>8974995456</v>
      </c>
      <c r="H3697" s="1">
        <v>45.801084080519097</v>
      </c>
      <c r="I3697" s="8">
        <v>12484900096</v>
      </c>
      <c r="J3697" s="1">
        <v>29.5412788391113</v>
      </c>
      <c r="K3697" s="8">
        <v>1078600000</v>
      </c>
      <c r="L3697" s="9">
        <v>217</v>
      </c>
      <c r="M3697" s="7">
        <v>0.86255736282441564</v>
      </c>
      <c r="N3697" s="1">
        <v>3.1200000047683698</v>
      </c>
    </row>
    <row r="3698" spans="1:14" x14ac:dyDescent="0.25">
      <c r="A3698" s="3">
        <v>38442</v>
      </c>
      <c r="B3698" s="5" t="s">
        <v>940</v>
      </c>
      <c r="C3698" s="5" t="s">
        <v>5936</v>
      </c>
      <c r="D3698" s="5" t="s">
        <v>939</v>
      </c>
      <c r="E3698" s="1">
        <v>49.01</v>
      </c>
      <c r="F3698" s="8">
        <v>195200000</v>
      </c>
      <c r="G3698" s="8">
        <v>9476178944</v>
      </c>
      <c r="H3698" s="1">
        <v>19.184624203232001</v>
      </c>
      <c r="I3698" s="8">
        <v>5160999808</v>
      </c>
      <c r="J3698" s="1">
        <v>11.9791669845581</v>
      </c>
      <c r="K3698" s="8">
        <v>1078000000</v>
      </c>
      <c r="L3698" s="9">
        <v>218</v>
      </c>
      <c r="M3698" s="7">
        <v>0.8636747693069039</v>
      </c>
      <c r="N3698" s="1">
        <v>2.8200000226497699</v>
      </c>
    </row>
    <row r="3699" spans="1:14" x14ac:dyDescent="0.25">
      <c r="A3699" s="3">
        <v>38442</v>
      </c>
      <c r="B3699" s="5" t="s">
        <v>1184</v>
      </c>
      <c r="C3699" s="5" t="s">
        <v>5937</v>
      </c>
      <c r="D3699" s="5" t="s">
        <v>1183</v>
      </c>
      <c r="E3699" s="1">
        <v>22.79</v>
      </c>
      <c r="F3699" s="8">
        <v>263700016</v>
      </c>
      <c r="G3699" s="8">
        <v>6121981440</v>
      </c>
      <c r="H3699" s="1">
        <v>16.663078467711099</v>
      </c>
      <c r="I3699" s="8">
        <v>6665100096</v>
      </c>
      <c r="J3699" s="1">
        <v>6.7172570228576696</v>
      </c>
      <c r="K3699" s="8">
        <v>1073600000</v>
      </c>
      <c r="L3699" s="9">
        <v>219</v>
      </c>
      <c r="M3699" s="7">
        <v>0.8647876149466065</v>
      </c>
      <c r="N3699" s="1">
        <v>1.6500000208616299</v>
      </c>
    </row>
    <row r="3700" spans="1:14" x14ac:dyDescent="0.25">
      <c r="A3700" s="3">
        <v>38442</v>
      </c>
      <c r="B3700" s="5" t="s">
        <v>892</v>
      </c>
      <c r="C3700" s="5" t="s">
        <v>5938</v>
      </c>
      <c r="D3700" s="5" t="s">
        <v>893</v>
      </c>
      <c r="E3700" s="1">
        <v>17.18</v>
      </c>
      <c r="F3700" s="8">
        <v>400461792</v>
      </c>
      <c r="G3700" s="8">
        <v>6823336448</v>
      </c>
      <c r="H3700" s="1">
        <v>12.903083477356599</v>
      </c>
      <c r="I3700" s="8">
        <v>8309262080</v>
      </c>
      <c r="J3700" s="1">
        <v>6.1872200965881303</v>
      </c>
      <c r="K3700" s="8">
        <v>1068993008</v>
      </c>
      <c r="L3700" s="9">
        <v>220</v>
      </c>
      <c r="M3700" s="7">
        <v>0.8658956851848939</v>
      </c>
      <c r="N3700" s="1">
        <v>0.87000000476837203</v>
      </c>
    </row>
    <row r="3701" spans="1:14" x14ac:dyDescent="0.25">
      <c r="A3701" s="3">
        <v>38442</v>
      </c>
      <c r="B3701" s="5" t="s">
        <v>1376</v>
      </c>
      <c r="C3701" s="5" t="s">
        <v>5939</v>
      </c>
      <c r="D3701" s="5" t="s">
        <v>1375</v>
      </c>
      <c r="E3701" s="1">
        <v>37.26</v>
      </c>
      <c r="F3701" s="8">
        <v>1338608000</v>
      </c>
      <c r="G3701" s="8">
        <v>50685747200</v>
      </c>
      <c r="H3701" s="1">
        <v>33.261800935555897</v>
      </c>
      <c r="I3701" s="8">
        <v>3271308928</v>
      </c>
      <c r="J3701" s="1">
        <v>51.093025207519503</v>
      </c>
      <c r="K3701" s="8">
        <v>1059242000</v>
      </c>
      <c r="L3701" s="9">
        <v>221</v>
      </c>
      <c r="M3701" s="7">
        <v>0.86699364796534273</v>
      </c>
      <c r="N3701" s="1">
        <v>0.59499999880790699</v>
      </c>
    </row>
    <row r="3702" spans="1:14" x14ac:dyDescent="0.25">
      <c r="A3702" s="3">
        <v>38442</v>
      </c>
      <c r="B3702" s="5" t="s">
        <v>915</v>
      </c>
      <c r="C3702" s="5" t="s">
        <v>5940</v>
      </c>
      <c r="D3702" s="5" t="s">
        <v>914</v>
      </c>
      <c r="E3702" s="1">
        <v>73.900000000000006</v>
      </c>
      <c r="F3702" s="8">
        <v>320692000</v>
      </c>
      <c r="G3702" s="8">
        <v>23978799104</v>
      </c>
      <c r="H3702" s="1">
        <v>46.942152897664698</v>
      </c>
      <c r="I3702" s="8">
        <v>3765599936</v>
      </c>
      <c r="J3702" s="1">
        <v>3.31430888175964</v>
      </c>
      <c r="K3702" s="8">
        <v>1056300000</v>
      </c>
      <c r="L3702" s="9">
        <v>222</v>
      </c>
      <c r="M3702" s="7">
        <v>0.86808856120045619</v>
      </c>
      <c r="N3702" s="1">
        <v>1.68000000715256</v>
      </c>
    </row>
    <row r="3703" spans="1:14" x14ac:dyDescent="0.25">
      <c r="A3703" s="3">
        <v>38442</v>
      </c>
      <c r="B3703" s="5" t="s">
        <v>1409</v>
      </c>
      <c r="C3703" s="5" t="s">
        <v>5941</v>
      </c>
      <c r="D3703" s="5" t="s">
        <v>1408</v>
      </c>
      <c r="E3703" s="1">
        <v>39.78</v>
      </c>
      <c r="F3703" s="8">
        <v>474559840</v>
      </c>
      <c r="G3703" s="8">
        <v>18284077056</v>
      </c>
      <c r="H3703" s="1">
        <v>56.923069746283502</v>
      </c>
      <c r="I3703" s="8">
        <v>25801124352</v>
      </c>
      <c r="J3703" s="1">
        <v>184.55158996582</v>
      </c>
      <c r="K3703" s="8">
        <v>1053879008</v>
      </c>
      <c r="L3703" s="9">
        <v>223</v>
      </c>
      <c r="M3703" s="7">
        <v>0.86918096494377484</v>
      </c>
      <c r="N3703" s="1">
        <v>1.4400000274181399</v>
      </c>
    </row>
    <row r="3704" spans="1:14" x14ac:dyDescent="0.25">
      <c r="A3704" s="3">
        <v>38442</v>
      </c>
      <c r="B3704" s="5" t="s">
        <v>552</v>
      </c>
      <c r="C3704" s="5" t="s">
        <v>5942</v>
      </c>
      <c r="D3704" s="5" t="s">
        <v>553</v>
      </c>
      <c r="E3704" s="1">
        <v>103.52</v>
      </c>
      <c r="F3704" s="8">
        <v>69327840</v>
      </c>
      <c r="G3704" s="8">
        <v>6970428928</v>
      </c>
      <c r="H3704" s="1">
        <v>138.43361982936099</v>
      </c>
      <c r="I3704" s="8">
        <v>23186000384</v>
      </c>
      <c r="J3704" s="1">
        <v>29.386161804199201</v>
      </c>
      <c r="K3704" s="8">
        <v>1052000000</v>
      </c>
      <c r="L3704" s="9">
        <v>224</v>
      </c>
      <c r="M3704" s="7">
        <v>0.87027142099162047</v>
      </c>
      <c r="N3704" s="1">
        <v>8.1799998283386195</v>
      </c>
    </row>
    <row r="3705" spans="1:14" x14ac:dyDescent="0.25">
      <c r="A3705" s="3">
        <v>38442</v>
      </c>
      <c r="B3705" s="5" t="s">
        <v>371</v>
      </c>
      <c r="C3705" s="5" t="s">
        <v>5943</v>
      </c>
      <c r="D3705" s="5" t="s">
        <v>372</v>
      </c>
      <c r="E3705" s="1">
        <v>15.15</v>
      </c>
      <c r="F3705" s="8">
        <v>955996992</v>
      </c>
      <c r="G3705" s="8">
        <v>14580792320</v>
      </c>
      <c r="H3705" s="1">
        <v>43.601889522572598</v>
      </c>
      <c r="I3705" s="8">
        <v>15722000128</v>
      </c>
      <c r="J3705" s="1">
        <v>0.13374899327754999</v>
      </c>
      <c r="K3705" s="8">
        <v>1051000000</v>
      </c>
      <c r="L3705" s="9">
        <v>225</v>
      </c>
      <c r="M3705" s="7">
        <v>0.87136084048428764</v>
      </c>
      <c r="N3705" s="1">
        <v>0.95000000298023202</v>
      </c>
    </row>
    <row r="3706" spans="1:14" x14ac:dyDescent="0.25">
      <c r="A3706" s="3">
        <v>38442</v>
      </c>
      <c r="B3706" s="5" t="s">
        <v>44</v>
      </c>
      <c r="C3706" s="5" t="s">
        <v>5944</v>
      </c>
      <c r="D3706" s="5" t="s">
        <v>45</v>
      </c>
      <c r="E3706" s="1">
        <v>24.3</v>
      </c>
      <c r="F3706" s="8">
        <v>406425984</v>
      </c>
      <c r="G3706" s="8">
        <v>9802987520</v>
      </c>
      <c r="H3706" s="1">
        <v>47.820842530899498</v>
      </c>
      <c r="I3706" s="8">
        <v>9310809984</v>
      </c>
      <c r="J3706" s="1">
        <v>5.7904090881347701</v>
      </c>
      <c r="K3706" s="8">
        <v>1040957024</v>
      </c>
      <c r="L3706" s="9">
        <v>226</v>
      </c>
      <c r="M3706" s="7">
        <v>0.8724398498781738</v>
      </c>
      <c r="N3706" s="1">
        <v>1.40999999642372</v>
      </c>
    </row>
    <row r="3707" spans="1:14" x14ac:dyDescent="0.25">
      <c r="A3707" s="3">
        <v>38442</v>
      </c>
      <c r="B3707" s="5" t="s">
        <v>462</v>
      </c>
      <c r="C3707" s="5" t="s">
        <v>5945</v>
      </c>
      <c r="D3707" s="5" t="s">
        <v>463</v>
      </c>
      <c r="E3707" s="1">
        <v>80.63</v>
      </c>
      <c r="F3707" s="8"/>
      <c r="G3707" s="8">
        <v>11719861248</v>
      </c>
      <c r="H3707" s="1">
        <v>23.075148458767899</v>
      </c>
      <c r="I3707" s="8">
        <v>5845500000</v>
      </c>
      <c r="J3707" s="1"/>
      <c r="K3707" s="8">
        <v>1034400000.0000001</v>
      </c>
      <c r="L3707" s="9">
        <v>227</v>
      </c>
      <c r="M3707" s="7">
        <v>0.87351206255487679</v>
      </c>
      <c r="N3707" s="1"/>
    </row>
    <row r="3708" spans="1:14" x14ac:dyDescent="0.25">
      <c r="A3708" s="3">
        <v>38442</v>
      </c>
      <c r="B3708" s="5" t="s">
        <v>275</v>
      </c>
      <c r="C3708" s="5" t="s">
        <v>5946</v>
      </c>
      <c r="D3708" s="5" t="s">
        <v>276</v>
      </c>
      <c r="E3708" s="1">
        <v>41.65</v>
      </c>
      <c r="F3708" s="8">
        <v>215528992</v>
      </c>
      <c r="G3708" s="8">
        <v>8974096384</v>
      </c>
      <c r="H3708" s="1">
        <v>25.553556709376899</v>
      </c>
      <c r="I3708" s="8">
        <v>8136000000</v>
      </c>
      <c r="J3708" s="1">
        <v>6.0005288124084499</v>
      </c>
      <c r="K3708" s="8">
        <v>1032000000</v>
      </c>
      <c r="L3708" s="9">
        <v>228</v>
      </c>
      <c r="M3708" s="7">
        <v>0.87458178749915128</v>
      </c>
      <c r="N3708" s="1">
        <v>1.5700000077486</v>
      </c>
    </row>
    <row r="3709" spans="1:14" x14ac:dyDescent="0.25">
      <c r="A3709" s="3">
        <v>38442</v>
      </c>
      <c r="B3709" s="5" t="s">
        <v>1206</v>
      </c>
      <c r="C3709" s="5" t="s">
        <v>5947</v>
      </c>
      <c r="D3709" s="5" t="s">
        <v>1205</v>
      </c>
      <c r="E3709" s="1">
        <v>74.75</v>
      </c>
      <c r="F3709" s="8">
        <v>108915944</v>
      </c>
      <c r="G3709" s="8">
        <v>8379872768</v>
      </c>
      <c r="H3709" s="1">
        <v>6.6943122542987501</v>
      </c>
      <c r="I3709" s="8">
        <v>1404736000</v>
      </c>
      <c r="J3709" s="1">
        <v>10.572171211242701</v>
      </c>
      <c r="K3709" s="8">
        <v>1031104016</v>
      </c>
      <c r="L3709" s="9">
        <v>229</v>
      </c>
      <c r="M3709" s="7">
        <v>0.87565058370657067</v>
      </c>
      <c r="N3709" s="1">
        <v>6.6499999761581403</v>
      </c>
    </row>
    <row r="3710" spans="1:14" x14ac:dyDescent="0.25">
      <c r="A3710" s="3">
        <v>38442</v>
      </c>
      <c r="B3710" s="5" t="s">
        <v>313</v>
      </c>
      <c r="C3710" s="5" t="s">
        <v>5948</v>
      </c>
      <c r="D3710" s="5" t="s">
        <v>314</v>
      </c>
      <c r="E3710" s="1">
        <v>45.12</v>
      </c>
      <c r="F3710" s="8">
        <v>230318368</v>
      </c>
      <c r="G3710" s="8">
        <v>10503138304</v>
      </c>
      <c r="H3710" s="1">
        <v>14.57306871476</v>
      </c>
      <c r="I3710" s="8">
        <v>4957444992</v>
      </c>
      <c r="J3710" s="1">
        <v>8.3154726028442401</v>
      </c>
      <c r="K3710" s="8">
        <v>1025828000</v>
      </c>
      <c r="L3710" s="9">
        <v>230</v>
      </c>
      <c r="M3710" s="7">
        <v>0.87671391103228302</v>
      </c>
      <c r="N3710" s="1">
        <v>2.0799999833106999</v>
      </c>
    </row>
    <row r="3711" spans="1:14" x14ac:dyDescent="0.25">
      <c r="A3711" s="3">
        <v>38442</v>
      </c>
      <c r="B3711" s="5" t="s">
        <v>1390</v>
      </c>
      <c r="C3711" s="5" t="s">
        <v>5949</v>
      </c>
      <c r="D3711" s="5" t="s">
        <v>1389</v>
      </c>
      <c r="E3711" s="1">
        <v>38.49</v>
      </c>
      <c r="F3711" s="8">
        <v>300600000</v>
      </c>
      <c r="G3711" s="8">
        <v>11534935040</v>
      </c>
      <c r="H3711" s="1">
        <v>24.3199146683279</v>
      </c>
      <c r="I3711" s="8">
        <v>8564200064</v>
      </c>
      <c r="J3711" s="1">
        <v>-11.702218055725099</v>
      </c>
      <c r="K3711" s="8">
        <v>1012500000</v>
      </c>
      <c r="L3711" s="9">
        <v>231</v>
      </c>
      <c r="M3711" s="7">
        <v>0.87776342315057554</v>
      </c>
      <c r="N3711" s="1">
        <v>2.6399999856948901</v>
      </c>
    </row>
    <row r="3712" spans="1:14" x14ac:dyDescent="0.25">
      <c r="A3712" s="3">
        <v>38442</v>
      </c>
      <c r="B3712" s="5" t="s">
        <v>16</v>
      </c>
      <c r="C3712" s="5" t="s">
        <v>5950</v>
      </c>
      <c r="D3712" s="5" t="s">
        <v>17</v>
      </c>
      <c r="E3712" s="1">
        <v>50.58</v>
      </c>
      <c r="F3712" s="8">
        <v>165080784</v>
      </c>
      <c r="G3712" s="8">
        <v>8327255040</v>
      </c>
      <c r="H3712" s="1">
        <v>7.8265386813575004</v>
      </c>
      <c r="I3712" s="8">
        <v>4245765856</v>
      </c>
      <c r="J3712" s="1">
        <v>12.254586219787599</v>
      </c>
      <c r="K3712" s="8">
        <v>1001818984</v>
      </c>
      <c r="L3712" s="9">
        <v>232</v>
      </c>
      <c r="M3712" s="7">
        <v>0.878801863806421</v>
      </c>
      <c r="N3712" s="1">
        <v>3.2799999713897701</v>
      </c>
    </row>
    <row r="3713" spans="1:14" x14ac:dyDescent="0.25">
      <c r="A3713" s="3">
        <v>38442</v>
      </c>
      <c r="B3713" s="5" t="s">
        <v>554</v>
      </c>
      <c r="C3713" s="5" t="s">
        <v>5951</v>
      </c>
      <c r="D3713" s="5" t="s">
        <v>555</v>
      </c>
      <c r="E3713" s="1">
        <v>78.33</v>
      </c>
      <c r="F3713" s="8">
        <v>151889264</v>
      </c>
      <c r="G3713" s="8">
        <v>12002505728</v>
      </c>
      <c r="H3713" s="1">
        <v>100.81310091763601</v>
      </c>
      <c r="I3713" s="8">
        <v>5143600000</v>
      </c>
      <c r="J3713" s="1">
        <v>26.397058486938501</v>
      </c>
      <c r="K3713" s="8">
        <v>997400000</v>
      </c>
      <c r="L3713" s="9">
        <v>233</v>
      </c>
      <c r="M3713" s="7">
        <v>0.87983572394151732</v>
      </c>
      <c r="N3713" s="1">
        <v>3.5300000198185399</v>
      </c>
    </row>
    <row r="3714" spans="1:14" x14ac:dyDescent="0.25">
      <c r="A3714" s="3">
        <v>38442</v>
      </c>
      <c r="B3714" s="5" t="s">
        <v>938</v>
      </c>
      <c r="C3714" s="5" t="s">
        <v>5952</v>
      </c>
      <c r="D3714" s="5" t="s">
        <v>937</v>
      </c>
      <c r="E3714" s="1">
        <v>85.7</v>
      </c>
      <c r="F3714" s="8">
        <v>79620656</v>
      </c>
      <c r="G3714" s="8">
        <v>6758204928</v>
      </c>
      <c r="H3714" s="1">
        <v>-10.840621619427001</v>
      </c>
      <c r="I3714" s="8">
        <v>5686007040</v>
      </c>
      <c r="J3714" s="1">
        <v>3.2966461181640598</v>
      </c>
      <c r="K3714" s="8">
        <v>980106976</v>
      </c>
      <c r="L3714" s="9">
        <v>234</v>
      </c>
      <c r="M3714" s="7">
        <v>0.88085165890303341</v>
      </c>
      <c r="N3714" s="1">
        <v>7.0199998617172197</v>
      </c>
    </row>
    <row r="3715" spans="1:14" x14ac:dyDescent="0.25">
      <c r="A3715" s="3">
        <v>38442</v>
      </c>
      <c r="B3715" s="5" t="s">
        <v>1326</v>
      </c>
      <c r="C3715" s="5" t="s">
        <v>5953</v>
      </c>
      <c r="D3715" s="5" t="s">
        <v>1325</v>
      </c>
      <c r="E3715" s="1">
        <v>27.85</v>
      </c>
      <c r="F3715" s="8">
        <v>249000000</v>
      </c>
      <c r="G3715" s="8">
        <v>6893069312</v>
      </c>
      <c r="H3715" s="1">
        <v>24.285119428929701</v>
      </c>
      <c r="I3715" s="8">
        <v>10906000384</v>
      </c>
      <c r="J3715" s="1">
        <v>6.2445201873779297</v>
      </c>
      <c r="K3715" s="8">
        <v>976000000</v>
      </c>
      <c r="L3715" s="9">
        <v>235</v>
      </c>
      <c r="M3715" s="7">
        <v>0.88186333675730844</v>
      </c>
      <c r="N3715" s="1">
        <v>1.7900000214576699</v>
      </c>
    </row>
    <row r="3716" spans="1:14" x14ac:dyDescent="0.25">
      <c r="A3716" s="3">
        <v>38442</v>
      </c>
      <c r="B3716" s="5" t="s">
        <v>234</v>
      </c>
      <c r="C3716" s="5" t="s">
        <v>5954</v>
      </c>
      <c r="D3716" s="5" t="s">
        <v>235</v>
      </c>
      <c r="E3716" s="1">
        <v>58.42</v>
      </c>
      <c r="F3716" s="8">
        <v>252915152</v>
      </c>
      <c r="G3716" s="8">
        <v>14954869760</v>
      </c>
      <c r="H3716" s="1">
        <v>63.551690217422099</v>
      </c>
      <c r="I3716" s="8">
        <v>5054883968</v>
      </c>
      <c r="J3716" s="1">
        <v>10.5575313568115</v>
      </c>
      <c r="K3716" s="8">
        <v>971176992</v>
      </c>
      <c r="L3716" s="9">
        <v>236</v>
      </c>
      <c r="M3716" s="7">
        <v>0.88287001529766485</v>
      </c>
      <c r="N3716" s="1">
        <v>2.12999996542931</v>
      </c>
    </row>
    <row r="3717" spans="1:14" x14ac:dyDescent="0.25">
      <c r="A3717" s="3">
        <v>38442</v>
      </c>
      <c r="B3717" s="5" t="s">
        <v>361</v>
      </c>
      <c r="C3717" s="5" t="s">
        <v>5955</v>
      </c>
      <c r="D3717" s="5" t="s">
        <v>362</v>
      </c>
      <c r="E3717" s="1">
        <v>45.85</v>
      </c>
      <c r="F3717" s="8">
        <v>191019296</v>
      </c>
      <c r="G3717" s="8">
        <v>8731368448</v>
      </c>
      <c r="H3717" s="1">
        <v>16.1936126150669</v>
      </c>
      <c r="I3717" s="8">
        <v>15188099840</v>
      </c>
      <c r="J3717" s="1">
        <v>20.476072311401399</v>
      </c>
      <c r="K3717" s="8">
        <v>969000000</v>
      </c>
      <c r="L3717" s="9">
        <v>237</v>
      </c>
      <c r="M3717" s="7">
        <v>0.88387443726569004</v>
      </c>
      <c r="N3717" s="1">
        <v>3.1299999356269801</v>
      </c>
    </row>
    <row r="3718" spans="1:14" x14ac:dyDescent="0.25">
      <c r="A3718" s="3">
        <v>38442</v>
      </c>
      <c r="B3718" s="5" t="s">
        <v>101</v>
      </c>
      <c r="C3718" s="5" t="s">
        <v>5956</v>
      </c>
      <c r="D3718" s="5" t="s">
        <v>102</v>
      </c>
      <c r="E3718" s="1">
        <v>24.58</v>
      </c>
      <c r="F3718" s="8">
        <v>655953728</v>
      </c>
      <c r="G3718" s="8">
        <v>15972471808</v>
      </c>
      <c r="H3718" s="1">
        <v>75.590230931079304</v>
      </c>
      <c r="I3718" s="8">
        <v>37030923264</v>
      </c>
      <c r="J3718" s="1">
        <v>17.726190567016602</v>
      </c>
      <c r="K3718" s="8">
        <v>967770000</v>
      </c>
      <c r="L3718" s="9">
        <v>238</v>
      </c>
      <c r="M3718" s="7">
        <v>0.88487758427084551</v>
      </c>
      <c r="N3718" s="1">
        <v>1.0799999833106999</v>
      </c>
    </row>
    <row r="3719" spans="1:14" x14ac:dyDescent="0.25">
      <c r="A3719" s="3">
        <v>38442</v>
      </c>
      <c r="B3719" s="5" t="s">
        <v>1310</v>
      </c>
      <c r="C3719" s="5" t="s">
        <v>5957</v>
      </c>
      <c r="D3719" s="5" t="s">
        <v>1309</v>
      </c>
      <c r="E3719" s="1">
        <v>41.75</v>
      </c>
      <c r="F3719" s="8">
        <v>227340000</v>
      </c>
      <c r="G3719" s="8">
        <v>9439661056</v>
      </c>
      <c r="H3719" s="1">
        <v>17.924251004852099</v>
      </c>
      <c r="I3719" s="8">
        <v>3112284992</v>
      </c>
      <c r="J3719" s="1">
        <v>13.350375175476101</v>
      </c>
      <c r="K3719" s="8">
        <v>952066016</v>
      </c>
      <c r="L3719" s="9">
        <v>239</v>
      </c>
      <c r="M3719" s="7">
        <v>0.8858644532300618</v>
      </c>
      <c r="N3719" s="1">
        <v>2.8100000023841898</v>
      </c>
    </row>
    <row r="3720" spans="1:14" x14ac:dyDescent="0.25">
      <c r="A3720" s="3">
        <v>38442</v>
      </c>
      <c r="B3720" s="5" t="s">
        <v>1068</v>
      </c>
      <c r="C3720" s="5" t="s">
        <v>5958</v>
      </c>
      <c r="D3720" s="5" t="s">
        <v>1067</v>
      </c>
      <c r="E3720" s="1">
        <v>37.75</v>
      </c>
      <c r="F3720" s="8">
        <v>295200000</v>
      </c>
      <c r="G3720" s="8">
        <v>11105375232</v>
      </c>
      <c r="H3720" s="1">
        <v>31.227970091339699</v>
      </c>
      <c r="I3720" s="8">
        <v>77842700288</v>
      </c>
      <c r="J3720" s="1">
        <v>21.682645797729499</v>
      </c>
      <c r="K3720" s="8">
        <v>944400000</v>
      </c>
      <c r="L3720" s="9">
        <v>240</v>
      </c>
      <c r="M3720" s="7">
        <v>0.8868433759406944</v>
      </c>
      <c r="N3720" s="1">
        <v>-0.66999998688697804</v>
      </c>
    </row>
    <row r="3721" spans="1:14" x14ac:dyDescent="0.25">
      <c r="A3721" s="3">
        <v>38442</v>
      </c>
      <c r="B3721" s="5" t="s">
        <v>1038</v>
      </c>
      <c r="C3721" s="5" t="s">
        <v>5959</v>
      </c>
      <c r="D3721" s="5" t="s">
        <v>1037</v>
      </c>
      <c r="E3721" s="1">
        <v>25.95</v>
      </c>
      <c r="F3721" s="8">
        <v>356309984</v>
      </c>
      <c r="G3721" s="8">
        <v>9036679168</v>
      </c>
      <c r="H3721" s="1">
        <v>14.138386629978701</v>
      </c>
      <c r="I3721" s="8">
        <v>3031699968</v>
      </c>
      <c r="J3721" s="1">
        <v>3.04092597961426</v>
      </c>
      <c r="K3721" s="8">
        <v>940995984</v>
      </c>
      <c r="L3721" s="9">
        <v>241</v>
      </c>
      <c r="M3721" s="7">
        <v>0.88781877020091426</v>
      </c>
      <c r="N3721" s="1">
        <v>1.7700000107288401</v>
      </c>
    </row>
    <row r="3722" spans="1:14" x14ac:dyDescent="0.25">
      <c r="A3722" s="3">
        <v>38442</v>
      </c>
      <c r="B3722" s="5" t="s">
        <v>1216</v>
      </c>
      <c r="C3722" s="5" t="s">
        <v>5960</v>
      </c>
      <c r="D3722" s="5" t="s">
        <v>1215</v>
      </c>
      <c r="E3722" s="1">
        <v>36.950000000000003</v>
      </c>
      <c r="F3722" s="8">
        <v>369527008</v>
      </c>
      <c r="G3722" s="8">
        <v>13018699776</v>
      </c>
      <c r="H3722" s="1">
        <v>-25.353533812243501</v>
      </c>
      <c r="I3722" s="8">
        <v>2650432000</v>
      </c>
      <c r="J3722" s="1">
        <v>20.108070373535199</v>
      </c>
      <c r="K3722" s="8">
        <v>936822016</v>
      </c>
      <c r="L3722" s="9">
        <v>242</v>
      </c>
      <c r="M3722" s="7">
        <v>0.8887898379129886</v>
      </c>
      <c r="N3722" s="1">
        <v>2.0099999904632599</v>
      </c>
    </row>
    <row r="3723" spans="1:14" x14ac:dyDescent="0.25">
      <c r="A3723" s="3">
        <v>38442</v>
      </c>
      <c r="B3723" s="5" t="s">
        <v>1431</v>
      </c>
      <c r="C3723" s="5" t="s">
        <v>5961</v>
      </c>
      <c r="D3723" s="5" t="s">
        <v>1430</v>
      </c>
      <c r="E3723" s="1">
        <v>32.840000000000003</v>
      </c>
      <c r="F3723" s="8">
        <v>347178218.66579902</v>
      </c>
      <c r="G3723" s="8">
        <v>11116444672</v>
      </c>
      <c r="H3723" s="1">
        <v>133.430155173217</v>
      </c>
      <c r="I3723" s="8">
        <v>1950314912</v>
      </c>
      <c r="J3723" s="1">
        <v>64.111289978027301</v>
      </c>
      <c r="K3723" s="8">
        <v>933884000</v>
      </c>
      <c r="L3723" s="9">
        <v>243</v>
      </c>
      <c r="M3723" s="7">
        <v>0.88975786020936343</v>
      </c>
      <c r="N3723" s="1">
        <v>1.51500003040216</v>
      </c>
    </row>
    <row r="3724" spans="1:14" x14ac:dyDescent="0.25">
      <c r="A3724" s="3">
        <v>38442</v>
      </c>
      <c r="B3724" s="5" t="s">
        <v>507</v>
      </c>
      <c r="C3724" s="5" t="s">
        <v>5962</v>
      </c>
      <c r="D3724" s="5" t="s">
        <v>508</v>
      </c>
      <c r="E3724" s="1">
        <v>51.7</v>
      </c>
      <c r="F3724" s="8">
        <v>164606928</v>
      </c>
      <c r="G3724" s="8">
        <v>8576417792</v>
      </c>
      <c r="H3724" s="1">
        <v>61.205600451042997</v>
      </c>
      <c r="I3724" s="8">
        <v>1788953984</v>
      </c>
      <c r="J3724" s="1">
        <v>5.9788661003112802</v>
      </c>
      <c r="K3724" s="8">
        <v>912026976</v>
      </c>
      <c r="L3724" s="9">
        <v>244</v>
      </c>
      <c r="M3724" s="7">
        <v>0.8907032264943231</v>
      </c>
      <c r="N3724" s="1">
        <v>3.2199999690055798</v>
      </c>
    </row>
    <row r="3725" spans="1:14" x14ac:dyDescent="0.25">
      <c r="A3725" s="3">
        <v>38442</v>
      </c>
      <c r="B3725" s="5" t="s">
        <v>1236</v>
      </c>
      <c r="C3725" s="5" t="s">
        <v>5963</v>
      </c>
      <c r="D3725" s="5" t="s">
        <v>1235</v>
      </c>
      <c r="E3725" s="1">
        <v>38.97</v>
      </c>
      <c r="F3725" s="8">
        <v>160818320</v>
      </c>
      <c r="G3725" s="8">
        <v>6220451840</v>
      </c>
      <c r="H3725" s="1">
        <v>17.056037928176998</v>
      </c>
      <c r="I3725" s="8">
        <v>6898294272</v>
      </c>
      <c r="J3725" s="1">
        <v>1.7587250471115099</v>
      </c>
      <c r="K3725" s="8">
        <v>907020016</v>
      </c>
      <c r="L3725" s="9">
        <v>245</v>
      </c>
      <c r="M3725" s="7">
        <v>0.89164340278896592</v>
      </c>
      <c r="N3725" s="1">
        <v>3.5899999737739599</v>
      </c>
    </row>
    <row r="3726" spans="1:14" x14ac:dyDescent="0.25">
      <c r="A3726" s="3">
        <v>38442</v>
      </c>
      <c r="B3726" s="5" t="s">
        <v>117</v>
      </c>
      <c r="C3726" s="5" t="s">
        <v>5964</v>
      </c>
      <c r="D3726" s="5" t="s">
        <v>118</v>
      </c>
      <c r="E3726" s="1">
        <v>60.46</v>
      </c>
      <c r="F3726" s="8">
        <v>246587920</v>
      </c>
      <c r="G3726" s="8">
        <v>14960264192</v>
      </c>
      <c r="H3726" s="1">
        <v>60.696746173025403</v>
      </c>
      <c r="I3726" s="8">
        <v>4429250944</v>
      </c>
      <c r="J3726" s="1">
        <v>6.1520400047302202</v>
      </c>
      <c r="K3726" s="8">
        <v>902178016</v>
      </c>
      <c r="L3726" s="9">
        <v>246</v>
      </c>
      <c r="M3726" s="7">
        <v>0.89257856008343417</v>
      </c>
      <c r="N3726" s="1">
        <v>2.3899999558925602</v>
      </c>
    </row>
    <row r="3727" spans="1:14" x14ac:dyDescent="0.25">
      <c r="A3727" s="3">
        <v>38442</v>
      </c>
      <c r="B3727" s="5" t="s">
        <v>1386</v>
      </c>
      <c r="C3727" s="5" t="s">
        <v>5965</v>
      </c>
      <c r="D3727" s="5" t="s">
        <v>1385</v>
      </c>
      <c r="E3727" s="1">
        <v>105.13</v>
      </c>
      <c r="F3727" s="8">
        <v>98110000</v>
      </c>
      <c r="G3727" s="8">
        <v>10648400896</v>
      </c>
      <c r="H3727" s="1">
        <v>58.728318785501799</v>
      </c>
      <c r="I3727" s="8">
        <v>5126600960</v>
      </c>
      <c r="J3727" s="1">
        <v>8.2027082443237305</v>
      </c>
      <c r="K3727" s="8">
        <v>897030016</v>
      </c>
      <c r="L3727" s="9">
        <v>247</v>
      </c>
      <c r="M3727" s="7">
        <v>0.89350838119184317</v>
      </c>
      <c r="N3727" s="1">
        <v>4.9099999666213998</v>
      </c>
    </row>
    <row r="3728" spans="1:14" x14ac:dyDescent="0.25">
      <c r="A3728" s="3">
        <v>38442</v>
      </c>
      <c r="B3728" s="5" t="s">
        <v>109</v>
      </c>
      <c r="C3728" s="5" t="s">
        <v>5966</v>
      </c>
      <c r="D3728" s="5" t="s">
        <v>110</v>
      </c>
      <c r="E3728" s="1">
        <v>62.99</v>
      </c>
      <c r="F3728" s="8">
        <v>153385984</v>
      </c>
      <c r="G3728" s="8">
        <v>9663318016</v>
      </c>
      <c r="H3728" s="1">
        <v>37.704052785111799</v>
      </c>
      <c r="I3728" s="8">
        <v>4419000064</v>
      </c>
      <c r="J3728" s="1">
        <v>4.34362888336182</v>
      </c>
      <c r="K3728" s="8">
        <v>895000000</v>
      </c>
      <c r="L3728" s="9">
        <v>248</v>
      </c>
      <c r="M3728" s="7">
        <v>0.89443609807665481</v>
      </c>
      <c r="N3728" s="1">
        <v>5.7800000309944197</v>
      </c>
    </row>
    <row r="3729" spans="1:14" x14ac:dyDescent="0.25">
      <c r="A3729" s="3">
        <v>38442</v>
      </c>
      <c r="B3729" s="5" t="s">
        <v>852</v>
      </c>
      <c r="C3729" s="5" t="s">
        <v>5967</v>
      </c>
      <c r="D3729" s="5" t="s">
        <v>853</v>
      </c>
      <c r="E3729" s="1">
        <v>49.05</v>
      </c>
      <c r="F3729" s="8">
        <v>136819216</v>
      </c>
      <c r="G3729" s="8">
        <v>6710982656</v>
      </c>
      <c r="H3729" s="1">
        <v>7.7581354140049896</v>
      </c>
      <c r="I3729" s="8">
        <v>4102059008</v>
      </c>
      <c r="J3729" s="1">
        <v>14.8054857254028</v>
      </c>
      <c r="K3729" s="8">
        <v>888418000</v>
      </c>
      <c r="L3729" s="9">
        <v>249</v>
      </c>
      <c r="M3729" s="7">
        <v>0.89535699235528121</v>
      </c>
      <c r="N3729" s="1">
        <v>3.9900000691413902</v>
      </c>
    </row>
    <row r="3730" spans="1:14" x14ac:dyDescent="0.25">
      <c r="A3730" s="3">
        <v>38442</v>
      </c>
      <c r="B3730" s="5" t="s">
        <v>401</v>
      </c>
      <c r="C3730" s="5" t="s">
        <v>5968</v>
      </c>
      <c r="D3730" s="5" t="s">
        <v>402</v>
      </c>
      <c r="E3730" s="1">
        <v>63.29</v>
      </c>
      <c r="F3730" s="8">
        <v>227360528</v>
      </c>
      <c r="G3730" s="8">
        <v>14272708608</v>
      </c>
      <c r="H3730" s="1">
        <v>43.061858231166703</v>
      </c>
      <c r="I3730" s="8">
        <v>7717500032</v>
      </c>
      <c r="J3730" s="1">
        <v>17.691709518432599</v>
      </c>
      <c r="K3730" s="8">
        <v>888000000</v>
      </c>
      <c r="L3730" s="9">
        <v>250</v>
      </c>
      <c r="M3730" s="7">
        <v>0.89627745335384301</v>
      </c>
      <c r="N3730" s="1">
        <v>2.8500000238418601</v>
      </c>
    </row>
    <row r="3731" spans="1:14" x14ac:dyDescent="0.25">
      <c r="A3731" s="3">
        <v>38442</v>
      </c>
      <c r="B3731" s="5" t="s">
        <v>285</v>
      </c>
      <c r="C3731" s="5" t="s">
        <v>5969</v>
      </c>
      <c r="D3731" s="5" t="s">
        <v>286</v>
      </c>
      <c r="E3731" s="1">
        <v>65.400000000000006</v>
      </c>
      <c r="F3731" s="8">
        <v>153300000</v>
      </c>
      <c r="G3731" s="8">
        <v>9829891072</v>
      </c>
      <c r="H3731" s="1">
        <v>30.703674507466001</v>
      </c>
      <c r="I3731" s="8">
        <v>9817000192</v>
      </c>
      <c r="J3731" s="1">
        <v>21.783897399902301</v>
      </c>
      <c r="K3731" s="8">
        <v>887000000</v>
      </c>
      <c r="L3731" s="9">
        <v>251</v>
      </c>
      <c r="M3731" s="7">
        <v>0.89719687779722623</v>
      </c>
      <c r="N3731" s="1">
        <v>4.2400000095367396</v>
      </c>
    </row>
    <row r="3732" spans="1:14" x14ac:dyDescent="0.25">
      <c r="A3732" s="3">
        <v>38442</v>
      </c>
      <c r="B3732" s="5" t="s">
        <v>1131</v>
      </c>
      <c r="C3732" s="5" t="s">
        <v>5970</v>
      </c>
      <c r="D3732" s="5" t="s">
        <v>1130</v>
      </c>
      <c r="E3732" s="1">
        <v>7.31</v>
      </c>
      <c r="F3732" s="8">
        <v>317500000</v>
      </c>
      <c r="G3732" s="8">
        <v>2405721088</v>
      </c>
      <c r="H3732" s="1">
        <v>-34.380612948893599</v>
      </c>
      <c r="I3732" s="8">
        <v>5400800000</v>
      </c>
      <c r="J3732" s="1">
        <v>2.1780929565429701</v>
      </c>
      <c r="K3732" s="8">
        <v>886400000</v>
      </c>
      <c r="L3732" s="9">
        <v>252</v>
      </c>
      <c r="M3732" s="7">
        <v>0.89811568030750233</v>
      </c>
      <c r="N3732" s="1">
        <v>7.9999996349215494E-2</v>
      </c>
    </row>
    <row r="3733" spans="1:14" x14ac:dyDescent="0.25">
      <c r="A3733" s="3">
        <v>38442</v>
      </c>
      <c r="B3733" s="5" t="s">
        <v>1342</v>
      </c>
      <c r="C3733" s="5" t="s">
        <v>5971</v>
      </c>
      <c r="D3733" s="5" t="s">
        <v>1341</v>
      </c>
      <c r="E3733" s="1">
        <v>77.81</v>
      </c>
      <c r="F3733" s="8">
        <v>245500000</v>
      </c>
      <c r="G3733" s="8">
        <v>20379119616</v>
      </c>
      <c r="H3733" s="1">
        <v>19.1030083847429</v>
      </c>
      <c r="I3733" s="8">
        <v>2980900032</v>
      </c>
      <c r="J3733" s="1">
        <v>56.8069458007813</v>
      </c>
      <c r="K3733" s="8">
        <v>885100000</v>
      </c>
      <c r="L3733" s="9">
        <v>253</v>
      </c>
      <c r="M3733" s="7">
        <v>0.89903313529604623</v>
      </c>
      <c r="N3733" s="1">
        <v>2.2199999690055798</v>
      </c>
    </row>
    <row r="3734" spans="1:14" x14ac:dyDescent="0.25">
      <c r="A3734" s="3">
        <v>38442</v>
      </c>
      <c r="B3734" s="5" t="s">
        <v>1456</v>
      </c>
      <c r="C3734" s="5" t="s">
        <v>5972</v>
      </c>
      <c r="D3734" s="5" t="s">
        <v>1455</v>
      </c>
      <c r="E3734" s="1">
        <v>133.16999999999999</v>
      </c>
      <c r="F3734" s="8">
        <v>88693008</v>
      </c>
      <c r="G3734" s="8">
        <v>12343109632</v>
      </c>
      <c r="H3734" s="1">
        <v>371.73220095063402</v>
      </c>
      <c r="I3734" s="8">
        <v>19747000320</v>
      </c>
      <c r="J3734" s="1">
        <v>15.3994846343994</v>
      </c>
      <c r="K3734" s="8">
        <v>875000000</v>
      </c>
      <c r="L3734" s="9">
        <v>254</v>
      </c>
      <c r="M3734" s="7">
        <v>0.89994012107728671</v>
      </c>
      <c r="N3734" s="1">
        <v>12.410000085830699</v>
      </c>
    </row>
    <row r="3735" spans="1:14" x14ac:dyDescent="0.25">
      <c r="A3735" s="3">
        <v>38442</v>
      </c>
      <c r="B3735" s="5" t="s">
        <v>994</v>
      </c>
      <c r="C3735" s="5" t="s">
        <v>5973</v>
      </c>
      <c r="D3735" s="5" t="s">
        <v>993</v>
      </c>
      <c r="E3735" s="1">
        <v>10.51</v>
      </c>
      <c r="F3735" s="8">
        <v>1330656768</v>
      </c>
      <c r="G3735" s="8">
        <v>13815378944</v>
      </c>
      <c r="H3735" s="1">
        <v>-20.590115115695799</v>
      </c>
      <c r="I3735" s="8">
        <v>4639000064</v>
      </c>
      <c r="J3735" s="1">
        <v>8.2930374145507795</v>
      </c>
      <c r="K3735" s="8">
        <v>872000000</v>
      </c>
      <c r="L3735" s="9">
        <v>255</v>
      </c>
      <c r="M3735" s="7">
        <v>0.90084399719299146</v>
      </c>
      <c r="N3735" s="1">
        <v>0.209999995306134</v>
      </c>
    </row>
    <row r="3736" spans="1:14" x14ac:dyDescent="0.25">
      <c r="A3736" s="3">
        <v>38442</v>
      </c>
      <c r="B3736" s="5" t="s">
        <v>1405</v>
      </c>
      <c r="C3736" s="5" t="s">
        <v>5974</v>
      </c>
      <c r="D3736" s="5" t="s">
        <v>1404</v>
      </c>
      <c r="E3736" s="1">
        <v>49.57</v>
      </c>
      <c r="F3736" s="8">
        <v>274436384</v>
      </c>
      <c r="G3736" s="8">
        <v>13767629824</v>
      </c>
      <c r="H3736" s="1">
        <v>45.153726149206797</v>
      </c>
      <c r="I3736" s="8">
        <v>35351900160</v>
      </c>
      <c r="J3736" s="1">
        <v>3.1735470294952401</v>
      </c>
      <c r="K3736" s="8">
        <v>866200000</v>
      </c>
      <c r="L3736" s="9">
        <v>256</v>
      </c>
      <c r="M3736" s="7">
        <v>0.90174186128866063</v>
      </c>
      <c r="N3736" s="1">
        <v>1.7700000107288401</v>
      </c>
    </row>
    <row r="3737" spans="1:14" x14ac:dyDescent="0.25">
      <c r="A3737" s="3">
        <v>38442</v>
      </c>
      <c r="B3737" s="5" t="s">
        <v>1370</v>
      </c>
      <c r="C3737" s="5" t="s">
        <v>5975</v>
      </c>
      <c r="D3737" s="5" t="s">
        <v>1369</v>
      </c>
      <c r="E3737" s="1">
        <v>46.48</v>
      </c>
      <c r="F3737" s="8">
        <v>214947984</v>
      </c>
      <c r="G3737" s="8">
        <v>9843464192</v>
      </c>
      <c r="H3737" s="1">
        <v>42.978848389500101</v>
      </c>
      <c r="I3737" s="8">
        <v>9508800000</v>
      </c>
      <c r="J3737" s="1">
        <v>10.9855661392212</v>
      </c>
      <c r="K3737" s="8">
        <v>858300016</v>
      </c>
      <c r="L3737" s="9">
        <v>257</v>
      </c>
      <c r="M3737" s="7">
        <v>0.90263153661500406</v>
      </c>
      <c r="N3737" s="1">
        <v>1.46000000834465</v>
      </c>
    </row>
    <row r="3738" spans="1:14" x14ac:dyDescent="0.25">
      <c r="A3738" s="3">
        <v>38442</v>
      </c>
      <c r="B3738" s="5" t="s">
        <v>932</v>
      </c>
      <c r="C3738" s="5" t="s">
        <v>5976</v>
      </c>
      <c r="D3738" s="5" t="s">
        <v>931</v>
      </c>
      <c r="E3738" s="1">
        <v>22.84</v>
      </c>
      <c r="F3738" s="8">
        <v>316800000</v>
      </c>
      <c r="G3738" s="8">
        <v>7317568000</v>
      </c>
      <c r="H3738" s="1">
        <v>10.646444396889301</v>
      </c>
      <c r="I3738" s="8">
        <v>9787000320</v>
      </c>
      <c r="J3738" s="1">
        <v>3.7395980358123802</v>
      </c>
      <c r="K3738" s="8">
        <v>854000000</v>
      </c>
      <c r="L3738" s="9">
        <v>258</v>
      </c>
      <c r="M3738" s="7">
        <v>0.90351675473749471</v>
      </c>
      <c r="N3738" s="1">
        <v>1.6999999880790699</v>
      </c>
    </row>
    <row r="3739" spans="1:14" x14ac:dyDescent="0.25">
      <c r="A3739" s="3">
        <v>38442</v>
      </c>
      <c r="B3739" s="5" t="s">
        <v>34</v>
      </c>
      <c r="C3739" s="5" t="s">
        <v>5977</v>
      </c>
      <c r="D3739" s="5" t="s">
        <v>35</v>
      </c>
      <c r="E3739" s="1">
        <v>13.35</v>
      </c>
      <c r="F3739" s="8">
        <v>175619632</v>
      </c>
      <c r="G3739" s="8">
        <v>2360729600</v>
      </c>
      <c r="H3739" s="1">
        <v>90.987136174600707</v>
      </c>
      <c r="I3739" s="8">
        <v>18348399616</v>
      </c>
      <c r="J3739" s="1">
        <v>21.5053901672363</v>
      </c>
      <c r="K3739" s="8">
        <v>846700000</v>
      </c>
      <c r="L3739" s="9">
        <v>259</v>
      </c>
      <c r="M3739" s="7">
        <v>0.90439440600718191</v>
      </c>
      <c r="N3739" s="1">
        <v>0.61999997496604897</v>
      </c>
    </row>
    <row r="3740" spans="1:14" x14ac:dyDescent="0.25">
      <c r="A3740" s="3">
        <v>38442</v>
      </c>
      <c r="B3740" s="5" t="s">
        <v>1374</v>
      </c>
      <c r="C3740" s="5" t="s">
        <v>5978</v>
      </c>
      <c r="D3740" s="5" t="s">
        <v>1373</v>
      </c>
      <c r="E3740" s="1">
        <v>64.5</v>
      </c>
      <c r="F3740" s="8">
        <v>265531008</v>
      </c>
      <c r="G3740" s="8">
        <v>16935008256</v>
      </c>
      <c r="H3740" s="1">
        <v>161.31441787942501</v>
      </c>
      <c r="I3740" s="8">
        <v>5527000064</v>
      </c>
      <c r="J3740" s="1">
        <v>11.1405296325684</v>
      </c>
      <c r="K3740" s="8">
        <v>843000000</v>
      </c>
      <c r="L3740" s="9">
        <v>260</v>
      </c>
      <c r="M3740" s="7">
        <v>0.9052682220227084</v>
      </c>
      <c r="N3740" s="1">
        <v>1.2199999690055801</v>
      </c>
    </row>
    <row r="3741" spans="1:14" x14ac:dyDescent="0.25">
      <c r="A3741" s="3">
        <v>38442</v>
      </c>
      <c r="B3741" s="5" t="s">
        <v>1278</v>
      </c>
      <c r="C3741" s="5" t="s">
        <v>5979</v>
      </c>
      <c r="D3741" s="5" t="s">
        <v>1277</v>
      </c>
      <c r="E3741" s="1">
        <v>44.61</v>
      </c>
      <c r="F3741" s="8">
        <v>402500000</v>
      </c>
      <c r="G3741" s="8">
        <v>19109699584</v>
      </c>
      <c r="H3741" s="1">
        <v>8.8191350929642596</v>
      </c>
      <c r="I3741" s="8">
        <v>4262299968</v>
      </c>
      <c r="J3741" s="1">
        <v>17.570957183837901</v>
      </c>
      <c r="K3741" s="8">
        <v>841200000</v>
      </c>
      <c r="L3741" s="9">
        <v>261</v>
      </c>
      <c r="M3741" s="7">
        <v>0.90614017223891352</v>
      </c>
      <c r="N3741" s="1">
        <v>1.1600000038742999</v>
      </c>
    </row>
    <row r="3742" spans="1:14" x14ac:dyDescent="0.25">
      <c r="A3742" s="3">
        <v>38442</v>
      </c>
      <c r="B3742" s="5" t="s">
        <v>1368</v>
      </c>
      <c r="C3742" s="5" t="s">
        <v>5980</v>
      </c>
      <c r="D3742" s="5" t="s">
        <v>1367</v>
      </c>
      <c r="E3742" s="1">
        <v>27.74</v>
      </c>
      <c r="F3742" s="8">
        <v>472842976</v>
      </c>
      <c r="G3742" s="8">
        <v>13258631168</v>
      </c>
      <c r="H3742" s="1">
        <v>6.6592171134088396</v>
      </c>
      <c r="I3742" s="8">
        <v>1826654976</v>
      </c>
      <c r="J3742" s="1">
        <v>45.465122222900398</v>
      </c>
      <c r="K3742" s="8">
        <v>840732976</v>
      </c>
      <c r="L3742" s="9">
        <v>262</v>
      </c>
      <c r="M3742" s="7">
        <v>0.90701163835897292</v>
      </c>
      <c r="N3742" s="1">
        <v>1.8733333051204699</v>
      </c>
    </row>
    <row r="3743" spans="1:14" x14ac:dyDescent="0.25">
      <c r="A3743" s="3">
        <v>38442</v>
      </c>
      <c r="B3743" s="5" t="s">
        <v>982</v>
      </c>
      <c r="C3743" s="5" t="s">
        <v>5981</v>
      </c>
      <c r="D3743" s="5" t="s">
        <v>981</v>
      </c>
      <c r="E3743" s="1">
        <v>43.61</v>
      </c>
      <c r="F3743" s="8">
        <v>167000000</v>
      </c>
      <c r="G3743" s="8">
        <v>7347287552</v>
      </c>
      <c r="H3743" s="1">
        <v>16.7556471318162</v>
      </c>
      <c r="I3743" s="8">
        <v>3614000000</v>
      </c>
      <c r="J3743" s="1">
        <v>13.6120719909668</v>
      </c>
      <c r="K3743" s="8">
        <v>837000000</v>
      </c>
      <c r="L3743" s="9">
        <v>263</v>
      </c>
      <c r="M3743" s="7">
        <v>0.90787923504342805</v>
      </c>
      <c r="N3743" s="1">
        <v>3.4166667631694199</v>
      </c>
    </row>
    <row r="3744" spans="1:14" x14ac:dyDescent="0.25">
      <c r="A3744" s="3">
        <v>38442</v>
      </c>
      <c r="B3744" s="5" t="s">
        <v>1346</v>
      </c>
      <c r="C3744" s="5" t="s">
        <v>5982</v>
      </c>
      <c r="D3744" s="5" t="s">
        <v>1345</v>
      </c>
      <c r="E3744" s="1">
        <v>57.29</v>
      </c>
      <c r="F3744" s="8">
        <v>106085168</v>
      </c>
      <c r="G3744" s="8">
        <v>6199664640</v>
      </c>
      <c r="H3744" s="1">
        <v>-5.7638532794906698</v>
      </c>
      <c r="I3744" s="8">
        <v>53451061248</v>
      </c>
      <c r="J3744" s="1">
        <v>7.0918459892272896</v>
      </c>
      <c r="K3744" s="8">
        <v>829014976</v>
      </c>
      <c r="L3744" s="9">
        <v>264</v>
      </c>
      <c r="M3744" s="7">
        <v>0.90873855480990506</v>
      </c>
      <c r="N3744" s="1">
        <v>3.8299999833106999</v>
      </c>
    </row>
    <row r="3745" spans="1:14" x14ac:dyDescent="0.25">
      <c r="A3745" s="3">
        <v>38442</v>
      </c>
      <c r="B3745" s="5" t="s">
        <v>143</v>
      </c>
      <c r="C3745" s="5" t="s">
        <v>5983</v>
      </c>
      <c r="D3745" s="5" t="s">
        <v>144</v>
      </c>
      <c r="E3745" s="1">
        <v>44.49</v>
      </c>
      <c r="F3745" s="8">
        <v>336600000</v>
      </c>
      <c r="G3745" s="8">
        <v>14575794176</v>
      </c>
      <c r="H3745" s="1">
        <v>54.762154833320501</v>
      </c>
      <c r="I3745" s="8">
        <v>6115100032</v>
      </c>
      <c r="J3745" s="1">
        <v>15.3227033615112</v>
      </c>
      <c r="K3745" s="8">
        <v>822400000</v>
      </c>
      <c r="L3745" s="9">
        <v>265</v>
      </c>
      <c r="M3745" s="7">
        <v>0.90959101778875329</v>
      </c>
      <c r="N3745" s="1">
        <v>1.5800000131130201</v>
      </c>
    </row>
    <row r="3746" spans="1:14" x14ac:dyDescent="0.25">
      <c r="A3746" s="3">
        <v>38442</v>
      </c>
      <c r="B3746" s="5" t="s">
        <v>526</v>
      </c>
      <c r="C3746" s="5" t="s">
        <v>5984</v>
      </c>
      <c r="D3746" s="5" t="s">
        <v>527</v>
      </c>
      <c r="E3746" s="1">
        <v>64.58</v>
      </c>
      <c r="F3746" s="8">
        <v>112732288</v>
      </c>
      <c r="G3746" s="8">
        <v>7278506496</v>
      </c>
      <c r="H3746" s="1">
        <v>50.092723766515</v>
      </c>
      <c r="I3746" s="8">
        <v>4736884864</v>
      </c>
      <c r="J3746" s="1">
        <v>15.180589675903301</v>
      </c>
      <c r="K3746" s="8">
        <v>816256992</v>
      </c>
      <c r="L3746" s="9">
        <v>266</v>
      </c>
      <c r="M3746" s="7">
        <v>0.91043711320084708</v>
      </c>
      <c r="N3746" s="1">
        <v>3.3100000619888301</v>
      </c>
    </row>
    <row r="3747" spans="1:14" x14ac:dyDescent="0.25">
      <c r="A3747" s="3">
        <v>38442</v>
      </c>
      <c r="B3747" s="5" t="s">
        <v>505</v>
      </c>
      <c r="C3747" s="5" t="s">
        <v>5985</v>
      </c>
      <c r="D3747" s="5" t="s">
        <v>506</v>
      </c>
      <c r="E3747" s="1">
        <v>48</v>
      </c>
      <c r="F3747" s="8">
        <v>215448752</v>
      </c>
      <c r="G3747" s="8">
        <v>10826913792</v>
      </c>
      <c r="H3747" s="1">
        <v>23.756994758265002</v>
      </c>
      <c r="I3747" s="8">
        <v>7300000000</v>
      </c>
      <c r="J3747" s="1">
        <v>13.689455986022899</v>
      </c>
      <c r="K3747" s="8">
        <v>810000000</v>
      </c>
      <c r="L3747" s="9">
        <v>267</v>
      </c>
      <c r="M3747" s="7">
        <v>0.91127672289548112</v>
      </c>
      <c r="N3747" s="1">
        <v>2.2199999690055798</v>
      </c>
    </row>
    <row r="3748" spans="1:14" x14ac:dyDescent="0.25">
      <c r="A3748" s="3">
        <v>38442</v>
      </c>
      <c r="B3748" s="5" t="s">
        <v>325</v>
      </c>
      <c r="C3748" s="5" t="s">
        <v>5986</v>
      </c>
      <c r="D3748" s="5" t="s">
        <v>326</v>
      </c>
      <c r="E3748" s="1">
        <v>74.62</v>
      </c>
      <c r="F3748" s="8">
        <v>135372992</v>
      </c>
      <c r="G3748" s="8">
        <v>10085408768</v>
      </c>
      <c r="H3748" s="1">
        <v>52.526983397243697</v>
      </c>
      <c r="I3748" s="8">
        <v>10241999872</v>
      </c>
      <c r="J3748" s="1">
        <v>3.8847749233245801</v>
      </c>
      <c r="K3748" s="8">
        <v>809000000</v>
      </c>
      <c r="L3748" s="9">
        <v>268</v>
      </c>
      <c r="M3748" s="7">
        <v>0.91211529603493657</v>
      </c>
      <c r="N3748" s="1">
        <v>2.6600000560283701</v>
      </c>
    </row>
    <row r="3749" spans="1:14" x14ac:dyDescent="0.25">
      <c r="A3749" s="3">
        <v>38442</v>
      </c>
      <c r="B3749" s="5" t="s">
        <v>1354</v>
      </c>
      <c r="C3749" s="5" t="s">
        <v>5987</v>
      </c>
      <c r="D3749" s="5" t="s">
        <v>1353</v>
      </c>
      <c r="E3749" s="1">
        <v>26.66</v>
      </c>
      <c r="F3749" s="8">
        <v>346978048</v>
      </c>
      <c r="G3749" s="8">
        <v>9205734400</v>
      </c>
      <c r="H3749" s="1">
        <v>-20.0402386862303</v>
      </c>
      <c r="I3749" s="8">
        <v>2517895936</v>
      </c>
      <c r="J3749" s="1">
        <v>16.757144927978501</v>
      </c>
      <c r="K3749" s="8">
        <v>807482016</v>
      </c>
      <c r="L3749" s="9">
        <v>269</v>
      </c>
      <c r="M3749" s="7">
        <v>0.91295229570021585</v>
      </c>
      <c r="N3749" s="1">
        <v>1.25</v>
      </c>
    </row>
    <row r="3750" spans="1:14" x14ac:dyDescent="0.25">
      <c r="A3750" s="3">
        <v>38442</v>
      </c>
      <c r="B3750" s="5" t="s">
        <v>202</v>
      </c>
      <c r="C3750" s="5" t="s">
        <v>5988</v>
      </c>
      <c r="D3750" s="5" t="s">
        <v>203</v>
      </c>
      <c r="E3750" s="1">
        <v>17.02</v>
      </c>
      <c r="F3750" s="8">
        <v>296545920</v>
      </c>
      <c r="G3750" s="8">
        <v>5109135872</v>
      </c>
      <c r="H3750" s="1">
        <v>13.4250456896642</v>
      </c>
      <c r="I3750" s="8">
        <v>10464900096</v>
      </c>
      <c r="J3750" s="1">
        <v>4.7369790077209499</v>
      </c>
      <c r="K3750" s="8">
        <v>804000000</v>
      </c>
      <c r="L3750" s="9">
        <v>270</v>
      </c>
      <c r="M3750" s="7">
        <v>0.91378568606377852</v>
      </c>
      <c r="N3750" s="1">
        <v>-0.85999996587634098</v>
      </c>
    </row>
    <row r="3751" spans="1:14" x14ac:dyDescent="0.25">
      <c r="A3751" s="3">
        <v>38442</v>
      </c>
      <c r="B3751" s="5" t="s">
        <v>1074</v>
      </c>
      <c r="C3751" s="5" t="s">
        <v>5989</v>
      </c>
      <c r="D3751" s="5" t="s">
        <v>1073</v>
      </c>
      <c r="E3751" s="1">
        <v>80.86</v>
      </c>
      <c r="F3751" s="8">
        <v>149100000</v>
      </c>
      <c r="G3751" s="8">
        <v>12188925952</v>
      </c>
      <c r="H3751" s="1">
        <v>40.348887122211302</v>
      </c>
      <c r="I3751" s="8">
        <v>1438300000</v>
      </c>
      <c r="J3751" s="1">
        <v>15.3778276443481</v>
      </c>
      <c r="K3751" s="8">
        <v>802300000</v>
      </c>
      <c r="L3751" s="9">
        <v>271</v>
      </c>
      <c r="M3751" s="7">
        <v>0.91461731428353765</v>
      </c>
      <c r="N3751" s="1">
        <v>2.8699999451637299</v>
      </c>
    </row>
    <row r="3752" spans="1:14" x14ac:dyDescent="0.25">
      <c r="A3752" s="3">
        <v>38442</v>
      </c>
      <c r="B3752" s="5" t="s">
        <v>69</v>
      </c>
      <c r="C3752" s="5" t="s">
        <v>5990</v>
      </c>
      <c r="D3752" s="5" t="s">
        <v>70</v>
      </c>
      <c r="E3752" s="1">
        <v>117.46</v>
      </c>
      <c r="F3752" s="8">
        <v>55136312</v>
      </c>
      <c r="G3752" s="8">
        <v>5529816576</v>
      </c>
      <c r="H3752" s="1">
        <v>67.727149670035701</v>
      </c>
      <c r="I3752" s="8">
        <v>7052684032</v>
      </c>
      <c r="J3752" s="1">
        <v>20.547285079956101</v>
      </c>
      <c r="K3752" s="8">
        <v>783385992</v>
      </c>
      <c r="L3752" s="9">
        <v>272</v>
      </c>
      <c r="M3752" s="7">
        <v>0.91542933709035701</v>
      </c>
      <c r="N3752" s="1">
        <v>12.3000000715256</v>
      </c>
    </row>
    <row r="3753" spans="1:14" x14ac:dyDescent="0.25">
      <c r="A3753" s="3">
        <v>38442</v>
      </c>
      <c r="B3753" s="5" t="s">
        <v>147</v>
      </c>
      <c r="C3753" s="5" t="s">
        <v>5991</v>
      </c>
      <c r="D3753" s="5" t="s">
        <v>148</v>
      </c>
      <c r="E3753" s="1">
        <v>43.25</v>
      </c>
      <c r="F3753" s="8">
        <v>442000000</v>
      </c>
      <c r="G3753" s="8">
        <v>21257762816</v>
      </c>
      <c r="H3753" s="1">
        <v>83.775185913127103</v>
      </c>
      <c r="I3753" s="8">
        <v>20463999488</v>
      </c>
      <c r="J3753" s="1">
        <v>25.963314056396499</v>
      </c>
      <c r="K3753" s="8">
        <v>780000000</v>
      </c>
      <c r="L3753" s="9">
        <v>273</v>
      </c>
      <c r="M3753" s="7">
        <v>0.91623785012963421</v>
      </c>
      <c r="N3753" s="1">
        <v>-2.2499999850988401</v>
      </c>
    </row>
    <row r="3754" spans="1:14" x14ac:dyDescent="0.25">
      <c r="A3754" s="3">
        <v>38442</v>
      </c>
      <c r="B3754" s="5" t="s">
        <v>200</v>
      </c>
      <c r="C3754" s="5" t="s">
        <v>5992</v>
      </c>
      <c r="D3754" s="5" t="s">
        <v>201</v>
      </c>
      <c r="E3754" s="1">
        <v>52.2</v>
      </c>
      <c r="F3754" s="8">
        <v>107943920</v>
      </c>
      <c r="G3754" s="8">
        <v>5510288896</v>
      </c>
      <c r="H3754" s="1">
        <v>21.405108520891101</v>
      </c>
      <c r="I3754" s="8">
        <v>3069586944</v>
      </c>
      <c r="J3754" s="1">
        <v>4.8065299987793004</v>
      </c>
      <c r="K3754" s="8">
        <v>775391008</v>
      </c>
      <c r="L3754" s="9">
        <v>274</v>
      </c>
      <c r="M3754" s="7">
        <v>0.91704158569438587</v>
      </c>
      <c r="N3754" s="1">
        <v>4.2399998903274501</v>
      </c>
    </row>
    <row r="3755" spans="1:14" x14ac:dyDescent="0.25">
      <c r="A3755" s="3">
        <v>38442</v>
      </c>
      <c r="B3755" s="5" t="s">
        <v>61</v>
      </c>
      <c r="C3755" s="5" t="s">
        <v>5993</v>
      </c>
      <c r="D3755" s="5" t="s">
        <v>62</v>
      </c>
      <c r="E3755" s="1">
        <v>67.73</v>
      </c>
      <c r="F3755" s="8">
        <v>67000000</v>
      </c>
      <c r="G3755" s="8">
        <v>4542227968</v>
      </c>
      <c r="H3755" s="1">
        <v>1.2581435607228499</v>
      </c>
      <c r="I3755" s="8">
        <v>13221000192</v>
      </c>
      <c r="J3755" s="1">
        <v>8.5742435455322301</v>
      </c>
      <c r="K3755" s="8">
        <v>773000000</v>
      </c>
      <c r="L3755" s="9">
        <v>275</v>
      </c>
      <c r="M3755" s="7">
        <v>0.91784284284741313</v>
      </c>
      <c r="N3755" s="1">
        <v>6.0199999809265101</v>
      </c>
    </row>
    <row r="3756" spans="1:14" x14ac:dyDescent="0.25">
      <c r="A3756" s="3">
        <v>38442</v>
      </c>
      <c r="B3756" s="5" t="s">
        <v>1378</v>
      </c>
      <c r="C3756" s="5" t="s">
        <v>5994</v>
      </c>
      <c r="D3756" s="5" t="s">
        <v>1377</v>
      </c>
      <c r="E3756" s="1">
        <v>51.78</v>
      </c>
      <c r="F3756" s="8">
        <v>306959424</v>
      </c>
      <c r="G3756" s="8">
        <v>16514603008</v>
      </c>
      <c r="H3756" s="1">
        <v>3.3739241795982999</v>
      </c>
      <c r="I3756" s="8">
        <v>3173652000</v>
      </c>
      <c r="J3756" s="1">
        <v>19.131771087646499</v>
      </c>
      <c r="K3756" s="8">
        <v>772987008</v>
      </c>
      <c r="L3756" s="9">
        <v>276</v>
      </c>
      <c r="M3756" s="7">
        <v>0.91864408653351559</v>
      </c>
      <c r="N3756" s="1">
        <v>1.9300000220537199</v>
      </c>
    </row>
    <row r="3757" spans="1:14" x14ac:dyDescent="0.25">
      <c r="A3757" s="3">
        <v>38442</v>
      </c>
      <c r="B3757" s="5" t="s">
        <v>1447</v>
      </c>
      <c r="C3757" s="5" t="s">
        <v>5995</v>
      </c>
      <c r="D3757" s="5" t="s">
        <v>1446</v>
      </c>
      <c r="E3757" s="1">
        <v>22.16</v>
      </c>
      <c r="F3757" s="8">
        <v>345775200</v>
      </c>
      <c r="G3757" s="8">
        <v>8326823936</v>
      </c>
      <c r="H3757" s="1">
        <v>-10.727762297884</v>
      </c>
      <c r="I3757" s="8">
        <v>2727332992</v>
      </c>
      <c r="J3757" s="1">
        <v>11.230094909668001</v>
      </c>
      <c r="K3757" s="8">
        <v>771710000</v>
      </c>
      <c r="L3757" s="9">
        <v>277</v>
      </c>
      <c r="M3757" s="7">
        <v>0.91944400653036251</v>
      </c>
      <c r="N3757" s="1">
        <v>1.40000000596046</v>
      </c>
    </row>
    <row r="3758" spans="1:14" x14ac:dyDescent="0.25">
      <c r="A3758" s="3">
        <v>38442</v>
      </c>
      <c r="B3758" s="5" t="s">
        <v>986</v>
      </c>
      <c r="C3758" s="5" t="s">
        <v>5996</v>
      </c>
      <c r="D3758" s="5" t="s">
        <v>985</v>
      </c>
      <c r="E3758" s="1">
        <v>43.44</v>
      </c>
      <c r="F3758" s="8">
        <v>219068000</v>
      </c>
      <c r="G3758" s="8">
        <v>9336264704</v>
      </c>
      <c r="H3758" s="1">
        <v>-4.9043484738228296</v>
      </c>
      <c r="I3758" s="8">
        <v>2829100096</v>
      </c>
      <c r="J3758" s="1">
        <v>9.6507892608642596</v>
      </c>
      <c r="K3758" s="8">
        <v>771500000</v>
      </c>
      <c r="L3758" s="9">
        <v>278</v>
      </c>
      <c r="M3758" s="7">
        <v>0.92024370885062201</v>
      </c>
      <c r="N3758" s="1">
        <v>2.3100000023841898</v>
      </c>
    </row>
    <row r="3759" spans="1:14" x14ac:dyDescent="0.25">
      <c r="A3759" s="3">
        <v>38442</v>
      </c>
      <c r="B3759" s="5" t="s">
        <v>1403</v>
      </c>
      <c r="C3759" s="5" t="s">
        <v>5997</v>
      </c>
      <c r="D3759" s="5" t="s">
        <v>1402</v>
      </c>
      <c r="E3759" s="1">
        <v>18.940000000000001</v>
      </c>
      <c r="F3759" s="8">
        <v>264262128</v>
      </c>
      <c r="G3759" s="8">
        <v>4989342208</v>
      </c>
      <c r="H3759" s="1">
        <v>2.6002246662553099</v>
      </c>
      <c r="I3759" s="8">
        <v>19424699392</v>
      </c>
      <c r="J3759" s="1">
        <v>3.8121149539947501</v>
      </c>
      <c r="K3759" s="8">
        <v>770900000</v>
      </c>
      <c r="L3759" s="9">
        <v>279</v>
      </c>
      <c r="M3759" s="7">
        <v>0.92104278923777427</v>
      </c>
      <c r="N3759" s="1">
        <v>1.62000000476837</v>
      </c>
    </row>
    <row r="3760" spans="1:14" x14ac:dyDescent="0.25">
      <c r="A3760" s="3">
        <v>38442</v>
      </c>
      <c r="B3760" s="5" t="s">
        <v>439</v>
      </c>
      <c r="C3760" s="5" t="s">
        <v>5998</v>
      </c>
      <c r="D3760" s="5" t="s">
        <v>440</v>
      </c>
      <c r="E3760" s="1">
        <v>25.14</v>
      </c>
      <c r="F3760" s="8">
        <v>110141136</v>
      </c>
      <c r="G3760" s="8">
        <v>2803424000</v>
      </c>
      <c r="H3760" s="1">
        <v>38.5523203040864</v>
      </c>
      <c r="I3760" s="8">
        <v>2814299968</v>
      </c>
      <c r="J3760" s="1">
        <v>23.876186370849599</v>
      </c>
      <c r="K3760" s="8">
        <v>767200000</v>
      </c>
      <c r="L3760" s="9">
        <v>280</v>
      </c>
      <c r="M3760" s="7">
        <v>0.92183803437076595</v>
      </c>
      <c r="N3760" s="1">
        <v>3.8699999973177901</v>
      </c>
    </row>
    <row r="3761" spans="1:14" x14ac:dyDescent="0.25">
      <c r="A3761" s="3">
        <v>38442</v>
      </c>
      <c r="B3761" s="5" t="s">
        <v>1380</v>
      </c>
      <c r="C3761" s="5" t="s">
        <v>5999</v>
      </c>
      <c r="D3761" s="5" t="s">
        <v>1379</v>
      </c>
      <c r="E3761" s="1">
        <v>21.33</v>
      </c>
      <c r="F3761" s="8">
        <v>707851008</v>
      </c>
      <c r="G3761" s="8">
        <v>15482095616</v>
      </c>
      <c r="H3761" s="1">
        <v>23.975588598034999</v>
      </c>
      <c r="I3761" s="8">
        <v>2426605952</v>
      </c>
      <c r="J3761" s="1">
        <v>32.9211616516113</v>
      </c>
      <c r="K3761" s="8">
        <v>760196016</v>
      </c>
      <c r="L3761" s="9">
        <v>281</v>
      </c>
      <c r="M3761" s="7">
        <v>0.92262601948787182</v>
      </c>
      <c r="N3761" s="1">
        <v>0.83499999344348896</v>
      </c>
    </row>
    <row r="3762" spans="1:14" x14ac:dyDescent="0.25">
      <c r="A3762" s="3">
        <v>38442</v>
      </c>
      <c r="B3762" s="5" t="s">
        <v>1239</v>
      </c>
      <c r="C3762" s="5" t="s">
        <v>6000</v>
      </c>
      <c r="D3762" s="5" t="s">
        <v>1238</v>
      </c>
      <c r="E3762" s="1">
        <v>40.869999999999997</v>
      </c>
      <c r="F3762" s="8">
        <v>326714560</v>
      </c>
      <c r="G3762" s="8">
        <v>13457374208</v>
      </c>
      <c r="H3762" s="1">
        <v>-17.792649787821901</v>
      </c>
      <c r="I3762" s="8">
        <v>1662113984</v>
      </c>
      <c r="J3762" s="1">
        <v>24.803956985473601</v>
      </c>
      <c r="K3762" s="8">
        <v>759624976</v>
      </c>
      <c r="L3762" s="9">
        <v>282</v>
      </c>
      <c r="M3762" s="7">
        <v>0.92341341269050858</v>
      </c>
      <c r="N3762" s="1">
        <v>1.6099999845027899</v>
      </c>
    </row>
    <row r="3763" spans="1:14" x14ac:dyDescent="0.25">
      <c r="A3763" s="3">
        <v>38442</v>
      </c>
      <c r="B3763" s="5" t="s">
        <v>1013</v>
      </c>
      <c r="C3763" s="5" t="s">
        <v>6001</v>
      </c>
      <c r="D3763" s="5" t="s">
        <v>1012</v>
      </c>
      <c r="E3763" s="1">
        <v>32.840000000000003</v>
      </c>
      <c r="F3763" s="8">
        <v>132373912</v>
      </c>
      <c r="G3763" s="8">
        <v>4367993344</v>
      </c>
      <c r="H3763" s="1">
        <v>0.50744015565047396</v>
      </c>
      <c r="I3763" s="8">
        <v>2407371968</v>
      </c>
      <c r="J3763" s="1">
        <v>1.67941105365753</v>
      </c>
      <c r="K3763" s="8">
        <v>753952992</v>
      </c>
      <c r="L3763" s="9">
        <v>283</v>
      </c>
      <c r="M3763" s="7">
        <v>0.92419492656875735</v>
      </c>
      <c r="N3763" s="1">
        <v>2.4499999880790702</v>
      </c>
    </row>
    <row r="3764" spans="1:14" x14ac:dyDescent="0.25">
      <c r="A3764" s="3">
        <v>38442</v>
      </c>
      <c r="B3764" s="5" t="s">
        <v>1433</v>
      </c>
      <c r="C3764" s="5" t="s">
        <v>6002</v>
      </c>
      <c r="D3764" s="5" t="s">
        <v>1432</v>
      </c>
      <c r="E3764" s="1">
        <v>71.02</v>
      </c>
      <c r="F3764" s="8">
        <v>115682096</v>
      </c>
      <c r="G3764" s="8">
        <v>8233176576</v>
      </c>
      <c r="H3764" s="1">
        <v>48.723495934790499</v>
      </c>
      <c r="I3764" s="8">
        <v>6896996992</v>
      </c>
      <c r="J3764" s="1">
        <v>36.261363983154297</v>
      </c>
      <c r="K3764" s="8">
        <v>748619008</v>
      </c>
      <c r="L3764" s="9">
        <v>284</v>
      </c>
      <c r="M3764" s="7">
        <v>0.9249709114782686</v>
      </c>
      <c r="N3764" s="1">
        <v>3.5299999117851302</v>
      </c>
    </row>
    <row r="3765" spans="1:14" x14ac:dyDescent="0.25">
      <c r="A3765" s="3">
        <v>38442</v>
      </c>
      <c r="B3765" s="5" t="s">
        <v>59</v>
      </c>
      <c r="C3765" s="5" t="s">
        <v>6003</v>
      </c>
      <c r="D3765" s="5" t="s">
        <v>60</v>
      </c>
      <c r="E3765" s="1">
        <v>59.14</v>
      </c>
      <c r="F3765" s="8">
        <v>111388352</v>
      </c>
      <c r="G3765" s="8">
        <v>6552071168</v>
      </c>
      <c r="H3765" s="1">
        <v>40.906774482662897</v>
      </c>
      <c r="I3765" s="8">
        <v>6054535040</v>
      </c>
      <c r="J3765" s="1">
        <v>16.266609191894499</v>
      </c>
      <c r="K3765" s="8">
        <v>746751008</v>
      </c>
      <c r="L3765" s="9">
        <v>285</v>
      </c>
      <c r="M3765" s="7">
        <v>0.92574496010270624</v>
      </c>
      <c r="N3765" s="1">
        <v>4.3099999427795401</v>
      </c>
    </row>
    <row r="3766" spans="1:14" x14ac:dyDescent="0.25">
      <c r="A3766" s="3">
        <v>38442</v>
      </c>
      <c r="B3766" s="5" t="s">
        <v>357</v>
      </c>
      <c r="C3766" s="5" t="s">
        <v>6004</v>
      </c>
      <c r="D3766" s="5" t="s">
        <v>358</v>
      </c>
      <c r="E3766" s="1">
        <v>32.549999999999997</v>
      </c>
      <c r="F3766" s="8">
        <v>286679008</v>
      </c>
      <c r="G3766" s="8">
        <v>9306181632</v>
      </c>
      <c r="H3766" s="1">
        <v>34.818789180762998</v>
      </c>
      <c r="I3766" s="8">
        <v>13536000000</v>
      </c>
      <c r="J3766" s="1">
        <v>0.57654899358749401</v>
      </c>
      <c r="K3766" s="8">
        <v>746000000</v>
      </c>
      <c r="L3766" s="9">
        <v>286</v>
      </c>
      <c r="M3766" s="7">
        <v>0.9265182302659124</v>
      </c>
      <c r="N3766" s="1">
        <v>2.2200000137090701</v>
      </c>
    </row>
    <row r="3767" spans="1:14" x14ac:dyDescent="0.25">
      <c r="A3767" s="3">
        <v>38442</v>
      </c>
      <c r="B3767" s="5" t="s">
        <v>311</v>
      </c>
      <c r="C3767" s="5" t="s">
        <v>6005</v>
      </c>
      <c r="D3767" s="5" t="s">
        <v>312</v>
      </c>
      <c r="E3767" s="1">
        <v>60.92</v>
      </c>
      <c r="F3767" s="8">
        <v>120171320</v>
      </c>
      <c r="G3767" s="8">
        <v>7253539840</v>
      </c>
      <c r="H3767" s="1">
        <v>13.228273936239001</v>
      </c>
      <c r="I3767" s="8">
        <v>7761822976</v>
      </c>
      <c r="J3767" s="1">
        <v>10.8616399765015</v>
      </c>
      <c r="K3767" s="8">
        <v>745540992</v>
      </c>
      <c r="L3767" s="9">
        <v>287</v>
      </c>
      <c r="M3767" s="7">
        <v>0.9272910246419992</v>
      </c>
      <c r="N3767" s="1">
        <v>4.5300000309944197</v>
      </c>
    </row>
    <row r="3768" spans="1:14" x14ac:dyDescent="0.25">
      <c r="A3768" s="3">
        <v>38442</v>
      </c>
      <c r="B3768" s="5" t="s">
        <v>1174</v>
      </c>
      <c r="C3768" s="5" t="s">
        <v>6006</v>
      </c>
      <c r="D3768" s="5" t="s">
        <v>1173</v>
      </c>
      <c r="E3768" s="1">
        <v>36.54</v>
      </c>
      <c r="F3768" s="8">
        <v>302605984</v>
      </c>
      <c r="G3768" s="8">
        <v>11051160576</v>
      </c>
      <c r="H3768" s="1">
        <v>-13.9019743216216</v>
      </c>
      <c r="I3768" s="8">
        <v>4977959936</v>
      </c>
      <c r="J3768" s="1">
        <v>22.176822662353501</v>
      </c>
      <c r="K3768" s="8">
        <v>740360008</v>
      </c>
      <c r="L3768" s="9">
        <v>288</v>
      </c>
      <c r="M3768" s="7">
        <v>0.9280584486422907</v>
      </c>
      <c r="N3768" s="1">
        <v>1.5500000119209301</v>
      </c>
    </row>
    <row r="3769" spans="1:14" x14ac:dyDescent="0.25">
      <c r="A3769" s="3">
        <v>38442</v>
      </c>
      <c r="B3769" s="5" t="s">
        <v>572</v>
      </c>
      <c r="C3769" s="5" t="s">
        <v>6007</v>
      </c>
      <c r="D3769" s="5" t="s">
        <v>573</v>
      </c>
      <c r="E3769" s="1">
        <v>40.520000000000003</v>
      </c>
      <c r="F3769" s="8">
        <v>187524224</v>
      </c>
      <c r="G3769" s="8">
        <v>7566601728</v>
      </c>
      <c r="H3769" s="1">
        <v>18.7284078344547</v>
      </c>
      <c r="I3769" s="8">
        <v>4687950016</v>
      </c>
      <c r="J3769" s="1">
        <v>6.1612458229064897</v>
      </c>
      <c r="K3769" s="8">
        <v>738332992</v>
      </c>
      <c r="L3769" s="9">
        <v>289</v>
      </c>
      <c r="M3769" s="7">
        <v>0.92882377152865037</v>
      </c>
      <c r="N3769" s="1">
        <v>2.2199999988079102</v>
      </c>
    </row>
    <row r="3770" spans="1:14" x14ac:dyDescent="0.25">
      <c r="A3770" s="3">
        <v>38442</v>
      </c>
      <c r="B3770" s="5" t="s">
        <v>1153</v>
      </c>
      <c r="C3770" s="5" t="s">
        <v>6008</v>
      </c>
      <c r="D3770" s="5" t="s">
        <v>1152</v>
      </c>
      <c r="E3770" s="1">
        <v>79.97</v>
      </c>
      <c r="F3770" s="8">
        <v>127600000</v>
      </c>
      <c r="G3770" s="8">
        <v>10016014336</v>
      </c>
      <c r="H3770" s="1">
        <v>8.6844240698992596</v>
      </c>
      <c r="I3770" s="8">
        <v>5313800064</v>
      </c>
      <c r="J3770" s="1">
        <v>11.758887290954601</v>
      </c>
      <c r="K3770" s="8">
        <v>732100000</v>
      </c>
      <c r="L3770" s="9">
        <v>290</v>
      </c>
      <c r="M3770" s="7">
        <v>0.92958263357487458</v>
      </c>
      <c r="N3770" s="1">
        <v>4.3800000548362696</v>
      </c>
    </row>
    <row r="3771" spans="1:14" x14ac:dyDescent="0.25">
      <c r="A3771" s="3">
        <v>38442</v>
      </c>
      <c r="B3771" s="5" t="s">
        <v>71</v>
      </c>
      <c r="C3771" s="5" t="s">
        <v>6009</v>
      </c>
      <c r="D3771" s="5" t="s">
        <v>72</v>
      </c>
      <c r="E3771" s="1">
        <v>21.35</v>
      </c>
      <c r="F3771" s="8">
        <v>415400000</v>
      </c>
      <c r="G3771" s="8">
        <v>8925416448</v>
      </c>
      <c r="H3771" s="1">
        <v>14.1300394638303</v>
      </c>
      <c r="I3771" s="8">
        <v>5102786112</v>
      </c>
      <c r="J3771" s="1">
        <v>2.8766739368438698</v>
      </c>
      <c r="K3771" s="8">
        <v>730817000</v>
      </c>
      <c r="L3771" s="9">
        <v>291</v>
      </c>
      <c r="M3771" s="7">
        <v>0.93034016572080469</v>
      </c>
      <c r="N3771" s="1">
        <v>1.39000000059605</v>
      </c>
    </row>
    <row r="3772" spans="1:14" x14ac:dyDescent="0.25">
      <c r="A3772" s="3">
        <v>38442</v>
      </c>
      <c r="B3772" s="5" t="s">
        <v>522</v>
      </c>
      <c r="C3772" s="5" t="s">
        <v>6010</v>
      </c>
      <c r="D3772" s="5" t="s">
        <v>523</v>
      </c>
      <c r="E3772" s="1">
        <v>65.569999999999993</v>
      </c>
      <c r="F3772" s="8">
        <v>224771008</v>
      </c>
      <c r="G3772" s="8">
        <v>14731561984</v>
      </c>
      <c r="H3772" s="1">
        <v>19.3790681786123</v>
      </c>
      <c r="I3772" s="8">
        <v>3648591936</v>
      </c>
      <c r="J3772" s="1">
        <v>18.881961822509801</v>
      </c>
      <c r="K3772" s="8">
        <v>720219008</v>
      </c>
      <c r="L3772" s="9">
        <v>292</v>
      </c>
      <c r="M3772" s="7">
        <v>0.93108671246324481</v>
      </c>
      <c r="N3772" s="1">
        <v>2.1899999976158102</v>
      </c>
    </row>
    <row r="3773" spans="1:14" x14ac:dyDescent="0.25">
      <c r="A3773" s="3">
        <v>38442</v>
      </c>
      <c r="B3773" s="5" t="s">
        <v>1366</v>
      </c>
      <c r="C3773" s="5" t="s">
        <v>6011</v>
      </c>
      <c r="D3773" s="5" t="s">
        <v>1365</v>
      </c>
      <c r="E3773" s="1">
        <v>34.5</v>
      </c>
      <c r="F3773" s="8">
        <v>292257984</v>
      </c>
      <c r="G3773" s="8">
        <v>9905599488</v>
      </c>
      <c r="H3773" s="1">
        <v>21.994339329318802</v>
      </c>
      <c r="I3773" s="8">
        <v>3555870912</v>
      </c>
      <c r="J3773" s="1">
        <v>20.323785781860401</v>
      </c>
      <c r="K3773" s="8">
        <v>709552016</v>
      </c>
      <c r="L3773" s="9">
        <v>293</v>
      </c>
      <c r="M3773" s="7">
        <v>0.93182220227988766</v>
      </c>
      <c r="N3773" s="1">
        <v>1.56999996304512</v>
      </c>
    </row>
    <row r="3774" spans="1:14" x14ac:dyDescent="0.25">
      <c r="A3774" s="3">
        <v>38442</v>
      </c>
      <c r="B3774" s="5" t="s">
        <v>984</v>
      </c>
      <c r="C3774" s="5" t="s">
        <v>6012</v>
      </c>
      <c r="D3774" s="5" t="s">
        <v>983</v>
      </c>
      <c r="E3774" s="1">
        <v>27.86</v>
      </c>
      <c r="F3774" s="8">
        <v>309974528</v>
      </c>
      <c r="G3774" s="8">
        <v>8647955456</v>
      </c>
      <c r="H3774" s="1">
        <v>0.73763549323644395</v>
      </c>
      <c r="I3774" s="8">
        <v>2664230976</v>
      </c>
      <c r="J3774" s="1">
        <v>9.6021041870117205</v>
      </c>
      <c r="K3774" s="8">
        <v>702204992</v>
      </c>
      <c r="L3774" s="9">
        <v>294</v>
      </c>
      <c r="M3774" s="7">
        <v>0.93255007650075628</v>
      </c>
      <c r="N3774" s="1">
        <v>1.40999999642372</v>
      </c>
    </row>
    <row r="3775" spans="1:14" x14ac:dyDescent="0.25">
      <c r="A3775" s="3">
        <v>38442</v>
      </c>
      <c r="B3775" s="5" t="s">
        <v>1151</v>
      </c>
      <c r="C3775" s="5" t="s">
        <v>6013</v>
      </c>
      <c r="D3775" s="5" t="s">
        <v>1150</v>
      </c>
      <c r="E3775" s="1">
        <v>33.9</v>
      </c>
      <c r="F3775" s="8">
        <v>1383584000</v>
      </c>
      <c r="G3775" s="8">
        <v>46442618880</v>
      </c>
      <c r="H3775" s="1">
        <v>-21.107748282898001</v>
      </c>
      <c r="I3775" s="8">
        <v>3574516992</v>
      </c>
      <c r="J3775" s="1">
        <v>119.956741333008</v>
      </c>
      <c r="K3775" s="8">
        <v>688580984</v>
      </c>
      <c r="L3775" s="9">
        <v>295</v>
      </c>
      <c r="M3775" s="7">
        <v>0.93326382868557978</v>
      </c>
      <c r="N3775" s="1">
        <v>0.609999999403954</v>
      </c>
    </row>
    <row r="3776" spans="1:14" x14ac:dyDescent="0.25">
      <c r="A3776" s="3">
        <v>38442</v>
      </c>
      <c r="B3776" s="5" t="s">
        <v>1157</v>
      </c>
      <c r="C3776" s="5" t="s">
        <v>6014</v>
      </c>
      <c r="D3776" s="5" t="s">
        <v>1156</v>
      </c>
      <c r="E3776" s="1">
        <v>36.14</v>
      </c>
      <c r="F3776" s="8">
        <v>372512768</v>
      </c>
      <c r="G3776" s="8">
        <v>13533389824</v>
      </c>
      <c r="H3776" s="1">
        <v>-23.4524050572773</v>
      </c>
      <c r="I3776" s="8">
        <v>2608983104</v>
      </c>
      <c r="J3776" s="1">
        <v>28.6495037078857</v>
      </c>
      <c r="K3776" s="8">
        <v>678379000</v>
      </c>
      <c r="L3776" s="9">
        <v>296</v>
      </c>
      <c r="M3776" s="7">
        <v>0.93396700595105653</v>
      </c>
      <c r="N3776" s="1">
        <v>1.4999999701976801</v>
      </c>
    </row>
    <row r="3777" spans="1:14" x14ac:dyDescent="0.25">
      <c r="A3777" s="3">
        <v>38442</v>
      </c>
      <c r="B3777" s="5" t="s">
        <v>383</v>
      </c>
      <c r="C3777" s="5" t="s">
        <v>6015</v>
      </c>
      <c r="D3777" s="5" t="s">
        <v>384</v>
      </c>
      <c r="E3777" s="1">
        <v>41.67</v>
      </c>
      <c r="F3777" s="8">
        <v>809098048</v>
      </c>
      <c r="G3777" s="8">
        <v>35193098240</v>
      </c>
      <c r="H3777" s="1">
        <v>260.46709910350501</v>
      </c>
      <c r="I3777" s="8">
        <v>9762999936</v>
      </c>
      <c r="J3777" s="1">
        <v>33.381664276122997</v>
      </c>
      <c r="K3777" s="8">
        <v>678000000</v>
      </c>
      <c r="L3777" s="9">
        <v>297</v>
      </c>
      <c r="M3777" s="7">
        <v>0.93466979036212061</v>
      </c>
      <c r="N3777" s="1">
        <v>0.65999999642372098</v>
      </c>
    </row>
    <row r="3778" spans="1:14" x14ac:dyDescent="0.25">
      <c r="A3778" s="3">
        <v>38442</v>
      </c>
      <c r="B3778" s="5" t="s">
        <v>864</v>
      </c>
      <c r="C3778" s="5" t="s">
        <v>6016</v>
      </c>
      <c r="D3778" s="5" t="s">
        <v>865</v>
      </c>
      <c r="E3778" s="1">
        <v>45.48</v>
      </c>
      <c r="F3778" s="8">
        <v>174209024</v>
      </c>
      <c r="G3778" s="8">
        <v>7882957312</v>
      </c>
      <c r="H3778" s="1">
        <v>37.179439679890699</v>
      </c>
      <c r="I3778" s="8">
        <v>7113999872</v>
      </c>
      <c r="J3778" s="1">
        <v>1.55603098869324</v>
      </c>
      <c r="K3778" s="8">
        <v>677000000</v>
      </c>
      <c r="L3778" s="9">
        <v>298</v>
      </c>
      <c r="M3778" s="7">
        <v>0.93537153821800612</v>
      </c>
      <c r="N3778" s="1">
        <v>2.4900000244378999</v>
      </c>
    </row>
    <row r="3779" spans="1:14" x14ac:dyDescent="0.25">
      <c r="A3779" s="3">
        <v>38442</v>
      </c>
      <c r="B3779" s="5" t="s">
        <v>1394</v>
      </c>
      <c r="C3779" s="5" t="s">
        <v>6017</v>
      </c>
      <c r="D3779" s="5" t="s">
        <v>1393</v>
      </c>
      <c r="E3779" s="1">
        <v>40.79</v>
      </c>
      <c r="F3779" s="8">
        <v>123531904</v>
      </c>
      <c r="G3779" s="8">
        <v>5013006336</v>
      </c>
      <c r="H3779" s="1">
        <v>-3.5969390055013499</v>
      </c>
      <c r="I3779" s="8">
        <v>2529988032</v>
      </c>
      <c r="J3779" s="1">
        <v>-5.6285920143127397</v>
      </c>
      <c r="K3779" s="8">
        <v>675209008</v>
      </c>
      <c r="L3779" s="9">
        <v>299</v>
      </c>
      <c r="M3779" s="7">
        <v>0.93607142961185918</v>
      </c>
      <c r="N3779" s="1">
        <v>3.6399999856948901</v>
      </c>
    </row>
    <row r="3780" spans="1:14" x14ac:dyDescent="0.25">
      <c r="A3780" s="3">
        <v>38442</v>
      </c>
      <c r="B3780" s="5" t="s">
        <v>335</v>
      </c>
      <c r="C3780" s="5" t="s">
        <v>6018</v>
      </c>
      <c r="D3780" s="5" t="s">
        <v>336</v>
      </c>
      <c r="E3780" s="1">
        <v>90.24</v>
      </c>
      <c r="F3780" s="8">
        <v>92289112</v>
      </c>
      <c r="G3780" s="8">
        <v>8349593600</v>
      </c>
      <c r="H3780" s="1">
        <v>36.937152944726002</v>
      </c>
      <c r="I3780" s="8">
        <v>6764100096</v>
      </c>
      <c r="J3780" s="1">
        <v>20.216472625732401</v>
      </c>
      <c r="K3780" s="8">
        <v>672600000</v>
      </c>
      <c r="L3780" s="9">
        <v>300</v>
      </c>
      <c r="M3780" s="7">
        <v>0.93676861662495903</v>
      </c>
      <c r="N3780" s="1">
        <v>4.6800001263618496</v>
      </c>
    </row>
    <row r="3781" spans="1:14" x14ac:dyDescent="0.25">
      <c r="A3781" s="3">
        <v>38442</v>
      </c>
      <c r="B3781" s="5" t="s">
        <v>928</v>
      </c>
      <c r="C3781" s="5" t="s">
        <v>6019</v>
      </c>
      <c r="D3781" s="5" t="s">
        <v>927</v>
      </c>
      <c r="E3781" s="1">
        <v>61.67</v>
      </c>
      <c r="F3781" s="8">
        <v>96260864</v>
      </c>
      <c r="G3781" s="8">
        <v>5952167936</v>
      </c>
      <c r="H3781" s="1">
        <v>20.240602886160602</v>
      </c>
      <c r="I3781" s="8">
        <v>1645719968</v>
      </c>
      <c r="J3781" s="1">
        <v>-4.3145561218261701</v>
      </c>
      <c r="K3781" s="8">
        <v>665934992</v>
      </c>
      <c r="L3781" s="9">
        <v>301</v>
      </c>
      <c r="M3781" s="7">
        <v>0.9374588949895013</v>
      </c>
      <c r="N3781" s="1">
        <v>5.6500000953674299</v>
      </c>
    </row>
    <row r="3782" spans="1:14" x14ac:dyDescent="0.25">
      <c r="A3782" s="3">
        <v>38442</v>
      </c>
      <c r="B3782" s="5" t="s">
        <v>131</v>
      </c>
      <c r="C3782" s="5" t="s">
        <v>6020</v>
      </c>
      <c r="D3782" s="5" t="s">
        <v>132</v>
      </c>
      <c r="E3782" s="1">
        <v>33.35</v>
      </c>
      <c r="F3782" s="8">
        <v>134652992</v>
      </c>
      <c r="G3782" s="8">
        <v>4490876928</v>
      </c>
      <c r="H3782" s="1">
        <v>38.798943683522303</v>
      </c>
      <c r="I3782" s="8">
        <v>19996493312</v>
      </c>
      <c r="J3782" s="1">
        <v>5.4764599800109899</v>
      </c>
      <c r="K3782" s="8">
        <v>657523008</v>
      </c>
      <c r="L3782" s="9">
        <v>302</v>
      </c>
      <c r="M3782" s="7">
        <v>0.93814045386846645</v>
      </c>
      <c r="N3782" s="1">
        <v>2.8699999749660501</v>
      </c>
    </row>
    <row r="3783" spans="1:14" x14ac:dyDescent="0.25">
      <c r="A3783" s="3">
        <v>38442</v>
      </c>
      <c r="B3783" s="5" t="s">
        <v>1338</v>
      </c>
      <c r="C3783" s="5" t="s">
        <v>6021</v>
      </c>
      <c r="D3783" s="5" t="s">
        <v>1337</v>
      </c>
      <c r="E3783" s="1">
        <v>39.799999999999997</v>
      </c>
      <c r="F3783" s="8">
        <v>194248864</v>
      </c>
      <c r="G3783" s="8">
        <v>7647760896</v>
      </c>
      <c r="H3783" s="1">
        <v>9.0410938001658891</v>
      </c>
      <c r="I3783" s="8">
        <v>3753147968</v>
      </c>
      <c r="J3783" s="1">
        <v>27.496688842773398</v>
      </c>
      <c r="K3783" s="8">
        <v>646578992</v>
      </c>
      <c r="L3783" s="9">
        <v>303</v>
      </c>
      <c r="M3783" s="7">
        <v>0.93881066867097251</v>
      </c>
      <c r="N3783" s="1">
        <v>1.93999999761581</v>
      </c>
    </row>
    <row r="3784" spans="1:14" x14ac:dyDescent="0.25">
      <c r="A3784" s="3">
        <v>38442</v>
      </c>
      <c r="B3784" s="5" t="s">
        <v>337</v>
      </c>
      <c r="C3784" s="5" t="s">
        <v>6022</v>
      </c>
      <c r="D3784" s="5" t="s">
        <v>338</v>
      </c>
      <c r="E3784" s="1">
        <v>31.62</v>
      </c>
      <c r="F3784" s="8">
        <v>222400000</v>
      </c>
      <c r="G3784" s="8">
        <v>6759135744</v>
      </c>
      <c r="H3784" s="1">
        <v>18.723178409179798</v>
      </c>
      <c r="I3784" s="8">
        <v>7555294976</v>
      </c>
      <c r="J3784" s="1">
        <v>71.099319458007798</v>
      </c>
      <c r="K3784" s="8">
        <v>639909000</v>
      </c>
      <c r="L3784" s="9">
        <v>304</v>
      </c>
      <c r="M3784" s="7">
        <v>0.93947396965872998</v>
      </c>
      <c r="N3784" s="1">
        <v>0.680000010877848</v>
      </c>
    </row>
    <row r="3785" spans="1:14" x14ac:dyDescent="0.25">
      <c r="A3785" s="3">
        <v>38442</v>
      </c>
      <c r="B3785" s="5" t="s">
        <v>1099</v>
      </c>
      <c r="C3785" s="5" t="s">
        <v>6023</v>
      </c>
      <c r="D3785" s="5" t="s">
        <v>1098</v>
      </c>
      <c r="E3785" s="1">
        <v>13.04</v>
      </c>
      <c r="F3785" s="8">
        <v>195000000</v>
      </c>
      <c r="G3785" s="8">
        <v>2443326208</v>
      </c>
      <c r="H3785" s="1">
        <v>62.189055021433397</v>
      </c>
      <c r="I3785" s="8">
        <v>5471999936</v>
      </c>
      <c r="J3785" s="1">
        <v>-0.74369698762893699</v>
      </c>
      <c r="K3785" s="8">
        <v>638000000</v>
      </c>
      <c r="L3785" s="9">
        <v>305</v>
      </c>
      <c r="M3785" s="7">
        <v>0.94013529186265155</v>
      </c>
      <c r="N3785" s="1">
        <v>0.62999999523162797</v>
      </c>
    </row>
    <row r="3786" spans="1:14" x14ac:dyDescent="0.25">
      <c r="A3786" s="3">
        <v>38442</v>
      </c>
      <c r="B3786" s="5" t="s">
        <v>81</v>
      </c>
      <c r="C3786" s="5" t="s">
        <v>6024</v>
      </c>
      <c r="D3786" s="5" t="s">
        <v>82</v>
      </c>
      <c r="E3786" s="1">
        <v>22.35</v>
      </c>
      <c r="F3786" s="8">
        <v>389000000</v>
      </c>
      <c r="G3786" s="8">
        <v>8521423872</v>
      </c>
      <c r="H3786" s="1">
        <v>39.385406247260399</v>
      </c>
      <c r="I3786" s="8">
        <v>4146000000</v>
      </c>
      <c r="J3786" s="1">
        <v>8.5624513626098597</v>
      </c>
      <c r="K3786" s="8">
        <v>634000000</v>
      </c>
      <c r="L3786" s="9">
        <v>306</v>
      </c>
      <c r="M3786" s="7">
        <v>0.9407924678458589</v>
      </c>
      <c r="N3786" s="1">
        <v>0.63000000268220901</v>
      </c>
    </row>
    <row r="3787" spans="1:14" x14ac:dyDescent="0.25">
      <c r="A3787" s="3">
        <v>38442</v>
      </c>
      <c r="B3787" s="5" t="s">
        <v>431</v>
      </c>
      <c r="C3787" s="5" t="s">
        <v>6025</v>
      </c>
      <c r="D3787" s="5" t="s">
        <v>432</v>
      </c>
      <c r="E3787" s="1">
        <v>43.99</v>
      </c>
      <c r="F3787" s="8">
        <v>140777120</v>
      </c>
      <c r="G3787" s="8">
        <v>6187346432</v>
      </c>
      <c r="H3787" s="1">
        <v>35.0552127365413</v>
      </c>
      <c r="I3787" s="8">
        <v>6113788800</v>
      </c>
      <c r="J3787" s="1">
        <v>13.0557661056519</v>
      </c>
      <c r="K3787" s="8">
        <v>632475008</v>
      </c>
      <c r="L3787" s="9">
        <v>307</v>
      </c>
      <c r="M3787" s="7">
        <v>0.94144806309071138</v>
      </c>
      <c r="N3787" s="1">
        <v>2.78999996185303</v>
      </c>
    </row>
    <row r="3788" spans="1:14" x14ac:dyDescent="0.25">
      <c r="A3788" s="3">
        <v>38442</v>
      </c>
      <c r="B3788" s="5" t="s">
        <v>1435</v>
      </c>
      <c r="C3788" s="5" t="s">
        <v>6026</v>
      </c>
      <c r="D3788" s="5" t="s">
        <v>1434</v>
      </c>
      <c r="E3788" s="1">
        <v>35.799999999999997</v>
      </c>
      <c r="F3788" s="8">
        <v>448822016</v>
      </c>
      <c r="G3788" s="8">
        <v>16132764672</v>
      </c>
      <c r="H3788" s="1">
        <v>32.838583389916799</v>
      </c>
      <c r="I3788" s="8">
        <v>1324621984</v>
      </c>
      <c r="J3788" s="1">
        <v>52.630020141601598</v>
      </c>
      <c r="K3788" s="8">
        <v>631690016</v>
      </c>
      <c r="L3788" s="9">
        <v>308</v>
      </c>
      <c r="M3788" s="7">
        <v>0.94210284464804117</v>
      </c>
      <c r="N3788" s="1">
        <v>1.03999999165535</v>
      </c>
    </row>
    <row r="3789" spans="1:14" x14ac:dyDescent="0.25">
      <c r="A3789" s="3">
        <v>38442</v>
      </c>
      <c r="B3789" s="5" t="s">
        <v>495</v>
      </c>
      <c r="C3789" s="5" t="s">
        <v>6027</v>
      </c>
      <c r="D3789" s="5" t="s">
        <v>496</v>
      </c>
      <c r="E3789" s="1">
        <v>78.989999999999995</v>
      </c>
      <c r="F3789" s="8">
        <v>82095160</v>
      </c>
      <c r="G3789" s="8">
        <v>6299896832</v>
      </c>
      <c r="H3789" s="1">
        <v>68.174428525424801</v>
      </c>
      <c r="I3789" s="8">
        <v>5398400000</v>
      </c>
      <c r="J3789" s="1">
        <v>20.427415847778299</v>
      </c>
      <c r="K3789" s="8">
        <v>629200000</v>
      </c>
      <c r="L3789" s="9">
        <v>309</v>
      </c>
      <c r="M3789" s="7">
        <v>0.94275504516639141</v>
      </c>
      <c r="N3789" s="1">
        <v>5.6999999284744298</v>
      </c>
    </row>
    <row r="3790" spans="1:14" x14ac:dyDescent="0.25">
      <c r="A3790" s="3">
        <v>38442</v>
      </c>
      <c r="B3790" s="5" t="s">
        <v>1348</v>
      </c>
      <c r="C3790" s="5" t="s">
        <v>6028</v>
      </c>
      <c r="D3790" s="5" t="s">
        <v>1347</v>
      </c>
      <c r="E3790" s="1">
        <v>69.02</v>
      </c>
      <c r="F3790" s="8">
        <v>89829952</v>
      </c>
      <c r="G3790" s="8">
        <v>6169416704</v>
      </c>
      <c r="H3790" s="1">
        <v>12.4855912864779</v>
      </c>
      <c r="I3790" s="8">
        <v>1923000992</v>
      </c>
      <c r="J3790" s="1">
        <v>1.7739239931106601</v>
      </c>
      <c r="K3790" s="8">
        <v>627235008</v>
      </c>
      <c r="L3790" s="9">
        <v>310</v>
      </c>
      <c r="M3790" s="7">
        <v>0.94340520886210821</v>
      </c>
      <c r="N3790" s="1">
        <v>4.5199999809265101</v>
      </c>
    </row>
    <row r="3791" spans="1:14" x14ac:dyDescent="0.25">
      <c r="A3791" s="3">
        <v>38442</v>
      </c>
      <c r="B3791" s="5" t="s">
        <v>48</v>
      </c>
      <c r="C3791" s="5" t="s">
        <v>6029</v>
      </c>
      <c r="D3791" s="5" t="s">
        <v>49</v>
      </c>
      <c r="E3791" s="1">
        <v>21.94</v>
      </c>
      <c r="F3791" s="8">
        <v>290100000</v>
      </c>
      <c r="G3791" s="8">
        <v>5965907968</v>
      </c>
      <c r="H3791" s="1">
        <v>2.5541814159134102</v>
      </c>
      <c r="I3791" s="8">
        <v>6638300032</v>
      </c>
      <c r="J3791" s="1">
        <v>-2.1829249858856201</v>
      </c>
      <c r="K3791" s="8">
        <v>626700000</v>
      </c>
      <c r="L3791" s="9">
        <v>311</v>
      </c>
      <c r="M3791" s="7">
        <v>0.94405481799251212</v>
      </c>
      <c r="N3791" s="1">
        <v>-0.43000000715255698</v>
      </c>
    </row>
    <row r="3792" spans="1:14" x14ac:dyDescent="0.25">
      <c r="A3792" s="3">
        <v>38442</v>
      </c>
      <c r="B3792" s="5" t="s">
        <v>32</v>
      </c>
      <c r="C3792" s="5" t="s">
        <v>6030</v>
      </c>
      <c r="D3792" s="5" t="s">
        <v>33</v>
      </c>
      <c r="E3792" s="1">
        <v>43.49</v>
      </c>
      <c r="F3792" s="8">
        <v>174964896</v>
      </c>
      <c r="G3792" s="8">
        <v>7528572928</v>
      </c>
      <c r="H3792" s="1">
        <v>42.025850859715597</v>
      </c>
      <c r="I3792" s="8">
        <v>9097270016</v>
      </c>
      <c r="J3792" s="1">
        <v>7.66888380050659</v>
      </c>
      <c r="K3792" s="8">
        <v>616724000</v>
      </c>
      <c r="L3792" s="9">
        <v>312</v>
      </c>
      <c r="M3792" s="7">
        <v>0.94469408644845465</v>
      </c>
      <c r="N3792" s="1">
        <v>2.2599999904632599</v>
      </c>
    </row>
    <row r="3793" spans="1:14" x14ac:dyDescent="0.25">
      <c r="A3793" s="3">
        <v>38442</v>
      </c>
      <c r="B3793" s="5" t="s">
        <v>419</v>
      </c>
      <c r="C3793" s="5" t="s">
        <v>6031</v>
      </c>
      <c r="D3793" s="5" t="s">
        <v>420</v>
      </c>
      <c r="E3793" s="1">
        <v>39.61</v>
      </c>
      <c r="F3793" s="8">
        <v>178990000</v>
      </c>
      <c r="G3793" s="8">
        <v>6974910464</v>
      </c>
      <c r="H3793" s="1">
        <v>4.78564580747378</v>
      </c>
      <c r="I3793" s="8">
        <v>2371866016</v>
      </c>
      <c r="J3793" s="1">
        <v>7.21921682357788</v>
      </c>
      <c r="K3793" s="8">
        <v>616576016</v>
      </c>
      <c r="L3793" s="9">
        <v>313</v>
      </c>
      <c r="M3793" s="7">
        <v>0.94533320151081568</v>
      </c>
      <c r="N3793" s="1">
        <v>0.89000004529953003</v>
      </c>
    </row>
    <row r="3794" spans="1:14" x14ac:dyDescent="0.25">
      <c r="A3794" s="3">
        <v>38442</v>
      </c>
      <c r="B3794" s="5" t="s">
        <v>1296</v>
      </c>
      <c r="C3794" s="5" t="s">
        <v>6032</v>
      </c>
      <c r="D3794" s="5" t="s">
        <v>1295</v>
      </c>
      <c r="E3794" s="1">
        <v>60.03</v>
      </c>
      <c r="F3794" s="8">
        <v>208731008</v>
      </c>
      <c r="G3794" s="8">
        <v>12424243200</v>
      </c>
      <c r="H3794" s="1">
        <v>83.312204257492297</v>
      </c>
      <c r="I3794" s="8">
        <v>5368000128</v>
      </c>
      <c r="J3794" s="1">
        <v>15.9395246505737</v>
      </c>
      <c r="K3794" s="8">
        <v>616000000</v>
      </c>
      <c r="L3794" s="9">
        <v>314</v>
      </c>
      <c r="M3794" s="7">
        <v>0.94597171950080894</v>
      </c>
      <c r="N3794" s="1">
        <v>1.8999999761581401</v>
      </c>
    </row>
    <row r="3795" spans="1:14" x14ac:dyDescent="0.25">
      <c r="A3795" s="3">
        <v>38442</v>
      </c>
      <c r="B3795" s="5" t="s">
        <v>962</v>
      </c>
      <c r="C3795" s="5" t="s">
        <v>6033</v>
      </c>
      <c r="D3795" s="5" t="s">
        <v>961</v>
      </c>
      <c r="E3795" s="1">
        <v>17.16</v>
      </c>
      <c r="F3795" s="8">
        <v>293500992</v>
      </c>
      <c r="G3795" s="8">
        <v>5033549312</v>
      </c>
      <c r="H3795" s="1">
        <v>51.456310352728202</v>
      </c>
      <c r="I3795" s="8">
        <v>2670235904</v>
      </c>
      <c r="J3795" s="1">
        <v>-6.5216250419616699</v>
      </c>
      <c r="K3795" s="8">
        <v>610948008</v>
      </c>
      <c r="L3795" s="9">
        <v>315</v>
      </c>
      <c r="M3795" s="7">
        <v>0.94660500082233257</v>
      </c>
      <c r="N3795" s="1">
        <v>1.4699999839067499</v>
      </c>
    </row>
    <row r="3796" spans="1:14" x14ac:dyDescent="0.25">
      <c r="A3796" s="3">
        <v>38442</v>
      </c>
      <c r="B3796" s="5" t="s">
        <v>921</v>
      </c>
      <c r="C3796" s="5" t="s">
        <v>6034</v>
      </c>
      <c r="D3796" s="5" t="s">
        <v>920</v>
      </c>
      <c r="E3796" s="1">
        <v>56.64</v>
      </c>
      <c r="F3796" s="8">
        <v>184200000</v>
      </c>
      <c r="G3796" s="8">
        <v>10350567424</v>
      </c>
      <c r="H3796" s="1">
        <v>76.046148123934202</v>
      </c>
      <c r="I3796" s="8">
        <v>4580300032</v>
      </c>
      <c r="J3796" s="1">
        <v>7.4829430580139196</v>
      </c>
      <c r="K3796" s="8">
        <v>607300000</v>
      </c>
      <c r="L3796" s="9">
        <v>316</v>
      </c>
      <c r="M3796" s="7">
        <v>0.94723450078227234</v>
      </c>
      <c r="N3796" s="1">
        <v>2.59999999403954</v>
      </c>
    </row>
    <row r="3797" spans="1:14" x14ac:dyDescent="0.25">
      <c r="A3797" s="3">
        <v>38442</v>
      </c>
      <c r="B3797" s="5" t="s">
        <v>283</v>
      </c>
      <c r="C3797" s="5" t="s">
        <v>6035</v>
      </c>
      <c r="D3797" s="5" t="s">
        <v>284</v>
      </c>
      <c r="E3797" s="1">
        <v>37.79</v>
      </c>
      <c r="F3797" s="8">
        <v>203496656</v>
      </c>
      <c r="G3797" s="8">
        <v>7730331648</v>
      </c>
      <c r="H3797" s="1">
        <v>-3.4424054975248</v>
      </c>
      <c r="I3797" s="8">
        <v>5427801088</v>
      </c>
      <c r="J3797" s="1">
        <v>24.354042053222699</v>
      </c>
      <c r="K3797" s="8">
        <v>606621008</v>
      </c>
      <c r="L3797" s="9">
        <v>317</v>
      </c>
      <c r="M3797" s="7">
        <v>0.9478632969295383</v>
      </c>
      <c r="N3797" s="1">
        <v>2.0299999713897701</v>
      </c>
    </row>
    <row r="3798" spans="1:14" x14ac:dyDescent="0.25">
      <c r="A3798" s="3">
        <v>38442</v>
      </c>
      <c r="B3798" s="5" t="s">
        <v>1429</v>
      </c>
      <c r="C3798" s="5" t="s">
        <v>6036</v>
      </c>
      <c r="D3798" s="5" t="s">
        <v>1428</v>
      </c>
      <c r="E3798" s="1">
        <v>53.24</v>
      </c>
      <c r="F3798" s="8">
        <v>126669120</v>
      </c>
      <c r="G3798" s="8">
        <v>6709662208</v>
      </c>
      <c r="H3798" s="1">
        <v>6.2250654690201497</v>
      </c>
      <c r="I3798" s="8">
        <v>4145345088</v>
      </c>
      <c r="J3798" s="1">
        <v>8.4280338287353498</v>
      </c>
      <c r="K3798" s="8">
        <v>605838992</v>
      </c>
      <c r="L3798" s="9">
        <v>318</v>
      </c>
      <c r="M3798" s="7">
        <v>0.94849128247406977</v>
      </c>
      <c r="N3798" s="1">
        <v>2.9399999976158102</v>
      </c>
    </row>
    <row r="3799" spans="1:14" x14ac:dyDescent="0.25">
      <c r="A3799" s="3">
        <v>38442</v>
      </c>
      <c r="B3799" s="5" t="s">
        <v>1443</v>
      </c>
      <c r="C3799" s="5" t="s">
        <v>6037</v>
      </c>
      <c r="D3799" s="5" t="s">
        <v>1442</v>
      </c>
      <c r="E3799" s="1">
        <v>12</v>
      </c>
      <c r="F3799" s="8">
        <v>370926400</v>
      </c>
      <c r="G3799" s="8">
        <v>4443971072</v>
      </c>
      <c r="H3799" s="1">
        <v>13.9601168500127</v>
      </c>
      <c r="I3799" s="8">
        <v>2245998976</v>
      </c>
      <c r="J3799" s="1">
        <v>9.8644199371337908</v>
      </c>
      <c r="K3799" s="8">
        <v>599388992</v>
      </c>
      <c r="L3799" s="9">
        <v>319</v>
      </c>
      <c r="M3799" s="7">
        <v>0.94911258223769956</v>
      </c>
      <c r="N3799" s="1">
        <v>1.0299999862909299</v>
      </c>
    </row>
    <row r="3800" spans="1:14" x14ac:dyDescent="0.25">
      <c r="A3800" s="3">
        <v>38442</v>
      </c>
      <c r="B3800" s="5" t="s">
        <v>1292</v>
      </c>
      <c r="C3800" s="5" t="s">
        <v>6038</v>
      </c>
      <c r="D3800" s="5" t="s">
        <v>1291</v>
      </c>
      <c r="E3800" s="1">
        <v>51.66</v>
      </c>
      <c r="F3800" s="8">
        <v>402805408</v>
      </c>
      <c r="G3800" s="8">
        <v>21060104192</v>
      </c>
      <c r="H3800" s="1">
        <v>58.856085855555499</v>
      </c>
      <c r="I3800" s="8">
        <v>5602599936</v>
      </c>
      <c r="J3800" s="1">
        <v>29.903530120849599</v>
      </c>
      <c r="K3800" s="8">
        <v>598696000</v>
      </c>
      <c r="L3800" s="9">
        <v>320</v>
      </c>
      <c r="M3800" s="7">
        <v>0.94973316367688299</v>
      </c>
      <c r="N3800" s="1">
        <v>1.0700000077486</v>
      </c>
    </row>
    <row r="3801" spans="1:14" x14ac:dyDescent="0.25">
      <c r="A3801" s="3">
        <v>38442</v>
      </c>
      <c r="B3801" s="5" t="s">
        <v>1441</v>
      </c>
      <c r="C3801" s="5" t="s">
        <v>6039</v>
      </c>
      <c r="D3801" s="5" t="s">
        <v>1440</v>
      </c>
      <c r="E3801" s="1">
        <v>48.2</v>
      </c>
      <c r="F3801" s="8">
        <v>150700000</v>
      </c>
      <c r="G3801" s="8">
        <v>6456540160</v>
      </c>
      <c r="H3801" s="1">
        <v>38.2277093185279</v>
      </c>
      <c r="I3801" s="8">
        <v>3084799936</v>
      </c>
      <c r="J3801" s="1">
        <v>4.9465928077697798</v>
      </c>
      <c r="K3801" s="8">
        <v>598400000</v>
      </c>
      <c r="L3801" s="9">
        <v>321</v>
      </c>
      <c r="M3801" s="7">
        <v>0.9503534382957336</v>
      </c>
      <c r="N3801" s="1">
        <v>2.6100000143051099</v>
      </c>
    </row>
    <row r="3802" spans="1:14" x14ac:dyDescent="0.25">
      <c r="A3802" s="3">
        <v>38442</v>
      </c>
      <c r="B3802" s="5" t="s">
        <v>976</v>
      </c>
      <c r="C3802" s="5" t="s">
        <v>6040</v>
      </c>
      <c r="D3802" s="5" t="s">
        <v>975</v>
      </c>
      <c r="E3802" s="1">
        <v>67.17</v>
      </c>
      <c r="F3802" s="8">
        <v>295764000</v>
      </c>
      <c r="G3802" s="8">
        <v>16480849920</v>
      </c>
      <c r="H3802" s="1">
        <v>46.792140979448902</v>
      </c>
      <c r="I3802" s="8">
        <v>1666581024</v>
      </c>
      <c r="J3802" s="1">
        <v>28.718460083007798</v>
      </c>
      <c r="K3802" s="8">
        <v>591794016</v>
      </c>
      <c r="L3802" s="9">
        <v>322</v>
      </c>
      <c r="M3802" s="7">
        <v>0.95096686544765952</v>
      </c>
      <c r="N3802" s="1">
        <v>1.8899999856948899</v>
      </c>
    </row>
    <row r="3803" spans="1:14" x14ac:dyDescent="0.25">
      <c r="A3803" s="3">
        <v>38442</v>
      </c>
      <c r="B3803" s="5" t="s">
        <v>924</v>
      </c>
      <c r="C3803" s="5" t="s">
        <v>6041</v>
      </c>
      <c r="D3803" s="5" t="s">
        <v>254</v>
      </c>
      <c r="E3803" s="1">
        <v>36</v>
      </c>
      <c r="F3803" s="8">
        <v>358760704</v>
      </c>
      <c r="G3803" s="8">
        <v>13165661184</v>
      </c>
      <c r="H3803" s="1">
        <v>23.796423983662901</v>
      </c>
      <c r="I3803" s="8">
        <v>2294172928</v>
      </c>
      <c r="J3803" s="1">
        <v>18.714429855346701</v>
      </c>
      <c r="K3803" s="8">
        <v>585940984</v>
      </c>
      <c r="L3803" s="9">
        <v>323</v>
      </c>
      <c r="M3803" s="7">
        <v>0.95157422560895555</v>
      </c>
      <c r="N3803" s="1">
        <v>1.15500000119209</v>
      </c>
    </row>
    <row r="3804" spans="1:14" x14ac:dyDescent="0.25">
      <c r="A3804" s="3">
        <v>38442</v>
      </c>
      <c r="B3804" s="5" t="s">
        <v>564</v>
      </c>
      <c r="C3804" s="5" t="s">
        <v>6042</v>
      </c>
      <c r="D3804" s="5" t="s">
        <v>565</v>
      </c>
      <c r="E3804" s="1">
        <v>67.25</v>
      </c>
      <c r="F3804" s="8">
        <v>76256000</v>
      </c>
      <c r="G3804" s="8">
        <v>5062275072</v>
      </c>
      <c r="H3804" s="1">
        <v>-6.9291130234846197</v>
      </c>
      <c r="I3804" s="8">
        <v>3014148925.78125</v>
      </c>
      <c r="J3804" s="1">
        <v>2.3135828971862802</v>
      </c>
      <c r="K3804" s="8">
        <v>585239990.234375</v>
      </c>
      <c r="L3804" s="9">
        <v>324</v>
      </c>
      <c r="M3804" s="7">
        <v>0.95218085915153372</v>
      </c>
      <c r="N3804" s="1"/>
    </row>
    <row r="3805" spans="1:14" x14ac:dyDescent="0.25">
      <c r="A3805" s="3">
        <v>38442</v>
      </c>
      <c r="B3805" s="5" t="s">
        <v>1419</v>
      </c>
      <c r="C3805" s="5" t="s">
        <v>6043</v>
      </c>
      <c r="D3805" s="5" t="s">
        <v>1418</v>
      </c>
      <c r="E3805" s="1">
        <v>45.4</v>
      </c>
      <c r="F3805" s="8">
        <v>123264032</v>
      </c>
      <c r="G3805" s="8">
        <v>5575243776</v>
      </c>
      <c r="H3805" s="1">
        <v>22.357370220926899</v>
      </c>
      <c r="I3805" s="8">
        <v>1891115968</v>
      </c>
      <c r="J3805" s="1">
        <v>4.9836688041687003</v>
      </c>
      <c r="K3805" s="8">
        <v>581693008</v>
      </c>
      <c r="L3805" s="9">
        <v>325</v>
      </c>
      <c r="M3805" s="7">
        <v>0.95278381605130857</v>
      </c>
      <c r="N3805" s="1">
        <v>3.0199999809265101</v>
      </c>
    </row>
    <row r="3806" spans="1:14" x14ac:dyDescent="0.25">
      <c r="A3806" s="3">
        <v>38442</v>
      </c>
      <c r="B3806" s="5" t="s">
        <v>988</v>
      </c>
      <c r="C3806" s="5" t="s">
        <v>6044</v>
      </c>
      <c r="D3806" s="5" t="s">
        <v>987</v>
      </c>
      <c r="E3806" s="1">
        <v>23.9</v>
      </c>
      <c r="F3806" s="8">
        <v>231605280</v>
      </c>
      <c r="G3806" s="8">
        <v>5469509120</v>
      </c>
      <c r="H3806" s="1">
        <v>13.8514224428212</v>
      </c>
      <c r="I3806" s="8">
        <v>2165912960</v>
      </c>
      <c r="J3806" s="1">
        <v>-8.2938537597656303</v>
      </c>
      <c r="K3806" s="8">
        <v>569415008</v>
      </c>
      <c r="L3806" s="9">
        <v>326</v>
      </c>
      <c r="M3806" s="7">
        <v>0.95337404612660104</v>
      </c>
      <c r="N3806" s="1">
        <v>1.72999995946884</v>
      </c>
    </row>
    <row r="3807" spans="1:14" x14ac:dyDescent="0.25">
      <c r="A3807" s="3">
        <v>38442</v>
      </c>
      <c r="B3807" s="5" t="s">
        <v>558</v>
      </c>
      <c r="C3807" s="5" t="s">
        <v>6045</v>
      </c>
      <c r="D3807" s="5" t="s">
        <v>559</v>
      </c>
      <c r="E3807" s="1">
        <v>36.299999999999997</v>
      </c>
      <c r="F3807" s="8">
        <v>252678000</v>
      </c>
      <c r="G3807" s="8">
        <v>9862013952</v>
      </c>
      <c r="H3807" s="1">
        <v>3.27648320467675</v>
      </c>
      <c r="I3807" s="8">
        <v>1752207008</v>
      </c>
      <c r="J3807" s="1">
        <v>16.180177688598601</v>
      </c>
      <c r="K3807" s="8">
        <v>565782016</v>
      </c>
      <c r="L3807" s="9">
        <v>327</v>
      </c>
      <c r="M3807" s="7">
        <v>0.95396051040522223</v>
      </c>
      <c r="N3807" s="1">
        <v>1.2500000149011601</v>
      </c>
    </row>
    <row r="3808" spans="1:14" x14ac:dyDescent="0.25">
      <c r="A3808" s="3">
        <v>38442</v>
      </c>
      <c r="B3808" s="5" t="s">
        <v>437</v>
      </c>
      <c r="C3808" s="5" t="s">
        <v>6046</v>
      </c>
      <c r="D3808" s="5" t="s">
        <v>438</v>
      </c>
      <c r="E3808" s="1">
        <v>67.47</v>
      </c>
      <c r="F3808" s="8">
        <v>72084552</v>
      </c>
      <c r="G3808" s="8">
        <v>4744602112</v>
      </c>
      <c r="H3808" s="1">
        <v>84.937841892594406</v>
      </c>
      <c r="I3808" s="8">
        <v>8929999872</v>
      </c>
      <c r="J3808" s="1">
        <v>5.5232558250427202</v>
      </c>
      <c r="K3808" s="8">
        <v>560000000</v>
      </c>
      <c r="L3808" s="9">
        <v>328</v>
      </c>
      <c r="M3808" s="7">
        <v>0.95454098130521614</v>
      </c>
      <c r="N3808" s="1">
        <v>6.1699998527765301</v>
      </c>
    </row>
    <row r="3809" spans="1:14" x14ac:dyDescent="0.25">
      <c r="A3809" s="3">
        <v>38442</v>
      </c>
      <c r="B3809" s="5" t="s">
        <v>1306</v>
      </c>
      <c r="C3809" s="5" t="s">
        <v>6047</v>
      </c>
      <c r="D3809" s="5" t="s">
        <v>1305</v>
      </c>
      <c r="E3809" s="1">
        <v>26.18</v>
      </c>
      <c r="F3809" s="8">
        <v>243988992</v>
      </c>
      <c r="G3809" s="8">
        <v>6380707328</v>
      </c>
      <c r="H3809" s="1">
        <v>18.1561936479767</v>
      </c>
      <c r="I3809" s="8">
        <v>3027440000</v>
      </c>
      <c r="J3809" s="1">
        <v>35.055713653564503</v>
      </c>
      <c r="K3809" s="8">
        <v>558656992</v>
      </c>
      <c r="L3809" s="9">
        <v>329</v>
      </c>
      <c r="M3809" s="7">
        <v>0.95512006010331274</v>
      </c>
      <c r="N3809" s="1">
        <v>1.3600000143051101</v>
      </c>
    </row>
    <row r="3810" spans="1:14" x14ac:dyDescent="0.25">
      <c r="A3810" s="3">
        <v>38442</v>
      </c>
      <c r="B3810" s="5" t="s">
        <v>65</v>
      </c>
      <c r="C3810" s="5" t="s">
        <v>6048</v>
      </c>
      <c r="D3810" s="5" t="s">
        <v>66</v>
      </c>
      <c r="E3810" s="1">
        <v>24.5</v>
      </c>
      <c r="F3810" s="8">
        <v>158198000</v>
      </c>
      <c r="G3810" s="8">
        <v>3879315712</v>
      </c>
      <c r="H3810" s="1">
        <v>-20.533325777484801</v>
      </c>
      <c r="I3810" s="8">
        <v>4841200000</v>
      </c>
      <c r="J3810" s="1">
        <v>4.1275072097778303</v>
      </c>
      <c r="K3810" s="8">
        <v>558300000</v>
      </c>
      <c r="L3810" s="9">
        <v>330</v>
      </c>
      <c r="M3810" s="7">
        <v>0.95569876885950311</v>
      </c>
      <c r="N3810" s="1">
        <v>2.09999996423721</v>
      </c>
    </row>
    <row r="3811" spans="1:14" x14ac:dyDescent="0.25">
      <c r="A3811" s="3">
        <v>38442</v>
      </c>
      <c r="B3811" s="5" t="s">
        <v>1186</v>
      </c>
      <c r="C3811" s="5" t="s">
        <v>6049</v>
      </c>
      <c r="D3811" s="5" t="s">
        <v>1185</v>
      </c>
      <c r="E3811" s="1">
        <v>12.94</v>
      </c>
      <c r="F3811" s="8">
        <v>339632992</v>
      </c>
      <c r="G3811" s="8">
        <v>4361208832</v>
      </c>
      <c r="H3811" s="1">
        <v>31.534424637777001</v>
      </c>
      <c r="I3811" s="8">
        <v>2180528000</v>
      </c>
      <c r="J3811" s="1">
        <v>-10.3052921295166</v>
      </c>
      <c r="K3811" s="8">
        <v>555775008</v>
      </c>
      <c r="L3811" s="9">
        <v>331</v>
      </c>
      <c r="M3811" s="7">
        <v>0.95627486032216003</v>
      </c>
      <c r="N3811" s="1">
        <v>0.240000005811453</v>
      </c>
    </row>
    <row r="3812" spans="1:14" x14ac:dyDescent="0.25">
      <c r="A3812" s="3">
        <v>38442</v>
      </c>
      <c r="B3812" s="5" t="s">
        <v>321</v>
      </c>
      <c r="C3812" s="5" t="s">
        <v>6050</v>
      </c>
      <c r="D3812" s="5" t="s">
        <v>322</v>
      </c>
      <c r="E3812" s="1">
        <v>14.24</v>
      </c>
      <c r="F3812" s="8">
        <v>784982784</v>
      </c>
      <c r="G3812" s="8">
        <v>11286316032</v>
      </c>
      <c r="H3812" s="1">
        <v>-24.0000052934279</v>
      </c>
      <c r="I3812" s="8">
        <v>6529000064</v>
      </c>
      <c r="J3812" s="1">
        <v>9.9882097244262695</v>
      </c>
      <c r="K3812" s="8">
        <v>554000000</v>
      </c>
      <c r="L3812" s="9">
        <v>332</v>
      </c>
      <c r="M3812" s="7">
        <v>0.95684911189108257</v>
      </c>
      <c r="N3812" s="1">
        <v>0.39000000618398201</v>
      </c>
    </row>
    <row r="3813" spans="1:14" x14ac:dyDescent="0.25">
      <c r="A3813" s="3">
        <v>38442</v>
      </c>
      <c r="B3813" s="5" t="s">
        <v>1454</v>
      </c>
      <c r="C3813" s="5" t="s">
        <v>6051</v>
      </c>
      <c r="D3813" s="5" t="s">
        <v>1453</v>
      </c>
      <c r="E3813" s="1">
        <v>56.63</v>
      </c>
      <c r="F3813" s="8">
        <v>190992832</v>
      </c>
      <c r="G3813" s="8">
        <v>10867382272</v>
      </c>
      <c r="H3813" s="1">
        <v>55.150687857850002</v>
      </c>
      <c r="I3813" s="8">
        <v>1527041984</v>
      </c>
      <c r="J3813" s="1">
        <v>38.593151092529297</v>
      </c>
      <c r="K3813" s="8">
        <v>546706008</v>
      </c>
      <c r="L3813" s="9">
        <v>333</v>
      </c>
      <c r="M3813" s="7">
        <v>0.95741580283482508</v>
      </c>
      <c r="N3813" s="1">
        <v>1.7299999892711599</v>
      </c>
    </row>
    <row r="3814" spans="1:14" x14ac:dyDescent="0.25">
      <c r="A3814" s="3">
        <v>38442</v>
      </c>
      <c r="B3814" s="5" t="s">
        <v>415</v>
      </c>
      <c r="C3814" s="5" t="s">
        <v>6052</v>
      </c>
      <c r="D3814" s="5" t="s">
        <v>416</v>
      </c>
      <c r="E3814" s="1">
        <v>33.049999999999997</v>
      </c>
      <c r="F3814" s="8">
        <v>257542000</v>
      </c>
      <c r="G3814" s="8">
        <v>8388348928</v>
      </c>
      <c r="H3814" s="1">
        <v>24.642077988741299</v>
      </c>
      <c r="I3814" s="8">
        <v>4184936000</v>
      </c>
      <c r="J3814" s="1">
        <v>11.2475910186768</v>
      </c>
      <c r="K3814" s="8">
        <v>538523016</v>
      </c>
      <c r="L3814" s="9">
        <v>334</v>
      </c>
      <c r="M3814" s="7">
        <v>0.95797401165583396</v>
      </c>
      <c r="N3814" s="1">
        <v>1.21000000834465</v>
      </c>
    </row>
    <row r="3815" spans="1:14" x14ac:dyDescent="0.25">
      <c r="A3815" s="3">
        <v>38442</v>
      </c>
      <c r="B3815" s="5" t="s">
        <v>1058</v>
      </c>
      <c r="C3815" s="5" t="s">
        <v>6053</v>
      </c>
      <c r="D3815" s="5" t="s">
        <v>1057</v>
      </c>
      <c r="E3815" s="1">
        <v>51.94</v>
      </c>
      <c r="F3815" s="8">
        <v>83624216</v>
      </c>
      <c r="G3815" s="8">
        <v>4318408192</v>
      </c>
      <c r="H3815" s="1">
        <v>-2.8795828883863699</v>
      </c>
      <c r="I3815" s="8">
        <v>3798100032</v>
      </c>
      <c r="J3815" s="1">
        <v>7.5370202064514196</v>
      </c>
      <c r="K3815" s="8">
        <v>536000000</v>
      </c>
      <c r="L3815" s="9">
        <v>335</v>
      </c>
      <c r="M3815" s="7">
        <v>0.9585296052315424</v>
      </c>
      <c r="N3815" s="1">
        <v>2.5600000023841898</v>
      </c>
    </row>
    <row r="3816" spans="1:14" x14ac:dyDescent="0.25">
      <c r="A3816" s="3">
        <v>38442</v>
      </c>
      <c r="B3816" s="5" t="s">
        <v>1176</v>
      </c>
      <c r="C3816" s="5" t="s">
        <v>6054</v>
      </c>
      <c r="D3816" s="5" t="s">
        <v>1175</v>
      </c>
      <c r="E3816" s="1">
        <v>22.18</v>
      </c>
      <c r="F3816" s="8">
        <v>312301760</v>
      </c>
      <c r="G3816" s="8">
        <v>7006206976</v>
      </c>
      <c r="H3816" s="1">
        <v>46.0171225667413</v>
      </c>
      <c r="I3816" s="8">
        <v>13564698880</v>
      </c>
      <c r="J3816" s="1">
        <v>9.7594900131225604</v>
      </c>
      <c r="K3816" s="8">
        <v>534016984</v>
      </c>
      <c r="L3816" s="9">
        <v>336</v>
      </c>
      <c r="M3816" s="7">
        <v>0.95908314330174693</v>
      </c>
      <c r="N3816" s="1">
        <v>1.07999999821186</v>
      </c>
    </row>
    <row r="3817" spans="1:14" x14ac:dyDescent="0.25">
      <c r="A3817" s="3">
        <v>38442</v>
      </c>
      <c r="B3817" s="5" t="s">
        <v>1163</v>
      </c>
      <c r="C3817" s="5" t="s">
        <v>6055</v>
      </c>
      <c r="D3817" s="5" t="s">
        <v>1162</v>
      </c>
      <c r="E3817" s="1">
        <v>59.38</v>
      </c>
      <c r="F3817" s="8">
        <v>129607696</v>
      </c>
      <c r="G3817" s="8">
        <v>7747923968</v>
      </c>
      <c r="H3817" s="1">
        <v>39.462786297157699</v>
      </c>
      <c r="I3817" s="8">
        <v>1289844992</v>
      </c>
      <c r="J3817" s="1">
        <v>28.851783752441399</v>
      </c>
      <c r="K3817" s="8">
        <v>533783000</v>
      </c>
      <c r="L3817" s="9">
        <v>337</v>
      </c>
      <c r="M3817" s="7">
        <v>0.95963643883462446</v>
      </c>
      <c r="N3817" s="1">
        <v>2.6399999856948901</v>
      </c>
    </row>
    <row r="3818" spans="1:14" x14ac:dyDescent="0.25">
      <c r="A3818" s="3">
        <v>38442</v>
      </c>
      <c r="B3818" s="5" t="s">
        <v>228</v>
      </c>
      <c r="C3818" s="5" t="s">
        <v>6056</v>
      </c>
      <c r="D3818" s="5" t="s">
        <v>229</v>
      </c>
      <c r="E3818" s="1">
        <v>69.47</v>
      </c>
      <c r="F3818" s="8">
        <v>131417000</v>
      </c>
      <c r="G3818" s="8">
        <v>9224201216</v>
      </c>
      <c r="H3818" s="1">
        <v>-6.8394000895636102</v>
      </c>
      <c r="I3818" s="8">
        <v>2045600000</v>
      </c>
      <c r="J3818" s="1">
        <v>16.531845092773398</v>
      </c>
      <c r="K3818" s="8">
        <v>532000000</v>
      </c>
      <c r="L3818" s="9">
        <v>338</v>
      </c>
      <c r="M3818" s="7">
        <v>0.9601878861896187</v>
      </c>
      <c r="N3818" s="1">
        <v>2.8799999952316302</v>
      </c>
    </row>
    <row r="3819" spans="1:14" x14ac:dyDescent="0.25">
      <c r="A3819" s="3">
        <v>38442</v>
      </c>
      <c r="B3819" s="5" t="s">
        <v>1257</v>
      </c>
      <c r="C3819" s="5" t="s">
        <v>6057</v>
      </c>
      <c r="D3819" s="5" t="s">
        <v>1256</v>
      </c>
      <c r="E3819" s="1">
        <v>38.31</v>
      </c>
      <c r="F3819" s="8">
        <v>308271008</v>
      </c>
      <c r="G3819" s="8">
        <v>11868425216</v>
      </c>
      <c r="H3819" s="1">
        <v>-11.1254032780479</v>
      </c>
      <c r="I3819" s="8">
        <v>950331984</v>
      </c>
      <c r="J3819" s="1">
        <v>33.088844299316399</v>
      </c>
      <c r="K3819" s="8">
        <v>529949976</v>
      </c>
      <c r="L3819" s="9">
        <v>339</v>
      </c>
      <c r="M3819" s="7">
        <v>0.96073720858161948</v>
      </c>
      <c r="N3819" s="1">
        <v>1.2600000202655799</v>
      </c>
    </row>
    <row r="3820" spans="1:14" x14ac:dyDescent="0.25">
      <c r="A3820" s="3">
        <v>38442</v>
      </c>
      <c r="B3820" s="5" t="s">
        <v>1274</v>
      </c>
      <c r="C3820" s="5" t="s">
        <v>6058</v>
      </c>
      <c r="D3820" s="5" t="s">
        <v>1273</v>
      </c>
      <c r="E3820" s="1">
        <v>22.2</v>
      </c>
      <c r="F3820" s="8">
        <v>491000000</v>
      </c>
      <c r="G3820" s="8">
        <v>10938215424</v>
      </c>
      <c r="H3820" s="1">
        <v>-15.4929563148195</v>
      </c>
      <c r="I3820" s="8">
        <v>7196000000</v>
      </c>
      <c r="J3820" s="1">
        <v>18.576618194580099</v>
      </c>
      <c r="K3820" s="8">
        <v>527000000</v>
      </c>
      <c r="L3820" s="9">
        <v>340</v>
      </c>
      <c r="M3820" s="7">
        <v>0.96128347316072094</v>
      </c>
      <c r="N3820" s="1">
        <v>0.78999999165534995</v>
      </c>
    </row>
    <row r="3821" spans="1:14" x14ac:dyDescent="0.25">
      <c r="A3821" s="3">
        <v>38442</v>
      </c>
      <c r="B3821" s="5" t="s">
        <v>1304</v>
      </c>
      <c r="C3821" s="5" t="s">
        <v>6059</v>
      </c>
      <c r="D3821" s="5" t="s">
        <v>1303</v>
      </c>
      <c r="E3821" s="1">
        <v>57.24</v>
      </c>
      <c r="F3821" s="8">
        <v>249018176</v>
      </c>
      <c r="G3821" s="8">
        <v>14515885056</v>
      </c>
      <c r="H3821" s="1">
        <v>24.6515765699158</v>
      </c>
      <c r="I3821" s="8">
        <v>2201145024</v>
      </c>
      <c r="J3821" s="1">
        <v>28.431194305419901</v>
      </c>
      <c r="K3821" s="8">
        <v>525979000</v>
      </c>
      <c r="L3821" s="9">
        <v>341</v>
      </c>
      <c r="M3821" s="7">
        <v>0.96182867941698502</v>
      </c>
      <c r="N3821" s="1">
        <v>0.40000000596046398</v>
      </c>
    </row>
    <row r="3822" spans="1:14" x14ac:dyDescent="0.25">
      <c r="A3822" s="3">
        <v>38442</v>
      </c>
      <c r="B3822" s="5" t="s">
        <v>407</v>
      </c>
      <c r="C3822" s="5" t="s">
        <v>6060</v>
      </c>
      <c r="D3822" s="5" t="s">
        <v>408</v>
      </c>
      <c r="E3822" s="1">
        <v>41.48</v>
      </c>
      <c r="F3822" s="8">
        <v>112691408</v>
      </c>
      <c r="G3822" s="8">
        <v>4542960640</v>
      </c>
      <c r="H3822" s="1">
        <v>49.903633473997203</v>
      </c>
      <c r="I3822" s="8">
        <v>5440200064</v>
      </c>
      <c r="J3822" s="1">
        <v>9.3068113327026403</v>
      </c>
      <c r="K3822" s="8">
        <v>523700000</v>
      </c>
      <c r="L3822" s="9">
        <v>342</v>
      </c>
      <c r="M3822" s="7">
        <v>0.96237152336399712</v>
      </c>
      <c r="N3822" s="1">
        <v>2.6699999868869799</v>
      </c>
    </row>
    <row r="3823" spans="1:14" x14ac:dyDescent="0.25">
      <c r="A3823" s="3">
        <v>38442</v>
      </c>
      <c r="B3823" s="5" t="s">
        <v>974</v>
      </c>
      <c r="C3823" s="5" t="s">
        <v>6061</v>
      </c>
      <c r="D3823" s="5" t="s">
        <v>973</v>
      </c>
      <c r="E3823" s="1">
        <v>46.01</v>
      </c>
      <c r="F3823" s="8">
        <v>196546784</v>
      </c>
      <c r="G3823" s="8">
        <v>9157114880</v>
      </c>
      <c r="H3823" s="1">
        <v>-24.425102637473401</v>
      </c>
      <c r="I3823" s="8">
        <v>1891836000</v>
      </c>
      <c r="J3823" s="1">
        <v>13.126427650451699</v>
      </c>
      <c r="K3823" s="8">
        <v>521802992</v>
      </c>
      <c r="L3823" s="9">
        <v>343</v>
      </c>
      <c r="M3823" s="7">
        <v>0.96291240095754305</v>
      </c>
      <c r="N3823" s="1">
        <v>2.0399999916553502</v>
      </c>
    </row>
    <row r="3824" spans="1:14" x14ac:dyDescent="0.25">
      <c r="A3824" s="3">
        <v>38442</v>
      </c>
      <c r="B3824" s="5" t="s">
        <v>1040</v>
      </c>
      <c r="C3824" s="5" t="s">
        <v>6062</v>
      </c>
      <c r="D3824" s="5" t="s">
        <v>1039</v>
      </c>
      <c r="E3824" s="1">
        <v>21.91</v>
      </c>
      <c r="F3824" s="8">
        <v>327668992</v>
      </c>
      <c r="G3824" s="8">
        <v>7146452480</v>
      </c>
      <c r="H3824" s="1">
        <v>-0.46785648496258098</v>
      </c>
      <c r="I3824" s="8">
        <v>7429877248</v>
      </c>
      <c r="J3824" s="1">
        <v>11.480435371398899</v>
      </c>
      <c r="K3824" s="8">
        <v>518518000</v>
      </c>
      <c r="L3824" s="9">
        <v>344</v>
      </c>
      <c r="M3824" s="7">
        <v>0.96344987347561994</v>
      </c>
      <c r="N3824" s="1">
        <v>0.94000001251697496</v>
      </c>
    </row>
    <row r="3825" spans="1:14" x14ac:dyDescent="0.25">
      <c r="A3825" s="3">
        <v>38442</v>
      </c>
      <c r="B3825" s="5" t="s">
        <v>1413</v>
      </c>
      <c r="C3825" s="5" t="s">
        <v>6063</v>
      </c>
      <c r="D3825" s="5" t="s">
        <v>1412</v>
      </c>
      <c r="E3825" s="1">
        <v>87.19</v>
      </c>
      <c r="F3825" s="8">
        <v>73858000</v>
      </c>
      <c r="G3825" s="8">
        <v>6432839168</v>
      </c>
      <c r="H3825" s="1">
        <v>54.482644512584201</v>
      </c>
      <c r="I3825" s="8">
        <v>15114727936</v>
      </c>
      <c r="J3825" s="1">
        <v>13.691437721252401</v>
      </c>
      <c r="K3825" s="8">
        <v>517996000</v>
      </c>
      <c r="L3825" s="9">
        <v>345</v>
      </c>
      <c r="M3825" s="7">
        <v>0.96398680491189359</v>
      </c>
      <c r="N3825" s="1">
        <v>3.6100000143051099</v>
      </c>
    </row>
    <row r="3826" spans="1:14" x14ac:dyDescent="0.25">
      <c r="A3826" s="3">
        <v>38442</v>
      </c>
      <c r="B3826" s="5" t="s">
        <v>1222</v>
      </c>
      <c r="C3826" s="5" t="s">
        <v>6064</v>
      </c>
      <c r="D3826" s="5" t="s">
        <v>1221</v>
      </c>
      <c r="E3826" s="1">
        <v>23.22</v>
      </c>
      <c r="F3826" s="8">
        <v>422130112</v>
      </c>
      <c r="G3826" s="8">
        <v>10148007936</v>
      </c>
      <c r="H3826" s="1">
        <v>-39.860142589251701</v>
      </c>
      <c r="I3826" s="8">
        <v>1969396992</v>
      </c>
      <c r="J3826" s="1">
        <v>16.008586883544901</v>
      </c>
      <c r="K3826" s="8">
        <v>517496984</v>
      </c>
      <c r="L3826" s="9">
        <v>346</v>
      </c>
      <c r="M3826" s="7">
        <v>0.96452321909054828</v>
      </c>
      <c r="N3826" s="1">
        <v>1.09999999403954</v>
      </c>
    </row>
    <row r="3827" spans="1:14" x14ac:dyDescent="0.25">
      <c r="A3827" s="3">
        <v>38442</v>
      </c>
      <c r="B3827" s="5" t="s">
        <v>1097</v>
      </c>
      <c r="C3827" s="5" t="s">
        <v>6065</v>
      </c>
      <c r="D3827" s="5" t="s">
        <v>1096</v>
      </c>
      <c r="E3827" s="1">
        <v>42.51</v>
      </c>
      <c r="F3827" s="8">
        <v>91793344</v>
      </c>
      <c r="G3827" s="8">
        <v>3876610048</v>
      </c>
      <c r="H3827" s="1">
        <v>22.721788942910699</v>
      </c>
      <c r="I3827" s="8">
        <v>2897115072</v>
      </c>
      <c r="J3827" s="1">
        <v>5.08176517486572</v>
      </c>
      <c r="K3827" s="8">
        <v>517173000</v>
      </c>
      <c r="L3827" s="9">
        <v>347</v>
      </c>
      <c r="M3827" s="7">
        <v>0.96505929744190999</v>
      </c>
      <c r="N3827" s="1">
        <v>2.62999996542931</v>
      </c>
    </row>
    <row r="3828" spans="1:14" x14ac:dyDescent="0.25">
      <c r="A3828" s="3">
        <v>38442</v>
      </c>
      <c r="B3828" s="5" t="s">
        <v>73</v>
      </c>
      <c r="C3828" s="5" t="s">
        <v>6066</v>
      </c>
      <c r="D3828" s="5" t="s">
        <v>74</v>
      </c>
      <c r="E3828" s="1">
        <v>40.130000000000003</v>
      </c>
      <c r="F3828" s="8">
        <v>108734200</v>
      </c>
      <c r="G3828" s="8">
        <v>4344040448</v>
      </c>
      <c r="H3828" s="1">
        <v>11.8626284632221</v>
      </c>
      <c r="I3828" s="8">
        <v>4632833024</v>
      </c>
      <c r="J3828" s="1">
        <v>9.2360792160034197</v>
      </c>
      <c r="K3828" s="8">
        <v>512443008</v>
      </c>
      <c r="L3828" s="9">
        <v>348</v>
      </c>
      <c r="M3828" s="7">
        <v>0.96559047289556954</v>
      </c>
      <c r="N3828" s="1">
        <v>2.9099999368190801</v>
      </c>
    </row>
    <row r="3829" spans="1:14" x14ac:dyDescent="0.25">
      <c r="A3829" s="3">
        <v>38442</v>
      </c>
      <c r="B3829" s="5" t="s">
        <v>1001</v>
      </c>
      <c r="C3829" s="5" t="s">
        <v>6067</v>
      </c>
      <c r="D3829" s="5" t="s">
        <v>54</v>
      </c>
      <c r="E3829" s="1">
        <v>36.58</v>
      </c>
      <c r="F3829" s="8">
        <v>146105312</v>
      </c>
      <c r="G3829" s="8">
        <v>5309927936</v>
      </c>
      <c r="H3829" s="1">
        <v>-21.653574379783802</v>
      </c>
      <c r="I3829" s="8">
        <v>3303642048</v>
      </c>
      <c r="J3829" s="1">
        <v>2.3686800003051798</v>
      </c>
      <c r="K3829" s="8">
        <v>509953008</v>
      </c>
      <c r="L3829" s="9">
        <v>349</v>
      </c>
      <c r="M3829" s="7">
        <v>0.9661190673268345</v>
      </c>
      <c r="N3829" s="1">
        <v>1.9899999797344201</v>
      </c>
    </row>
    <row r="3830" spans="1:14" x14ac:dyDescent="0.25">
      <c r="A3830" s="3">
        <v>38442</v>
      </c>
      <c r="B3830" s="5" t="s">
        <v>471</v>
      </c>
      <c r="C3830" s="5" t="s">
        <v>6068</v>
      </c>
      <c r="D3830" s="5" t="s">
        <v>472</v>
      </c>
      <c r="E3830" s="1">
        <v>71.52</v>
      </c>
      <c r="F3830" s="8">
        <v>92543664</v>
      </c>
      <c r="G3830" s="8">
        <v>6578831360</v>
      </c>
      <c r="H3830" s="1">
        <v>35.9744803502279</v>
      </c>
      <c r="I3830" s="8">
        <v>4462900032</v>
      </c>
      <c r="J3830" s="1">
        <v>9.8857536315918004</v>
      </c>
      <c r="K3830" s="8">
        <v>496600000</v>
      </c>
      <c r="L3830" s="9">
        <v>350</v>
      </c>
      <c r="M3830" s="7">
        <v>0.96663382062850767</v>
      </c>
      <c r="N3830" s="1">
        <v>3.6700000166893001</v>
      </c>
    </row>
    <row r="3831" spans="1:14" x14ac:dyDescent="0.25">
      <c r="A3831" s="3">
        <v>38442</v>
      </c>
      <c r="B3831" s="5" t="s">
        <v>1178</v>
      </c>
      <c r="C3831" s="5" t="s">
        <v>6069</v>
      </c>
      <c r="D3831" s="5" t="s">
        <v>37</v>
      </c>
      <c r="E3831" s="1">
        <v>55.38</v>
      </c>
      <c r="F3831" s="8">
        <v>139932992</v>
      </c>
      <c r="G3831" s="8">
        <v>7550139392</v>
      </c>
      <c r="H3831" s="1">
        <v>84.1089648516637</v>
      </c>
      <c r="I3831" s="8">
        <v>6963593984</v>
      </c>
      <c r="J3831" s="1">
        <v>8.4785814285278303</v>
      </c>
      <c r="K3831" s="8">
        <v>495730992</v>
      </c>
      <c r="L3831" s="9">
        <v>351</v>
      </c>
      <c r="M3831" s="7">
        <v>0.96714767315543826</v>
      </c>
      <c r="N3831" s="1">
        <v>2.5600000023841898</v>
      </c>
    </row>
    <row r="3832" spans="1:14" x14ac:dyDescent="0.25">
      <c r="A3832" s="3">
        <v>38442</v>
      </c>
      <c r="B3832" s="5" t="s">
        <v>1188</v>
      </c>
      <c r="C3832" s="5" t="s">
        <v>6070</v>
      </c>
      <c r="D3832" s="5" t="s">
        <v>1187</v>
      </c>
      <c r="E3832" s="1">
        <v>20.66</v>
      </c>
      <c r="F3832" s="8">
        <v>137430144</v>
      </c>
      <c r="G3832" s="8">
        <v>2780342528</v>
      </c>
      <c r="H3832" s="1">
        <v>91.473585917085103</v>
      </c>
      <c r="I3832" s="8">
        <v>2756120960</v>
      </c>
      <c r="J3832" s="1">
        <v>26.294670104980501</v>
      </c>
      <c r="K3832" s="8">
        <v>494404000</v>
      </c>
      <c r="L3832" s="9">
        <v>352</v>
      </c>
      <c r="M3832" s="7">
        <v>0.96766015018193929</v>
      </c>
      <c r="N3832" s="1">
        <v>-2.4800000786781302</v>
      </c>
    </row>
    <row r="3833" spans="1:14" x14ac:dyDescent="0.25">
      <c r="A3833" s="3">
        <v>38442</v>
      </c>
      <c r="B3833" s="5" t="s">
        <v>1234</v>
      </c>
      <c r="C3833" s="5" t="s">
        <v>6071</v>
      </c>
      <c r="D3833" s="5" t="s">
        <v>1233</v>
      </c>
      <c r="E3833" s="1">
        <v>27.69</v>
      </c>
      <c r="F3833" s="8">
        <v>323331840</v>
      </c>
      <c r="G3833" s="8">
        <v>8847124480</v>
      </c>
      <c r="H3833" s="1">
        <v>-18.462893755735799</v>
      </c>
      <c r="I3833" s="8">
        <v>1786934976</v>
      </c>
      <c r="J3833" s="1">
        <v>36.301643371582003</v>
      </c>
      <c r="K3833" s="8">
        <v>493254988</v>
      </c>
      <c r="L3833" s="9">
        <v>353</v>
      </c>
      <c r="M3833" s="7">
        <v>0.96817143619410151</v>
      </c>
      <c r="N3833" s="1">
        <v>0.79999998956918705</v>
      </c>
    </row>
    <row r="3834" spans="1:14" x14ac:dyDescent="0.25">
      <c r="A3834" s="3">
        <v>38442</v>
      </c>
      <c r="B3834" s="5" t="s">
        <v>1400</v>
      </c>
      <c r="C3834" s="5" t="s">
        <v>6072</v>
      </c>
      <c r="D3834" s="5" t="s">
        <v>1399</v>
      </c>
      <c r="E3834" s="1">
        <v>74.06</v>
      </c>
      <c r="F3834" s="8">
        <v>184427008</v>
      </c>
      <c r="G3834" s="8">
        <v>13678869504</v>
      </c>
      <c r="H3834" s="1">
        <v>16.099696654129598</v>
      </c>
      <c r="I3834" s="8">
        <v>1921540032</v>
      </c>
      <c r="J3834" s="1">
        <v>34.259063720703097</v>
      </c>
      <c r="K3834" s="8">
        <v>479285992</v>
      </c>
      <c r="L3834" s="9">
        <v>354</v>
      </c>
      <c r="M3834" s="7">
        <v>0.96866824257112061</v>
      </c>
      <c r="N3834" s="1">
        <v>1.5199999809265099</v>
      </c>
    </row>
    <row r="3835" spans="1:14" x14ac:dyDescent="0.25">
      <c r="A3835" s="3">
        <v>38442</v>
      </c>
      <c r="B3835" s="5" t="s">
        <v>1062</v>
      </c>
      <c r="C3835" s="5" t="s">
        <v>6073</v>
      </c>
      <c r="D3835" s="5" t="s">
        <v>1061</v>
      </c>
      <c r="E3835" s="1">
        <v>32.82</v>
      </c>
      <c r="F3835" s="8">
        <v>378459008</v>
      </c>
      <c r="G3835" s="8">
        <v>12489143296</v>
      </c>
      <c r="H3835" s="1">
        <v>-14.1262206614311</v>
      </c>
      <c r="I3835" s="8">
        <v>1396509984</v>
      </c>
      <c r="J3835" s="1">
        <v>17.766517639160199</v>
      </c>
      <c r="K3835" s="8">
        <v>477897000</v>
      </c>
      <c r="L3835" s="9">
        <v>355</v>
      </c>
      <c r="M3835" s="7">
        <v>0.96916360918128919</v>
      </c>
      <c r="N3835" s="1">
        <v>0.87000000476837203</v>
      </c>
    </row>
    <row r="3836" spans="1:14" x14ac:dyDescent="0.25">
      <c r="A3836" s="3">
        <v>38442</v>
      </c>
      <c r="B3836" s="5" t="s">
        <v>1255</v>
      </c>
      <c r="C3836" s="5" t="s">
        <v>6074</v>
      </c>
      <c r="D3836" s="5" t="s">
        <v>1254</v>
      </c>
      <c r="E3836" s="1">
        <v>43.77</v>
      </c>
      <c r="F3836" s="8">
        <v>185417120</v>
      </c>
      <c r="G3836" s="8">
        <v>8167623168</v>
      </c>
      <c r="H3836" s="1">
        <v>-11.0184962802629</v>
      </c>
      <c r="I3836" s="8">
        <v>1917474976</v>
      </c>
      <c r="J3836" s="1">
        <v>13.1407470703125</v>
      </c>
      <c r="K3836" s="8">
        <v>477740016</v>
      </c>
      <c r="L3836" s="9">
        <v>356</v>
      </c>
      <c r="M3836" s="7">
        <v>0.96965881306887958</v>
      </c>
      <c r="N3836" s="1">
        <v>1.6900000423193</v>
      </c>
    </row>
    <row r="3837" spans="1:14" x14ac:dyDescent="0.25">
      <c r="A3837" s="3">
        <v>38442</v>
      </c>
      <c r="B3837" s="5" t="s">
        <v>1372</v>
      </c>
      <c r="C3837" s="5" t="s">
        <v>6075</v>
      </c>
      <c r="D3837" s="5" t="s">
        <v>1371</v>
      </c>
      <c r="E3837" s="1">
        <v>51.88</v>
      </c>
      <c r="F3837" s="8">
        <v>162451008</v>
      </c>
      <c r="G3837" s="8">
        <v>8209017856</v>
      </c>
      <c r="H3837" s="1">
        <v>63.025347986401798</v>
      </c>
      <c r="I3837" s="8">
        <v>2737968960</v>
      </c>
      <c r="J3837" s="1">
        <v>21.378227233886701</v>
      </c>
      <c r="K3837" s="8">
        <v>477284008</v>
      </c>
      <c r="L3837" s="9">
        <v>357</v>
      </c>
      <c r="M3837" s="7">
        <v>0.97015354427901612</v>
      </c>
      <c r="N3837" s="1">
        <v>2.4500000178813899</v>
      </c>
    </row>
    <row r="3838" spans="1:14" x14ac:dyDescent="0.25">
      <c r="A3838" s="3">
        <v>38442</v>
      </c>
      <c r="B3838" s="5" t="s">
        <v>1089</v>
      </c>
      <c r="C3838" s="5" t="s">
        <v>6076</v>
      </c>
      <c r="D3838" s="5" t="s">
        <v>1088</v>
      </c>
      <c r="E3838" s="1">
        <v>66.86</v>
      </c>
      <c r="F3838" s="8">
        <v>225768576</v>
      </c>
      <c r="G3838" s="8">
        <v>15040704512</v>
      </c>
      <c r="H3838" s="1">
        <v>49.505075911561903</v>
      </c>
      <c r="I3838" s="8">
        <v>10098999808</v>
      </c>
      <c r="J3838" s="1">
        <v>12.036831855773899</v>
      </c>
      <c r="K3838" s="8">
        <v>477000000</v>
      </c>
      <c r="L3838" s="9">
        <v>358</v>
      </c>
      <c r="M3838" s="7">
        <v>0.97064798109918948</v>
      </c>
      <c r="N3838" s="1">
        <v>2.63999992609024</v>
      </c>
    </row>
    <row r="3839" spans="1:14" x14ac:dyDescent="0.25">
      <c r="A3839" s="3">
        <v>38442</v>
      </c>
      <c r="B3839" s="5" t="s">
        <v>1421</v>
      </c>
      <c r="C3839" s="5" t="s">
        <v>6077</v>
      </c>
      <c r="D3839" s="5" t="s">
        <v>1420</v>
      </c>
      <c r="E3839" s="1">
        <v>56.92</v>
      </c>
      <c r="F3839" s="8">
        <v>118673976</v>
      </c>
      <c r="G3839" s="8">
        <v>6947988480</v>
      </c>
      <c r="H3839" s="1">
        <v>38.8292638266959</v>
      </c>
      <c r="I3839" s="8">
        <v>4662700096</v>
      </c>
      <c r="J3839" s="1">
        <v>30.8130397796631</v>
      </c>
      <c r="K3839" s="8">
        <v>476300000</v>
      </c>
      <c r="L3839" s="9">
        <v>359</v>
      </c>
      <c r="M3839" s="7">
        <v>0.97114169233073788</v>
      </c>
      <c r="N3839" s="1">
        <v>2.0300000309944202</v>
      </c>
    </row>
    <row r="3840" spans="1:14" x14ac:dyDescent="0.25">
      <c r="A3840" s="3">
        <v>38442</v>
      </c>
      <c r="B3840" s="5" t="s">
        <v>1268</v>
      </c>
      <c r="C3840" s="5" t="s">
        <v>6078</v>
      </c>
      <c r="D3840" s="5" t="s">
        <v>1267</v>
      </c>
      <c r="E3840" s="1">
        <v>41.31</v>
      </c>
      <c r="F3840" s="8">
        <v>171690000</v>
      </c>
      <c r="G3840" s="8">
        <v>7090488320</v>
      </c>
      <c r="H3840" s="1">
        <v>-3.29424888826735</v>
      </c>
      <c r="I3840" s="8">
        <v>2937889984</v>
      </c>
      <c r="J3840" s="1">
        <v>4.74483394622803</v>
      </c>
      <c r="K3840" s="8">
        <v>472626000</v>
      </c>
      <c r="L3840" s="9">
        <v>360</v>
      </c>
      <c r="M3840" s="7">
        <v>0.97163159525856024</v>
      </c>
      <c r="N3840" s="1">
        <v>1.6599999666214</v>
      </c>
    </row>
    <row r="3841" spans="1:14" x14ac:dyDescent="0.25">
      <c r="A3841" s="3">
        <v>38442</v>
      </c>
      <c r="B3841" s="5" t="s">
        <v>1302</v>
      </c>
      <c r="C3841" s="5" t="s">
        <v>6079</v>
      </c>
      <c r="D3841" s="5" t="s">
        <v>1301</v>
      </c>
      <c r="E3841" s="1">
        <v>35.700000000000003</v>
      </c>
      <c r="F3841" s="8">
        <v>183700000</v>
      </c>
      <c r="G3841" s="8">
        <v>6571060736</v>
      </c>
      <c r="H3841" s="1">
        <v>43.532977011358497</v>
      </c>
      <c r="I3841" s="8">
        <v>1528000000</v>
      </c>
      <c r="J3841" s="1">
        <v>27.759197235107401</v>
      </c>
      <c r="K3841" s="8">
        <v>472000000</v>
      </c>
      <c r="L3841" s="9">
        <v>361</v>
      </c>
      <c r="M3841" s="7">
        <v>0.97212084930284082</v>
      </c>
      <c r="N3841" s="1">
        <v>1.9800000190734901</v>
      </c>
    </row>
    <row r="3842" spans="1:14" x14ac:dyDescent="0.25">
      <c r="A3842" s="3">
        <v>38442</v>
      </c>
      <c r="B3842" s="5" t="s">
        <v>1308</v>
      </c>
      <c r="C3842" s="5" t="s">
        <v>6080</v>
      </c>
      <c r="D3842" s="5" t="s">
        <v>1307</v>
      </c>
      <c r="E3842" s="1">
        <v>33.49</v>
      </c>
      <c r="F3842" s="8">
        <v>122200000</v>
      </c>
      <c r="G3842" s="8">
        <v>4106986496</v>
      </c>
      <c r="H3842" s="1">
        <v>-1.79248344499393</v>
      </c>
      <c r="I3842" s="8">
        <v>4592600000</v>
      </c>
      <c r="J3842" s="1">
        <v>5.84222507476807</v>
      </c>
      <c r="K3842" s="8">
        <v>471300000</v>
      </c>
      <c r="L3842" s="9">
        <v>362</v>
      </c>
      <c r="M3842" s="7">
        <v>0.97260937775849643</v>
      </c>
      <c r="N3842" s="1">
        <v>2.4299999773502301</v>
      </c>
    </row>
    <row r="3843" spans="1:14" x14ac:dyDescent="0.25">
      <c r="A3843" s="3">
        <v>38442</v>
      </c>
      <c r="B3843" s="5" t="s">
        <v>1340</v>
      </c>
      <c r="C3843" s="5" t="s">
        <v>6081</v>
      </c>
      <c r="D3843" s="5" t="s">
        <v>1339</v>
      </c>
      <c r="E3843" s="1">
        <v>47.59</v>
      </c>
      <c r="F3843" s="8">
        <v>178100000</v>
      </c>
      <c r="G3843" s="8">
        <v>8489351168</v>
      </c>
      <c r="H3843" s="1">
        <v>73.304046081856498</v>
      </c>
      <c r="I3843" s="8">
        <v>3065000000</v>
      </c>
      <c r="J3843" s="1">
        <v>15.2635717391968</v>
      </c>
      <c r="K3843" s="8">
        <v>468000000</v>
      </c>
      <c r="L3843" s="9">
        <v>363</v>
      </c>
      <c r="M3843" s="7">
        <v>0.9730944855820628</v>
      </c>
      <c r="N3843" s="1">
        <v>1.8300000131130201</v>
      </c>
    </row>
    <row r="3844" spans="1:14" x14ac:dyDescent="0.25">
      <c r="A3844" s="3">
        <v>38442</v>
      </c>
      <c r="B3844" s="5" t="s">
        <v>405</v>
      </c>
      <c r="C3844" s="5" t="s">
        <v>6082</v>
      </c>
      <c r="D3844" s="5" t="s">
        <v>406</v>
      </c>
      <c r="E3844" s="1">
        <v>61.93</v>
      </c>
      <c r="F3844" s="8">
        <v>100113128</v>
      </c>
      <c r="G3844" s="8">
        <v>6742283264</v>
      </c>
      <c r="H3844" s="1">
        <v>22.898822154309201</v>
      </c>
      <c r="I3844" s="8">
        <v>5340899968</v>
      </c>
      <c r="J3844" s="1">
        <v>12.142524719238301</v>
      </c>
      <c r="K3844" s="8">
        <v>467100000</v>
      </c>
      <c r="L3844" s="9">
        <v>364</v>
      </c>
      <c r="M3844" s="7">
        <v>0.97357866050596842</v>
      </c>
      <c r="N3844" s="1">
        <v>2.8099999427795401</v>
      </c>
    </row>
    <row r="3845" spans="1:14" x14ac:dyDescent="0.25">
      <c r="A3845" s="3">
        <v>38442</v>
      </c>
      <c r="B3845" s="5" t="s">
        <v>339</v>
      </c>
      <c r="C3845" s="5" t="s">
        <v>6083</v>
      </c>
      <c r="D3845" s="5" t="s">
        <v>340</v>
      </c>
      <c r="E3845" s="1">
        <v>36.4</v>
      </c>
      <c r="F3845" s="8">
        <v>70000000</v>
      </c>
      <c r="G3845" s="8">
        <v>2584115712</v>
      </c>
      <c r="H3845" s="1">
        <v>-12.9186550472324</v>
      </c>
      <c r="I3845" s="8">
        <v>9724000256</v>
      </c>
      <c r="J3845" s="1">
        <v>32.479564666747997</v>
      </c>
      <c r="K3845" s="8">
        <v>459000000</v>
      </c>
      <c r="L3845" s="9">
        <v>365</v>
      </c>
      <c r="M3845" s="7">
        <v>0.97405443933292768</v>
      </c>
      <c r="N3845" s="1">
        <v>3.3199999630451198</v>
      </c>
    </row>
    <row r="3846" spans="1:14" x14ac:dyDescent="0.25">
      <c r="A3846" s="3">
        <v>38442</v>
      </c>
      <c r="B3846" s="5" t="s">
        <v>87</v>
      </c>
      <c r="C3846" s="5" t="s">
        <v>6084</v>
      </c>
      <c r="D3846" s="5" t="s">
        <v>88</v>
      </c>
      <c r="E3846" s="1">
        <v>54.75</v>
      </c>
      <c r="F3846" s="8">
        <v>121763000</v>
      </c>
      <c r="G3846" s="8">
        <v>6686761984</v>
      </c>
      <c r="H3846" s="1">
        <v>31.937497937382702</v>
      </c>
      <c r="I3846" s="8">
        <v>2328699936</v>
      </c>
      <c r="J3846" s="1">
        <v>7.5315837860107404</v>
      </c>
      <c r="K3846" s="8">
        <v>453700000</v>
      </c>
      <c r="L3846" s="9">
        <v>366</v>
      </c>
      <c r="M3846" s="7">
        <v>0.97452472441744065</v>
      </c>
      <c r="N3846" s="1">
        <v>2.53499999642372</v>
      </c>
    </row>
    <row r="3847" spans="1:14" x14ac:dyDescent="0.25">
      <c r="A3847" s="3">
        <v>38442</v>
      </c>
      <c r="B3847" s="5" t="s">
        <v>1180</v>
      </c>
      <c r="C3847" s="5" t="s">
        <v>6085</v>
      </c>
      <c r="D3847" s="5" t="s">
        <v>1179</v>
      </c>
      <c r="E3847" s="1">
        <v>28.88</v>
      </c>
      <c r="F3847" s="8">
        <v>190900000</v>
      </c>
      <c r="G3847" s="8">
        <v>5502026752</v>
      </c>
      <c r="H3847" s="1">
        <v>45.377524674628603</v>
      </c>
      <c r="I3847" s="8">
        <v>5085500032</v>
      </c>
      <c r="J3847" s="1">
        <v>15.890341758728001</v>
      </c>
      <c r="K3847" s="8">
        <v>445100000</v>
      </c>
      <c r="L3847" s="9">
        <v>367</v>
      </c>
      <c r="M3847" s="7">
        <v>0.97498609512741796</v>
      </c>
      <c r="N3847" s="1">
        <v>1.4599999785423301</v>
      </c>
    </row>
    <row r="3848" spans="1:14" x14ac:dyDescent="0.25">
      <c r="A3848" s="3">
        <v>38442</v>
      </c>
      <c r="B3848" s="5" t="s">
        <v>293</v>
      </c>
      <c r="C3848" s="5" t="s">
        <v>6086</v>
      </c>
      <c r="D3848" s="5" t="s">
        <v>294</v>
      </c>
      <c r="E3848" s="1">
        <v>62.27</v>
      </c>
      <c r="F3848" s="8">
        <v>90597424</v>
      </c>
      <c r="G3848" s="8">
        <v>5634472960</v>
      </c>
      <c r="H3848" s="1">
        <v>37.519251060961899</v>
      </c>
      <c r="I3848" s="8">
        <v>5049789056</v>
      </c>
      <c r="J3848" s="1">
        <v>8.2016248703002894</v>
      </c>
      <c r="K3848" s="8">
        <v>439305000</v>
      </c>
      <c r="L3848" s="9">
        <v>368</v>
      </c>
      <c r="M3848" s="7">
        <v>0.97544145900013546</v>
      </c>
      <c r="N3848" s="1">
        <v>3.18000000715256</v>
      </c>
    </row>
    <row r="3849" spans="1:14" x14ac:dyDescent="0.25">
      <c r="A3849" s="3">
        <v>38442</v>
      </c>
      <c r="B3849" s="5" t="s">
        <v>244</v>
      </c>
      <c r="C3849" s="5" t="s">
        <v>6087</v>
      </c>
      <c r="D3849" s="5" t="s">
        <v>245</v>
      </c>
      <c r="E3849" s="1">
        <v>31.94</v>
      </c>
      <c r="F3849" s="8">
        <v>160266560</v>
      </c>
      <c r="G3849" s="8">
        <v>5305049088</v>
      </c>
      <c r="H3849" s="1">
        <v>61.721521691431001</v>
      </c>
      <c r="I3849" s="8">
        <v>13104325120</v>
      </c>
      <c r="J3849" s="1">
        <v>7.1813478469848597</v>
      </c>
      <c r="K3849" s="8">
        <v>439022000</v>
      </c>
      <c r="L3849" s="9">
        <v>369</v>
      </c>
      <c r="M3849" s="7">
        <v>0.97589652952773742</v>
      </c>
      <c r="N3849" s="1">
        <v>1.7499999701976801</v>
      </c>
    </row>
    <row r="3850" spans="1:14" x14ac:dyDescent="0.25">
      <c r="A3850" s="3">
        <v>38442</v>
      </c>
      <c r="B3850" s="5" t="s">
        <v>1111</v>
      </c>
      <c r="C3850" s="5" t="s">
        <v>6088</v>
      </c>
      <c r="D3850" s="5" t="s">
        <v>1110</v>
      </c>
      <c r="E3850" s="1">
        <v>23.35</v>
      </c>
      <c r="F3850" s="8">
        <v>148711808</v>
      </c>
      <c r="G3850" s="8">
        <v>3408136192</v>
      </c>
      <c r="H3850" s="1">
        <v>5.1801782838227597</v>
      </c>
      <c r="I3850" s="8">
        <v>3382000000</v>
      </c>
      <c r="J3850" s="1">
        <v>7.7756528854370099</v>
      </c>
      <c r="K3850" s="8">
        <v>438000000</v>
      </c>
      <c r="L3850" s="9">
        <v>370</v>
      </c>
      <c r="M3850" s="7">
        <v>0.97635054069594696</v>
      </c>
      <c r="N3850" s="1">
        <v>1.03999999165535</v>
      </c>
    </row>
    <row r="3851" spans="1:14" x14ac:dyDescent="0.25">
      <c r="A3851" s="3">
        <v>38442</v>
      </c>
      <c r="B3851" s="5" t="s">
        <v>524</v>
      </c>
      <c r="C3851" s="5" t="s">
        <v>6089</v>
      </c>
      <c r="D3851" s="5" t="s">
        <v>525</v>
      </c>
      <c r="E3851" s="1">
        <v>39.04</v>
      </c>
      <c r="F3851" s="8">
        <v>113693000</v>
      </c>
      <c r="G3851" s="8">
        <v>4467937280</v>
      </c>
      <c r="H3851" s="1">
        <v>1.99945442696043</v>
      </c>
      <c r="I3851" s="8">
        <v>3635437988.28125</v>
      </c>
      <c r="J3851" s="1">
        <v>15.4506015777588</v>
      </c>
      <c r="K3851" s="8">
        <v>435247985.83984375</v>
      </c>
      <c r="L3851" s="9">
        <v>371</v>
      </c>
      <c r="M3851" s="7">
        <v>0.97680169924962723</v>
      </c>
      <c r="N3851" s="1"/>
    </row>
    <row r="3852" spans="1:14" x14ac:dyDescent="0.25">
      <c r="A3852" s="3">
        <v>38442</v>
      </c>
      <c r="B3852" s="5" t="s">
        <v>1202</v>
      </c>
      <c r="C3852" s="5" t="s">
        <v>6090</v>
      </c>
      <c r="D3852" s="5" t="s">
        <v>1201</v>
      </c>
      <c r="E3852" s="1">
        <v>75.7</v>
      </c>
      <c r="F3852" s="8"/>
      <c r="G3852" s="8">
        <v>9247791104</v>
      </c>
      <c r="H3852" s="1">
        <v>51.278010765397703</v>
      </c>
      <c r="I3852" s="8"/>
      <c r="J3852" s="1"/>
      <c r="K3852" s="8">
        <v>430399993.89648402</v>
      </c>
      <c r="L3852" s="9">
        <v>372</v>
      </c>
      <c r="M3852" s="7">
        <v>0.97724783259215309</v>
      </c>
      <c r="N3852" s="1"/>
    </row>
    <row r="3853" spans="1:14" x14ac:dyDescent="0.25">
      <c r="A3853" s="3">
        <v>38442</v>
      </c>
      <c r="B3853" s="5" t="s">
        <v>277</v>
      </c>
      <c r="C3853" s="5" t="s">
        <v>6091</v>
      </c>
      <c r="D3853" s="5" t="s">
        <v>278</v>
      </c>
      <c r="E3853" s="1">
        <v>70.349999999999994</v>
      </c>
      <c r="F3853" s="8">
        <v>43800000</v>
      </c>
      <c r="G3853" s="8">
        <v>3078090240</v>
      </c>
      <c r="H3853" s="1">
        <v>55.104052801465599</v>
      </c>
      <c r="I3853" s="8">
        <v>8437999872</v>
      </c>
      <c r="J3853" s="1">
        <v>34.021602630615199</v>
      </c>
      <c r="K3853" s="8">
        <v>424000000</v>
      </c>
      <c r="L3853" s="9">
        <v>373</v>
      </c>
      <c r="M3853" s="7">
        <v>0.97768733198786273</v>
      </c>
      <c r="N3853" s="1">
        <v>8.2200000882148707</v>
      </c>
    </row>
    <row r="3854" spans="1:14" x14ac:dyDescent="0.25">
      <c r="A3854" s="3">
        <v>38442</v>
      </c>
      <c r="B3854" s="5" t="s">
        <v>1050</v>
      </c>
      <c r="C3854" s="5" t="s">
        <v>6092</v>
      </c>
      <c r="D3854" s="5" t="s">
        <v>1049</v>
      </c>
      <c r="E3854" s="1">
        <v>24.39</v>
      </c>
      <c r="F3854" s="8">
        <v>229128992</v>
      </c>
      <c r="G3854" s="8">
        <v>5611686400</v>
      </c>
      <c r="H3854" s="1">
        <v>8.6153039098636501</v>
      </c>
      <c r="I3854" s="8">
        <v>1569044992</v>
      </c>
      <c r="J3854" s="1">
        <v>13.554009437561</v>
      </c>
      <c r="K3854" s="8">
        <v>423351008</v>
      </c>
      <c r="L3854" s="9">
        <v>374</v>
      </c>
      <c r="M3854" s="7">
        <v>0.97812615866755392</v>
      </c>
      <c r="N3854" s="1">
        <v>1.2200000286102299</v>
      </c>
    </row>
    <row r="3855" spans="1:14" x14ac:dyDescent="0.25">
      <c r="A3855" s="3">
        <v>38442</v>
      </c>
      <c r="B3855" s="5" t="s">
        <v>1247</v>
      </c>
      <c r="C3855" s="5" t="s">
        <v>6093</v>
      </c>
      <c r="D3855" s="5" t="s">
        <v>1246</v>
      </c>
      <c r="E3855" s="1">
        <v>29.92</v>
      </c>
      <c r="F3855" s="8">
        <v>330508544</v>
      </c>
      <c r="G3855" s="8">
        <v>9892121600</v>
      </c>
      <c r="H3855" s="1">
        <v>-15.168699495415201</v>
      </c>
      <c r="I3855" s="8">
        <v>2400610048</v>
      </c>
      <c r="J3855" s="1">
        <v>49.097415924072301</v>
      </c>
      <c r="K3855" s="8">
        <v>422491000</v>
      </c>
      <c r="L3855" s="9">
        <v>375</v>
      </c>
      <c r="M3855" s="7">
        <v>0.97856409390149912</v>
      </c>
      <c r="N3855" s="1">
        <v>0.67000000178813901</v>
      </c>
    </row>
    <row r="3856" spans="1:14" x14ac:dyDescent="0.25">
      <c r="A3856" s="3">
        <v>38442</v>
      </c>
      <c r="B3856" s="5" t="s">
        <v>1145</v>
      </c>
      <c r="C3856" s="5" t="s">
        <v>6094</v>
      </c>
      <c r="D3856" s="5" t="s">
        <v>1144</v>
      </c>
      <c r="E3856" s="1">
        <v>29.23</v>
      </c>
      <c r="F3856" s="8">
        <v>348440992</v>
      </c>
      <c r="G3856" s="8">
        <v>10193964032</v>
      </c>
      <c r="H3856" s="1">
        <v>-12.982604967819</v>
      </c>
      <c r="I3856" s="8">
        <v>1585636000</v>
      </c>
      <c r="J3856" s="1">
        <v>20.923336029052699</v>
      </c>
      <c r="K3856" s="8">
        <v>418826000</v>
      </c>
      <c r="L3856" s="9">
        <v>376</v>
      </c>
      <c r="M3856" s="7">
        <v>0.97899823016071497</v>
      </c>
      <c r="N3856" s="1">
        <v>1.0800000131130201</v>
      </c>
    </row>
    <row r="3857" spans="1:14" x14ac:dyDescent="0.25">
      <c r="A3857" s="3">
        <v>38442</v>
      </c>
      <c r="B3857" s="5" t="s">
        <v>323</v>
      </c>
      <c r="C3857" s="5" t="s">
        <v>6095</v>
      </c>
      <c r="D3857" s="5" t="s">
        <v>324</v>
      </c>
      <c r="E3857" s="1">
        <v>45.27</v>
      </c>
      <c r="F3857" s="8">
        <v>82407064</v>
      </c>
      <c r="G3857" s="8">
        <v>3676509952</v>
      </c>
      <c r="H3857" s="1">
        <v>41.825809391562998</v>
      </c>
      <c r="I3857" s="8">
        <v>3043400000</v>
      </c>
      <c r="J3857" s="1">
        <v>13.6402673721313</v>
      </c>
      <c r="K3857" s="8">
        <v>418000000</v>
      </c>
      <c r="L3857" s="9">
        <v>377</v>
      </c>
      <c r="M3857" s="7">
        <v>0.97943151022535324</v>
      </c>
      <c r="N3857" s="1">
        <v>4.4800000190734899</v>
      </c>
    </row>
    <row r="3858" spans="1:14" x14ac:dyDescent="0.25">
      <c r="A3858" s="3">
        <v>38442</v>
      </c>
      <c r="B3858" s="5" t="s">
        <v>42</v>
      </c>
      <c r="C3858" s="5" t="s">
        <v>6096</v>
      </c>
      <c r="D3858" s="5" t="s">
        <v>43</v>
      </c>
      <c r="E3858" s="1">
        <v>12.28</v>
      </c>
      <c r="F3858" s="8">
        <v>422400000</v>
      </c>
      <c r="G3858" s="8">
        <v>5142339072</v>
      </c>
      <c r="H3858" s="1">
        <v>-22.2784836409547</v>
      </c>
      <c r="I3858" s="8">
        <v>6046100096</v>
      </c>
      <c r="J3858" s="1">
        <v>2.1943340301513699</v>
      </c>
      <c r="K3858" s="8">
        <v>417100000</v>
      </c>
      <c r="L3858" s="9">
        <v>378</v>
      </c>
      <c r="M3858" s="7">
        <v>0.97986385739033088</v>
      </c>
      <c r="N3858" s="1">
        <v>-1.9399999715387799</v>
      </c>
    </row>
    <row r="3859" spans="1:14" x14ac:dyDescent="0.25">
      <c r="A3859" s="3">
        <v>38442</v>
      </c>
      <c r="B3859" s="5" t="s">
        <v>1356</v>
      </c>
      <c r="C3859" s="5" t="s">
        <v>6097</v>
      </c>
      <c r="D3859" s="5" t="s">
        <v>1355</v>
      </c>
      <c r="E3859" s="1">
        <v>30.36</v>
      </c>
      <c r="F3859" s="8">
        <v>167687648</v>
      </c>
      <c r="G3859" s="8">
        <v>5089916928</v>
      </c>
      <c r="H3859" s="1">
        <v>-27.502356332922002</v>
      </c>
      <c r="I3859" s="8">
        <v>5281888000</v>
      </c>
      <c r="J3859" s="1">
        <v>11.1936445236206</v>
      </c>
      <c r="K3859" s="8">
        <v>414215000</v>
      </c>
      <c r="L3859" s="9">
        <v>379</v>
      </c>
      <c r="M3859" s="7">
        <v>0.98029321409361836</v>
      </c>
      <c r="N3859" s="1"/>
    </row>
    <row r="3860" spans="1:14" x14ac:dyDescent="0.25">
      <c r="A3860" s="3">
        <v>38442</v>
      </c>
      <c r="B3860" s="5" t="s">
        <v>479</v>
      </c>
      <c r="C3860" s="5" t="s">
        <v>6098</v>
      </c>
      <c r="D3860" s="5" t="s">
        <v>480</v>
      </c>
      <c r="E3860" s="1">
        <v>38.29</v>
      </c>
      <c r="F3860" s="8">
        <v>119143240</v>
      </c>
      <c r="G3860" s="8">
        <v>4603375616</v>
      </c>
      <c r="H3860" s="1">
        <v>43.978950874424299</v>
      </c>
      <c r="I3860" s="8">
        <v>4724499968</v>
      </c>
      <c r="J3860" s="1">
        <v>7.7939257621765101</v>
      </c>
      <c r="K3860" s="8">
        <v>413100000</v>
      </c>
      <c r="L3860" s="9">
        <v>380</v>
      </c>
      <c r="M3860" s="7">
        <v>0.98072141503788168</v>
      </c>
      <c r="N3860" s="1">
        <v>1.43999999761581</v>
      </c>
    </row>
    <row r="3861" spans="1:14" x14ac:dyDescent="0.25">
      <c r="A3861" s="3">
        <v>38442</v>
      </c>
      <c r="B3861" s="5" t="s">
        <v>1360</v>
      </c>
      <c r="C3861" s="5" t="s">
        <v>6099</v>
      </c>
      <c r="D3861" s="5" t="s">
        <v>1359</v>
      </c>
      <c r="E3861" s="1">
        <v>60.58</v>
      </c>
      <c r="F3861" s="8">
        <v>222722352</v>
      </c>
      <c r="G3861" s="8">
        <v>13619558400</v>
      </c>
      <c r="H3861" s="1">
        <v>38.041000931475899</v>
      </c>
      <c r="I3861" s="8">
        <v>2645411008</v>
      </c>
      <c r="J3861" s="1">
        <v>14.180951118469199</v>
      </c>
      <c r="K3861" s="8">
        <v>409237000</v>
      </c>
      <c r="L3861" s="9">
        <v>381</v>
      </c>
      <c r="M3861" s="7">
        <v>0.98114561176949022</v>
      </c>
      <c r="N3861" s="1">
        <v>1.4300000220537199</v>
      </c>
    </row>
    <row r="3862" spans="1:14" x14ac:dyDescent="0.25">
      <c r="A3862" s="3">
        <v>38442</v>
      </c>
      <c r="B3862" s="5" t="s">
        <v>77</v>
      </c>
      <c r="C3862" s="5" t="s">
        <v>6100</v>
      </c>
      <c r="D3862" s="5" t="s">
        <v>78</v>
      </c>
      <c r="E3862" s="1">
        <v>46.85</v>
      </c>
      <c r="F3862" s="8">
        <v>96829000</v>
      </c>
      <c r="G3862" s="8">
        <v>4443425792</v>
      </c>
      <c r="H3862" s="1">
        <v>60.160125619610099</v>
      </c>
      <c r="I3862" s="8">
        <v>5229299840</v>
      </c>
      <c r="J3862" s="1">
        <v>26.657295227050799</v>
      </c>
      <c r="K3862" s="8">
        <v>400700000</v>
      </c>
      <c r="L3862" s="9">
        <v>382</v>
      </c>
      <c r="M3862" s="7">
        <v>0.98156095942953947</v>
      </c>
      <c r="N3862" s="1">
        <v>2.8100000023841898</v>
      </c>
    </row>
    <row r="3863" spans="1:14" x14ac:dyDescent="0.25">
      <c r="A3863" s="3">
        <v>38442</v>
      </c>
      <c r="B3863" s="5" t="s">
        <v>375</v>
      </c>
      <c r="C3863" s="5" t="s">
        <v>6101</v>
      </c>
      <c r="D3863" s="5" t="s">
        <v>376</v>
      </c>
      <c r="E3863" s="1">
        <v>10.34</v>
      </c>
      <c r="F3863" s="8">
        <v>612700032</v>
      </c>
      <c r="G3863" s="8">
        <v>6432918528</v>
      </c>
      <c r="H3863" s="1">
        <v>-28.1944414826086</v>
      </c>
      <c r="I3863" s="8">
        <v>4557300032</v>
      </c>
      <c r="J3863" s="1">
        <v>42.470809936523402</v>
      </c>
      <c r="K3863" s="8">
        <v>400600000</v>
      </c>
      <c r="L3863" s="9">
        <v>383</v>
      </c>
      <c r="M3863" s="7">
        <v>0.98197620343407077</v>
      </c>
      <c r="N3863" s="1">
        <v>0.47999999672174498</v>
      </c>
    </row>
    <row r="3864" spans="1:14" x14ac:dyDescent="0.25">
      <c r="A3864" s="3">
        <v>38442</v>
      </c>
      <c r="B3864" s="5" t="s">
        <v>1139</v>
      </c>
      <c r="C3864" s="5" t="s">
        <v>6102</v>
      </c>
      <c r="D3864" s="5" t="s">
        <v>1138</v>
      </c>
      <c r="E3864" s="1">
        <v>56.83</v>
      </c>
      <c r="F3864" s="8">
        <v>102659000</v>
      </c>
      <c r="G3864" s="8">
        <v>5765583872</v>
      </c>
      <c r="H3864" s="1">
        <v>30.162129027320201</v>
      </c>
      <c r="I3864" s="8">
        <v>2454336000</v>
      </c>
      <c r="J3864" s="1">
        <v>-15.139101982116699</v>
      </c>
      <c r="K3864" s="8">
        <v>388962992</v>
      </c>
      <c r="L3864" s="9">
        <v>384</v>
      </c>
      <c r="M3864" s="7">
        <v>0.98237938503769673</v>
      </c>
      <c r="N3864" s="1">
        <v>2.81000003218651</v>
      </c>
    </row>
    <row r="3865" spans="1:14" x14ac:dyDescent="0.25">
      <c r="A3865" s="3">
        <v>38442</v>
      </c>
      <c r="B3865" s="5" t="s">
        <v>381</v>
      </c>
      <c r="C3865" s="5" t="s">
        <v>6103</v>
      </c>
      <c r="D3865" s="5" t="s">
        <v>382</v>
      </c>
      <c r="E3865" s="1">
        <v>27.1</v>
      </c>
      <c r="F3865" s="8">
        <v>591357120</v>
      </c>
      <c r="G3865" s="8">
        <v>16073085952</v>
      </c>
      <c r="H3865" s="1">
        <v>15.0897047636876</v>
      </c>
      <c r="I3865" s="8">
        <v>3476000000</v>
      </c>
      <c r="J3865" s="1">
        <v>8.2259664535522496</v>
      </c>
      <c r="K3865" s="8">
        <v>386000000</v>
      </c>
      <c r="L3865" s="9">
        <v>385</v>
      </c>
      <c r="M3865" s="7">
        <v>0.98277949533662112</v>
      </c>
      <c r="N3865" s="1">
        <v>0.14000001177191701</v>
      </c>
    </row>
    <row r="3866" spans="1:14" x14ac:dyDescent="0.25">
      <c r="A3866" s="3">
        <v>38442</v>
      </c>
      <c r="B3866" s="5" t="s">
        <v>435</v>
      </c>
      <c r="C3866" s="5" t="s">
        <v>6104</v>
      </c>
      <c r="D3866" s="5" t="s">
        <v>436</v>
      </c>
      <c r="E3866" s="1">
        <v>59</v>
      </c>
      <c r="F3866" s="8">
        <v>79213984</v>
      </c>
      <c r="G3866" s="8">
        <v>4694352384</v>
      </c>
      <c r="H3866" s="1">
        <v>94.043886813035499</v>
      </c>
      <c r="I3866" s="8">
        <v>6579999872</v>
      </c>
      <c r="J3866" s="1">
        <v>13.448275566101101</v>
      </c>
      <c r="K3866" s="8">
        <v>381000000</v>
      </c>
      <c r="L3866" s="9">
        <v>386</v>
      </c>
      <c r="M3866" s="7">
        <v>0.98317442285965273</v>
      </c>
      <c r="N3866" s="1">
        <v>2.2000000402331401</v>
      </c>
    </row>
    <row r="3867" spans="1:14" x14ac:dyDescent="0.25">
      <c r="A3867" s="3">
        <v>38442</v>
      </c>
      <c r="B3867" s="5" t="s">
        <v>978</v>
      </c>
      <c r="C3867" s="5" t="s">
        <v>6105</v>
      </c>
      <c r="D3867" s="5" t="s">
        <v>977</v>
      </c>
      <c r="E3867" s="1">
        <v>30.69</v>
      </c>
      <c r="F3867" s="8">
        <v>129400000</v>
      </c>
      <c r="G3867" s="8">
        <v>4165446400</v>
      </c>
      <c r="H3867" s="1">
        <v>26.655644986339802</v>
      </c>
      <c r="I3867" s="8">
        <v>1283100000</v>
      </c>
      <c r="J3867" s="1">
        <v>3.86812496185303</v>
      </c>
      <c r="K3867" s="8">
        <v>376800000</v>
      </c>
      <c r="L3867" s="9">
        <v>387</v>
      </c>
      <c r="M3867" s="7">
        <v>0.98356499685093435</v>
      </c>
      <c r="N3867" s="1">
        <v>1.78000000119209</v>
      </c>
    </row>
    <row r="3868" spans="1:14" x14ac:dyDescent="0.25">
      <c r="A3868" s="3">
        <v>38442</v>
      </c>
      <c r="B3868" s="5" t="s">
        <v>1423</v>
      </c>
      <c r="C3868" s="5" t="s">
        <v>6106</v>
      </c>
      <c r="D3868" s="5" t="s">
        <v>1422</v>
      </c>
      <c r="E3868" s="1">
        <v>17.25</v>
      </c>
      <c r="F3868" s="8">
        <v>400000000</v>
      </c>
      <c r="G3868" s="8">
        <v>6854691840</v>
      </c>
      <c r="H3868" s="1"/>
      <c r="I3868" s="8">
        <v>5715000000</v>
      </c>
      <c r="J3868" s="1">
        <v>17.495887756347699</v>
      </c>
      <c r="K3868" s="8">
        <v>376000000</v>
      </c>
      <c r="L3868" s="9">
        <v>388</v>
      </c>
      <c r="M3868" s="7">
        <v>0.98395474159807306</v>
      </c>
      <c r="N3868" s="1"/>
    </row>
    <row r="3869" spans="1:14" x14ac:dyDescent="0.25">
      <c r="A3869" s="3">
        <v>38442</v>
      </c>
      <c r="B3869" s="5" t="s">
        <v>1328</v>
      </c>
      <c r="C3869" s="5" t="s">
        <v>6107</v>
      </c>
      <c r="D3869" s="5" t="s">
        <v>1327</v>
      </c>
      <c r="E3869" s="1">
        <v>31.82</v>
      </c>
      <c r="F3869" s="8">
        <v>203900000</v>
      </c>
      <c r="G3869" s="8">
        <v>6377698304</v>
      </c>
      <c r="H3869" s="1">
        <v>27.362039008739501</v>
      </c>
      <c r="I3869" s="8">
        <v>8227000064</v>
      </c>
      <c r="J3869" s="1">
        <v>8.9236068725585902</v>
      </c>
      <c r="K3869" s="8">
        <v>375000000</v>
      </c>
      <c r="L3869" s="9">
        <v>389</v>
      </c>
      <c r="M3869" s="7">
        <v>0.9843434497900333</v>
      </c>
      <c r="N3869" s="1">
        <v>-1.71000006236136</v>
      </c>
    </row>
    <row r="3870" spans="1:14" x14ac:dyDescent="0.25">
      <c r="A3870" s="3">
        <v>38442</v>
      </c>
      <c r="B3870" s="5" t="s">
        <v>832</v>
      </c>
      <c r="C3870" s="5" t="s">
        <v>6108</v>
      </c>
      <c r="D3870" s="5" t="s">
        <v>833</v>
      </c>
      <c r="E3870" s="1">
        <v>20.61</v>
      </c>
      <c r="F3870" s="8">
        <v>355305984</v>
      </c>
      <c r="G3870" s="8">
        <v>7393913344</v>
      </c>
      <c r="H3870" s="1">
        <v>-6.2258629082179402</v>
      </c>
      <c r="I3870" s="8">
        <v>1983099975.5859375</v>
      </c>
      <c r="J3870" s="1">
        <v>18.570999145507798</v>
      </c>
      <c r="K3870" s="8">
        <v>371799987.79296875</v>
      </c>
      <c r="L3870" s="9">
        <v>390</v>
      </c>
      <c r="M3870" s="7">
        <v>0.98472884099276881</v>
      </c>
      <c r="N3870" s="1"/>
    </row>
    <row r="3871" spans="1:14" x14ac:dyDescent="0.25">
      <c r="A3871" s="3">
        <v>38442</v>
      </c>
      <c r="B3871" s="5" t="s">
        <v>317</v>
      </c>
      <c r="C3871" s="5" t="s">
        <v>6109</v>
      </c>
      <c r="D3871" s="5" t="s">
        <v>318</v>
      </c>
      <c r="E3871" s="1">
        <v>41.7</v>
      </c>
      <c r="F3871" s="8">
        <v>64310852</v>
      </c>
      <c r="G3871" s="8">
        <v>2689937152</v>
      </c>
      <c r="H3871" s="1">
        <v>41.538439029083101</v>
      </c>
      <c r="I3871" s="8">
        <v>5150278000</v>
      </c>
      <c r="J3871" s="1">
        <v>7.2462010383606001</v>
      </c>
      <c r="K3871" s="8">
        <v>370302000</v>
      </c>
      <c r="L3871" s="9">
        <v>391</v>
      </c>
      <c r="M3871" s="7">
        <v>0.98511267944850012</v>
      </c>
      <c r="N3871" s="1"/>
    </row>
    <row r="3872" spans="1:14" x14ac:dyDescent="0.25">
      <c r="A3872" s="3">
        <v>38442</v>
      </c>
      <c r="B3872" s="5" t="s">
        <v>363</v>
      </c>
      <c r="C3872" s="5" t="s">
        <v>6110</v>
      </c>
      <c r="D3872" s="5" t="s">
        <v>364</v>
      </c>
      <c r="E3872" s="1">
        <v>11.13</v>
      </c>
      <c r="F3872" s="8">
        <v>1408000000</v>
      </c>
      <c r="G3872" s="8">
        <v>15225689088</v>
      </c>
      <c r="H3872" s="1">
        <v>-7.3272281238153498</v>
      </c>
      <c r="I3872" s="8">
        <v>3854000000</v>
      </c>
      <c r="J3872" s="1">
        <v>24.724918365478501</v>
      </c>
      <c r="K3872" s="8">
        <v>369000000</v>
      </c>
      <c r="L3872" s="9">
        <v>392</v>
      </c>
      <c r="M3872" s="7">
        <v>0.98549516830938899</v>
      </c>
      <c r="N3872" s="1">
        <v>-1.5399999767541901</v>
      </c>
    </row>
    <row r="3873" spans="1:14" x14ac:dyDescent="0.25">
      <c r="A3873" s="3">
        <v>38442</v>
      </c>
      <c r="B3873" s="5" t="s">
        <v>1127</v>
      </c>
      <c r="C3873" s="5" t="s">
        <v>6111</v>
      </c>
      <c r="D3873" s="5" t="s">
        <v>1126</v>
      </c>
      <c r="E3873" s="1">
        <v>4.4800000000000004</v>
      </c>
      <c r="F3873" s="8">
        <v>561200000</v>
      </c>
      <c r="G3873" s="8">
        <v>2519752960</v>
      </c>
      <c r="H3873" s="1">
        <v>-48.045458919085704</v>
      </c>
      <c r="I3873" s="8">
        <v>28768999936</v>
      </c>
      <c r="J3873" s="1">
        <v>2.4392020702362101</v>
      </c>
      <c r="K3873" s="8">
        <v>364000000</v>
      </c>
      <c r="L3873" s="9">
        <v>393</v>
      </c>
      <c r="M3873" s="7">
        <v>0.98587247439438508</v>
      </c>
      <c r="N3873" s="1">
        <v>-8.0000020563602406E-2</v>
      </c>
    </row>
    <row r="3874" spans="1:14" x14ac:dyDescent="0.25">
      <c r="A3874" s="3">
        <v>38442</v>
      </c>
      <c r="B3874" s="5" t="s">
        <v>230</v>
      </c>
      <c r="C3874" s="5" t="s">
        <v>6112</v>
      </c>
      <c r="D3874" s="5" t="s">
        <v>231</v>
      </c>
      <c r="E3874" s="1">
        <v>68.08</v>
      </c>
      <c r="F3874" s="8">
        <v>104672312</v>
      </c>
      <c r="G3874" s="8">
        <v>7140675072</v>
      </c>
      <c r="H3874" s="1">
        <v>76.064604637149401</v>
      </c>
      <c r="I3874" s="8">
        <v>1656100000</v>
      </c>
      <c r="J3874" s="1">
        <v>15.560672760009799</v>
      </c>
      <c r="K3874" s="8">
        <v>363200000</v>
      </c>
      <c r="L3874" s="9">
        <v>394</v>
      </c>
      <c r="M3874" s="7">
        <v>0.98624895123523826</v>
      </c>
      <c r="N3874" s="1">
        <v>2.90000003576279</v>
      </c>
    </row>
    <row r="3875" spans="1:14" x14ac:dyDescent="0.25">
      <c r="A3875" s="3">
        <v>38442</v>
      </c>
      <c r="B3875" s="5" t="s">
        <v>1439</v>
      </c>
      <c r="C3875" s="5" t="s">
        <v>6113</v>
      </c>
      <c r="D3875" s="5" t="s">
        <v>1438</v>
      </c>
      <c r="E3875" s="1">
        <v>32.270000000000003</v>
      </c>
      <c r="F3875" s="8">
        <v>156970000</v>
      </c>
      <c r="G3875" s="8">
        <v>5075008512</v>
      </c>
      <c r="H3875" s="1"/>
      <c r="I3875" s="8">
        <v>2645036096</v>
      </c>
      <c r="J3875" s="1">
        <v>0.81177902221679699</v>
      </c>
      <c r="K3875" s="8">
        <v>363014000</v>
      </c>
      <c r="L3875" s="9">
        <v>395</v>
      </c>
      <c r="M3875" s="7">
        <v>0.98662523527682822</v>
      </c>
      <c r="N3875" s="1"/>
    </row>
    <row r="3876" spans="1:14" x14ac:dyDescent="0.25">
      <c r="A3876" s="3">
        <v>38442</v>
      </c>
      <c r="B3876" s="5" t="s">
        <v>1204</v>
      </c>
      <c r="C3876" s="5" t="s">
        <v>6114</v>
      </c>
      <c r="D3876" s="5" t="s">
        <v>1203</v>
      </c>
      <c r="E3876" s="1">
        <v>11.68</v>
      </c>
      <c r="F3876" s="8">
        <v>479450080</v>
      </c>
      <c r="G3876" s="8">
        <v>5558565376</v>
      </c>
      <c r="H3876" s="1">
        <v>-11.649016117600601</v>
      </c>
      <c r="I3876" s="8">
        <v>4246000000</v>
      </c>
      <c r="J3876" s="1">
        <v>7.1917810440063503</v>
      </c>
      <c r="K3876" s="8">
        <v>359000000</v>
      </c>
      <c r="L3876" s="9">
        <v>396</v>
      </c>
      <c r="M3876" s="7">
        <v>0.98699735858593141</v>
      </c>
      <c r="N3876" s="1">
        <v>0.71999999135732695</v>
      </c>
    </row>
    <row r="3877" spans="1:14" x14ac:dyDescent="0.25">
      <c r="A3877" s="3">
        <v>38442</v>
      </c>
      <c r="B3877" s="5" t="s">
        <v>842</v>
      </c>
      <c r="C3877" s="5" t="s">
        <v>6115</v>
      </c>
      <c r="D3877" s="5" t="s">
        <v>843</v>
      </c>
      <c r="E3877" s="1">
        <v>72.55</v>
      </c>
      <c r="F3877" s="8">
        <v>56093096</v>
      </c>
      <c r="G3877" s="8">
        <v>4158758912</v>
      </c>
      <c r="H3877" s="1">
        <v>41.198853454988402</v>
      </c>
      <c r="I3877" s="8">
        <v>4750000000</v>
      </c>
      <c r="J3877" s="1">
        <v>2.08467698097229</v>
      </c>
      <c r="K3877" s="8">
        <v>358000000</v>
      </c>
      <c r="L3877" s="9">
        <v>397</v>
      </c>
      <c r="M3877" s="7">
        <v>0.98736844533985613</v>
      </c>
      <c r="N3877" s="1">
        <v>2.9600000232458101</v>
      </c>
    </row>
    <row r="3878" spans="1:14" x14ac:dyDescent="0.25">
      <c r="A3878" s="3">
        <v>38442</v>
      </c>
      <c r="B3878" s="5" t="s">
        <v>1294</v>
      </c>
      <c r="C3878" s="5" t="s">
        <v>6116</v>
      </c>
      <c r="D3878" s="5" t="s">
        <v>1293</v>
      </c>
      <c r="E3878" s="1">
        <v>34.520000000000003</v>
      </c>
      <c r="F3878" s="8">
        <v>145756000</v>
      </c>
      <c r="G3878" s="8">
        <v>4974645248</v>
      </c>
      <c r="H3878" s="1">
        <v>-26.797920944407</v>
      </c>
      <c r="I3878" s="8">
        <v>2126297024</v>
      </c>
      <c r="J3878" s="1">
        <v>17.194576263427699</v>
      </c>
      <c r="K3878" s="8">
        <v>344382000</v>
      </c>
      <c r="L3878" s="9">
        <v>398</v>
      </c>
      <c r="M3878" s="7">
        <v>0.98772541628535915</v>
      </c>
      <c r="N3878" s="1">
        <v>1.39000000059605</v>
      </c>
    </row>
    <row r="3879" spans="1:14" x14ac:dyDescent="0.25">
      <c r="A3879" s="3">
        <v>38442</v>
      </c>
      <c r="B3879" s="5" t="s">
        <v>421</v>
      </c>
      <c r="C3879" s="5" t="s">
        <v>6117</v>
      </c>
      <c r="D3879" s="5" t="s">
        <v>422</v>
      </c>
      <c r="E3879" s="1">
        <v>39.5</v>
      </c>
      <c r="F3879" s="8">
        <v>94672848</v>
      </c>
      <c r="G3879" s="8">
        <v>3755382784</v>
      </c>
      <c r="H3879" s="1">
        <v>25.1974730749311</v>
      </c>
      <c r="I3879" s="8">
        <v>2033652992</v>
      </c>
      <c r="J3879" s="1">
        <v>6.9488091468811</v>
      </c>
      <c r="K3879" s="8">
        <v>342109000</v>
      </c>
      <c r="L3879" s="9">
        <v>399</v>
      </c>
      <c r="M3879" s="7">
        <v>0.98808003114094134</v>
      </c>
      <c r="N3879" s="1">
        <v>2.0800000429153398</v>
      </c>
    </row>
    <row r="3880" spans="1:14" x14ac:dyDescent="0.25">
      <c r="A3880" s="3">
        <v>38442</v>
      </c>
      <c r="B3880" s="5" t="s">
        <v>1081</v>
      </c>
      <c r="C3880" s="5" t="s">
        <v>6118</v>
      </c>
      <c r="D3880" s="5" t="s">
        <v>120</v>
      </c>
      <c r="E3880" s="1">
        <v>77.17</v>
      </c>
      <c r="F3880" s="8">
        <v>37652172</v>
      </c>
      <c r="G3880" s="8">
        <v>6799219200</v>
      </c>
      <c r="H3880" s="1">
        <v>39.910072861688803</v>
      </c>
      <c r="I3880" s="8">
        <v>4305337920</v>
      </c>
      <c r="J3880" s="1">
        <v>7.6423587799072301</v>
      </c>
      <c r="K3880" s="8">
        <v>340421000</v>
      </c>
      <c r="L3880" s="9">
        <v>400</v>
      </c>
      <c r="M3880" s="7">
        <v>0.98843289629138209</v>
      </c>
      <c r="N3880" s="1">
        <v>5.2800000905990601</v>
      </c>
    </row>
    <row r="3881" spans="1:14" x14ac:dyDescent="0.25">
      <c r="A3881" s="3">
        <v>38442</v>
      </c>
      <c r="B3881" s="5" t="s">
        <v>1398</v>
      </c>
      <c r="C3881" s="5" t="s">
        <v>6119</v>
      </c>
      <c r="D3881" s="5" t="s">
        <v>1397</v>
      </c>
      <c r="E3881" s="1">
        <v>34.43</v>
      </c>
      <c r="F3881" s="8">
        <v>135500000</v>
      </c>
      <c r="G3881" s="8">
        <v>4707712000</v>
      </c>
      <c r="H3881" s="1">
        <v>19.117639586581198</v>
      </c>
      <c r="I3881" s="8">
        <v>2526185856</v>
      </c>
      <c r="J3881" s="1">
        <v>11.305952072143601</v>
      </c>
      <c r="K3881" s="8">
        <v>334528000</v>
      </c>
      <c r="L3881" s="9">
        <v>401</v>
      </c>
      <c r="M3881" s="7">
        <v>0.98877965302215554</v>
      </c>
      <c r="N3881" s="1">
        <v>1.56999999284744</v>
      </c>
    </row>
    <row r="3882" spans="1:14" x14ac:dyDescent="0.25">
      <c r="A3882" s="3">
        <v>38442</v>
      </c>
      <c r="B3882" s="5" t="s">
        <v>1161</v>
      </c>
      <c r="C3882" s="5" t="s">
        <v>6120</v>
      </c>
      <c r="D3882" s="5" t="s">
        <v>1160</v>
      </c>
      <c r="E3882" s="1">
        <v>30.73</v>
      </c>
      <c r="F3882" s="8">
        <v>109719904</v>
      </c>
      <c r="G3882" s="8">
        <v>3416944896</v>
      </c>
      <c r="H3882" s="1">
        <v>-27.880781267177799</v>
      </c>
      <c r="I3882" s="8">
        <v>1640551008</v>
      </c>
      <c r="J3882" s="1">
        <v>12.5420999526978</v>
      </c>
      <c r="K3882" s="8">
        <v>330578000</v>
      </c>
      <c r="L3882" s="9">
        <v>402</v>
      </c>
      <c r="M3882" s="7">
        <v>0.98912231535997375</v>
      </c>
      <c r="N3882" s="1">
        <v>1.37999999523163</v>
      </c>
    </row>
    <row r="3883" spans="1:14" x14ac:dyDescent="0.25">
      <c r="A3883" s="3">
        <v>38442</v>
      </c>
      <c r="B3883" s="5" t="s">
        <v>1286</v>
      </c>
      <c r="C3883" s="5" t="s">
        <v>6121</v>
      </c>
      <c r="D3883" s="5" t="s">
        <v>1285</v>
      </c>
      <c r="E3883" s="1">
        <v>59.14</v>
      </c>
      <c r="F3883" s="8">
        <v>149860992</v>
      </c>
      <c r="G3883" s="8">
        <v>8619254784</v>
      </c>
      <c r="H3883" s="1">
        <v>59.021246500330498</v>
      </c>
      <c r="I3883" s="8">
        <v>2394030976</v>
      </c>
      <c r="J3883" s="1">
        <v>27.341871261596701</v>
      </c>
      <c r="K3883" s="8">
        <v>325595000</v>
      </c>
      <c r="L3883" s="9">
        <v>403</v>
      </c>
      <c r="M3883" s="7">
        <v>0.98945981254333715</v>
      </c>
      <c r="N3883" s="1">
        <v>2.0300000011920898</v>
      </c>
    </row>
    <row r="3884" spans="1:14" x14ac:dyDescent="0.25">
      <c r="A3884" s="3">
        <v>38442</v>
      </c>
      <c r="B3884" s="5" t="s">
        <v>1437</v>
      </c>
      <c r="C3884" s="5" t="s">
        <v>6122</v>
      </c>
      <c r="D3884" s="5" t="s">
        <v>1436</v>
      </c>
      <c r="E3884" s="1">
        <v>17.72</v>
      </c>
      <c r="F3884" s="8">
        <v>269241984</v>
      </c>
      <c r="G3884" s="8">
        <v>4760198656</v>
      </c>
      <c r="H3884" s="1">
        <v>-26.897312268981601</v>
      </c>
      <c r="I3884" s="8">
        <v>1270302016</v>
      </c>
      <c r="J3884" s="1">
        <v>8.3064661026000994</v>
      </c>
      <c r="K3884" s="8">
        <v>320825000</v>
      </c>
      <c r="L3884" s="9">
        <v>404</v>
      </c>
      <c r="M3884" s="7">
        <v>0.98979236535849879</v>
      </c>
      <c r="N3884" s="1">
        <v>0.90000000596046403</v>
      </c>
    </row>
    <row r="3885" spans="1:14" x14ac:dyDescent="0.25">
      <c r="A3885" s="3">
        <v>38442</v>
      </c>
      <c r="B3885" s="5" t="s">
        <v>441</v>
      </c>
      <c r="C3885" s="5" t="s">
        <v>6123</v>
      </c>
      <c r="D3885" s="5" t="s">
        <v>442</v>
      </c>
      <c r="E3885" s="1">
        <v>61.25</v>
      </c>
      <c r="F3885" s="8">
        <v>68700000</v>
      </c>
      <c r="G3885" s="8">
        <v>4254589952</v>
      </c>
      <c r="H3885" s="1">
        <v>17.4371791999613</v>
      </c>
      <c r="I3885" s="8">
        <v>1409200000</v>
      </c>
      <c r="J3885" s="1">
        <v>8.5548162460327095</v>
      </c>
      <c r="K3885" s="8">
        <v>319000000</v>
      </c>
      <c r="L3885" s="9">
        <v>405</v>
      </c>
      <c r="M3885" s="7">
        <v>0.99012302646045958</v>
      </c>
      <c r="N3885" s="1">
        <v>3.3799999952316302</v>
      </c>
    </row>
    <row r="3886" spans="1:14" x14ac:dyDescent="0.25">
      <c r="A3886" s="3">
        <v>38442</v>
      </c>
      <c r="B3886" s="5" t="s">
        <v>1259</v>
      </c>
      <c r="C3886" s="5" t="s">
        <v>6124</v>
      </c>
      <c r="D3886" s="5" t="s">
        <v>1258</v>
      </c>
      <c r="E3886" s="1">
        <v>19.78</v>
      </c>
      <c r="F3886" s="8">
        <v>373759008</v>
      </c>
      <c r="G3886" s="8">
        <v>7375237120</v>
      </c>
      <c r="H3886" s="1">
        <v>-9.3907432167893496</v>
      </c>
      <c r="I3886" s="8">
        <v>1016363984</v>
      </c>
      <c r="J3886" s="1">
        <v>22.8669528961182</v>
      </c>
      <c r="K3886" s="8">
        <v>314926000</v>
      </c>
      <c r="L3886" s="9">
        <v>406</v>
      </c>
      <c r="M3886" s="7">
        <v>0.99044946463662298</v>
      </c>
      <c r="N3886" s="1">
        <v>0.73999999463558197</v>
      </c>
    </row>
    <row r="3887" spans="1:14" x14ac:dyDescent="0.25">
      <c r="A3887" s="3">
        <v>38442</v>
      </c>
      <c r="B3887" s="5" t="s">
        <v>1415</v>
      </c>
      <c r="C3887" s="5" t="s">
        <v>6125</v>
      </c>
      <c r="D3887" s="5" t="s">
        <v>1414</v>
      </c>
      <c r="E3887" s="1">
        <v>28.31</v>
      </c>
      <c r="F3887" s="8">
        <v>107008808</v>
      </c>
      <c r="G3887" s="8">
        <v>3011364608</v>
      </c>
      <c r="H3887" s="1">
        <v>3.1860639725256101</v>
      </c>
      <c r="I3887" s="8">
        <v>856076992</v>
      </c>
      <c r="J3887" s="1">
        <v>6.5995230674743697</v>
      </c>
      <c r="K3887" s="8">
        <v>310547996</v>
      </c>
      <c r="L3887" s="9">
        <v>407</v>
      </c>
      <c r="M3887" s="7">
        <v>0.99077136477006833</v>
      </c>
      <c r="N3887" s="1">
        <v>1.68999999761581</v>
      </c>
    </row>
    <row r="3888" spans="1:14" x14ac:dyDescent="0.25">
      <c r="A3888" s="3">
        <v>38442</v>
      </c>
      <c r="B3888" s="5" t="s">
        <v>578</v>
      </c>
      <c r="C3888" s="5" t="s">
        <v>6126</v>
      </c>
      <c r="D3888" s="5" t="s">
        <v>579</v>
      </c>
      <c r="E3888" s="1">
        <v>28.22</v>
      </c>
      <c r="F3888" s="8">
        <v>151994944</v>
      </c>
      <c r="G3888" s="8">
        <v>4241003520</v>
      </c>
      <c r="H3888" s="1">
        <v>-5.3065165181021401</v>
      </c>
      <c r="I3888" s="8">
        <v>1790148000</v>
      </c>
      <c r="J3888" s="1">
        <v>17.7647094726563</v>
      </c>
      <c r="K3888" s="8">
        <v>305790000</v>
      </c>
      <c r="L3888" s="9">
        <v>408</v>
      </c>
      <c r="M3888" s="7">
        <v>0.99108833297812038</v>
      </c>
      <c r="N3888" s="1">
        <v>1.56000000238419</v>
      </c>
    </row>
    <row r="3889" spans="1:14" x14ac:dyDescent="0.25">
      <c r="A3889" s="3">
        <v>38442</v>
      </c>
      <c r="B3889" s="5" t="s">
        <v>1324</v>
      </c>
      <c r="C3889" s="5" t="s">
        <v>6127</v>
      </c>
      <c r="D3889" s="5" t="s">
        <v>1323</v>
      </c>
      <c r="E3889" s="1">
        <v>30.13</v>
      </c>
      <c r="F3889" s="8">
        <v>403842432</v>
      </c>
      <c r="G3889" s="8">
        <v>12216232960</v>
      </c>
      <c r="H3889" s="1">
        <v>19.9503077235338</v>
      </c>
      <c r="I3889" s="8">
        <v>3208478016</v>
      </c>
      <c r="J3889" s="1">
        <v>1.72783398628235</v>
      </c>
      <c r="K3889" s="8">
        <v>305007000</v>
      </c>
      <c r="L3889" s="9">
        <v>409</v>
      </c>
      <c r="M3889" s="7">
        <v>0.99140448956346761</v>
      </c>
      <c r="N3889" s="1">
        <v>0.240000009536743</v>
      </c>
    </row>
    <row r="3890" spans="1:14" x14ac:dyDescent="0.25">
      <c r="A3890" s="3">
        <v>38442</v>
      </c>
      <c r="B3890" s="5" t="s">
        <v>1167</v>
      </c>
      <c r="C3890" s="5" t="s">
        <v>6128</v>
      </c>
      <c r="D3890" s="5" t="s">
        <v>1166</v>
      </c>
      <c r="E3890" s="1">
        <v>51.46</v>
      </c>
      <c r="F3890" s="8">
        <v>321533984</v>
      </c>
      <c r="G3890" s="8">
        <v>15834217472</v>
      </c>
      <c r="H3890" s="1">
        <v>164.304062143321</v>
      </c>
      <c r="I3890" s="8">
        <v>2613899968</v>
      </c>
      <c r="J3890" s="1">
        <v>7.3778891563415501</v>
      </c>
      <c r="K3890" s="8">
        <v>296000000</v>
      </c>
      <c r="L3890" s="9">
        <v>410</v>
      </c>
      <c r="M3890" s="7">
        <v>0.9917113098963215</v>
      </c>
      <c r="N3890" s="1">
        <v>0.46999999135732701</v>
      </c>
    </row>
    <row r="3891" spans="1:14" x14ac:dyDescent="0.25">
      <c r="A3891" s="3">
        <v>38442</v>
      </c>
      <c r="B3891" s="5" t="s">
        <v>838</v>
      </c>
      <c r="C3891" s="5" t="s">
        <v>6129</v>
      </c>
      <c r="D3891" s="5" t="s">
        <v>839</v>
      </c>
      <c r="E3891" s="1">
        <v>33.5</v>
      </c>
      <c r="F3891" s="8">
        <v>93575560</v>
      </c>
      <c r="G3891" s="8">
        <v>3075725312</v>
      </c>
      <c r="H3891" s="1">
        <v>21.980273163781199</v>
      </c>
      <c r="I3891" s="8">
        <v>13270196736</v>
      </c>
      <c r="J3891" s="1">
        <v>60.946498870849602</v>
      </c>
      <c r="K3891" s="8">
        <v>294595992</v>
      </c>
      <c r="L3891" s="9">
        <v>411</v>
      </c>
      <c r="M3891" s="7">
        <v>0.9920166748974123</v>
      </c>
      <c r="N3891" s="1">
        <v>1.8599999956786599</v>
      </c>
    </row>
    <row r="3892" spans="1:14" x14ac:dyDescent="0.25">
      <c r="A3892" s="3">
        <v>38442</v>
      </c>
      <c r="B3892" s="5" t="s">
        <v>580</v>
      </c>
      <c r="C3892" s="5" t="s">
        <v>6130</v>
      </c>
      <c r="D3892" s="5" t="s">
        <v>581</v>
      </c>
      <c r="E3892" s="1">
        <v>44.3</v>
      </c>
      <c r="F3892" s="8">
        <v>59208000</v>
      </c>
      <c r="G3892" s="8">
        <v>2612311808</v>
      </c>
      <c r="H3892" s="1">
        <v>12.5197186003967</v>
      </c>
      <c r="I3892" s="8">
        <v>3785283968</v>
      </c>
      <c r="J3892" s="1">
        <v>8.6066226959228498</v>
      </c>
      <c r="K3892" s="8">
        <v>294347000</v>
      </c>
      <c r="L3892" s="9">
        <v>412</v>
      </c>
      <c r="M3892" s="7">
        <v>0.9923217818045561</v>
      </c>
      <c r="N3892" s="1">
        <v>3.2699999809265101</v>
      </c>
    </row>
    <row r="3893" spans="1:14" x14ac:dyDescent="0.25">
      <c r="A3893" s="3">
        <v>38442</v>
      </c>
      <c r="B3893" s="5" t="s">
        <v>1177</v>
      </c>
      <c r="C3893" s="5" t="s">
        <v>6131</v>
      </c>
      <c r="D3893" s="5" t="s">
        <v>80</v>
      </c>
      <c r="E3893" s="1">
        <v>20.45</v>
      </c>
      <c r="F3893" s="8">
        <v>177315264</v>
      </c>
      <c r="G3893" s="8">
        <v>3648981248</v>
      </c>
      <c r="H3893" s="1">
        <v>-7.1253109988744097</v>
      </c>
      <c r="I3893" s="8">
        <v>2997510016</v>
      </c>
      <c r="J3893" s="1">
        <v>-4.4970507621765101</v>
      </c>
      <c r="K3893" s="8">
        <v>293012000</v>
      </c>
      <c r="L3893" s="9">
        <v>413</v>
      </c>
      <c r="M3893" s="7">
        <v>0.99262550491053647</v>
      </c>
      <c r="N3893" s="1">
        <v>1.1100000068545299</v>
      </c>
    </row>
    <row r="3894" spans="1:14" x14ac:dyDescent="0.25">
      <c r="A3894" s="3">
        <v>38442</v>
      </c>
      <c r="B3894" s="5" t="s">
        <v>1044</v>
      </c>
      <c r="C3894" s="5" t="s">
        <v>6132</v>
      </c>
      <c r="D3894" s="5" t="s">
        <v>1043</v>
      </c>
      <c r="E3894" s="1">
        <v>36.36</v>
      </c>
      <c r="F3894" s="8">
        <v>86000000</v>
      </c>
      <c r="G3894" s="8">
        <v>3111296512</v>
      </c>
      <c r="H3894" s="1">
        <v>13.7045473022274</v>
      </c>
      <c r="I3894" s="8">
        <v>3208867008</v>
      </c>
      <c r="J3894" s="1">
        <v>5.9227461814880398</v>
      </c>
      <c r="K3894" s="8">
        <v>292610000</v>
      </c>
      <c r="L3894" s="9">
        <v>414</v>
      </c>
      <c r="M3894" s="7">
        <v>0.99292881132133504</v>
      </c>
      <c r="N3894" s="1">
        <v>1.93999999761581</v>
      </c>
    </row>
    <row r="3895" spans="1:14" x14ac:dyDescent="0.25">
      <c r="A3895" s="3">
        <v>38442</v>
      </c>
      <c r="B3895" s="5" t="s">
        <v>409</v>
      </c>
      <c r="C3895" s="5" t="s">
        <v>6133</v>
      </c>
      <c r="D3895" s="5" t="s">
        <v>410</v>
      </c>
      <c r="E3895" s="1">
        <v>31.12</v>
      </c>
      <c r="F3895" s="8">
        <v>106947128</v>
      </c>
      <c r="G3895" s="8">
        <v>3321770752</v>
      </c>
      <c r="H3895" s="1">
        <v>41.145858294630898</v>
      </c>
      <c r="I3895" s="8">
        <v>2834394048</v>
      </c>
      <c r="J3895" s="1">
        <v>7.5663971900939897</v>
      </c>
      <c r="K3895" s="8">
        <v>289571000</v>
      </c>
      <c r="L3895" s="9">
        <v>415</v>
      </c>
      <c r="M3895" s="7">
        <v>0.99322896764094604</v>
      </c>
      <c r="N3895" s="1">
        <v>1.68000000715256</v>
      </c>
    </row>
    <row r="3896" spans="1:14" x14ac:dyDescent="0.25">
      <c r="A3896" s="3">
        <v>38442</v>
      </c>
      <c r="B3896" s="5" t="s">
        <v>536</v>
      </c>
      <c r="C3896" s="5" t="s">
        <v>6134</v>
      </c>
      <c r="D3896" s="5" t="s">
        <v>537</v>
      </c>
      <c r="E3896" s="1">
        <v>73.3</v>
      </c>
      <c r="F3896" s="8">
        <v>53239128</v>
      </c>
      <c r="G3896" s="8">
        <v>3996802816</v>
      </c>
      <c r="H3896" s="1">
        <v>54.082651941782501</v>
      </c>
      <c r="I3896" s="8">
        <v>2232300032</v>
      </c>
      <c r="J3896" s="1">
        <v>10.5372619628906</v>
      </c>
      <c r="K3896" s="8">
        <v>279600000</v>
      </c>
      <c r="L3896" s="9">
        <v>416</v>
      </c>
      <c r="M3896" s="7">
        <v>0.99351878846887154</v>
      </c>
      <c r="N3896" s="1">
        <v>3.0299999713897701</v>
      </c>
    </row>
    <row r="3897" spans="1:14" x14ac:dyDescent="0.25">
      <c r="A3897" s="3">
        <v>38442</v>
      </c>
      <c r="B3897" s="5" t="s">
        <v>1344</v>
      </c>
      <c r="C3897" s="5" t="s">
        <v>6135</v>
      </c>
      <c r="D3897" s="5" t="s">
        <v>1343</v>
      </c>
      <c r="E3897" s="1">
        <v>35.79</v>
      </c>
      <c r="F3897" s="8">
        <v>119835000</v>
      </c>
      <c r="G3897" s="8">
        <v>4329136640</v>
      </c>
      <c r="H3897" s="1">
        <v>14.895670477751301</v>
      </c>
      <c r="I3897" s="8">
        <v>1104536000</v>
      </c>
      <c r="J3897" s="1">
        <v>15.271365165710399</v>
      </c>
      <c r="K3897" s="8">
        <v>279524000</v>
      </c>
      <c r="L3897" s="9">
        <v>417</v>
      </c>
      <c r="M3897" s="7">
        <v>0.99380853051860352</v>
      </c>
      <c r="N3897" s="1">
        <v>1.8599999845027899</v>
      </c>
    </row>
    <row r="3898" spans="1:14" x14ac:dyDescent="0.25">
      <c r="A3898" s="3">
        <v>38442</v>
      </c>
      <c r="B3898" s="5" t="s">
        <v>566</v>
      </c>
      <c r="C3898" s="5" t="s">
        <v>6136</v>
      </c>
      <c r="D3898" s="5" t="s">
        <v>567</v>
      </c>
      <c r="E3898" s="1">
        <v>30.03</v>
      </c>
      <c r="F3898" s="8">
        <v>121902000</v>
      </c>
      <c r="G3898" s="8">
        <v>3637417728</v>
      </c>
      <c r="H3898" s="1">
        <v>6.2359098513886</v>
      </c>
      <c r="I3898" s="8">
        <v>4166419968</v>
      </c>
      <c r="J3898" s="1">
        <v>12.166588783264199</v>
      </c>
      <c r="K3898" s="8">
        <v>278783004</v>
      </c>
      <c r="L3898" s="9">
        <v>418</v>
      </c>
      <c r="M3898" s="7">
        <v>0.99409750448509437</v>
      </c>
      <c r="N3898" s="1">
        <v>1.90999999642372</v>
      </c>
    </row>
    <row r="3899" spans="1:14" x14ac:dyDescent="0.25">
      <c r="A3899" s="3">
        <v>38442</v>
      </c>
      <c r="B3899" s="5" t="s">
        <v>1270</v>
      </c>
      <c r="C3899" s="5" t="s">
        <v>6137</v>
      </c>
      <c r="D3899" s="5" t="s">
        <v>1269</v>
      </c>
      <c r="E3899" s="1">
        <v>55.43</v>
      </c>
      <c r="F3899" s="8">
        <v>84538104</v>
      </c>
      <c r="G3899" s="8">
        <v>4715835904</v>
      </c>
      <c r="H3899" s="1">
        <v>53.750196279430803</v>
      </c>
      <c r="I3899" s="8">
        <v>9380276608</v>
      </c>
      <c r="J3899" s="1">
        <v>6.5250201225280797</v>
      </c>
      <c r="K3899" s="8">
        <v>277653004</v>
      </c>
      <c r="L3899" s="9">
        <v>419</v>
      </c>
      <c r="M3899" s="7">
        <v>0.99438530714423345</v>
      </c>
      <c r="N3899" s="1">
        <v>2.28999996185303</v>
      </c>
    </row>
    <row r="3900" spans="1:14" x14ac:dyDescent="0.25">
      <c r="A3900" s="3">
        <v>38442</v>
      </c>
      <c r="B3900" s="5" t="s">
        <v>1253</v>
      </c>
      <c r="C3900" s="5" t="s">
        <v>6138</v>
      </c>
      <c r="D3900" s="5" t="s">
        <v>1252</v>
      </c>
      <c r="E3900" s="1">
        <v>5.22</v>
      </c>
      <c r="F3900" s="8">
        <v>523418880</v>
      </c>
      <c r="G3900" s="8">
        <v>2669436416</v>
      </c>
      <c r="H3900" s="1">
        <v>-52.888088211776299</v>
      </c>
      <c r="I3900" s="8">
        <v>12487032064</v>
      </c>
      <c r="J3900" s="1">
        <v>17.788856506347699</v>
      </c>
      <c r="K3900" s="8">
        <v>277290996</v>
      </c>
      <c r="L3900" s="9">
        <v>420</v>
      </c>
      <c r="M3900" s="7">
        <v>0.99467273456210548</v>
      </c>
      <c r="N3900" s="1">
        <v>-1.00000035017729E-2</v>
      </c>
    </row>
    <row r="3901" spans="1:14" x14ac:dyDescent="0.25">
      <c r="A3901" s="3">
        <v>38442</v>
      </c>
      <c r="B3901" s="5" t="s">
        <v>1109</v>
      </c>
      <c r="C3901" s="5" t="s">
        <v>6139</v>
      </c>
      <c r="D3901" s="5" t="s">
        <v>1108</v>
      </c>
      <c r="E3901" s="1">
        <v>26.36</v>
      </c>
      <c r="F3901" s="8">
        <v>188691792</v>
      </c>
      <c r="G3901" s="8">
        <v>4740133376</v>
      </c>
      <c r="H3901" s="1">
        <v>-17.739152732258301</v>
      </c>
      <c r="I3901" s="8">
        <v>2493017984</v>
      </c>
      <c r="J3901" s="1">
        <v>21.898839950561499</v>
      </c>
      <c r="K3901" s="8">
        <v>263040000</v>
      </c>
      <c r="L3901" s="9">
        <v>421</v>
      </c>
      <c r="M3901" s="7">
        <v>0.99494539003627402</v>
      </c>
      <c r="N3901" s="1">
        <v>1.1000000089407</v>
      </c>
    </row>
    <row r="3902" spans="1:14" x14ac:dyDescent="0.25">
      <c r="A3902" s="3">
        <v>38442</v>
      </c>
      <c r="B3902" s="5" t="s">
        <v>1192</v>
      </c>
      <c r="C3902" s="5" t="s">
        <v>6140</v>
      </c>
      <c r="D3902" s="5" t="s">
        <v>1191</v>
      </c>
      <c r="E3902" s="1">
        <v>2.8</v>
      </c>
      <c r="F3902" s="8">
        <v>534092160</v>
      </c>
      <c r="G3902" s="8">
        <v>1410569344</v>
      </c>
      <c r="H3902" s="1">
        <v>-40.5520184790089</v>
      </c>
      <c r="I3902" s="8">
        <v>8835146880</v>
      </c>
      <c r="J3902" s="1">
        <v>20.0108242034912</v>
      </c>
      <c r="K3902" s="8">
        <v>261576998</v>
      </c>
      <c r="L3902" s="9">
        <v>422</v>
      </c>
      <c r="M3902" s="7">
        <v>0.99521652902814328</v>
      </c>
      <c r="N3902" s="1">
        <v>7.9999988898634897E-2</v>
      </c>
    </row>
    <row r="3903" spans="1:14" x14ac:dyDescent="0.25">
      <c r="A3903" s="3">
        <v>38442</v>
      </c>
      <c r="B3903" s="5" t="s">
        <v>385</v>
      </c>
      <c r="C3903" s="5" t="s">
        <v>6141</v>
      </c>
      <c r="D3903" s="5" t="s">
        <v>386</v>
      </c>
      <c r="E3903" s="1">
        <v>29.76</v>
      </c>
      <c r="F3903" s="8">
        <v>227611008</v>
      </c>
      <c r="G3903" s="8">
        <v>6834271744</v>
      </c>
      <c r="H3903" s="1">
        <v>192.05284867284499</v>
      </c>
      <c r="I3903" s="8">
        <v>1233767008</v>
      </c>
      <c r="J3903" s="1">
        <v>29.645990371704102</v>
      </c>
      <c r="K3903" s="8">
        <v>261573000</v>
      </c>
      <c r="L3903" s="9">
        <v>423</v>
      </c>
      <c r="M3903" s="7">
        <v>0.99548766387586485</v>
      </c>
      <c r="N3903" s="1">
        <v>0.98000000417232502</v>
      </c>
    </row>
    <row r="3904" spans="1:14" x14ac:dyDescent="0.25">
      <c r="A3904" s="3">
        <v>38442</v>
      </c>
      <c r="B3904" s="5" t="s">
        <v>1298</v>
      </c>
      <c r="C3904" s="5" t="s">
        <v>6142</v>
      </c>
      <c r="D3904" s="5" t="s">
        <v>1297</v>
      </c>
      <c r="E3904" s="1">
        <v>15.68</v>
      </c>
      <c r="F3904" s="8">
        <v>199700000</v>
      </c>
      <c r="G3904" s="8">
        <v>3225422848</v>
      </c>
      <c r="H3904" s="1">
        <v>29.9908011607852</v>
      </c>
      <c r="I3904" s="8">
        <v>2754000064</v>
      </c>
      <c r="J3904" s="1">
        <v>2.7248599529266402</v>
      </c>
      <c r="K3904" s="8">
        <v>261300000</v>
      </c>
      <c r="L3904" s="9">
        <v>424</v>
      </c>
      <c r="M3904" s="7">
        <v>0.99575851574402274</v>
      </c>
      <c r="N3904" s="1">
        <v>-2.79000005684793</v>
      </c>
    </row>
    <row r="3905" spans="1:14" x14ac:dyDescent="0.25">
      <c r="A3905" s="3">
        <v>38442</v>
      </c>
      <c r="B3905" s="5" t="s">
        <v>1129</v>
      </c>
      <c r="C3905" s="5" t="s">
        <v>6143</v>
      </c>
      <c r="D3905" s="5" t="s">
        <v>1128</v>
      </c>
      <c r="E3905" s="1">
        <v>21.88</v>
      </c>
      <c r="F3905" s="8">
        <v>132942000</v>
      </c>
      <c r="G3905" s="8">
        <v>2831759104</v>
      </c>
      <c r="H3905" s="1">
        <v>1.7914224685027</v>
      </c>
      <c r="I3905" s="8">
        <v>2130971008</v>
      </c>
      <c r="J3905" s="1">
        <v>4.1956558227539098</v>
      </c>
      <c r="K3905" s="8">
        <v>258730000</v>
      </c>
      <c r="L3905" s="9">
        <v>425</v>
      </c>
      <c r="M3905" s="7">
        <v>0.99602670366537172</v>
      </c>
      <c r="N3905" s="1">
        <v>1.40000000596046</v>
      </c>
    </row>
    <row r="3906" spans="1:14" x14ac:dyDescent="0.25">
      <c r="A3906" s="3">
        <v>38442</v>
      </c>
      <c r="B3906" s="5" t="s">
        <v>926</v>
      </c>
      <c r="C3906" s="5" t="s">
        <v>6144</v>
      </c>
      <c r="D3906" s="5" t="s">
        <v>925</v>
      </c>
      <c r="E3906" s="1">
        <v>25.29</v>
      </c>
      <c r="F3906" s="8">
        <v>160549408</v>
      </c>
      <c r="G3906" s="8">
        <v>4003018752</v>
      </c>
      <c r="H3906" s="1">
        <v>11.6063596020527</v>
      </c>
      <c r="I3906" s="8">
        <v>2262964992</v>
      </c>
      <c r="J3906" s="1">
        <v>5.1906409263610804</v>
      </c>
      <c r="K3906" s="8">
        <v>255616000</v>
      </c>
      <c r="L3906" s="9">
        <v>426</v>
      </c>
      <c r="M3906" s="7">
        <v>0.99629166375389466</v>
      </c>
      <c r="N3906" s="1">
        <v>2.2300000190734899</v>
      </c>
    </row>
    <row r="3907" spans="1:14" x14ac:dyDescent="0.25">
      <c r="A3907" s="3">
        <v>38442</v>
      </c>
      <c r="B3907" s="5" t="s">
        <v>518</v>
      </c>
      <c r="C3907" s="5" t="s">
        <v>6145</v>
      </c>
      <c r="D3907" s="5" t="s">
        <v>519</v>
      </c>
      <c r="E3907" s="1">
        <v>19.739999999999998</v>
      </c>
      <c r="F3907" s="8">
        <v>195900000</v>
      </c>
      <c r="G3907" s="8">
        <v>3924657920</v>
      </c>
      <c r="H3907" s="1">
        <v>-9.8950626027828097</v>
      </c>
      <c r="I3907" s="8">
        <v>1753775008</v>
      </c>
      <c r="J3907" s="1">
        <v>3.45555591583252</v>
      </c>
      <c r="K3907" s="8">
        <v>248391000</v>
      </c>
      <c r="L3907" s="9">
        <v>427</v>
      </c>
      <c r="M3907" s="7">
        <v>0.99654913473125251</v>
      </c>
      <c r="N3907" s="1">
        <v>1.0599999874830199</v>
      </c>
    </row>
    <row r="3908" spans="1:14" x14ac:dyDescent="0.25">
      <c r="A3908" s="3">
        <v>38442</v>
      </c>
      <c r="B3908" s="5" t="s">
        <v>331</v>
      </c>
      <c r="C3908" s="5" t="s">
        <v>6146</v>
      </c>
      <c r="D3908" s="5" t="s">
        <v>332</v>
      </c>
      <c r="E3908" s="1">
        <v>27.12</v>
      </c>
      <c r="F3908" s="8">
        <v>124448800</v>
      </c>
      <c r="G3908" s="8">
        <v>3277981440</v>
      </c>
      <c r="H3908" s="1">
        <v>13.8750000300331</v>
      </c>
      <c r="I3908" s="8">
        <v>1852580992</v>
      </c>
      <c r="J3908" s="1">
        <v>9.7365274429321307</v>
      </c>
      <c r="K3908" s="8">
        <v>240653000</v>
      </c>
      <c r="L3908" s="9">
        <v>428</v>
      </c>
      <c r="M3908" s="7">
        <v>0.99679858484463868</v>
      </c>
      <c r="N3908" s="1">
        <v>1.23999999463558</v>
      </c>
    </row>
    <row r="3909" spans="1:14" x14ac:dyDescent="0.25">
      <c r="A3909" s="3">
        <v>38442</v>
      </c>
      <c r="B3909" s="5" t="s">
        <v>846</v>
      </c>
      <c r="C3909" s="5" t="s">
        <v>6147</v>
      </c>
      <c r="D3909" s="5" t="s">
        <v>847</v>
      </c>
      <c r="E3909" s="1">
        <v>47.86</v>
      </c>
      <c r="F3909" s="8"/>
      <c r="G3909" s="8">
        <v>4357710848</v>
      </c>
      <c r="H3909" s="1">
        <v>15.2251596212531</v>
      </c>
      <c r="I3909" s="8">
        <v>3257996000</v>
      </c>
      <c r="J3909" s="1">
        <v>12.6781778335571</v>
      </c>
      <c r="K3909" s="8">
        <v>236512000</v>
      </c>
      <c r="L3909" s="9">
        <v>429</v>
      </c>
      <c r="M3909" s="7">
        <v>0.99704374258303041</v>
      </c>
      <c r="N3909" s="1"/>
    </row>
    <row r="3910" spans="1:14" x14ac:dyDescent="0.25">
      <c r="A3910" s="3">
        <v>38442</v>
      </c>
      <c r="B3910" s="5" t="s">
        <v>1261</v>
      </c>
      <c r="C3910" s="5" t="s">
        <v>6148</v>
      </c>
      <c r="D3910" s="5" t="s">
        <v>1260</v>
      </c>
      <c r="E3910" s="1">
        <v>28.52</v>
      </c>
      <c r="F3910" s="8">
        <v>201686000</v>
      </c>
      <c r="G3910" s="8">
        <v>5707710976</v>
      </c>
      <c r="H3910" s="1">
        <v>-7.7917873379678699</v>
      </c>
      <c r="I3910" s="8">
        <v>6577277952</v>
      </c>
      <c r="J3910" s="1">
        <v>32.211032867431598</v>
      </c>
      <c r="K3910" s="8">
        <v>233284000</v>
      </c>
      <c r="L3910" s="9">
        <v>430</v>
      </c>
      <c r="M3910" s="7">
        <v>0.99728555432130572</v>
      </c>
      <c r="N3910" s="1">
        <v>0.90000000596046403</v>
      </c>
    </row>
    <row r="3911" spans="1:14" x14ac:dyDescent="0.25">
      <c r="A3911" s="3">
        <v>38442</v>
      </c>
      <c r="B3911" s="5" t="s">
        <v>1149</v>
      </c>
      <c r="C3911" s="5" t="s">
        <v>6149</v>
      </c>
      <c r="D3911" s="5" t="s">
        <v>1148</v>
      </c>
      <c r="E3911" s="1">
        <v>33.74</v>
      </c>
      <c r="F3911" s="8">
        <v>186600000</v>
      </c>
      <c r="G3911" s="8">
        <v>6223442432</v>
      </c>
      <c r="H3911" s="1">
        <v>86.408845123610405</v>
      </c>
      <c r="I3911" s="8">
        <v>5984000000</v>
      </c>
      <c r="J3911" s="1">
        <v>6.8953199386596697</v>
      </c>
      <c r="K3911" s="8">
        <v>233000000</v>
      </c>
      <c r="L3911" s="9">
        <v>431</v>
      </c>
      <c r="M3911" s="7">
        <v>0.99752707167791033</v>
      </c>
      <c r="N3911" s="1">
        <v>1.5499999728053799</v>
      </c>
    </row>
    <row r="3912" spans="1:14" x14ac:dyDescent="0.25">
      <c r="A3912" s="3">
        <v>38442</v>
      </c>
      <c r="B3912" s="5" t="s">
        <v>1272</v>
      </c>
      <c r="C3912" s="5" t="s">
        <v>6150</v>
      </c>
      <c r="D3912" s="5" t="s">
        <v>1271</v>
      </c>
      <c r="E3912" s="1">
        <v>26.96</v>
      </c>
      <c r="F3912" s="8">
        <v>172980880</v>
      </c>
      <c r="G3912" s="8">
        <v>4608075264</v>
      </c>
      <c r="H3912" s="1">
        <v>13.332605300559701</v>
      </c>
      <c r="I3912" s="8">
        <v>2675696000</v>
      </c>
      <c r="J3912" s="1">
        <v>35.478897094726598</v>
      </c>
      <c r="K3912" s="8">
        <v>230895000</v>
      </c>
      <c r="L3912" s="9">
        <v>432</v>
      </c>
      <c r="M3912" s="7">
        <v>0.99776640708586406</v>
      </c>
      <c r="N3912" s="1">
        <v>0.81999999284744296</v>
      </c>
    </row>
    <row r="3913" spans="1:14" x14ac:dyDescent="0.25">
      <c r="A3913" s="3">
        <v>38442</v>
      </c>
      <c r="B3913" s="5" t="s">
        <v>1143</v>
      </c>
      <c r="C3913" s="5" t="s">
        <v>6151</v>
      </c>
      <c r="D3913" s="5" t="s">
        <v>1142</v>
      </c>
      <c r="E3913" s="1">
        <v>27.66</v>
      </c>
      <c r="F3913" s="8">
        <v>366143456</v>
      </c>
      <c r="G3913" s="8">
        <v>10134851584</v>
      </c>
      <c r="H3913" s="1">
        <v>10.331073730019201</v>
      </c>
      <c r="I3913" s="8">
        <v>1483266976</v>
      </c>
      <c r="J3913" s="1">
        <v>31.190679550170898</v>
      </c>
      <c r="K3913" s="8">
        <v>230577000</v>
      </c>
      <c r="L3913" s="9">
        <v>433</v>
      </c>
      <c r="M3913" s="7">
        <v>0.99800541286927102</v>
      </c>
      <c r="N3913" s="1">
        <v>0.55000000447034803</v>
      </c>
    </row>
    <row r="3914" spans="1:14" x14ac:dyDescent="0.25">
      <c r="A3914" s="3">
        <v>38442</v>
      </c>
      <c r="B3914" s="5" t="s">
        <v>359</v>
      </c>
      <c r="C3914" s="5" t="s">
        <v>6152</v>
      </c>
      <c r="D3914" s="5" t="s">
        <v>360</v>
      </c>
      <c r="E3914" s="1">
        <v>16.12</v>
      </c>
      <c r="F3914" s="8">
        <v>391738656</v>
      </c>
      <c r="G3914" s="8">
        <v>6385900544</v>
      </c>
      <c r="H3914" s="1">
        <v>-5.39906119051681</v>
      </c>
      <c r="I3914" s="8">
        <v>5001433984</v>
      </c>
      <c r="J3914" s="1">
        <v>42.119815826416001</v>
      </c>
      <c r="K3914" s="8">
        <v>227264000</v>
      </c>
      <c r="L3914" s="9">
        <v>434</v>
      </c>
      <c r="M3914" s="7">
        <v>0.99824098454537136</v>
      </c>
      <c r="N3914" s="1">
        <v>0.25999999791383699</v>
      </c>
    </row>
    <row r="3915" spans="1:14" x14ac:dyDescent="0.25">
      <c r="A3915" s="3">
        <v>38442</v>
      </c>
      <c r="B3915" s="5" t="s">
        <v>836</v>
      </c>
      <c r="C3915" s="5" t="s">
        <v>6153</v>
      </c>
      <c r="D3915" s="5" t="s">
        <v>837</v>
      </c>
      <c r="E3915" s="1">
        <v>14.49</v>
      </c>
      <c r="F3915" s="8">
        <v>112141608</v>
      </c>
      <c r="G3915" s="8">
        <v>1626491264</v>
      </c>
      <c r="H3915" s="1">
        <v>41.919683809795302</v>
      </c>
      <c r="I3915" s="8">
        <v>1997000000</v>
      </c>
      <c r="J3915" s="1">
        <v>8.1798477172851598</v>
      </c>
      <c r="K3915" s="8">
        <v>227000000</v>
      </c>
      <c r="L3915" s="9">
        <v>435</v>
      </c>
      <c r="M3915" s="7">
        <v>0.99847628257090459</v>
      </c>
      <c r="N3915" s="1">
        <v>0.24999999254941899</v>
      </c>
    </row>
    <row r="3916" spans="1:14" x14ac:dyDescent="0.25">
      <c r="A3916" s="3">
        <v>38442</v>
      </c>
      <c r="B3916" s="5" t="s">
        <v>67</v>
      </c>
      <c r="C3916" s="5" t="s">
        <v>6154</v>
      </c>
      <c r="D3916" s="5" t="s">
        <v>68</v>
      </c>
      <c r="E3916" s="1">
        <v>46.75</v>
      </c>
      <c r="F3916" s="8">
        <v>49979468</v>
      </c>
      <c r="G3916" s="8">
        <v>2335429632</v>
      </c>
      <c r="H3916" s="1">
        <v>-5.6837418318510302</v>
      </c>
      <c r="I3916" s="8">
        <v>1192019008</v>
      </c>
      <c r="J3916" s="1">
        <v>7.5500111579895002</v>
      </c>
      <c r="K3916" s="8">
        <v>225530000</v>
      </c>
      <c r="L3916" s="9">
        <v>436</v>
      </c>
      <c r="M3916" s="7">
        <v>0.99871005686032532</v>
      </c>
      <c r="N3916" s="1">
        <v>2.4899999797344199</v>
      </c>
    </row>
    <row r="3917" spans="1:14" x14ac:dyDescent="0.25">
      <c r="A3917" s="3">
        <v>38442</v>
      </c>
      <c r="B3917" s="5" t="s">
        <v>1200</v>
      </c>
      <c r="C3917" s="5" t="s">
        <v>6155</v>
      </c>
      <c r="D3917" s="5" t="s">
        <v>1199</v>
      </c>
      <c r="E3917" s="1">
        <v>26.73</v>
      </c>
      <c r="F3917" s="8">
        <v>140306000</v>
      </c>
      <c r="G3917" s="8">
        <v>3819610880</v>
      </c>
      <c r="H3917" s="1">
        <v>-40.639573024981303</v>
      </c>
      <c r="I3917" s="8">
        <v>1357288016</v>
      </c>
      <c r="J3917" s="1">
        <v>46.722732543945298</v>
      </c>
      <c r="K3917" s="8">
        <v>218395000</v>
      </c>
      <c r="L3917" s="9">
        <v>437</v>
      </c>
      <c r="M3917" s="7">
        <v>0.99893643532854703</v>
      </c>
      <c r="N3917" s="1">
        <v>1.07999999821186</v>
      </c>
    </row>
    <row r="3918" spans="1:14" x14ac:dyDescent="0.25">
      <c r="A3918" s="3">
        <v>38442</v>
      </c>
      <c r="B3918" s="5" t="s">
        <v>1209</v>
      </c>
      <c r="C3918" s="5" t="s">
        <v>6156</v>
      </c>
      <c r="D3918" s="5" t="s">
        <v>1208</v>
      </c>
      <c r="E3918" s="1">
        <v>3.91</v>
      </c>
      <c r="F3918" s="8">
        <v>380224032</v>
      </c>
      <c r="G3918" s="8">
        <v>1450278016</v>
      </c>
      <c r="H3918" s="1">
        <v>-2.2499978542327899</v>
      </c>
      <c r="I3918" s="8">
        <v>5401999936</v>
      </c>
      <c r="J3918" s="1">
        <v>6.3245201110839799</v>
      </c>
      <c r="K3918" s="8">
        <v>218000000</v>
      </c>
      <c r="L3918" s="9">
        <v>438</v>
      </c>
      <c r="M3918" s="7">
        <v>0.99916240435747328</v>
      </c>
      <c r="N3918" s="1">
        <v>-9.9999999627470998E-2</v>
      </c>
    </row>
    <row r="3919" spans="1:14" x14ac:dyDescent="0.25">
      <c r="A3919" s="3">
        <v>38442</v>
      </c>
      <c r="B3919" s="5" t="s">
        <v>1241</v>
      </c>
      <c r="C3919" s="5" t="s">
        <v>6157</v>
      </c>
      <c r="D3919" s="5" t="s">
        <v>1240</v>
      </c>
      <c r="E3919" s="1">
        <v>14.93</v>
      </c>
      <c r="F3919" s="8">
        <v>175300000</v>
      </c>
      <c r="G3919" s="8">
        <v>2137373440</v>
      </c>
      <c r="H3919" s="1">
        <v>-7.3821369237236896</v>
      </c>
      <c r="I3919" s="8">
        <v>2487700096</v>
      </c>
      <c r="J3919" s="1">
        <v>8.6901407241821307</v>
      </c>
      <c r="K3919" s="8">
        <v>215900000</v>
      </c>
      <c r="L3919" s="9">
        <v>439</v>
      </c>
      <c r="M3919" s="7">
        <v>0.99938619662052453</v>
      </c>
      <c r="N3919" s="1">
        <v>0.78000000119209301</v>
      </c>
    </row>
    <row r="3920" spans="1:14" x14ac:dyDescent="0.25">
      <c r="A3920" s="3">
        <v>38442</v>
      </c>
      <c r="B3920" s="5" t="s">
        <v>1249</v>
      </c>
      <c r="C3920" s="5" t="s">
        <v>6158</v>
      </c>
      <c r="D3920" s="5" t="s">
        <v>1248</v>
      </c>
      <c r="E3920" s="1">
        <v>40.5</v>
      </c>
      <c r="F3920" s="8">
        <v>87777424</v>
      </c>
      <c r="G3920" s="8">
        <v>3686674176</v>
      </c>
      <c r="H3920" s="1">
        <v>-29.809359680263601</v>
      </c>
      <c r="I3920" s="8">
        <v>542966008</v>
      </c>
      <c r="J3920" s="1">
        <v>18.8405857086182</v>
      </c>
      <c r="K3920" s="8">
        <v>212222000</v>
      </c>
      <c r="L3920" s="9">
        <v>440</v>
      </c>
      <c r="M3920" s="7">
        <v>0.99960617643362903</v>
      </c>
      <c r="N3920" s="1">
        <v>1.5499999821186099</v>
      </c>
    </row>
    <row r="3921" spans="1:14" x14ac:dyDescent="0.25">
      <c r="A3921" s="3">
        <v>38442</v>
      </c>
      <c r="B3921" s="5" t="s">
        <v>1232</v>
      </c>
      <c r="C3921" s="5" t="s">
        <v>6159</v>
      </c>
      <c r="D3921" s="5" t="s">
        <v>1231</v>
      </c>
      <c r="E3921" s="1">
        <v>26.11</v>
      </c>
      <c r="F3921" s="8">
        <v>192136992</v>
      </c>
      <c r="G3921" s="8">
        <v>5009968640</v>
      </c>
      <c r="H3921" s="1">
        <v>20.868586334169301</v>
      </c>
      <c r="I3921" s="8">
        <v>1699876992</v>
      </c>
      <c r="J3921" s="1">
        <v>16.04856300354</v>
      </c>
      <c r="K3921" s="8">
        <v>204449002</v>
      </c>
      <c r="L3921" s="9">
        <v>441</v>
      </c>
      <c r="M3921" s="7">
        <v>0.99981809910540365</v>
      </c>
      <c r="N3921" s="1">
        <v>0.92000000178813901</v>
      </c>
    </row>
    <row r="3922" spans="1:14" x14ac:dyDescent="0.25">
      <c r="A3922" s="3">
        <v>38442</v>
      </c>
      <c r="B3922" s="5" t="s">
        <v>1300</v>
      </c>
      <c r="C3922" s="5" t="s">
        <v>6160</v>
      </c>
      <c r="D3922" s="5" t="s">
        <v>1299</v>
      </c>
      <c r="E3922" s="1">
        <v>32.21</v>
      </c>
      <c r="F3922" s="8">
        <v>285076928</v>
      </c>
      <c r="G3922" s="8">
        <v>9193730048</v>
      </c>
      <c r="H3922" s="1">
        <v>20.839626126173201</v>
      </c>
      <c r="I3922" s="8">
        <v>1940945024</v>
      </c>
      <c r="J3922" s="1">
        <v>3.2971959114074698</v>
      </c>
      <c r="K3922" s="8">
        <v>201662000</v>
      </c>
      <c r="L3922" s="9">
        <v>442</v>
      </c>
      <c r="M3922" s="7">
        <v>1.0000271328958226</v>
      </c>
      <c r="N3922" s="1">
        <v>1.4899999797344201</v>
      </c>
    </row>
    <row r="3923" spans="1:14" x14ac:dyDescent="0.25">
      <c r="A3923" s="3">
        <v>38442</v>
      </c>
      <c r="B3923" s="5" t="s">
        <v>576</v>
      </c>
      <c r="C3923" s="5" t="s">
        <v>6161</v>
      </c>
      <c r="D3923" s="5" t="s">
        <v>577</v>
      </c>
      <c r="E3923" s="1">
        <v>12.79</v>
      </c>
      <c r="F3923" s="8">
        <v>150000000</v>
      </c>
      <c r="G3923" s="8">
        <v>1854476032</v>
      </c>
      <c r="H3923" s="1">
        <v>-19.767254038442701</v>
      </c>
      <c r="I3923" s="8">
        <v>9048000128</v>
      </c>
      <c r="J3923" s="1">
        <v>14.372316360473601</v>
      </c>
      <c r="K3923" s="8">
        <v>196000000</v>
      </c>
      <c r="L3923" s="9">
        <v>443</v>
      </c>
      <c r="M3923" s="7">
        <v>1.0002302977108204</v>
      </c>
      <c r="N3923" s="1">
        <v>0.56000003218650796</v>
      </c>
    </row>
    <row r="3924" spans="1:14" x14ac:dyDescent="0.25">
      <c r="A3924" s="3">
        <v>38442</v>
      </c>
      <c r="B3924" s="5" t="s">
        <v>1155</v>
      </c>
      <c r="C3924" s="5" t="s">
        <v>6162</v>
      </c>
      <c r="D3924" s="5" t="s">
        <v>1154</v>
      </c>
      <c r="E3924" s="1">
        <v>14.6</v>
      </c>
      <c r="F3924" s="8">
        <v>194252992</v>
      </c>
      <c r="G3924" s="8">
        <v>2899164160</v>
      </c>
      <c r="H3924" s="1">
        <v>-42.086470005220399</v>
      </c>
      <c r="I3924" s="8">
        <v>1791880032</v>
      </c>
      <c r="J3924" s="1">
        <v>32.450572967529297</v>
      </c>
      <c r="K3924" s="8">
        <v>193297000</v>
      </c>
      <c r="L3924" s="9">
        <v>444</v>
      </c>
      <c r="M3924" s="7">
        <v>1.0004306607171707</v>
      </c>
      <c r="N3924" s="1">
        <v>0.84999998286366496</v>
      </c>
    </row>
    <row r="3925" spans="1:14" x14ac:dyDescent="0.25">
      <c r="A3925" s="3">
        <v>38442</v>
      </c>
      <c r="B3925" s="5" t="s">
        <v>1042</v>
      </c>
      <c r="C3925" s="5" t="s">
        <v>6163</v>
      </c>
      <c r="D3925" s="5" t="s">
        <v>1041</v>
      </c>
      <c r="E3925" s="1">
        <v>3.47</v>
      </c>
      <c r="F3925" s="8">
        <v>971062336</v>
      </c>
      <c r="G3925" s="8">
        <v>3350164992</v>
      </c>
      <c r="H3925" s="1">
        <v>-41.6806699185626</v>
      </c>
      <c r="I3925" s="8">
        <v>11632100096</v>
      </c>
      <c r="J3925" s="1">
        <v>18.416206359863299</v>
      </c>
      <c r="K3925" s="8">
        <v>187300000</v>
      </c>
      <c r="L3925" s="9">
        <v>445</v>
      </c>
      <c r="M3925" s="7">
        <v>1.0006248075021151</v>
      </c>
      <c r="N3925" s="1"/>
    </row>
    <row r="3926" spans="1:14" x14ac:dyDescent="0.25">
      <c r="A3926" s="3">
        <v>38442</v>
      </c>
      <c r="B3926" s="5" t="s">
        <v>1288</v>
      </c>
      <c r="C3926" s="5" t="s">
        <v>6164</v>
      </c>
      <c r="D3926" s="5" t="s">
        <v>1287</v>
      </c>
      <c r="E3926" s="1">
        <v>56.21</v>
      </c>
      <c r="F3926" s="8">
        <v>134407008</v>
      </c>
      <c r="G3926" s="8">
        <v>7299040768</v>
      </c>
      <c r="H3926" s="1">
        <v>64.898242288982502</v>
      </c>
      <c r="I3926" s="8">
        <v>1066230992</v>
      </c>
      <c r="J3926" s="1">
        <v>7.9858818054199201</v>
      </c>
      <c r="K3926" s="8">
        <v>187172000</v>
      </c>
      <c r="L3926" s="9">
        <v>446</v>
      </c>
      <c r="M3926" s="7">
        <v>1.0008188216079967</v>
      </c>
      <c r="N3926" s="1">
        <v>1.0899999737739601</v>
      </c>
    </row>
    <row r="3927" spans="1:14" x14ac:dyDescent="0.25">
      <c r="A3927" s="3">
        <v>38442</v>
      </c>
      <c r="B3927" s="5" t="s">
        <v>1280</v>
      </c>
      <c r="C3927" s="5" t="s">
        <v>6165</v>
      </c>
      <c r="D3927" s="5" t="s">
        <v>1279</v>
      </c>
      <c r="E3927" s="1">
        <v>13.95</v>
      </c>
      <c r="F3927" s="8">
        <v>234436000</v>
      </c>
      <c r="G3927" s="8">
        <v>3221720320</v>
      </c>
      <c r="H3927" s="1">
        <v>-2.05452260197836</v>
      </c>
      <c r="I3927" s="8">
        <v>1010800000</v>
      </c>
      <c r="J3927" s="1">
        <v>1.6185760498046899</v>
      </c>
      <c r="K3927" s="8">
        <v>182600000</v>
      </c>
      <c r="L3927" s="9">
        <v>447</v>
      </c>
      <c r="M3927" s="7">
        <v>1.0010080965836019</v>
      </c>
      <c r="N3927" s="1">
        <v>0.78000000119209301</v>
      </c>
    </row>
    <row r="3928" spans="1:14" x14ac:dyDescent="0.25">
      <c r="A3928" s="3">
        <v>38442</v>
      </c>
      <c r="B3928" s="5" t="s">
        <v>242</v>
      </c>
      <c r="C3928" s="5" t="s">
        <v>6166</v>
      </c>
      <c r="D3928" s="5" t="s">
        <v>243</v>
      </c>
      <c r="E3928" s="1">
        <v>20.63</v>
      </c>
      <c r="F3928" s="8">
        <v>129059000</v>
      </c>
      <c r="G3928" s="8">
        <v>2566185472</v>
      </c>
      <c r="H3928" s="1">
        <v>16.331914936638899</v>
      </c>
      <c r="I3928" s="8">
        <v>1686696032</v>
      </c>
      <c r="J3928" s="1">
        <v>10.1289777755737</v>
      </c>
      <c r="K3928" s="8">
        <v>179942000</v>
      </c>
      <c r="L3928" s="9">
        <v>448</v>
      </c>
      <c r="M3928" s="7">
        <v>1.0011946163955425</v>
      </c>
      <c r="N3928" s="1">
        <v>0.75000000745058104</v>
      </c>
    </row>
    <row r="3929" spans="1:14" x14ac:dyDescent="0.25">
      <c r="A3929" s="3">
        <v>38442</v>
      </c>
      <c r="B3929" s="5" t="s">
        <v>828</v>
      </c>
      <c r="C3929" s="5" t="s">
        <v>6167</v>
      </c>
      <c r="D3929" s="5" t="s">
        <v>829</v>
      </c>
      <c r="E3929" s="1">
        <v>37.090000000000003</v>
      </c>
      <c r="F3929" s="8">
        <v>44102120</v>
      </c>
      <c r="G3929" s="8">
        <v>1618965376</v>
      </c>
      <c r="H3929" s="1">
        <v>20.814727562936699</v>
      </c>
      <c r="I3929" s="8">
        <v>2739699968</v>
      </c>
      <c r="J3929" s="1">
        <v>2.89180207252502</v>
      </c>
      <c r="K3929" s="8">
        <v>170300000</v>
      </c>
      <c r="L3929" s="9">
        <v>449</v>
      </c>
      <c r="M3929" s="7">
        <v>1.0013711417424513</v>
      </c>
      <c r="N3929" s="1">
        <v>1.70000004768372</v>
      </c>
    </row>
    <row r="3930" spans="1:14" x14ac:dyDescent="0.25">
      <c r="A3930" s="3">
        <v>38442</v>
      </c>
      <c r="B3930" s="5" t="s">
        <v>850</v>
      </c>
      <c r="C3930" s="5" t="s">
        <v>6168</v>
      </c>
      <c r="D3930" s="5" t="s">
        <v>851</v>
      </c>
      <c r="E3930" s="1">
        <v>7.3</v>
      </c>
      <c r="F3930" s="8">
        <v>463660992</v>
      </c>
      <c r="G3930" s="8">
        <v>3317223424</v>
      </c>
      <c r="H3930" s="1">
        <v>-5.0715196824921902</v>
      </c>
      <c r="I3930" s="8">
        <v>1231799984</v>
      </c>
      <c r="J3930" s="1">
        <v>25.642591476440401</v>
      </c>
      <c r="K3930" s="8">
        <v>169300000</v>
      </c>
      <c r="L3930" s="9">
        <v>450</v>
      </c>
      <c r="M3930" s="7">
        <v>1.0015466305341816</v>
      </c>
      <c r="N3930" s="1">
        <v>-5.9999996796250302E-2</v>
      </c>
    </row>
    <row r="3931" spans="1:14" x14ac:dyDescent="0.25">
      <c r="A3931" s="3">
        <v>38442</v>
      </c>
      <c r="B3931" s="5" t="s">
        <v>1452</v>
      </c>
      <c r="C3931" s="5" t="s">
        <v>6169</v>
      </c>
      <c r="D3931" s="5" t="s">
        <v>1451</v>
      </c>
      <c r="E3931" s="1">
        <v>46.7</v>
      </c>
      <c r="F3931" s="8">
        <v>85995264</v>
      </c>
      <c r="G3931" s="8">
        <v>7730803712</v>
      </c>
      <c r="H3931" s="1">
        <v>143.35591174194201</v>
      </c>
      <c r="I3931" s="8">
        <v>2318100032</v>
      </c>
      <c r="J3931" s="1">
        <v>15.6205730438232</v>
      </c>
      <c r="K3931" s="8">
        <v>168600000</v>
      </c>
      <c r="L3931" s="9">
        <v>451</v>
      </c>
      <c r="M3931" s="7">
        <v>1.0017213937372869</v>
      </c>
      <c r="N3931" s="1">
        <v>1.2799999713897701</v>
      </c>
    </row>
    <row r="3932" spans="1:14" x14ac:dyDescent="0.25">
      <c r="A3932" s="3">
        <v>38442</v>
      </c>
      <c r="B3932" s="5" t="s">
        <v>530</v>
      </c>
      <c r="C3932" s="5" t="s">
        <v>6170</v>
      </c>
      <c r="D3932" s="5" t="s">
        <v>531</v>
      </c>
      <c r="E3932" s="1">
        <v>37.369999999999997</v>
      </c>
      <c r="F3932" s="8">
        <v>82044592</v>
      </c>
      <c r="G3932" s="8">
        <v>3066617344</v>
      </c>
      <c r="H3932" s="1">
        <v>-26.835184700002699</v>
      </c>
      <c r="I3932" s="8">
        <v>1671458016</v>
      </c>
      <c r="J3932" s="1">
        <v>7.94150590896606</v>
      </c>
      <c r="K3932" s="8">
        <v>166106000</v>
      </c>
      <c r="L3932" s="9">
        <v>452</v>
      </c>
      <c r="M3932" s="7">
        <v>1.0018935717717767</v>
      </c>
      <c r="N3932" s="1">
        <v>1.21999999880791</v>
      </c>
    </row>
    <row r="3933" spans="1:14" x14ac:dyDescent="0.25">
      <c r="A3933" s="3">
        <v>38442</v>
      </c>
      <c r="B3933" s="5" t="s">
        <v>1141</v>
      </c>
      <c r="C3933" s="5" t="s">
        <v>6171</v>
      </c>
      <c r="D3933" s="5" t="s">
        <v>1140</v>
      </c>
      <c r="E3933" s="1">
        <v>23.82</v>
      </c>
      <c r="F3933" s="8">
        <v>170383008</v>
      </c>
      <c r="G3933" s="8">
        <v>4010038528</v>
      </c>
      <c r="H3933" s="1">
        <v>-9.7043197398949097</v>
      </c>
      <c r="I3933" s="8">
        <v>741157008</v>
      </c>
      <c r="J3933" s="1">
        <v>25.913272857666001</v>
      </c>
      <c r="K3933" s="8">
        <v>159391000</v>
      </c>
      <c r="L3933" s="9">
        <v>453</v>
      </c>
      <c r="M3933" s="7">
        <v>1.0020587893382427</v>
      </c>
      <c r="N3933" s="1">
        <v>0.78000001236796401</v>
      </c>
    </row>
    <row r="3934" spans="1:14" x14ac:dyDescent="0.25">
      <c r="A3934" s="3">
        <v>38442</v>
      </c>
      <c r="B3934" s="5" t="s">
        <v>574</v>
      </c>
      <c r="C3934" s="5" t="s">
        <v>6172</v>
      </c>
      <c r="D3934" s="5" t="s">
        <v>575</v>
      </c>
      <c r="E3934" s="1">
        <v>13.97</v>
      </c>
      <c r="F3934" s="8">
        <v>79505280</v>
      </c>
      <c r="G3934" s="8">
        <v>1105918720</v>
      </c>
      <c r="H3934" s="1">
        <v>-42.209808050461902</v>
      </c>
      <c r="I3934" s="8">
        <v>4721536896</v>
      </c>
      <c r="J3934" s="1">
        <v>-1.46765804290771</v>
      </c>
      <c r="K3934" s="8">
        <v>153207000</v>
      </c>
      <c r="L3934" s="9">
        <v>454</v>
      </c>
      <c r="M3934" s="7">
        <v>1.0022175968474845</v>
      </c>
      <c r="N3934" s="1">
        <v>-0.119999974966049</v>
      </c>
    </row>
    <row r="3935" spans="1:14" x14ac:dyDescent="0.25">
      <c r="A3935" s="3">
        <v>38442</v>
      </c>
      <c r="B3935" s="5" t="s">
        <v>534</v>
      </c>
      <c r="C3935" s="5" t="s">
        <v>6173</v>
      </c>
      <c r="D3935" s="5" t="s">
        <v>535</v>
      </c>
      <c r="E3935" s="1">
        <v>24.53</v>
      </c>
      <c r="F3935" s="8">
        <v>82449000</v>
      </c>
      <c r="G3935" s="8">
        <v>2190088704</v>
      </c>
      <c r="H3935" s="1">
        <v>-4.58843737343995</v>
      </c>
      <c r="I3935" s="8">
        <v>969647008</v>
      </c>
      <c r="J3935" s="1">
        <v>16.3797931671143</v>
      </c>
      <c r="K3935" s="8">
        <v>147057000</v>
      </c>
      <c r="L3935" s="9">
        <v>455</v>
      </c>
      <c r="M3935" s="7">
        <v>1.0023700295423781</v>
      </c>
      <c r="N3935" s="1">
        <v>1.68000000715256</v>
      </c>
    </row>
    <row r="3936" spans="1:14" x14ac:dyDescent="0.25">
      <c r="A3936" s="3">
        <v>38442</v>
      </c>
      <c r="B3936" s="5" t="s">
        <v>75</v>
      </c>
      <c r="C3936" s="5" t="s">
        <v>6174</v>
      </c>
      <c r="D3936" s="5" t="s">
        <v>76</v>
      </c>
      <c r="E3936" s="1">
        <v>26.9</v>
      </c>
      <c r="F3936" s="8">
        <v>82127552</v>
      </c>
      <c r="G3936" s="8">
        <v>2144349056</v>
      </c>
      <c r="H3936" s="1">
        <v>74.857058832317605</v>
      </c>
      <c r="I3936" s="8">
        <v>7638651136</v>
      </c>
      <c r="J3936" s="1">
        <v>-4.49688816070557</v>
      </c>
      <c r="K3936" s="8">
        <v>146773000</v>
      </c>
      <c r="L3936" s="9">
        <v>456</v>
      </c>
      <c r="M3936" s="7">
        <v>1.0025221678556009</v>
      </c>
      <c r="N3936" s="1">
        <v>0.70999999344348896</v>
      </c>
    </row>
    <row r="3937" spans="1:14" x14ac:dyDescent="0.25">
      <c r="A3937" s="3">
        <v>38442</v>
      </c>
      <c r="B3937" s="5" t="s">
        <v>1226</v>
      </c>
      <c r="C3937" s="5" t="s">
        <v>6175</v>
      </c>
      <c r="D3937" s="5" t="s">
        <v>1225</v>
      </c>
      <c r="E3937" s="1">
        <v>9.1300000000000008</v>
      </c>
      <c r="F3937" s="8">
        <v>508952992</v>
      </c>
      <c r="G3937" s="8">
        <v>4607459840</v>
      </c>
      <c r="H3937" s="1">
        <v>-33.744555215079501</v>
      </c>
      <c r="I3937" s="8">
        <v>1339792928</v>
      </c>
      <c r="J3937" s="1">
        <v>-1.0659250020980799</v>
      </c>
      <c r="K3937" s="8">
        <v>144240000</v>
      </c>
      <c r="L3937" s="9">
        <v>457</v>
      </c>
      <c r="M3937" s="7">
        <v>1.0026716805745564</v>
      </c>
      <c r="N3937" s="1">
        <v>0.21999999694526201</v>
      </c>
    </row>
    <row r="3938" spans="1:14" x14ac:dyDescent="0.25">
      <c r="A3938" s="3">
        <v>38442</v>
      </c>
      <c r="B3938" s="5" t="s">
        <v>542</v>
      </c>
      <c r="C3938" s="5" t="s">
        <v>6176</v>
      </c>
      <c r="D3938" s="5" t="s">
        <v>543</v>
      </c>
      <c r="E3938" s="1">
        <v>41.92</v>
      </c>
      <c r="F3938" s="8">
        <v>37867548</v>
      </c>
      <c r="G3938" s="8">
        <v>1585205248</v>
      </c>
      <c r="H3938" s="1">
        <v>11.7476142318841</v>
      </c>
      <c r="I3938" s="8">
        <v>2392725984</v>
      </c>
      <c r="J3938" s="1">
        <v>5.6960968971252397</v>
      </c>
      <c r="K3938" s="8">
        <v>144162000</v>
      </c>
      <c r="L3938" s="9">
        <v>458</v>
      </c>
      <c r="M3938" s="7">
        <v>1.002821112442208</v>
      </c>
      <c r="N3938" s="1">
        <v>1.93999999761581</v>
      </c>
    </row>
    <row r="3939" spans="1:14" x14ac:dyDescent="0.25">
      <c r="A3939" s="3">
        <v>38442</v>
      </c>
      <c r="B3939" s="5" t="s">
        <v>319</v>
      </c>
      <c r="C3939" s="5" t="s">
        <v>6177</v>
      </c>
      <c r="D3939" s="5" t="s">
        <v>320</v>
      </c>
      <c r="E3939" s="1">
        <v>31.79</v>
      </c>
      <c r="F3939" s="8">
        <v>57751576</v>
      </c>
      <c r="G3939" s="8">
        <v>1838527744</v>
      </c>
      <c r="H3939" s="1">
        <v>12.6404599932147</v>
      </c>
      <c r="I3939" s="8">
        <v>2407200000</v>
      </c>
      <c r="J3939" s="1">
        <v>7.7915101051330602</v>
      </c>
      <c r="K3939" s="8">
        <v>142300000</v>
      </c>
      <c r="L3939" s="9">
        <v>459</v>
      </c>
      <c r="M3939" s="7">
        <v>1.0029686142441172</v>
      </c>
      <c r="N3939" s="1">
        <v>1.4099999666214</v>
      </c>
    </row>
    <row r="3940" spans="1:14" x14ac:dyDescent="0.25">
      <c r="A3940" s="3">
        <v>38442</v>
      </c>
      <c r="B3940" s="5" t="s">
        <v>592</v>
      </c>
      <c r="C3940" s="5" t="s">
        <v>6178</v>
      </c>
      <c r="D3940" s="5" t="s">
        <v>593</v>
      </c>
      <c r="E3940" s="1">
        <v>25.76</v>
      </c>
      <c r="F3940" s="8">
        <v>215057440</v>
      </c>
      <c r="G3940" s="8">
        <v>5554932736</v>
      </c>
      <c r="H3940" s="1">
        <v>95.596052237311198</v>
      </c>
      <c r="I3940" s="8">
        <v>11151000064</v>
      </c>
      <c r="J3940" s="1">
        <v>0.132685005664825</v>
      </c>
      <c r="K3940" s="8">
        <v>141000000</v>
      </c>
      <c r="L3940" s="9">
        <v>460</v>
      </c>
      <c r="M3940" s="7">
        <v>1.0031147685242943</v>
      </c>
      <c r="N3940" s="1">
        <v>0.70000002533197403</v>
      </c>
    </row>
    <row r="3941" spans="1:14" x14ac:dyDescent="0.25">
      <c r="A3941" s="3">
        <v>38442</v>
      </c>
      <c r="B3941" s="5" t="s">
        <v>1194</v>
      </c>
      <c r="C3941" s="5" t="s">
        <v>6179</v>
      </c>
      <c r="D3941" s="5" t="s">
        <v>1193</v>
      </c>
      <c r="E3941" s="1">
        <v>14.49</v>
      </c>
      <c r="F3941" s="8">
        <v>242272992</v>
      </c>
      <c r="G3941" s="8">
        <v>3562037504</v>
      </c>
      <c r="H3941" s="1">
        <v>-1.48338387914445</v>
      </c>
      <c r="I3941" s="8">
        <v>1732123008</v>
      </c>
      <c r="J3941" s="1">
        <v>13.1900901794434</v>
      </c>
      <c r="K3941" s="8">
        <v>139163998</v>
      </c>
      <c r="L3941" s="9">
        <v>461</v>
      </c>
      <c r="M3941" s="7">
        <v>1.0032590196870903</v>
      </c>
      <c r="N3941" s="1">
        <v>0.339999994263053</v>
      </c>
    </row>
    <row r="3942" spans="1:14" x14ac:dyDescent="0.25">
      <c r="A3942" s="3">
        <v>38442</v>
      </c>
      <c r="B3942" s="5" t="s">
        <v>491</v>
      </c>
      <c r="C3942" s="5" t="s">
        <v>6180</v>
      </c>
      <c r="D3942" s="5" t="s">
        <v>492</v>
      </c>
      <c r="E3942" s="1">
        <v>43.4</v>
      </c>
      <c r="F3942" s="8">
        <v>49816000</v>
      </c>
      <c r="G3942" s="8">
        <v>2174487040</v>
      </c>
      <c r="H3942" s="1">
        <v>0.97720332274513499</v>
      </c>
      <c r="I3942" s="8">
        <v>883262992</v>
      </c>
      <c r="J3942" s="1">
        <v>10.460065841674799</v>
      </c>
      <c r="K3942" s="8">
        <v>137853000</v>
      </c>
      <c r="L3942" s="9">
        <v>462</v>
      </c>
      <c r="M3942" s="7">
        <v>1.0034019119281203</v>
      </c>
      <c r="N3942" s="1">
        <v>2.1299999952316302</v>
      </c>
    </row>
    <row r="3943" spans="1:14" x14ac:dyDescent="0.25">
      <c r="A3943" s="3">
        <v>38442</v>
      </c>
      <c r="B3943" s="5" t="s">
        <v>1425</v>
      </c>
      <c r="C3943" s="5" t="s">
        <v>6181</v>
      </c>
      <c r="D3943" s="5" t="s">
        <v>1424</v>
      </c>
      <c r="E3943" s="1">
        <v>34.11</v>
      </c>
      <c r="F3943" s="8">
        <v>199577456</v>
      </c>
      <c r="G3943" s="8">
        <v>6852536320</v>
      </c>
      <c r="H3943" s="1">
        <v>40.585854315389497</v>
      </c>
      <c r="I3943" s="8">
        <v>915050016</v>
      </c>
      <c r="J3943" s="1">
        <v>11.4406280517578</v>
      </c>
      <c r="K3943" s="8">
        <v>133271000</v>
      </c>
      <c r="L3943" s="9">
        <v>463</v>
      </c>
      <c r="M3943" s="7">
        <v>1.0035400546733222</v>
      </c>
      <c r="N3943" s="1">
        <v>2.6899999976158102</v>
      </c>
    </row>
    <row r="3944" spans="1:14" x14ac:dyDescent="0.25">
      <c r="A3944" s="3">
        <v>38442</v>
      </c>
      <c r="B3944" s="5" t="s">
        <v>840</v>
      </c>
      <c r="C3944" s="5" t="s">
        <v>6182</v>
      </c>
      <c r="D3944" s="5" t="s">
        <v>841</v>
      </c>
      <c r="E3944" s="1">
        <v>16.05</v>
      </c>
      <c r="F3944" s="8">
        <v>191250000</v>
      </c>
      <c r="G3944" s="8">
        <v>3050860288</v>
      </c>
      <c r="H3944" s="1">
        <v>66.976871874636302</v>
      </c>
      <c r="I3944" s="8">
        <v>10189850880</v>
      </c>
      <c r="J3944" s="1">
        <v>-2.0905680656433101</v>
      </c>
      <c r="K3944" s="8">
        <v>129827992</v>
      </c>
      <c r="L3944" s="9">
        <v>464</v>
      </c>
      <c r="M3944" s="7">
        <v>1.0036746285507518</v>
      </c>
      <c r="N3944" s="1">
        <v>0.320000000298023</v>
      </c>
    </row>
    <row r="3945" spans="1:14" x14ac:dyDescent="0.25">
      <c r="A3945" s="3">
        <v>38442</v>
      </c>
      <c r="B3945" s="5" t="s">
        <v>1330</v>
      </c>
      <c r="C3945" s="5" t="s">
        <v>6183</v>
      </c>
      <c r="D3945" s="5" t="s">
        <v>1329</v>
      </c>
      <c r="E3945" s="1">
        <v>23.76</v>
      </c>
      <c r="F3945" s="8">
        <v>167089552</v>
      </c>
      <c r="G3945" s="8">
        <v>4129209088</v>
      </c>
      <c r="H3945" s="1">
        <v>30.764997958811598</v>
      </c>
      <c r="I3945" s="8">
        <v>2010033024</v>
      </c>
      <c r="J3945" s="1">
        <v>10.262956619262701</v>
      </c>
      <c r="K3945" s="8">
        <v>113593000</v>
      </c>
      <c r="L3945" s="9">
        <v>465</v>
      </c>
      <c r="M3945" s="7">
        <v>1.00379237396315</v>
      </c>
      <c r="N3945" s="1">
        <v>0.60999998264014699</v>
      </c>
    </row>
    <row r="3946" spans="1:14" x14ac:dyDescent="0.25">
      <c r="A3946" s="3">
        <v>38442</v>
      </c>
      <c r="B3946" s="5" t="s">
        <v>1334</v>
      </c>
      <c r="C3946" s="5" t="s">
        <v>6184</v>
      </c>
      <c r="D3946" s="5" t="s">
        <v>1333</v>
      </c>
      <c r="E3946" s="1">
        <v>28.05</v>
      </c>
      <c r="F3946" s="8">
        <v>120532000</v>
      </c>
      <c r="G3946" s="8">
        <v>3423233536</v>
      </c>
      <c r="H3946" s="1">
        <v>7.4003079402675098</v>
      </c>
      <c r="I3946" s="8">
        <v>824720000</v>
      </c>
      <c r="J3946" s="1">
        <v>29.6436443328857</v>
      </c>
      <c r="K3946" s="8">
        <v>112222000</v>
      </c>
      <c r="L3946" s="9">
        <v>466</v>
      </c>
      <c r="M3946" s="7">
        <v>1.0039086982583985</v>
      </c>
      <c r="N3946" s="1">
        <v>0.62000000476837203</v>
      </c>
    </row>
    <row r="3947" spans="1:14" x14ac:dyDescent="0.25">
      <c r="A3947" s="3">
        <v>38442</v>
      </c>
      <c r="B3947" s="5" t="s">
        <v>83</v>
      </c>
      <c r="C3947" s="5" t="s">
        <v>6185</v>
      </c>
      <c r="D3947" s="5" t="s">
        <v>84</v>
      </c>
      <c r="E3947" s="1">
        <v>18.36</v>
      </c>
      <c r="F3947" s="8">
        <v>71139320</v>
      </c>
      <c r="G3947" s="8">
        <v>1291142656</v>
      </c>
      <c r="H3947" s="1">
        <v>-6.1262491441245999</v>
      </c>
      <c r="I3947" s="8">
        <v>2081608960</v>
      </c>
      <c r="J3947" s="1">
        <v>12.467547416686999</v>
      </c>
      <c r="K3947" s="8">
        <v>107371000</v>
      </c>
      <c r="L3947" s="9">
        <v>467</v>
      </c>
      <c r="M3947" s="7">
        <v>1.0040199942244756</v>
      </c>
      <c r="N3947" s="1">
        <v>2.73000004887581</v>
      </c>
    </row>
    <row r="3948" spans="1:14" x14ac:dyDescent="0.25">
      <c r="A3948" s="3">
        <v>38442</v>
      </c>
      <c r="B3948" s="5" t="s">
        <v>1224</v>
      </c>
      <c r="C3948" s="5" t="s">
        <v>6186</v>
      </c>
      <c r="D3948" s="5" t="s">
        <v>1223</v>
      </c>
      <c r="E3948" s="1">
        <v>47.38</v>
      </c>
      <c r="F3948" s="8">
        <v>84990000</v>
      </c>
      <c r="G3948" s="8">
        <v>4128108288</v>
      </c>
      <c r="H3948" s="1">
        <v>-3.4243788384612599</v>
      </c>
      <c r="I3948" s="8">
        <v>685546992</v>
      </c>
      <c r="J3948" s="1">
        <v>35.357070922851598</v>
      </c>
      <c r="K3948" s="8">
        <v>106835000</v>
      </c>
      <c r="L3948" s="9">
        <v>468</v>
      </c>
      <c r="M3948" s="7">
        <v>1.0041307345969772</v>
      </c>
      <c r="N3948" s="1">
        <v>0.96999998390674602</v>
      </c>
    </row>
    <row r="3949" spans="1:14" x14ac:dyDescent="0.25">
      <c r="A3949" s="3">
        <v>38442</v>
      </c>
      <c r="B3949" s="5" t="s">
        <v>972</v>
      </c>
      <c r="C3949" s="5" t="s">
        <v>6187</v>
      </c>
      <c r="D3949" s="5" t="s">
        <v>971</v>
      </c>
      <c r="E3949" s="1">
        <v>5.59</v>
      </c>
      <c r="F3949" s="8">
        <v>270489024</v>
      </c>
      <c r="G3949" s="8">
        <v>1460850816</v>
      </c>
      <c r="H3949" s="1">
        <v>75.786164630124702</v>
      </c>
      <c r="I3949" s="8">
        <v>672408992</v>
      </c>
      <c r="J3949" s="1">
        <v>-1.7726290225982699</v>
      </c>
      <c r="K3949" s="8">
        <v>103031000</v>
      </c>
      <c r="L3949" s="9">
        <v>469</v>
      </c>
      <c r="M3949" s="7">
        <v>1.0042375319135795</v>
      </c>
      <c r="N3949" s="1">
        <v>0.299999995157123</v>
      </c>
    </row>
    <row r="3950" spans="1:14" x14ac:dyDescent="0.25">
      <c r="A3950" s="3">
        <v>38442</v>
      </c>
      <c r="B3950" s="5" t="s">
        <v>1211</v>
      </c>
      <c r="C3950" s="5" t="s">
        <v>6188</v>
      </c>
      <c r="D3950" s="5" t="s">
        <v>1210</v>
      </c>
      <c r="E3950" s="1">
        <v>8.31</v>
      </c>
      <c r="F3950" s="8">
        <v>241706576</v>
      </c>
      <c r="G3950" s="8">
        <v>2015975552</v>
      </c>
      <c r="H3950" s="1">
        <v>-37.377542328908497</v>
      </c>
      <c r="I3950" s="8">
        <v>1303087008</v>
      </c>
      <c r="J3950" s="1">
        <v>-14.264868736267101</v>
      </c>
      <c r="K3950" s="8">
        <v>97608000</v>
      </c>
      <c r="L3950" s="9">
        <v>470</v>
      </c>
      <c r="M3950" s="7">
        <v>1.0043387079914483</v>
      </c>
      <c r="N3950" s="1">
        <v>-0.69099999777972698</v>
      </c>
    </row>
    <row r="3951" spans="1:14" x14ac:dyDescent="0.25">
      <c r="A3951" s="3">
        <v>38442</v>
      </c>
      <c r="B3951" s="5" t="s">
        <v>1064</v>
      </c>
      <c r="C3951" s="5" t="s">
        <v>6189</v>
      </c>
      <c r="D3951" s="5" t="s">
        <v>1063</v>
      </c>
      <c r="E3951" s="1">
        <v>7.2</v>
      </c>
      <c r="F3951" s="8">
        <v>387333632</v>
      </c>
      <c r="G3951" s="8">
        <v>2827535104</v>
      </c>
      <c r="H3951" s="1">
        <v>28.571427355007199</v>
      </c>
      <c r="I3951" s="8">
        <v>1250752992</v>
      </c>
      <c r="J3951" s="1">
        <v>-8.0484104156494105</v>
      </c>
      <c r="K3951" s="8">
        <v>96614000</v>
      </c>
      <c r="L3951" s="9">
        <v>471</v>
      </c>
      <c r="M3951" s="7">
        <v>1.0044388537334699</v>
      </c>
      <c r="N3951" s="1">
        <v>0.22000000253319699</v>
      </c>
    </row>
    <row r="3952" spans="1:14" x14ac:dyDescent="0.25">
      <c r="A3952" s="3">
        <v>38442</v>
      </c>
      <c r="B3952" s="5" t="s">
        <v>1207</v>
      </c>
      <c r="C3952" s="5" t="s">
        <v>6190</v>
      </c>
      <c r="D3952" s="5" t="s">
        <v>1055</v>
      </c>
      <c r="E3952" s="1">
        <v>15</v>
      </c>
      <c r="F3952" s="8">
        <v>221530096</v>
      </c>
      <c r="G3952" s="8">
        <v>3398271744</v>
      </c>
      <c r="H3952" s="1">
        <v>-10.9792305020017</v>
      </c>
      <c r="I3952" s="8">
        <v>1468100000</v>
      </c>
      <c r="J3952" s="1">
        <v>6.9344987869262704</v>
      </c>
      <c r="K3952" s="8">
        <v>96399998</v>
      </c>
      <c r="L3952" s="9">
        <v>472</v>
      </c>
      <c r="M3952" s="7">
        <v>1.0045387776506101</v>
      </c>
      <c r="N3952" s="1">
        <v>0.42999999225139601</v>
      </c>
    </row>
    <row r="3953" spans="1:14" x14ac:dyDescent="0.25">
      <c r="A3953" s="3">
        <v>38442</v>
      </c>
      <c r="B3953" s="5" t="s">
        <v>556</v>
      </c>
      <c r="C3953" s="5" t="s">
        <v>6191</v>
      </c>
      <c r="D3953" s="5" t="s">
        <v>557</v>
      </c>
      <c r="E3953" s="1">
        <v>11.71</v>
      </c>
      <c r="F3953" s="8">
        <v>160994368</v>
      </c>
      <c r="G3953" s="8">
        <v>1869192576</v>
      </c>
      <c r="H3953" s="1">
        <v>-13.130560565254401</v>
      </c>
      <c r="I3953" s="8">
        <v>1902052000</v>
      </c>
      <c r="J3953" s="1">
        <v>81.249320983886705</v>
      </c>
      <c r="K3953" s="8">
        <v>92712000</v>
      </c>
      <c r="L3953" s="9">
        <v>473</v>
      </c>
      <c r="M3953" s="7">
        <v>1.0046348787543247</v>
      </c>
      <c r="N3953" s="1">
        <v>0.26000000163912801</v>
      </c>
    </row>
    <row r="3954" spans="1:14" x14ac:dyDescent="0.25">
      <c r="A3954" s="3">
        <v>38442</v>
      </c>
      <c r="B3954" s="5" t="s">
        <v>1007</v>
      </c>
      <c r="C3954" s="5" t="s">
        <v>6192</v>
      </c>
      <c r="D3954" s="5" t="s">
        <v>1006</v>
      </c>
      <c r="E3954" s="1">
        <v>12.02</v>
      </c>
      <c r="F3954" s="8">
        <v>112446000</v>
      </c>
      <c r="G3954" s="8">
        <v>1338573056</v>
      </c>
      <c r="H3954" s="1">
        <v>-19.057238053929002</v>
      </c>
      <c r="I3954" s="8">
        <v>4322784064</v>
      </c>
      <c r="J3954" s="1">
        <v>7.90561723709106</v>
      </c>
      <c r="K3954" s="8">
        <v>90539000.5</v>
      </c>
      <c r="L3954" s="9">
        <v>474</v>
      </c>
      <c r="M3954" s="7">
        <v>1.0047287274241545</v>
      </c>
      <c r="N3954" s="1">
        <v>0.42000002786517099</v>
      </c>
    </row>
    <row r="3955" spans="1:14" x14ac:dyDescent="0.25">
      <c r="A3955" s="3">
        <v>38442</v>
      </c>
      <c r="B3955" s="5" t="s">
        <v>1230</v>
      </c>
      <c r="C3955" s="5" t="s">
        <v>6193</v>
      </c>
      <c r="D3955" s="5" t="s">
        <v>1229</v>
      </c>
      <c r="E3955" s="1">
        <v>23.81</v>
      </c>
      <c r="F3955" s="8">
        <v>248500000</v>
      </c>
      <c r="G3955" s="8">
        <v>5947079680</v>
      </c>
      <c r="H3955" s="1">
        <v>-9.6051658010219807</v>
      </c>
      <c r="I3955" s="8">
        <v>1141058000</v>
      </c>
      <c r="J3955" s="1">
        <v>8.2294597625732404</v>
      </c>
      <c r="K3955" s="8">
        <v>67292000</v>
      </c>
      <c r="L3955" s="9">
        <v>475</v>
      </c>
      <c r="M3955" s="7">
        <v>1.0047984792952303</v>
      </c>
      <c r="N3955" s="1">
        <v>-1.0000005364418E-2</v>
      </c>
    </row>
    <row r="3956" spans="1:14" x14ac:dyDescent="0.25">
      <c r="A3956" s="3">
        <v>38442</v>
      </c>
      <c r="B3956" s="5" t="s">
        <v>848</v>
      </c>
      <c r="C3956" s="5" t="s">
        <v>6194</v>
      </c>
      <c r="D3956" s="5" t="s">
        <v>849</v>
      </c>
      <c r="E3956" s="1">
        <v>5.96</v>
      </c>
      <c r="F3956" s="8">
        <v>378780256</v>
      </c>
      <c r="G3956" s="8">
        <v>2205598976</v>
      </c>
      <c r="H3956" s="1">
        <v>-18.911563054708399</v>
      </c>
      <c r="I3956" s="8">
        <v>1175438016</v>
      </c>
      <c r="J3956" s="1">
        <v>4.2443408966064498</v>
      </c>
      <c r="K3956" s="8">
        <v>66147000</v>
      </c>
      <c r="L3956" s="9">
        <v>476</v>
      </c>
      <c r="M3956" s="7">
        <v>1.0048670443106265</v>
      </c>
      <c r="N3956" s="1">
        <v>1.08999996073544</v>
      </c>
    </row>
    <row r="3957" spans="1:14" x14ac:dyDescent="0.25">
      <c r="A3957" s="3">
        <v>38442</v>
      </c>
      <c r="B3957" s="5" t="s">
        <v>1048</v>
      </c>
      <c r="C3957" s="5" t="s">
        <v>6195</v>
      </c>
      <c r="D3957" s="5" t="s">
        <v>1047</v>
      </c>
      <c r="E3957" s="1">
        <v>20.67</v>
      </c>
      <c r="F3957" s="8">
        <v>515304960</v>
      </c>
      <c r="G3957" s="8">
        <v>10756681728</v>
      </c>
      <c r="H3957" s="1">
        <v>-2.3102469991840202</v>
      </c>
      <c r="I3957" s="8">
        <v>20626999808</v>
      </c>
      <c r="J3957" s="1">
        <v>0.481283009052277</v>
      </c>
      <c r="K3957" s="8">
        <v>66000000</v>
      </c>
      <c r="L3957" s="9">
        <v>477</v>
      </c>
      <c r="M3957" s="7">
        <v>1.0049354569524114</v>
      </c>
      <c r="N3957" s="1">
        <v>0.32000001147389401</v>
      </c>
    </row>
    <row r="3958" spans="1:14" x14ac:dyDescent="0.25">
      <c r="A3958" s="3">
        <v>38442</v>
      </c>
      <c r="B3958" s="5" t="s">
        <v>157</v>
      </c>
      <c r="C3958" s="5" t="s">
        <v>6196</v>
      </c>
      <c r="D3958" s="5" t="s">
        <v>158</v>
      </c>
      <c r="E3958" s="1">
        <v>29.93</v>
      </c>
      <c r="F3958" s="8">
        <v>107408720</v>
      </c>
      <c r="G3958" s="8">
        <v>3128073984</v>
      </c>
      <c r="H3958" s="1">
        <v>30.802333511882701</v>
      </c>
      <c r="I3958" s="8">
        <v>708500984</v>
      </c>
      <c r="J3958" s="1">
        <v>26.868055343627901</v>
      </c>
      <c r="K3958" s="8">
        <v>56677000</v>
      </c>
      <c r="L3958" s="9">
        <v>478</v>
      </c>
      <c r="M3958" s="7">
        <v>1.0049942057902665</v>
      </c>
      <c r="N3958" s="1">
        <v>-1.99999958276749E-2</v>
      </c>
    </row>
    <row r="3959" spans="1:14" x14ac:dyDescent="0.25">
      <c r="A3959" s="3">
        <v>38442</v>
      </c>
      <c r="B3959" s="5" t="s">
        <v>594</v>
      </c>
      <c r="C3959" s="5" t="s">
        <v>6197</v>
      </c>
      <c r="D3959" s="5" t="s">
        <v>595</v>
      </c>
      <c r="E3959" s="1">
        <v>32.119999999999997</v>
      </c>
      <c r="F3959" s="8">
        <v>51500000</v>
      </c>
      <c r="G3959" s="8">
        <v>1645955200</v>
      </c>
      <c r="H3959" s="1">
        <v>48.1254968630886</v>
      </c>
      <c r="I3959" s="8">
        <v>1603700000</v>
      </c>
      <c r="J3959" s="1">
        <v>9.4974756240844709</v>
      </c>
      <c r="K3959" s="8">
        <v>55800000</v>
      </c>
      <c r="L3959" s="9">
        <v>479</v>
      </c>
      <c r="M3959" s="7">
        <v>1.0050520455692302</v>
      </c>
      <c r="N3959" s="1">
        <v>1.22999996133149</v>
      </c>
    </row>
    <row r="3960" spans="1:14" x14ac:dyDescent="0.25">
      <c r="A3960" s="3">
        <v>38442</v>
      </c>
      <c r="B3960" s="5" t="s">
        <v>252</v>
      </c>
      <c r="C3960" s="5" t="s">
        <v>6198</v>
      </c>
      <c r="D3960" s="5" t="s">
        <v>253</v>
      </c>
      <c r="E3960" s="1">
        <v>11.53</v>
      </c>
      <c r="F3960" s="8">
        <v>467236352</v>
      </c>
      <c r="G3960" s="8">
        <v>5395069440</v>
      </c>
      <c r="H3960" s="1">
        <v>-12.0518685361012</v>
      </c>
      <c r="I3960" s="8">
        <v>9736000000</v>
      </c>
      <c r="J3960" s="1">
        <v>-2.27655005455017</v>
      </c>
      <c r="K3960" s="8">
        <v>49000000</v>
      </c>
      <c r="L3960" s="9">
        <v>480</v>
      </c>
      <c r="M3960" s="7">
        <v>1.0051028367729797</v>
      </c>
      <c r="N3960" s="1">
        <v>-5.6499999463558197</v>
      </c>
    </row>
    <row r="3961" spans="1:14" x14ac:dyDescent="0.25">
      <c r="A3961" s="3">
        <v>38442</v>
      </c>
      <c r="B3961" s="5" t="s">
        <v>1407</v>
      </c>
      <c r="C3961" s="5" t="s">
        <v>6199</v>
      </c>
      <c r="D3961" s="5" t="s">
        <v>1406</v>
      </c>
      <c r="E3961" s="1">
        <v>37.1</v>
      </c>
      <c r="F3961" s="8">
        <v>185788784</v>
      </c>
      <c r="G3961" s="8">
        <v>6965229568</v>
      </c>
      <c r="H3961" s="1">
        <v>32.202360424856401</v>
      </c>
      <c r="I3961" s="8">
        <v>602802992</v>
      </c>
      <c r="J3961" s="1">
        <v>-11.1810808181763</v>
      </c>
      <c r="K3961" s="8">
        <v>46516000</v>
      </c>
      <c r="L3961" s="9">
        <v>481</v>
      </c>
      <c r="M3961" s="7">
        <v>1.0051510531736656</v>
      </c>
      <c r="N3961" s="1">
        <v>1.1199999898672099</v>
      </c>
    </row>
    <row r="3962" spans="1:14" x14ac:dyDescent="0.25">
      <c r="A3962" s="3">
        <v>38442</v>
      </c>
      <c r="B3962" s="5" t="s">
        <v>1336</v>
      </c>
      <c r="C3962" s="5" t="s">
        <v>6200</v>
      </c>
      <c r="D3962" s="5" t="s">
        <v>1335</v>
      </c>
      <c r="E3962" s="1">
        <v>8.8000000000000007</v>
      </c>
      <c r="F3962" s="8">
        <v>178510000</v>
      </c>
      <c r="G3962" s="8">
        <v>1565887232</v>
      </c>
      <c r="H3962" s="1">
        <v>-58.955224013376402</v>
      </c>
      <c r="I3962" s="8">
        <v>297383000</v>
      </c>
      <c r="J3962" s="1">
        <v>19.199703216552699</v>
      </c>
      <c r="K3962" s="8">
        <v>42517000</v>
      </c>
      <c r="L3962" s="9">
        <v>482</v>
      </c>
      <c r="M3962" s="7">
        <v>1.0051951243901924</v>
      </c>
      <c r="N3962" s="1">
        <v>0.28000000678002801</v>
      </c>
    </row>
    <row r="3963" spans="1:14" x14ac:dyDescent="0.25">
      <c r="A3963" s="3">
        <v>38442</v>
      </c>
      <c r="B3963" s="5" t="s">
        <v>1101</v>
      </c>
      <c r="C3963" s="5" t="s">
        <v>6201</v>
      </c>
      <c r="D3963" s="5" t="s">
        <v>1100</v>
      </c>
      <c r="E3963" s="1">
        <v>25.22</v>
      </c>
      <c r="F3963" s="8">
        <v>197255008</v>
      </c>
      <c r="G3963" s="8">
        <v>5030261248</v>
      </c>
      <c r="H3963" s="1">
        <v>37.889546478611202</v>
      </c>
      <c r="I3963" s="8">
        <v>903330032</v>
      </c>
      <c r="J3963" s="1">
        <v>4.0771169662475604</v>
      </c>
      <c r="K3963" s="8">
        <v>36389001</v>
      </c>
      <c r="L3963" s="9">
        <v>483</v>
      </c>
      <c r="M3963" s="7">
        <v>1.0052328435976217</v>
      </c>
      <c r="N3963" s="1">
        <v>0.21999999694526201</v>
      </c>
    </row>
    <row r="3964" spans="1:14" x14ac:dyDescent="0.25">
      <c r="A3964" s="3">
        <v>38442</v>
      </c>
      <c r="B3964" s="5" t="s">
        <v>1107</v>
      </c>
      <c r="C3964" s="5" t="s">
        <v>6202</v>
      </c>
      <c r="D3964" s="5" t="s">
        <v>1106</v>
      </c>
      <c r="E3964" s="1">
        <v>1.99</v>
      </c>
      <c r="F3964" s="8">
        <v>810099968</v>
      </c>
      <c r="G3964" s="8">
        <v>1718834816</v>
      </c>
      <c r="H3964" s="1">
        <v>-22.868214403735401</v>
      </c>
      <c r="I3964" s="8">
        <v>888199984</v>
      </c>
      <c r="J3964" s="1">
        <v>33.067520141601598</v>
      </c>
      <c r="K3964" s="8">
        <v>32200000</v>
      </c>
      <c r="L3964" s="9">
        <v>484</v>
      </c>
      <c r="M3964" s="7">
        <v>1.0052662206743712</v>
      </c>
      <c r="N3964" s="1">
        <v>7.9999998211860698E-2</v>
      </c>
    </row>
    <row r="3965" spans="1:14" x14ac:dyDescent="0.25">
      <c r="A3965" s="3">
        <v>38442</v>
      </c>
      <c r="B3965" s="5" t="s">
        <v>1228</v>
      </c>
      <c r="C3965" s="5" t="s">
        <v>6203</v>
      </c>
      <c r="D3965" s="5" t="s">
        <v>1227</v>
      </c>
      <c r="E3965" s="1">
        <v>35.06</v>
      </c>
      <c r="F3965" s="8">
        <v>186878000</v>
      </c>
      <c r="G3965" s="8">
        <v>6624148992</v>
      </c>
      <c r="H3965" s="1">
        <v>-35.740468308613202</v>
      </c>
      <c r="I3965" s="8">
        <v>1717785952</v>
      </c>
      <c r="J3965" s="1">
        <v>-2.4347219467163099</v>
      </c>
      <c r="K3965" s="8">
        <v>18592000</v>
      </c>
      <c r="L3965" s="9">
        <v>485</v>
      </c>
      <c r="M3965" s="7">
        <v>1.005285492308251</v>
      </c>
      <c r="N3965" s="1">
        <v>0.41999999433755902</v>
      </c>
    </row>
    <row r="3966" spans="1:14" x14ac:dyDescent="0.25">
      <c r="A3966" s="3">
        <v>38442</v>
      </c>
      <c r="B3966" s="5" t="s">
        <v>919</v>
      </c>
      <c r="C3966" s="5" t="s">
        <v>6204</v>
      </c>
      <c r="D3966" s="5" t="s">
        <v>918</v>
      </c>
      <c r="E3966" s="1">
        <v>24.11</v>
      </c>
      <c r="F3966" s="8">
        <v>95782008</v>
      </c>
      <c r="G3966" s="8">
        <v>2241964288</v>
      </c>
      <c r="H3966" s="1">
        <v>215.50564994842699</v>
      </c>
      <c r="I3966" s="8">
        <v>2732999936</v>
      </c>
      <c r="J3966" s="1">
        <v>41.065345764160199</v>
      </c>
      <c r="K3966" s="8">
        <v>11600000</v>
      </c>
      <c r="L3966" s="9">
        <v>486</v>
      </c>
      <c r="M3966" s="7">
        <v>1.0052975163483224</v>
      </c>
      <c r="N3966" s="1">
        <v>0.170000024139881</v>
      </c>
    </row>
    <row r="3967" spans="1:14" x14ac:dyDescent="0.25">
      <c r="A3967" s="3">
        <v>38442</v>
      </c>
      <c r="B3967" s="5" t="s">
        <v>493</v>
      </c>
      <c r="C3967" s="5" t="s">
        <v>6205</v>
      </c>
      <c r="D3967" s="5" t="s">
        <v>494</v>
      </c>
      <c r="E3967" s="1">
        <v>5.59</v>
      </c>
      <c r="F3967" s="8">
        <v>387489984</v>
      </c>
      <c r="G3967" s="8">
        <v>2171460608</v>
      </c>
      <c r="H3967" s="1">
        <v>-41.095887382416201</v>
      </c>
      <c r="I3967" s="8">
        <v>1700164000</v>
      </c>
      <c r="J3967" s="1">
        <v>0.419005006551743</v>
      </c>
      <c r="K3967" s="8">
        <v>-12905000</v>
      </c>
      <c r="L3967" s="9">
        <v>487</v>
      </c>
      <c r="M3967" s="7">
        <v>1.0052841396037431</v>
      </c>
      <c r="N3967" s="1">
        <v>-1.2000000104308099</v>
      </c>
    </row>
    <row r="3968" spans="1:14" x14ac:dyDescent="0.25">
      <c r="A3968" s="3">
        <v>38442</v>
      </c>
      <c r="B3968" s="5" t="s">
        <v>377</v>
      </c>
      <c r="C3968" s="5" t="s">
        <v>6206</v>
      </c>
      <c r="D3968" s="5" t="s">
        <v>378</v>
      </c>
      <c r="E3968" s="1">
        <v>7.06</v>
      </c>
      <c r="F3968" s="8">
        <v>337300000</v>
      </c>
      <c r="G3968" s="8">
        <v>2401567488</v>
      </c>
      <c r="H3968" s="1">
        <v>-56.284829043097901</v>
      </c>
      <c r="I3968" s="8">
        <v>5820699904</v>
      </c>
      <c r="J3968" s="1">
        <v>-1.53099501132965</v>
      </c>
      <c r="K3968" s="8">
        <v>-34800000</v>
      </c>
      <c r="L3968" s="9">
        <v>488</v>
      </c>
      <c r="M3968" s="7">
        <v>1.0052480674835291</v>
      </c>
      <c r="N3968" s="1">
        <v>0.12999999895691899</v>
      </c>
    </row>
    <row r="3969" spans="1:14" x14ac:dyDescent="0.25">
      <c r="A3969" s="3">
        <v>38442</v>
      </c>
      <c r="B3969" s="5" t="s">
        <v>1358</v>
      </c>
      <c r="C3969" s="5" t="s">
        <v>6207</v>
      </c>
      <c r="D3969" s="5" t="s">
        <v>1357</v>
      </c>
      <c r="E3969" s="1">
        <v>37.200000000000003</v>
      </c>
      <c r="F3969" s="8">
        <v>94853696</v>
      </c>
      <c r="G3969" s="8">
        <v>3538054144</v>
      </c>
      <c r="H3969" s="1">
        <v>13.3294804378588</v>
      </c>
      <c r="I3969" s="8">
        <v>1468915008</v>
      </c>
      <c r="J3969" s="1">
        <v>-4.6965460777282697</v>
      </c>
      <c r="K3969" s="8">
        <v>-36094000</v>
      </c>
      <c r="L3969" s="9">
        <v>489</v>
      </c>
      <c r="M3969" s="7">
        <v>1.0052106540609143</v>
      </c>
      <c r="N3969" s="1">
        <v>1.87999998405576</v>
      </c>
    </row>
    <row r="3970" spans="1:14" x14ac:dyDescent="0.25">
      <c r="A3970" s="3">
        <v>38442</v>
      </c>
      <c r="B3970" s="5" t="s">
        <v>1245</v>
      </c>
      <c r="C3970" s="5" t="s">
        <v>6208</v>
      </c>
      <c r="D3970" s="5" t="s">
        <v>1244</v>
      </c>
      <c r="E3970" s="1">
        <v>3.29</v>
      </c>
      <c r="F3970" s="8">
        <v>307816000</v>
      </c>
      <c r="G3970" s="8">
        <v>982775808</v>
      </c>
      <c r="H3970" s="1">
        <v>-52.116788072193302</v>
      </c>
      <c r="I3970" s="8">
        <v>236906000</v>
      </c>
      <c r="J3970" s="1">
        <v>29.1226596832275</v>
      </c>
      <c r="K3970" s="8">
        <v>-57401000</v>
      </c>
      <c r="L3970" s="9">
        <v>490</v>
      </c>
      <c r="M3970" s="7">
        <v>1.0051511547571097</v>
      </c>
      <c r="N3970" s="1">
        <v>-0.41000000946223703</v>
      </c>
    </row>
    <row r="3971" spans="1:14" x14ac:dyDescent="0.25">
      <c r="A3971" s="3">
        <v>38442</v>
      </c>
      <c r="B3971" s="5" t="s">
        <v>1251</v>
      </c>
      <c r="C3971" s="5" t="s">
        <v>6209</v>
      </c>
      <c r="D3971" s="5" t="s">
        <v>1250</v>
      </c>
      <c r="E3971" s="1">
        <v>1.67</v>
      </c>
      <c r="F3971" s="8">
        <v>1444553216</v>
      </c>
      <c r="G3971" s="8">
        <v>2346316288</v>
      </c>
      <c r="H3971" s="1">
        <v>-52.556819143928301</v>
      </c>
      <c r="I3971" s="8">
        <v>710900000</v>
      </c>
      <c r="J3971" s="1">
        <v>-5.9180350303649902</v>
      </c>
      <c r="K3971" s="8">
        <v>-115100000</v>
      </c>
      <c r="L3971" s="9">
        <v>491</v>
      </c>
      <c r="M3971" s="7">
        <v>1.0050318472560573</v>
      </c>
      <c r="N3971" s="1">
        <v>-7.9999998211860698E-2</v>
      </c>
    </row>
    <row r="3972" spans="1:14" x14ac:dyDescent="0.25">
      <c r="A3972" s="3">
        <v>38442</v>
      </c>
      <c r="B3972" s="5" t="s">
        <v>1411</v>
      </c>
      <c r="C3972" s="5" t="s">
        <v>6210</v>
      </c>
      <c r="D3972" s="5" t="s">
        <v>1410</v>
      </c>
      <c r="E3972" s="1">
        <v>34.51</v>
      </c>
      <c r="F3972" s="8">
        <v>336700000</v>
      </c>
      <c r="G3972" s="8">
        <v>12791731200</v>
      </c>
      <c r="H3972" s="1">
        <v>8.7003421389630894E-2</v>
      </c>
      <c r="I3972" s="8">
        <v>2211562112</v>
      </c>
      <c r="J3972" s="1">
        <v>225.62092590332</v>
      </c>
      <c r="K3972" s="8">
        <v>-157391000</v>
      </c>
      <c r="L3972" s="9">
        <v>492</v>
      </c>
      <c r="M3972" s="7">
        <v>1.0048687027999486</v>
      </c>
      <c r="N3972" s="1">
        <v>8.0000005662441295E-2</v>
      </c>
    </row>
    <row r="3973" spans="1:14" x14ac:dyDescent="0.25">
      <c r="A3973" s="3">
        <v>38442</v>
      </c>
      <c r="B3973" s="5" t="s">
        <v>499</v>
      </c>
      <c r="C3973" s="5" t="s">
        <v>6211</v>
      </c>
      <c r="D3973" s="5" t="s">
        <v>500</v>
      </c>
      <c r="E3973" s="1">
        <v>18.149999999999999</v>
      </c>
      <c r="F3973" s="8">
        <v>1475000064</v>
      </c>
      <c r="G3973" s="8">
        <v>26582253568</v>
      </c>
      <c r="H3973" s="1">
        <v>25.537935744674702</v>
      </c>
      <c r="I3973" s="8">
        <v>8272000128</v>
      </c>
      <c r="J3973" s="1">
        <v>-0.74393999576568604</v>
      </c>
      <c r="K3973" s="8">
        <v>-169000000</v>
      </c>
      <c r="L3973" s="9">
        <v>493</v>
      </c>
      <c r="M3973" s="7">
        <v>1.0046935249747719</v>
      </c>
      <c r="N3973" s="1">
        <v>-0.65999998338520505</v>
      </c>
    </row>
    <row r="3974" spans="1:14" x14ac:dyDescent="0.25">
      <c r="A3974" s="3">
        <v>38442</v>
      </c>
      <c r="B3974" s="5" t="s">
        <v>1213</v>
      </c>
      <c r="C3974" s="5" t="s">
        <v>6212</v>
      </c>
      <c r="D3974" s="5" t="s">
        <v>1212</v>
      </c>
      <c r="E3974" s="1">
        <v>3.7</v>
      </c>
      <c r="F3974" s="8">
        <v>1816386048</v>
      </c>
      <c r="G3974" s="8">
        <v>6848679424</v>
      </c>
      <c r="H3974" s="1">
        <v>5.1136382878565598</v>
      </c>
      <c r="I3974" s="8">
        <v>13808999680</v>
      </c>
      <c r="J3974" s="1">
        <v>-3.3524639606475799</v>
      </c>
      <c r="K3974" s="8">
        <v>-175000000</v>
      </c>
      <c r="L3974" s="9">
        <v>494</v>
      </c>
      <c r="M3974" s="7">
        <v>1.0045121278185238</v>
      </c>
      <c r="N3974" s="1">
        <v>-1.0000000149011601</v>
      </c>
    </row>
    <row r="3975" spans="1:14" x14ac:dyDescent="0.25">
      <c r="A3975" s="3">
        <v>38442</v>
      </c>
      <c r="B3975" s="5" t="s">
        <v>1332</v>
      </c>
      <c r="C3975" s="5" t="s">
        <v>6213</v>
      </c>
      <c r="D3975" s="5" t="s">
        <v>1331</v>
      </c>
      <c r="E3975" s="1">
        <v>1.72</v>
      </c>
      <c r="F3975" s="8">
        <v>571656640</v>
      </c>
      <c r="G3975" s="8">
        <v>984259840</v>
      </c>
      <c r="H3975" s="1">
        <v>-74.853801312278094</v>
      </c>
      <c r="I3975" s="8">
        <v>327041000</v>
      </c>
      <c r="J3975" s="1">
        <v>5.4994769096374503</v>
      </c>
      <c r="K3975" s="8">
        <v>-295267000</v>
      </c>
      <c r="L3975" s="9">
        <v>495</v>
      </c>
      <c r="M3975" s="7">
        <v>1.0042060672806159</v>
      </c>
      <c r="N3975" s="1">
        <v>-1.3800000026822099</v>
      </c>
    </row>
    <row r="3976" spans="1:14" x14ac:dyDescent="0.25">
      <c r="A3976" s="3">
        <v>38442</v>
      </c>
      <c r="B3976" s="5" t="s">
        <v>560</v>
      </c>
      <c r="C3976" s="5" t="s">
        <v>6214</v>
      </c>
      <c r="D3976" s="5" t="s">
        <v>561</v>
      </c>
      <c r="E3976" s="1">
        <v>4.04</v>
      </c>
      <c r="F3976" s="8">
        <v>3377860864</v>
      </c>
      <c r="G3976" s="8">
        <v>13815450624</v>
      </c>
      <c r="H3976" s="1">
        <v>-3.1175086825527099</v>
      </c>
      <c r="I3976" s="8">
        <v>11230000128</v>
      </c>
      <c r="J3976" s="1">
        <v>-2.1777160167694101</v>
      </c>
      <c r="K3976" s="8">
        <v>-375000000</v>
      </c>
      <c r="L3976" s="9">
        <v>496</v>
      </c>
      <c r="M3976" s="7">
        <v>1.0038173590886557</v>
      </c>
      <c r="N3976" s="1">
        <v>-2.9999999329447701E-2</v>
      </c>
    </row>
    <row r="3977" spans="1:14" x14ac:dyDescent="0.25">
      <c r="A3977" s="3">
        <v>38442</v>
      </c>
      <c r="B3977" s="5" t="s">
        <v>1198</v>
      </c>
      <c r="C3977" s="5" t="s">
        <v>6215</v>
      </c>
      <c r="D3977" s="5" t="s">
        <v>1197</v>
      </c>
      <c r="E3977" s="1">
        <v>5.71</v>
      </c>
      <c r="F3977" s="8">
        <v>130000000</v>
      </c>
      <c r="G3977" s="8">
        <v>734753088</v>
      </c>
      <c r="H3977" s="1">
        <v>-9.8079367890064297</v>
      </c>
      <c r="I3977" s="8">
        <v>18675000320</v>
      </c>
      <c r="J3977" s="1">
        <v>5.6455268859863299</v>
      </c>
      <c r="K3977" s="8">
        <v>-451000000</v>
      </c>
      <c r="L3977" s="9">
        <v>497</v>
      </c>
      <c r="M3977" s="7">
        <v>1.0033498727031249</v>
      </c>
      <c r="N3977" s="1">
        <v>-12.249999567866301</v>
      </c>
    </row>
    <row r="3978" spans="1:14" x14ac:dyDescent="0.25">
      <c r="A3978" s="3">
        <v>38442</v>
      </c>
      <c r="B3978" s="5" t="s">
        <v>1036</v>
      </c>
      <c r="C3978" s="5" t="s">
        <v>6216</v>
      </c>
      <c r="D3978" s="5" t="s">
        <v>1035</v>
      </c>
      <c r="E3978" s="1">
        <v>4.03</v>
      </c>
      <c r="F3978" s="8">
        <v>372216000</v>
      </c>
      <c r="G3978" s="8">
        <v>1498443136</v>
      </c>
      <c r="H3978" s="1">
        <v>-16.735535480230201</v>
      </c>
      <c r="I3978" s="8">
        <v>3649734016</v>
      </c>
      <c r="J3978" s="1">
        <v>7.2705330848693803</v>
      </c>
      <c r="K3978" s="8">
        <v>-601978000</v>
      </c>
      <c r="L3978" s="9">
        <v>498</v>
      </c>
      <c r="M3978" s="7">
        <v>1.0027258892898454</v>
      </c>
      <c r="N3978" s="1">
        <v>-1.3300000131130201</v>
      </c>
    </row>
    <row r="3979" spans="1:14" x14ac:dyDescent="0.25">
      <c r="A3979" s="3">
        <v>38442</v>
      </c>
      <c r="B3979" s="5" t="s">
        <v>63</v>
      </c>
      <c r="C3979" s="5" t="s">
        <v>6217</v>
      </c>
      <c r="D3979" s="5" t="s">
        <v>64</v>
      </c>
      <c r="E3979" s="1">
        <v>30.68</v>
      </c>
      <c r="F3979" s="8">
        <v>158868000</v>
      </c>
      <c r="G3979" s="8">
        <v>4886791680</v>
      </c>
      <c r="H3979" s="1">
        <v>50.812994637916397</v>
      </c>
      <c r="I3979" s="8">
        <v>5109139968</v>
      </c>
      <c r="J3979" s="1">
        <v>7.4841279983520499</v>
      </c>
      <c r="K3979" s="8">
        <v>-1155758016</v>
      </c>
      <c r="L3979" s="9">
        <v>499</v>
      </c>
      <c r="M3979" s="7">
        <v>1.0015278823331977</v>
      </c>
      <c r="N3979" s="1">
        <v>1.5300000309944199</v>
      </c>
    </row>
    <row r="3980" spans="1:14" x14ac:dyDescent="0.25">
      <c r="A3980" s="3">
        <v>38442</v>
      </c>
      <c r="B3980" s="5" t="s">
        <v>588</v>
      </c>
      <c r="C3980" s="5" t="s">
        <v>6218</v>
      </c>
      <c r="D3980" s="5" t="s">
        <v>589</v>
      </c>
      <c r="E3980" s="1">
        <v>4.05</v>
      </c>
      <c r="F3980" s="8">
        <v>139830000</v>
      </c>
      <c r="G3980" s="8">
        <v>586100352</v>
      </c>
      <c r="H3980" s="1">
        <v>-68.531466769636793</v>
      </c>
      <c r="I3980" s="8">
        <v>15002000000</v>
      </c>
      <c r="J3980" s="1">
        <v>6.4953498840331996</v>
      </c>
      <c r="K3980" s="8">
        <v>-1474000000</v>
      </c>
      <c r="L3980" s="9">
        <v>500</v>
      </c>
      <c r="M3980" s="7">
        <v>0.99999999999999944</v>
      </c>
      <c r="N3980" s="1"/>
    </row>
    <row r="3981" spans="1:14" x14ac:dyDescent="0.25">
      <c r="A3981" s="3">
        <v>38807</v>
      </c>
      <c r="B3981" s="5" t="s">
        <v>139</v>
      </c>
      <c r="C3981" s="5" t="s">
        <v>6219</v>
      </c>
      <c r="D3981" s="5" t="s">
        <v>140</v>
      </c>
      <c r="E3981" s="1">
        <v>60.86</v>
      </c>
      <c r="F3981" s="8">
        <v>6133000192</v>
      </c>
      <c r="G3981" s="8">
        <v>373219033088</v>
      </c>
      <c r="H3981" s="1">
        <v>24.517843209961601</v>
      </c>
      <c r="I3981" s="8">
        <v>328212996096</v>
      </c>
      <c r="J3981" s="1">
        <v>24.328285217285199</v>
      </c>
      <c r="K3981" s="8">
        <v>49002000384</v>
      </c>
      <c r="L3981" s="9">
        <v>1</v>
      </c>
      <c r="M3981" s="7">
        <v>4.6280589327493099E-2</v>
      </c>
      <c r="N3981" s="1">
        <v>5.7600001096725499</v>
      </c>
    </row>
    <row r="3982" spans="1:14" x14ac:dyDescent="0.25">
      <c r="A3982" s="3">
        <v>38807</v>
      </c>
      <c r="B3982" s="5" t="s">
        <v>175</v>
      </c>
      <c r="C3982" s="5" t="s">
        <v>6220</v>
      </c>
      <c r="D3982" s="5" t="s">
        <v>176</v>
      </c>
      <c r="E3982" s="1">
        <v>47.23</v>
      </c>
      <c r="F3982" s="8">
        <v>4980224000</v>
      </c>
      <c r="G3982" s="8">
        <v>235988762624</v>
      </c>
      <c r="H3982" s="1">
        <v>7.5044808508207197</v>
      </c>
      <c r="I3982" s="8">
        <v>120658999296</v>
      </c>
      <c r="J3982" s="1">
        <v>18.3777885437012</v>
      </c>
      <c r="K3982" s="8">
        <v>29519000576</v>
      </c>
      <c r="L3982" s="9">
        <v>2</v>
      </c>
      <c r="M3982" s="7">
        <v>7.4160201023140568E-2</v>
      </c>
      <c r="N3982" s="1">
        <v>4.8499999046325701</v>
      </c>
    </row>
    <row r="3983" spans="1:14" x14ac:dyDescent="0.25">
      <c r="A3983" s="3">
        <v>38807</v>
      </c>
      <c r="B3983" s="5" t="s">
        <v>171</v>
      </c>
      <c r="C3983" s="5" t="s">
        <v>6221</v>
      </c>
      <c r="D3983" s="5" t="s">
        <v>172</v>
      </c>
      <c r="E3983" s="1">
        <v>45.54</v>
      </c>
      <c r="F3983" s="8">
        <v>3999688448</v>
      </c>
      <c r="G3983" s="8">
        <v>212031864832</v>
      </c>
      <c r="H3983" s="1">
        <v>5.4677681172429002</v>
      </c>
      <c r="I3983" s="8">
        <v>85377001472</v>
      </c>
      <c r="J3983" s="1">
        <v>29.508846282958999</v>
      </c>
      <c r="K3983" s="8">
        <v>25567000064</v>
      </c>
      <c r="L3983" s="9">
        <v>3</v>
      </c>
      <c r="M3983" s="7">
        <v>9.8307293407645074E-2</v>
      </c>
      <c r="N3983" s="1">
        <v>4.1999999880790702</v>
      </c>
    </row>
    <row r="3984" spans="1:14" x14ac:dyDescent="0.25">
      <c r="A3984" s="3">
        <v>38807</v>
      </c>
      <c r="B3984" s="5" t="s">
        <v>265</v>
      </c>
      <c r="C3984" s="5" t="s">
        <v>6222</v>
      </c>
      <c r="D3984" s="5" t="s">
        <v>266</v>
      </c>
      <c r="E3984" s="1">
        <v>34.78</v>
      </c>
      <c r="F3984" s="8">
        <v>10484268032</v>
      </c>
      <c r="G3984" s="8">
        <v>361171681280</v>
      </c>
      <c r="H3984" s="1">
        <v>2.8229089261726998</v>
      </c>
      <c r="I3984" s="8">
        <v>162231001088</v>
      </c>
      <c r="J3984" s="1">
        <v>10.9446315765381</v>
      </c>
      <c r="K3984" s="8">
        <v>24252999680</v>
      </c>
      <c r="L3984" s="9">
        <v>4</v>
      </c>
      <c r="M3984" s="7">
        <v>0.12121336069783673</v>
      </c>
      <c r="N3984" s="1">
        <v>1.53999999165535</v>
      </c>
    </row>
    <row r="3985" spans="1:14" x14ac:dyDescent="0.25">
      <c r="A3985" s="3">
        <v>38807</v>
      </c>
      <c r="B3985" s="5" t="s">
        <v>137</v>
      </c>
      <c r="C3985" s="5" t="s">
        <v>6223</v>
      </c>
      <c r="D3985" s="5" t="s">
        <v>138</v>
      </c>
      <c r="E3985" s="1">
        <v>57.97</v>
      </c>
      <c r="F3985" s="8">
        <v>2232686592</v>
      </c>
      <c r="G3985" s="8">
        <v>130252619776</v>
      </c>
      <c r="H3985" s="1">
        <v>11.374450410462099</v>
      </c>
      <c r="I3985" s="8">
        <v>184921997312</v>
      </c>
      <c r="J3985" s="1">
        <v>27.752677917480501</v>
      </c>
      <c r="K3985" s="8">
        <v>23484000000</v>
      </c>
      <c r="L3985" s="9">
        <v>5</v>
      </c>
      <c r="M3985" s="7">
        <v>0.14339313603863535</v>
      </c>
      <c r="N3985" s="1">
        <v>6.5799999237060502</v>
      </c>
    </row>
    <row r="3986" spans="1:14" x14ac:dyDescent="0.25">
      <c r="A3986" s="3">
        <v>38807</v>
      </c>
      <c r="B3986" s="5" t="s">
        <v>177</v>
      </c>
      <c r="C3986" s="5" t="s">
        <v>6224</v>
      </c>
      <c r="D3986" s="5" t="s">
        <v>178</v>
      </c>
      <c r="E3986" s="1">
        <v>66.09</v>
      </c>
      <c r="F3986" s="8">
        <v>2596646656</v>
      </c>
      <c r="G3986" s="8">
        <v>171582947328</v>
      </c>
      <c r="H3986" s="1">
        <v>9.5983522572106406</v>
      </c>
      <c r="I3986" s="8">
        <v>107726000128</v>
      </c>
      <c r="J3986" s="1">
        <v>11.5075874328613</v>
      </c>
      <c r="K3986" s="8">
        <v>22537999872</v>
      </c>
      <c r="L3986" s="9">
        <v>6</v>
      </c>
      <c r="M3986" s="7">
        <v>0.16467944900882392</v>
      </c>
      <c r="N3986" s="1">
        <v>3.7899999469518701</v>
      </c>
    </row>
    <row r="3987" spans="1:14" x14ac:dyDescent="0.25">
      <c r="A3987" s="3">
        <v>38807</v>
      </c>
      <c r="B3987" s="5" t="s">
        <v>155</v>
      </c>
      <c r="C3987" s="5" t="s">
        <v>6225</v>
      </c>
      <c r="D3987" s="5" t="s">
        <v>156</v>
      </c>
      <c r="E3987" s="1">
        <v>63.15</v>
      </c>
      <c r="F3987" s="8">
        <v>1377849216</v>
      </c>
      <c r="G3987" s="8">
        <v>88887418880</v>
      </c>
      <c r="H3987" s="1">
        <v>46.884132348379502</v>
      </c>
      <c r="I3987" s="8">
        <v>162404997120</v>
      </c>
      <c r="J3987" s="1">
        <v>36.797817230224602</v>
      </c>
      <c r="K3987" s="8">
        <v>20244999424</v>
      </c>
      <c r="L3987" s="9">
        <v>7</v>
      </c>
      <c r="M3987" s="7">
        <v>0.18380010728675433</v>
      </c>
      <c r="N3987" s="1">
        <v>9.7250001430511492</v>
      </c>
    </row>
    <row r="3988" spans="1:14" x14ac:dyDescent="0.25">
      <c r="A3988" s="3">
        <v>38807</v>
      </c>
      <c r="B3988" s="5" t="s">
        <v>97</v>
      </c>
      <c r="C3988" s="5" t="s">
        <v>6226</v>
      </c>
      <c r="D3988" s="5" t="s">
        <v>98</v>
      </c>
      <c r="E3988" s="1">
        <v>47.24</v>
      </c>
      <c r="F3988" s="8">
        <v>4164999936</v>
      </c>
      <c r="G3988" s="8">
        <v>198610337792</v>
      </c>
      <c r="H3988" s="1">
        <v>-14.7908358721048</v>
      </c>
      <c r="I3988" s="8">
        <v>314726006784</v>
      </c>
      <c r="J3988" s="1">
        <v>8.4857406616210902</v>
      </c>
      <c r="K3988" s="8">
        <v>17675000064</v>
      </c>
      <c r="L3988" s="9">
        <v>8</v>
      </c>
      <c r="M3988" s="7">
        <v>0.20049349557529639</v>
      </c>
      <c r="N3988" s="1">
        <v>2.68000000715256</v>
      </c>
    </row>
    <row r="3989" spans="1:14" x14ac:dyDescent="0.25">
      <c r="A3989" s="3">
        <v>38807</v>
      </c>
      <c r="B3989" s="5" t="s">
        <v>99</v>
      </c>
      <c r="C3989" s="5" t="s">
        <v>6227</v>
      </c>
      <c r="D3989" s="5" t="s">
        <v>100</v>
      </c>
      <c r="E3989" s="1">
        <v>70.86</v>
      </c>
      <c r="F3989" s="8">
        <v>2084264448</v>
      </c>
      <c r="G3989" s="8">
        <v>149676130304</v>
      </c>
      <c r="H3989" s="1">
        <v>40.042022730271199</v>
      </c>
      <c r="I3989" s="8">
        <v>68920000512</v>
      </c>
      <c r="J3989" s="1">
        <v>7.7497930526733398</v>
      </c>
      <c r="K3989" s="8">
        <v>17328999936</v>
      </c>
      <c r="L3989" s="9">
        <v>9</v>
      </c>
      <c r="M3989" s="7">
        <v>0.21686009945288087</v>
      </c>
      <c r="N3989" s="1">
        <v>5.03999996185303</v>
      </c>
    </row>
    <row r="3990" spans="1:14" x14ac:dyDescent="0.25">
      <c r="A3990" s="3">
        <v>38807</v>
      </c>
      <c r="B3990" s="5" t="s">
        <v>169</v>
      </c>
      <c r="C3990" s="5" t="s">
        <v>6228</v>
      </c>
      <c r="D3990" s="5" t="s">
        <v>170</v>
      </c>
      <c r="E3990" s="1">
        <v>41.64</v>
      </c>
      <c r="F3990" s="8">
        <v>3486689280</v>
      </c>
      <c r="G3990" s="8">
        <v>144755048448</v>
      </c>
      <c r="H3990" s="1">
        <v>10.922321686516501</v>
      </c>
      <c r="I3990" s="8">
        <v>79902001152</v>
      </c>
      <c r="J3990" s="1">
        <v>40.348842620849602</v>
      </c>
      <c r="K3990" s="8">
        <v>15500999936</v>
      </c>
      <c r="L3990" s="9">
        <v>10</v>
      </c>
      <c r="M3990" s="7">
        <v>0.23150022448005741</v>
      </c>
      <c r="N3990" s="1">
        <v>2.4199999868869799</v>
      </c>
    </row>
    <row r="3991" spans="1:14" x14ac:dyDescent="0.25">
      <c r="A3991" s="3">
        <v>38807</v>
      </c>
      <c r="B3991" s="5" t="s">
        <v>224</v>
      </c>
      <c r="C3991" s="5" t="s">
        <v>6229</v>
      </c>
      <c r="D3991" s="5" t="s">
        <v>225</v>
      </c>
      <c r="E3991" s="1">
        <v>24.92</v>
      </c>
      <c r="F3991" s="8">
        <v>7360999936</v>
      </c>
      <c r="G3991" s="8">
        <v>185420185600</v>
      </c>
      <c r="H3991" s="1">
        <v>-9.4283980233388007</v>
      </c>
      <c r="I3991" s="8">
        <v>51297000448</v>
      </c>
      <c r="J3991" s="1">
        <v>-2.3192930221557599</v>
      </c>
      <c r="K3991" s="8">
        <v>15328999936</v>
      </c>
      <c r="L3991" s="9">
        <v>11</v>
      </c>
      <c r="M3991" s="7">
        <v>0.24597790182546692</v>
      </c>
      <c r="N3991" s="1">
        <v>1.1000000014901199</v>
      </c>
    </row>
    <row r="3992" spans="1:14" x14ac:dyDescent="0.25">
      <c r="A3992" s="3">
        <v>38807</v>
      </c>
      <c r="B3992" s="5" t="s">
        <v>355</v>
      </c>
      <c r="C3992" s="5" t="s">
        <v>6230</v>
      </c>
      <c r="D3992" s="5" t="s">
        <v>356</v>
      </c>
      <c r="E3992" s="1">
        <v>27.21</v>
      </c>
      <c r="F3992" s="8">
        <v>10384000000</v>
      </c>
      <c r="G3992" s="8">
        <v>281377636352</v>
      </c>
      <c r="H3992" s="1">
        <v>4.8778705475589899</v>
      </c>
      <c r="I3992" s="8">
        <v>41358999552</v>
      </c>
      <c r="J3992" s="1">
        <v>8.0168323516845703</v>
      </c>
      <c r="K3992" s="8">
        <v>15020999936</v>
      </c>
      <c r="L3992" s="9">
        <v>12</v>
      </c>
      <c r="M3992" s="7">
        <v>0.26016468448492147</v>
      </c>
      <c r="N3992" s="1">
        <v>1.2199999839067499</v>
      </c>
    </row>
    <row r="3993" spans="1:14" x14ac:dyDescent="0.25">
      <c r="A3993" s="3">
        <v>38807</v>
      </c>
      <c r="B3993" s="5" t="s">
        <v>860</v>
      </c>
      <c r="C3993" s="5" t="s">
        <v>6231</v>
      </c>
      <c r="D3993" s="5" t="s">
        <v>861</v>
      </c>
      <c r="E3993" s="1">
        <v>34.06</v>
      </c>
      <c r="F3993" s="8">
        <v>2763409408</v>
      </c>
      <c r="G3993" s="8">
        <v>100946132992</v>
      </c>
      <c r="H3993" s="1">
        <v>-11.9547131007304</v>
      </c>
      <c r="I3993" s="8">
        <v>75111999488</v>
      </c>
      <c r="J3993" s="1">
        <v>5.3715472221374503</v>
      </c>
      <c r="K3993" s="8">
        <v>14548000256</v>
      </c>
      <c r="L3993" s="9">
        <v>13</v>
      </c>
      <c r="M3993" s="7">
        <v>0.27390473632174489</v>
      </c>
      <c r="N3993" s="1">
        <v>2.6700000166893001</v>
      </c>
    </row>
    <row r="3994" spans="1:14" x14ac:dyDescent="0.25">
      <c r="A3994" s="3">
        <v>38807</v>
      </c>
      <c r="B3994" s="5" t="s">
        <v>216</v>
      </c>
      <c r="C3994" s="5" t="s">
        <v>6232</v>
      </c>
      <c r="D3994" s="5" t="s">
        <v>217</v>
      </c>
      <c r="E3994" s="1">
        <v>51.4</v>
      </c>
      <c r="F3994" s="8">
        <v>968000000</v>
      </c>
      <c r="G3994" s="8">
        <v>50137411584</v>
      </c>
      <c r="H3994" s="1">
        <v>-24.931102448845099</v>
      </c>
      <c r="I3994" s="8">
        <v>52379999232</v>
      </c>
      <c r="J3994" s="1">
        <v>1.6396789550781301</v>
      </c>
      <c r="K3994" s="8">
        <v>13970000128</v>
      </c>
      <c r="L3994" s="9">
        <v>14</v>
      </c>
      <c r="M3994" s="7">
        <v>0.28709888826987845</v>
      </c>
      <c r="N3994" s="1">
        <v>7.6800000667572004</v>
      </c>
    </row>
    <row r="3995" spans="1:14" x14ac:dyDescent="0.25">
      <c r="A3995" s="3">
        <v>38807</v>
      </c>
      <c r="B3995" s="5" t="s">
        <v>220</v>
      </c>
      <c r="C3995" s="5" t="s">
        <v>6233</v>
      </c>
      <c r="D3995" s="5" t="s">
        <v>221</v>
      </c>
      <c r="E3995" s="1">
        <v>59.22</v>
      </c>
      <c r="F3995" s="8">
        <v>2974478080</v>
      </c>
      <c r="G3995" s="8">
        <v>176629694464</v>
      </c>
      <c r="H3995" s="1">
        <v>3.1124286593124899</v>
      </c>
      <c r="I3995" s="8">
        <v>50513999872</v>
      </c>
      <c r="J3995" s="1">
        <v>6.6866598129272496</v>
      </c>
      <c r="K3995" s="8">
        <v>13371000064</v>
      </c>
      <c r="L3995" s="9">
        <v>15</v>
      </c>
      <c r="M3995" s="7">
        <v>0.29972730666117992</v>
      </c>
      <c r="N3995" s="1">
        <v>3.5</v>
      </c>
    </row>
    <row r="3996" spans="1:14" x14ac:dyDescent="0.25">
      <c r="A3996" s="3">
        <v>38807</v>
      </c>
      <c r="B3996" s="5" t="s">
        <v>353</v>
      </c>
      <c r="C3996" s="5" t="s">
        <v>6234</v>
      </c>
      <c r="D3996" s="5" t="s">
        <v>354</v>
      </c>
      <c r="E3996" s="1">
        <v>19.46</v>
      </c>
      <c r="F3996" s="8">
        <v>5919000064</v>
      </c>
      <c r="G3996" s="8">
        <v>115895099392</v>
      </c>
      <c r="H3996" s="1">
        <v>-15.188581688806099</v>
      </c>
      <c r="I3996" s="8">
        <v>38825999360</v>
      </c>
      <c r="J3996" s="1">
        <v>13.496447563171399</v>
      </c>
      <c r="K3996" s="8">
        <v>12118999808</v>
      </c>
      <c r="L3996" s="9">
        <v>16</v>
      </c>
      <c r="M3996" s="7">
        <v>0.31117325680155727</v>
      </c>
      <c r="N3996" s="1">
        <v>1.4200000166893001</v>
      </c>
    </row>
    <row r="3997" spans="1:14" x14ac:dyDescent="0.25">
      <c r="A3997" s="3">
        <v>38807</v>
      </c>
      <c r="B3997" s="5" t="s">
        <v>95</v>
      </c>
      <c r="C3997" s="5" t="s">
        <v>6235</v>
      </c>
      <c r="D3997" s="5" t="s">
        <v>96</v>
      </c>
      <c r="E3997" s="1">
        <v>57.62</v>
      </c>
      <c r="F3997" s="8">
        <v>3289110016</v>
      </c>
      <c r="G3997" s="8">
        <v>189551394816</v>
      </c>
      <c r="H3997" s="1">
        <v>10.3485600793713</v>
      </c>
      <c r="I3997" s="8">
        <v>61674998784</v>
      </c>
      <c r="J3997" s="1">
        <v>10.376018524169901</v>
      </c>
      <c r="K3997" s="8">
        <v>11936000000</v>
      </c>
      <c r="L3997" s="9">
        <v>17</v>
      </c>
      <c r="M3997" s="7">
        <v>0.32244637034557755</v>
      </c>
      <c r="N3997" s="1">
        <v>2.8399999737739599</v>
      </c>
    </row>
    <row r="3998" spans="1:14" x14ac:dyDescent="0.25">
      <c r="A3998" s="3">
        <v>38807</v>
      </c>
      <c r="B3998" s="5" t="s">
        <v>194</v>
      </c>
      <c r="C3998" s="5" t="s">
        <v>6236</v>
      </c>
      <c r="D3998" s="5" t="s">
        <v>195</v>
      </c>
      <c r="E3998" s="1">
        <v>63.87</v>
      </c>
      <c r="F3998" s="8">
        <v>1677582976</v>
      </c>
      <c r="G3998" s="8">
        <v>107499020288</v>
      </c>
      <c r="H3998" s="1">
        <v>8.2279665810184106</v>
      </c>
      <c r="I3998" s="8">
        <v>40405999616</v>
      </c>
      <c r="J3998" s="1">
        <v>19.2761840820313</v>
      </c>
      <c r="K3998" s="8">
        <v>11546999808</v>
      </c>
      <c r="L3998" s="9">
        <v>18</v>
      </c>
      <c r="M3998" s="7">
        <v>0.33335208749775286</v>
      </c>
      <c r="N3998" s="1">
        <v>4.5499999523162797</v>
      </c>
    </row>
    <row r="3999" spans="1:14" x14ac:dyDescent="0.25">
      <c r="A3999" s="3">
        <v>38807</v>
      </c>
      <c r="B3999" s="5" t="s">
        <v>511</v>
      </c>
      <c r="C3999" s="5" t="s">
        <v>6237</v>
      </c>
      <c r="D3999" s="5" t="s">
        <v>512</v>
      </c>
      <c r="E3999" s="1">
        <v>56.05</v>
      </c>
      <c r="F3999" s="8">
        <v>1556999936</v>
      </c>
      <c r="G3999" s="8">
        <v>90963361792</v>
      </c>
      <c r="H3999" s="1">
        <v>15.918676574877701</v>
      </c>
      <c r="I3999" s="8">
        <v>35907999744</v>
      </c>
      <c r="J3999" s="1">
        <v>27.936723709106399</v>
      </c>
      <c r="K3999" s="8">
        <v>10095999744</v>
      </c>
      <c r="L3999" s="9">
        <v>19</v>
      </c>
      <c r="M3999" s="7">
        <v>0.34288738839038957</v>
      </c>
      <c r="N3999" s="1">
        <v>4.2599999904632604</v>
      </c>
    </row>
    <row r="4000" spans="1:14" x14ac:dyDescent="0.25">
      <c r="A4000" s="3">
        <v>38807</v>
      </c>
      <c r="B4000" s="5" t="s">
        <v>1388</v>
      </c>
      <c r="C4000" s="5" t="s">
        <v>6238</v>
      </c>
      <c r="D4000" s="5" t="s">
        <v>1387</v>
      </c>
      <c r="E4000" s="1">
        <v>156.96</v>
      </c>
      <c r="F4000" s="8">
        <v>457300000</v>
      </c>
      <c r="G4000" s="8">
        <v>71245824000</v>
      </c>
      <c r="H4000" s="1">
        <v>57.375008376275403</v>
      </c>
      <c r="I4000" s="8">
        <v>50672999424</v>
      </c>
      <c r="J4000" s="1">
        <v>45.417072296142599</v>
      </c>
      <c r="K4000" s="8">
        <v>9816999936</v>
      </c>
      <c r="L4000" s="9">
        <v>20</v>
      </c>
      <c r="M4000" s="7">
        <v>0.35215918421312481</v>
      </c>
      <c r="N4000" s="1">
        <v>14.0700001716614</v>
      </c>
    </row>
    <row r="4001" spans="1:14" x14ac:dyDescent="0.25">
      <c r="A4001" s="3">
        <v>38807</v>
      </c>
      <c r="B4001" s="5" t="s">
        <v>351</v>
      </c>
      <c r="C4001" s="5" t="s">
        <v>6239</v>
      </c>
      <c r="D4001" s="5" t="s">
        <v>352</v>
      </c>
      <c r="E4001" s="1">
        <v>82.47</v>
      </c>
      <c r="F4001" s="8">
        <v>1573979776</v>
      </c>
      <c r="G4001" s="8">
        <v>130400452608</v>
      </c>
      <c r="H4001" s="1">
        <v>-10.363704421269</v>
      </c>
      <c r="I4001" s="8">
        <v>91133999104</v>
      </c>
      <c r="J4001" s="1">
        <v>-5.35760593414307</v>
      </c>
      <c r="K4001" s="8">
        <v>9398000064</v>
      </c>
      <c r="L4001" s="9">
        <v>21</v>
      </c>
      <c r="M4001" s="7">
        <v>0.3610352500482607</v>
      </c>
      <c r="N4001" s="1">
        <v>4.9699999690055803</v>
      </c>
    </row>
    <row r="4002" spans="1:14" x14ac:dyDescent="0.25">
      <c r="A4002" s="3">
        <v>38807</v>
      </c>
      <c r="B4002" s="5" t="s">
        <v>12</v>
      </c>
      <c r="C4002" s="5" t="s">
        <v>6240</v>
      </c>
      <c r="D4002" s="5" t="s">
        <v>13</v>
      </c>
      <c r="E4002" s="1">
        <v>42.3</v>
      </c>
      <c r="F4002" s="8">
        <v>2124000000</v>
      </c>
      <c r="G4002" s="8">
        <v>89754329088</v>
      </c>
      <c r="H4002" s="1">
        <v>1.5900955829202299</v>
      </c>
      <c r="I4002" s="8">
        <v>81510998016</v>
      </c>
      <c r="J4002" s="1">
        <v>11.5153093338013</v>
      </c>
      <c r="K4002" s="8">
        <v>9363000064</v>
      </c>
      <c r="L4002" s="9">
        <v>22</v>
      </c>
      <c r="M4002" s="7">
        <v>0.3698782596690835</v>
      </c>
      <c r="N4002" s="1">
        <v>2.7400000095367401</v>
      </c>
    </row>
    <row r="4003" spans="1:14" x14ac:dyDescent="0.25">
      <c r="A4003" s="3">
        <v>38807</v>
      </c>
      <c r="B4003" s="5" t="s">
        <v>208</v>
      </c>
      <c r="C4003" s="5" t="s">
        <v>6241</v>
      </c>
      <c r="D4003" s="5" t="s">
        <v>209</v>
      </c>
      <c r="E4003" s="1">
        <v>62.82</v>
      </c>
      <c r="F4003" s="8">
        <v>1057678016</v>
      </c>
      <c r="G4003" s="8">
        <v>67023298560</v>
      </c>
      <c r="H4003" s="1">
        <v>19.7952816277955</v>
      </c>
      <c r="I4003" s="8">
        <v>58646000640</v>
      </c>
      <c r="J4003" s="1">
        <v>32.383518218994098</v>
      </c>
      <c r="K4003" s="8">
        <v>7849000064</v>
      </c>
      <c r="L4003" s="9">
        <v>23</v>
      </c>
      <c r="M4003" s="7">
        <v>0.37729135190504987</v>
      </c>
      <c r="N4003" s="1">
        <v>5.0100001245737102</v>
      </c>
    </row>
    <row r="4004" spans="1:14" x14ac:dyDescent="0.25">
      <c r="A4004" s="3">
        <v>38807</v>
      </c>
      <c r="B4004" s="5" t="s">
        <v>1091</v>
      </c>
      <c r="C4004" s="5" t="s">
        <v>6242</v>
      </c>
      <c r="D4004" s="5" t="s">
        <v>1090</v>
      </c>
      <c r="E4004" s="1">
        <v>16.79</v>
      </c>
      <c r="F4004" s="8">
        <v>4585200128</v>
      </c>
      <c r="G4004" s="8">
        <v>75914272768</v>
      </c>
      <c r="H4004" s="1">
        <v>1.2162559626759399</v>
      </c>
      <c r="I4004" s="8">
        <v>43652000768</v>
      </c>
      <c r="J4004" s="1">
        <v>3.7135589122772199</v>
      </c>
      <c r="K4004" s="8">
        <v>7636999936</v>
      </c>
      <c r="L4004" s="9">
        <v>24</v>
      </c>
      <c r="M4004" s="7">
        <v>0.38450421780771438</v>
      </c>
      <c r="N4004" s="1">
        <v>0.61999998241663001</v>
      </c>
    </row>
    <row r="4005" spans="1:14" x14ac:dyDescent="0.25">
      <c r="A4005" s="3">
        <v>38807</v>
      </c>
      <c r="B4005" s="5" t="s">
        <v>513</v>
      </c>
      <c r="C4005" s="5" t="s">
        <v>6243</v>
      </c>
      <c r="D4005" s="5" t="s">
        <v>514</v>
      </c>
      <c r="E4005" s="1">
        <v>78.760000000000005</v>
      </c>
      <c r="F4005" s="8">
        <v>919201024</v>
      </c>
      <c r="G4005" s="8">
        <v>74229800960</v>
      </c>
      <c r="H4005" s="1">
        <v>41.8702945876312</v>
      </c>
      <c r="I4005" s="8">
        <v>47783001088</v>
      </c>
      <c r="J4005" s="1">
        <v>46.488243103027301</v>
      </c>
      <c r="K4005" s="8">
        <v>7231000064</v>
      </c>
      <c r="L4005" s="9">
        <v>25</v>
      </c>
      <c r="M4005" s="7">
        <v>0.39133363174523866</v>
      </c>
      <c r="N4005" s="1">
        <v>5.6799999475479099</v>
      </c>
    </row>
    <row r="4006" spans="1:14" x14ac:dyDescent="0.25">
      <c r="A4006" s="3">
        <v>38807</v>
      </c>
      <c r="B4006" s="5" t="s">
        <v>387</v>
      </c>
      <c r="C4006" s="5" t="s">
        <v>6244</v>
      </c>
      <c r="D4006" s="5" t="s">
        <v>388</v>
      </c>
      <c r="E4006" s="1">
        <v>21.67</v>
      </c>
      <c r="F4006" s="8">
        <v>6152000000</v>
      </c>
      <c r="G4006" s="8">
        <v>135127801856</v>
      </c>
      <c r="H4006" s="1">
        <v>8.5127732668604406</v>
      </c>
      <c r="I4006" s="8">
        <v>25945999872</v>
      </c>
      <c r="J4006" s="1">
        <v>12.501701354980501</v>
      </c>
      <c r="K4006" s="8">
        <v>7156000128</v>
      </c>
      <c r="L4006" s="9">
        <v>26</v>
      </c>
      <c r="M4006" s="7">
        <v>0.39809221099825204</v>
      </c>
      <c r="N4006" s="1">
        <v>0.87999999523162797</v>
      </c>
    </row>
    <row r="4007" spans="1:14" x14ac:dyDescent="0.25">
      <c r="A4007" s="3">
        <v>38807</v>
      </c>
      <c r="B4007" s="5" t="s">
        <v>151</v>
      </c>
      <c r="C4007" s="5" t="s">
        <v>6245</v>
      </c>
      <c r="D4007" s="5" t="s">
        <v>152</v>
      </c>
      <c r="E4007" s="1">
        <v>92.65</v>
      </c>
      <c r="F4007" s="8">
        <v>402118240</v>
      </c>
      <c r="G4007" s="8">
        <v>40549453824</v>
      </c>
      <c r="H4007" s="1">
        <v>63.858716460264901</v>
      </c>
      <c r="I4007" s="8">
        <v>15208000000</v>
      </c>
      <c r="J4007" s="1">
        <v>33.779029846191399</v>
      </c>
      <c r="K4007" s="8">
        <v>7026000000</v>
      </c>
      <c r="L4007" s="9">
        <v>27</v>
      </c>
      <c r="M4007" s="7">
        <v>0.40472800990578273</v>
      </c>
      <c r="N4007" s="1">
        <v>13.089999914169301</v>
      </c>
    </row>
    <row r="4008" spans="1:14" x14ac:dyDescent="0.25">
      <c r="A4008" s="3">
        <v>38807</v>
      </c>
      <c r="B4008" s="5" t="s">
        <v>1078</v>
      </c>
      <c r="C4008" s="5" t="s">
        <v>6246</v>
      </c>
      <c r="D4008" s="5" t="s">
        <v>1077</v>
      </c>
      <c r="E4008" s="1">
        <v>30.5</v>
      </c>
      <c r="F4008" s="8">
        <v>1814953984</v>
      </c>
      <c r="G4008" s="8">
        <v>55106957312</v>
      </c>
      <c r="H4008" s="1">
        <v>9.0438171675105696</v>
      </c>
      <c r="I4008" s="8">
        <v>16595999744</v>
      </c>
      <c r="J4008" s="1">
        <v>12.854199409484901</v>
      </c>
      <c r="K4008" s="8">
        <v>6625000064</v>
      </c>
      <c r="L4008" s="9">
        <v>28</v>
      </c>
      <c r="M4008" s="7">
        <v>0.41098507910405802</v>
      </c>
      <c r="N4008" s="1">
        <v>2.4499999880790702</v>
      </c>
    </row>
    <row r="4009" spans="1:14" x14ac:dyDescent="0.25">
      <c r="A4009" s="3">
        <v>38807</v>
      </c>
      <c r="B4009" s="5" t="s">
        <v>93</v>
      </c>
      <c r="C4009" s="5" t="s">
        <v>6247</v>
      </c>
      <c r="D4009" s="5" t="s">
        <v>94</v>
      </c>
      <c r="E4009" s="1">
        <v>41.87</v>
      </c>
      <c r="F4009" s="8">
        <v>2368999936</v>
      </c>
      <c r="G4009" s="8">
        <v>99735240704</v>
      </c>
      <c r="H4009" s="1">
        <v>5.1988566876221398</v>
      </c>
      <c r="I4009" s="8">
        <v>23164000256</v>
      </c>
      <c r="J4009" s="1">
        <v>6.2643728256225604</v>
      </c>
      <c r="K4009" s="8">
        <v>6170000000</v>
      </c>
      <c r="L4009" s="9">
        <v>29</v>
      </c>
      <c r="M4009" s="7">
        <v>0.41681241745581782</v>
      </c>
      <c r="N4009" s="1">
        <v>2.0400000512599901</v>
      </c>
    </row>
    <row r="4010" spans="1:14" x14ac:dyDescent="0.25">
      <c r="A4010" s="3">
        <v>38807</v>
      </c>
      <c r="B4010" s="5" t="s">
        <v>862</v>
      </c>
      <c r="C4010" s="5" t="s">
        <v>6248</v>
      </c>
      <c r="D4010" s="5" t="s">
        <v>863</v>
      </c>
      <c r="E4010" s="1">
        <v>27.04</v>
      </c>
      <c r="F4010" s="8">
        <v>3876884224</v>
      </c>
      <c r="G4010" s="8">
        <v>104831107072</v>
      </c>
      <c r="H4010" s="1">
        <v>10.113512062098399</v>
      </c>
      <c r="I4010" s="8">
        <v>43804999680</v>
      </c>
      <c r="J4010" s="1">
        <v>7.2988939285278303</v>
      </c>
      <c r="K4010" s="8">
        <v>6168000000</v>
      </c>
      <c r="L4010" s="9">
        <v>30</v>
      </c>
      <c r="M4010" s="7">
        <v>0.42263786688104543</v>
      </c>
      <c r="N4010" s="1">
        <v>1.4100000262260399</v>
      </c>
    </row>
    <row r="4011" spans="1:14" x14ac:dyDescent="0.25">
      <c r="A4011" s="3">
        <v>38807</v>
      </c>
      <c r="B4011" s="5" t="s">
        <v>1382</v>
      </c>
      <c r="C4011" s="5" t="s">
        <v>6249</v>
      </c>
      <c r="D4011" s="5" t="s">
        <v>1381</v>
      </c>
      <c r="E4011" s="1">
        <v>79.38</v>
      </c>
      <c r="F4011" s="8">
        <v>1096999936</v>
      </c>
      <c r="G4011" s="8">
        <v>86845595648</v>
      </c>
      <c r="H4011" s="1">
        <v>-0.36842013032883902</v>
      </c>
      <c r="I4011" s="8">
        <v>42580999168</v>
      </c>
      <c r="J4011" s="1">
        <v>16.398775100708001</v>
      </c>
      <c r="K4011" s="8">
        <v>6142999936</v>
      </c>
      <c r="L4011" s="9">
        <v>31</v>
      </c>
      <c r="M4011" s="7">
        <v>0.42843970466417525</v>
      </c>
      <c r="N4011" s="1">
        <v>3.4699999690055798</v>
      </c>
    </row>
    <row r="4012" spans="1:14" x14ac:dyDescent="0.25">
      <c r="A4012" s="3">
        <v>38807</v>
      </c>
      <c r="B4012" s="5" t="s">
        <v>222</v>
      </c>
      <c r="C4012" s="5" t="s">
        <v>6250</v>
      </c>
      <c r="D4012" s="5" t="s">
        <v>223</v>
      </c>
      <c r="E4012" s="1">
        <v>35.229999999999997</v>
      </c>
      <c r="F4012" s="8">
        <v>2181924096</v>
      </c>
      <c r="G4012" s="8">
        <v>77880573952</v>
      </c>
      <c r="H4012" s="1">
        <v>44.798499417965502</v>
      </c>
      <c r="I4012" s="8">
        <v>22011900416</v>
      </c>
      <c r="J4012" s="1">
        <v>-4.0399150848388699</v>
      </c>
      <c r="K4012" s="8">
        <v>6054800000</v>
      </c>
      <c r="L4012" s="9">
        <v>32</v>
      </c>
      <c r="M4012" s="7">
        <v>0.43415824084768179</v>
      </c>
      <c r="N4012" s="1">
        <v>2.1099999845027901</v>
      </c>
    </row>
    <row r="4013" spans="1:14" x14ac:dyDescent="0.25">
      <c r="A4013" s="3">
        <v>38807</v>
      </c>
      <c r="B4013" s="5" t="s">
        <v>127</v>
      </c>
      <c r="C4013" s="5" t="s">
        <v>6251</v>
      </c>
      <c r="D4013" s="5" t="s">
        <v>128</v>
      </c>
      <c r="E4013" s="1">
        <v>57.79</v>
      </c>
      <c r="F4013" s="8">
        <v>1656000000</v>
      </c>
      <c r="G4013" s="8">
        <v>96236347392</v>
      </c>
      <c r="H4013" s="1">
        <v>15.9480186058074</v>
      </c>
      <c r="I4013" s="8">
        <v>32561999872</v>
      </c>
      <c r="J4013" s="1">
        <v>11.2812280654907</v>
      </c>
      <c r="K4013" s="8">
        <v>5922000128</v>
      </c>
      <c r="L4013" s="9">
        <v>33</v>
      </c>
      <c r="M4013" s="7">
        <v>0.43975135243034319</v>
      </c>
      <c r="N4013" s="1">
        <v>2.4399999976158102</v>
      </c>
    </row>
    <row r="4014" spans="1:14" x14ac:dyDescent="0.25">
      <c r="A4014" s="3">
        <v>38807</v>
      </c>
      <c r="B4014" s="5" t="s">
        <v>1450</v>
      </c>
      <c r="C4014" s="5" t="s">
        <v>6252</v>
      </c>
      <c r="D4014" s="5" t="s">
        <v>1449</v>
      </c>
      <c r="E4014" s="1">
        <v>59.78</v>
      </c>
      <c r="F4014" s="8">
        <v>617422272</v>
      </c>
      <c r="G4014" s="8">
        <v>37509279744</v>
      </c>
      <c r="H4014" s="1">
        <v>182.563254783377</v>
      </c>
      <c r="I4014" s="8">
        <v>81362000896</v>
      </c>
      <c r="J4014" s="1">
        <v>50.897834777832003</v>
      </c>
      <c r="K4014" s="8">
        <v>5458999936</v>
      </c>
      <c r="L4014" s="9">
        <v>34</v>
      </c>
      <c r="M4014" s="7">
        <v>0.44490717733946916</v>
      </c>
      <c r="N4014" s="1">
        <v>6.3999999761581403</v>
      </c>
    </row>
    <row r="4015" spans="1:14" x14ac:dyDescent="0.25">
      <c r="A4015" s="3">
        <v>38807</v>
      </c>
      <c r="B4015" s="5" t="s">
        <v>1014</v>
      </c>
      <c r="C4015" s="5" t="s">
        <v>6253</v>
      </c>
      <c r="D4015" s="5" t="s">
        <v>965</v>
      </c>
      <c r="E4015" s="1">
        <v>42.62</v>
      </c>
      <c r="F4015" s="8">
        <v>993913792</v>
      </c>
      <c r="G4015" s="8">
        <v>41972379648</v>
      </c>
      <c r="H4015" s="1">
        <v>14.714354242466399</v>
      </c>
      <c r="I4015" s="8">
        <v>21325000192</v>
      </c>
      <c r="J4015" s="1">
        <v>33.598548889160199</v>
      </c>
      <c r="K4015" s="8">
        <v>5437000064</v>
      </c>
      <c r="L4015" s="9">
        <v>35</v>
      </c>
      <c r="M4015" s="7">
        <v>0.45004222417763251</v>
      </c>
      <c r="N4015" s="1">
        <v>3.84999996423721</v>
      </c>
    </row>
    <row r="4016" spans="1:14" x14ac:dyDescent="0.25">
      <c r="A4016" s="3">
        <v>38807</v>
      </c>
      <c r="B4016" s="5" t="s">
        <v>255</v>
      </c>
      <c r="C4016" s="5" t="s">
        <v>6254</v>
      </c>
      <c r="D4016" s="5" t="s">
        <v>256</v>
      </c>
      <c r="E4016" s="1">
        <v>55.86</v>
      </c>
      <c r="F4016" s="8">
        <v>1358000000</v>
      </c>
      <c r="G4016" s="8">
        <v>76304998400</v>
      </c>
      <c r="H4016" s="1">
        <v>40.6827000415418</v>
      </c>
      <c r="I4016" s="8">
        <v>45365000192</v>
      </c>
      <c r="J4016" s="1">
        <v>21.889945983886701</v>
      </c>
      <c r="K4016" s="8">
        <v>5372999936</v>
      </c>
      <c r="L4016" s="9">
        <v>36</v>
      </c>
      <c r="M4016" s="7">
        <v>0.45511682524587493</v>
      </c>
      <c r="N4016" s="1">
        <v>2.6100000143051099</v>
      </c>
    </row>
    <row r="4017" spans="1:14" x14ac:dyDescent="0.25">
      <c r="A4017" s="3">
        <v>38807</v>
      </c>
      <c r="B4017" s="5" t="s">
        <v>327</v>
      </c>
      <c r="C4017" s="5" t="s">
        <v>6255</v>
      </c>
      <c r="D4017" s="5" t="s">
        <v>328</v>
      </c>
      <c r="E4017" s="1">
        <v>26.88</v>
      </c>
      <c r="F4017" s="8">
        <v>2014471040</v>
      </c>
      <c r="G4017" s="8">
        <v>55040217088</v>
      </c>
      <c r="H4017" s="1">
        <v>-17.790257562344198</v>
      </c>
      <c r="I4017" s="8">
        <v>39368000512</v>
      </c>
      <c r="J4017" s="1">
        <v>3.4261019229888898</v>
      </c>
      <c r="K4017" s="8">
        <v>5365999936</v>
      </c>
      <c r="L4017" s="9">
        <v>37</v>
      </c>
      <c r="M4017" s="7">
        <v>0.46018481507125475</v>
      </c>
      <c r="N4017" s="1">
        <v>1.4199999645352399</v>
      </c>
    </row>
    <row r="4018" spans="1:14" x14ac:dyDescent="0.25">
      <c r="A4018" s="3">
        <v>38807</v>
      </c>
      <c r="B4018" s="5" t="s">
        <v>349</v>
      </c>
      <c r="C4018" s="5" t="s">
        <v>6256</v>
      </c>
      <c r="D4018" s="5" t="s">
        <v>350</v>
      </c>
      <c r="E4018" s="1">
        <v>32.9</v>
      </c>
      <c r="F4018" s="8">
        <v>2824999936</v>
      </c>
      <c r="G4018" s="8">
        <v>92121751552</v>
      </c>
      <c r="H4018" s="1">
        <v>70.312631752517106</v>
      </c>
      <c r="I4018" s="8">
        <v>87900999680</v>
      </c>
      <c r="J4018" s="1">
        <v>8.4988422393798793</v>
      </c>
      <c r="K4018" s="8">
        <v>5349000000</v>
      </c>
      <c r="L4018" s="9">
        <v>38</v>
      </c>
      <c r="M4018" s="7">
        <v>0.46523674908155671</v>
      </c>
      <c r="N4018" s="1">
        <v>0.940000025555491</v>
      </c>
    </row>
    <row r="4019" spans="1:14" x14ac:dyDescent="0.25">
      <c r="A4019" s="3">
        <v>38807</v>
      </c>
      <c r="B4019" s="5" t="s">
        <v>1282</v>
      </c>
      <c r="C4019" s="5" t="s">
        <v>6257</v>
      </c>
      <c r="D4019" s="5" t="s">
        <v>1281</v>
      </c>
      <c r="E4019" s="1">
        <v>48.37</v>
      </c>
      <c r="F4019" s="8">
        <v>757537088</v>
      </c>
      <c r="G4019" s="8">
        <v>36942958592</v>
      </c>
      <c r="H4019" s="1">
        <v>24.140093340734801</v>
      </c>
      <c r="I4019" s="8">
        <v>44801000448</v>
      </c>
      <c r="J4019" s="1">
        <v>14.7690572738647</v>
      </c>
      <c r="K4019" s="8">
        <v>5211999872</v>
      </c>
      <c r="L4019" s="9">
        <v>39</v>
      </c>
      <c r="M4019" s="7">
        <v>0.47015929150351343</v>
      </c>
      <c r="N4019" s="1">
        <v>6.25</v>
      </c>
    </row>
    <row r="4020" spans="1:14" x14ac:dyDescent="0.25">
      <c r="A4020" s="3">
        <v>38807</v>
      </c>
      <c r="B4020" s="5" t="s">
        <v>1448</v>
      </c>
      <c r="C4020" s="5" t="s">
        <v>6258</v>
      </c>
      <c r="D4020" s="5" t="s">
        <v>1283</v>
      </c>
      <c r="E4020" s="1">
        <v>61.17</v>
      </c>
      <c r="F4020" s="8">
        <v>443414016</v>
      </c>
      <c r="G4020" s="8">
        <v>27643074560</v>
      </c>
      <c r="H4020" s="1">
        <v>60.472470336754697</v>
      </c>
      <c r="I4020" s="8">
        <v>10740999936</v>
      </c>
      <c r="J4020" s="1">
        <v>16.8897590637207</v>
      </c>
      <c r="K4020" s="8">
        <v>5193000128</v>
      </c>
      <c r="L4020" s="9">
        <v>40</v>
      </c>
      <c r="M4020" s="7">
        <v>0.47506388936519706</v>
      </c>
      <c r="N4020" s="1">
        <v>6.4099999666213998</v>
      </c>
    </row>
    <row r="4021" spans="1:14" x14ac:dyDescent="0.25">
      <c r="A4021" s="3">
        <v>38807</v>
      </c>
      <c r="B4021" s="5" t="s">
        <v>269</v>
      </c>
      <c r="C4021" s="5" t="s">
        <v>6259</v>
      </c>
      <c r="D4021" s="5" t="s">
        <v>270</v>
      </c>
      <c r="E4021" s="1">
        <v>57.97</v>
      </c>
      <c r="F4021" s="8">
        <v>1013852992</v>
      </c>
      <c r="G4021" s="8">
        <v>58915082240</v>
      </c>
      <c r="H4021" s="1">
        <v>22.131245563682398</v>
      </c>
      <c r="I4021" s="8">
        <v>42724999168</v>
      </c>
      <c r="J4021" s="1">
        <v>14.1006813049316</v>
      </c>
      <c r="K4021" s="8">
        <v>5181999872</v>
      </c>
      <c r="L4021" s="9">
        <v>41</v>
      </c>
      <c r="M4021" s="7">
        <v>0.47995809788917115</v>
      </c>
      <c r="N4021" s="1">
        <v>3.1049999594688402</v>
      </c>
    </row>
    <row r="4022" spans="1:14" x14ac:dyDescent="0.25">
      <c r="A4022" s="3">
        <v>38807</v>
      </c>
      <c r="B4022" s="5" t="s">
        <v>948</v>
      </c>
      <c r="C4022" s="5" t="s">
        <v>6260</v>
      </c>
      <c r="D4022" s="5" t="s">
        <v>947</v>
      </c>
      <c r="E4022" s="1">
        <v>144.53</v>
      </c>
      <c r="F4022" s="8">
        <v>271437088</v>
      </c>
      <c r="G4022" s="8">
        <v>38640971776</v>
      </c>
      <c r="H4022" s="1">
        <v>72.655408301585197</v>
      </c>
      <c r="I4022" s="8">
        <v>35335999488</v>
      </c>
      <c r="J4022" s="1">
        <v>52.564704895019503</v>
      </c>
      <c r="K4022" s="8">
        <v>5073999936</v>
      </c>
      <c r="L4022" s="9">
        <v>42</v>
      </c>
      <c r="M4022" s="7">
        <v>0.48475030444085343</v>
      </c>
      <c r="N4022" s="1">
        <v>12.3199999332428</v>
      </c>
    </row>
    <row r="4023" spans="1:14" x14ac:dyDescent="0.25">
      <c r="A4023" s="3">
        <v>38807</v>
      </c>
      <c r="B4023" s="5" t="s">
        <v>1392</v>
      </c>
      <c r="C4023" s="5" t="s">
        <v>6261</v>
      </c>
      <c r="D4023" s="5" t="s">
        <v>1391</v>
      </c>
      <c r="E4023" s="1">
        <v>75.81</v>
      </c>
      <c r="F4023" s="8">
        <v>499494048</v>
      </c>
      <c r="G4023" s="8">
        <v>38097321984</v>
      </c>
      <c r="H4023" s="1">
        <v>57.044247247733999</v>
      </c>
      <c r="I4023" s="8">
        <v>31811999744</v>
      </c>
      <c r="J4023" s="1">
        <v>12.7475728988647</v>
      </c>
      <c r="K4023" s="8">
        <v>5039000000</v>
      </c>
      <c r="L4023" s="9">
        <v>43</v>
      </c>
      <c r="M4023" s="7">
        <v>0.48950945483866831</v>
      </c>
      <c r="N4023" s="1">
        <v>6.8553211092948896</v>
      </c>
    </row>
    <row r="4024" spans="1:14" x14ac:dyDescent="0.25">
      <c r="A4024" s="3">
        <v>38807</v>
      </c>
      <c r="B4024" s="5" t="s">
        <v>257</v>
      </c>
      <c r="C4024" s="5" t="s">
        <v>6262</v>
      </c>
      <c r="D4024" s="5" t="s">
        <v>258</v>
      </c>
      <c r="E4024" s="1">
        <v>72.75</v>
      </c>
      <c r="F4024" s="8">
        <v>1224000000</v>
      </c>
      <c r="G4024" s="8">
        <v>86028107776</v>
      </c>
      <c r="H4024" s="1">
        <v>19.930761923837501</v>
      </c>
      <c r="I4024" s="8">
        <v>12429999872</v>
      </c>
      <c r="J4024" s="1">
        <v>17.819904327392599</v>
      </c>
      <c r="K4024" s="8">
        <v>5037000064</v>
      </c>
      <c r="L4024" s="9">
        <v>44</v>
      </c>
      <c r="M4024" s="7">
        <v>0.49426671637039665</v>
      </c>
      <c r="N4024" s="1">
        <v>2.9599999785423301</v>
      </c>
    </row>
    <row r="4025" spans="1:14" x14ac:dyDescent="0.25">
      <c r="A4025" s="3">
        <v>38807</v>
      </c>
      <c r="B4025" s="5" t="s">
        <v>267</v>
      </c>
      <c r="C4025" s="5" t="s">
        <v>6263</v>
      </c>
      <c r="D4025" s="5" t="s">
        <v>268</v>
      </c>
      <c r="E4025" s="1">
        <v>75.69</v>
      </c>
      <c r="F4025" s="8">
        <v>754538368</v>
      </c>
      <c r="G4025" s="8">
        <v>57771741184</v>
      </c>
      <c r="H4025" s="1">
        <v>-3.9724548176386199</v>
      </c>
      <c r="I4025" s="8">
        <v>21167000576</v>
      </c>
      <c r="J4025" s="1">
        <v>5.7768230438232404</v>
      </c>
      <c r="K4025" s="8">
        <v>5009000064</v>
      </c>
      <c r="L4025" s="9">
        <v>45</v>
      </c>
      <c r="M4025" s="7">
        <v>0.49899753293067456</v>
      </c>
      <c r="N4025" s="1">
        <v>4.1799999475479099</v>
      </c>
    </row>
    <row r="4026" spans="1:14" x14ac:dyDescent="0.25">
      <c r="A4026" s="3">
        <v>38807</v>
      </c>
      <c r="B4026" s="5" t="s">
        <v>544</v>
      </c>
      <c r="C4026" s="5" t="s">
        <v>6264</v>
      </c>
      <c r="D4026" s="5" t="s">
        <v>545</v>
      </c>
      <c r="E4026" s="1">
        <v>34.65</v>
      </c>
      <c r="F4026" s="8">
        <v>1798000000</v>
      </c>
      <c r="G4026" s="8">
        <v>62204452864</v>
      </c>
      <c r="H4026" s="1">
        <v>33.315202379313398</v>
      </c>
      <c r="I4026" s="8">
        <v>20546999808</v>
      </c>
      <c r="J4026" s="1">
        <v>1.2167489528655999</v>
      </c>
      <c r="K4026" s="8">
        <v>4946000064</v>
      </c>
      <c r="L4026" s="9">
        <v>46</v>
      </c>
      <c r="M4026" s="7">
        <v>0.50366884830518899</v>
      </c>
      <c r="N4026" s="1">
        <v>1.7999999821186099</v>
      </c>
    </row>
    <row r="4027" spans="1:14" x14ac:dyDescent="0.25">
      <c r="A4027" s="3">
        <v>38807</v>
      </c>
      <c r="B4027" s="5" t="s">
        <v>161</v>
      </c>
      <c r="C4027" s="5" t="s">
        <v>6265</v>
      </c>
      <c r="D4027" s="5" t="s">
        <v>162</v>
      </c>
      <c r="E4027" s="1">
        <v>76.17</v>
      </c>
      <c r="F4027" s="8">
        <v>366745888</v>
      </c>
      <c r="G4027" s="8">
        <v>28247937024</v>
      </c>
      <c r="H4027" s="1">
        <v>105.583847597334</v>
      </c>
      <c r="I4027" s="8">
        <v>58595999744</v>
      </c>
      <c r="J4027" s="1">
        <v>29.8238620758057</v>
      </c>
      <c r="K4027" s="8">
        <v>4940000000</v>
      </c>
      <c r="L4027" s="9">
        <v>47</v>
      </c>
      <c r="M4027" s="7">
        <v>0.50833449683966114</v>
      </c>
      <c r="N4027" s="1">
        <v>8.4499999880790693</v>
      </c>
    </row>
    <row r="4028" spans="1:14" x14ac:dyDescent="0.25">
      <c r="A4028" s="3">
        <v>38807</v>
      </c>
      <c r="B4028" s="5" t="s">
        <v>167</v>
      </c>
      <c r="C4028" s="5" t="s">
        <v>6266</v>
      </c>
      <c r="D4028" s="5" t="s">
        <v>168</v>
      </c>
      <c r="E4028" s="1">
        <v>52.55</v>
      </c>
      <c r="F4028" s="8">
        <v>1240999936</v>
      </c>
      <c r="G4028" s="8">
        <v>64463536128</v>
      </c>
      <c r="H4028" s="1">
        <v>10.1703547089728</v>
      </c>
      <c r="I4028" s="8">
        <v>28080000000</v>
      </c>
      <c r="J4028" s="1">
        <v>10.4853401184082</v>
      </c>
      <c r="K4028" s="8">
        <v>4861000128</v>
      </c>
      <c r="L4028" s="9">
        <v>48</v>
      </c>
      <c r="M4028" s="7">
        <v>0.51292553289700371</v>
      </c>
      <c r="N4028" s="1">
        <v>3.0199999809265101</v>
      </c>
    </row>
    <row r="4029" spans="1:14" x14ac:dyDescent="0.25">
      <c r="A4029" s="3">
        <v>38807</v>
      </c>
      <c r="B4029" s="5" t="s">
        <v>226</v>
      </c>
      <c r="C4029" s="5" t="s">
        <v>6267</v>
      </c>
      <c r="D4029" s="5" t="s">
        <v>227</v>
      </c>
      <c r="E4029" s="1">
        <v>42.47</v>
      </c>
      <c r="F4029" s="8">
        <v>1539234944</v>
      </c>
      <c r="G4029" s="8">
        <v>65607008256</v>
      </c>
      <c r="H4029" s="1">
        <v>-1.5334009278802001</v>
      </c>
      <c r="I4029" s="8">
        <v>22337807872</v>
      </c>
      <c r="J4029" s="1">
        <v>13.5050296783447</v>
      </c>
      <c r="K4029" s="8">
        <v>4835398912</v>
      </c>
      <c r="L4029" s="9">
        <v>49</v>
      </c>
      <c r="M4029" s="7">
        <v>0.51749238954626708</v>
      </c>
      <c r="N4029" s="1">
        <v>2.1700000166893001</v>
      </c>
    </row>
    <row r="4030" spans="1:14" x14ac:dyDescent="0.25">
      <c r="A4030" s="3">
        <v>38807</v>
      </c>
      <c r="B4030" s="5" t="s">
        <v>501</v>
      </c>
      <c r="C4030" s="5" t="s">
        <v>6268</v>
      </c>
      <c r="D4030" s="5" t="s">
        <v>502</v>
      </c>
      <c r="E4030" s="1">
        <v>48.52</v>
      </c>
      <c r="F4030" s="8">
        <v>1343349504</v>
      </c>
      <c r="G4030" s="8">
        <v>65402982400</v>
      </c>
      <c r="H4030" s="1">
        <v>23.7311388528687</v>
      </c>
      <c r="I4030" s="8">
        <v>18755789312</v>
      </c>
      <c r="J4030" s="1">
        <v>8.0525379180908203</v>
      </c>
      <c r="K4030" s="8">
        <v>4688293952</v>
      </c>
      <c r="L4030" s="9">
        <v>50</v>
      </c>
      <c r="M4030" s="7">
        <v>0.52192031096455127</v>
      </c>
      <c r="N4030" s="1">
        <v>2.7400000095367401</v>
      </c>
    </row>
    <row r="4031" spans="1:14" x14ac:dyDescent="0.25">
      <c r="A4031" s="3">
        <v>38807</v>
      </c>
      <c r="B4031" s="5" t="s">
        <v>46</v>
      </c>
      <c r="C4031" s="5" t="s">
        <v>6269</v>
      </c>
      <c r="D4031" s="5" t="s">
        <v>47</v>
      </c>
      <c r="E4031" s="1">
        <v>64.44</v>
      </c>
      <c r="F4031" s="8">
        <v>784000000</v>
      </c>
      <c r="G4031" s="8">
        <v>50644873216</v>
      </c>
      <c r="H4031" s="1">
        <v>8.8799510713897494</v>
      </c>
      <c r="I4031" s="8">
        <v>43242000384</v>
      </c>
      <c r="J4031" s="1">
        <v>18.590938568115199</v>
      </c>
      <c r="K4031" s="8">
        <v>4664000000</v>
      </c>
      <c r="L4031" s="9">
        <v>51</v>
      </c>
      <c r="M4031" s="7">
        <v>0.52632528763758335</v>
      </c>
      <c r="N4031" s="1">
        <v>3.5600000023841898</v>
      </c>
    </row>
    <row r="4032" spans="1:14" x14ac:dyDescent="0.25">
      <c r="A4032" s="3">
        <v>38807</v>
      </c>
      <c r="B4032" s="5" t="s">
        <v>389</v>
      </c>
      <c r="C4032" s="5" t="s">
        <v>6270</v>
      </c>
      <c r="D4032" s="5" t="s">
        <v>390</v>
      </c>
      <c r="E4032" s="1">
        <v>13.69</v>
      </c>
      <c r="F4032" s="8">
        <v>5207000064</v>
      </c>
      <c r="G4032" s="8">
        <v>71132708864</v>
      </c>
      <c r="H4032" s="1">
        <v>3.9483637135686598</v>
      </c>
      <c r="I4032" s="8">
        <v>13408000256</v>
      </c>
      <c r="J4032" s="1">
        <v>16.177629470825199</v>
      </c>
      <c r="K4032" s="8">
        <v>4633000128</v>
      </c>
      <c r="L4032" s="9">
        <v>52</v>
      </c>
      <c r="M4032" s="7">
        <v>0.53070098607025795</v>
      </c>
      <c r="N4032" s="1">
        <v>0.60000001639127698</v>
      </c>
    </row>
    <row r="4033" spans="1:14" x14ac:dyDescent="0.25">
      <c r="A4033" s="3">
        <v>38807</v>
      </c>
      <c r="B4033" s="5" t="s">
        <v>896</v>
      </c>
      <c r="C4033" s="5" t="s">
        <v>6271</v>
      </c>
      <c r="D4033" s="5" t="s">
        <v>895</v>
      </c>
      <c r="E4033" s="1">
        <v>29.76</v>
      </c>
      <c r="F4033" s="8">
        <v>2329999872</v>
      </c>
      <c r="G4033" s="8">
        <v>69578948608</v>
      </c>
      <c r="H4033" s="1">
        <v>-20.6188346319143</v>
      </c>
      <c r="I4033" s="8">
        <v>55907999744</v>
      </c>
      <c r="J4033" s="1">
        <v>13.6225986480713</v>
      </c>
      <c r="K4033" s="8">
        <v>4346999936</v>
      </c>
      <c r="L4033" s="9">
        <v>53</v>
      </c>
      <c r="M4033" s="7">
        <v>0.53480656782749458</v>
      </c>
      <c r="N4033" s="1">
        <v>1.4799999892711599</v>
      </c>
    </row>
    <row r="4034" spans="1:14" x14ac:dyDescent="0.25">
      <c r="A4034" s="3">
        <v>38807</v>
      </c>
      <c r="B4034" s="5" t="s">
        <v>22</v>
      </c>
      <c r="C4034" s="5" t="s">
        <v>6272</v>
      </c>
      <c r="D4034" s="5" t="s">
        <v>23</v>
      </c>
      <c r="E4034" s="1">
        <v>52.01</v>
      </c>
      <c r="F4034" s="8">
        <v>874099968</v>
      </c>
      <c r="G4034" s="8">
        <v>46376943616</v>
      </c>
      <c r="H4034" s="1">
        <v>1.3699782057032801</v>
      </c>
      <c r="I4034" s="8">
        <v>52620000256</v>
      </c>
      <c r="J4034" s="1">
        <v>12.3422794342041</v>
      </c>
      <c r="K4034" s="8">
        <v>4323000000</v>
      </c>
      <c r="L4034" s="9">
        <v>54</v>
      </c>
      <c r="M4034" s="7">
        <v>0.53888948252679081</v>
      </c>
      <c r="N4034" s="1">
        <v>2.7300000786781302</v>
      </c>
    </row>
    <row r="4035" spans="1:14" x14ac:dyDescent="0.25">
      <c r="A4035" s="3">
        <v>38807</v>
      </c>
      <c r="B4035" s="5" t="s">
        <v>367</v>
      </c>
      <c r="C4035" s="5" t="s">
        <v>6273</v>
      </c>
      <c r="D4035" s="5" t="s">
        <v>368</v>
      </c>
      <c r="E4035" s="1">
        <v>22.91</v>
      </c>
      <c r="F4035" s="8">
        <v>2501100032</v>
      </c>
      <c r="G4035" s="8">
        <v>57391104000</v>
      </c>
      <c r="H4035" s="1">
        <v>51.8395158707023</v>
      </c>
      <c r="I4035" s="8">
        <v>36843000320</v>
      </c>
      <c r="J4035" s="1">
        <v>17.6228332519531</v>
      </c>
      <c r="K4035" s="8">
        <v>4238000000</v>
      </c>
      <c r="L4035" s="9">
        <v>55</v>
      </c>
      <c r="M4035" s="7">
        <v>0.54289211784846958</v>
      </c>
      <c r="N4035" s="1">
        <v>1.84999996423721</v>
      </c>
    </row>
    <row r="4036" spans="1:14" x14ac:dyDescent="0.25">
      <c r="A4036" s="3">
        <v>38807</v>
      </c>
      <c r="B4036" s="5" t="s">
        <v>998</v>
      </c>
      <c r="C4036" s="5" t="s">
        <v>6274</v>
      </c>
      <c r="D4036" s="5" t="s">
        <v>997</v>
      </c>
      <c r="E4036" s="1">
        <v>65.510000000000005</v>
      </c>
      <c r="F4036" s="8">
        <v>330121216</v>
      </c>
      <c r="G4036" s="8">
        <v>21975363584</v>
      </c>
      <c r="H4036" s="1">
        <v>28.965908889510398</v>
      </c>
      <c r="I4036" s="8">
        <v>7457291008</v>
      </c>
      <c r="J4036" s="1">
        <v>40.491092681884801</v>
      </c>
      <c r="K4036" s="8">
        <v>4235640064</v>
      </c>
      <c r="L4036" s="9">
        <v>56</v>
      </c>
      <c r="M4036" s="7">
        <v>0.54689252429728608</v>
      </c>
      <c r="N4036" s="1">
        <v>7.96000003814697</v>
      </c>
    </row>
    <row r="4037" spans="1:14" x14ac:dyDescent="0.25">
      <c r="A4037" s="3">
        <v>38807</v>
      </c>
      <c r="B4037" s="5" t="s">
        <v>1000</v>
      </c>
      <c r="C4037" s="5" t="s">
        <v>6275</v>
      </c>
      <c r="D4037" s="5" t="s">
        <v>999</v>
      </c>
      <c r="E4037" s="1">
        <v>101.01</v>
      </c>
      <c r="F4037" s="8">
        <v>230000000</v>
      </c>
      <c r="G4037" s="8">
        <v>23735443456</v>
      </c>
      <c r="H4037" s="1">
        <v>50.154957084270897</v>
      </c>
      <c r="I4037" s="8">
        <v>7100000000</v>
      </c>
      <c r="J4037" s="1">
        <v>16.795526504516602</v>
      </c>
      <c r="K4037" s="8">
        <v>4174000000</v>
      </c>
      <c r="L4037" s="9">
        <v>57</v>
      </c>
      <c r="M4037" s="7">
        <v>0.55083471396993522</v>
      </c>
      <c r="N4037" s="1">
        <v>10.509999990463299</v>
      </c>
    </row>
    <row r="4038" spans="1:14" x14ac:dyDescent="0.25">
      <c r="A4038" s="3">
        <v>38807</v>
      </c>
      <c r="B4038" s="5" t="s">
        <v>964</v>
      </c>
      <c r="C4038" s="5" t="s">
        <v>6276</v>
      </c>
      <c r="D4038" s="5" t="s">
        <v>963</v>
      </c>
      <c r="E4038" s="1">
        <v>36.700000000000003</v>
      </c>
      <c r="F4038" s="8">
        <v>600030656</v>
      </c>
      <c r="G4038" s="8">
        <v>21551046656</v>
      </c>
      <c r="H4038" s="1">
        <v>21.993083028198001</v>
      </c>
      <c r="I4038" s="8">
        <v>15748817920</v>
      </c>
      <c r="J4038" s="1">
        <v>40.030071258544901</v>
      </c>
      <c r="K4038" s="8">
        <v>4147766016</v>
      </c>
      <c r="L4038" s="9">
        <v>58</v>
      </c>
      <c r="M4038" s="7">
        <v>0.55475212660837325</v>
      </c>
      <c r="N4038" s="1">
        <v>4.2800000309944197</v>
      </c>
    </row>
    <row r="4039" spans="1:14" x14ac:dyDescent="0.25">
      <c r="A4039" s="3">
        <v>38807</v>
      </c>
      <c r="B4039" s="5" t="s">
        <v>570</v>
      </c>
      <c r="C4039" s="5" t="s">
        <v>6277</v>
      </c>
      <c r="D4039" s="5" t="s">
        <v>571</v>
      </c>
      <c r="E4039" s="1">
        <v>91.91</v>
      </c>
      <c r="F4039" s="8">
        <v>375302496</v>
      </c>
      <c r="G4039" s="8">
        <v>34903875584</v>
      </c>
      <c r="H4039" s="1">
        <v>120.261333464001</v>
      </c>
      <c r="I4039" s="8">
        <v>7586999936</v>
      </c>
      <c r="J4039" s="1">
        <v>35.048061370849602</v>
      </c>
      <c r="K4039" s="8">
        <v>4139000000</v>
      </c>
      <c r="L4039" s="9">
        <v>59</v>
      </c>
      <c r="M4039" s="7">
        <v>0.55866126006670935</v>
      </c>
      <c r="N4039" s="1">
        <v>7.1499999761581403</v>
      </c>
    </row>
    <row r="4040" spans="1:14" x14ac:dyDescent="0.25">
      <c r="A4040" s="3">
        <v>38807</v>
      </c>
      <c r="B4040" s="5" t="s">
        <v>1384</v>
      </c>
      <c r="C4040" s="5" t="s">
        <v>6278</v>
      </c>
      <c r="D4040" s="5" t="s">
        <v>1383</v>
      </c>
      <c r="E4040" s="1">
        <v>77.430000000000007</v>
      </c>
      <c r="F4040" s="8">
        <v>660424192</v>
      </c>
      <c r="G4040" s="8">
        <v>50727428096</v>
      </c>
      <c r="H4040" s="1">
        <v>79.111730569244102</v>
      </c>
      <c r="I4040" s="8">
        <v>45135998976</v>
      </c>
      <c r="J4040" s="1">
        <v>116.842582702637</v>
      </c>
      <c r="K4040" s="8">
        <v>4116499968</v>
      </c>
      <c r="L4040" s="9">
        <v>60</v>
      </c>
      <c r="M4040" s="7">
        <v>0.56254914307133563</v>
      </c>
      <c r="N4040" s="1">
        <v>4.0399999022483799</v>
      </c>
    </row>
    <row r="4041" spans="1:14" x14ac:dyDescent="0.25">
      <c r="A4041" s="3">
        <v>38807</v>
      </c>
      <c r="B4041" s="5" t="s">
        <v>10</v>
      </c>
      <c r="C4041" s="5" t="s">
        <v>6279</v>
      </c>
      <c r="D4041" s="5" t="s">
        <v>11</v>
      </c>
      <c r="E4041" s="1">
        <v>27.89</v>
      </c>
      <c r="F4041" s="8">
        <v>1958599936</v>
      </c>
      <c r="G4041" s="8">
        <v>53673062400</v>
      </c>
      <c r="H4041" s="1">
        <v>7.6025388573317096</v>
      </c>
      <c r="I4041" s="8">
        <v>32131999744</v>
      </c>
      <c r="J4041" s="1">
        <v>3.87617111206055</v>
      </c>
      <c r="K4041" s="8">
        <v>4093999936</v>
      </c>
      <c r="L4041" s="9">
        <v>61</v>
      </c>
      <c r="M4041" s="7">
        <v>0.5664157756222522</v>
      </c>
      <c r="N4041" s="1">
        <v>1.3299999833106999</v>
      </c>
    </row>
    <row r="4042" spans="1:14" x14ac:dyDescent="0.25">
      <c r="A4042" s="3">
        <v>38807</v>
      </c>
      <c r="B4042" s="5" t="s">
        <v>238</v>
      </c>
      <c r="C4042" s="5" t="s">
        <v>6280</v>
      </c>
      <c r="D4042" s="5" t="s">
        <v>239</v>
      </c>
      <c r="E4042" s="1">
        <v>24.61</v>
      </c>
      <c r="F4042" s="8">
        <v>1956999936</v>
      </c>
      <c r="G4042" s="8">
        <v>48993378304</v>
      </c>
      <c r="H4042" s="1">
        <v>9.0639523993391897</v>
      </c>
      <c r="I4042" s="8">
        <v>19206999552</v>
      </c>
      <c r="J4042" s="1">
        <v>-0.89267301559448198</v>
      </c>
      <c r="K4042" s="8">
        <v>4054000000</v>
      </c>
      <c r="L4042" s="9">
        <v>62</v>
      </c>
      <c r="M4042" s="7">
        <v>0.57024462970297085</v>
      </c>
      <c r="N4042" s="1">
        <v>1.53000000119209</v>
      </c>
    </row>
    <row r="4043" spans="1:14" x14ac:dyDescent="0.25">
      <c r="A4043" s="3">
        <v>38807</v>
      </c>
      <c r="B4043" s="5" t="s">
        <v>14</v>
      </c>
      <c r="C4043" s="5" t="s">
        <v>6281</v>
      </c>
      <c r="D4043" s="5" t="s">
        <v>15</v>
      </c>
      <c r="E4043" s="1">
        <v>34.36</v>
      </c>
      <c r="F4043" s="8">
        <v>1263200000</v>
      </c>
      <c r="G4043" s="8">
        <v>43417083904</v>
      </c>
      <c r="H4043" s="1">
        <v>18.7458089362033</v>
      </c>
      <c r="I4043" s="8">
        <v>20460199936</v>
      </c>
      <c r="J4043" s="1">
        <v>7.3198108673095703</v>
      </c>
      <c r="K4043" s="8">
        <v>3993200128</v>
      </c>
      <c r="L4043" s="9">
        <v>63</v>
      </c>
      <c r="M4043" s="7">
        <v>0.57401606053800269</v>
      </c>
      <c r="N4043" s="1">
        <v>2.0599999427795401</v>
      </c>
    </row>
    <row r="4044" spans="1:14" x14ac:dyDescent="0.25">
      <c r="A4044" s="3">
        <v>38807</v>
      </c>
      <c r="B4044" s="5" t="s">
        <v>413</v>
      </c>
      <c r="C4044" s="5" t="s">
        <v>6282</v>
      </c>
      <c r="D4044" s="5" t="s">
        <v>414</v>
      </c>
      <c r="E4044" s="1">
        <v>40.6</v>
      </c>
      <c r="F4044" s="8">
        <v>967156224</v>
      </c>
      <c r="G4044" s="8">
        <v>39761092608</v>
      </c>
      <c r="H4044" s="1">
        <v>-10.7814565050792</v>
      </c>
      <c r="I4044" s="8">
        <v>46306999296</v>
      </c>
      <c r="J4044" s="1">
        <v>15.303403854370099</v>
      </c>
      <c r="K4044" s="8">
        <v>3979999936</v>
      </c>
      <c r="L4044" s="9">
        <v>64</v>
      </c>
      <c r="M4044" s="7">
        <v>0.57777502427658523</v>
      </c>
      <c r="N4044" s="1">
        <v>4.6799998879432696</v>
      </c>
    </row>
    <row r="4045" spans="1:14" x14ac:dyDescent="0.25">
      <c r="A4045" s="3">
        <v>38807</v>
      </c>
      <c r="B4045" s="5" t="s">
        <v>548</v>
      </c>
      <c r="C4045" s="5" t="s">
        <v>6283</v>
      </c>
      <c r="D4045" s="5" t="s">
        <v>549</v>
      </c>
      <c r="E4045" s="1">
        <v>25.84</v>
      </c>
      <c r="F4045" s="8">
        <v>2923000064</v>
      </c>
      <c r="G4045" s="8">
        <v>73583026176</v>
      </c>
      <c r="H4045" s="1">
        <v>21.412962908361401</v>
      </c>
      <c r="I4045" s="8">
        <v>34680000000</v>
      </c>
      <c r="J4045" s="1">
        <v>26.4401340484619</v>
      </c>
      <c r="K4045" s="8">
        <v>3965999936</v>
      </c>
      <c r="L4045" s="9">
        <v>65</v>
      </c>
      <c r="M4045" s="7">
        <v>0.58152076552944254</v>
      </c>
      <c r="N4045" s="1">
        <v>1.0200000032782599</v>
      </c>
    </row>
    <row r="4046" spans="1:14" x14ac:dyDescent="0.25">
      <c r="A4046" s="3">
        <v>38807</v>
      </c>
      <c r="B4046" s="5" t="s">
        <v>884</v>
      </c>
      <c r="C4046" s="5" t="s">
        <v>6284</v>
      </c>
      <c r="D4046" s="5" t="s">
        <v>885</v>
      </c>
      <c r="E4046" s="1">
        <v>52.9</v>
      </c>
      <c r="F4046" s="8">
        <v>666400000</v>
      </c>
      <c r="G4046" s="8">
        <v>35490127872</v>
      </c>
      <c r="H4046" s="1">
        <v>36.837992036263003</v>
      </c>
      <c r="I4046" s="8">
        <v>15356000000</v>
      </c>
      <c r="J4046" s="1">
        <v>8.6605815887451207</v>
      </c>
      <c r="K4046" s="8">
        <v>3921000000</v>
      </c>
      <c r="L4046" s="9">
        <v>66</v>
      </c>
      <c r="M4046" s="7">
        <v>0.58522400599577162</v>
      </c>
      <c r="N4046" s="1">
        <v>1.37000000476837</v>
      </c>
    </row>
    <row r="4047" spans="1:14" x14ac:dyDescent="0.25">
      <c r="A4047" s="3">
        <v>38807</v>
      </c>
      <c r="B4047" s="5" t="s">
        <v>263</v>
      </c>
      <c r="C4047" s="5" t="s">
        <v>6285</v>
      </c>
      <c r="D4047" s="5" t="s">
        <v>264</v>
      </c>
      <c r="E4047" s="1">
        <v>71.81</v>
      </c>
      <c r="F4047" s="8">
        <v>670867200</v>
      </c>
      <c r="G4047" s="8">
        <v>48570785792</v>
      </c>
      <c r="H4047" s="1">
        <v>68.477419873353895</v>
      </c>
      <c r="I4047" s="8">
        <v>36338999808</v>
      </c>
      <c r="J4047" s="1">
        <v>19.906948089599599</v>
      </c>
      <c r="K4047" s="8">
        <v>3784000000</v>
      </c>
      <c r="L4047" s="9">
        <v>67</v>
      </c>
      <c r="M4047" s="7">
        <v>0.58879785499464665</v>
      </c>
      <c r="N4047" s="1">
        <v>4.21000003814697</v>
      </c>
    </row>
    <row r="4048" spans="1:14" x14ac:dyDescent="0.25">
      <c r="A4048" s="3">
        <v>38807</v>
      </c>
      <c r="B4048" s="5" t="s">
        <v>1401</v>
      </c>
      <c r="C4048" s="5" t="s">
        <v>6286</v>
      </c>
      <c r="D4048" s="5" t="s">
        <v>86</v>
      </c>
      <c r="E4048" s="1">
        <v>26.16</v>
      </c>
      <c r="F4048" s="8">
        <v>2138619648</v>
      </c>
      <c r="G4048" s="8">
        <v>56652820480</v>
      </c>
      <c r="H4048" s="1">
        <v>-11.800404646008101</v>
      </c>
      <c r="I4048" s="8">
        <v>22254999552</v>
      </c>
      <c r="J4048" s="1">
        <v>9.5927505493164098</v>
      </c>
      <c r="K4048" s="8">
        <v>3690000000</v>
      </c>
      <c r="L4048" s="9">
        <v>68</v>
      </c>
      <c r="M4048" s="7">
        <v>0.59228292444650954</v>
      </c>
      <c r="N4048" s="1">
        <v>0.41999999806284899</v>
      </c>
    </row>
    <row r="4049" spans="1:14" x14ac:dyDescent="0.25">
      <c r="A4049" s="3">
        <v>38807</v>
      </c>
      <c r="B4049" s="5" t="s">
        <v>1458</v>
      </c>
      <c r="C4049" s="5" t="s">
        <v>6287</v>
      </c>
      <c r="D4049" s="5" t="s">
        <v>1457</v>
      </c>
      <c r="E4049" s="1">
        <v>16.61</v>
      </c>
      <c r="F4049" s="8">
        <v>3202580736</v>
      </c>
      <c r="G4049" s="8">
        <v>54540210176</v>
      </c>
      <c r="H4049" s="1">
        <v>-5.4655265041327397</v>
      </c>
      <c r="I4049" s="8">
        <v>24497999872</v>
      </c>
      <c r="J4049" s="1"/>
      <c r="K4049" s="8">
        <v>3673000000</v>
      </c>
      <c r="L4049" s="9">
        <v>69</v>
      </c>
      <c r="M4049" s="7">
        <v>0.59575193802284887</v>
      </c>
      <c r="N4049" s="1">
        <v>0.57999999821186099</v>
      </c>
    </row>
    <row r="4050" spans="1:14" x14ac:dyDescent="0.25">
      <c r="A4050" s="3">
        <v>38807</v>
      </c>
      <c r="B4050" s="5" t="s">
        <v>246</v>
      </c>
      <c r="C4050" s="5" t="s">
        <v>6288</v>
      </c>
      <c r="D4050" s="5" t="s">
        <v>247</v>
      </c>
      <c r="E4050" s="1">
        <v>55.3</v>
      </c>
      <c r="F4050" s="8">
        <v>1130137088</v>
      </c>
      <c r="G4050" s="8">
        <v>63335522304</v>
      </c>
      <c r="H4050" s="1">
        <v>5.0941454113839803E-2</v>
      </c>
      <c r="I4050" s="8">
        <v>14645299968</v>
      </c>
      <c r="J4050" s="1">
        <v>5.6819581985473597</v>
      </c>
      <c r="K4050" s="8">
        <v>3648600064</v>
      </c>
      <c r="L4050" s="9">
        <v>70</v>
      </c>
      <c r="M4050" s="7">
        <v>0.59919790675594131</v>
      </c>
      <c r="N4050" s="1">
        <v>1.8200000077486</v>
      </c>
    </row>
    <row r="4051" spans="1:14" x14ac:dyDescent="0.25">
      <c r="A4051" s="3">
        <v>38807</v>
      </c>
      <c r="B4051" s="5" t="s">
        <v>248</v>
      </c>
      <c r="C4051" s="5" t="s">
        <v>6289</v>
      </c>
      <c r="D4051" s="5" t="s">
        <v>249</v>
      </c>
      <c r="E4051" s="1">
        <v>50.75</v>
      </c>
      <c r="F4051" s="8">
        <v>1207011584</v>
      </c>
      <c r="G4051" s="8">
        <v>62257659904</v>
      </c>
      <c r="H4051" s="1">
        <v>-2.5684681702469199</v>
      </c>
      <c r="I4051" s="8">
        <v>11003299840</v>
      </c>
      <c r="J4051" s="1">
        <v>10.6457414627075</v>
      </c>
      <c r="K4051" s="8">
        <v>3562100032</v>
      </c>
      <c r="L4051" s="9">
        <v>71</v>
      </c>
      <c r="M4051" s="7">
        <v>0.60256217938629442</v>
      </c>
      <c r="N4051" s="1">
        <v>1.65000000596046</v>
      </c>
    </row>
    <row r="4052" spans="1:14" x14ac:dyDescent="0.25">
      <c r="A4052" s="3">
        <v>38807</v>
      </c>
      <c r="B4052" s="5" t="s">
        <v>212</v>
      </c>
      <c r="C4052" s="5" t="s">
        <v>6290</v>
      </c>
      <c r="D4052" s="5" t="s">
        <v>213</v>
      </c>
      <c r="E4052" s="1">
        <v>80.55</v>
      </c>
      <c r="F4052" s="8">
        <v>302152000</v>
      </c>
      <c r="G4052" s="8">
        <v>24450713600</v>
      </c>
      <c r="H4052" s="1">
        <v>33.693882246661502</v>
      </c>
      <c r="I4052" s="8">
        <v>27056000000</v>
      </c>
      <c r="J4052" s="1">
        <v>19.345172882080099</v>
      </c>
      <c r="K4052" s="8">
        <v>3250000000</v>
      </c>
      <c r="L4052" s="9">
        <v>72</v>
      </c>
      <c r="M4052" s="7">
        <v>0.60563168500107878</v>
      </c>
      <c r="N4052" s="1">
        <v>7.6399998664856001</v>
      </c>
    </row>
    <row r="4053" spans="1:14" x14ac:dyDescent="0.25">
      <c r="A4053" s="3">
        <v>38807</v>
      </c>
      <c r="B4053" s="5" t="s">
        <v>515</v>
      </c>
      <c r="C4053" s="5" t="s">
        <v>6291</v>
      </c>
      <c r="D4053" s="5" t="s">
        <v>516</v>
      </c>
      <c r="E4053" s="1">
        <v>34.9</v>
      </c>
      <c r="F4053" s="8">
        <v>615047680</v>
      </c>
      <c r="G4053" s="8">
        <v>21422112768</v>
      </c>
      <c r="H4053" s="1">
        <v>-5.6929980177525996</v>
      </c>
      <c r="I4053" s="8">
        <v>11048257024</v>
      </c>
      <c r="J4053" s="1">
        <v>13.858604431152299</v>
      </c>
      <c r="K4053" s="8">
        <v>3076163008</v>
      </c>
      <c r="L4053" s="9">
        <v>73</v>
      </c>
      <c r="M4053" s="7">
        <v>0.60853700796263199</v>
      </c>
      <c r="N4053" s="1">
        <v>3.1299999952316302</v>
      </c>
    </row>
    <row r="4054" spans="1:14" x14ac:dyDescent="0.25">
      <c r="A4054" s="3">
        <v>38807</v>
      </c>
      <c r="B4054" s="5" t="s">
        <v>844</v>
      </c>
      <c r="C4054" s="5" t="s">
        <v>6292</v>
      </c>
      <c r="D4054" s="5" t="s">
        <v>845</v>
      </c>
      <c r="E4054" s="1">
        <v>44.76</v>
      </c>
      <c r="F4054" s="8">
        <v>470845984</v>
      </c>
      <c r="G4054" s="8">
        <v>21120548864</v>
      </c>
      <c r="H4054" s="1">
        <v>51.506580528268003</v>
      </c>
      <c r="I4054" s="8">
        <v>10437000192</v>
      </c>
      <c r="J4054" s="1">
        <v>12.129350662231399</v>
      </c>
      <c r="K4054" s="8">
        <v>3055000000</v>
      </c>
      <c r="L4054" s="9">
        <v>74</v>
      </c>
      <c r="M4054" s="7">
        <v>0.61142234324052924</v>
      </c>
      <c r="N4054" s="1">
        <v>3.7149999737739599</v>
      </c>
    </row>
    <row r="4055" spans="1:14" x14ac:dyDescent="0.25">
      <c r="A4055" s="3">
        <v>38807</v>
      </c>
      <c r="B4055" s="5" t="s">
        <v>872</v>
      </c>
      <c r="C4055" s="5" t="s">
        <v>6293</v>
      </c>
      <c r="D4055" s="5" t="s">
        <v>873</v>
      </c>
      <c r="E4055" s="1">
        <v>29.15</v>
      </c>
      <c r="F4055" s="8">
        <v>928000000</v>
      </c>
      <c r="G4055" s="8">
        <v>27446433792</v>
      </c>
      <c r="H4055" s="1">
        <v>23.608134183010499</v>
      </c>
      <c r="I4055" s="8">
        <v>17547000320</v>
      </c>
      <c r="J4055" s="1">
        <v>-18.506982803344702</v>
      </c>
      <c r="K4055" s="8">
        <v>3031000000</v>
      </c>
      <c r="L4055" s="9">
        <v>75</v>
      </c>
      <c r="M4055" s="7">
        <v>0.61428501140004044</v>
      </c>
      <c r="N4055" s="1">
        <v>1.93000001460314</v>
      </c>
    </row>
    <row r="4056" spans="1:14" x14ac:dyDescent="0.25">
      <c r="A4056" s="3">
        <v>38807</v>
      </c>
      <c r="B4056" s="5" t="s">
        <v>333</v>
      </c>
      <c r="C4056" s="5" t="s">
        <v>6294</v>
      </c>
      <c r="D4056" s="5" t="s">
        <v>334</v>
      </c>
      <c r="E4056" s="1">
        <v>75.13</v>
      </c>
      <c r="F4056" s="8">
        <v>436911552</v>
      </c>
      <c r="G4056" s="8">
        <v>33034614784</v>
      </c>
      <c r="H4056" s="1">
        <v>35.514547347989001</v>
      </c>
      <c r="I4056" s="8">
        <v>37213000192</v>
      </c>
      <c r="J4056" s="1">
        <v>4.74863481521606</v>
      </c>
      <c r="K4056" s="8">
        <v>2986000000</v>
      </c>
      <c r="L4056" s="9">
        <v>76</v>
      </c>
      <c r="M4056" s="7">
        <v>0.61710517871257764</v>
      </c>
      <c r="N4056" s="1">
        <v>4.1499999165535</v>
      </c>
    </row>
    <row r="4057" spans="1:14" x14ac:dyDescent="0.25">
      <c r="A4057" s="3">
        <v>38807</v>
      </c>
      <c r="B4057" s="5" t="s">
        <v>173</v>
      </c>
      <c r="C4057" s="5" t="s">
        <v>6295</v>
      </c>
      <c r="D4057" s="5" t="s">
        <v>174</v>
      </c>
      <c r="E4057" s="1">
        <v>41.79</v>
      </c>
      <c r="F4057" s="8">
        <v>693400000</v>
      </c>
      <c r="G4057" s="8">
        <v>29356752896</v>
      </c>
      <c r="H4057" s="1">
        <v>19.016065596495999</v>
      </c>
      <c r="I4057" s="8">
        <v>24365000192</v>
      </c>
      <c r="J4057" s="1">
        <v>8.0775365829467791</v>
      </c>
      <c r="K4057" s="8">
        <v>2957000064</v>
      </c>
      <c r="L4057" s="9">
        <v>77</v>
      </c>
      <c r="M4057" s="7">
        <v>0.61989795665084402</v>
      </c>
      <c r="N4057" s="1">
        <v>2.4000000208616301</v>
      </c>
    </row>
    <row r="4058" spans="1:14" x14ac:dyDescent="0.25">
      <c r="A4058" s="3">
        <v>38807</v>
      </c>
      <c r="B4058" s="5" t="s">
        <v>890</v>
      </c>
      <c r="C4058" s="5" t="s">
        <v>6296</v>
      </c>
      <c r="D4058" s="5" t="s">
        <v>891</v>
      </c>
      <c r="E4058" s="1">
        <v>32.770000000000003</v>
      </c>
      <c r="F4058" s="8">
        <v>741600000</v>
      </c>
      <c r="G4058" s="8">
        <v>24010057728</v>
      </c>
      <c r="H4058" s="1">
        <v>6.6866673815988698</v>
      </c>
      <c r="I4058" s="8">
        <v>13675538944</v>
      </c>
      <c r="J4058" s="1">
        <v>15.559723854064901</v>
      </c>
      <c r="K4058" s="8">
        <v>2953729984</v>
      </c>
      <c r="L4058" s="9">
        <v>78</v>
      </c>
      <c r="M4058" s="7">
        <v>0.62268764611867322</v>
      </c>
      <c r="N4058" s="1">
        <v>2.1300000101327901</v>
      </c>
    </row>
    <row r="4059" spans="1:14" x14ac:dyDescent="0.25">
      <c r="A4059" s="3">
        <v>38807</v>
      </c>
      <c r="B4059" s="5" t="s">
        <v>198</v>
      </c>
      <c r="C4059" s="5" t="s">
        <v>6297</v>
      </c>
      <c r="D4059" s="5" t="s">
        <v>199</v>
      </c>
      <c r="E4059" s="1">
        <v>72.760000000000005</v>
      </c>
      <c r="F4059" s="8">
        <v>361984192</v>
      </c>
      <c r="G4059" s="8">
        <v>26502821888</v>
      </c>
      <c r="H4059" s="1">
        <v>5.0860308774543403</v>
      </c>
      <c r="I4059" s="8">
        <v>10862970880</v>
      </c>
      <c r="J4059" s="1">
        <v>38.862453460693402</v>
      </c>
      <c r="K4059" s="8">
        <v>2941654976</v>
      </c>
      <c r="L4059" s="9">
        <v>79</v>
      </c>
      <c r="M4059" s="7">
        <v>0.62546593118500871</v>
      </c>
      <c r="N4059" s="1">
        <v>5.5299999713897696</v>
      </c>
    </row>
    <row r="4060" spans="1:14" x14ac:dyDescent="0.25">
      <c r="A4060" s="3">
        <v>38807</v>
      </c>
      <c r="B4060" s="5" t="s">
        <v>497</v>
      </c>
      <c r="C4060" s="5" t="s">
        <v>6298</v>
      </c>
      <c r="D4060" s="5" t="s">
        <v>498</v>
      </c>
      <c r="E4060" s="1">
        <v>83.33</v>
      </c>
      <c r="F4060" s="8"/>
      <c r="G4060" s="8">
        <v>30996756480</v>
      </c>
      <c r="H4060" s="1">
        <v>93.6075748210515</v>
      </c>
      <c r="I4060" s="8">
        <v>12987000064</v>
      </c>
      <c r="J4060" s="1">
        <v>18.646081924438501</v>
      </c>
      <c r="K4060" s="8">
        <v>2922000000</v>
      </c>
      <c r="L4060" s="9">
        <v>80</v>
      </c>
      <c r="M4060" s="7">
        <v>0.62822565284851639</v>
      </c>
      <c r="N4060" s="1">
        <v>4.1200000047683698</v>
      </c>
    </row>
    <row r="4061" spans="1:14" x14ac:dyDescent="0.25">
      <c r="A4061" s="3">
        <v>38807</v>
      </c>
      <c r="B4061" s="5" t="s">
        <v>1076</v>
      </c>
      <c r="C4061" s="5" t="s">
        <v>6299</v>
      </c>
      <c r="D4061" s="5" t="s">
        <v>1075</v>
      </c>
      <c r="E4061" s="1">
        <v>80.52</v>
      </c>
      <c r="F4061" s="8">
        <v>300761280</v>
      </c>
      <c r="G4061" s="8">
        <v>24359499776</v>
      </c>
      <c r="H4061" s="1">
        <v>4.5960483512266697</v>
      </c>
      <c r="I4061" s="8">
        <v>12084985856</v>
      </c>
      <c r="J4061" s="1">
        <v>13.0010662078857</v>
      </c>
      <c r="K4061" s="8">
        <v>2829001984</v>
      </c>
      <c r="L4061" s="9">
        <v>81</v>
      </c>
      <c r="M4061" s="7">
        <v>0.63089754130209297</v>
      </c>
      <c r="N4061" s="1">
        <v>7.0699998140335101</v>
      </c>
    </row>
    <row r="4062" spans="1:14" x14ac:dyDescent="0.25">
      <c r="A4062" s="3">
        <v>38807</v>
      </c>
      <c r="B4062" s="5" t="s">
        <v>373</v>
      </c>
      <c r="C4062" s="5" t="s">
        <v>6300</v>
      </c>
      <c r="D4062" s="5" t="s">
        <v>374</v>
      </c>
      <c r="E4062" s="1">
        <v>32.47</v>
      </c>
      <c r="F4062" s="8">
        <v>1596589824</v>
      </c>
      <c r="G4062" s="8">
        <v>52939345920</v>
      </c>
      <c r="H4062" s="1">
        <v>32.113635703985203</v>
      </c>
      <c r="I4062" s="8">
        <v>13392000256</v>
      </c>
      <c r="J4062" s="1">
        <v>6.45468997955322</v>
      </c>
      <c r="K4062" s="8">
        <v>2791000000</v>
      </c>
      <c r="L4062" s="9">
        <v>82</v>
      </c>
      <c r="M4062" s="7">
        <v>0.63353353827774317</v>
      </c>
      <c r="N4062" s="1">
        <v>1.4199999719858201</v>
      </c>
    </row>
    <row r="4063" spans="1:14" x14ac:dyDescent="0.25">
      <c r="A4063" s="3">
        <v>38807</v>
      </c>
      <c r="B4063" s="5" t="s">
        <v>289</v>
      </c>
      <c r="C4063" s="5" t="s">
        <v>6301</v>
      </c>
      <c r="D4063" s="5" t="s">
        <v>290</v>
      </c>
      <c r="E4063" s="1">
        <v>112.94</v>
      </c>
      <c r="F4063" s="8">
        <v>305000000</v>
      </c>
      <c r="G4063" s="8">
        <v>34008209408</v>
      </c>
      <c r="H4063" s="1">
        <v>23.434465241241401</v>
      </c>
      <c r="I4063" s="8">
        <v>31514999296</v>
      </c>
      <c r="J4063" s="1">
        <v>18.8304328918457</v>
      </c>
      <c r="K4063" s="8">
        <v>2779000000</v>
      </c>
      <c r="L4063" s="9">
        <v>83</v>
      </c>
      <c r="M4063" s="7">
        <v>0.63615820169420034</v>
      </c>
      <c r="N4063" s="1">
        <v>5.5599999427795401</v>
      </c>
    </row>
    <row r="4064" spans="1:14" x14ac:dyDescent="0.25">
      <c r="A4064" s="3">
        <v>38807</v>
      </c>
      <c r="B4064" s="5" t="s">
        <v>159</v>
      </c>
      <c r="C4064" s="5" t="s">
        <v>6302</v>
      </c>
      <c r="D4064" s="5" t="s">
        <v>160</v>
      </c>
      <c r="E4064" s="1">
        <v>126.57</v>
      </c>
      <c r="F4064" s="8">
        <v>588802112</v>
      </c>
      <c r="G4064" s="8">
        <v>75659190272</v>
      </c>
      <c r="H4064" s="1">
        <v>101.900665885382</v>
      </c>
      <c r="I4064" s="8">
        <v>14309181952</v>
      </c>
      <c r="J4064" s="1">
        <v>24.642650604248001</v>
      </c>
      <c r="K4064" s="8">
        <v>2761050944</v>
      </c>
      <c r="L4064" s="9">
        <v>84</v>
      </c>
      <c r="M4064" s="7">
        <v>0.63876591288660456</v>
      </c>
      <c r="N4064" s="1">
        <v>3.75</v>
      </c>
    </row>
    <row r="4065" spans="1:14" x14ac:dyDescent="0.25">
      <c r="A4065" s="3">
        <v>38807</v>
      </c>
      <c r="B4065" s="5" t="s">
        <v>1011</v>
      </c>
      <c r="C4065" s="5" t="s">
        <v>6303</v>
      </c>
      <c r="D4065" s="5" t="s">
        <v>1010</v>
      </c>
      <c r="E4065" s="1">
        <v>17.059999999999999</v>
      </c>
      <c r="F4065" s="8">
        <v>654729088</v>
      </c>
      <c r="G4065" s="8">
        <v>11099288576</v>
      </c>
      <c r="H4065" s="1">
        <v>50.440910373789897</v>
      </c>
      <c r="I4065" s="8">
        <v>10638000128</v>
      </c>
      <c r="J4065" s="1">
        <v>12.7272729873657</v>
      </c>
      <c r="K4065" s="8">
        <v>2735000000</v>
      </c>
      <c r="L4065" s="9">
        <v>85</v>
      </c>
      <c r="M4065" s="7">
        <v>0.64134901991935389</v>
      </c>
      <c r="N4065" s="1">
        <v>0.95999999344348896</v>
      </c>
    </row>
    <row r="4066" spans="1:14" x14ac:dyDescent="0.25">
      <c r="A4066" s="3">
        <v>38807</v>
      </c>
      <c r="B4066" s="5" t="s">
        <v>520</v>
      </c>
      <c r="C4066" s="5" t="s">
        <v>6304</v>
      </c>
      <c r="D4066" s="5" t="s">
        <v>521</v>
      </c>
      <c r="E4066" s="1">
        <v>42.77</v>
      </c>
      <c r="F4066" s="8">
        <v>776361472</v>
      </c>
      <c r="G4066" s="8">
        <v>33204981760</v>
      </c>
      <c r="H4066" s="1">
        <v>-12.8998963598867</v>
      </c>
      <c r="I4066" s="8">
        <v>15035699712</v>
      </c>
      <c r="J4066" s="1">
        <v>0.67964899539947499</v>
      </c>
      <c r="K4066" s="8">
        <v>2726000032</v>
      </c>
      <c r="L4066" s="9">
        <v>86</v>
      </c>
      <c r="M4066" s="7">
        <v>0.64392362681293125</v>
      </c>
      <c r="N4066" s="1">
        <v>2.3700000047683698</v>
      </c>
    </row>
    <row r="4067" spans="1:14" x14ac:dyDescent="0.25">
      <c r="A4067" s="3">
        <v>38807</v>
      </c>
      <c r="B4067" s="5" t="s">
        <v>1500</v>
      </c>
      <c r="C4067" s="5" t="s">
        <v>6305</v>
      </c>
      <c r="D4067" s="5" t="s">
        <v>1499</v>
      </c>
      <c r="E4067" s="1">
        <v>60.38</v>
      </c>
      <c r="F4067" s="8">
        <v>157560000</v>
      </c>
      <c r="G4067" s="8">
        <v>9461858304</v>
      </c>
      <c r="H4067" s="1">
        <v>39.333807102899101</v>
      </c>
      <c r="I4067" s="8">
        <v>14701899008</v>
      </c>
      <c r="J4067" s="1">
        <v>32.054214477539098</v>
      </c>
      <c r="K4067" s="8">
        <v>2694686016</v>
      </c>
      <c r="L4067" s="9">
        <v>87</v>
      </c>
      <c r="M4067" s="7">
        <v>0.64646865876868287</v>
      </c>
      <c r="N4067" s="1">
        <v>9.1000001430511492</v>
      </c>
    </row>
    <row r="4068" spans="1:14" x14ac:dyDescent="0.25">
      <c r="A4068" s="3">
        <v>38807</v>
      </c>
      <c r="B4068" s="5" t="s">
        <v>287</v>
      </c>
      <c r="C4068" s="5" t="s">
        <v>6306</v>
      </c>
      <c r="D4068" s="5" t="s">
        <v>288</v>
      </c>
      <c r="E4068" s="1">
        <v>83.63</v>
      </c>
      <c r="F4068" s="8">
        <v>411184608</v>
      </c>
      <c r="G4068" s="8">
        <v>34513108992</v>
      </c>
      <c r="H4068" s="1">
        <v>28.584848302491999</v>
      </c>
      <c r="I4068" s="8">
        <v>17882999552</v>
      </c>
      <c r="J4068" s="1">
        <v>10.8229274749756</v>
      </c>
      <c r="K4068" s="8">
        <v>2691000000</v>
      </c>
      <c r="L4068" s="9">
        <v>88</v>
      </c>
      <c r="M4068" s="7">
        <v>0.64901020941772436</v>
      </c>
      <c r="N4068" s="1">
        <v>3.6899999976158102</v>
      </c>
    </row>
    <row r="4069" spans="1:14" x14ac:dyDescent="0.25">
      <c r="A4069" s="3">
        <v>38807</v>
      </c>
      <c r="B4069" s="5" t="s">
        <v>546</v>
      </c>
      <c r="C4069" s="5" t="s">
        <v>6307</v>
      </c>
      <c r="D4069" s="5" t="s">
        <v>547</v>
      </c>
      <c r="E4069" s="1">
        <v>45.79</v>
      </c>
      <c r="F4069" s="8">
        <v>417512704</v>
      </c>
      <c r="G4069" s="8">
        <v>18695481344</v>
      </c>
      <c r="H4069" s="1">
        <v>21.498558342734899</v>
      </c>
      <c r="I4069" s="8">
        <v>24455000064</v>
      </c>
      <c r="J4069" s="1">
        <v>4.0549740791320801</v>
      </c>
      <c r="K4069" s="8">
        <v>2630000000</v>
      </c>
      <c r="L4069" s="9">
        <v>89</v>
      </c>
      <c r="M4069" s="7">
        <v>0.65149414780753445</v>
      </c>
      <c r="N4069" s="1">
        <v>3.2600000500678998</v>
      </c>
    </row>
    <row r="4070" spans="1:14" x14ac:dyDescent="0.25">
      <c r="A4070" s="3">
        <v>38807</v>
      </c>
      <c r="B4070" s="5" t="s">
        <v>1170</v>
      </c>
      <c r="C4070" s="5" t="s">
        <v>6308</v>
      </c>
      <c r="D4070" s="5" t="s">
        <v>39</v>
      </c>
      <c r="E4070" s="1">
        <v>23.98</v>
      </c>
      <c r="F4070" s="8">
        <v>375849984</v>
      </c>
      <c r="G4070" s="8">
        <v>18730571776</v>
      </c>
      <c r="H4070" s="1">
        <v>-9.4270286609940204</v>
      </c>
      <c r="I4070" s="8">
        <v>14113000000</v>
      </c>
      <c r="J4070" s="1">
        <v>-7.4927002191543607E-2</v>
      </c>
      <c r="K4070" s="8">
        <v>2614900000</v>
      </c>
      <c r="L4070" s="9">
        <v>90</v>
      </c>
      <c r="M4070" s="7">
        <v>0.65396382480202664</v>
      </c>
      <c r="N4070" s="1"/>
    </row>
    <row r="4071" spans="1:14" x14ac:dyDescent="0.25">
      <c r="A4071" s="3">
        <v>38807</v>
      </c>
      <c r="B4071" s="5" t="s">
        <v>1095</v>
      </c>
      <c r="C4071" s="5" t="s">
        <v>6309</v>
      </c>
      <c r="D4071" s="5" t="s">
        <v>1094</v>
      </c>
      <c r="E4071" s="1">
        <v>47.37</v>
      </c>
      <c r="F4071" s="8">
        <v>811000000</v>
      </c>
      <c r="G4071" s="8">
        <v>38467588096</v>
      </c>
      <c r="H4071" s="1">
        <v>-7.6923665886320798</v>
      </c>
      <c r="I4071" s="8">
        <v>11152000000</v>
      </c>
      <c r="J4071" s="1">
        <v>13.9816999435425</v>
      </c>
      <c r="K4071" s="8">
        <v>2598000064</v>
      </c>
      <c r="L4071" s="9">
        <v>91</v>
      </c>
      <c r="M4071" s="7">
        <v>0.65641754042776757</v>
      </c>
      <c r="N4071" s="1">
        <v>2.7299999296665201</v>
      </c>
    </row>
    <row r="4072" spans="1:14" x14ac:dyDescent="0.25">
      <c r="A4072" s="3">
        <v>38807</v>
      </c>
      <c r="B4072" s="5" t="s">
        <v>123</v>
      </c>
      <c r="C4072" s="5" t="s">
        <v>6310</v>
      </c>
      <c r="D4072" s="5" t="s">
        <v>124</v>
      </c>
      <c r="E4072" s="1">
        <v>57.8</v>
      </c>
      <c r="F4072" s="8">
        <v>461500000</v>
      </c>
      <c r="G4072" s="8">
        <v>26812295168</v>
      </c>
      <c r="H4072" s="1">
        <v>-1.11287736557415</v>
      </c>
      <c r="I4072" s="8">
        <v>15902599936</v>
      </c>
      <c r="J4072" s="1">
        <v>5.43253421783447</v>
      </c>
      <c r="K4072" s="8">
        <v>2566600000</v>
      </c>
      <c r="L4072" s="9">
        <v>92</v>
      </c>
      <c r="M4072" s="7">
        <v>0.6588415998465077</v>
      </c>
      <c r="N4072" s="1">
        <v>3.3000000119209298</v>
      </c>
    </row>
    <row r="4073" spans="1:14" x14ac:dyDescent="0.25">
      <c r="A4073" s="3">
        <v>38807</v>
      </c>
      <c r="B4073" s="5" t="s">
        <v>992</v>
      </c>
      <c r="C4073" s="5" t="s">
        <v>6311</v>
      </c>
      <c r="D4073" s="5" t="s">
        <v>991</v>
      </c>
      <c r="E4073" s="1">
        <v>39.200000000000003</v>
      </c>
      <c r="F4073" s="8">
        <v>543102080</v>
      </c>
      <c r="G4073" s="8">
        <v>20988413952</v>
      </c>
      <c r="H4073" s="1">
        <v>-3.4876803634166902</v>
      </c>
      <c r="I4073" s="8">
        <v>7831463936</v>
      </c>
      <c r="J4073" s="1">
        <v>17.484308242797901</v>
      </c>
      <c r="K4073" s="8">
        <v>2502891008</v>
      </c>
      <c r="L4073" s="9">
        <v>93</v>
      </c>
      <c r="M4073" s="7">
        <v>0.66120548846258442</v>
      </c>
      <c r="N4073" s="1">
        <v>3.0300000309944202</v>
      </c>
    </row>
    <row r="4074" spans="1:14" x14ac:dyDescent="0.25">
      <c r="A4074" s="3">
        <v>38807</v>
      </c>
      <c r="B4074" s="5" t="s">
        <v>91</v>
      </c>
      <c r="C4074" s="5" t="s">
        <v>6312</v>
      </c>
      <c r="D4074" s="5" t="s">
        <v>92</v>
      </c>
      <c r="E4074" s="1">
        <v>43.13</v>
      </c>
      <c r="F4074" s="8">
        <v>1010700032</v>
      </c>
      <c r="G4074" s="8">
        <v>44046110720</v>
      </c>
      <c r="H4074" s="1">
        <v>12.6788245127675</v>
      </c>
      <c r="I4074" s="8">
        <v>44389000192</v>
      </c>
      <c r="J4074" s="1">
        <v>12.512996673584</v>
      </c>
      <c r="K4074" s="8">
        <v>2498400064</v>
      </c>
      <c r="L4074" s="9">
        <v>94</v>
      </c>
      <c r="M4074" s="7">
        <v>0.66356513554702301</v>
      </c>
      <c r="N4074" s="1">
        <v>1.5899999737739601</v>
      </c>
    </row>
    <row r="4075" spans="1:14" x14ac:dyDescent="0.25">
      <c r="A4075" s="3">
        <v>38807</v>
      </c>
      <c r="B4075" s="5" t="s">
        <v>147</v>
      </c>
      <c r="C4075" s="5" t="s">
        <v>6313</v>
      </c>
      <c r="D4075" s="5" t="s">
        <v>148</v>
      </c>
      <c r="E4075" s="1">
        <v>73.02</v>
      </c>
      <c r="F4075" s="8">
        <v>514000000</v>
      </c>
      <c r="G4075" s="8">
        <v>38356684800</v>
      </c>
      <c r="H4075" s="1">
        <v>100.73350151176</v>
      </c>
      <c r="I4075" s="8">
        <v>21007000064</v>
      </c>
      <c r="J4075" s="1">
        <v>2.6534399986267099</v>
      </c>
      <c r="K4075" s="8">
        <v>2481000000</v>
      </c>
      <c r="L4075" s="9">
        <v>95</v>
      </c>
      <c r="M4075" s="7">
        <v>0.66590834891018602</v>
      </c>
      <c r="N4075" s="1">
        <v>4.6600000858306903</v>
      </c>
    </row>
    <row r="4076" spans="1:14" x14ac:dyDescent="0.25">
      <c r="A4076" s="3">
        <v>38807</v>
      </c>
      <c r="B4076" s="5" t="s">
        <v>273</v>
      </c>
      <c r="C4076" s="5" t="s">
        <v>6314</v>
      </c>
      <c r="D4076" s="5" t="s">
        <v>274</v>
      </c>
      <c r="E4076" s="1">
        <v>42.77</v>
      </c>
      <c r="F4076" s="8">
        <v>829483008</v>
      </c>
      <c r="G4076" s="8">
        <v>35168092160</v>
      </c>
      <c r="H4076" s="1">
        <v>22.905563236917899</v>
      </c>
      <c r="I4076" s="8">
        <v>27652999680</v>
      </c>
      <c r="J4076" s="1">
        <v>8.0153121948242205</v>
      </c>
      <c r="K4076" s="8">
        <v>2481000000</v>
      </c>
      <c r="L4076" s="9">
        <v>96</v>
      </c>
      <c r="M4076" s="7">
        <v>0.66825156227334903</v>
      </c>
      <c r="N4076" s="1">
        <v>1.9500000178813901</v>
      </c>
    </row>
    <row r="4077" spans="1:14" x14ac:dyDescent="0.25">
      <c r="A4077" s="3">
        <v>38807</v>
      </c>
      <c r="B4077" s="5" t="s">
        <v>210</v>
      </c>
      <c r="C4077" s="5" t="s">
        <v>6315</v>
      </c>
      <c r="D4077" s="5" t="s">
        <v>211</v>
      </c>
      <c r="E4077" s="1">
        <v>52.11</v>
      </c>
      <c r="F4077" s="8">
        <v>646000000</v>
      </c>
      <c r="G4077" s="8">
        <v>33629392896</v>
      </c>
      <c r="H4077" s="1">
        <v>11.5788854628249</v>
      </c>
      <c r="I4077" s="8">
        <v>35383001088</v>
      </c>
      <c r="J4077" s="1">
        <v>4.2639088630676296</v>
      </c>
      <c r="K4077" s="8">
        <v>2472000000</v>
      </c>
      <c r="L4077" s="9">
        <v>97</v>
      </c>
      <c r="M4077" s="7">
        <v>0.67058627546711735</v>
      </c>
      <c r="N4077" s="1">
        <v>2.6300001144409202</v>
      </c>
    </row>
    <row r="4078" spans="1:14" x14ac:dyDescent="0.25">
      <c r="A4078" s="3">
        <v>38807</v>
      </c>
      <c r="B4078" s="5" t="s">
        <v>181</v>
      </c>
      <c r="C4078" s="5" t="s">
        <v>6316</v>
      </c>
      <c r="D4078" s="5" t="s">
        <v>182</v>
      </c>
      <c r="E4078" s="1">
        <v>95.44</v>
      </c>
      <c r="F4078" s="8">
        <v>209038400</v>
      </c>
      <c r="G4078" s="8">
        <v>19832373248</v>
      </c>
      <c r="H4078" s="1">
        <v>33.643963506830502</v>
      </c>
      <c r="I4078" s="8">
        <v>14075599616</v>
      </c>
      <c r="J4078" s="1">
        <v>7.0693778991699201</v>
      </c>
      <c r="K4078" s="8">
        <v>2447000000</v>
      </c>
      <c r="L4078" s="9">
        <v>98</v>
      </c>
      <c r="M4078" s="7">
        <v>0.67289737707923347</v>
      </c>
      <c r="N4078" s="1">
        <v>9.2100000381469709</v>
      </c>
    </row>
    <row r="4079" spans="1:14" x14ac:dyDescent="0.25">
      <c r="A4079" s="3">
        <v>38807</v>
      </c>
      <c r="B4079" s="5" t="s">
        <v>1147</v>
      </c>
      <c r="C4079" s="5" t="s">
        <v>6317</v>
      </c>
      <c r="D4079" s="5" t="s">
        <v>1146</v>
      </c>
      <c r="E4079" s="1">
        <v>50.61</v>
      </c>
      <c r="F4079" s="8">
        <v>1650000000</v>
      </c>
      <c r="G4079" s="8">
        <v>84222296064</v>
      </c>
      <c r="H4079" s="1">
        <v>33.878435898463103</v>
      </c>
      <c r="I4079" s="8">
        <v>6023999872</v>
      </c>
      <c r="J4079" s="1">
        <v>16.25</v>
      </c>
      <c r="K4079" s="8">
        <v>2447000000</v>
      </c>
      <c r="L4079" s="9">
        <v>99</v>
      </c>
      <c r="M4079" s="7">
        <v>0.67520847869134959</v>
      </c>
      <c r="N4079" s="1">
        <v>1.37000000476837</v>
      </c>
    </row>
    <row r="4080" spans="1:14" x14ac:dyDescent="0.25">
      <c r="A4080" s="3">
        <v>38807</v>
      </c>
      <c r="B4080" s="5" t="s">
        <v>1498</v>
      </c>
      <c r="C4080" s="5" t="s">
        <v>6318</v>
      </c>
      <c r="D4080" s="5" t="s">
        <v>1497</v>
      </c>
      <c r="E4080" s="1">
        <v>33.22</v>
      </c>
      <c r="F4080" s="8">
        <v>312220192</v>
      </c>
      <c r="G4080" s="8">
        <v>10453673984</v>
      </c>
      <c r="H4080" s="1">
        <v>47.273235542668203</v>
      </c>
      <c r="I4080" s="8">
        <v>14246699776</v>
      </c>
      <c r="J4080" s="1">
        <v>27.884473800659201</v>
      </c>
      <c r="K4080" s="8">
        <v>2444400032</v>
      </c>
      <c r="L4080" s="9">
        <v>100</v>
      </c>
      <c r="M4080" s="7">
        <v>0.67751712472919667</v>
      </c>
      <c r="N4080" s="1">
        <v>4.9200000166892996</v>
      </c>
    </row>
    <row r="4081" spans="1:14" x14ac:dyDescent="0.25">
      <c r="A4081" s="3">
        <v>38807</v>
      </c>
      <c r="B4081" s="5" t="s">
        <v>870</v>
      </c>
      <c r="C4081" s="5" t="s">
        <v>6319</v>
      </c>
      <c r="D4081" s="5" t="s">
        <v>871</v>
      </c>
      <c r="E4081" s="1">
        <v>69.03</v>
      </c>
      <c r="F4081" s="8">
        <v>347000000</v>
      </c>
      <c r="G4081" s="8">
        <v>24220952576</v>
      </c>
      <c r="H4081" s="1">
        <v>12.0541462319055</v>
      </c>
      <c r="I4081" s="8">
        <v>18040999680</v>
      </c>
      <c r="J4081" s="1">
        <v>28.947179794311499</v>
      </c>
      <c r="K4081" s="8">
        <v>2439000000</v>
      </c>
      <c r="L4081" s="9">
        <v>101</v>
      </c>
      <c r="M4081" s="7">
        <v>0.67982067063518403</v>
      </c>
      <c r="N4081" s="1">
        <v>3.0200000181794202</v>
      </c>
    </row>
    <row r="4082" spans="1:14" x14ac:dyDescent="0.25">
      <c r="A4082" s="3">
        <v>38807</v>
      </c>
      <c r="B4082" s="5" t="s">
        <v>550</v>
      </c>
      <c r="C4082" s="5" t="s">
        <v>6320</v>
      </c>
      <c r="D4082" s="5" t="s">
        <v>551</v>
      </c>
      <c r="E4082" s="1">
        <v>67.900000000000006</v>
      </c>
      <c r="F4082" s="8">
        <v>308041792</v>
      </c>
      <c r="G4082" s="8">
        <v>20672786432</v>
      </c>
      <c r="H4082" s="1">
        <v>16.771409167796399</v>
      </c>
      <c r="I4082" s="8">
        <v>6662032000</v>
      </c>
      <c r="J4082" s="1">
        <v>48.9461479187012</v>
      </c>
      <c r="K4082" s="8">
        <v>2426502016</v>
      </c>
      <c r="L4082" s="9">
        <v>102</v>
      </c>
      <c r="M4082" s="7">
        <v>0.68211241265438327</v>
      </c>
      <c r="N4082" s="1">
        <v>4.8299999237060502</v>
      </c>
    </row>
    <row r="4083" spans="1:14" x14ac:dyDescent="0.25">
      <c r="A4083" s="3">
        <v>38807</v>
      </c>
      <c r="B4083" s="5" t="s">
        <v>279</v>
      </c>
      <c r="C4083" s="5" t="s">
        <v>6321</v>
      </c>
      <c r="D4083" s="5" t="s">
        <v>280</v>
      </c>
      <c r="E4083" s="1">
        <v>79.05</v>
      </c>
      <c r="F4083" s="8">
        <v>234571232</v>
      </c>
      <c r="G4083" s="8">
        <v>18714089472</v>
      </c>
      <c r="H4083" s="1">
        <v>25.0072555238349</v>
      </c>
      <c r="I4083" s="8">
        <v>21782400256</v>
      </c>
      <c r="J4083" s="1">
        <v>7.9039931297302202</v>
      </c>
      <c r="K4083" s="8">
        <v>2393800064</v>
      </c>
      <c r="L4083" s="9">
        <v>103</v>
      </c>
      <c r="M4083" s="7">
        <v>0.6843732688811891</v>
      </c>
      <c r="N4083" s="1">
        <v>6.0300000905990601</v>
      </c>
    </row>
    <row r="4084" spans="1:14" x14ac:dyDescent="0.25">
      <c r="A4084" s="3">
        <v>38807</v>
      </c>
      <c r="B4084" s="5" t="s">
        <v>1046</v>
      </c>
      <c r="C4084" s="5" t="s">
        <v>6322</v>
      </c>
      <c r="D4084" s="5" t="s">
        <v>1045</v>
      </c>
      <c r="E4084" s="1">
        <v>138.69999999999999</v>
      </c>
      <c r="F4084" s="8">
        <v>146431760</v>
      </c>
      <c r="G4084" s="8">
        <v>21034860544</v>
      </c>
      <c r="H4084" s="1">
        <v>45.300092232784699</v>
      </c>
      <c r="I4084" s="8">
        <v>12568495872</v>
      </c>
      <c r="J4084" s="1">
        <v>37.171474456787102</v>
      </c>
      <c r="K4084" s="8">
        <v>2381084064</v>
      </c>
      <c r="L4084" s="9">
        <v>104</v>
      </c>
      <c r="M4084" s="7">
        <v>0.68662211531310346</v>
      </c>
      <c r="N4084" s="1">
        <v>12.410000085830699</v>
      </c>
    </row>
    <row r="4085" spans="1:14" x14ac:dyDescent="0.25">
      <c r="A4085" s="3">
        <v>38807</v>
      </c>
      <c r="B4085" s="5" t="s">
        <v>179</v>
      </c>
      <c r="C4085" s="5" t="s">
        <v>6323</v>
      </c>
      <c r="D4085" s="5" t="s">
        <v>180</v>
      </c>
      <c r="E4085" s="1">
        <v>36.04</v>
      </c>
      <c r="F4085" s="8">
        <v>771128768</v>
      </c>
      <c r="G4085" s="8">
        <v>27703306240</v>
      </c>
      <c r="H4085" s="1">
        <v>10.1123189545957</v>
      </c>
      <c r="I4085" s="8">
        <v>8328000128</v>
      </c>
      <c r="J4085" s="1">
        <v>16.3493843078613</v>
      </c>
      <c r="K4085" s="8">
        <v>2367000000</v>
      </c>
      <c r="L4085" s="9">
        <v>105</v>
      </c>
      <c r="M4085" s="7">
        <v>0.68885765986393255</v>
      </c>
      <c r="N4085" s="1">
        <v>2.0499999523162802</v>
      </c>
    </row>
    <row r="4086" spans="1:14" x14ac:dyDescent="0.25">
      <c r="A4086" s="3">
        <v>38807</v>
      </c>
      <c r="B4086" s="5" t="s">
        <v>1492</v>
      </c>
      <c r="C4086" s="5" t="s">
        <v>6324</v>
      </c>
      <c r="D4086" s="5" t="s">
        <v>1491</v>
      </c>
      <c r="E4086" s="1">
        <v>38.799999999999997</v>
      </c>
      <c r="F4086" s="8"/>
      <c r="G4086" s="8">
        <v>28464656384</v>
      </c>
      <c r="H4086" s="1"/>
      <c r="I4086" s="8">
        <v>9609600000</v>
      </c>
      <c r="J4086" s="1">
        <v>18.167282104492202</v>
      </c>
      <c r="K4086" s="8">
        <v>2366400000</v>
      </c>
      <c r="L4086" s="9">
        <v>106</v>
      </c>
      <c r="M4086" s="7">
        <v>0.69109263773680196</v>
      </c>
      <c r="N4086" s="1"/>
    </row>
    <row r="4087" spans="1:14" x14ac:dyDescent="0.25">
      <c r="A4087" s="3">
        <v>38807</v>
      </c>
      <c r="B4087" s="5" t="s">
        <v>214</v>
      </c>
      <c r="C4087" s="5" t="s">
        <v>6325</v>
      </c>
      <c r="D4087" s="5" t="s">
        <v>215</v>
      </c>
      <c r="E4087" s="1">
        <v>61</v>
      </c>
      <c r="F4087" s="8">
        <v>692716992</v>
      </c>
      <c r="G4087" s="8">
        <v>43128356864</v>
      </c>
      <c r="H4087" s="1">
        <v>-5.8925667129549701</v>
      </c>
      <c r="I4087" s="8">
        <v>35261999616</v>
      </c>
      <c r="J4087" s="1">
        <v>10.4253444671631</v>
      </c>
      <c r="K4087" s="8">
        <v>2350000000</v>
      </c>
      <c r="L4087" s="9">
        <v>107</v>
      </c>
      <c r="M4087" s="7">
        <v>0.6933121264121076</v>
      </c>
      <c r="N4087" s="1">
        <v>2.7500000298023202</v>
      </c>
    </row>
    <row r="4088" spans="1:14" x14ac:dyDescent="0.25">
      <c r="A4088" s="3">
        <v>38807</v>
      </c>
      <c r="B4088" s="5" t="s">
        <v>1276</v>
      </c>
      <c r="C4088" s="5" t="s">
        <v>6326</v>
      </c>
      <c r="D4088" s="5" t="s">
        <v>1275</v>
      </c>
      <c r="E4088" s="1">
        <v>49.14</v>
      </c>
      <c r="F4088" s="8">
        <v>566499968</v>
      </c>
      <c r="G4088" s="8">
        <v>28595359744</v>
      </c>
      <c r="H4088" s="1">
        <v>91.734967899189698</v>
      </c>
      <c r="I4088" s="8">
        <v>22223700480</v>
      </c>
      <c r="J4088" s="1">
        <v>13.001340866088899</v>
      </c>
      <c r="K4088" s="8">
        <v>2349800032</v>
      </c>
      <c r="L4088" s="9">
        <v>108</v>
      </c>
      <c r="M4088" s="7">
        <v>0.69553142622498276</v>
      </c>
      <c r="N4088" s="1">
        <v>2.84999996423721</v>
      </c>
    </row>
    <row r="4089" spans="1:14" x14ac:dyDescent="0.25">
      <c r="A4089" s="3">
        <v>38807</v>
      </c>
      <c r="B4089" s="5" t="s">
        <v>369</v>
      </c>
      <c r="C4089" s="5" t="s">
        <v>6327</v>
      </c>
      <c r="D4089" s="5" t="s">
        <v>370</v>
      </c>
      <c r="E4089" s="1">
        <v>46.82</v>
      </c>
      <c r="F4089" s="8">
        <v>762800000</v>
      </c>
      <c r="G4089" s="8">
        <v>35652395008</v>
      </c>
      <c r="H4089" s="1">
        <v>10.5156612706582</v>
      </c>
      <c r="I4089" s="8">
        <v>10537600000</v>
      </c>
      <c r="J4089" s="1">
        <v>4.7657089233398402</v>
      </c>
      <c r="K4089" s="8">
        <v>2348500032</v>
      </c>
      <c r="L4089" s="9">
        <v>109</v>
      </c>
      <c r="M4089" s="7">
        <v>0.69774949823561205</v>
      </c>
      <c r="N4089" s="1">
        <v>2.0599999725818599</v>
      </c>
    </row>
    <row r="4090" spans="1:14" x14ac:dyDescent="0.25">
      <c r="A4090" s="3">
        <v>38807</v>
      </c>
      <c r="B4090" s="5" t="s">
        <v>888</v>
      </c>
      <c r="C4090" s="5" t="s">
        <v>6328</v>
      </c>
      <c r="D4090" s="5" t="s">
        <v>889</v>
      </c>
      <c r="E4090" s="1">
        <v>41.18</v>
      </c>
      <c r="F4090" s="8">
        <v>325811200</v>
      </c>
      <c r="G4090" s="8">
        <v>13628682240</v>
      </c>
      <c r="H4090" s="1">
        <v>38.964120265331097</v>
      </c>
      <c r="I4090" s="8">
        <v>11853000192</v>
      </c>
      <c r="J4090" s="1">
        <v>16.207471847534201</v>
      </c>
      <c r="K4090" s="8">
        <v>2309000000</v>
      </c>
      <c r="L4090" s="9">
        <v>110</v>
      </c>
      <c r="M4090" s="7">
        <v>0.69993026391700808</v>
      </c>
      <c r="N4090" s="1">
        <v>3.4599999785423301</v>
      </c>
    </row>
    <row r="4091" spans="1:14" x14ac:dyDescent="0.25">
      <c r="A4091" s="3">
        <v>38807</v>
      </c>
      <c r="B4091" s="5" t="s">
        <v>540</v>
      </c>
      <c r="C4091" s="5" t="s">
        <v>6329</v>
      </c>
      <c r="D4091" s="5" t="s">
        <v>541</v>
      </c>
      <c r="E4091" s="1">
        <v>80.53</v>
      </c>
      <c r="F4091" s="8">
        <v>203200000</v>
      </c>
      <c r="G4091" s="8">
        <v>16548628480</v>
      </c>
      <c r="H4091" s="1">
        <v>89.0682236738933</v>
      </c>
      <c r="I4091" s="8">
        <v>8833500288</v>
      </c>
      <c r="J4091" s="1">
        <v>29.179136276245099</v>
      </c>
      <c r="K4091" s="8">
        <v>2287999904</v>
      </c>
      <c r="L4091" s="9">
        <v>111</v>
      </c>
      <c r="M4091" s="7">
        <v>0.7020911957791478</v>
      </c>
      <c r="N4091" s="1">
        <v>7.0600000023841902</v>
      </c>
    </row>
    <row r="4092" spans="1:14" x14ac:dyDescent="0.25">
      <c r="A4092" s="3">
        <v>38807</v>
      </c>
      <c r="B4092" s="5" t="s">
        <v>261</v>
      </c>
      <c r="C4092" s="5" t="s">
        <v>6330</v>
      </c>
      <c r="D4092" s="5" t="s">
        <v>262</v>
      </c>
      <c r="E4092" s="1">
        <v>77.930000000000007</v>
      </c>
      <c r="F4092" s="8">
        <v>760576704</v>
      </c>
      <c r="G4092" s="8">
        <v>62766325760</v>
      </c>
      <c r="H4092" s="1">
        <v>56.108696417991901</v>
      </c>
      <c r="I4092" s="8">
        <v>55768999936</v>
      </c>
      <c r="J4092" s="1">
        <v>4.5522999763488796</v>
      </c>
      <c r="K4092" s="8">
        <v>2284000000</v>
      </c>
      <c r="L4092" s="9">
        <v>112</v>
      </c>
      <c r="M4092" s="7">
        <v>0.70424834987889162</v>
      </c>
      <c r="N4092" s="1">
        <v>3.2700000405311598</v>
      </c>
    </row>
    <row r="4093" spans="1:14" x14ac:dyDescent="0.25">
      <c r="A4093" s="3">
        <v>38807</v>
      </c>
      <c r="B4093" s="5" t="s">
        <v>299</v>
      </c>
      <c r="C4093" s="5" t="s">
        <v>6331</v>
      </c>
      <c r="D4093" s="5" t="s">
        <v>300</v>
      </c>
      <c r="E4093" s="1">
        <v>96.31</v>
      </c>
      <c r="F4093" s="8">
        <v>280813568</v>
      </c>
      <c r="G4093" s="8">
        <v>26808092672</v>
      </c>
      <c r="H4093" s="1">
        <v>3.7541044104484298</v>
      </c>
      <c r="I4093" s="8">
        <v>12921791744</v>
      </c>
      <c r="J4093" s="1">
        <v>10.1468238830566</v>
      </c>
      <c r="K4093" s="8">
        <v>2259204000</v>
      </c>
      <c r="L4093" s="9">
        <v>113</v>
      </c>
      <c r="M4093" s="7">
        <v>0.70638208506748956</v>
      </c>
      <c r="N4093" s="1">
        <v>5.2400000095367396</v>
      </c>
    </row>
    <row r="4094" spans="1:14" x14ac:dyDescent="0.25">
      <c r="A4094" s="3">
        <v>38807</v>
      </c>
      <c r="B4094" s="5" t="s">
        <v>1165</v>
      </c>
      <c r="C4094" s="5" t="s">
        <v>6332</v>
      </c>
      <c r="D4094" s="5" t="s">
        <v>1164</v>
      </c>
      <c r="E4094" s="1">
        <v>45.13</v>
      </c>
      <c r="F4094" s="8">
        <v>498894016</v>
      </c>
      <c r="G4094" s="8">
        <v>22522388480</v>
      </c>
      <c r="H4094" s="1">
        <v>24.292668402829602</v>
      </c>
      <c r="I4094" s="8">
        <v>14362000128</v>
      </c>
      <c r="J4094" s="1">
        <v>8.1469774246215803</v>
      </c>
      <c r="K4094" s="8">
        <v>2249000000</v>
      </c>
      <c r="L4094" s="9">
        <v>114</v>
      </c>
      <c r="M4094" s="7">
        <v>0.70850618295292034</v>
      </c>
      <c r="N4094" s="1">
        <v>2.96000003814697</v>
      </c>
    </row>
    <row r="4095" spans="1:14" x14ac:dyDescent="0.25">
      <c r="A4095" s="3">
        <v>38807</v>
      </c>
      <c r="B4095" s="5" t="s">
        <v>942</v>
      </c>
      <c r="C4095" s="5" t="s">
        <v>6333</v>
      </c>
      <c r="D4095" s="5" t="s">
        <v>941</v>
      </c>
      <c r="E4095" s="1">
        <v>48.9</v>
      </c>
      <c r="F4095" s="8">
        <v>329836288</v>
      </c>
      <c r="G4095" s="8">
        <v>16488516608</v>
      </c>
      <c r="H4095" s="1">
        <v>23.167189293748201</v>
      </c>
      <c r="I4095" s="8">
        <v>12220776960</v>
      </c>
      <c r="J4095" s="1">
        <v>-0.588723003864288</v>
      </c>
      <c r="K4095" s="8">
        <v>2245905056</v>
      </c>
      <c r="L4095" s="9">
        <v>115</v>
      </c>
      <c r="M4095" s="7">
        <v>0.71062735777743247</v>
      </c>
      <c r="N4095" s="1">
        <v>2.6200000047683698</v>
      </c>
    </row>
    <row r="4096" spans="1:14" x14ac:dyDescent="0.25">
      <c r="A4096" s="3">
        <v>38807</v>
      </c>
      <c r="B4096" s="5" t="s">
        <v>303</v>
      </c>
      <c r="C4096" s="5" t="s">
        <v>6334</v>
      </c>
      <c r="D4096" s="5" t="s">
        <v>304</v>
      </c>
      <c r="E4096" s="1">
        <v>17.350000000000001</v>
      </c>
      <c r="F4096" s="8">
        <v>1011606016</v>
      </c>
      <c r="G4096" s="8">
        <v>17360922624</v>
      </c>
      <c r="H4096" s="1">
        <v>-15.0632361903714</v>
      </c>
      <c r="I4096" s="8">
        <v>17974000384</v>
      </c>
      <c r="J4096" s="1">
        <v>9.2695789337158203</v>
      </c>
      <c r="K4096" s="8">
        <v>2238000000</v>
      </c>
      <c r="L4096" s="9">
        <v>116</v>
      </c>
      <c r="M4096" s="7">
        <v>0.71274106656693625</v>
      </c>
      <c r="N4096" s="1">
        <v>1.29999996721745</v>
      </c>
    </row>
    <row r="4097" spans="1:14" x14ac:dyDescent="0.25">
      <c r="A4097" s="3">
        <v>38807</v>
      </c>
      <c r="B4097" s="5" t="s">
        <v>111</v>
      </c>
      <c r="C4097" s="5" t="s">
        <v>6335</v>
      </c>
      <c r="D4097" s="5" t="s">
        <v>112</v>
      </c>
      <c r="E4097" s="1">
        <v>57.1</v>
      </c>
      <c r="F4097" s="8">
        <v>516170944</v>
      </c>
      <c r="G4097" s="8">
        <v>30034970624</v>
      </c>
      <c r="H4097" s="1">
        <v>25.046423261855299</v>
      </c>
      <c r="I4097" s="8">
        <v>11396900096</v>
      </c>
      <c r="J4097" s="1">
        <v>7.6784257888793901</v>
      </c>
      <c r="K4097" s="8">
        <v>2215000000</v>
      </c>
      <c r="L4097" s="9">
        <v>117</v>
      </c>
      <c r="M4097" s="7">
        <v>0.71483305270132003</v>
      </c>
      <c r="N4097" s="1">
        <v>2.5400000214576699</v>
      </c>
    </row>
    <row r="4098" spans="1:14" x14ac:dyDescent="0.25">
      <c r="A4098" s="3">
        <v>38807</v>
      </c>
      <c r="B4098" s="5" t="s">
        <v>218</v>
      </c>
      <c r="C4098" s="5" t="s">
        <v>6336</v>
      </c>
      <c r="D4098" s="5" t="s">
        <v>219</v>
      </c>
      <c r="E4098" s="1">
        <v>39.36</v>
      </c>
      <c r="F4098" s="8"/>
      <c r="G4098" s="8">
        <v>21898242048</v>
      </c>
      <c r="H4098" s="1">
        <v>-18.603275389705601</v>
      </c>
      <c r="I4098" s="8">
        <v>7494999936</v>
      </c>
      <c r="J4098" s="1">
        <v>16.7081909179688</v>
      </c>
      <c r="K4098" s="8">
        <v>2215000000</v>
      </c>
      <c r="L4098" s="9">
        <v>118</v>
      </c>
      <c r="M4098" s="7">
        <v>0.7169250388357038</v>
      </c>
      <c r="N4098" s="1">
        <v>2.7900000214576699</v>
      </c>
    </row>
    <row r="4099" spans="1:14" x14ac:dyDescent="0.25">
      <c r="A4099" s="3">
        <v>38807</v>
      </c>
      <c r="B4099" s="5" t="s">
        <v>55</v>
      </c>
      <c r="C4099" s="5" t="s">
        <v>6337</v>
      </c>
      <c r="D4099" s="5" t="s">
        <v>56</v>
      </c>
      <c r="E4099" s="1">
        <v>38.42</v>
      </c>
      <c r="F4099" s="8">
        <v>257030928</v>
      </c>
      <c r="G4099" s="8">
        <v>10004364288</v>
      </c>
      <c r="H4099" s="1">
        <v>40.162978395029498</v>
      </c>
      <c r="I4099" s="8">
        <v>14694534912</v>
      </c>
      <c r="J4099" s="1">
        <v>25.474033355712901</v>
      </c>
      <c r="K4099" s="8">
        <v>2201664000</v>
      </c>
      <c r="L4099" s="9">
        <v>119</v>
      </c>
      <c r="M4099" s="7">
        <v>0.71900442960797106</v>
      </c>
      <c r="N4099" s="1">
        <v>5.8299999237060502</v>
      </c>
    </row>
    <row r="4100" spans="1:14" x14ac:dyDescent="0.25">
      <c r="A4100" s="3">
        <v>38807</v>
      </c>
      <c r="B4100" s="5" t="s">
        <v>291</v>
      </c>
      <c r="C4100" s="5" t="s">
        <v>6338</v>
      </c>
      <c r="D4100" s="5" t="s">
        <v>292</v>
      </c>
      <c r="E4100" s="1">
        <v>63.98</v>
      </c>
      <c r="F4100" s="8">
        <v>400288512</v>
      </c>
      <c r="G4100" s="8">
        <v>25722540032</v>
      </c>
      <c r="H4100" s="1">
        <v>21.892952930581099</v>
      </c>
      <c r="I4100" s="8">
        <v>21243999744</v>
      </c>
      <c r="J4100" s="1">
        <v>11.114598274231</v>
      </c>
      <c r="K4100" s="8">
        <v>2197000000</v>
      </c>
      <c r="L4100" s="9">
        <v>120</v>
      </c>
      <c r="M4100" s="7">
        <v>0.72107941540356524</v>
      </c>
      <c r="N4100" s="1">
        <v>3.6399999856948901</v>
      </c>
    </row>
    <row r="4101" spans="1:14" x14ac:dyDescent="0.25">
      <c r="A4101" s="3">
        <v>38807</v>
      </c>
      <c r="B4101" s="5" t="s">
        <v>309</v>
      </c>
      <c r="C4101" s="5" t="s">
        <v>6339</v>
      </c>
      <c r="D4101" s="5" t="s">
        <v>310</v>
      </c>
      <c r="E4101" s="1">
        <v>68.290000000000006</v>
      </c>
      <c r="F4101" s="8">
        <v>347357280</v>
      </c>
      <c r="G4101" s="8">
        <v>23911122944</v>
      </c>
      <c r="H4101" s="1">
        <v>30.322660770564202</v>
      </c>
      <c r="I4101" s="8">
        <v>30720999936</v>
      </c>
      <c r="J4101" s="1">
        <v>2.9075798988342298</v>
      </c>
      <c r="K4101" s="8">
        <v>2178000000</v>
      </c>
      <c r="L4101" s="9">
        <v>121</v>
      </c>
      <c r="M4101" s="7">
        <v>0.72313645639710378</v>
      </c>
      <c r="N4101" s="1">
        <v>3.9099999666213998</v>
      </c>
    </row>
    <row r="4102" spans="1:14" x14ac:dyDescent="0.25">
      <c r="A4102" s="3">
        <v>38807</v>
      </c>
      <c r="B4102" s="5" t="s">
        <v>419</v>
      </c>
      <c r="C4102" s="5" t="s">
        <v>6340</v>
      </c>
      <c r="D4102" s="5" t="s">
        <v>420</v>
      </c>
      <c r="E4102" s="1">
        <v>59.77</v>
      </c>
      <c r="F4102" s="8">
        <v>186806000</v>
      </c>
      <c r="G4102" s="8">
        <v>11522433024</v>
      </c>
      <c r="H4102" s="1">
        <v>68.121534541782907</v>
      </c>
      <c r="I4102" s="8">
        <v>4179118080</v>
      </c>
      <c r="J4102" s="1">
        <v>76.195365905761705</v>
      </c>
      <c r="K4102" s="8">
        <v>2177286016</v>
      </c>
      <c r="L4102" s="9">
        <v>122</v>
      </c>
      <c r="M4102" s="7">
        <v>0.72519282305898181</v>
      </c>
      <c r="N4102" s="1">
        <v>5.14000004529953</v>
      </c>
    </row>
    <row r="4103" spans="1:14" x14ac:dyDescent="0.25">
      <c r="A4103" s="3">
        <v>38807</v>
      </c>
      <c r="B4103" s="5" t="s">
        <v>980</v>
      </c>
      <c r="C4103" s="5" t="s">
        <v>6341</v>
      </c>
      <c r="D4103" s="5" t="s">
        <v>979</v>
      </c>
      <c r="E4103" s="1">
        <v>74.52</v>
      </c>
      <c r="F4103" s="8">
        <v>421900000</v>
      </c>
      <c r="G4103" s="8">
        <v>31566161920</v>
      </c>
      <c r="H4103" s="1">
        <v>58.127191604959101</v>
      </c>
      <c r="I4103" s="8">
        <v>77852499968</v>
      </c>
      <c r="J4103" s="1">
        <v>15.1524505615234</v>
      </c>
      <c r="K4103" s="8">
        <v>2152799968</v>
      </c>
      <c r="L4103" s="9">
        <v>123</v>
      </c>
      <c r="M4103" s="7">
        <v>0.72722606354799213</v>
      </c>
      <c r="N4103" s="1">
        <v>2.7000000476837198</v>
      </c>
    </row>
    <row r="4104" spans="1:14" x14ac:dyDescent="0.25">
      <c r="A4104" s="3">
        <v>38807</v>
      </c>
      <c r="B4104" s="5" t="s">
        <v>393</v>
      </c>
      <c r="C4104" s="5" t="s">
        <v>6342</v>
      </c>
      <c r="D4104" s="5" t="s">
        <v>394</v>
      </c>
      <c r="E4104" s="1">
        <v>30.56</v>
      </c>
      <c r="F4104" s="8">
        <v>870268544</v>
      </c>
      <c r="G4104" s="8">
        <v>26782298112</v>
      </c>
      <c r="H4104" s="1">
        <v>-5.9041691073152096</v>
      </c>
      <c r="I4104" s="8">
        <v>26287000064</v>
      </c>
      <c r="J4104" s="1">
        <v>12.579618453979499</v>
      </c>
      <c r="K4104" s="8">
        <v>2151000000</v>
      </c>
      <c r="L4104" s="9">
        <v>124</v>
      </c>
      <c r="M4104" s="7">
        <v>0.72925760403334627</v>
      </c>
      <c r="N4104" s="1">
        <v>1.4199999868869799</v>
      </c>
    </row>
    <row r="4105" spans="1:14" x14ac:dyDescent="0.25">
      <c r="A4105" s="3">
        <v>38807</v>
      </c>
      <c r="B4105" s="5" t="s">
        <v>532</v>
      </c>
      <c r="C4105" s="5" t="s">
        <v>6343</v>
      </c>
      <c r="D4105" s="5" t="s">
        <v>533</v>
      </c>
      <c r="E4105" s="1">
        <v>64.75</v>
      </c>
      <c r="F4105" s="8">
        <v>383605952</v>
      </c>
      <c r="G4105" s="8">
        <v>24985833472</v>
      </c>
      <c r="H4105" s="1">
        <v>21.711833669381701</v>
      </c>
      <c r="I4105" s="8">
        <v>9486999936</v>
      </c>
      <c r="J4105" s="1">
        <v>15.0483255386353</v>
      </c>
      <c r="K4105" s="8">
        <v>2149799968</v>
      </c>
      <c r="L4105" s="9">
        <v>125</v>
      </c>
      <c r="M4105" s="7">
        <v>0.73128801113255837</v>
      </c>
      <c r="N4105" s="1">
        <v>3.9699999690055798</v>
      </c>
    </row>
    <row r="4106" spans="1:14" x14ac:dyDescent="0.25">
      <c r="A4106" s="3">
        <v>38807</v>
      </c>
      <c r="B4106" s="5" t="s">
        <v>397</v>
      </c>
      <c r="C4106" s="5" t="s">
        <v>6344</v>
      </c>
      <c r="D4106" s="5" t="s">
        <v>398</v>
      </c>
      <c r="E4106" s="1">
        <v>42.21</v>
      </c>
      <c r="F4106" s="8">
        <v>919610112</v>
      </c>
      <c r="G4106" s="8">
        <v>39107874816</v>
      </c>
      <c r="H4106" s="1">
        <v>0.35788401923915197</v>
      </c>
      <c r="I4106" s="8">
        <v>26639000064</v>
      </c>
      <c r="J4106" s="1">
        <v>-2.5640089511871298</v>
      </c>
      <c r="K4106" s="8">
        <v>2149000064</v>
      </c>
      <c r="L4106" s="9">
        <v>126</v>
      </c>
      <c r="M4106" s="7">
        <v>0.73331766275182608</v>
      </c>
      <c r="N4106" s="1">
        <v>2.0600000023841898</v>
      </c>
    </row>
    <row r="4107" spans="1:14" x14ac:dyDescent="0.25">
      <c r="A4107" s="3">
        <v>38807</v>
      </c>
      <c r="B4107" s="5" t="s">
        <v>996</v>
      </c>
      <c r="C4107" s="5" t="s">
        <v>6345</v>
      </c>
      <c r="D4107" s="5" t="s">
        <v>995</v>
      </c>
      <c r="E4107" s="1">
        <v>104.26</v>
      </c>
      <c r="F4107" s="8">
        <v>197300000</v>
      </c>
      <c r="G4107" s="8">
        <v>20629219328</v>
      </c>
      <c r="H4107" s="1">
        <v>8.1492307240601303</v>
      </c>
      <c r="I4107" s="8">
        <v>14291299840</v>
      </c>
      <c r="J4107" s="1">
        <v>3.7993350028991699</v>
      </c>
      <c r="K4107" s="8">
        <v>2141500032</v>
      </c>
      <c r="L4107" s="9">
        <v>127</v>
      </c>
      <c r="M4107" s="7">
        <v>0.73534023086637523</v>
      </c>
      <c r="N4107" s="1">
        <v>7.0799999237060502</v>
      </c>
    </row>
    <row r="4108" spans="1:14" x14ac:dyDescent="0.25">
      <c r="A4108" s="3">
        <v>38807</v>
      </c>
      <c r="B4108" s="5" t="s">
        <v>188</v>
      </c>
      <c r="C4108" s="5" t="s">
        <v>6346</v>
      </c>
      <c r="D4108" s="5" t="s">
        <v>189</v>
      </c>
      <c r="E4108" s="1">
        <v>101.2</v>
      </c>
      <c r="F4108" s="8">
        <v>185883664</v>
      </c>
      <c r="G4108" s="8">
        <v>19041925120</v>
      </c>
      <c r="H4108" s="1">
        <v>61.080486956741403</v>
      </c>
      <c r="I4108" s="8">
        <v>16017799936</v>
      </c>
      <c r="J4108" s="1">
        <v>5.1250581741332999</v>
      </c>
      <c r="K4108" s="8">
        <v>2135999936</v>
      </c>
      <c r="L4108" s="9">
        <v>128</v>
      </c>
      <c r="M4108" s="7">
        <v>0.73735760434229247</v>
      </c>
      <c r="N4108" s="1">
        <v>5.1200000047683698</v>
      </c>
    </row>
    <row r="4109" spans="1:14" x14ac:dyDescent="0.25">
      <c r="A4109" s="3">
        <v>38807</v>
      </c>
      <c r="B4109" s="5" t="s">
        <v>50</v>
      </c>
      <c r="C4109" s="5" t="s">
        <v>6347</v>
      </c>
      <c r="D4109" s="5" t="s">
        <v>51</v>
      </c>
      <c r="E4109" s="1">
        <v>85.1</v>
      </c>
      <c r="F4109" s="8">
        <v>258900000</v>
      </c>
      <c r="G4109" s="8">
        <v>22037772288</v>
      </c>
      <c r="H4109" s="1">
        <v>0.71646832439433705</v>
      </c>
      <c r="I4109" s="8">
        <v>14670899968</v>
      </c>
      <c r="J4109" s="1">
        <v>12.132442474365201</v>
      </c>
      <c r="K4109" s="8">
        <v>2131400064</v>
      </c>
      <c r="L4109" s="9">
        <v>129</v>
      </c>
      <c r="M4109" s="7">
        <v>0.73937063340807696</v>
      </c>
      <c r="N4109" s="1">
        <v>5.4199999570846602</v>
      </c>
    </row>
    <row r="4110" spans="1:14" x14ac:dyDescent="0.25">
      <c r="A4110" s="3">
        <v>38807</v>
      </c>
      <c r="B4110" s="5" t="s">
        <v>425</v>
      </c>
      <c r="C4110" s="5" t="s">
        <v>6348</v>
      </c>
      <c r="D4110" s="5" t="s">
        <v>426</v>
      </c>
      <c r="E4110" s="1">
        <v>104.79</v>
      </c>
      <c r="F4110" s="8">
        <v>155110000</v>
      </c>
      <c r="G4110" s="8">
        <v>16607207424</v>
      </c>
      <c r="H4110" s="1">
        <v>130.54147230777599</v>
      </c>
      <c r="I4110" s="8">
        <v>12700998912</v>
      </c>
      <c r="J4110" s="1">
        <v>11.6391925811768</v>
      </c>
      <c r="K4110" s="8">
        <v>2122042944</v>
      </c>
      <c r="L4110" s="9">
        <v>130</v>
      </c>
      <c r="M4110" s="7">
        <v>0.7413748250177451</v>
      </c>
      <c r="N4110" s="1">
        <v>8.3300000429153407</v>
      </c>
    </row>
    <row r="4111" spans="1:14" x14ac:dyDescent="0.25">
      <c r="A4111" s="3">
        <v>38807</v>
      </c>
      <c r="B4111" s="5" t="s">
        <v>1072</v>
      </c>
      <c r="C4111" s="5" t="s">
        <v>6349</v>
      </c>
      <c r="D4111" s="5" t="s">
        <v>1071</v>
      </c>
      <c r="E4111" s="1">
        <v>51.94</v>
      </c>
      <c r="F4111" s="8">
        <v>413136800</v>
      </c>
      <c r="G4111" s="8">
        <v>21789671424</v>
      </c>
      <c r="H4111" s="1">
        <v>8.8716448872879496</v>
      </c>
      <c r="I4111" s="8">
        <v>6517515008</v>
      </c>
      <c r="J4111" s="1">
        <v>24.9157905578613</v>
      </c>
      <c r="K4111" s="8">
        <v>2117463008</v>
      </c>
      <c r="L4111" s="9">
        <v>131</v>
      </c>
      <c r="M4111" s="7">
        <v>0.74337469104610021</v>
      </c>
      <c r="N4111" s="1">
        <v>3.2599999308586098</v>
      </c>
    </row>
    <row r="4112" spans="1:14" x14ac:dyDescent="0.25">
      <c r="A4112" s="3">
        <v>38807</v>
      </c>
      <c r="B4112" s="5" t="s">
        <v>307</v>
      </c>
      <c r="C4112" s="5" t="s">
        <v>6350</v>
      </c>
      <c r="D4112" s="5" t="s">
        <v>308</v>
      </c>
      <c r="E4112" s="1">
        <v>54.07</v>
      </c>
      <c r="F4112" s="8">
        <v>409885792</v>
      </c>
      <c r="G4112" s="8">
        <v>23410251776</v>
      </c>
      <c r="H4112" s="1">
        <v>57.8090983362166</v>
      </c>
      <c r="I4112" s="8">
        <v>8526999808</v>
      </c>
      <c r="J4112" s="1">
        <v>16.616521835327099</v>
      </c>
      <c r="K4112" s="8">
        <v>2117000000</v>
      </c>
      <c r="L4112" s="9">
        <v>132</v>
      </c>
      <c r="M4112" s="7">
        <v>0.74537411978040746</v>
      </c>
      <c r="N4112" s="1">
        <v>3.1599999368190801</v>
      </c>
    </row>
    <row r="4113" spans="1:14" x14ac:dyDescent="0.25">
      <c r="A4113" s="3">
        <v>38807</v>
      </c>
      <c r="B4113" s="5" t="s">
        <v>858</v>
      </c>
      <c r="C4113" s="5" t="s">
        <v>6351</v>
      </c>
      <c r="D4113" s="5" t="s">
        <v>859</v>
      </c>
      <c r="E4113" s="1">
        <v>72.430000000000007</v>
      </c>
      <c r="F4113" s="8">
        <v>243138416</v>
      </c>
      <c r="G4113" s="8">
        <v>17932257280</v>
      </c>
      <c r="H4113" s="1">
        <v>14.6817700156701</v>
      </c>
      <c r="I4113" s="8">
        <v>22714000384</v>
      </c>
      <c r="J4113" s="1">
        <v>3.1827089786529501</v>
      </c>
      <c r="K4113" s="8">
        <v>2106000000</v>
      </c>
      <c r="L4113" s="9">
        <v>133</v>
      </c>
      <c r="M4113" s="7">
        <v>0.74736315941878773</v>
      </c>
      <c r="N4113" s="1">
        <v>3</v>
      </c>
    </row>
    <row r="4114" spans="1:14" x14ac:dyDescent="0.25">
      <c r="A4114" s="3">
        <v>38807</v>
      </c>
      <c r="B4114" s="5" t="s">
        <v>1473</v>
      </c>
      <c r="C4114" s="5" t="s">
        <v>6352</v>
      </c>
      <c r="D4114" s="5" t="s">
        <v>1472</v>
      </c>
      <c r="E4114" s="1">
        <v>33.43</v>
      </c>
      <c r="F4114" s="8">
        <v>471000000</v>
      </c>
      <c r="G4114" s="8">
        <v>15397860352</v>
      </c>
      <c r="H4114" s="1">
        <v>31.989164009166</v>
      </c>
      <c r="I4114" s="8">
        <v>10504000000</v>
      </c>
      <c r="J4114" s="1">
        <v>-5.0013570785522496</v>
      </c>
      <c r="K4114" s="8">
        <v>2091000000</v>
      </c>
      <c r="L4114" s="9">
        <v>134</v>
      </c>
      <c r="M4114" s="7">
        <v>0.74933803210817662</v>
      </c>
      <c r="N4114" s="1">
        <v>2.56999999284744</v>
      </c>
    </row>
    <row r="4115" spans="1:14" x14ac:dyDescent="0.25">
      <c r="A4115" s="3">
        <v>38807</v>
      </c>
      <c r="B4115" s="5" t="s">
        <v>236</v>
      </c>
      <c r="C4115" s="5" t="s">
        <v>6353</v>
      </c>
      <c r="D4115" s="5" t="s">
        <v>237</v>
      </c>
      <c r="E4115" s="1">
        <v>23.05</v>
      </c>
      <c r="F4115" s="8">
        <v>820349760</v>
      </c>
      <c r="G4115" s="8">
        <v>19158949888</v>
      </c>
      <c r="H4115" s="1">
        <v>-37.107780962069697</v>
      </c>
      <c r="I4115" s="8">
        <v>6283000064</v>
      </c>
      <c r="J4115" s="1">
        <v>11.717638969421399</v>
      </c>
      <c r="K4115" s="8">
        <v>2080000000</v>
      </c>
      <c r="L4115" s="9">
        <v>135</v>
      </c>
      <c r="M4115" s="7">
        <v>0.75130251570163864</v>
      </c>
      <c r="N4115" s="1">
        <v>0.75999999046325695</v>
      </c>
    </row>
    <row r="4116" spans="1:14" x14ac:dyDescent="0.25">
      <c r="A4116" s="3">
        <v>38807</v>
      </c>
      <c r="B4116" s="5" t="s">
        <v>28</v>
      </c>
      <c r="C4116" s="5" t="s">
        <v>6354</v>
      </c>
      <c r="D4116" s="5" t="s">
        <v>29</v>
      </c>
      <c r="E4116" s="1">
        <v>59.92</v>
      </c>
      <c r="F4116" s="8">
        <v>238045824</v>
      </c>
      <c r="G4116" s="8">
        <v>14271504384</v>
      </c>
      <c r="H4116" s="1">
        <v>-27.679588205096302</v>
      </c>
      <c r="I4116" s="8">
        <v>7648431104</v>
      </c>
      <c r="J4116" s="1">
        <v>2.9487531185150102</v>
      </c>
      <c r="K4116" s="8">
        <v>2065875008</v>
      </c>
      <c r="L4116" s="9">
        <v>136</v>
      </c>
      <c r="M4116" s="7">
        <v>0.75325365875902284</v>
      </c>
      <c r="N4116" s="1">
        <v>5.0800000429153398</v>
      </c>
    </row>
    <row r="4117" spans="1:14" x14ac:dyDescent="0.25">
      <c r="A4117" s="3">
        <v>38807</v>
      </c>
      <c r="B4117" s="5" t="s">
        <v>554</v>
      </c>
      <c r="C4117" s="5" t="s">
        <v>6355</v>
      </c>
      <c r="D4117" s="5" t="s">
        <v>555</v>
      </c>
      <c r="E4117" s="1">
        <v>95.48</v>
      </c>
      <c r="F4117" s="8">
        <v>116211632</v>
      </c>
      <c r="G4117" s="8">
        <v>11313520640</v>
      </c>
      <c r="H4117" s="1">
        <v>70.5477777523393</v>
      </c>
      <c r="I4117" s="8">
        <v>6550000000</v>
      </c>
      <c r="J4117" s="1">
        <v>34.765804290771499</v>
      </c>
      <c r="K4117" s="8">
        <v>2043000000</v>
      </c>
      <c r="L4117" s="9">
        <v>137</v>
      </c>
      <c r="M4117" s="7">
        <v>0.75518319721163962</v>
      </c>
      <c r="N4117" s="1">
        <v>26.580000638961799</v>
      </c>
    </row>
    <row r="4118" spans="1:14" x14ac:dyDescent="0.25">
      <c r="A4118" s="3">
        <v>38807</v>
      </c>
      <c r="B4118" s="5" t="s">
        <v>115</v>
      </c>
      <c r="C4118" s="5" t="s">
        <v>6356</v>
      </c>
      <c r="D4118" s="5" t="s">
        <v>116</v>
      </c>
      <c r="E4118" s="1">
        <v>50.68</v>
      </c>
      <c r="F4118" s="8">
        <v>355000000</v>
      </c>
      <c r="G4118" s="8">
        <v>18026315776</v>
      </c>
      <c r="H4118" s="1">
        <v>15.921619269287101</v>
      </c>
      <c r="I4118" s="8">
        <v>11514000128</v>
      </c>
      <c r="J4118" s="1">
        <v>1.57181596755981</v>
      </c>
      <c r="K4118" s="8">
        <v>2030000000</v>
      </c>
      <c r="L4118" s="9">
        <v>138</v>
      </c>
      <c r="M4118" s="7">
        <v>0.75710045764179723</v>
      </c>
      <c r="N4118" s="1">
        <v>3.6699999570846602</v>
      </c>
    </row>
    <row r="4119" spans="1:14" x14ac:dyDescent="0.25">
      <c r="A4119" s="3">
        <v>38807</v>
      </c>
      <c r="B4119" s="5" t="s">
        <v>196</v>
      </c>
      <c r="C4119" s="5" t="s">
        <v>6357</v>
      </c>
      <c r="D4119" s="5" t="s">
        <v>197</v>
      </c>
      <c r="E4119" s="1">
        <v>67.31</v>
      </c>
      <c r="F4119" s="8">
        <v>293000000</v>
      </c>
      <c r="G4119" s="8">
        <v>19752155136</v>
      </c>
      <c r="H4119" s="1">
        <v>28.919521888481299</v>
      </c>
      <c r="I4119" s="8">
        <v>7879999872</v>
      </c>
      <c r="J4119" s="1">
        <v>26.761920928955099</v>
      </c>
      <c r="K4119" s="8">
        <v>2030000000</v>
      </c>
      <c r="L4119" s="9">
        <v>139</v>
      </c>
      <c r="M4119" s="7">
        <v>0.75901771807195484</v>
      </c>
      <c r="N4119" s="1">
        <v>4.6299999952316302</v>
      </c>
    </row>
    <row r="4120" spans="1:14" x14ac:dyDescent="0.25">
      <c r="A4120" s="3">
        <v>38807</v>
      </c>
      <c r="B4120" s="5" t="s">
        <v>24</v>
      </c>
      <c r="C4120" s="5" t="s">
        <v>6358</v>
      </c>
      <c r="D4120" s="5" t="s">
        <v>25</v>
      </c>
      <c r="E4120" s="1">
        <v>73</v>
      </c>
      <c r="F4120" s="8">
        <v>273400000</v>
      </c>
      <c r="G4120" s="8">
        <v>20029638656</v>
      </c>
      <c r="H4120" s="1">
        <v>38.270304710378198</v>
      </c>
      <c r="I4120" s="8">
        <v>22620000256</v>
      </c>
      <c r="J4120" s="1">
        <v>43.250160217285199</v>
      </c>
      <c r="K4120" s="8">
        <v>2021000000</v>
      </c>
      <c r="L4120" s="9">
        <v>140</v>
      </c>
      <c r="M4120" s="7">
        <v>0.76092647833271765</v>
      </c>
      <c r="N4120" s="1">
        <v>5.9800000190734899</v>
      </c>
    </row>
    <row r="4121" spans="1:14" x14ac:dyDescent="0.25">
      <c r="A4121" s="3">
        <v>38807</v>
      </c>
      <c r="B4121" s="5" t="s">
        <v>250</v>
      </c>
      <c r="C4121" s="5" t="s">
        <v>6359</v>
      </c>
      <c r="D4121" s="5" t="s">
        <v>251</v>
      </c>
      <c r="E4121" s="1">
        <v>29.87</v>
      </c>
      <c r="F4121" s="8">
        <v>814307968</v>
      </c>
      <c r="G4121" s="8">
        <v>24358877184</v>
      </c>
      <c r="H4121" s="1">
        <v>30.208473466642999</v>
      </c>
      <c r="I4121" s="8">
        <v>37006198784</v>
      </c>
      <c r="J4121" s="1">
        <v>20.9578247070313</v>
      </c>
      <c r="K4121" s="8">
        <v>2019500032</v>
      </c>
      <c r="L4121" s="9">
        <v>141</v>
      </c>
      <c r="M4121" s="7">
        <v>0.76283382192880411</v>
      </c>
      <c r="N4121" s="1">
        <v>1.49500000476837</v>
      </c>
    </row>
    <row r="4122" spans="1:14" x14ac:dyDescent="0.25">
      <c r="A4122" s="3">
        <v>38807</v>
      </c>
      <c r="B4122" s="5" t="s">
        <v>990</v>
      </c>
      <c r="C4122" s="5" t="s">
        <v>6360</v>
      </c>
      <c r="D4122" s="5" t="s">
        <v>989</v>
      </c>
      <c r="E4122" s="1">
        <v>60.43</v>
      </c>
      <c r="F4122" s="8">
        <v>333624992</v>
      </c>
      <c r="G4122" s="8">
        <v>19990886400</v>
      </c>
      <c r="H4122" s="1">
        <v>34.047418582079601</v>
      </c>
      <c r="I4122" s="8">
        <v>8068999936</v>
      </c>
      <c r="J4122" s="1">
        <v>27.896263122558601</v>
      </c>
      <c r="K4122" s="8">
        <v>2005000000</v>
      </c>
      <c r="L4122" s="9">
        <v>142</v>
      </c>
      <c r="M4122" s="7">
        <v>0.76472747077730951</v>
      </c>
      <c r="N4122" s="1">
        <v>2.5300000309944202</v>
      </c>
    </row>
    <row r="4123" spans="1:14" x14ac:dyDescent="0.25">
      <c r="A4123" s="3">
        <v>38807</v>
      </c>
      <c r="B4123" s="5" t="s">
        <v>383</v>
      </c>
      <c r="C4123" s="5" t="s">
        <v>6361</v>
      </c>
      <c r="D4123" s="5" t="s">
        <v>384</v>
      </c>
      <c r="E4123" s="1">
        <v>62.72</v>
      </c>
      <c r="F4123" s="8">
        <v>845617152</v>
      </c>
      <c r="G4123" s="8">
        <v>53442871296</v>
      </c>
      <c r="H4123" s="1">
        <v>129.23976542958599</v>
      </c>
      <c r="I4123" s="8">
        <v>16190000384</v>
      </c>
      <c r="J4123" s="1">
        <v>68.269111633300795</v>
      </c>
      <c r="K4123" s="8">
        <v>1997000000</v>
      </c>
      <c r="L4123" s="9">
        <v>143</v>
      </c>
      <c r="M4123" s="7">
        <v>0.76661356391968627</v>
      </c>
      <c r="N4123" s="1">
        <v>1.9499999880790699</v>
      </c>
    </row>
    <row r="4124" spans="1:14" x14ac:dyDescent="0.25">
      <c r="A4124" s="3">
        <v>38807</v>
      </c>
      <c r="B4124" s="5" t="s">
        <v>1290</v>
      </c>
      <c r="C4124" s="5" t="s">
        <v>6362</v>
      </c>
      <c r="D4124" s="5" t="s">
        <v>1289</v>
      </c>
      <c r="E4124" s="1">
        <v>72</v>
      </c>
      <c r="F4124" s="8">
        <v>242074144</v>
      </c>
      <c r="G4124" s="8">
        <v>17957242880</v>
      </c>
      <c r="H4124" s="1">
        <v>113.803309321615</v>
      </c>
      <c r="I4124" s="8">
        <v>3616796928</v>
      </c>
      <c r="J4124" s="1">
        <v>57.199962615966797</v>
      </c>
      <c r="K4124" s="8">
        <v>1988399008</v>
      </c>
      <c r="L4124" s="9">
        <v>144</v>
      </c>
      <c r="M4124" s="7">
        <v>0.76849153374106705</v>
      </c>
      <c r="N4124" s="1">
        <v>5.2399998903274501</v>
      </c>
    </row>
    <row r="4125" spans="1:14" x14ac:dyDescent="0.25">
      <c r="A4125" s="3">
        <v>38807</v>
      </c>
      <c r="B4125" s="5" t="s">
        <v>886</v>
      </c>
      <c r="C4125" s="5" t="s">
        <v>6363</v>
      </c>
      <c r="D4125" s="5" t="s">
        <v>887</v>
      </c>
      <c r="E4125" s="1">
        <v>64.040000000000006</v>
      </c>
      <c r="F4125" s="8">
        <v>251163184</v>
      </c>
      <c r="G4125" s="8">
        <v>16207922176</v>
      </c>
      <c r="H4125" s="1">
        <v>53.5299108334614</v>
      </c>
      <c r="I4125" s="8">
        <v>12600000000</v>
      </c>
      <c r="J4125" s="1">
        <v>15.092593193054199</v>
      </c>
      <c r="K4125" s="8">
        <v>1985000000</v>
      </c>
      <c r="L4125" s="9">
        <v>145</v>
      </c>
      <c r="M4125" s="7">
        <v>0.77036629332425066</v>
      </c>
      <c r="N4125" s="1">
        <v>2.75999996066093</v>
      </c>
    </row>
    <row r="4126" spans="1:14" x14ac:dyDescent="0.25">
      <c r="A4126" s="3">
        <v>38807</v>
      </c>
      <c r="B4126" s="5" t="s">
        <v>880</v>
      </c>
      <c r="C4126" s="5" t="s">
        <v>6364</v>
      </c>
      <c r="D4126" s="5" t="s">
        <v>881</v>
      </c>
      <c r="E4126" s="1">
        <v>38.9</v>
      </c>
      <c r="F4126" s="8">
        <v>342203008</v>
      </c>
      <c r="G4126" s="8">
        <v>13602155520</v>
      </c>
      <c r="H4126" s="1">
        <v>24.022769327655102</v>
      </c>
      <c r="I4126" s="8">
        <v>11702999808</v>
      </c>
      <c r="J4126" s="1">
        <v>5.6227440834045401</v>
      </c>
      <c r="K4126" s="8">
        <v>1970000000</v>
      </c>
      <c r="L4126" s="9">
        <v>146</v>
      </c>
      <c r="M4126" s="7">
        <v>0.77222688595844302</v>
      </c>
      <c r="N4126" s="1">
        <v>2.40000003576279</v>
      </c>
    </row>
    <row r="4127" spans="1:14" x14ac:dyDescent="0.25">
      <c r="A4127" s="3">
        <v>38807</v>
      </c>
      <c r="B4127" s="5" t="s">
        <v>1431</v>
      </c>
      <c r="C4127" s="5" t="s">
        <v>6365</v>
      </c>
      <c r="D4127" s="5" t="s">
        <v>1430</v>
      </c>
      <c r="E4127" s="1">
        <v>43.57</v>
      </c>
      <c r="F4127" s="8">
        <v>363565184</v>
      </c>
      <c r="G4127" s="8">
        <v>16126602240</v>
      </c>
      <c r="H4127" s="1">
        <v>72.910940211168295</v>
      </c>
      <c r="I4127" s="8">
        <v>3512908928</v>
      </c>
      <c r="J4127" s="1">
        <v>80.124748229980497</v>
      </c>
      <c r="K4127" s="8">
        <v>1943753984</v>
      </c>
      <c r="L4127" s="9">
        <v>147</v>
      </c>
      <c r="M4127" s="7">
        <v>0.77406269019464224</v>
      </c>
      <c r="N4127" s="1">
        <v>3.2000000178813899</v>
      </c>
    </row>
    <row r="4128" spans="1:14" x14ac:dyDescent="0.25">
      <c r="A4128" s="3">
        <v>38807</v>
      </c>
      <c r="B4128" s="5" t="s">
        <v>141</v>
      </c>
      <c r="C4128" s="5" t="s">
        <v>6366</v>
      </c>
      <c r="D4128" s="5" t="s">
        <v>142</v>
      </c>
      <c r="E4128" s="1">
        <v>142.4</v>
      </c>
      <c r="F4128" s="8">
        <v>93066000</v>
      </c>
      <c r="G4128" s="8">
        <v>13333061632</v>
      </c>
      <c r="H4128" s="1">
        <v>80.3142966253982</v>
      </c>
      <c r="I4128" s="8">
        <v>22746999808</v>
      </c>
      <c r="J4128" s="1">
        <v>35.940956115722699</v>
      </c>
      <c r="K4128" s="8">
        <v>1942000000</v>
      </c>
      <c r="L4128" s="9">
        <v>148</v>
      </c>
      <c r="M4128" s="7">
        <v>0.77589683785738417</v>
      </c>
      <c r="N4128" s="1">
        <v>12.6199998855591</v>
      </c>
    </row>
    <row r="4129" spans="1:14" x14ac:dyDescent="0.25">
      <c r="A4129" s="3">
        <v>38807</v>
      </c>
      <c r="B4129" s="5" t="s">
        <v>503</v>
      </c>
      <c r="C4129" s="5" t="s">
        <v>6367</v>
      </c>
      <c r="D4129" s="5" t="s">
        <v>504</v>
      </c>
      <c r="E4129" s="1">
        <v>61.99</v>
      </c>
      <c r="F4129" s="8">
        <v>123786144</v>
      </c>
      <c r="G4129" s="8">
        <v>7745925632</v>
      </c>
      <c r="H4129" s="1">
        <v>18.097268741573501</v>
      </c>
      <c r="I4129" s="8">
        <v>14578812928</v>
      </c>
      <c r="J4129" s="1">
        <v>24.087713241577099</v>
      </c>
      <c r="K4129" s="8">
        <v>1901307008</v>
      </c>
      <c r="L4129" s="9">
        <v>149</v>
      </c>
      <c r="M4129" s="7">
        <v>0.77769255248399494</v>
      </c>
      <c r="N4129" s="1">
        <v>9.9099999666214007</v>
      </c>
    </row>
    <row r="4130" spans="1:14" x14ac:dyDescent="0.25">
      <c r="A4130" s="3">
        <v>38807</v>
      </c>
      <c r="B4130" s="5" t="s">
        <v>866</v>
      </c>
      <c r="C4130" s="5" t="s">
        <v>6368</v>
      </c>
      <c r="D4130" s="5" t="s">
        <v>867</v>
      </c>
      <c r="E4130" s="1">
        <v>34.020000000000003</v>
      </c>
      <c r="F4130" s="8">
        <v>393718848</v>
      </c>
      <c r="G4130" s="8">
        <v>13499059200</v>
      </c>
      <c r="H4130" s="1">
        <v>5.09303204462626</v>
      </c>
      <c r="I4130" s="8">
        <v>12111000064</v>
      </c>
      <c r="J4130" s="1">
        <v>-14.980694770813001</v>
      </c>
      <c r="K4130" s="8">
        <v>1846000000</v>
      </c>
      <c r="L4130" s="9">
        <v>150</v>
      </c>
      <c r="M4130" s="7">
        <v>0.77943603167319242</v>
      </c>
      <c r="N4130" s="1">
        <v>2.0899999737739599</v>
      </c>
    </row>
    <row r="4131" spans="1:14" x14ac:dyDescent="0.25">
      <c r="A4131" s="3">
        <v>38807</v>
      </c>
      <c r="B4131" s="5" t="s">
        <v>240</v>
      </c>
      <c r="C4131" s="5" t="s">
        <v>6369</v>
      </c>
      <c r="D4131" s="5" t="s">
        <v>241</v>
      </c>
      <c r="E4131" s="1">
        <v>130.62</v>
      </c>
      <c r="F4131" s="8">
        <v>121191000</v>
      </c>
      <c r="G4131" s="8">
        <v>16133587968</v>
      </c>
      <c r="H4131" s="1">
        <v>98.955637182756107</v>
      </c>
      <c r="I4131" s="8">
        <v>16684000000</v>
      </c>
      <c r="J4131" s="1">
        <v>-8.2086267471313494</v>
      </c>
      <c r="K4131" s="8">
        <v>1819000000</v>
      </c>
      <c r="L4131" s="9">
        <v>151</v>
      </c>
      <c r="M4131" s="7">
        <v>0.78115401035420562</v>
      </c>
      <c r="N4131" s="1">
        <v>12.6699998378754</v>
      </c>
    </row>
    <row r="4132" spans="1:14" x14ac:dyDescent="0.25">
      <c r="A4132" s="3">
        <v>38807</v>
      </c>
      <c r="B4132" s="5" t="s">
        <v>874</v>
      </c>
      <c r="C4132" s="5" t="s">
        <v>6370</v>
      </c>
      <c r="D4132" s="5" t="s">
        <v>875</v>
      </c>
      <c r="E4132" s="1">
        <v>68.94</v>
      </c>
      <c r="F4132" s="8">
        <v>207529488</v>
      </c>
      <c r="G4132" s="8">
        <v>14382816256</v>
      </c>
      <c r="H4132" s="1">
        <v>10.185035810334201</v>
      </c>
      <c r="I4132" s="8">
        <v>10815081216</v>
      </c>
      <c r="J4132" s="1">
        <v>4.3438649177551296</v>
      </c>
      <c r="K4132" s="8">
        <v>1806194944</v>
      </c>
      <c r="L4132" s="9">
        <v>152</v>
      </c>
      <c r="M4132" s="7">
        <v>0.7828598951302066</v>
      </c>
      <c r="N4132" s="1">
        <v>4.2699999809265101</v>
      </c>
    </row>
    <row r="4133" spans="1:14" x14ac:dyDescent="0.25">
      <c r="A4133" s="3">
        <v>38807</v>
      </c>
      <c r="B4133" s="5" t="s">
        <v>1066</v>
      </c>
      <c r="C4133" s="5" t="s">
        <v>6371</v>
      </c>
      <c r="D4133" s="5" t="s">
        <v>1065</v>
      </c>
      <c r="E4133" s="1">
        <v>35.299999999999997</v>
      </c>
      <c r="F4133" s="8">
        <v>552252992</v>
      </c>
      <c r="G4133" s="8">
        <v>19085854720</v>
      </c>
      <c r="H4133" s="1">
        <v>24.212477459374501</v>
      </c>
      <c r="I4133" s="8">
        <v>13074000128</v>
      </c>
      <c r="J4133" s="1">
        <v>4.4582929611206099</v>
      </c>
      <c r="K4133" s="8">
        <v>1806000000</v>
      </c>
      <c r="L4133" s="9">
        <v>153</v>
      </c>
      <c r="M4133" s="7">
        <v>0.78456559578876062</v>
      </c>
      <c r="N4133" s="1">
        <v>2.10999995470047</v>
      </c>
    </row>
    <row r="4134" spans="1:14" x14ac:dyDescent="0.25">
      <c r="A4134" s="3">
        <v>38807</v>
      </c>
      <c r="B4134" s="5" t="s">
        <v>329</v>
      </c>
      <c r="C4134" s="5" t="s">
        <v>6372</v>
      </c>
      <c r="D4134" s="5" t="s">
        <v>330</v>
      </c>
      <c r="E4134" s="1">
        <v>93.35</v>
      </c>
      <c r="F4134" s="8">
        <v>266634608</v>
      </c>
      <c r="G4134" s="8">
        <v>24834934784</v>
      </c>
      <c r="H4134" s="1">
        <v>47.446193839374502</v>
      </c>
      <c r="I4134" s="8">
        <v>13577999872</v>
      </c>
      <c r="J4134" s="1">
        <v>11.1584119796753</v>
      </c>
      <c r="K4134" s="8">
        <v>1795000000</v>
      </c>
      <c r="L4134" s="9">
        <v>154</v>
      </c>
      <c r="M4134" s="7">
        <v>0.78626090735138765</v>
      </c>
      <c r="N4134" s="1">
        <v>3.8899999856948901</v>
      </c>
    </row>
    <row r="4135" spans="1:14" x14ac:dyDescent="0.25">
      <c r="A4135" s="3">
        <v>38807</v>
      </c>
      <c r="B4135" s="5" t="s">
        <v>121</v>
      </c>
      <c r="C4135" s="5" t="s">
        <v>6373</v>
      </c>
      <c r="D4135" s="5" t="s">
        <v>122</v>
      </c>
      <c r="E4135" s="1">
        <v>44.04</v>
      </c>
      <c r="F4135" s="8">
        <v>405329760</v>
      </c>
      <c r="G4135" s="8">
        <v>17913761792</v>
      </c>
      <c r="H4135" s="1">
        <v>3.0533633628352801</v>
      </c>
      <c r="I4135" s="8">
        <v>10177199872</v>
      </c>
      <c r="J4135" s="1">
        <v>5.8592247962951696</v>
      </c>
      <c r="K4135" s="8">
        <v>1774300000</v>
      </c>
      <c r="L4135" s="9">
        <v>155</v>
      </c>
      <c r="M4135" s="7">
        <v>0.78793666852440669</v>
      </c>
      <c r="N4135" s="1">
        <v>2.3800000250339499</v>
      </c>
    </row>
    <row r="4136" spans="1:14" x14ac:dyDescent="0.25">
      <c r="A4136" s="3">
        <v>38807</v>
      </c>
      <c r="B4136" s="5" t="s">
        <v>125</v>
      </c>
      <c r="C4136" s="5" t="s">
        <v>6374</v>
      </c>
      <c r="D4136" s="5" t="s">
        <v>126</v>
      </c>
      <c r="E4136" s="1">
        <v>20.36</v>
      </c>
      <c r="F4136" s="8">
        <v>725000000</v>
      </c>
      <c r="G4136" s="8">
        <v>14502413312</v>
      </c>
      <c r="H4136" s="1">
        <v>25.601491426696899</v>
      </c>
      <c r="I4136" s="8">
        <v>59527999488</v>
      </c>
      <c r="J4136" s="1">
        <v>4.9134612083435103</v>
      </c>
      <c r="K4136" s="8">
        <v>1755900000</v>
      </c>
      <c r="L4136" s="9">
        <v>156</v>
      </c>
      <c r="M4136" s="7">
        <v>0.78959505157332976</v>
      </c>
      <c r="N4136" s="1">
        <v>4.0000021457672098E-2</v>
      </c>
    </row>
    <row r="4137" spans="1:14" x14ac:dyDescent="0.25">
      <c r="A4137" s="3">
        <v>38807</v>
      </c>
      <c r="B4137" s="5" t="s">
        <v>30</v>
      </c>
      <c r="C4137" s="5" t="s">
        <v>6375</v>
      </c>
      <c r="D4137" s="5" t="s">
        <v>31</v>
      </c>
      <c r="E4137" s="1">
        <v>18.68</v>
      </c>
      <c r="F4137" s="8">
        <v>856985984</v>
      </c>
      <c r="G4137" s="8">
        <v>15655240704</v>
      </c>
      <c r="H4137" s="1">
        <v>-15.161489170241101</v>
      </c>
      <c r="I4137" s="8">
        <v>16023000064</v>
      </c>
      <c r="J4137" s="1">
        <v>-1.4999690055847199</v>
      </c>
      <c r="K4137" s="8">
        <v>1745000000</v>
      </c>
      <c r="L4137" s="9">
        <v>157</v>
      </c>
      <c r="M4137" s="7">
        <v>0.79124313997265239</v>
      </c>
      <c r="N4137" s="1">
        <v>1.26000000536442</v>
      </c>
    </row>
    <row r="4138" spans="1:14" x14ac:dyDescent="0.25">
      <c r="A4138" s="3">
        <v>38807</v>
      </c>
      <c r="B4138" s="5" t="s">
        <v>1480</v>
      </c>
      <c r="C4138" s="5" t="s">
        <v>6376</v>
      </c>
      <c r="D4138" s="5" t="s">
        <v>1479</v>
      </c>
      <c r="E4138" s="1">
        <v>31.41</v>
      </c>
      <c r="F4138" s="8">
        <v>370189696</v>
      </c>
      <c r="G4138" s="8">
        <v>11843827712</v>
      </c>
      <c r="H4138" s="1">
        <v>86.580288655345996</v>
      </c>
      <c r="I4138" s="8">
        <v>4624153088</v>
      </c>
      <c r="J4138" s="1">
        <v>70.679054260253906</v>
      </c>
      <c r="K4138" s="8">
        <v>1732023008</v>
      </c>
      <c r="L4138" s="9">
        <v>158</v>
      </c>
      <c r="M4138" s="7">
        <v>0.7928789720797268</v>
      </c>
      <c r="N4138" s="1">
        <v>2.6799999773502301</v>
      </c>
    </row>
    <row r="4139" spans="1:14" x14ac:dyDescent="0.25">
      <c r="A4139" s="3">
        <v>38807</v>
      </c>
      <c r="B4139" s="5" t="s">
        <v>341</v>
      </c>
      <c r="C4139" s="5" t="s">
        <v>6377</v>
      </c>
      <c r="D4139" s="5" t="s">
        <v>342</v>
      </c>
      <c r="E4139" s="1">
        <v>70.48</v>
      </c>
      <c r="F4139" s="8">
        <v>168900000</v>
      </c>
      <c r="G4139" s="8">
        <v>11901059072</v>
      </c>
      <c r="H4139" s="1">
        <v>0.23065749374830999</v>
      </c>
      <c r="I4139" s="8">
        <v>14057400064</v>
      </c>
      <c r="J4139" s="1">
        <v>23.350561141967798</v>
      </c>
      <c r="K4139" s="8">
        <v>1727900000</v>
      </c>
      <c r="L4139" s="9">
        <v>159</v>
      </c>
      <c r="M4139" s="7">
        <v>0.79451091015719932</v>
      </c>
      <c r="N4139" s="1">
        <v>6.6100000143051103</v>
      </c>
    </row>
    <row r="4140" spans="1:14" x14ac:dyDescent="0.25">
      <c r="A4140" s="3">
        <v>38807</v>
      </c>
      <c r="B4140" s="5" t="s">
        <v>1396</v>
      </c>
      <c r="C4140" s="5" t="s">
        <v>6378</v>
      </c>
      <c r="D4140" s="5" t="s">
        <v>1395</v>
      </c>
      <c r="E4140" s="1">
        <v>105.5</v>
      </c>
      <c r="F4140" s="8">
        <v>147432944</v>
      </c>
      <c r="G4140" s="8">
        <v>15703048192</v>
      </c>
      <c r="H4140" s="1">
        <v>61.330658352385299</v>
      </c>
      <c r="I4140" s="8">
        <v>8256000000</v>
      </c>
      <c r="J4140" s="1">
        <v>28.258506774902301</v>
      </c>
      <c r="K4140" s="8">
        <v>1726000000</v>
      </c>
      <c r="L4140" s="9">
        <v>160</v>
      </c>
      <c r="M4140" s="7">
        <v>0.79614105375446631</v>
      </c>
      <c r="N4140" s="1">
        <v>7.0700000524520901</v>
      </c>
    </row>
    <row r="4141" spans="1:14" x14ac:dyDescent="0.25">
      <c r="A4141" s="3">
        <v>38807</v>
      </c>
      <c r="B4141" s="5" t="s">
        <v>379</v>
      </c>
      <c r="C4141" s="5" t="s">
        <v>6379</v>
      </c>
      <c r="D4141" s="5" t="s">
        <v>380</v>
      </c>
      <c r="E4141" s="1">
        <v>45.68</v>
      </c>
      <c r="F4141" s="8">
        <v>577000000</v>
      </c>
      <c r="G4141" s="8">
        <v>26758520832</v>
      </c>
      <c r="H4141" s="1">
        <v>4.6683544498528304</v>
      </c>
      <c r="I4141" s="8">
        <v>8850236160</v>
      </c>
      <c r="J4141" s="1">
        <v>9.5959205627441406</v>
      </c>
      <c r="K4141" s="8">
        <v>1718072000</v>
      </c>
      <c r="L4141" s="9">
        <v>161</v>
      </c>
      <c r="M4141" s="7">
        <v>0.79776370964695975</v>
      </c>
      <c r="N4141" s="1">
        <v>1.85999995470047</v>
      </c>
    </row>
    <row r="4142" spans="1:14" x14ac:dyDescent="0.25">
      <c r="A4142" s="3">
        <v>38807</v>
      </c>
      <c r="B4142" s="5" t="s">
        <v>232</v>
      </c>
      <c r="C4142" s="5" t="s">
        <v>6380</v>
      </c>
      <c r="D4142" s="5" t="s">
        <v>233</v>
      </c>
      <c r="E4142" s="1">
        <v>38.81</v>
      </c>
      <c r="F4142" s="8">
        <v>624897792</v>
      </c>
      <c r="G4142" s="8">
        <v>24927725568</v>
      </c>
      <c r="H4142" s="1">
        <v>26.991578068489702</v>
      </c>
      <c r="I4142" s="8">
        <v>9849000192</v>
      </c>
      <c r="J4142" s="1">
        <v>3.5755600929260298</v>
      </c>
      <c r="K4142" s="8">
        <v>1706000000</v>
      </c>
      <c r="L4142" s="9">
        <v>162</v>
      </c>
      <c r="M4142" s="7">
        <v>0.79937496397890506</v>
      </c>
      <c r="N4142" s="1">
        <v>1.5499999821186099</v>
      </c>
    </row>
    <row r="4143" spans="1:14" x14ac:dyDescent="0.25">
      <c r="A4143" s="3">
        <v>38807</v>
      </c>
      <c r="B4143" s="5" t="s">
        <v>315</v>
      </c>
      <c r="C4143" s="5" t="s">
        <v>6381</v>
      </c>
      <c r="D4143" s="5" t="s">
        <v>316</v>
      </c>
      <c r="E4143" s="1">
        <v>45.84</v>
      </c>
      <c r="F4143" s="8">
        <v>446372992</v>
      </c>
      <c r="G4143" s="8">
        <v>20302692352</v>
      </c>
      <c r="H4143" s="1">
        <v>24.9087976296947</v>
      </c>
      <c r="I4143" s="8">
        <v>21893999616</v>
      </c>
      <c r="J4143" s="1">
        <v>8.1452207565307599</v>
      </c>
      <c r="K4143" s="8">
        <v>1687000000</v>
      </c>
      <c r="L4143" s="9">
        <v>163</v>
      </c>
      <c r="M4143" s="7">
        <v>0.80096827350879463</v>
      </c>
      <c r="N4143" s="1">
        <v>1.9499999880790699</v>
      </c>
    </row>
    <row r="4144" spans="1:14" x14ac:dyDescent="0.25">
      <c r="A4144" s="3">
        <v>38807</v>
      </c>
      <c r="B4144" s="5" t="s">
        <v>305</v>
      </c>
      <c r="C4144" s="5" t="s">
        <v>6382</v>
      </c>
      <c r="D4144" s="5" t="s">
        <v>306</v>
      </c>
      <c r="E4144" s="1">
        <v>32.49</v>
      </c>
      <c r="F4144" s="8">
        <v>419040000</v>
      </c>
      <c r="G4144" s="8">
        <v>13434000384</v>
      </c>
      <c r="H4144" s="1">
        <v>-6.6056857301450496</v>
      </c>
      <c r="I4144" s="8">
        <v>12822999808</v>
      </c>
      <c r="J4144" s="1">
        <v>6.6835441589355504</v>
      </c>
      <c r="K4144" s="8">
        <v>1669000000</v>
      </c>
      <c r="L4144" s="9">
        <v>164</v>
      </c>
      <c r="M4144" s="7">
        <v>0.80254458269989459</v>
      </c>
      <c r="N4144" s="1">
        <v>2.2199999392032601</v>
      </c>
    </row>
    <row r="4145" spans="1:14" x14ac:dyDescent="0.25">
      <c r="A4145" s="3">
        <v>38807</v>
      </c>
      <c r="B4145" s="5" t="s">
        <v>1182</v>
      </c>
      <c r="C4145" s="5" t="s">
        <v>6383</v>
      </c>
      <c r="D4145" s="5" t="s">
        <v>1181</v>
      </c>
      <c r="E4145" s="1">
        <v>55.93</v>
      </c>
      <c r="F4145" s="8">
        <v>490300000</v>
      </c>
      <c r="G4145" s="8">
        <v>26838145024</v>
      </c>
      <c r="H4145" s="1">
        <v>37.942293986898903</v>
      </c>
      <c r="I4145" s="8">
        <v>30848000512</v>
      </c>
      <c r="J4145" s="1">
        <v>12.4485111236572</v>
      </c>
      <c r="K4145" s="8">
        <v>1644000000</v>
      </c>
      <c r="L4145" s="9">
        <v>165</v>
      </c>
      <c r="M4145" s="7">
        <v>0.80409728030934247</v>
      </c>
      <c r="N4145" s="1">
        <v>2.3266667028268202</v>
      </c>
    </row>
    <row r="4146" spans="1:14" x14ac:dyDescent="0.25">
      <c r="A4146" s="3">
        <v>38807</v>
      </c>
      <c r="B4146" s="5" t="s">
        <v>552</v>
      </c>
      <c r="C4146" s="5" t="s">
        <v>6384</v>
      </c>
      <c r="D4146" s="5" t="s">
        <v>553</v>
      </c>
      <c r="E4146" s="1">
        <v>77.569999999999993</v>
      </c>
      <c r="F4146" s="8">
        <v>133149968</v>
      </c>
      <c r="G4146" s="8">
        <v>10581180416</v>
      </c>
      <c r="H4146" s="1">
        <v>107.733236106183</v>
      </c>
      <c r="I4146" s="8">
        <v>31166000128</v>
      </c>
      <c r="J4146" s="1">
        <v>34.417320251464801</v>
      </c>
      <c r="K4146" s="8">
        <v>1639000000</v>
      </c>
      <c r="L4146" s="9">
        <v>166</v>
      </c>
      <c r="M4146" s="7">
        <v>0.80564525560245981</v>
      </c>
      <c r="N4146" s="1">
        <v>8.0350001454353297</v>
      </c>
    </row>
    <row r="4147" spans="1:14" x14ac:dyDescent="0.25">
      <c r="A4147" s="3">
        <v>38807</v>
      </c>
      <c r="B4147" s="5" t="s">
        <v>1445</v>
      </c>
      <c r="C4147" s="5" t="s">
        <v>6385</v>
      </c>
      <c r="D4147" s="5" t="s">
        <v>1444</v>
      </c>
      <c r="E4147" s="1">
        <v>35.17</v>
      </c>
      <c r="F4147" s="8">
        <v>456347616</v>
      </c>
      <c r="G4147" s="8">
        <v>16027088896</v>
      </c>
      <c r="H4147" s="1">
        <v>4.3299466513854004</v>
      </c>
      <c r="I4147" s="8">
        <v>6123806976</v>
      </c>
      <c r="J4147" s="1">
        <v>32.836338043212898</v>
      </c>
      <c r="K4147" s="8">
        <v>1609840000</v>
      </c>
      <c r="L4147" s="9">
        <v>167</v>
      </c>
      <c r="M4147" s="7">
        <v>0.80716569034673813</v>
      </c>
      <c r="N4147" s="1">
        <v>2.18000000715256</v>
      </c>
    </row>
    <row r="4148" spans="1:14" x14ac:dyDescent="0.25">
      <c r="A4148" s="3">
        <v>38807</v>
      </c>
      <c r="B4148" s="5" t="s">
        <v>206</v>
      </c>
      <c r="C4148" s="5" t="s">
        <v>6386</v>
      </c>
      <c r="D4148" s="5" t="s">
        <v>207</v>
      </c>
      <c r="E4148" s="1">
        <v>36.799999999999997</v>
      </c>
      <c r="F4148" s="8">
        <v>406623616</v>
      </c>
      <c r="G4148" s="8">
        <v>14999266304</v>
      </c>
      <c r="H4148" s="1">
        <v>15.1143694773208</v>
      </c>
      <c r="I4148" s="8">
        <v>6657000064</v>
      </c>
      <c r="J4148" s="1">
        <v>16.678285598754901</v>
      </c>
      <c r="K4148" s="8">
        <v>1588000000</v>
      </c>
      <c r="L4148" s="9">
        <v>168</v>
      </c>
      <c r="M4148" s="7">
        <v>0.80866549801328502</v>
      </c>
      <c r="N4148" s="1">
        <v>2.7599999904632599</v>
      </c>
    </row>
    <row r="4149" spans="1:14" x14ac:dyDescent="0.25">
      <c r="A4149" s="3">
        <v>38807</v>
      </c>
      <c r="B4149" s="5" t="s">
        <v>365</v>
      </c>
      <c r="C4149" s="5" t="s">
        <v>6387</v>
      </c>
      <c r="D4149" s="5" t="s">
        <v>366</v>
      </c>
      <c r="E4149" s="1">
        <v>13.63</v>
      </c>
      <c r="F4149" s="8">
        <v>2384146944</v>
      </c>
      <c r="G4149" s="8">
        <v>32086130688</v>
      </c>
      <c r="H4149" s="1">
        <v>4.3644691922678298</v>
      </c>
      <c r="I4149" s="8">
        <v>9663954944</v>
      </c>
      <c r="J4149" s="1">
        <v>17.4308166503906</v>
      </c>
      <c r="K4149" s="8">
        <v>1582013024</v>
      </c>
      <c r="L4149" s="9">
        <v>169</v>
      </c>
      <c r="M4149" s="7">
        <v>0.81015965120092504</v>
      </c>
      <c r="N4149" s="1">
        <v>0.47000000253319701</v>
      </c>
    </row>
    <row r="4150" spans="1:14" x14ac:dyDescent="0.25">
      <c r="A4150" s="3">
        <v>38807</v>
      </c>
      <c r="B4150" s="5" t="s">
        <v>52</v>
      </c>
      <c r="C4150" s="5" t="s">
        <v>6388</v>
      </c>
      <c r="D4150" s="5" t="s">
        <v>53</v>
      </c>
      <c r="E4150" s="1">
        <v>60.41</v>
      </c>
      <c r="F4150" s="8">
        <v>232900000</v>
      </c>
      <c r="G4150" s="8">
        <v>14213143552</v>
      </c>
      <c r="H4150" s="1">
        <v>56.428222102303998</v>
      </c>
      <c r="I4150" s="8">
        <v>18854999808</v>
      </c>
      <c r="J4150" s="1">
        <v>3.7853670120239298</v>
      </c>
      <c r="K4150" s="8">
        <v>1582000000</v>
      </c>
      <c r="L4150" s="9">
        <v>170</v>
      </c>
      <c r="M4150" s="7">
        <v>0.81165379208787547</v>
      </c>
      <c r="N4150" s="1">
        <v>4.4199998974800101</v>
      </c>
    </row>
    <row r="4151" spans="1:14" x14ac:dyDescent="0.25">
      <c r="A4151" s="3">
        <v>38807</v>
      </c>
      <c r="B4151" s="5" t="s">
        <v>135</v>
      </c>
      <c r="C4151" s="5" t="s">
        <v>6389</v>
      </c>
      <c r="D4151" s="5" t="s">
        <v>136</v>
      </c>
      <c r="E4151" s="1">
        <v>54.16</v>
      </c>
      <c r="F4151" s="8">
        <v>469635008</v>
      </c>
      <c r="G4151" s="8">
        <v>25550237696</v>
      </c>
      <c r="H4151" s="1">
        <v>10.6364245103415</v>
      </c>
      <c r="I4151" s="8">
        <v>55681080320</v>
      </c>
      <c r="J4151" s="1">
        <v>10.0364542007446</v>
      </c>
      <c r="K4151" s="8">
        <v>1555605984</v>
      </c>
      <c r="L4151" s="9">
        <v>171</v>
      </c>
      <c r="M4151" s="7">
        <v>0.81312300479626931</v>
      </c>
      <c r="N4151" s="1">
        <v>2.2700000107288401</v>
      </c>
    </row>
    <row r="4152" spans="1:14" x14ac:dyDescent="0.25">
      <c r="A4152" s="3">
        <v>38807</v>
      </c>
      <c r="B4152" s="5" t="s">
        <v>275</v>
      </c>
      <c r="C4152" s="5" t="s">
        <v>6390</v>
      </c>
      <c r="D4152" s="5" t="s">
        <v>276</v>
      </c>
      <c r="E4152" s="1">
        <v>59.8</v>
      </c>
      <c r="F4152" s="8">
        <v>218203008</v>
      </c>
      <c r="G4152" s="8">
        <v>13161495552</v>
      </c>
      <c r="H4152" s="1">
        <v>64.599878893247705</v>
      </c>
      <c r="I4152" s="8">
        <v>8618000128</v>
      </c>
      <c r="J4152" s="1">
        <v>7.1890549659729004</v>
      </c>
      <c r="K4152" s="8">
        <v>1550000000</v>
      </c>
      <c r="L4152" s="9">
        <v>172</v>
      </c>
      <c r="M4152" s="7">
        <v>0.81458692285870493</v>
      </c>
      <c r="N4152" s="1">
        <v>5.2900000810623196</v>
      </c>
    </row>
    <row r="4153" spans="1:14" x14ac:dyDescent="0.25">
      <c r="A4153" s="3">
        <v>38807</v>
      </c>
      <c r="B4153" s="5" t="s">
        <v>133</v>
      </c>
      <c r="C4153" s="5" t="s">
        <v>6391</v>
      </c>
      <c r="D4153" s="5" t="s">
        <v>134</v>
      </c>
      <c r="E4153" s="1">
        <v>32.049999999999997</v>
      </c>
      <c r="F4153" s="8">
        <v>618518144</v>
      </c>
      <c r="G4153" s="8">
        <v>19941963776</v>
      </c>
      <c r="H4153" s="1">
        <v>-6.0132422683145599</v>
      </c>
      <c r="I4153" s="8">
        <v>31400282112</v>
      </c>
      <c r="J4153" s="1">
        <v>3.2265250682830802</v>
      </c>
      <c r="K4153" s="8">
        <v>1532999008</v>
      </c>
      <c r="L4153" s="9">
        <v>173</v>
      </c>
      <c r="M4153" s="7">
        <v>0.81603478410870944</v>
      </c>
      <c r="N4153" s="1">
        <v>1.4500000178813901</v>
      </c>
    </row>
    <row r="4154" spans="1:14" x14ac:dyDescent="0.25">
      <c r="A4154" s="3">
        <v>38807</v>
      </c>
      <c r="B4154" s="5" t="s">
        <v>868</v>
      </c>
      <c r="C4154" s="5" t="s">
        <v>6392</v>
      </c>
      <c r="D4154" s="5" t="s">
        <v>869</v>
      </c>
      <c r="E4154" s="1">
        <v>43.5</v>
      </c>
      <c r="F4154" s="8">
        <v>245286064</v>
      </c>
      <c r="G4154" s="8">
        <v>10723129344</v>
      </c>
      <c r="H4154" s="1">
        <v>4.11284135471199</v>
      </c>
      <c r="I4154" s="8">
        <v>11689000192</v>
      </c>
      <c r="J4154" s="1">
        <v>19.799139022827099</v>
      </c>
      <c r="K4154" s="8">
        <v>1523000000</v>
      </c>
      <c r="L4154" s="9">
        <v>174</v>
      </c>
      <c r="M4154" s="7">
        <v>0.81747320166296067</v>
      </c>
      <c r="N4154" s="1">
        <v>2.94999995827675</v>
      </c>
    </row>
    <row r="4155" spans="1:14" x14ac:dyDescent="0.25">
      <c r="A4155" s="3">
        <v>38807</v>
      </c>
      <c r="B4155" s="5" t="s">
        <v>1080</v>
      </c>
      <c r="C4155" s="5" t="s">
        <v>6393</v>
      </c>
      <c r="D4155" s="5" t="s">
        <v>1079</v>
      </c>
      <c r="E4155" s="1">
        <v>94.24</v>
      </c>
      <c r="F4155" s="8">
        <v>258143520</v>
      </c>
      <c r="G4155" s="8">
        <v>24424865792</v>
      </c>
      <c r="H4155" s="1">
        <v>57.430596446150602</v>
      </c>
      <c r="I4155" s="8">
        <v>4615540096</v>
      </c>
      <c r="J4155" s="1">
        <v>26.044532775878899</v>
      </c>
      <c r="K4155" s="8">
        <v>1510492000</v>
      </c>
      <c r="L4155" s="9">
        <v>175</v>
      </c>
      <c r="M4155" s="7">
        <v>0.81889980587067968</v>
      </c>
      <c r="N4155" s="1">
        <v>4.5099999904632604</v>
      </c>
    </row>
    <row r="4156" spans="1:14" x14ac:dyDescent="0.25">
      <c r="A4156" s="3">
        <v>38807</v>
      </c>
      <c r="B4156" s="5" t="s">
        <v>1172</v>
      </c>
      <c r="C4156" s="5" t="s">
        <v>6394</v>
      </c>
      <c r="D4156" s="5" t="s">
        <v>1171</v>
      </c>
      <c r="E4156" s="1">
        <v>51.88</v>
      </c>
      <c r="F4156" s="8">
        <v>274001632</v>
      </c>
      <c r="G4156" s="8">
        <v>14408456192</v>
      </c>
      <c r="H4156" s="1">
        <v>-11.4603507659476</v>
      </c>
      <c r="I4156" s="8">
        <v>5673831936</v>
      </c>
      <c r="J4156" s="1">
        <v>6.6419148445129403</v>
      </c>
      <c r="K4156" s="8">
        <v>1470010976</v>
      </c>
      <c r="L4156" s="9">
        <v>176</v>
      </c>
      <c r="M4156" s="7">
        <v>0.82028817723825709</v>
      </c>
      <c r="N4156" s="1">
        <v>3.4399999976158102</v>
      </c>
    </row>
    <row r="4157" spans="1:14" x14ac:dyDescent="0.25">
      <c r="A4157" s="3">
        <v>38807</v>
      </c>
      <c r="B4157" s="5" t="s">
        <v>1368</v>
      </c>
      <c r="C4157" s="5" t="s">
        <v>6395</v>
      </c>
      <c r="D4157" s="5" t="s">
        <v>1367</v>
      </c>
      <c r="E4157" s="1">
        <v>28.83</v>
      </c>
      <c r="F4157" s="8">
        <v>467016096</v>
      </c>
      <c r="G4157" s="8">
        <v>13354881024</v>
      </c>
      <c r="H4157" s="1">
        <v>-0.674790339173992</v>
      </c>
      <c r="I4157" s="8">
        <v>3483992000</v>
      </c>
      <c r="J4157" s="1">
        <v>90.730705261230497</v>
      </c>
      <c r="K4157" s="8">
        <v>1469925024</v>
      </c>
      <c r="L4157" s="9">
        <v>177</v>
      </c>
      <c r="M4157" s="7">
        <v>0.82167646742732781</v>
      </c>
      <c r="N4157" s="1">
        <v>2.0299999713897701</v>
      </c>
    </row>
    <row r="4158" spans="1:14" x14ac:dyDescent="0.25">
      <c r="A4158" s="3">
        <v>38807</v>
      </c>
      <c r="B4158" s="5" t="s">
        <v>1409</v>
      </c>
      <c r="C4158" s="5" t="s">
        <v>6396</v>
      </c>
      <c r="D4158" s="5" t="s">
        <v>1408</v>
      </c>
      <c r="E4158" s="1">
        <v>49.18</v>
      </c>
      <c r="F4158" s="8">
        <v>481066016</v>
      </c>
      <c r="G4158" s="8">
        <v>22028224512</v>
      </c>
      <c r="H4158" s="1">
        <v>44.011707489697002</v>
      </c>
      <c r="I4158" s="8">
        <v>32991250432</v>
      </c>
      <c r="J4158" s="1">
        <v>27.867506027221701</v>
      </c>
      <c r="K4158" s="8">
        <v>1469824032</v>
      </c>
      <c r="L4158" s="9">
        <v>178</v>
      </c>
      <c r="M4158" s="7">
        <v>0.82306466223316443</v>
      </c>
      <c r="N4158" s="1">
        <v>2.0899999439716299</v>
      </c>
    </row>
    <row r="4159" spans="1:14" x14ac:dyDescent="0.25">
      <c r="A4159" s="3">
        <v>38807</v>
      </c>
      <c r="B4159" s="5" t="s">
        <v>945</v>
      </c>
      <c r="C4159" s="5" t="s">
        <v>6397</v>
      </c>
      <c r="D4159" s="5" t="s">
        <v>944</v>
      </c>
      <c r="E4159" s="1">
        <v>29.01</v>
      </c>
      <c r="F4159" s="8">
        <v>538173888</v>
      </c>
      <c r="G4159" s="8">
        <v>15143175168</v>
      </c>
      <c r="H4159" s="1">
        <v>-6.59233117972052</v>
      </c>
      <c r="I4159" s="8">
        <v>8777157760</v>
      </c>
      <c r="J4159" s="1">
        <v>-0.368840992450714</v>
      </c>
      <c r="K4159" s="8">
        <v>1464674016</v>
      </c>
      <c r="L4159" s="9">
        <v>179</v>
      </c>
      <c r="M4159" s="7">
        <v>0.82444799303806926</v>
      </c>
      <c r="N4159" s="1">
        <v>1.7400000095367401</v>
      </c>
    </row>
    <row r="4160" spans="1:14" x14ac:dyDescent="0.25">
      <c r="A4160" s="3">
        <v>38807</v>
      </c>
      <c r="B4160" s="5" t="s">
        <v>876</v>
      </c>
      <c r="C4160" s="5" t="s">
        <v>6398</v>
      </c>
      <c r="D4160" s="5" t="s">
        <v>877</v>
      </c>
      <c r="E4160" s="1">
        <v>40.14</v>
      </c>
      <c r="F4160" s="8">
        <v>394854400</v>
      </c>
      <c r="G4160" s="8">
        <v>15896963072</v>
      </c>
      <c r="H4160" s="1">
        <v>20.052746967893601</v>
      </c>
      <c r="I4160" s="8">
        <v>11845999872</v>
      </c>
      <c r="J4160" s="1">
        <v>12.5831594467163</v>
      </c>
      <c r="K4160" s="8">
        <v>1464000000</v>
      </c>
      <c r="L4160" s="9">
        <v>180</v>
      </c>
      <c r="M4160" s="7">
        <v>0.82583068725962139</v>
      </c>
      <c r="N4160" s="1">
        <v>2.3099999427795401</v>
      </c>
    </row>
    <row r="4161" spans="1:14" x14ac:dyDescent="0.25">
      <c r="A4161" s="3">
        <v>38807</v>
      </c>
      <c r="B4161" s="5" t="s">
        <v>1350</v>
      </c>
      <c r="C4161" s="5" t="s">
        <v>6399</v>
      </c>
      <c r="D4161" s="5" t="s">
        <v>1349</v>
      </c>
      <c r="E4161" s="1">
        <v>52.01</v>
      </c>
      <c r="F4161" s="8">
        <v>323322592</v>
      </c>
      <c r="G4161" s="8">
        <v>16908780544</v>
      </c>
      <c r="H4161" s="1">
        <v>36.929132158052802</v>
      </c>
      <c r="I4161" s="8">
        <v>13134682112</v>
      </c>
      <c r="J4161" s="1">
        <v>6.4880352020263699</v>
      </c>
      <c r="K4161" s="8">
        <v>1462489984</v>
      </c>
      <c r="L4161" s="9">
        <v>181</v>
      </c>
      <c r="M4161" s="7">
        <v>0.82721195532653025</v>
      </c>
      <c r="N4161" s="1">
        <v>3.3799999952316302</v>
      </c>
    </row>
    <row r="4162" spans="1:14" x14ac:dyDescent="0.25">
      <c r="A4162" s="3">
        <v>38807</v>
      </c>
      <c r="B4162" s="5" t="s">
        <v>930</v>
      </c>
      <c r="C4162" s="5" t="s">
        <v>6400</v>
      </c>
      <c r="D4162" s="5" t="s">
        <v>929</v>
      </c>
      <c r="E4162" s="1">
        <v>60.13</v>
      </c>
      <c r="F4162" s="8">
        <v>133047256</v>
      </c>
      <c r="G4162" s="8">
        <v>8147002880</v>
      </c>
      <c r="H4162" s="1">
        <v>1.7552989001413699</v>
      </c>
      <c r="I4162" s="8">
        <v>2484903936</v>
      </c>
      <c r="J4162" s="1">
        <v>11.975538253784199</v>
      </c>
      <c r="K4162" s="8">
        <v>1443243968</v>
      </c>
      <c r="L4162" s="9">
        <v>182</v>
      </c>
      <c r="M4162" s="7">
        <v>0.82857504623830858</v>
      </c>
      <c r="N4162" s="1">
        <v>5.3100000619888297</v>
      </c>
    </row>
    <row r="4163" spans="1:14" x14ac:dyDescent="0.25">
      <c r="A4163" s="3">
        <v>38807</v>
      </c>
      <c r="B4163" s="5" t="s">
        <v>1376</v>
      </c>
      <c r="C4163" s="5" t="s">
        <v>6401</v>
      </c>
      <c r="D4163" s="5" t="s">
        <v>1375</v>
      </c>
      <c r="E4163" s="1">
        <v>39.06</v>
      </c>
      <c r="F4163" s="8">
        <v>1404183040</v>
      </c>
      <c r="G4163" s="8">
        <v>54761103360</v>
      </c>
      <c r="H4163" s="1">
        <v>-21.749598955458701</v>
      </c>
      <c r="I4163" s="8">
        <v>4552401024</v>
      </c>
      <c r="J4163" s="1">
        <v>39.161449432372997</v>
      </c>
      <c r="K4163" s="8">
        <v>1441707008</v>
      </c>
      <c r="L4163" s="9">
        <v>183</v>
      </c>
      <c r="M4163" s="7">
        <v>0.82993668554782551</v>
      </c>
      <c r="N4163" s="1">
        <v>0.79999999701976798</v>
      </c>
    </row>
    <row r="4164" spans="1:14" x14ac:dyDescent="0.25">
      <c r="A4164" s="3">
        <v>38807</v>
      </c>
      <c r="B4164" s="5" t="s">
        <v>391</v>
      </c>
      <c r="C4164" s="5" t="s">
        <v>6402</v>
      </c>
      <c r="D4164" s="5" t="s">
        <v>392</v>
      </c>
      <c r="E4164" s="1">
        <v>17.510000000000002</v>
      </c>
      <c r="F4164" s="8">
        <v>1586574464</v>
      </c>
      <c r="G4164" s="8">
        <v>28193427456</v>
      </c>
      <c r="H4164" s="1">
        <v>8.2819579982750895</v>
      </c>
      <c r="I4164" s="8">
        <v>7068839040</v>
      </c>
      <c r="J4164" s="1">
        <v>-12.7445831298828</v>
      </c>
      <c r="K4164" s="8">
        <v>1424540992</v>
      </c>
      <c r="L4164" s="9">
        <v>184</v>
      </c>
      <c r="M4164" s="7">
        <v>0.83128211218580539</v>
      </c>
      <c r="N4164" s="1">
        <v>0.66000001132488295</v>
      </c>
    </row>
    <row r="4165" spans="1:14" x14ac:dyDescent="0.25">
      <c r="A4165" s="3">
        <v>38807</v>
      </c>
      <c r="B4165" s="5" t="s">
        <v>371</v>
      </c>
      <c r="C4165" s="5" t="s">
        <v>6403</v>
      </c>
      <c r="D4165" s="5" t="s">
        <v>372</v>
      </c>
      <c r="E4165" s="1">
        <v>15.2</v>
      </c>
      <c r="F4165" s="8">
        <v>931188992</v>
      </c>
      <c r="G4165" s="8">
        <v>14062783488</v>
      </c>
      <c r="H4165" s="1">
        <v>-5.2959468423693403</v>
      </c>
      <c r="I4165" s="8">
        <v>15700999936</v>
      </c>
      <c r="J4165" s="1">
        <v>-0.13357099890708901</v>
      </c>
      <c r="K4165" s="8">
        <v>1420000000</v>
      </c>
      <c r="L4165" s="9">
        <v>185</v>
      </c>
      <c r="M4165" s="7">
        <v>0.83262325002364967</v>
      </c>
      <c r="N4165" s="1">
        <v>0.96000001206994101</v>
      </c>
    </row>
    <row r="4166" spans="1:14" x14ac:dyDescent="0.25">
      <c r="A4166" s="3">
        <v>38807</v>
      </c>
      <c r="B4166" s="5" t="s">
        <v>399</v>
      </c>
      <c r="C4166" s="5" t="s">
        <v>6404</v>
      </c>
      <c r="D4166" s="5" t="s">
        <v>400</v>
      </c>
      <c r="E4166" s="1">
        <v>34.57</v>
      </c>
      <c r="F4166" s="8">
        <v>490400000</v>
      </c>
      <c r="G4166" s="8">
        <v>17063521280</v>
      </c>
      <c r="H4166" s="1">
        <v>-9.9773431393857894</v>
      </c>
      <c r="I4166" s="8">
        <v>25233999872</v>
      </c>
      <c r="J4166" s="1">
        <v>3.1593821048736599</v>
      </c>
      <c r="K4166" s="8">
        <v>1419000000</v>
      </c>
      <c r="L4166" s="9">
        <v>186</v>
      </c>
      <c r="M4166" s="7">
        <v>0.83396344339822781</v>
      </c>
      <c r="N4166" s="1">
        <v>2.2699998915195501</v>
      </c>
    </row>
    <row r="4167" spans="1:14" x14ac:dyDescent="0.25">
      <c r="A4167" s="3">
        <v>38807</v>
      </c>
      <c r="B4167" s="5" t="s">
        <v>1093</v>
      </c>
      <c r="C4167" s="5" t="s">
        <v>6405</v>
      </c>
      <c r="D4167" s="5" t="s">
        <v>1092</v>
      </c>
      <c r="E4167" s="1">
        <v>53.01</v>
      </c>
      <c r="F4167" s="8">
        <v>345088000</v>
      </c>
      <c r="G4167" s="8">
        <v>18431117312</v>
      </c>
      <c r="H4167" s="1">
        <v>2.0600687776568298</v>
      </c>
      <c r="I4167" s="8">
        <v>13402216960</v>
      </c>
      <c r="J4167" s="1">
        <v>14.542802810668899</v>
      </c>
      <c r="K4167" s="8">
        <v>1416180992</v>
      </c>
      <c r="L4167" s="9">
        <v>187</v>
      </c>
      <c r="M4167" s="7">
        <v>0.83530097432330319</v>
      </c>
      <c r="N4167" s="1">
        <v>2.4400000572204599</v>
      </c>
    </row>
    <row r="4168" spans="1:14" x14ac:dyDescent="0.25">
      <c r="A4168" s="3">
        <v>38807</v>
      </c>
      <c r="B4168" s="5" t="s">
        <v>1085</v>
      </c>
      <c r="C4168" s="5" t="s">
        <v>6406</v>
      </c>
      <c r="D4168" s="5" t="s">
        <v>1084</v>
      </c>
      <c r="E4168" s="1">
        <v>20.34</v>
      </c>
      <c r="F4168" s="8">
        <v>473795584</v>
      </c>
      <c r="G4168" s="8">
        <v>9610746880</v>
      </c>
      <c r="H4168" s="1">
        <v>-6.10595534123612</v>
      </c>
      <c r="I4168" s="8">
        <v>18714020235.359699</v>
      </c>
      <c r="J4168" s="1">
        <v>3.0179541110992401</v>
      </c>
      <c r="K4168" s="8">
        <v>1383714753.4905</v>
      </c>
      <c r="L4168" s="9">
        <v>188</v>
      </c>
      <c r="M4168" s="7">
        <v>0.8366078420787183</v>
      </c>
      <c r="N4168" s="1">
        <v>1.1007849936141201</v>
      </c>
    </row>
    <row r="4169" spans="1:14" x14ac:dyDescent="0.25">
      <c r="A4169" s="3">
        <v>38807</v>
      </c>
      <c r="B4169" s="5" t="s">
        <v>433</v>
      </c>
      <c r="C4169" s="5" t="s">
        <v>6407</v>
      </c>
      <c r="D4169" s="5" t="s">
        <v>434</v>
      </c>
      <c r="E4169" s="1">
        <v>60.68</v>
      </c>
      <c r="F4169" s="8">
        <v>108786080</v>
      </c>
      <c r="G4169" s="8">
        <v>6748703232</v>
      </c>
      <c r="H4169" s="1">
        <v>51.961105655727302</v>
      </c>
      <c r="I4169" s="8">
        <v>14013000192</v>
      </c>
      <c r="J4169" s="1">
        <v>0.45796099305152899</v>
      </c>
      <c r="K4169" s="8">
        <v>1382000000</v>
      </c>
      <c r="L4169" s="9">
        <v>189</v>
      </c>
      <c r="M4169" s="7">
        <v>0.8379130903124512</v>
      </c>
      <c r="N4169" s="1">
        <v>7.8899999260902396</v>
      </c>
    </row>
    <row r="4170" spans="1:14" x14ac:dyDescent="0.25">
      <c r="A4170" s="3">
        <v>38807</v>
      </c>
      <c r="B4170" s="5" t="s">
        <v>192</v>
      </c>
      <c r="C4170" s="5" t="s">
        <v>6408</v>
      </c>
      <c r="D4170" s="5" t="s">
        <v>193</v>
      </c>
      <c r="E4170" s="1">
        <v>57.62</v>
      </c>
      <c r="F4170" s="8">
        <v>372698112</v>
      </c>
      <c r="G4170" s="8">
        <v>20988123136</v>
      </c>
      <c r="H4170" s="1">
        <v>33.773955187734501</v>
      </c>
      <c r="I4170" s="8">
        <v>6003642048</v>
      </c>
      <c r="J4170" s="1">
        <v>14.3433675765991</v>
      </c>
      <c r="K4170" s="8">
        <v>1363927984</v>
      </c>
      <c r="L4170" s="9">
        <v>190</v>
      </c>
      <c r="M4170" s="7">
        <v>0.83920127019092794</v>
      </c>
      <c r="N4170" s="1">
        <v>2.2599999457597701</v>
      </c>
    </row>
    <row r="4171" spans="1:14" x14ac:dyDescent="0.25">
      <c r="A4171" s="3">
        <v>38807</v>
      </c>
      <c r="B4171" s="5" t="s">
        <v>301</v>
      </c>
      <c r="C4171" s="5" t="s">
        <v>6409</v>
      </c>
      <c r="D4171" s="5" t="s">
        <v>302</v>
      </c>
      <c r="E4171" s="1">
        <v>41.79</v>
      </c>
      <c r="F4171" s="8">
        <v>330700000</v>
      </c>
      <c r="G4171" s="8">
        <v>13806488576</v>
      </c>
      <c r="H4171" s="1">
        <v>18.851487580424099</v>
      </c>
      <c r="I4171" s="8">
        <v>10546900224</v>
      </c>
      <c r="J4171" s="1">
        <v>12.277507781982401</v>
      </c>
      <c r="K4171" s="8">
        <v>1361800000</v>
      </c>
      <c r="L4171" s="9">
        <v>191</v>
      </c>
      <c r="M4171" s="7">
        <v>0.84048744026668587</v>
      </c>
      <c r="N4171" s="1">
        <v>3.1299999952316302</v>
      </c>
    </row>
    <row r="4172" spans="1:14" x14ac:dyDescent="0.25">
      <c r="A4172" s="3">
        <v>38807</v>
      </c>
      <c r="B4172" s="5" t="s">
        <v>69</v>
      </c>
      <c r="C4172" s="5" t="s">
        <v>6410</v>
      </c>
      <c r="D4172" s="5" t="s">
        <v>70</v>
      </c>
      <c r="E4172" s="1">
        <v>64.98</v>
      </c>
      <c r="F4172" s="8">
        <v>81031000</v>
      </c>
      <c r="G4172" s="8">
        <v>6110750720</v>
      </c>
      <c r="H4172" s="1">
        <v>57.120090054258398</v>
      </c>
      <c r="I4172" s="8">
        <v>9997179904</v>
      </c>
      <c r="J4172" s="1">
        <v>33.873146057128899</v>
      </c>
      <c r="K4172" s="8">
        <v>1361354016</v>
      </c>
      <c r="L4172" s="9">
        <v>192</v>
      </c>
      <c r="M4172" s="7">
        <v>0.84177318912693855</v>
      </c>
      <c r="N4172" s="1">
        <v>10.8700001239777</v>
      </c>
    </row>
    <row r="4173" spans="1:14" x14ac:dyDescent="0.25">
      <c r="A4173" s="3">
        <v>38807</v>
      </c>
      <c r="B4173" s="5" t="s">
        <v>129</v>
      </c>
      <c r="C4173" s="5" t="s">
        <v>6411</v>
      </c>
      <c r="D4173" s="5" t="s">
        <v>130</v>
      </c>
      <c r="E4173" s="1">
        <v>17.88</v>
      </c>
      <c r="F4173" s="8">
        <v>760144128</v>
      </c>
      <c r="G4173" s="8">
        <v>13720603648</v>
      </c>
      <c r="H4173" s="1">
        <v>-18.6596970885189</v>
      </c>
      <c r="I4173" s="8">
        <v>18291999744</v>
      </c>
      <c r="J4173" s="1">
        <v>0.70610398054122903</v>
      </c>
      <c r="K4173" s="8">
        <v>1353000000</v>
      </c>
      <c r="L4173" s="9">
        <v>193</v>
      </c>
      <c r="M4173" s="7">
        <v>0.84305104792595498</v>
      </c>
      <c r="N4173" s="1">
        <v>0.71999998390674602</v>
      </c>
    </row>
    <row r="4174" spans="1:14" x14ac:dyDescent="0.25">
      <c r="A4174" s="3">
        <v>38807</v>
      </c>
      <c r="B4174" s="5" t="s">
        <v>882</v>
      </c>
      <c r="C4174" s="5" t="s">
        <v>6412</v>
      </c>
      <c r="D4174" s="5" t="s">
        <v>883</v>
      </c>
      <c r="E4174" s="1">
        <v>29.4</v>
      </c>
      <c r="F4174" s="8">
        <v>380144992</v>
      </c>
      <c r="G4174" s="8">
        <v>11258648576</v>
      </c>
      <c r="H4174" s="1">
        <v>19.1229623543244</v>
      </c>
      <c r="I4174" s="8">
        <v>6219000064</v>
      </c>
      <c r="J4174" s="1">
        <v>7.3351740837097203</v>
      </c>
      <c r="K4174" s="8">
        <v>1340000000</v>
      </c>
      <c r="L4174" s="9">
        <v>194</v>
      </c>
      <c r="M4174" s="7">
        <v>0.84431662870251223</v>
      </c>
      <c r="N4174" s="1">
        <v>1.78999999165535</v>
      </c>
    </row>
    <row r="4175" spans="1:14" x14ac:dyDescent="0.25">
      <c r="A4175" s="3">
        <v>38807</v>
      </c>
      <c r="B4175" s="5" t="s">
        <v>1005</v>
      </c>
      <c r="C4175" s="5" t="s">
        <v>6413</v>
      </c>
      <c r="D4175" s="5" t="s">
        <v>1004</v>
      </c>
      <c r="E4175" s="1">
        <v>83.25</v>
      </c>
      <c r="F4175" s="8">
        <v>178294272</v>
      </c>
      <c r="G4175" s="8">
        <v>14822130688</v>
      </c>
      <c r="H4175" s="1">
        <v>5.1096409244432603</v>
      </c>
      <c r="I4175" s="8">
        <v>10481100032</v>
      </c>
      <c r="J4175" s="1">
        <v>7.5293421745300302</v>
      </c>
      <c r="K4175" s="8">
        <v>1339800000</v>
      </c>
      <c r="L4175" s="9">
        <v>195</v>
      </c>
      <c r="M4175" s="7">
        <v>0.84558202058641629</v>
      </c>
      <c r="N4175" s="1">
        <v>4.3799999356269801</v>
      </c>
    </row>
    <row r="4176" spans="1:14" x14ac:dyDescent="0.25">
      <c r="A4176" s="3">
        <v>38807</v>
      </c>
      <c r="B4176" s="5" t="s">
        <v>1427</v>
      </c>
      <c r="C4176" s="5" t="s">
        <v>6414</v>
      </c>
      <c r="D4176" s="5" t="s">
        <v>1426</v>
      </c>
      <c r="E4176" s="1">
        <v>53.52</v>
      </c>
      <c r="F4176" s="8">
        <v>199110144</v>
      </c>
      <c r="G4176" s="8">
        <v>10717346816</v>
      </c>
      <c r="H4176" s="1">
        <v>35.920439643733999</v>
      </c>
      <c r="I4176" s="8">
        <v>5544499968</v>
      </c>
      <c r="J4176" s="1">
        <v>20.009035110473601</v>
      </c>
      <c r="K4176" s="8">
        <v>1332200000</v>
      </c>
      <c r="L4176" s="9">
        <v>196</v>
      </c>
      <c r="M4176" s="7">
        <v>0.84684023454949808</v>
      </c>
      <c r="N4176" s="1">
        <v>4.3700000047683698</v>
      </c>
    </row>
    <row r="4177" spans="1:14" x14ac:dyDescent="0.25">
      <c r="A4177" s="3">
        <v>38807</v>
      </c>
      <c r="B4177" s="5" t="s">
        <v>481</v>
      </c>
      <c r="C4177" s="5" t="s">
        <v>6415</v>
      </c>
      <c r="D4177" s="5" t="s">
        <v>482</v>
      </c>
      <c r="E4177" s="1">
        <v>37.92</v>
      </c>
      <c r="F4177" s="8">
        <v>335012160</v>
      </c>
      <c r="G4177" s="8">
        <v>12603159552</v>
      </c>
      <c r="H4177" s="1">
        <v>4.7732016700472002</v>
      </c>
      <c r="I4177" s="8">
        <v>8866030848</v>
      </c>
      <c r="J4177" s="1">
        <v>5.9154639244079599</v>
      </c>
      <c r="K4177" s="8">
        <v>1330624032</v>
      </c>
      <c r="L4177" s="9">
        <v>197</v>
      </c>
      <c r="M4177" s="7">
        <v>0.84809696006869528</v>
      </c>
      <c r="N4177" s="1">
        <v>1.9899999797344201</v>
      </c>
    </row>
    <row r="4178" spans="1:14" x14ac:dyDescent="0.25">
      <c r="A4178" s="3">
        <v>38807</v>
      </c>
      <c r="B4178" s="5" t="s">
        <v>1087</v>
      </c>
      <c r="C4178" s="5" t="s">
        <v>6416</v>
      </c>
      <c r="D4178" s="5" t="s">
        <v>1086</v>
      </c>
      <c r="E4178" s="1">
        <v>25.52</v>
      </c>
      <c r="F4178" s="8">
        <v>730441536</v>
      </c>
      <c r="G4178" s="8">
        <v>18945671168</v>
      </c>
      <c r="H4178" s="1">
        <v>24.739237607959598</v>
      </c>
      <c r="I4178" s="8">
        <v>16078852096</v>
      </c>
      <c r="J4178" s="1">
        <v>11.2848243713379</v>
      </c>
      <c r="K4178" s="8">
        <v>1313279984</v>
      </c>
      <c r="L4178" s="9">
        <v>198</v>
      </c>
      <c r="M4178" s="7">
        <v>0.84933730477167124</v>
      </c>
      <c r="N4178" s="1">
        <v>1.1500000208616299</v>
      </c>
    </row>
    <row r="4179" spans="1:14" x14ac:dyDescent="0.25">
      <c r="A4179" s="3">
        <v>38807</v>
      </c>
      <c r="B4179" s="5" t="s">
        <v>427</v>
      </c>
      <c r="C4179" s="5" t="s">
        <v>6417</v>
      </c>
      <c r="D4179" s="5" t="s">
        <v>428</v>
      </c>
      <c r="E4179" s="1">
        <v>63.35</v>
      </c>
      <c r="F4179" s="8">
        <v>165277280</v>
      </c>
      <c r="G4179" s="8">
        <v>10449549312</v>
      </c>
      <c r="H4179" s="1">
        <v>0.472419641016741</v>
      </c>
      <c r="I4179" s="8">
        <v>10200999936</v>
      </c>
      <c r="J4179" s="1">
        <v>7.2322092056274396</v>
      </c>
      <c r="K4179" s="8">
        <v>1308000000</v>
      </c>
      <c r="L4179" s="9">
        <v>199</v>
      </c>
      <c r="M4179" s="7">
        <v>0.85057266272371368</v>
      </c>
      <c r="N4179" s="1">
        <v>3.5100000500678998</v>
      </c>
    </row>
    <row r="4180" spans="1:14" x14ac:dyDescent="0.25">
      <c r="A4180" s="3">
        <v>38807</v>
      </c>
      <c r="B4180" s="5" t="s">
        <v>101</v>
      </c>
      <c r="C4180" s="5" t="s">
        <v>6418</v>
      </c>
      <c r="D4180" s="5" t="s">
        <v>102</v>
      </c>
      <c r="E4180" s="1">
        <v>33.65</v>
      </c>
      <c r="F4180" s="8">
        <v>653811264</v>
      </c>
      <c r="G4180" s="8">
        <v>22164199424</v>
      </c>
      <c r="H4180" s="1">
        <v>73.431623389268907</v>
      </c>
      <c r="I4180" s="8">
        <v>35833807872</v>
      </c>
      <c r="J4180" s="1">
        <v>-0.57420700788497903</v>
      </c>
      <c r="K4180" s="8">
        <v>1306969984</v>
      </c>
      <c r="L4180" s="9">
        <v>200</v>
      </c>
      <c r="M4180" s="7">
        <v>0.8518070478634806</v>
      </c>
      <c r="N4180" s="1">
        <v>1.56000000238419</v>
      </c>
    </row>
    <row r="4181" spans="1:14" x14ac:dyDescent="0.25">
      <c r="A4181" s="3">
        <v>38807</v>
      </c>
      <c r="B4181" s="5" t="s">
        <v>483</v>
      </c>
      <c r="C4181" s="5" t="s">
        <v>6419</v>
      </c>
      <c r="D4181" s="5" t="s">
        <v>484</v>
      </c>
      <c r="E4181" s="1">
        <v>75.930000000000007</v>
      </c>
      <c r="F4181" s="8">
        <v>194173200</v>
      </c>
      <c r="G4181" s="8">
        <v>14867842048</v>
      </c>
      <c r="H4181" s="1">
        <v>29.920739878622001</v>
      </c>
      <c r="I4181" s="8">
        <v>28590400512</v>
      </c>
      <c r="J4181" s="1">
        <v>11.6912574768066</v>
      </c>
      <c r="K4181" s="8">
        <v>1305200000</v>
      </c>
      <c r="L4181" s="9">
        <v>201</v>
      </c>
      <c r="M4181" s="7">
        <v>0.853039761318378</v>
      </c>
      <c r="N4181" s="1">
        <v>4.7200000286102304</v>
      </c>
    </row>
    <row r="4182" spans="1:14" x14ac:dyDescent="0.25">
      <c r="A4182" s="3">
        <v>38807</v>
      </c>
      <c r="B4182" s="5" t="s">
        <v>1009</v>
      </c>
      <c r="C4182" s="5" t="s">
        <v>6420</v>
      </c>
      <c r="D4182" s="5" t="s">
        <v>1008</v>
      </c>
      <c r="E4182" s="1">
        <v>46.46</v>
      </c>
      <c r="F4182" s="8">
        <v>257000000</v>
      </c>
      <c r="G4182" s="8">
        <v>12121055232</v>
      </c>
      <c r="H4182" s="1">
        <v>36.841043200867901</v>
      </c>
      <c r="I4182" s="8">
        <v>11684000000</v>
      </c>
      <c r="J4182" s="1">
        <v>24.411701202392599</v>
      </c>
      <c r="K4182" s="8">
        <v>1293000000</v>
      </c>
      <c r="L4182" s="9">
        <v>202</v>
      </c>
      <c r="M4182" s="7">
        <v>0.85426095232142907</v>
      </c>
      <c r="N4182" s="1">
        <v>3.7399999499321002</v>
      </c>
    </row>
    <row r="4183" spans="1:14" x14ac:dyDescent="0.25">
      <c r="A4183" s="3">
        <v>38807</v>
      </c>
      <c r="B4183" s="5" t="s">
        <v>940</v>
      </c>
      <c r="C4183" s="5" t="s">
        <v>6421</v>
      </c>
      <c r="D4183" s="5" t="s">
        <v>939</v>
      </c>
      <c r="E4183" s="1">
        <v>49.82</v>
      </c>
      <c r="F4183" s="8">
        <v>204700000</v>
      </c>
      <c r="G4183" s="8">
        <v>10300791808</v>
      </c>
      <c r="H4183" s="1">
        <v>10.255246531648901</v>
      </c>
      <c r="I4183" s="8">
        <v>6784999936</v>
      </c>
      <c r="J4183" s="1">
        <v>32.0350532531738</v>
      </c>
      <c r="K4183" s="8">
        <v>1285000000</v>
      </c>
      <c r="L4183" s="9">
        <v>203</v>
      </c>
      <c r="M4183" s="7">
        <v>0.85547458761835149</v>
      </c>
      <c r="N4183" s="1">
        <v>3.0200000181794202</v>
      </c>
    </row>
    <row r="4184" spans="1:14" x14ac:dyDescent="0.25">
      <c r="A4184" s="3">
        <v>38807</v>
      </c>
      <c r="B4184" s="5" t="s">
        <v>429</v>
      </c>
      <c r="C4184" s="5" t="s">
        <v>6422</v>
      </c>
      <c r="D4184" s="5" t="s">
        <v>430</v>
      </c>
      <c r="E4184" s="1">
        <v>55.15</v>
      </c>
      <c r="F4184" s="8">
        <v>322338784</v>
      </c>
      <c r="G4184" s="8">
        <v>17801267200</v>
      </c>
      <c r="H4184" s="1">
        <v>28.9792538420356</v>
      </c>
      <c r="I4184" s="8">
        <v>7656000128</v>
      </c>
      <c r="J4184" s="1">
        <v>16.1055507659912</v>
      </c>
      <c r="K4184" s="8">
        <v>1283000000</v>
      </c>
      <c r="L4184" s="9">
        <v>204</v>
      </c>
      <c r="M4184" s="7">
        <v>0.85668633398874172</v>
      </c>
      <c r="N4184" s="1">
        <v>2.24000003933907</v>
      </c>
    </row>
    <row r="4185" spans="1:14" x14ac:dyDescent="0.25">
      <c r="A4185" s="3">
        <v>38807</v>
      </c>
      <c r="B4185" s="5" t="s">
        <v>526</v>
      </c>
      <c r="C4185" s="5" t="s">
        <v>6423</v>
      </c>
      <c r="D4185" s="5" t="s">
        <v>527</v>
      </c>
      <c r="E4185" s="1">
        <v>77.959999999999994</v>
      </c>
      <c r="F4185" s="8">
        <v>183833360</v>
      </c>
      <c r="G4185" s="8">
        <v>14456814592</v>
      </c>
      <c r="H4185" s="1">
        <v>35.1259056249163</v>
      </c>
      <c r="I4185" s="8">
        <v>7152800128</v>
      </c>
      <c r="J4185" s="1">
        <v>56.344127655029297</v>
      </c>
      <c r="K4185" s="8">
        <v>1269400000</v>
      </c>
      <c r="L4185" s="9">
        <v>205</v>
      </c>
      <c r="M4185" s="7">
        <v>0.85788523565871322</v>
      </c>
      <c r="N4185" s="1">
        <v>1.9300000667571999</v>
      </c>
    </row>
    <row r="4186" spans="1:14" x14ac:dyDescent="0.25">
      <c r="A4186" s="3">
        <v>38807</v>
      </c>
      <c r="B4186" s="5" t="s">
        <v>1070</v>
      </c>
      <c r="C4186" s="5" t="s">
        <v>6424</v>
      </c>
      <c r="D4186" s="5" t="s">
        <v>1069</v>
      </c>
      <c r="E4186" s="1">
        <v>63.55</v>
      </c>
      <c r="F4186" s="8">
        <v>305571008</v>
      </c>
      <c r="G4186" s="8">
        <v>19497041920</v>
      </c>
      <c r="H4186" s="1">
        <v>10.631956687169</v>
      </c>
      <c r="I4186" s="8">
        <v>7984704000</v>
      </c>
      <c r="J4186" s="1">
        <v>15.9000597000122</v>
      </c>
      <c r="K4186" s="8">
        <v>1269263984</v>
      </c>
      <c r="L4186" s="9">
        <v>206</v>
      </c>
      <c r="M4186" s="7">
        <v>0.8590840088665691</v>
      </c>
      <c r="N4186" s="1">
        <v>2.9100000262260401</v>
      </c>
    </row>
    <row r="4187" spans="1:14" x14ac:dyDescent="0.25">
      <c r="A4187" s="3">
        <v>38807</v>
      </c>
      <c r="B4187" s="5" t="s">
        <v>143</v>
      </c>
      <c r="C4187" s="5" t="s">
        <v>6425</v>
      </c>
      <c r="D4187" s="5" t="s">
        <v>144</v>
      </c>
      <c r="E4187" s="1">
        <v>68.400000000000006</v>
      </c>
      <c r="F4187" s="8">
        <v>341500000</v>
      </c>
      <c r="G4187" s="8">
        <v>23773929472</v>
      </c>
      <c r="H4187" s="1">
        <v>63.894125856254099</v>
      </c>
      <c r="I4187" s="8">
        <v>7208800000</v>
      </c>
      <c r="J4187" s="1">
        <v>18.190341949462901</v>
      </c>
      <c r="K4187" s="8">
        <v>1238900000</v>
      </c>
      <c r="L4187" s="9">
        <v>207</v>
      </c>
      <c r="M4187" s="7">
        <v>0.86025410440692485</v>
      </c>
      <c r="N4187" s="1">
        <v>2.5899999141693102</v>
      </c>
    </row>
    <row r="4188" spans="1:14" x14ac:dyDescent="0.25">
      <c r="A4188" s="3">
        <v>38807</v>
      </c>
      <c r="B4188" s="5" t="s">
        <v>568</v>
      </c>
      <c r="C4188" s="5" t="s">
        <v>6426</v>
      </c>
      <c r="D4188" s="5" t="s">
        <v>569</v>
      </c>
      <c r="E4188" s="1">
        <v>25.67</v>
      </c>
      <c r="F4188" s="8">
        <v>370000000</v>
      </c>
      <c r="G4188" s="8">
        <v>9519660032</v>
      </c>
      <c r="H4188" s="1">
        <v>8.2564653374707095</v>
      </c>
      <c r="I4188" s="8">
        <v>40358000640</v>
      </c>
      <c r="J4188" s="1">
        <v>1.3765389919280999</v>
      </c>
      <c r="K4188" s="8">
        <v>1238000000</v>
      </c>
      <c r="L4188" s="9">
        <v>208</v>
      </c>
      <c r="M4188" s="7">
        <v>0.8614233499303412</v>
      </c>
      <c r="N4188" s="1">
        <v>1.20999999344349</v>
      </c>
    </row>
    <row r="4189" spans="1:14" x14ac:dyDescent="0.25">
      <c r="A4189" s="3">
        <v>38807</v>
      </c>
      <c r="B4189" s="5" t="s">
        <v>107</v>
      </c>
      <c r="C4189" s="5" t="s">
        <v>6427</v>
      </c>
      <c r="D4189" s="5" t="s">
        <v>108</v>
      </c>
      <c r="E4189" s="1">
        <v>32.4</v>
      </c>
      <c r="F4189" s="8">
        <v>405000000</v>
      </c>
      <c r="G4189" s="8">
        <v>13239830528</v>
      </c>
      <c r="H4189" s="1">
        <v>22.792512568807702</v>
      </c>
      <c r="I4189" s="8">
        <v>7624999936</v>
      </c>
      <c r="J4189" s="1">
        <v>6.17527103424072</v>
      </c>
      <c r="K4189" s="8">
        <v>1226000000</v>
      </c>
      <c r="L4189" s="9">
        <v>209</v>
      </c>
      <c r="M4189" s="7">
        <v>0.86258126189456441</v>
      </c>
      <c r="N4189" s="1">
        <v>1.95000003278255</v>
      </c>
    </row>
    <row r="4190" spans="1:14" x14ac:dyDescent="0.25">
      <c r="A4190" s="3">
        <v>38807</v>
      </c>
      <c r="B4190" s="5" t="s">
        <v>1482</v>
      </c>
      <c r="C4190" s="5" t="s">
        <v>6428</v>
      </c>
      <c r="D4190" s="5" t="s">
        <v>1481</v>
      </c>
      <c r="E4190" s="1">
        <v>49.82</v>
      </c>
      <c r="F4190" s="8">
        <v>185946672</v>
      </c>
      <c r="G4190" s="8">
        <v>9407438848</v>
      </c>
      <c r="H4190" s="1">
        <v>24.0166068124167</v>
      </c>
      <c r="I4190" s="8">
        <v>11680079104</v>
      </c>
      <c r="J4190" s="1">
        <v>40.738307952880902</v>
      </c>
      <c r="K4190" s="8">
        <v>1225063232</v>
      </c>
      <c r="L4190" s="9">
        <v>210</v>
      </c>
      <c r="M4190" s="7">
        <v>0.86373828911582284</v>
      </c>
      <c r="N4190" s="1">
        <v>4.5849999785423297</v>
      </c>
    </row>
    <row r="4191" spans="1:14" x14ac:dyDescent="0.25">
      <c r="A4191" s="3">
        <v>38807</v>
      </c>
      <c r="B4191" s="5" t="s">
        <v>1068</v>
      </c>
      <c r="C4191" s="5" t="s">
        <v>6429</v>
      </c>
      <c r="D4191" s="5" t="s">
        <v>1067</v>
      </c>
      <c r="E4191" s="1">
        <v>52.13</v>
      </c>
      <c r="F4191" s="8">
        <v>306000000</v>
      </c>
      <c r="G4191" s="8">
        <v>16013504512</v>
      </c>
      <c r="H4191" s="1">
        <v>87.9442319090209</v>
      </c>
      <c r="I4191" s="8">
        <v>85876801536</v>
      </c>
      <c r="J4191" s="1">
        <v>15.838177680969199</v>
      </c>
      <c r="K4191" s="8">
        <v>1220300000</v>
      </c>
      <c r="L4191" s="9">
        <v>211</v>
      </c>
      <c r="M4191" s="7">
        <v>0.86489081763942943</v>
      </c>
      <c r="N4191" s="1">
        <v>2.6100000143051099</v>
      </c>
    </row>
    <row r="4192" spans="1:14" x14ac:dyDescent="0.25">
      <c r="A4192" s="3">
        <v>38807</v>
      </c>
      <c r="B4192" s="5" t="s">
        <v>1083</v>
      </c>
      <c r="C4192" s="5" t="s">
        <v>6430</v>
      </c>
      <c r="D4192" s="5" t="s">
        <v>1082</v>
      </c>
      <c r="E4192" s="1">
        <v>25.12</v>
      </c>
      <c r="F4192" s="8">
        <v>580099968</v>
      </c>
      <c r="G4192" s="8">
        <v>11211021312</v>
      </c>
      <c r="H4192" s="1">
        <v>25.397087309125801</v>
      </c>
      <c r="I4192" s="8">
        <v>38416001024</v>
      </c>
      <c r="J4192" s="1">
        <v>7.2386660575866699</v>
      </c>
      <c r="K4192" s="8">
        <v>1214700000</v>
      </c>
      <c r="L4192" s="9">
        <v>212</v>
      </c>
      <c r="M4192" s="7">
        <v>0.86603805716874593</v>
      </c>
      <c r="N4192" s="1">
        <v>1.25</v>
      </c>
    </row>
    <row r="4193" spans="1:14" x14ac:dyDescent="0.25">
      <c r="A4193" s="3">
        <v>38807</v>
      </c>
      <c r="B4193" s="5" t="s">
        <v>830</v>
      </c>
      <c r="C4193" s="5" t="s">
        <v>6431</v>
      </c>
      <c r="D4193" s="5" t="s">
        <v>831</v>
      </c>
      <c r="E4193" s="1">
        <v>43.98</v>
      </c>
      <c r="F4193" s="8">
        <v>252000000</v>
      </c>
      <c r="G4193" s="8">
        <v>11131021312</v>
      </c>
      <c r="H4193" s="1">
        <v>12.015517847282901</v>
      </c>
      <c r="I4193" s="8">
        <v>10364000000</v>
      </c>
      <c r="J4193" s="1">
        <v>18.568914413452099</v>
      </c>
      <c r="K4193" s="8">
        <v>1213000000</v>
      </c>
      <c r="L4193" s="9">
        <v>213</v>
      </c>
      <c r="M4193" s="7">
        <v>0.86718369111051008</v>
      </c>
      <c r="N4193" s="1">
        <v>2.8100000526755999</v>
      </c>
    </row>
    <row r="4194" spans="1:14" x14ac:dyDescent="0.25">
      <c r="A4194" s="3">
        <v>38807</v>
      </c>
      <c r="B4194" s="5" t="s">
        <v>183</v>
      </c>
      <c r="C4194" s="5" t="s">
        <v>6432</v>
      </c>
      <c r="D4194" s="5" t="s">
        <v>184</v>
      </c>
      <c r="E4194" s="1">
        <v>57.97</v>
      </c>
      <c r="F4194" s="8">
        <v>162900272</v>
      </c>
      <c r="G4194" s="8">
        <v>9408758784</v>
      </c>
      <c r="H4194" s="1">
        <v>-1.3485459602273999</v>
      </c>
      <c r="I4194" s="8">
        <v>3596000000</v>
      </c>
      <c r="J4194" s="1">
        <v>16.943088531494102</v>
      </c>
      <c r="K4194" s="8">
        <v>1207000000</v>
      </c>
      <c r="L4194" s="9">
        <v>214</v>
      </c>
      <c r="M4194" s="7">
        <v>0.86832365827267766</v>
      </c>
      <c r="N4194" s="1">
        <v>5.1699998378753698</v>
      </c>
    </row>
    <row r="4195" spans="1:14" x14ac:dyDescent="0.25">
      <c r="A4195" s="3">
        <v>38807</v>
      </c>
      <c r="B4195" s="5" t="s">
        <v>1390</v>
      </c>
      <c r="C4195" s="5" t="s">
        <v>6433</v>
      </c>
      <c r="D4195" s="5" t="s">
        <v>1389</v>
      </c>
      <c r="E4195" s="1">
        <v>48.8</v>
      </c>
      <c r="F4195" s="8">
        <v>280600000</v>
      </c>
      <c r="G4195" s="8">
        <v>13807285248</v>
      </c>
      <c r="H4195" s="1">
        <v>30.671241570294701</v>
      </c>
      <c r="I4195" s="8">
        <v>9008899840</v>
      </c>
      <c r="J4195" s="1">
        <v>8.5108175277709996</v>
      </c>
      <c r="K4195" s="8">
        <v>1206600000</v>
      </c>
      <c r="L4195" s="9">
        <v>215</v>
      </c>
      <c r="M4195" s="7">
        <v>0.86946324764953886</v>
      </c>
      <c r="N4195" s="1">
        <v>3.1499999761581399</v>
      </c>
    </row>
    <row r="4196" spans="1:14" x14ac:dyDescent="0.25">
      <c r="A4196" s="3">
        <v>38807</v>
      </c>
      <c r="B4196" s="5" t="s">
        <v>1471</v>
      </c>
      <c r="C4196" s="5" t="s">
        <v>6434</v>
      </c>
      <c r="D4196" s="5" t="s">
        <v>993</v>
      </c>
      <c r="E4196" s="1">
        <v>17.21</v>
      </c>
      <c r="F4196" s="8">
        <v>1290713984</v>
      </c>
      <c r="G4196" s="8">
        <v>22533083136</v>
      </c>
      <c r="H4196" s="1">
        <v>78.659709039773404</v>
      </c>
      <c r="I4196" s="8">
        <v>5150999936</v>
      </c>
      <c r="J4196" s="1">
        <v>15.003349304199199</v>
      </c>
      <c r="K4196" s="8">
        <v>1202000000</v>
      </c>
      <c r="L4196" s="9">
        <v>216</v>
      </c>
      <c r="M4196" s="7">
        <v>0.87059849249537602</v>
      </c>
      <c r="N4196" s="1">
        <v>0.56000000238418601</v>
      </c>
    </row>
    <row r="4197" spans="1:14" x14ac:dyDescent="0.25">
      <c r="A4197" s="3">
        <v>38807</v>
      </c>
      <c r="B4197" s="5" t="s">
        <v>1417</v>
      </c>
      <c r="C4197" s="5" t="s">
        <v>6435</v>
      </c>
      <c r="D4197" s="5" t="s">
        <v>1416</v>
      </c>
      <c r="E4197" s="1">
        <v>114.14</v>
      </c>
      <c r="F4197" s="8">
        <v>112059704</v>
      </c>
      <c r="G4197" s="8">
        <v>12711502848</v>
      </c>
      <c r="H4197" s="1">
        <v>10.9451626524456</v>
      </c>
      <c r="I4197" s="8">
        <v>3767412032</v>
      </c>
      <c r="J4197" s="1">
        <v>16.217134475708001</v>
      </c>
      <c r="K4197" s="8">
        <v>1199919008</v>
      </c>
      <c r="L4197" s="9">
        <v>217</v>
      </c>
      <c r="M4197" s="7">
        <v>0.87173177192071216</v>
      </c>
      <c r="N4197" s="1">
        <v>6.8799999952316302</v>
      </c>
    </row>
    <row r="4198" spans="1:14" x14ac:dyDescent="0.25">
      <c r="A4198" s="3">
        <v>38807</v>
      </c>
      <c r="B4198" s="5" t="s">
        <v>186</v>
      </c>
      <c r="C4198" s="5" t="s">
        <v>6436</v>
      </c>
      <c r="D4198" s="5" t="s">
        <v>187</v>
      </c>
      <c r="E4198" s="1">
        <v>54.59</v>
      </c>
      <c r="F4198" s="8">
        <v>173768080</v>
      </c>
      <c r="G4198" s="8">
        <v>9407118336</v>
      </c>
      <c r="H4198" s="1">
        <v>24.530878529136402</v>
      </c>
      <c r="I4198" s="8">
        <v>5487938176</v>
      </c>
      <c r="J4198" s="1">
        <v>2.1719989776611301</v>
      </c>
      <c r="K4198" s="8">
        <v>1188172000</v>
      </c>
      <c r="L4198" s="9">
        <v>218</v>
      </c>
      <c r="M4198" s="7">
        <v>0.87285395672850585</v>
      </c>
      <c r="N4198" s="1">
        <v>4.7999999523162797</v>
      </c>
    </row>
    <row r="4199" spans="1:14" x14ac:dyDescent="0.25">
      <c r="A4199" s="3">
        <v>38807</v>
      </c>
      <c r="B4199" s="5" t="s">
        <v>163</v>
      </c>
      <c r="C4199" s="5" t="s">
        <v>6437</v>
      </c>
      <c r="D4199" s="5" t="s">
        <v>164</v>
      </c>
      <c r="E4199" s="1">
        <v>21.39</v>
      </c>
      <c r="F4199" s="8">
        <v>573400000</v>
      </c>
      <c r="G4199" s="8">
        <v>12743462912</v>
      </c>
      <c r="H4199" s="1">
        <v>64.4301353883166</v>
      </c>
      <c r="I4199" s="8">
        <v>12583599872</v>
      </c>
      <c r="J4199" s="1">
        <v>0.98143899440765403</v>
      </c>
      <c r="K4199" s="8">
        <v>1171100000</v>
      </c>
      <c r="L4199" s="9">
        <v>219</v>
      </c>
      <c r="M4199" s="7">
        <v>0.87396001765942088</v>
      </c>
      <c r="N4199" s="1">
        <v>0.56000001169741198</v>
      </c>
    </row>
    <row r="4200" spans="1:14" x14ac:dyDescent="0.25">
      <c r="A4200" s="3">
        <v>38807</v>
      </c>
      <c r="B4200" s="5" t="s">
        <v>462</v>
      </c>
      <c r="C4200" s="5" t="s">
        <v>6438</v>
      </c>
      <c r="D4200" s="5" t="s">
        <v>463</v>
      </c>
      <c r="E4200" s="1">
        <v>80.63</v>
      </c>
      <c r="F4200" s="8"/>
      <c r="G4200" s="8">
        <v>11857029120</v>
      </c>
      <c r="H4200" s="1">
        <v>16.080149880117698</v>
      </c>
      <c r="I4200" s="8">
        <v>6734700000</v>
      </c>
      <c r="J4200" s="1">
        <v>15.211701393127401</v>
      </c>
      <c r="K4200" s="8">
        <v>1163900000</v>
      </c>
      <c r="L4200" s="9">
        <v>220</v>
      </c>
      <c r="M4200" s="7">
        <v>0.87505927845482012</v>
      </c>
      <c r="N4200" s="1"/>
    </row>
    <row r="4201" spans="1:14" x14ac:dyDescent="0.25">
      <c r="A4201" s="3">
        <v>38807</v>
      </c>
      <c r="B4201" s="5" t="s">
        <v>538</v>
      </c>
      <c r="C4201" s="5" t="s">
        <v>6439</v>
      </c>
      <c r="D4201" s="5" t="s">
        <v>539</v>
      </c>
      <c r="E4201" s="1">
        <v>35.6</v>
      </c>
      <c r="F4201" s="8">
        <v>415479008</v>
      </c>
      <c r="G4201" s="8">
        <v>14584993792</v>
      </c>
      <c r="H4201" s="1">
        <v>20.556106979860498</v>
      </c>
      <c r="I4201" s="8">
        <v>5066999936</v>
      </c>
      <c r="J4201" s="1">
        <v>17.052537918090799</v>
      </c>
      <c r="K4201" s="8">
        <v>1163000000</v>
      </c>
      <c r="L4201" s="9">
        <v>221</v>
      </c>
      <c r="M4201" s="7">
        <v>0.87615768923327986</v>
      </c>
      <c r="N4201" s="1">
        <v>1.8800000250339499</v>
      </c>
    </row>
    <row r="4202" spans="1:14" x14ac:dyDescent="0.25">
      <c r="A4202" s="3">
        <v>38807</v>
      </c>
      <c r="B4202" s="5" t="s">
        <v>313</v>
      </c>
      <c r="C4202" s="5" t="s">
        <v>6440</v>
      </c>
      <c r="D4202" s="5" t="s">
        <v>314</v>
      </c>
      <c r="E4202" s="1">
        <v>42.93</v>
      </c>
      <c r="F4202" s="8">
        <v>226707200</v>
      </c>
      <c r="G4202" s="8">
        <v>9757985792</v>
      </c>
      <c r="H4202" s="1">
        <v>-0.35759852597300201</v>
      </c>
      <c r="I4202" s="8">
        <v>5492182784</v>
      </c>
      <c r="J4202" s="1">
        <v>10.786680221557599</v>
      </c>
      <c r="K4202" s="8">
        <v>1162928992</v>
      </c>
      <c r="L4202" s="9">
        <v>222</v>
      </c>
      <c r="M4202" s="7">
        <v>0.87725603294729204</v>
      </c>
      <c r="N4202" s="1">
        <v>2.2999999821186101</v>
      </c>
    </row>
    <row r="4203" spans="1:14" x14ac:dyDescent="0.25">
      <c r="A4203" s="3">
        <v>38807</v>
      </c>
      <c r="B4203" s="5" t="s">
        <v>103</v>
      </c>
      <c r="C4203" s="5" t="s">
        <v>6441</v>
      </c>
      <c r="D4203" s="5" t="s">
        <v>104</v>
      </c>
      <c r="E4203" s="1">
        <v>31.17</v>
      </c>
      <c r="F4203" s="8">
        <v>451480000</v>
      </c>
      <c r="G4203" s="8">
        <v>13947607040</v>
      </c>
      <c r="H4203" s="1">
        <v>-18.110081274283299</v>
      </c>
      <c r="I4203" s="8">
        <v>8149600000</v>
      </c>
      <c r="J4203" s="1">
        <v>6.4444499015808097</v>
      </c>
      <c r="K4203" s="8">
        <v>1149000000</v>
      </c>
      <c r="L4203" s="9">
        <v>223</v>
      </c>
      <c r="M4203" s="7">
        <v>0.87834122124002656</v>
      </c>
      <c r="N4203" s="1">
        <v>1.81000000238419</v>
      </c>
    </row>
    <row r="4204" spans="1:14" x14ac:dyDescent="0.25">
      <c r="A4204" s="3">
        <v>38807</v>
      </c>
      <c r="B4204" s="5" t="s">
        <v>528</v>
      </c>
      <c r="C4204" s="5" t="s">
        <v>6442</v>
      </c>
      <c r="D4204" s="5" t="s">
        <v>529</v>
      </c>
      <c r="E4204" s="1">
        <v>27.43</v>
      </c>
      <c r="F4204" s="8">
        <v>306680416</v>
      </c>
      <c r="G4204" s="8">
        <v>8314127360</v>
      </c>
      <c r="H4204" s="1">
        <v>-36.195920647591102</v>
      </c>
      <c r="I4204" s="8">
        <v>5595617024</v>
      </c>
      <c r="J4204" s="1">
        <v>-2.2812480926513699</v>
      </c>
      <c r="K4204" s="8">
        <v>1146823024</v>
      </c>
      <c r="L4204" s="9">
        <v>224</v>
      </c>
      <c r="M4204" s="7">
        <v>0.87942435345889791</v>
      </c>
      <c r="N4204" s="1">
        <v>1.68000001460314</v>
      </c>
    </row>
    <row r="4205" spans="1:14" x14ac:dyDescent="0.25">
      <c r="A4205" s="3">
        <v>38807</v>
      </c>
      <c r="B4205" s="5" t="s">
        <v>1216</v>
      </c>
      <c r="C4205" s="5" t="s">
        <v>6443</v>
      </c>
      <c r="D4205" s="5" t="s">
        <v>1215</v>
      </c>
      <c r="E4205" s="1">
        <v>44.63</v>
      </c>
      <c r="F4205" s="8">
        <v>347643008</v>
      </c>
      <c r="G4205" s="8">
        <v>14423896064</v>
      </c>
      <c r="H4205" s="1">
        <v>3.9115256701588001</v>
      </c>
      <c r="I4205" s="8">
        <v>3113776896</v>
      </c>
      <c r="J4205" s="1">
        <v>17.481866836547901</v>
      </c>
      <c r="K4205" s="8">
        <v>1138893056</v>
      </c>
      <c r="L4205" s="9">
        <v>225</v>
      </c>
      <c r="M4205" s="7">
        <v>0.88049999611429208</v>
      </c>
      <c r="N4205" s="1">
        <v>2.2999999523162802</v>
      </c>
    </row>
    <row r="4206" spans="1:14" x14ac:dyDescent="0.25">
      <c r="A4206" s="3">
        <v>38807</v>
      </c>
      <c r="B4206" s="5" t="s">
        <v>1342</v>
      </c>
      <c r="C4206" s="5" t="s">
        <v>6444</v>
      </c>
      <c r="D4206" s="5" t="s">
        <v>1341</v>
      </c>
      <c r="E4206" s="1">
        <v>67.599999999999994</v>
      </c>
      <c r="F4206" s="8">
        <v>247800000</v>
      </c>
      <c r="G4206" s="8">
        <v>16677616640</v>
      </c>
      <c r="H4206" s="1">
        <v>-17.227868262857701</v>
      </c>
      <c r="I4206" s="8">
        <v>3286099968</v>
      </c>
      <c r="J4206" s="1">
        <v>10.238518714904799</v>
      </c>
      <c r="K4206" s="8">
        <v>1111600000</v>
      </c>
      <c r="L4206" s="9">
        <v>226</v>
      </c>
      <c r="M4206" s="7">
        <v>0.88154986148087489</v>
      </c>
      <c r="N4206" s="1">
        <v>2.9599999785423301</v>
      </c>
    </row>
    <row r="4207" spans="1:14" x14ac:dyDescent="0.25">
      <c r="A4207" s="3">
        <v>38807</v>
      </c>
      <c r="B4207" s="5" t="s">
        <v>1435</v>
      </c>
      <c r="C4207" s="5" t="s">
        <v>6445</v>
      </c>
      <c r="D4207" s="5" t="s">
        <v>1434</v>
      </c>
      <c r="E4207" s="1">
        <v>62.22</v>
      </c>
      <c r="F4207" s="8">
        <v>459726016</v>
      </c>
      <c r="G4207" s="8">
        <v>28533643264</v>
      </c>
      <c r="H4207" s="1">
        <v>66.274730799797894</v>
      </c>
      <c r="I4207" s="8">
        <v>2028400000</v>
      </c>
      <c r="J4207" s="1">
        <v>53.130592346191399</v>
      </c>
      <c r="K4207" s="8">
        <v>1111102000</v>
      </c>
      <c r="L4207" s="9">
        <v>227</v>
      </c>
      <c r="M4207" s="7">
        <v>0.88259925650475124</v>
      </c>
      <c r="N4207" s="1">
        <v>1.78000000119209</v>
      </c>
    </row>
    <row r="4208" spans="1:14" x14ac:dyDescent="0.25">
      <c r="A4208" s="3">
        <v>38807</v>
      </c>
      <c r="B4208" s="5" t="s">
        <v>1151</v>
      </c>
      <c r="C4208" s="5" t="s">
        <v>6446</v>
      </c>
      <c r="D4208" s="5" t="s">
        <v>1150</v>
      </c>
      <c r="E4208" s="1">
        <v>32.26</v>
      </c>
      <c r="F4208" s="8">
        <v>1430162048</v>
      </c>
      <c r="G4208" s="8">
        <v>45966794752</v>
      </c>
      <c r="H4208" s="1">
        <v>-11.2517202868653</v>
      </c>
      <c r="I4208" s="8">
        <v>5257667840</v>
      </c>
      <c r="J4208" s="1">
        <v>47.087509155273402</v>
      </c>
      <c r="K4208" s="8">
        <v>1107724992</v>
      </c>
      <c r="L4208" s="9">
        <v>228</v>
      </c>
      <c r="M4208" s="7">
        <v>0.88364546206862227</v>
      </c>
      <c r="N4208" s="1">
        <v>1.3500000238418599</v>
      </c>
    </row>
    <row r="4209" spans="1:14" x14ac:dyDescent="0.25">
      <c r="A4209" s="3">
        <v>38807</v>
      </c>
      <c r="B4209" s="5" t="s">
        <v>57</v>
      </c>
      <c r="C4209" s="5" t="s">
        <v>6447</v>
      </c>
      <c r="D4209" s="5" t="s">
        <v>58</v>
      </c>
      <c r="E4209" s="1">
        <v>24.82</v>
      </c>
      <c r="F4209" s="8">
        <v>491499520</v>
      </c>
      <c r="G4209" s="8">
        <v>11565664256</v>
      </c>
      <c r="H4209" s="1">
        <v>-0.16333289013748001</v>
      </c>
      <c r="I4209" s="8">
        <v>16057935104</v>
      </c>
      <c r="J4209" s="1">
        <v>7.6739420890808097</v>
      </c>
      <c r="K4209" s="8">
        <v>1104471024</v>
      </c>
      <c r="L4209" s="9">
        <v>229</v>
      </c>
      <c r="M4209" s="7">
        <v>0.88468859437924829</v>
      </c>
      <c r="N4209" s="1">
        <v>1.5400000214576699</v>
      </c>
    </row>
    <row r="4210" spans="1:14" x14ac:dyDescent="0.25">
      <c r="A4210" s="3">
        <v>38807</v>
      </c>
      <c r="B4210" s="5" t="s">
        <v>464</v>
      </c>
      <c r="C4210" s="5" t="s">
        <v>6448</v>
      </c>
      <c r="D4210" s="5" t="s">
        <v>465</v>
      </c>
      <c r="E4210" s="1">
        <v>54.71</v>
      </c>
      <c r="F4210" s="8">
        <v>178300848</v>
      </c>
      <c r="G4210" s="8">
        <v>9748990976</v>
      </c>
      <c r="H4210" s="1">
        <v>32.614382336400602</v>
      </c>
      <c r="I4210" s="8">
        <v>17260099584</v>
      </c>
      <c r="J4210" s="1">
        <v>39.438724517822301</v>
      </c>
      <c r="K4210" s="8">
        <v>1096900000</v>
      </c>
      <c r="L4210" s="9">
        <v>230</v>
      </c>
      <c r="M4210" s="7">
        <v>0.88572457613581967</v>
      </c>
      <c r="N4210" s="1">
        <v>3.5099999904632599</v>
      </c>
    </row>
    <row r="4211" spans="1:14" x14ac:dyDescent="0.25">
      <c r="A4211" s="3">
        <v>38807</v>
      </c>
      <c r="B4211" s="5" t="s">
        <v>892</v>
      </c>
      <c r="C4211" s="5" t="s">
        <v>6449</v>
      </c>
      <c r="D4211" s="5" t="s">
        <v>893</v>
      </c>
      <c r="E4211" s="1">
        <v>18.149999999999999</v>
      </c>
      <c r="F4211" s="8">
        <v>403387136</v>
      </c>
      <c r="G4211" s="8">
        <v>7313073152</v>
      </c>
      <c r="H4211" s="1">
        <v>10.1818264764471</v>
      </c>
      <c r="I4211" s="8">
        <v>9635066240</v>
      </c>
      <c r="J4211" s="1">
        <v>17.1615314483643</v>
      </c>
      <c r="K4211" s="8">
        <v>1092308992</v>
      </c>
      <c r="L4211" s="9">
        <v>231</v>
      </c>
      <c r="M4211" s="7">
        <v>0.88675622185398073</v>
      </c>
      <c r="N4211" s="1">
        <v>1.26000000536442</v>
      </c>
    </row>
    <row r="4212" spans="1:14" x14ac:dyDescent="0.25">
      <c r="A4212" s="3">
        <v>38807</v>
      </c>
      <c r="B4212" s="5" t="s">
        <v>1003</v>
      </c>
      <c r="C4212" s="5" t="s">
        <v>6450</v>
      </c>
      <c r="D4212" s="5" t="s">
        <v>1002</v>
      </c>
      <c r="E4212" s="1">
        <v>48.86</v>
      </c>
      <c r="F4212" s="8">
        <v>278000000</v>
      </c>
      <c r="G4212" s="8">
        <v>13455027200</v>
      </c>
      <c r="H4212" s="1">
        <v>7.3929362096310802</v>
      </c>
      <c r="I4212" s="8">
        <v>9349000064</v>
      </c>
      <c r="J4212" s="1">
        <v>3.7509710788726802</v>
      </c>
      <c r="K4212" s="8">
        <v>1088000000</v>
      </c>
      <c r="L4212" s="9">
        <v>232</v>
      </c>
      <c r="M4212" s="7">
        <v>0.88778379788748396</v>
      </c>
      <c r="N4212" s="1">
        <v>2.75</v>
      </c>
    </row>
    <row r="4213" spans="1:14" x14ac:dyDescent="0.25">
      <c r="A4213" s="3">
        <v>38807</v>
      </c>
      <c r="B4213" s="5" t="s">
        <v>562</v>
      </c>
      <c r="C4213" s="5" t="s">
        <v>6451</v>
      </c>
      <c r="D4213" s="5" t="s">
        <v>563</v>
      </c>
      <c r="E4213" s="1">
        <v>50.21</v>
      </c>
      <c r="F4213" s="8">
        <v>123584592</v>
      </c>
      <c r="G4213" s="8">
        <v>6273414144</v>
      </c>
      <c r="H4213" s="1">
        <v>10.506043756439</v>
      </c>
      <c r="I4213" s="8">
        <v>6351099904</v>
      </c>
      <c r="J4213" s="1">
        <v>2.5131580829620401</v>
      </c>
      <c r="K4213" s="8">
        <v>1081000000</v>
      </c>
      <c r="L4213" s="9">
        <v>233</v>
      </c>
      <c r="M4213" s="7">
        <v>0.88880476267812458</v>
      </c>
      <c r="N4213" s="1">
        <v>5.4899999499321002</v>
      </c>
    </row>
    <row r="4214" spans="1:14" x14ac:dyDescent="0.25">
      <c r="A4214" s="3">
        <v>38807</v>
      </c>
      <c r="B4214" s="5" t="s">
        <v>1206</v>
      </c>
      <c r="C4214" s="5" t="s">
        <v>6452</v>
      </c>
      <c r="D4214" s="5" t="s">
        <v>1205</v>
      </c>
      <c r="E4214" s="1">
        <v>79.599999999999994</v>
      </c>
      <c r="F4214" s="8">
        <v>105639440</v>
      </c>
      <c r="G4214" s="8">
        <v>8383945728</v>
      </c>
      <c r="H4214" s="1">
        <v>2.01741271397995</v>
      </c>
      <c r="I4214" s="8">
        <v>1661707008</v>
      </c>
      <c r="J4214" s="1">
        <v>18.1273593902588</v>
      </c>
      <c r="K4214" s="8">
        <v>1078660000</v>
      </c>
      <c r="L4214" s="9">
        <v>234</v>
      </c>
      <c r="M4214" s="7">
        <v>0.88982351742472254</v>
      </c>
      <c r="N4214" s="1">
        <v>6.9399999380111703</v>
      </c>
    </row>
    <row r="4215" spans="1:14" x14ac:dyDescent="0.25">
      <c r="A4215" s="3">
        <v>38807</v>
      </c>
      <c r="B4215" s="5" t="s">
        <v>234</v>
      </c>
      <c r="C4215" s="5" t="s">
        <v>6453</v>
      </c>
      <c r="D4215" s="5" t="s">
        <v>235</v>
      </c>
      <c r="E4215" s="1">
        <v>61.58</v>
      </c>
      <c r="F4215" s="8">
        <v>247336480</v>
      </c>
      <c r="G4215" s="8">
        <v>15300236288</v>
      </c>
      <c r="H4215" s="1">
        <v>20.0585878466661</v>
      </c>
      <c r="I4215" s="8">
        <v>5540372992</v>
      </c>
      <c r="J4215" s="1">
        <v>9.7256488800048793</v>
      </c>
      <c r="K4215" s="8">
        <v>1074593984</v>
      </c>
      <c r="L4215" s="9">
        <v>235</v>
      </c>
      <c r="M4215" s="7">
        <v>0.89083843196856916</v>
      </c>
      <c r="N4215" s="1">
        <v>2.9700000286102299</v>
      </c>
    </row>
    <row r="4216" spans="1:14" x14ac:dyDescent="0.25">
      <c r="A4216" s="3">
        <v>38807</v>
      </c>
      <c r="B4216" s="5" t="s">
        <v>34</v>
      </c>
      <c r="C4216" s="5" t="s">
        <v>6454</v>
      </c>
      <c r="D4216" s="5" t="s">
        <v>35</v>
      </c>
      <c r="E4216" s="1">
        <v>14.48</v>
      </c>
      <c r="F4216" s="8">
        <v>176509744</v>
      </c>
      <c r="G4216" s="8">
        <v>2527282944</v>
      </c>
      <c r="H4216" s="1">
        <v>22.711858543915501</v>
      </c>
      <c r="I4216" s="8">
        <v>19723000320</v>
      </c>
      <c r="J4216" s="1">
        <v>7.4647197723388699</v>
      </c>
      <c r="K4216" s="8">
        <v>1065000000</v>
      </c>
      <c r="L4216" s="9">
        <v>236</v>
      </c>
      <c r="M4216" s="7">
        <v>0.89184428534695237</v>
      </c>
      <c r="N4216" s="1">
        <v>1.2999999821186099</v>
      </c>
    </row>
    <row r="4217" spans="1:14" x14ac:dyDescent="0.25">
      <c r="A4217" s="3">
        <v>38807</v>
      </c>
      <c r="B4217" s="5" t="s">
        <v>113</v>
      </c>
      <c r="C4217" s="5" t="s">
        <v>6455</v>
      </c>
      <c r="D4217" s="5" t="s">
        <v>114</v>
      </c>
      <c r="E4217" s="1">
        <v>21.46</v>
      </c>
      <c r="F4217" s="8">
        <v>519000000</v>
      </c>
      <c r="G4217" s="8">
        <v>11049916416</v>
      </c>
      <c r="H4217" s="1">
        <v>-16.822069317924001</v>
      </c>
      <c r="I4217" s="8">
        <v>13758400000</v>
      </c>
      <c r="J4217" s="1">
        <v>0.308497995138168</v>
      </c>
      <c r="K4217" s="8">
        <v>1063300000</v>
      </c>
      <c r="L4217" s="9">
        <v>237</v>
      </c>
      <c r="M4217" s="7">
        <v>0.89284853313778323</v>
      </c>
      <c r="N4217" s="1">
        <v>1.1300000138580799</v>
      </c>
    </row>
    <row r="4218" spans="1:14" x14ac:dyDescent="0.25">
      <c r="A4218" s="3">
        <v>38807</v>
      </c>
      <c r="B4218" s="5" t="s">
        <v>285</v>
      </c>
      <c r="C4218" s="5" t="s">
        <v>6456</v>
      </c>
      <c r="D4218" s="5" t="s">
        <v>286</v>
      </c>
      <c r="E4218" s="1">
        <v>72.97</v>
      </c>
      <c r="F4218" s="8">
        <v>148500000</v>
      </c>
      <c r="G4218" s="8">
        <v>10912880640</v>
      </c>
      <c r="H4218" s="1">
        <v>13.141915778847</v>
      </c>
      <c r="I4218" s="8">
        <v>11115000064</v>
      </c>
      <c r="J4218" s="1">
        <v>13.221961975097701</v>
      </c>
      <c r="K4218" s="8">
        <v>1059000000</v>
      </c>
      <c r="L4218" s="9">
        <v>238</v>
      </c>
      <c r="M4218" s="7">
        <v>0.89384871973656987</v>
      </c>
      <c r="N4218" s="1">
        <v>5.3600000143051103</v>
      </c>
    </row>
    <row r="4219" spans="1:14" x14ac:dyDescent="0.25">
      <c r="A4219" s="3">
        <v>38807</v>
      </c>
      <c r="B4219" s="5" t="s">
        <v>1310</v>
      </c>
      <c r="C4219" s="5" t="s">
        <v>6457</v>
      </c>
      <c r="D4219" s="5" t="s">
        <v>1309</v>
      </c>
      <c r="E4219" s="1">
        <v>43.58</v>
      </c>
      <c r="F4219" s="8">
        <v>235438736</v>
      </c>
      <c r="G4219" s="8">
        <v>10312311808</v>
      </c>
      <c r="H4219" s="1">
        <v>4.7935836537127896</v>
      </c>
      <c r="I4219" s="8">
        <v>3927289984</v>
      </c>
      <c r="J4219" s="1">
        <v>26.186708450317401</v>
      </c>
      <c r="K4219" s="8">
        <v>1054766976</v>
      </c>
      <c r="L4219" s="9">
        <v>239</v>
      </c>
      <c r="M4219" s="7">
        <v>0.89484490839968411</v>
      </c>
      <c r="N4219" s="1">
        <v>3.15000003576279</v>
      </c>
    </row>
    <row r="4220" spans="1:14" x14ac:dyDescent="0.25">
      <c r="A4220" s="3">
        <v>38807</v>
      </c>
      <c r="B4220" s="5" t="s">
        <v>505</v>
      </c>
      <c r="C4220" s="5" t="s">
        <v>6458</v>
      </c>
      <c r="D4220" s="5" t="s">
        <v>506</v>
      </c>
      <c r="E4220" s="1">
        <v>48.87</v>
      </c>
      <c r="F4220" s="8">
        <v>221963008</v>
      </c>
      <c r="G4220" s="8">
        <v>10815295488</v>
      </c>
      <c r="H4220" s="1">
        <v>16.388769167704801</v>
      </c>
      <c r="I4220" s="8">
        <v>7994000000</v>
      </c>
      <c r="J4220" s="1">
        <v>9.5068492889404297</v>
      </c>
      <c r="K4220" s="8">
        <v>1041000000</v>
      </c>
      <c r="L4220" s="9">
        <v>240</v>
      </c>
      <c r="M4220" s="7">
        <v>0.89582809465968116</v>
      </c>
      <c r="N4220" s="1">
        <v>2.8700000047683698</v>
      </c>
    </row>
    <row r="4221" spans="1:14" x14ac:dyDescent="0.25">
      <c r="A4221" s="3">
        <v>38807</v>
      </c>
      <c r="B4221" s="5" t="s">
        <v>1374</v>
      </c>
      <c r="C4221" s="5" t="s">
        <v>6459</v>
      </c>
      <c r="D4221" s="5" t="s">
        <v>1373</v>
      </c>
      <c r="E4221" s="1">
        <v>84.75</v>
      </c>
      <c r="F4221" s="8">
        <v>269077568</v>
      </c>
      <c r="G4221" s="8">
        <v>22746118144</v>
      </c>
      <c r="H4221" s="1">
        <v>101.32995353318501</v>
      </c>
      <c r="I4221" s="8">
        <v>6629999872</v>
      </c>
      <c r="J4221" s="1">
        <v>16.061220169067401</v>
      </c>
      <c r="K4221" s="8">
        <v>1028000000</v>
      </c>
      <c r="L4221" s="9">
        <v>241</v>
      </c>
      <c r="M4221" s="7">
        <v>0.89679900289721914</v>
      </c>
      <c r="N4221" s="1">
        <v>1.3299999833106999</v>
      </c>
    </row>
    <row r="4222" spans="1:14" x14ac:dyDescent="0.25">
      <c r="A4222" s="3">
        <v>38807</v>
      </c>
      <c r="B4222" s="5" t="s">
        <v>1326</v>
      </c>
      <c r="C4222" s="5" t="s">
        <v>6460</v>
      </c>
      <c r="D4222" s="5" t="s">
        <v>1325</v>
      </c>
      <c r="E4222" s="1">
        <v>30.39</v>
      </c>
      <c r="F4222" s="8">
        <v>239000000</v>
      </c>
      <c r="G4222" s="8">
        <v>7216749568</v>
      </c>
      <c r="H4222" s="1">
        <v>8.7732487275059796</v>
      </c>
      <c r="I4222" s="8">
        <v>11885000448</v>
      </c>
      <c r="J4222" s="1">
        <v>8.9767103195190394</v>
      </c>
      <c r="K4222" s="8">
        <v>1023000000</v>
      </c>
      <c r="L4222" s="9">
        <v>242</v>
      </c>
      <c r="M4222" s="7">
        <v>0.8977651888184266</v>
      </c>
      <c r="N4222" s="1">
        <v>1.9199999868869799</v>
      </c>
    </row>
    <row r="4223" spans="1:14" x14ac:dyDescent="0.25">
      <c r="A4223" s="3">
        <v>38807</v>
      </c>
      <c r="B4223" s="5" t="s">
        <v>1278</v>
      </c>
      <c r="C4223" s="5" t="s">
        <v>6461</v>
      </c>
      <c r="D4223" s="5" t="s">
        <v>1277</v>
      </c>
      <c r="E4223" s="1">
        <v>44.34</v>
      </c>
      <c r="F4223" s="8">
        <v>405200000</v>
      </c>
      <c r="G4223" s="8">
        <v>18206085120</v>
      </c>
      <c r="H4223" s="1">
        <v>0.47670715829215599</v>
      </c>
      <c r="I4223" s="8">
        <v>4871499904</v>
      </c>
      <c r="J4223" s="1">
        <v>14.292753219604499</v>
      </c>
      <c r="K4223" s="8">
        <v>1014700000</v>
      </c>
      <c r="L4223" s="9">
        <v>243</v>
      </c>
      <c r="M4223" s="7">
        <v>0.89872353569452557</v>
      </c>
      <c r="N4223" s="1">
        <v>1.6700000166893001</v>
      </c>
    </row>
    <row r="4224" spans="1:14" x14ac:dyDescent="0.25">
      <c r="A4224" s="3">
        <v>38807</v>
      </c>
      <c r="B4224" s="5" t="s">
        <v>1038</v>
      </c>
      <c r="C4224" s="5" t="s">
        <v>6462</v>
      </c>
      <c r="D4224" s="5" t="s">
        <v>1037</v>
      </c>
      <c r="E4224" s="1">
        <v>27.05</v>
      </c>
      <c r="F4224" s="8">
        <v>348072000</v>
      </c>
      <c r="G4224" s="8">
        <v>9364877312</v>
      </c>
      <c r="H4224" s="1">
        <v>7.5806645048869896</v>
      </c>
      <c r="I4224" s="8">
        <v>3352276992</v>
      </c>
      <c r="J4224" s="1">
        <v>10.574170112609901</v>
      </c>
      <c r="K4224" s="8">
        <v>1010574000</v>
      </c>
      <c r="L4224" s="9">
        <v>244</v>
      </c>
      <c r="M4224" s="7">
        <v>0.89967798571518864</v>
      </c>
      <c r="N4224" s="1">
        <v>2.0599999427795401</v>
      </c>
    </row>
    <row r="4225" spans="1:14" x14ac:dyDescent="0.25">
      <c r="A4225" s="3">
        <v>38807</v>
      </c>
      <c r="B4225" s="5" t="s">
        <v>117</v>
      </c>
      <c r="C4225" s="5" t="s">
        <v>6463</v>
      </c>
      <c r="D4225" s="5" t="s">
        <v>118</v>
      </c>
      <c r="E4225" s="1">
        <v>52.23</v>
      </c>
      <c r="F4225" s="8">
        <v>240524048</v>
      </c>
      <c r="G4225" s="8">
        <v>12580701184</v>
      </c>
      <c r="H4225" s="1">
        <v>2.5199249522977398</v>
      </c>
      <c r="I4225" s="8">
        <v>4835973888</v>
      </c>
      <c r="J4225" s="1">
        <v>9.1827325820922905</v>
      </c>
      <c r="K4225" s="8">
        <v>1002962000</v>
      </c>
      <c r="L4225" s="9">
        <v>245</v>
      </c>
      <c r="M4225" s="7">
        <v>0.90062524648147024</v>
      </c>
      <c r="N4225" s="1">
        <v>2.1300000250339499</v>
      </c>
    </row>
    <row r="4226" spans="1:14" x14ac:dyDescent="0.25">
      <c r="A4226" s="3">
        <v>38807</v>
      </c>
      <c r="B4226" s="5" t="s">
        <v>1433</v>
      </c>
      <c r="C4226" s="5" t="s">
        <v>6464</v>
      </c>
      <c r="D4226" s="5" t="s">
        <v>1432</v>
      </c>
      <c r="E4226" s="1">
        <v>85.79</v>
      </c>
      <c r="F4226" s="8">
        <v>120372392</v>
      </c>
      <c r="G4226" s="8">
        <v>10435234816</v>
      </c>
      <c r="H4226" s="1">
        <v>25.904586018612299</v>
      </c>
      <c r="I4226" s="8">
        <v>9444660992</v>
      </c>
      <c r="J4226" s="1">
        <v>36.939308166503899</v>
      </c>
      <c r="K4226" s="8">
        <v>996672000</v>
      </c>
      <c r="L4226" s="9">
        <v>246</v>
      </c>
      <c r="M4226" s="7">
        <v>0.90156656657380818</v>
      </c>
      <c r="N4226" s="1">
        <v>4.2699999809265101</v>
      </c>
    </row>
    <row r="4227" spans="1:14" x14ac:dyDescent="0.25">
      <c r="A4227" s="3">
        <v>38807</v>
      </c>
      <c r="B4227" s="5" t="s">
        <v>938</v>
      </c>
      <c r="C4227" s="5" t="s">
        <v>6465</v>
      </c>
      <c r="D4227" s="5" t="s">
        <v>937</v>
      </c>
      <c r="E4227" s="1">
        <v>99.69</v>
      </c>
      <c r="F4227" s="8">
        <v>76743368</v>
      </c>
      <c r="G4227" s="8">
        <v>7634433536</v>
      </c>
      <c r="H4227" s="1">
        <v>16.148200296713501</v>
      </c>
      <c r="I4227" s="8">
        <v>5812515072</v>
      </c>
      <c r="J4227" s="1">
        <v>1.3102120161056501</v>
      </c>
      <c r="K4227" s="8">
        <v>994269968</v>
      </c>
      <c r="L4227" s="9">
        <v>247</v>
      </c>
      <c r="M4227" s="7">
        <v>0.90250561803515816</v>
      </c>
      <c r="N4227" s="1">
        <v>7.3200000524520901</v>
      </c>
    </row>
    <row r="4228" spans="1:14" x14ac:dyDescent="0.25">
      <c r="A4228" s="3">
        <v>38807</v>
      </c>
      <c r="B4228" s="5" t="s">
        <v>1405</v>
      </c>
      <c r="C4228" s="5" t="s">
        <v>6466</v>
      </c>
      <c r="D4228" s="5" t="s">
        <v>1404</v>
      </c>
      <c r="E4228" s="1">
        <v>57.22</v>
      </c>
      <c r="F4228" s="8">
        <v>304257632</v>
      </c>
      <c r="G4228" s="8">
        <v>17530769408</v>
      </c>
      <c r="H4228" s="1">
        <v>50.817088275858303</v>
      </c>
      <c r="I4228" s="8">
        <v>37870800896</v>
      </c>
      <c r="J4228" s="1">
        <v>7.1254968643188503</v>
      </c>
      <c r="K4228" s="8">
        <v>992700000</v>
      </c>
      <c r="L4228" s="9">
        <v>248</v>
      </c>
      <c r="M4228" s="7">
        <v>0.90344318671940327</v>
      </c>
      <c r="N4228" s="1">
        <v>2.09000000357628</v>
      </c>
    </row>
    <row r="4229" spans="1:14" x14ac:dyDescent="0.25">
      <c r="A4229" s="3">
        <v>38807</v>
      </c>
      <c r="B4229" s="5" t="s">
        <v>44</v>
      </c>
      <c r="C4229" s="5" t="s">
        <v>6467</v>
      </c>
      <c r="D4229" s="5" t="s">
        <v>45</v>
      </c>
      <c r="E4229" s="1">
        <v>24.46</v>
      </c>
      <c r="F4229" s="8">
        <v>395000000</v>
      </c>
      <c r="G4229" s="8">
        <v>9762487296</v>
      </c>
      <c r="H4229" s="1">
        <v>4.8145132822346799</v>
      </c>
      <c r="I4229" s="8">
        <v>9698999808</v>
      </c>
      <c r="J4229" s="1">
        <v>3.0931119918823202</v>
      </c>
      <c r="K4229" s="8">
        <v>985999992</v>
      </c>
      <c r="L4229" s="9">
        <v>249</v>
      </c>
      <c r="M4229" s="7">
        <v>0.90437442749220986</v>
      </c>
      <c r="N4229" s="1">
        <v>1.68000000528991</v>
      </c>
    </row>
    <row r="4230" spans="1:14" x14ac:dyDescent="0.25">
      <c r="A4230" s="3">
        <v>38807</v>
      </c>
      <c r="B4230" s="5" t="s">
        <v>423</v>
      </c>
      <c r="C4230" s="5" t="s">
        <v>6468</v>
      </c>
      <c r="D4230" s="5" t="s">
        <v>424</v>
      </c>
      <c r="E4230" s="1">
        <v>51.89</v>
      </c>
      <c r="F4230" s="8">
        <v>447766016</v>
      </c>
      <c r="G4230" s="8">
        <v>25255020544</v>
      </c>
      <c r="H4230" s="1">
        <v>7.2261624971572802</v>
      </c>
      <c r="I4230" s="8">
        <v>4435999936</v>
      </c>
      <c r="J4230" s="1">
        <v>-0.113352999091148</v>
      </c>
      <c r="K4230" s="8">
        <v>985000000</v>
      </c>
      <c r="L4230" s="9">
        <v>250</v>
      </c>
      <c r="M4230" s="7">
        <v>0.90530472380930604</v>
      </c>
      <c r="N4230" s="1">
        <v>0.718699991703033</v>
      </c>
    </row>
    <row r="4231" spans="1:14" x14ac:dyDescent="0.25">
      <c r="A4231" s="3">
        <v>38807</v>
      </c>
      <c r="B4231" s="5" t="s">
        <v>1475</v>
      </c>
      <c r="C4231" s="5" t="s">
        <v>6469</v>
      </c>
      <c r="D4231" s="5" t="s">
        <v>1474</v>
      </c>
      <c r="E4231" s="1">
        <v>45.06</v>
      </c>
      <c r="F4231" s="8">
        <v>249900000</v>
      </c>
      <c r="G4231" s="8">
        <v>11229048832</v>
      </c>
      <c r="H4231" s="1"/>
      <c r="I4231" s="8">
        <v>7621999872</v>
      </c>
      <c r="J4231" s="1">
        <v>6.5034871101379403</v>
      </c>
      <c r="K4231" s="8">
        <v>984000000</v>
      </c>
      <c r="L4231" s="9">
        <v>251</v>
      </c>
      <c r="M4231" s="7">
        <v>0.90623407566313618</v>
      </c>
      <c r="N4231" s="1"/>
    </row>
    <row r="4232" spans="1:14" x14ac:dyDescent="0.25">
      <c r="A4232" s="3">
        <v>38807</v>
      </c>
      <c r="B4232" s="5" t="s">
        <v>1447</v>
      </c>
      <c r="C4232" s="5" t="s">
        <v>6470</v>
      </c>
      <c r="D4232" s="5" t="s">
        <v>1446</v>
      </c>
      <c r="E4232" s="1">
        <v>21.91</v>
      </c>
      <c r="F4232" s="8">
        <v>358018368</v>
      </c>
      <c r="G4232" s="8">
        <v>7840007168</v>
      </c>
      <c r="H4232" s="1">
        <v>9.8171086427845097E-2</v>
      </c>
      <c r="I4232" s="8">
        <v>3565251008</v>
      </c>
      <c r="J4232" s="1">
        <v>30.722980499267599</v>
      </c>
      <c r="K4232" s="8">
        <v>981727984</v>
      </c>
      <c r="L4232" s="9">
        <v>252</v>
      </c>
      <c r="M4232" s="7">
        <v>0.90716128168131427</v>
      </c>
      <c r="N4232" s="1">
        <v>1.8600000143051101</v>
      </c>
    </row>
    <row r="4233" spans="1:14" x14ac:dyDescent="0.25">
      <c r="A4233" s="3">
        <v>38807</v>
      </c>
      <c r="B4233" s="5" t="s">
        <v>325</v>
      </c>
      <c r="C4233" s="5" t="s">
        <v>6471</v>
      </c>
      <c r="D4233" s="5" t="s">
        <v>326</v>
      </c>
      <c r="E4233" s="1">
        <v>93.39</v>
      </c>
      <c r="F4233" s="8">
        <v>130184720</v>
      </c>
      <c r="G4233" s="8">
        <v>12282604544</v>
      </c>
      <c r="H4233" s="1">
        <v>35.153612181742098</v>
      </c>
      <c r="I4233" s="8">
        <v>11542000128</v>
      </c>
      <c r="J4233" s="1">
        <v>20.738157272338899</v>
      </c>
      <c r="K4233" s="8">
        <v>980000000</v>
      </c>
      <c r="L4233" s="9">
        <v>253</v>
      </c>
      <c r="M4233" s="7">
        <v>0.90808685568208003</v>
      </c>
      <c r="N4233" s="1">
        <v>1.5199999809265099</v>
      </c>
    </row>
    <row r="4234" spans="1:14" x14ac:dyDescent="0.25">
      <c r="A4234" s="3">
        <v>38807</v>
      </c>
      <c r="B4234" s="5" t="s">
        <v>1184</v>
      </c>
      <c r="C4234" s="5" t="s">
        <v>6472</v>
      </c>
      <c r="D4234" s="5" t="s">
        <v>1183</v>
      </c>
      <c r="E4234" s="1">
        <v>20.22</v>
      </c>
      <c r="F4234" s="8">
        <v>271300000</v>
      </c>
      <c r="G4234" s="8">
        <v>5567368192</v>
      </c>
      <c r="H4234" s="1">
        <v>1.28928803332338</v>
      </c>
      <c r="I4234" s="8">
        <v>7893299968</v>
      </c>
      <c r="J4234" s="1">
        <v>18.578397750854499</v>
      </c>
      <c r="K4234" s="8">
        <v>975000000</v>
      </c>
      <c r="L4234" s="9">
        <v>254</v>
      </c>
      <c r="M4234" s="7">
        <v>0.90900770736651537</v>
      </c>
      <c r="N4234" s="1">
        <v>1.12999999709427</v>
      </c>
    </row>
    <row r="4235" spans="1:14" x14ac:dyDescent="0.25">
      <c r="A4235" s="3">
        <v>38807</v>
      </c>
      <c r="B4235" s="5" t="s">
        <v>1386</v>
      </c>
      <c r="C4235" s="5" t="s">
        <v>6473</v>
      </c>
      <c r="D4235" s="5" t="s">
        <v>1385</v>
      </c>
      <c r="E4235" s="1">
        <v>51.3</v>
      </c>
      <c r="F4235" s="8">
        <v>198455008</v>
      </c>
      <c r="G4235" s="8">
        <v>10235125760</v>
      </c>
      <c r="H4235" s="1">
        <v>14.031772396161101</v>
      </c>
      <c r="I4235" s="8">
        <v>5503711104</v>
      </c>
      <c r="J4235" s="1">
        <v>7.3559460639953604</v>
      </c>
      <c r="K4235" s="8">
        <v>968110976</v>
      </c>
      <c r="L4235" s="9">
        <v>255</v>
      </c>
      <c r="M4235" s="7">
        <v>0.90992205262084347</v>
      </c>
      <c r="N4235" s="1">
        <v>2.7099999785423301</v>
      </c>
    </row>
    <row r="4236" spans="1:14" x14ac:dyDescent="0.25">
      <c r="A4236" s="3">
        <v>38807</v>
      </c>
      <c r="B4236" s="5" t="s">
        <v>401</v>
      </c>
      <c r="C4236" s="5" t="s">
        <v>6474</v>
      </c>
      <c r="D4236" s="5" t="s">
        <v>402</v>
      </c>
      <c r="E4236" s="1">
        <v>67.19</v>
      </c>
      <c r="F4236" s="8">
        <v>222342880</v>
      </c>
      <c r="G4236" s="8">
        <v>14733421568</v>
      </c>
      <c r="H4236" s="1">
        <v>29.680406043113901</v>
      </c>
      <c r="I4236" s="8">
        <v>8251099904</v>
      </c>
      <c r="J4236" s="1">
        <v>9.8780260086059606</v>
      </c>
      <c r="K4236" s="8">
        <v>967900000</v>
      </c>
      <c r="L4236" s="9">
        <v>256</v>
      </c>
      <c r="M4236" s="7">
        <v>0.91083619861608955</v>
      </c>
      <c r="N4236" s="1">
        <v>3.2299999594688402</v>
      </c>
    </row>
    <row r="4237" spans="1:14" x14ac:dyDescent="0.25">
      <c r="A4237" s="3">
        <v>38807</v>
      </c>
      <c r="B4237" s="5" t="s">
        <v>1074</v>
      </c>
      <c r="C4237" s="5" t="s">
        <v>6475</v>
      </c>
      <c r="D4237" s="5" t="s">
        <v>1073</v>
      </c>
      <c r="E4237" s="1">
        <v>71.459999999999994</v>
      </c>
      <c r="F4237" s="8">
        <v>290297536</v>
      </c>
      <c r="G4237" s="8">
        <v>20567754752</v>
      </c>
      <c r="H4237" s="1">
        <v>81.204563580637696</v>
      </c>
      <c r="I4237" s="8">
        <v>1731600000</v>
      </c>
      <c r="J4237" s="1">
        <v>20.3921298980713</v>
      </c>
      <c r="K4237" s="8">
        <v>956500000</v>
      </c>
      <c r="L4237" s="9">
        <v>257</v>
      </c>
      <c r="M4237" s="7">
        <v>0.91173957773010228</v>
      </c>
      <c r="N4237" s="1">
        <v>1.875</v>
      </c>
    </row>
    <row r="4238" spans="1:14" x14ac:dyDescent="0.25">
      <c r="A4238" s="3">
        <v>38807</v>
      </c>
      <c r="B4238" s="5" t="s">
        <v>361</v>
      </c>
      <c r="C4238" s="5" t="s">
        <v>6476</v>
      </c>
      <c r="D4238" s="5" t="s">
        <v>362</v>
      </c>
      <c r="E4238" s="1">
        <v>55.55</v>
      </c>
      <c r="F4238" s="8">
        <v>186212736</v>
      </c>
      <c r="G4238" s="8">
        <v>10378507264</v>
      </c>
      <c r="H4238" s="1">
        <v>11.099998474121101</v>
      </c>
      <c r="I4238" s="8">
        <v>14610600192</v>
      </c>
      <c r="J4238" s="1">
        <v>4.5412259101867702</v>
      </c>
      <c r="K4238" s="8">
        <v>947800000</v>
      </c>
      <c r="L4238" s="9">
        <v>258</v>
      </c>
      <c r="M4238" s="7">
        <v>0.91263474001370004</v>
      </c>
      <c r="N4238" s="1">
        <v>4.5000001192092904</v>
      </c>
    </row>
    <row r="4239" spans="1:14" x14ac:dyDescent="0.25">
      <c r="A4239" s="3">
        <v>38807</v>
      </c>
      <c r="B4239" s="5" t="s">
        <v>878</v>
      </c>
      <c r="C4239" s="5" t="s">
        <v>6477</v>
      </c>
      <c r="D4239" s="5" t="s">
        <v>879</v>
      </c>
      <c r="E4239" s="1">
        <v>11.93</v>
      </c>
      <c r="F4239" s="8">
        <v>310000000</v>
      </c>
      <c r="G4239" s="8">
        <v>3776818944</v>
      </c>
      <c r="H4239" s="1">
        <v>16.897769146587802</v>
      </c>
      <c r="I4239" s="8">
        <v>10124063744</v>
      </c>
      <c r="J4239" s="1">
        <v>21.5401935577393</v>
      </c>
      <c r="K4239" s="8">
        <v>939279008</v>
      </c>
      <c r="L4239" s="9">
        <v>259</v>
      </c>
      <c r="M4239" s="7">
        <v>0.9135218545333631</v>
      </c>
      <c r="N4239" s="1">
        <v>0.81999999284744296</v>
      </c>
    </row>
    <row r="4240" spans="1:14" x14ac:dyDescent="0.25">
      <c r="A4240" s="3">
        <v>38807</v>
      </c>
      <c r="B4240" s="5" t="s">
        <v>852</v>
      </c>
      <c r="C4240" s="5" t="s">
        <v>6478</v>
      </c>
      <c r="D4240" s="5" t="s">
        <v>853</v>
      </c>
      <c r="E4240" s="1">
        <v>55.94</v>
      </c>
      <c r="F4240" s="8">
        <v>134378272</v>
      </c>
      <c r="G4240" s="8">
        <v>7551701504</v>
      </c>
      <c r="H4240" s="1">
        <v>19.1892310145662</v>
      </c>
      <c r="I4240" s="8">
        <v>4219999936</v>
      </c>
      <c r="J4240" s="1">
        <v>2.8766460418701199</v>
      </c>
      <c r="K4240" s="8">
        <v>927000000</v>
      </c>
      <c r="L4240" s="9">
        <v>260</v>
      </c>
      <c r="M4240" s="7">
        <v>0.91439737198102622</v>
      </c>
      <c r="N4240" s="1">
        <v>4.2799999713897696</v>
      </c>
    </row>
    <row r="4241" spans="1:14" x14ac:dyDescent="0.25">
      <c r="A4241" s="3">
        <v>38807</v>
      </c>
      <c r="B4241" s="5" t="s">
        <v>202</v>
      </c>
      <c r="C4241" s="5" t="s">
        <v>6479</v>
      </c>
      <c r="D4241" s="5" t="s">
        <v>203</v>
      </c>
      <c r="E4241" s="1">
        <v>20.48</v>
      </c>
      <c r="F4241" s="8">
        <v>298557760</v>
      </c>
      <c r="G4241" s="8">
        <v>6175862784</v>
      </c>
      <c r="H4241" s="1">
        <v>40.116982751679799</v>
      </c>
      <c r="I4241" s="8">
        <v>10437199616</v>
      </c>
      <c r="J4241" s="1">
        <v>-0.26469400525093101</v>
      </c>
      <c r="K4241" s="8">
        <v>917600000</v>
      </c>
      <c r="L4241" s="9">
        <v>261</v>
      </c>
      <c r="M4241" s="7">
        <v>0.91526401147398806</v>
      </c>
      <c r="N4241" s="1">
        <v>1.7399999797344201</v>
      </c>
    </row>
    <row r="4242" spans="1:14" x14ac:dyDescent="0.25">
      <c r="A4242" s="3">
        <v>38807</v>
      </c>
      <c r="B4242" s="5" t="s">
        <v>1131</v>
      </c>
      <c r="C4242" s="5" t="s">
        <v>6480</v>
      </c>
      <c r="D4242" s="5" t="s">
        <v>1130</v>
      </c>
      <c r="E4242" s="1">
        <v>12.24</v>
      </c>
      <c r="F4242" s="8">
        <v>331200000</v>
      </c>
      <c r="G4242" s="8">
        <v>3966835712</v>
      </c>
      <c r="H4242" s="1">
        <v>39.726021133683602</v>
      </c>
      <c r="I4242" s="8">
        <v>5698800000</v>
      </c>
      <c r="J4242" s="1">
        <v>4.0043492317199698</v>
      </c>
      <c r="K4242" s="8">
        <v>915500000</v>
      </c>
      <c r="L4242" s="9">
        <v>262</v>
      </c>
      <c r="M4242" s="7">
        <v>0.91612866759409117</v>
      </c>
      <c r="N4242" s="1">
        <v>0.449999999254942</v>
      </c>
    </row>
    <row r="4243" spans="1:14" x14ac:dyDescent="0.25">
      <c r="A4243" s="3">
        <v>38807</v>
      </c>
      <c r="B4243" s="5" t="s">
        <v>1236</v>
      </c>
      <c r="C4243" s="5" t="s">
        <v>6481</v>
      </c>
      <c r="D4243" s="5" t="s">
        <v>1235</v>
      </c>
      <c r="E4243" s="1">
        <v>40.869999999999997</v>
      </c>
      <c r="F4243" s="8">
        <v>174368384</v>
      </c>
      <c r="G4243" s="8">
        <v>7134831616</v>
      </c>
      <c r="H4243" s="1">
        <v>5.7536178810829703</v>
      </c>
      <c r="I4243" s="8">
        <v>7661999872</v>
      </c>
      <c r="J4243" s="1">
        <v>15.2099752426147</v>
      </c>
      <c r="K4243" s="8">
        <v>891100000</v>
      </c>
      <c r="L4243" s="9">
        <v>263</v>
      </c>
      <c r="M4243" s="7">
        <v>0.91697027881050175</v>
      </c>
      <c r="N4243" s="1">
        <v>2.3400000706315001</v>
      </c>
    </row>
    <row r="4244" spans="1:14" x14ac:dyDescent="0.25">
      <c r="A4244" s="3">
        <v>38807</v>
      </c>
      <c r="B4244" s="5" t="s">
        <v>507</v>
      </c>
      <c r="C4244" s="5" t="s">
        <v>6482</v>
      </c>
      <c r="D4244" s="5" t="s">
        <v>508</v>
      </c>
      <c r="E4244" s="1">
        <v>41.6</v>
      </c>
      <c r="F4244" s="8">
        <v>162571056</v>
      </c>
      <c r="G4244" s="8">
        <v>6664474624</v>
      </c>
      <c r="H4244" s="1">
        <v>5.5232142672254199</v>
      </c>
      <c r="I4244" s="8">
        <v>1801424000</v>
      </c>
      <c r="J4244" s="1">
        <v>0.69705301523208596</v>
      </c>
      <c r="K4244" s="8">
        <v>889957008</v>
      </c>
      <c r="L4244" s="9">
        <v>264</v>
      </c>
      <c r="M4244" s="7">
        <v>0.91781081051295488</v>
      </c>
      <c r="N4244" s="1">
        <v>3.2599999904632599</v>
      </c>
    </row>
    <row r="4245" spans="1:14" x14ac:dyDescent="0.25">
      <c r="A4245" s="3">
        <v>38807</v>
      </c>
      <c r="B4245" s="5" t="s">
        <v>986</v>
      </c>
      <c r="C4245" s="5" t="s">
        <v>6483</v>
      </c>
      <c r="D4245" s="5" t="s">
        <v>985</v>
      </c>
      <c r="E4245" s="1">
        <v>52.5</v>
      </c>
      <c r="F4245" s="8">
        <v>218128992</v>
      </c>
      <c r="G4245" s="8">
        <v>11470003200</v>
      </c>
      <c r="H4245" s="1">
        <v>17.3032865488812</v>
      </c>
      <c r="I4245" s="8">
        <v>3554400000</v>
      </c>
      <c r="J4245" s="1">
        <v>25.637128829956101</v>
      </c>
      <c r="K4245" s="8">
        <v>887800000</v>
      </c>
      <c r="L4245" s="9">
        <v>265</v>
      </c>
      <c r="M4245" s="7">
        <v>0.91864930500058739</v>
      </c>
      <c r="N4245" s="1">
        <v>2.6899999976158102</v>
      </c>
    </row>
    <row r="4246" spans="1:14" x14ac:dyDescent="0.25">
      <c r="A4246" s="3">
        <v>38807</v>
      </c>
      <c r="B4246" s="5" t="s">
        <v>16</v>
      </c>
      <c r="C4246" s="5" t="s">
        <v>6484</v>
      </c>
      <c r="D4246" s="5" t="s">
        <v>17</v>
      </c>
      <c r="E4246" s="1">
        <v>21.65</v>
      </c>
      <c r="F4246" s="8">
        <v>328295936</v>
      </c>
      <c r="G4246" s="8">
        <v>7230975488</v>
      </c>
      <c r="H4246" s="1">
        <v>-9.7342788561860303</v>
      </c>
      <c r="I4246" s="8">
        <v>4732062080</v>
      </c>
      <c r="J4246" s="1">
        <v>4.0523509979248002</v>
      </c>
      <c r="K4246" s="8">
        <v>886718032</v>
      </c>
      <c r="L4246" s="9">
        <v>266</v>
      </c>
      <c r="M4246" s="7">
        <v>0.91948677760918873</v>
      </c>
      <c r="N4246" s="1">
        <v>1.58499998599291</v>
      </c>
    </row>
    <row r="4247" spans="1:14" x14ac:dyDescent="0.25">
      <c r="A4247" s="3">
        <v>38807</v>
      </c>
      <c r="B4247" s="5" t="s">
        <v>337</v>
      </c>
      <c r="C4247" s="5" t="s">
        <v>6485</v>
      </c>
      <c r="D4247" s="5" t="s">
        <v>338</v>
      </c>
      <c r="E4247" s="1">
        <v>32.72</v>
      </c>
      <c r="F4247" s="8">
        <v>217500000</v>
      </c>
      <c r="G4247" s="8">
        <v>7100844032</v>
      </c>
      <c r="H4247" s="1">
        <v>-1.7486577907700001</v>
      </c>
      <c r="I4247" s="8">
        <v>8430199808</v>
      </c>
      <c r="J4247" s="1">
        <v>17.799451828002901</v>
      </c>
      <c r="K4247" s="8">
        <v>877300000</v>
      </c>
      <c r="L4247" s="9">
        <v>267</v>
      </c>
      <c r="M4247" s="7">
        <v>0.92031535523252728</v>
      </c>
      <c r="N4247" s="1">
        <v>0.63999998569488503</v>
      </c>
    </row>
    <row r="4248" spans="1:14" x14ac:dyDescent="0.25">
      <c r="A4248" s="3">
        <v>38807</v>
      </c>
      <c r="B4248" s="5" t="s">
        <v>1370</v>
      </c>
      <c r="C4248" s="5" t="s">
        <v>6486</v>
      </c>
      <c r="D4248" s="5" t="s">
        <v>1369</v>
      </c>
      <c r="E4248" s="1">
        <v>42.86</v>
      </c>
      <c r="F4248" s="8">
        <v>206741392</v>
      </c>
      <c r="G4248" s="8">
        <v>8793308160</v>
      </c>
      <c r="H4248" s="1">
        <v>12.446248843310499</v>
      </c>
      <c r="I4248" s="8">
        <v>10264400128</v>
      </c>
      <c r="J4248" s="1">
        <v>7.9463300704956099</v>
      </c>
      <c r="K4248" s="8">
        <v>875400000</v>
      </c>
      <c r="L4248" s="9">
        <v>268</v>
      </c>
      <c r="M4248" s="7">
        <v>0.92114213837566028</v>
      </c>
      <c r="N4248" s="1">
        <v>2.6299999952316302</v>
      </c>
    </row>
    <row r="4249" spans="1:14" x14ac:dyDescent="0.25">
      <c r="A4249" s="3">
        <v>38807</v>
      </c>
      <c r="B4249" s="5" t="s">
        <v>1456</v>
      </c>
      <c r="C4249" s="5" t="s">
        <v>6487</v>
      </c>
      <c r="D4249" s="5" t="s">
        <v>1455</v>
      </c>
      <c r="E4249" s="1">
        <v>132.24</v>
      </c>
      <c r="F4249" s="8">
        <v>160000000</v>
      </c>
      <c r="G4249" s="8">
        <v>20823953408</v>
      </c>
      <c r="H4249" s="1">
        <v>38.724616988814503</v>
      </c>
      <c r="I4249" s="8">
        <v>19701000000</v>
      </c>
      <c r="J4249" s="1">
        <v>149.34774780273401</v>
      </c>
      <c r="K4249" s="8">
        <v>875000000</v>
      </c>
      <c r="L4249" s="9">
        <v>269</v>
      </c>
      <c r="M4249" s="7">
        <v>0.9219685437334868</v>
      </c>
      <c r="N4249" s="1"/>
    </row>
    <row r="4250" spans="1:14" x14ac:dyDescent="0.25">
      <c r="A4250" s="3">
        <v>38807</v>
      </c>
      <c r="B4250" s="5" t="s">
        <v>1476</v>
      </c>
      <c r="C4250" s="5" t="s">
        <v>6488</v>
      </c>
      <c r="D4250" s="5" t="s">
        <v>1285</v>
      </c>
      <c r="E4250" s="1">
        <v>71.58</v>
      </c>
      <c r="F4250" s="8">
        <v>157696992</v>
      </c>
      <c r="G4250" s="8">
        <v>11550753792</v>
      </c>
      <c r="H4250" s="1">
        <v>46.470234081288297</v>
      </c>
      <c r="I4250" s="8">
        <v>3459908032</v>
      </c>
      <c r="J4250" s="1">
        <v>44.522270202636697</v>
      </c>
      <c r="K4250" s="8">
        <v>874136000</v>
      </c>
      <c r="L4250" s="9">
        <v>270</v>
      </c>
      <c r="M4250" s="7">
        <v>0.92279413307505143</v>
      </c>
      <c r="N4250" s="1">
        <v>4.1599999666213998</v>
      </c>
    </row>
    <row r="4251" spans="1:14" x14ac:dyDescent="0.25">
      <c r="A4251" s="3">
        <v>38807</v>
      </c>
      <c r="B4251" s="5" t="s">
        <v>982</v>
      </c>
      <c r="C4251" s="5" t="s">
        <v>6489</v>
      </c>
      <c r="D4251" s="5" t="s">
        <v>981</v>
      </c>
      <c r="E4251" s="1">
        <v>42.07</v>
      </c>
      <c r="F4251" s="8">
        <v>174000000</v>
      </c>
      <c r="G4251" s="8">
        <v>7436079616</v>
      </c>
      <c r="H4251" s="1">
        <v>8.0283904193991091</v>
      </c>
      <c r="I4251" s="8">
        <v>3767000000</v>
      </c>
      <c r="J4251" s="1">
        <v>4.2335357666015598</v>
      </c>
      <c r="K4251" s="8">
        <v>874000000</v>
      </c>
      <c r="L4251" s="9">
        <v>271</v>
      </c>
      <c r="M4251" s="7">
        <v>0.92361959396961191</v>
      </c>
      <c r="N4251" s="1">
        <v>3.39095232884089</v>
      </c>
    </row>
    <row r="4252" spans="1:14" x14ac:dyDescent="0.25">
      <c r="A4252" s="3">
        <v>38807</v>
      </c>
      <c r="B4252" s="5" t="s">
        <v>311</v>
      </c>
      <c r="C4252" s="5" t="s">
        <v>6490</v>
      </c>
      <c r="D4252" s="5" t="s">
        <v>312</v>
      </c>
      <c r="E4252" s="1">
        <v>80.61</v>
      </c>
      <c r="F4252" s="8">
        <v>119730568</v>
      </c>
      <c r="G4252" s="8">
        <v>9676626944</v>
      </c>
      <c r="H4252" s="1">
        <v>9.8711033360186597</v>
      </c>
      <c r="I4252" s="8">
        <v>8623328128</v>
      </c>
      <c r="J4252" s="1">
        <v>17.379276275634801</v>
      </c>
      <c r="K4252" s="8">
        <v>873545008</v>
      </c>
      <c r="L4252" s="9">
        <v>272</v>
      </c>
      <c r="M4252" s="7">
        <v>0.92444462514094206</v>
      </c>
      <c r="N4252" s="1">
        <v>5.0700000524520901</v>
      </c>
    </row>
    <row r="4253" spans="1:14" x14ac:dyDescent="0.25">
      <c r="A4253" s="3">
        <v>38807</v>
      </c>
      <c r="B4253" s="5" t="s">
        <v>984</v>
      </c>
      <c r="C4253" s="5" t="s">
        <v>6491</v>
      </c>
      <c r="D4253" s="5" t="s">
        <v>983</v>
      </c>
      <c r="E4253" s="1">
        <v>27.09</v>
      </c>
      <c r="F4253" s="8">
        <v>312639744</v>
      </c>
      <c r="G4253" s="8">
        <v>8464122880</v>
      </c>
      <c r="H4253" s="1">
        <v>3.0793318165445598</v>
      </c>
      <c r="I4253" s="8">
        <v>3414704064</v>
      </c>
      <c r="J4253" s="1">
        <v>28.1684684753418</v>
      </c>
      <c r="K4253" s="8">
        <v>861403008</v>
      </c>
      <c r="L4253" s="9">
        <v>273</v>
      </c>
      <c r="M4253" s="7">
        <v>0.92525818863929532</v>
      </c>
      <c r="N4253" s="1">
        <v>1.65999999642372</v>
      </c>
    </row>
    <row r="4254" spans="1:14" x14ac:dyDescent="0.25">
      <c r="A4254" s="3">
        <v>38807</v>
      </c>
      <c r="B4254" s="5" t="s">
        <v>1174</v>
      </c>
      <c r="C4254" s="5" t="s">
        <v>6492</v>
      </c>
      <c r="D4254" s="5" t="s">
        <v>1173</v>
      </c>
      <c r="E4254" s="1">
        <v>38.4</v>
      </c>
      <c r="F4254" s="8">
        <v>297251008</v>
      </c>
      <c r="G4254" s="8">
        <v>11661148160</v>
      </c>
      <c r="H4254" s="1">
        <v>-7.24637654451465</v>
      </c>
      <c r="I4254" s="8">
        <v>5591928960</v>
      </c>
      <c r="J4254" s="1">
        <v>14.955334663391101</v>
      </c>
      <c r="K4254" s="8">
        <v>857874976</v>
      </c>
      <c r="L4254" s="9">
        <v>274</v>
      </c>
      <c r="M4254" s="7">
        <v>0.92606842004102297</v>
      </c>
      <c r="N4254" s="1">
        <v>1.87000000476837</v>
      </c>
    </row>
    <row r="4255" spans="1:14" x14ac:dyDescent="0.25">
      <c r="A4255" s="3">
        <v>38807</v>
      </c>
      <c r="B4255" s="5" t="s">
        <v>1213</v>
      </c>
      <c r="C4255" s="5" t="s">
        <v>6493</v>
      </c>
      <c r="D4255" s="5" t="s">
        <v>1212</v>
      </c>
      <c r="E4255" s="1">
        <v>6.8</v>
      </c>
      <c r="F4255" s="8">
        <v>1867421952</v>
      </c>
      <c r="G4255" s="8">
        <v>12868177920</v>
      </c>
      <c r="H4255" s="1">
        <v>87.8453150747725</v>
      </c>
      <c r="I4255" s="8">
        <v>13903000064</v>
      </c>
      <c r="J4255" s="1">
        <v>0.68071502447128296</v>
      </c>
      <c r="K4255" s="8">
        <v>855000000</v>
      </c>
      <c r="L4255" s="9">
        <v>275</v>
      </c>
      <c r="M4255" s="7">
        <v>0.92687593613352781</v>
      </c>
      <c r="N4255" s="1">
        <v>-0.42000000365078399</v>
      </c>
    </row>
    <row r="4256" spans="1:14" x14ac:dyDescent="0.25">
      <c r="A4256" s="3">
        <v>38807</v>
      </c>
      <c r="B4256" s="5" t="s">
        <v>61</v>
      </c>
      <c r="C4256" s="5" t="s">
        <v>6494</v>
      </c>
      <c r="D4256" s="5" t="s">
        <v>62</v>
      </c>
      <c r="E4256" s="1">
        <v>91.47</v>
      </c>
      <c r="F4256" s="8">
        <v>68000000</v>
      </c>
      <c r="G4256" s="8">
        <v>6222544896</v>
      </c>
      <c r="H4256" s="1">
        <v>51.865274998099999</v>
      </c>
      <c r="I4256" s="8">
        <v>14316999936</v>
      </c>
      <c r="J4256" s="1">
        <v>8.2980327606201207</v>
      </c>
      <c r="K4256" s="8">
        <v>848000000</v>
      </c>
      <c r="L4256" s="9">
        <v>276</v>
      </c>
      <c r="M4256" s="7">
        <v>0.92767684098317005</v>
      </c>
      <c r="N4256" s="1">
        <v>6.2900000810623196</v>
      </c>
    </row>
    <row r="4257" spans="1:14" x14ac:dyDescent="0.25">
      <c r="A4257" s="3">
        <v>38807</v>
      </c>
      <c r="B4257" s="5" t="s">
        <v>917</v>
      </c>
      <c r="C4257" s="5" t="s">
        <v>6495</v>
      </c>
      <c r="D4257" s="5" t="s">
        <v>916</v>
      </c>
      <c r="E4257" s="1">
        <v>3.05</v>
      </c>
      <c r="F4257" s="8">
        <v>4458999808</v>
      </c>
      <c r="G4257" s="8">
        <v>13809795072</v>
      </c>
      <c r="H4257" s="1">
        <v>-14.804468790074999</v>
      </c>
      <c r="I4257" s="8">
        <v>9153000192</v>
      </c>
      <c r="J4257" s="1">
        <v>4.3781089782714799</v>
      </c>
      <c r="K4257" s="8">
        <v>843000000</v>
      </c>
      <c r="L4257" s="9">
        <v>277</v>
      </c>
      <c r="M4257" s="7">
        <v>0.92847302351648175</v>
      </c>
      <c r="N4257" s="1">
        <v>0.199999995529652</v>
      </c>
    </row>
    <row r="4258" spans="1:14" x14ac:dyDescent="0.25">
      <c r="A4258" s="3">
        <v>38807</v>
      </c>
      <c r="B4258" s="5" t="s">
        <v>1296</v>
      </c>
      <c r="C4258" s="5" t="s">
        <v>6496</v>
      </c>
      <c r="D4258" s="5" t="s">
        <v>1295</v>
      </c>
      <c r="E4258" s="1">
        <v>67.73</v>
      </c>
      <c r="F4258" s="8">
        <v>217218784</v>
      </c>
      <c r="G4258" s="8">
        <v>14698390528</v>
      </c>
      <c r="H4258" s="1">
        <v>41.564771472939</v>
      </c>
      <c r="I4258" s="8">
        <v>5977000064</v>
      </c>
      <c r="J4258" s="1">
        <v>11.345006942749</v>
      </c>
      <c r="K4258" s="8">
        <v>835000000</v>
      </c>
      <c r="L4258" s="9">
        <v>278</v>
      </c>
      <c r="M4258" s="7">
        <v>0.92926165034366481</v>
      </c>
      <c r="N4258" s="1">
        <v>1.9400000572204601</v>
      </c>
    </row>
    <row r="4259" spans="1:14" x14ac:dyDescent="0.25">
      <c r="A4259" s="3">
        <v>38807</v>
      </c>
      <c r="B4259" s="5" t="s">
        <v>321</v>
      </c>
      <c r="C4259" s="5" t="s">
        <v>6497</v>
      </c>
      <c r="D4259" s="5" t="s">
        <v>322</v>
      </c>
      <c r="E4259" s="1">
        <v>17.989999999999998</v>
      </c>
      <c r="F4259" s="8">
        <v>801641664</v>
      </c>
      <c r="G4259" s="8">
        <v>14118445056</v>
      </c>
      <c r="H4259" s="1">
        <v>11.454766771288099</v>
      </c>
      <c r="I4259" s="8">
        <v>7583000064</v>
      </c>
      <c r="J4259" s="1">
        <v>16.1408882141113</v>
      </c>
      <c r="K4259" s="8">
        <v>819000000</v>
      </c>
      <c r="L4259" s="9">
        <v>279</v>
      </c>
      <c r="M4259" s="7">
        <v>0.93003516575859047</v>
      </c>
      <c r="N4259" s="1">
        <v>0.69999999552965197</v>
      </c>
    </row>
    <row r="4260" spans="1:14" x14ac:dyDescent="0.25">
      <c r="A4260" s="3">
        <v>38807</v>
      </c>
      <c r="B4260" s="5" t="s">
        <v>522</v>
      </c>
      <c r="C4260" s="5" t="s">
        <v>6498</v>
      </c>
      <c r="D4260" s="5" t="s">
        <v>523</v>
      </c>
      <c r="E4260" s="1">
        <v>64</v>
      </c>
      <c r="F4260" s="8">
        <v>222810000</v>
      </c>
      <c r="G4260" s="8">
        <v>14341112832</v>
      </c>
      <c r="H4260" s="1">
        <v>-3.2495886271837202</v>
      </c>
      <c r="I4260" s="8">
        <v>4159305856</v>
      </c>
      <c r="J4260" s="1">
        <v>13.9975681304932</v>
      </c>
      <c r="K4260" s="8">
        <v>816559008</v>
      </c>
      <c r="L4260" s="9">
        <v>280</v>
      </c>
      <c r="M4260" s="7">
        <v>0.93080637574623926</v>
      </c>
      <c r="N4260" s="1">
        <v>2.2999999821186101</v>
      </c>
    </row>
    <row r="4261" spans="1:14" x14ac:dyDescent="0.25">
      <c r="A4261" s="3">
        <v>38807</v>
      </c>
      <c r="B4261" s="5" t="s">
        <v>59</v>
      </c>
      <c r="C4261" s="5" t="s">
        <v>6499</v>
      </c>
      <c r="D4261" s="5" t="s">
        <v>60</v>
      </c>
      <c r="E4261" s="1">
        <v>56.9</v>
      </c>
      <c r="F4261" s="8">
        <v>110107856</v>
      </c>
      <c r="G4261" s="8">
        <v>6246605312</v>
      </c>
      <c r="H4261" s="1">
        <v>6.3390686302187804</v>
      </c>
      <c r="I4261" s="8">
        <v>6448536960</v>
      </c>
      <c r="J4261" s="1">
        <v>7.3967847824096697</v>
      </c>
      <c r="K4261" s="8">
        <v>811475984</v>
      </c>
      <c r="L4261" s="9">
        <v>281</v>
      </c>
      <c r="M4261" s="7">
        <v>0.93157278500443941</v>
      </c>
      <c r="N4261" s="1">
        <v>4.7799999713897696</v>
      </c>
    </row>
    <row r="4262" spans="1:14" x14ac:dyDescent="0.25">
      <c r="A4262" s="3">
        <v>38807</v>
      </c>
      <c r="B4262" s="5" t="s">
        <v>495</v>
      </c>
      <c r="C4262" s="5" t="s">
        <v>6500</v>
      </c>
      <c r="D4262" s="5" t="s">
        <v>496</v>
      </c>
      <c r="E4262" s="1">
        <v>86.89</v>
      </c>
      <c r="F4262" s="8">
        <v>77357368</v>
      </c>
      <c r="G4262" s="8">
        <v>6846998016</v>
      </c>
      <c r="H4262" s="1">
        <v>4.2837875936966796</v>
      </c>
      <c r="I4262" s="8">
        <v>6523700096</v>
      </c>
      <c r="J4262" s="1">
        <v>20.845069885253899</v>
      </c>
      <c r="K4262" s="8">
        <v>810000000</v>
      </c>
      <c r="L4262" s="9">
        <v>282</v>
      </c>
      <c r="M4262" s="7">
        <v>0.93233780024997026</v>
      </c>
      <c r="N4262" s="1">
        <v>6.6999999284744298</v>
      </c>
    </row>
    <row r="4263" spans="1:14" x14ac:dyDescent="0.25">
      <c r="A4263" s="3">
        <v>38807</v>
      </c>
      <c r="B4263" s="5" t="s">
        <v>335</v>
      </c>
      <c r="C4263" s="5" t="s">
        <v>6501</v>
      </c>
      <c r="D4263" s="5" t="s">
        <v>336</v>
      </c>
      <c r="E4263" s="1">
        <v>56.22</v>
      </c>
      <c r="F4263" s="8">
        <v>184637920</v>
      </c>
      <c r="G4263" s="8">
        <v>10705617920</v>
      </c>
      <c r="H4263" s="1">
        <v>33.697753478263202</v>
      </c>
      <c r="I4263" s="8">
        <v>7743400064</v>
      </c>
      <c r="J4263" s="1">
        <v>17.3831272125244</v>
      </c>
      <c r="K4263" s="8">
        <v>807200000</v>
      </c>
      <c r="L4263" s="9">
        <v>283</v>
      </c>
      <c r="M4263" s="7">
        <v>0.93310017099835607</v>
      </c>
      <c r="N4263" s="1">
        <v>1.94499996304512</v>
      </c>
    </row>
    <row r="4264" spans="1:14" x14ac:dyDescent="0.25">
      <c r="A4264" s="3">
        <v>38807</v>
      </c>
      <c r="B4264" s="5" t="s">
        <v>1403</v>
      </c>
      <c r="C4264" s="5" t="s">
        <v>6502</v>
      </c>
      <c r="D4264" s="5" t="s">
        <v>1402</v>
      </c>
      <c r="E4264" s="1">
        <v>21.55</v>
      </c>
      <c r="F4264" s="8">
        <v>273562144</v>
      </c>
      <c r="G4264" s="8">
        <v>5709862400</v>
      </c>
      <c r="H4264" s="1">
        <v>21.8891338522875</v>
      </c>
      <c r="I4264" s="8">
        <v>19340400128</v>
      </c>
      <c r="J4264" s="1">
        <v>1.09637403488159</v>
      </c>
      <c r="K4264" s="8">
        <v>806600000</v>
      </c>
      <c r="L4264" s="9">
        <v>284</v>
      </c>
      <c r="M4264" s="7">
        <v>0.93386197506878221</v>
      </c>
      <c r="N4264" s="1">
        <v>1.8900000154972101</v>
      </c>
    </row>
    <row r="4265" spans="1:14" x14ac:dyDescent="0.25">
      <c r="A4265" s="3">
        <v>38807</v>
      </c>
      <c r="B4265" s="5" t="s">
        <v>921</v>
      </c>
      <c r="C4265" s="5" t="s">
        <v>6503</v>
      </c>
      <c r="D4265" s="5" t="s">
        <v>920</v>
      </c>
      <c r="E4265" s="1">
        <v>71.91</v>
      </c>
      <c r="F4265" s="8">
        <v>177200000</v>
      </c>
      <c r="G4265" s="8">
        <v>12858108928</v>
      </c>
      <c r="H4265" s="1">
        <v>70.485653386275501</v>
      </c>
      <c r="I4265" s="8">
        <v>5119700096</v>
      </c>
      <c r="J4265" s="1">
        <v>13.422956466674799</v>
      </c>
      <c r="K4265" s="8">
        <v>806200000</v>
      </c>
      <c r="L4265" s="9">
        <v>285</v>
      </c>
      <c r="M4265" s="7">
        <v>0.93462340135390198</v>
      </c>
      <c r="N4265" s="1">
        <v>3.0500000119209298</v>
      </c>
    </row>
    <row r="4266" spans="1:14" x14ac:dyDescent="0.25">
      <c r="A4266" s="3">
        <v>38807</v>
      </c>
      <c r="B4266" s="5" t="s">
        <v>1490</v>
      </c>
      <c r="C4266" s="5" t="s">
        <v>6504</v>
      </c>
      <c r="D4266" s="5" t="s">
        <v>1489</v>
      </c>
      <c r="E4266" s="1">
        <v>13.74</v>
      </c>
      <c r="F4266" s="8">
        <v>355000000</v>
      </c>
      <c r="G4266" s="8">
        <v>4819285504</v>
      </c>
      <c r="H4266" s="1">
        <v>-10.5933981974504</v>
      </c>
      <c r="I4266" s="8">
        <v>26016000000</v>
      </c>
      <c r="J4266" s="1">
        <v>-1.6149159669876101</v>
      </c>
      <c r="K4266" s="8">
        <v>797000000</v>
      </c>
      <c r="L4266" s="9">
        <v>286</v>
      </c>
      <c r="M4266" s="7">
        <v>0.93537613857697366</v>
      </c>
      <c r="N4266" s="1">
        <v>1.02999997884035</v>
      </c>
    </row>
    <row r="4267" spans="1:14" x14ac:dyDescent="0.25">
      <c r="A4267" s="3">
        <v>38807</v>
      </c>
      <c r="B4267" s="5" t="s">
        <v>200</v>
      </c>
      <c r="C4267" s="5" t="s">
        <v>6505</v>
      </c>
      <c r="D4267" s="5" t="s">
        <v>201</v>
      </c>
      <c r="E4267" s="1">
        <v>57.1</v>
      </c>
      <c r="F4267" s="8">
        <v>103568896</v>
      </c>
      <c r="G4267" s="8">
        <v>5914610176</v>
      </c>
      <c r="H4267" s="1">
        <v>4.1448959203110904</v>
      </c>
      <c r="I4267" s="8">
        <v>3125816000</v>
      </c>
      <c r="J4267" s="1">
        <v>1.7714469432830799</v>
      </c>
      <c r="K4267" s="8">
        <v>792381984</v>
      </c>
      <c r="L4267" s="9">
        <v>287</v>
      </c>
      <c r="M4267" s="7">
        <v>0.93612451425357124</v>
      </c>
      <c r="N4267" s="1">
        <v>4.7300000190734899</v>
      </c>
    </row>
    <row r="4268" spans="1:14" x14ac:dyDescent="0.25">
      <c r="A4268" s="3">
        <v>38807</v>
      </c>
      <c r="B4268" s="5" t="s">
        <v>1464</v>
      </c>
      <c r="C4268" s="5" t="s">
        <v>6506</v>
      </c>
      <c r="D4268" s="5" t="s">
        <v>1463</v>
      </c>
      <c r="E4268" s="1">
        <v>53.98</v>
      </c>
      <c r="F4268" s="8">
        <v>162716992</v>
      </c>
      <c r="G4268" s="8">
        <v>8700615680</v>
      </c>
      <c r="H4268" s="1">
        <v>83.980922872056396</v>
      </c>
      <c r="I4268" s="8">
        <v>6611246080</v>
      </c>
      <c r="J4268" s="1">
        <v>24.459423065185501</v>
      </c>
      <c r="K4268" s="8">
        <v>791818016</v>
      </c>
      <c r="L4268" s="9">
        <v>288</v>
      </c>
      <c r="M4268" s="7">
        <v>0.93687235728310947</v>
      </c>
      <c r="N4268" s="1">
        <v>3.1800000468889902</v>
      </c>
    </row>
    <row r="4269" spans="1:14" x14ac:dyDescent="0.25">
      <c r="A4269" s="3">
        <v>38807</v>
      </c>
      <c r="B4269" s="5" t="s">
        <v>572</v>
      </c>
      <c r="C4269" s="5" t="s">
        <v>6507</v>
      </c>
      <c r="D4269" s="5" t="s">
        <v>573</v>
      </c>
      <c r="E4269" s="1">
        <v>45.41</v>
      </c>
      <c r="F4269" s="8">
        <v>199565696</v>
      </c>
      <c r="G4269" s="8">
        <v>9205965824</v>
      </c>
      <c r="H4269" s="1">
        <v>18.752553203651502</v>
      </c>
      <c r="I4269" s="8">
        <v>5452502016</v>
      </c>
      <c r="J4269" s="1">
        <v>16.8981838226318</v>
      </c>
      <c r="K4269" s="8">
        <v>788255984</v>
      </c>
      <c r="L4269" s="9">
        <v>289</v>
      </c>
      <c r="M4269" s="7">
        <v>0.93761683610427116</v>
      </c>
      <c r="N4269" s="1">
        <v>2.4700000286102299</v>
      </c>
    </row>
    <row r="4270" spans="1:14" x14ac:dyDescent="0.25">
      <c r="A4270" s="3">
        <v>38807</v>
      </c>
      <c r="B4270" s="5" t="s">
        <v>435</v>
      </c>
      <c r="C4270" s="5" t="s">
        <v>6508</v>
      </c>
      <c r="D4270" s="5" t="s">
        <v>436</v>
      </c>
      <c r="E4270" s="1">
        <v>51.18</v>
      </c>
      <c r="F4270" s="8">
        <v>81531208</v>
      </c>
      <c r="G4270" s="8">
        <v>4185580288</v>
      </c>
      <c r="H4270" s="1">
        <v>8.9012632648162793</v>
      </c>
      <c r="I4270" s="8">
        <v>7058999936</v>
      </c>
      <c r="J4270" s="1">
        <v>7.2796349525451696</v>
      </c>
      <c r="K4270" s="8">
        <v>788000000</v>
      </c>
      <c r="L4270" s="9">
        <v>290</v>
      </c>
      <c r="M4270" s="7">
        <v>0.93836107315794814</v>
      </c>
      <c r="N4270" s="1">
        <v>6.9099999070167497</v>
      </c>
    </row>
    <row r="4271" spans="1:14" x14ac:dyDescent="0.25">
      <c r="A4271" s="3">
        <v>38807</v>
      </c>
      <c r="B4271" s="5" t="s">
        <v>1099</v>
      </c>
      <c r="C4271" s="5" t="s">
        <v>6509</v>
      </c>
      <c r="D4271" s="5" t="s">
        <v>1098</v>
      </c>
      <c r="E4271" s="1">
        <v>12.95</v>
      </c>
      <c r="F4271" s="8">
        <v>220500000</v>
      </c>
      <c r="G4271" s="8">
        <v>2872069376</v>
      </c>
      <c r="H4271" s="1">
        <v>29.629630690328501</v>
      </c>
      <c r="I4271" s="8">
        <v>6326999936</v>
      </c>
      <c r="J4271" s="1">
        <v>14.912281036376999</v>
      </c>
      <c r="K4271" s="8">
        <v>785000000</v>
      </c>
      <c r="L4271" s="9">
        <v>291</v>
      </c>
      <c r="M4271" s="7">
        <v>0.93910247682182679</v>
      </c>
      <c r="N4271" s="1">
        <v>-0.35000005923211602</v>
      </c>
    </row>
    <row r="4272" spans="1:14" x14ac:dyDescent="0.25">
      <c r="A4272" s="3">
        <v>38807</v>
      </c>
      <c r="B4272" s="5" t="s">
        <v>924</v>
      </c>
      <c r="C4272" s="5" t="s">
        <v>6510</v>
      </c>
      <c r="D4272" s="5" t="s">
        <v>254</v>
      </c>
      <c r="E4272" s="1">
        <v>41</v>
      </c>
      <c r="F4272" s="8">
        <v>367904416</v>
      </c>
      <c r="G4272" s="8">
        <v>15277620224</v>
      </c>
      <c r="H4272" s="1">
        <v>7.31579121839858</v>
      </c>
      <c r="I4272" s="8">
        <v>2915279936</v>
      </c>
      <c r="J4272" s="1">
        <v>27.0732421875</v>
      </c>
      <c r="K4272" s="8">
        <v>780403984</v>
      </c>
      <c r="L4272" s="9">
        <v>292</v>
      </c>
      <c r="M4272" s="7">
        <v>0.93983953971742307</v>
      </c>
      <c r="N4272" s="1">
        <v>1.08000002242625</v>
      </c>
    </row>
    <row r="4273" spans="1:14" x14ac:dyDescent="0.25">
      <c r="A4273" s="3">
        <v>38807</v>
      </c>
      <c r="B4273" s="5" t="s">
        <v>932</v>
      </c>
      <c r="C4273" s="5" t="s">
        <v>6511</v>
      </c>
      <c r="D4273" s="5" t="s">
        <v>931</v>
      </c>
      <c r="E4273" s="1">
        <v>41.51</v>
      </c>
      <c r="F4273" s="8">
        <v>321200000</v>
      </c>
      <c r="G4273" s="8">
        <v>13274249216</v>
      </c>
      <c r="H4273" s="1">
        <v>107.269777644359</v>
      </c>
      <c r="I4273" s="8">
        <v>9601999616</v>
      </c>
      <c r="J4273" s="1">
        <v>-1.20707595348358</v>
      </c>
      <c r="K4273" s="8">
        <v>775000000</v>
      </c>
      <c r="L4273" s="9">
        <v>293</v>
      </c>
      <c r="M4273" s="7">
        <v>0.94057149874864088</v>
      </c>
      <c r="N4273" s="1">
        <v>2.2699999809265101</v>
      </c>
    </row>
    <row r="4274" spans="1:14" x14ac:dyDescent="0.25">
      <c r="A4274" s="3">
        <v>38807</v>
      </c>
      <c r="B4274" s="5" t="s">
        <v>109</v>
      </c>
      <c r="C4274" s="5" t="s">
        <v>6512</v>
      </c>
      <c r="D4274" s="5" t="s">
        <v>110</v>
      </c>
      <c r="E4274" s="1">
        <v>59.85</v>
      </c>
      <c r="F4274" s="8">
        <v>150109808</v>
      </c>
      <c r="G4274" s="8">
        <v>9101157376</v>
      </c>
      <c r="H4274" s="1">
        <v>10.5140245505356</v>
      </c>
      <c r="I4274" s="8">
        <v>4508000000</v>
      </c>
      <c r="J4274" s="1">
        <v>1.4801110029220601</v>
      </c>
      <c r="K4274" s="8">
        <v>773000000</v>
      </c>
      <c r="L4274" s="9">
        <v>294</v>
      </c>
      <c r="M4274" s="7">
        <v>0.9413015688533265</v>
      </c>
      <c r="N4274" s="1">
        <v>3.06999999284744</v>
      </c>
    </row>
    <row r="4275" spans="1:14" x14ac:dyDescent="0.25">
      <c r="A4275" s="3">
        <v>38807</v>
      </c>
      <c r="B4275" s="5" t="s">
        <v>363</v>
      </c>
      <c r="C4275" s="5" t="s">
        <v>6513</v>
      </c>
      <c r="D4275" s="5" t="s">
        <v>364</v>
      </c>
      <c r="E4275" s="1">
        <v>26.91</v>
      </c>
      <c r="F4275" s="8">
        <v>1536000000</v>
      </c>
      <c r="G4275" s="8">
        <v>42074226688</v>
      </c>
      <c r="H4275" s="1">
        <v>117.44749456740701</v>
      </c>
      <c r="I4275" s="8">
        <v>4578999936</v>
      </c>
      <c r="J4275" s="1">
        <v>18.8116245269775</v>
      </c>
      <c r="K4275" s="8">
        <v>772000000</v>
      </c>
      <c r="L4275" s="9">
        <v>295</v>
      </c>
      <c r="M4275" s="7">
        <v>0.94203069449474608</v>
      </c>
      <c r="N4275" s="1">
        <v>0.41000000759959199</v>
      </c>
    </row>
    <row r="4276" spans="1:14" x14ac:dyDescent="0.25">
      <c r="A4276" s="3">
        <v>38807</v>
      </c>
      <c r="B4276" s="5" t="s">
        <v>81</v>
      </c>
      <c r="C4276" s="5" t="s">
        <v>6514</v>
      </c>
      <c r="D4276" s="5" t="s">
        <v>82</v>
      </c>
      <c r="E4276" s="1">
        <v>25.46</v>
      </c>
      <c r="F4276" s="8">
        <v>389000000</v>
      </c>
      <c r="G4276" s="8">
        <v>9771768832</v>
      </c>
      <c r="H4276" s="1">
        <v>21.618220722536801</v>
      </c>
      <c r="I4276" s="8">
        <v>4437000064</v>
      </c>
      <c r="J4276" s="1">
        <v>7.0188131332397496</v>
      </c>
      <c r="K4276" s="8">
        <v>768000000</v>
      </c>
      <c r="L4276" s="9">
        <v>296</v>
      </c>
      <c r="M4276" s="7">
        <v>0.94275604228310128</v>
      </c>
      <c r="N4276" s="1">
        <v>1.2099999785423301</v>
      </c>
    </row>
    <row r="4277" spans="1:14" x14ac:dyDescent="0.25">
      <c r="A4277" s="3">
        <v>38807</v>
      </c>
      <c r="B4277" s="5" t="s">
        <v>277</v>
      </c>
      <c r="C4277" s="5" t="s">
        <v>6515</v>
      </c>
      <c r="D4277" s="5" t="s">
        <v>278</v>
      </c>
      <c r="E4277" s="1">
        <v>105.1</v>
      </c>
      <c r="F4277" s="8">
        <v>44500000</v>
      </c>
      <c r="G4277" s="8">
        <v>4834200576</v>
      </c>
      <c r="H4277" s="1">
        <v>44.741200029797902</v>
      </c>
      <c r="I4277" s="8">
        <v>9917999872</v>
      </c>
      <c r="J4277" s="1">
        <v>17.539701461791999</v>
      </c>
      <c r="K4277" s="8">
        <v>763000000</v>
      </c>
      <c r="L4277" s="9">
        <v>297</v>
      </c>
      <c r="M4277" s="7">
        <v>0.94347666775512606</v>
      </c>
      <c r="N4277" s="1">
        <v>12.420000076293899</v>
      </c>
    </row>
    <row r="4278" spans="1:14" x14ac:dyDescent="0.25">
      <c r="A4278" s="3">
        <v>38807</v>
      </c>
      <c r="B4278" s="5" t="s">
        <v>1372</v>
      </c>
      <c r="C4278" s="5" t="s">
        <v>6516</v>
      </c>
      <c r="D4278" s="5" t="s">
        <v>1371</v>
      </c>
      <c r="E4278" s="1">
        <v>34.6</v>
      </c>
      <c r="F4278" s="8">
        <v>323734016</v>
      </c>
      <c r="G4278" s="8">
        <v>11605082112</v>
      </c>
      <c r="H4278" s="1">
        <v>48.075296491567499</v>
      </c>
      <c r="I4278" s="8">
        <v>3461564992</v>
      </c>
      <c r="J4278" s="1">
        <v>24.6906337738037</v>
      </c>
      <c r="K4278" s="8">
        <v>749734016</v>
      </c>
      <c r="L4278" s="9">
        <v>298</v>
      </c>
      <c r="M4278" s="7">
        <v>0.94418476399257434</v>
      </c>
      <c r="N4278" s="1">
        <v>1.6049999892711599</v>
      </c>
    </row>
    <row r="4279" spans="1:14" x14ac:dyDescent="0.25">
      <c r="A4279" s="3">
        <v>38807</v>
      </c>
      <c r="B4279" s="5" t="s">
        <v>1292</v>
      </c>
      <c r="C4279" s="5" t="s">
        <v>6517</v>
      </c>
      <c r="D4279" s="5" t="s">
        <v>1291</v>
      </c>
      <c r="E4279" s="1">
        <v>37.64</v>
      </c>
      <c r="F4279" s="8">
        <v>767105152</v>
      </c>
      <c r="G4279" s="8">
        <v>28648960000</v>
      </c>
      <c r="H4279" s="1">
        <v>38.066418003356198</v>
      </c>
      <c r="I4279" s="8">
        <v>6713848064</v>
      </c>
      <c r="J4279" s="1">
        <v>20.3060607910156</v>
      </c>
      <c r="K4279" s="8">
        <v>749653008</v>
      </c>
      <c r="L4279" s="9">
        <v>299</v>
      </c>
      <c r="M4279" s="7">
        <v>0.94489278372094232</v>
      </c>
      <c r="N4279" s="1">
        <v>0.67499999701976798</v>
      </c>
    </row>
    <row r="4280" spans="1:14" x14ac:dyDescent="0.25">
      <c r="A4280" s="3">
        <v>38807</v>
      </c>
      <c r="B4280" s="5" t="s">
        <v>1348</v>
      </c>
      <c r="C4280" s="5" t="s">
        <v>6518</v>
      </c>
      <c r="D4280" s="5" t="s">
        <v>1347</v>
      </c>
      <c r="E4280" s="1">
        <v>82.73</v>
      </c>
      <c r="F4280" s="8">
        <v>105147560</v>
      </c>
      <c r="G4280" s="8">
        <v>8694907904</v>
      </c>
      <c r="H4280" s="1">
        <v>28.358646581474499</v>
      </c>
      <c r="I4280" s="8">
        <v>2345899008</v>
      </c>
      <c r="J4280" s="1">
        <v>21.991563796997099</v>
      </c>
      <c r="K4280" s="8">
        <v>748174992</v>
      </c>
      <c r="L4280" s="9">
        <v>300</v>
      </c>
      <c r="M4280" s="7">
        <v>0.94559940751749161</v>
      </c>
      <c r="N4280" s="1">
        <v>5.2700001001357997</v>
      </c>
    </row>
    <row r="4281" spans="1:14" x14ac:dyDescent="0.25">
      <c r="A4281" s="3">
        <v>38807</v>
      </c>
      <c r="B4281" s="5" t="s">
        <v>1338</v>
      </c>
      <c r="C4281" s="5" t="s">
        <v>6519</v>
      </c>
      <c r="D4281" s="5" t="s">
        <v>1337</v>
      </c>
      <c r="E4281" s="1">
        <v>42.55</v>
      </c>
      <c r="F4281" s="8">
        <v>181754224</v>
      </c>
      <c r="G4281" s="8">
        <v>7577659904</v>
      </c>
      <c r="H4281" s="1">
        <v>13.8918590522479</v>
      </c>
      <c r="I4281" s="8">
        <v>4059477952</v>
      </c>
      <c r="J4281" s="1">
        <v>8.8406019210815394</v>
      </c>
      <c r="K4281" s="8">
        <v>745396000</v>
      </c>
      <c r="L4281" s="9">
        <v>301</v>
      </c>
      <c r="M4281" s="7">
        <v>0.94630340665818014</v>
      </c>
      <c r="N4281" s="1">
        <v>2.7400000691413902</v>
      </c>
    </row>
    <row r="4282" spans="1:14" x14ac:dyDescent="0.25">
      <c r="A4282" s="3">
        <v>38807</v>
      </c>
      <c r="B4282" s="5" t="s">
        <v>190</v>
      </c>
      <c r="C4282" s="5" t="s">
        <v>6520</v>
      </c>
      <c r="D4282" s="5" t="s">
        <v>191</v>
      </c>
      <c r="E4282" s="1">
        <v>29.36</v>
      </c>
      <c r="F4282" s="8">
        <v>546000000</v>
      </c>
      <c r="G4282" s="8">
        <v>16032606208</v>
      </c>
      <c r="H4282" s="1">
        <v>9.4479366174335304</v>
      </c>
      <c r="I4282" s="8">
        <v>11818999808</v>
      </c>
      <c r="J4282" s="1">
        <v>-0.79577898979187001</v>
      </c>
      <c r="K4282" s="8">
        <v>745000000</v>
      </c>
      <c r="L4282" s="9">
        <v>302</v>
      </c>
      <c r="M4282" s="7">
        <v>0.94700703179141532</v>
      </c>
      <c r="N4282" s="1">
        <v>0.73999999836087205</v>
      </c>
    </row>
    <row r="4283" spans="1:14" x14ac:dyDescent="0.25">
      <c r="A4283" s="3">
        <v>38807</v>
      </c>
      <c r="B4283" s="5" t="s">
        <v>1400</v>
      </c>
      <c r="C4283" s="5" t="s">
        <v>6521</v>
      </c>
      <c r="D4283" s="5" t="s">
        <v>1399</v>
      </c>
      <c r="E4283" s="1">
        <v>52.51</v>
      </c>
      <c r="F4283" s="8">
        <v>172682000</v>
      </c>
      <c r="G4283" s="8">
        <v>9101533184</v>
      </c>
      <c r="H4283" s="1">
        <v>-19.376630529832401</v>
      </c>
      <c r="I4283" s="8">
        <v>2409287936</v>
      </c>
      <c r="J4283" s="1">
        <v>25.191459655761701</v>
      </c>
      <c r="K4283" s="8">
        <v>737842008</v>
      </c>
      <c r="L4283" s="9">
        <v>303</v>
      </c>
      <c r="M4283" s="7">
        <v>0.94770389646414754</v>
      </c>
      <c r="N4283" s="1">
        <v>2.5499999821186101</v>
      </c>
    </row>
    <row r="4284" spans="1:14" x14ac:dyDescent="0.25">
      <c r="A4284" s="3">
        <v>38807</v>
      </c>
      <c r="B4284" s="5" t="s">
        <v>1013</v>
      </c>
      <c r="C4284" s="5" t="s">
        <v>6522</v>
      </c>
      <c r="D4284" s="5" t="s">
        <v>1012</v>
      </c>
      <c r="E4284" s="1">
        <v>39.119999999999997</v>
      </c>
      <c r="F4284" s="8">
        <v>131074400</v>
      </c>
      <c r="G4284" s="8">
        <v>4488429568</v>
      </c>
      <c r="H4284" s="1">
        <v>19.077025508428001</v>
      </c>
      <c r="I4284" s="8">
        <v>2479251968</v>
      </c>
      <c r="J4284" s="1">
        <v>2.98582911491394</v>
      </c>
      <c r="K4284" s="8">
        <v>736403008</v>
      </c>
      <c r="L4284" s="9">
        <v>304</v>
      </c>
      <c r="M4284" s="7">
        <v>0.94839940205423989</v>
      </c>
      <c r="N4284" s="1">
        <v>2.5500000119209298</v>
      </c>
    </row>
    <row r="4285" spans="1:14" x14ac:dyDescent="0.25">
      <c r="A4285" s="3">
        <v>38807</v>
      </c>
      <c r="B4285" s="5" t="s">
        <v>1178</v>
      </c>
      <c r="C4285" s="5" t="s">
        <v>6523</v>
      </c>
      <c r="D4285" s="5" t="s">
        <v>37</v>
      </c>
      <c r="E4285" s="1">
        <v>39.18</v>
      </c>
      <c r="F4285" s="8">
        <v>269548992</v>
      </c>
      <c r="G4285" s="8">
        <v>10600641536</v>
      </c>
      <c r="H4285" s="1">
        <v>76.933299718057199</v>
      </c>
      <c r="I4285" s="8">
        <v>7722860032</v>
      </c>
      <c r="J4285" s="1">
        <v>8.2939252853393608</v>
      </c>
      <c r="K4285" s="8">
        <v>734171024</v>
      </c>
      <c r="L4285" s="9">
        <v>305</v>
      </c>
      <c r="M4285" s="7">
        <v>0.94909279961743376</v>
      </c>
      <c r="N4285" s="1">
        <v>2.03499999642372</v>
      </c>
    </row>
    <row r="4286" spans="1:14" x14ac:dyDescent="0.25">
      <c r="A4286" s="3">
        <v>38807</v>
      </c>
      <c r="B4286" s="5" t="s">
        <v>1488</v>
      </c>
      <c r="C4286" s="5" t="s">
        <v>6524</v>
      </c>
      <c r="D4286" s="5" t="s">
        <v>1487</v>
      </c>
      <c r="E4286" s="1">
        <v>25.05</v>
      </c>
      <c r="F4286" s="8">
        <v>221278448</v>
      </c>
      <c r="G4286" s="8">
        <v>5547955200</v>
      </c>
      <c r="H4286" s="1">
        <v>15.838146760973601</v>
      </c>
      <c r="I4286" s="8">
        <v>4593262080</v>
      </c>
      <c r="J4286" s="1">
        <v>15.066000938415501</v>
      </c>
      <c r="K4286" s="8">
        <v>725526992</v>
      </c>
      <c r="L4286" s="9">
        <v>306</v>
      </c>
      <c r="M4286" s="7">
        <v>0.9497780332099327</v>
      </c>
      <c r="N4286" s="1">
        <v>1.3880999982357001</v>
      </c>
    </row>
    <row r="4287" spans="1:14" x14ac:dyDescent="0.25">
      <c r="A4287" s="3">
        <v>38807</v>
      </c>
      <c r="B4287" s="5" t="s">
        <v>431</v>
      </c>
      <c r="C4287" s="5" t="s">
        <v>6525</v>
      </c>
      <c r="D4287" s="5" t="s">
        <v>432</v>
      </c>
      <c r="E4287" s="1">
        <v>49.44</v>
      </c>
      <c r="F4287" s="8">
        <v>135139376</v>
      </c>
      <c r="G4287" s="8">
        <v>6709723136</v>
      </c>
      <c r="H4287" s="1">
        <v>13.1385815041049</v>
      </c>
      <c r="I4287" s="8">
        <v>7190660992</v>
      </c>
      <c r="J4287" s="1">
        <v>17.613822937011701</v>
      </c>
      <c r="K4287" s="8">
        <v>723206008</v>
      </c>
      <c r="L4287" s="9">
        <v>307</v>
      </c>
      <c r="M4287" s="7">
        <v>0.95046107471830243</v>
      </c>
      <c r="N4287" s="1">
        <v>3.39000004529953</v>
      </c>
    </row>
    <row r="4288" spans="1:14" x14ac:dyDescent="0.25">
      <c r="A4288" s="3">
        <v>38807</v>
      </c>
      <c r="B4288" s="5" t="s">
        <v>32</v>
      </c>
      <c r="C4288" s="5" t="s">
        <v>6526</v>
      </c>
      <c r="D4288" s="5" t="s">
        <v>33</v>
      </c>
      <c r="E4288" s="1">
        <v>43.83</v>
      </c>
      <c r="F4288" s="8">
        <v>173032704</v>
      </c>
      <c r="G4288" s="8">
        <v>7573737984</v>
      </c>
      <c r="H4288" s="1">
        <v>8.5187901794307308</v>
      </c>
      <c r="I4288" s="8">
        <v>9783049728</v>
      </c>
      <c r="J4288" s="1">
        <v>7.5383410453796396</v>
      </c>
      <c r="K4288" s="8">
        <v>709063984</v>
      </c>
      <c r="L4288" s="9">
        <v>308</v>
      </c>
      <c r="M4288" s="7">
        <v>0.95113075960449611</v>
      </c>
      <c r="N4288" s="1">
        <v>2.5099999904632599</v>
      </c>
    </row>
    <row r="4289" spans="1:14" x14ac:dyDescent="0.25">
      <c r="A4289" s="3">
        <v>38807</v>
      </c>
      <c r="B4289" s="5" t="s">
        <v>976</v>
      </c>
      <c r="C4289" s="5" t="s">
        <v>6527</v>
      </c>
      <c r="D4289" s="5" t="s">
        <v>975</v>
      </c>
      <c r="E4289" s="1">
        <v>34.92</v>
      </c>
      <c r="F4289" s="8">
        <v>598451008</v>
      </c>
      <c r="G4289" s="8">
        <v>21232160768</v>
      </c>
      <c r="H4289" s="1">
        <v>19.574363314390201</v>
      </c>
      <c r="I4289" s="8">
        <v>2148917024</v>
      </c>
      <c r="J4289" s="1">
        <v>17.985324859619102</v>
      </c>
      <c r="K4289" s="8">
        <v>706686000</v>
      </c>
      <c r="L4289" s="9">
        <v>309</v>
      </c>
      <c r="M4289" s="7">
        <v>0.95179819857215442</v>
      </c>
      <c r="N4289" s="1">
        <v>1.09999999403954</v>
      </c>
    </row>
    <row r="4290" spans="1:14" x14ac:dyDescent="0.25">
      <c r="A4290" s="3">
        <v>38807</v>
      </c>
      <c r="B4290" s="5" t="s">
        <v>1454</v>
      </c>
      <c r="C4290" s="5" t="s">
        <v>6528</v>
      </c>
      <c r="D4290" s="5" t="s">
        <v>1453</v>
      </c>
      <c r="E4290" s="1">
        <v>34.58</v>
      </c>
      <c r="F4290" s="8">
        <v>382663136</v>
      </c>
      <c r="G4290" s="8">
        <v>13390723072</v>
      </c>
      <c r="H4290" s="1">
        <v>43.933412612349997</v>
      </c>
      <c r="I4290" s="8">
        <v>1933885984</v>
      </c>
      <c r="J4290" s="1">
        <v>29.469020843505898</v>
      </c>
      <c r="K4290" s="8">
        <v>706290960</v>
      </c>
      <c r="L4290" s="9">
        <v>310</v>
      </c>
      <c r="M4290" s="7">
        <v>0.95246526443904411</v>
      </c>
      <c r="N4290" s="1">
        <v>1.20999999344349</v>
      </c>
    </row>
    <row r="4291" spans="1:14" x14ac:dyDescent="0.25">
      <c r="A4291" s="3">
        <v>38807</v>
      </c>
      <c r="B4291" s="5" t="s">
        <v>283</v>
      </c>
      <c r="C4291" s="5" t="s">
        <v>6529</v>
      </c>
      <c r="D4291" s="5" t="s">
        <v>284</v>
      </c>
      <c r="E4291" s="1">
        <v>48.56</v>
      </c>
      <c r="F4291" s="8">
        <v>202850048</v>
      </c>
      <c r="G4291" s="8">
        <v>9870260224</v>
      </c>
      <c r="H4291" s="1">
        <v>21.768487537197402</v>
      </c>
      <c r="I4291" s="8">
        <v>6078380032</v>
      </c>
      <c r="J4291" s="1">
        <v>16.508586883544901</v>
      </c>
      <c r="K4291" s="8">
        <v>700455008</v>
      </c>
      <c r="L4291" s="9">
        <v>311</v>
      </c>
      <c r="M4291" s="7">
        <v>0.95312681846364711</v>
      </c>
      <c r="N4291" s="1">
        <v>2.5100000202655801</v>
      </c>
    </row>
    <row r="4292" spans="1:14" x14ac:dyDescent="0.25">
      <c r="A4292" s="3">
        <v>38807</v>
      </c>
      <c r="B4292" s="5" t="s">
        <v>1380</v>
      </c>
      <c r="C4292" s="5" t="s">
        <v>6530</v>
      </c>
      <c r="D4292" s="5" t="s">
        <v>1379</v>
      </c>
      <c r="E4292" s="1">
        <v>16.829999999999998</v>
      </c>
      <c r="F4292" s="8">
        <v>1042291968</v>
      </c>
      <c r="G4292" s="8">
        <v>17788508160</v>
      </c>
      <c r="H4292" s="1">
        <v>-44.519530470924899</v>
      </c>
      <c r="I4292" s="8">
        <v>3617510080</v>
      </c>
      <c r="J4292" s="1">
        <v>38.1107368469238</v>
      </c>
      <c r="K4292" s="8">
        <v>699781008</v>
      </c>
      <c r="L4292" s="9">
        <v>312</v>
      </c>
      <c r="M4292" s="7">
        <v>0.95378773592000876</v>
      </c>
      <c r="N4292" s="1">
        <v>0.32000000774860399</v>
      </c>
    </row>
    <row r="4293" spans="1:14" x14ac:dyDescent="0.25">
      <c r="A4293" s="3">
        <v>38807</v>
      </c>
      <c r="B4293" s="5" t="s">
        <v>928</v>
      </c>
      <c r="C4293" s="5" t="s">
        <v>6531</v>
      </c>
      <c r="D4293" s="5" t="s">
        <v>927</v>
      </c>
      <c r="E4293" s="1">
        <v>66.63</v>
      </c>
      <c r="F4293" s="8">
        <v>88046432</v>
      </c>
      <c r="G4293" s="8">
        <v>5836511232</v>
      </c>
      <c r="H4293" s="1">
        <v>1.54969993204692</v>
      </c>
      <c r="I4293" s="8">
        <v>1526530016</v>
      </c>
      <c r="J4293" s="1">
        <v>-5.3428020477294904</v>
      </c>
      <c r="K4293" s="8">
        <v>697584008</v>
      </c>
      <c r="L4293" s="9">
        <v>313</v>
      </c>
      <c r="M4293" s="7">
        <v>0.9544465783905749</v>
      </c>
      <c r="N4293" s="1">
        <v>6.7999999523162797</v>
      </c>
    </row>
    <row r="4294" spans="1:14" x14ac:dyDescent="0.25">
      <c r="A4294" s="3">
        <v>38807</v>
      </c>
      <c r="B4294" s="5" t="s">
        <v>1486</v>
      </c>
      <c r="C4294" s="5" t="s">
        <v>6532</v>
      </c>
      <c r="D4294" s="5" t="s">
        <v>1485</v>
      </c>
      <c r="E4294" s="1">
        <v>37.19</v>
      </c>
      <c r="F4294" s="8">
        <v>212783072</v>
      </c>
      <c r="G4294" s="8">
        <v>7941121536</v>
      </c>
      <c r="H4294" s="1">
        <v>-14.320336962752901</v>
      </c>
      <c r="I4294" s="8">
        <v>6362900096</v>
      </c>
      <c r="J4294" s="1">
        <v>9.42767333984375</v>
      </c>
      <c r="K4294" s="8">
        <v>690600000</v>
      </c>
      <c r="L4294" s="9">
        <v>314</v>
      </c>
      <c r="M4294" s="7">
        <v>0.95509882472213492</v>
      </c>
      <c r="N4294" s="1">
        <v>1.40999999642372</v>
      </c>
    </row>
    <row r="4295" spans="1:14" x14ac:dyDescent="0.25">
      <c r="A4295" s="3">
        <v>38807</v>
      </c>
      <c r="B4295" s="5" t="s">
        <v>1167</v>
      </c>
      <c r="C4295" s="5" t="s">
        <v>6533</v>
      </c>
      <c r="D4295" s="5" t="s">
        <v>1166</v>
      </c>
      <c r="E4295" s="1">
        <v>80.3</v>
      </c>
      <c r="F4295" s="8">
        <v>324750176</v>
      </c>
      <c r="G4295" s="8">
        <v>26699958272</v>
      </c>
      <c r="H4295" s="1">
        <v>129.363058844732</v>
      </c>
      <c r="I4295" s="8">
        <v>2891699968</v>
      </c>
      <c r="J4295" s="1">
        <v>10.6277980804443</v>
      </c>
      <c r="K4295" s="8">
        <v>690500000</v>
      </c>
      <c r="L4295" s="9">
        <v>315</v>
      </c>
      <c r="M4295" s="7">
        <v>0.9557509766073683</v>
      </c>
      <c r="N4295" s="1">
        <v>2.1899999976158102</v>
      </c>
    </row>
    <row r="4296" spans="1:14" x14ac:dyDescent="0.25">
      <c r="A4296" s="3">
        <v>38807</v>
      </c>
      <c r="B4296" s="5" t="s">
        <v>1421</v>
      </c>
      <c r="C4296" s="5" t="s">
        <v>6534</v>
      </c>
      <c r="D4296" s="5" t="s">
        <v>1420</v>
      </c>
      <c r="E4296" s="1">
        <v>68.05</v>
      </c>
      <c r="F4296" s="8">
        <v>123401560</v>
      </c>
      <c r="G4296" s="8">
        <v>8446345216</v>
      </c>
      <c r="H4296" s="1">
        <v>22.9449050185152</v>
      </c>
      <c r="I4296" s="8">
        <v>5579400064</v>
      </c>
      <c r="J4296" s="1">
        <v>20.5757141113281</v>
      </c>
      <c r="K4296" s="8">
        <v>680500000</v>
      </c>
      <c r="L4296" s="9">
        <v>316</v>
      </c>
      <c r="M4296" s="7">
        <v>0.95639368385994084</v>
      </c>
      <c r="N4296" s="1">
        <v>3.1999999284744298</v>
      </c>
    </row>
    <row r="4297" spans="1:14" x14ac:dyDescent="0.25">
      <c r="A4297" s="3">
        <v>38807</v>
      </c>
      <c r="B4297" s="5" t="s">
        <v>1163</v>
      </c>
      <c r="C4297" s="5" t="s">
        <v>6535</v>
      </c>
      <c r="D4297" s="5" t="s">
        <v>1162</v>
      </c>
      <c r="E4297" s="1">
        <v>78.209999999999994</v>
      </c>
      <c r="F4297" s="8">
        <v>131678368</v>
      </c>
      <c r="G4297" s="8">
        <v>9817590784</v>
      </c>
      <c r="H4297" s="1">
        <v>37.686837871378103</v>
      </c>
      <c r="I4297" s="8">
        <v>1540559008</v>
      </c>
      <c r="J4297" s="1">
        <v>19.437528610229499</v>
      </c>
      <c r="K4297" s="8">
        <v>679390992</v>
      </c>
      <c r="L4297" s="9">
        <v>317</v>
      </c>
      <c r="M4297" s="7">
        <v>0.95703534369519561</v>
      </c>
      <c r="N4297" s="1">
        <v>3.3000000119209298</v>
      </c>
    </row>
    <row r="4298" spans="1:14" x14ac:dyDescent="0.25">
      <c r="A4298" s="3">
        <v>38807</v>
      </c>
      <c r="B4298" s="5" t="s">
        <v>1346</v>
      </c>
      <c r="C4298" s="5" t="s">
        <v>6536</v>
      </c>
      <c r="D4298" s="5" t="s">
        <v>1345</v>
      </c>
      <c r="E4298" s="1">
        <v>48.27</v>
      </c>
      <c r="F4298" s="8">
        <v>208464704</v>
      </c>
      <c r="G4298" s="8">
        <v>9982761984</v>
      </c>
      <c r="H4298" s="1">
        <v>68.271933766209102</v>
      </c>
      <c r="I4298" s="8">
        <v>55595041792</v>
      </c>
      <c r="J4298" s="1">
        <v>2.6295590400695801</v>
      </c>
      <c r="K4298" s="8">
        <v>665104000</v>
      </c>
      <c r="L4298" s="9">
        <v>318</v>
      </c>
      <c r="M4298" s="7">
        <v>0.95766350999132344</v>
      </c>
      <c r="N4298" s="1">
        <v>1.4750000238418599</v>
      </c>
    </row>
    <row r="4299" spans="1:14" x14ac:dyDescent="0.25">
      <c r="A4299" s="3">
        <v>38807</v>
      </c>
      <c r="B4299" s="5" t="s">
        <v>71</v>
      </c>
      <c r="C4299" s="5" t="s">
        <v>6537</v>
      </c>
      <c r="D4299" s="5" t="s">
        <v>72</v>
      </c>
      <c r="E4299" s="1">
        <v>18.13</v>
      </c>
      <c r="F4299" s="8">
        <v>388600000</v>
      </c>
      <c r="G4299" s="8">
        <v>6958440448</v>
      </c>
      <c r="H4299" s="1">
        <v>6.49990235524964</v>
      </c>
      <c r="I4299" s="8">
        <v>5179016000</v>
      </c>
      <c r="J4299" s="1">
        <v>1.493891954422</v>
      </c>
      <c r="K4299" s="8">
        <v>664528976</v>
      </c>
      <c r="L4299" s="9">
        <v>319</v>
      </c>
      <c r="M4299" s="7">
        <v>0.9582911331984062</v>
      </c>
      <c r="N4299" s="1">
        <v>1.0499999858439</v>
      </c>
    </row>
    <row r="4300" spans="1:14" x14ac:dyDescent="0.25">
      <c r="A4300" s="3">
        <v>38807</v>
      </c>
      <c r="B4300" s="5" t="s">
        <v>1239</v>
      </c>
      <c r="C4300" s="5" t="s">
        <v>6538</v>
      </c>
      <c r="D4300" s="5" t="s">
        <v>1238</v>
      </c>
      <c r="E4300" s="1">
        <v>37.15</v>
      </c>
      <c r="F4300" s="8">
        <v>320601056</v>
      </c>
      <c r="G4300" s="8">
        <v>12000096256</v>
      </c>
      <c r="H4300" s="1">
        <v>-14.6607632470946</v>
      </c>
      <c r="I4300" s="8">
        <v>1670829984</v>
      </c>
      <c r="J4300" s="1">
        <v>16.150632858276399</v>
      </c>
      <c r="K4300" s="8">
        <v>662294992</v>
      </c>
      <c r="L4300" s="9">
        <v>320</v>
      </c>
      <c r="M4300" s="7">
        <v>0.9589166464896639</v>
      </c>
      <c r="N4300" s="1">
        <v>1.4299999773502301</v>
      </c>
    </row>
    <row r="4301" spans="1:14" x14ac:dyDescent="0.25">
      <c r="A4301" s="3">
        <v>38807</v>
      </c>
      <c r="B4301" s="5" t="s">
        <v>1304</v>
      </c>
      <c r="C4301" s="5" t="s">
        <v>6539</v>
      </c>
      <c r="D4301" s="5" t="s">
        <v>1303</v>
      </c>
      <c r="E4301" s="1">
        <v>67.22</v>
      </c>
      <c r="F4301" s="8">
        <v>259258000</v>
      </c>
      <c r="G4301" s="8">
        <v>17439735808</v>
      </c>
      <c r="H4301" s="1">
        <v>21.117119316582201</v>
      </c>
      <c r="I4301" s="8">
        <v>2734841984</v>
      </c>
      <c r="J4301" s="1">
        <v>24.246337890625</v>
      </c>
      <c r="K4301" s="8">
        <v>662188016</v>
      </c>
      <c r="L4301" s="9">
        <v>321</v>
      </c>
      <c r="M4301" s="7">
        <v>0.95954205874601928</v>
      </c>
      <c r="N4301" s="1">
        <v>1.7299999892711599</v>
      </c>
    </row>
    <row r="4302" spans="1:14" x14ac:dyDescent="0.25">
      <c r="A4302" s="3">
        <v>38807</v>
      </c>
      <c r="B4302" s="5" t="s">
        <v>1354</v>
      </c>
      <c r="C4302" s="5" t="s">
        <v>6540</v>
      </c>
      <c r="D4302" s="5" t="s">
        <v>1353</v>
      </c>
      <c r="E4302" s="1">
        <v>35.22</v>
      </c>
      <c r="F4302" s="8">
        <v>336500000</v>
      </c>
      <c r="G4302" s="8">
        <v>11949719552</v>
      </c>
      <c r="H4302" s="1">
        <v>-1.58626611784349</v>
      </c>
      <c r="I4302" s="8">
        <v>2354394944</v>
      </c>
      <c r="J4302" s="1">
        <v>-4.2399401664733896</v>
      </c>
      <c r="K4302" s="8">
        <v>659777008</v>
      </c>
      <c r="L4302" s="9">
        <v>322</v>
      </c>
      <c r="M4302" s="7">
        <v>0.96016519389388444</v>
      </c>
      <c r="N4302" s="1">
        <v>1.27000004053116</v>
      </c>
    </row>
    <row r="4303" spans="1:14" x14ac:dyDescent="0.25">
      <c r="A4303" s="3">
        <v>38807</v>
      </c>
      <c r="B4303" s="5" t="s">
        <v>1411</v>
      </c>
      <c r="C4303" s="5" t="s">
        <v>6541</v>
      </c>
      <c r="D4303" s="5" t="s">
        <v>1410</v>
      </c>
      <c r="E4303" s="1">
        <v>47.1</v>
      </c>
      <c r="F4303" s="8">
        <v>339960992</v>
      </c>
      <c r="G4303" s="8">
        <v>16241462272</v>
      </c>
      <c r="H4303" s="1">
        <v>-22.609270453884999</v>
      </c>
      <c r="I4303" s="8">
        <v>2422499968</v>
      </c>
      <c r="J4303" s="1">
        <v>9.53796482086182</v>
      </c>
      <c r="K4303" s="8">
        <v>656457000</v>
      </c>
      <c r="L4303" s="9">
        <v>323</v>
      </c>
      <c r="M4303" s="7">
        <v>0.96078519341615043</v>
      </c>
      <c r="N4303" s="1">
        <v>0.46999999135732701</v>
      </c>
    </row>
    <row r="4304" spans="1:14" x14ac:dyDescent="0.25">
      <c r="A4304" s="3">
        <v>38807</v>
      </c>
      <c r="B4304" s="5" t="s">
        <v>1097</v>
      </c>
      <c r="C4304" s="5" t="s">
        <v>6542</v>
      </c>
      <c r="D4304" s="5" t="s">
        <v>1096</v>
      </c>
      <c r="E4304" s="1">
        <v>39.1</v>
      </c>
      <c r="F4304" s="8">
        <v>99057072</v>
      </c>
      <c r="G4304" s="8">
        <v>3900238080</v>
      </c>
      <c r="H4304" s="1">
        <v>-5.8479324276397202</v>
      </c>
      <c r="I4304" s="8">
        <v>3018177984</v>
      </c>
      <c r="J4304" s="1">
        <v>5.6185460090637198</v>
      </c>
      <c r="K4304" s="8">
        <v>647344992</v>
      </c>
      <c r="L4304" s="9">
        <v>324</v>
      </c>
      <c r="M4304" s="7">
        <v>0.96139658698158015</v>
      </c>
      <c r="N4304" s="1">
        <v>1.81999996304512</v>
      </c>
    </row>
    <row r="4305" spans="1:14" x14ac:dyDescent="0.25">
      <c r="A4305" s="3">
        <v>38807</v>
      </c>
      <c r="B4305" s="5" t="s">
        <v>1429</v>
      </c>
      <c r="C4305" s="5" t="s">
        <v>6543</v>
      </c>
      <c r="D4305" s="5" t="s">
        <v>1428</v>
      </c>
      <c r="E4305" s="1">
        <v>59.66</v>
      </c>
      <c r="F4305" s="8">
        <v>124901600</v>
      </c>
      <c r="G4305" s="8">
        <v>7018509312</v>
      </c>
      <c r="H4305" s="1">
        <v>4.2096067203705001</v>
      </c>
      <c r="I4305" s="8">
        <v>4936196992</v>
      </c>
      <c r="J4305" s="1">
        <v>5.96061086654663</v>
      </c>
      <c r="K4305" s="8">
        <v>645508016</v>
      </c>
      <c r="L4305" s="9">
        <v>325</v>
      </c>
      <c r="M4305" s="7">
        <v>0.96200624559065717</v>
      </c>
      <c r="N4305" s="1">
        <v>3.35999995470047</v>
      </c>
    </row>
    <row r="4306" spans="1:14" x14ac:dyDescent="0.25">
      <c r="A4306" s="3">
        <v>38807</v>
      </c>
      <c r="B4306" s="5" t="s">
        <v>1394</v>
      </c>
      <c r="C4306" s="5" t="s">
        <v>6544</v>
      </c>
      <c r="D4306" s="5" t="s">
        <v>1393</v>
      </c>
      <c r="E4306" s="1">
        <v>41.65</v>
      </c>
      <c r="F4306" s="8">
        <v>126222328</v>
      </c>
      <c r="G4306" s="8">
        <v>5226292224</v>
      </c>
      <c r="H4306" s="1">
        <v>2.2036558667116499</v>
      </c>
      <c r="I4306" s="8">
        <v>3235730048</v>
      </c>
      <c r="J4306" s="1">
        <v>27.895072937011701</v>
      </c>
      <c r="K4306" s="8">
        <v>644773008</v>
      </c>
      <c r="L4306" s="9">
        <v>326</v>
      </c>
      <c r="M4306" s="7">
        <v>0.96261521001167794</v>
      </c>
      <c r="N4306" s="1">
        <v>3.4900000095367401</v>
      </c>
    </row>
    <row r="4307" spans="1:14" x14ac:dyDescent="0.25">
      <c r="A4307" s="3">
        <v>38807</v>
      </c>
      <c r="B4307" s="5" t="s">
        <v>1478</v>
      </c>
      <c r="C4307" s="5" t="s">
        <v>6545</v>
      </c>
      <c r="D4307" s="5" t="s">
        <v>1477</v>
      </c>
      <c r="E4307" s="1">
        <v>45.75</v>
      </c>
      <c r="F4307" s="8">
        <v>358961152</v>
      </c>
      <c r="G4307" s="8">
        <v>15992777728</v>
      </c>
      <c r="H4307" s="1">
        <v>77.877143162462701</v>
      </c>
      <c r="I4307" s="8">
        <v>4333227008</v>
      </c>
      <c r="J4307" s="1">
        <v>38.363338470458999</v>
      </c>
      <c r="K4307" s="8">
        <v>643087016</v>
      </c>
      <c r="L4307" s="9">
        <v>327</v>
      </c>
      <c r="M4307" s="7">
        <v>0.96322258207518774</v>
      </c>
      <c r="N4307" s="1">
        <v>1.4949999749660501</v>
      </c>
    </row>
    <row r="4308" spans="1:14" x14ac:dyDescent="0.25">
      <c r="A4308" s="3">
        <v>38807</v>
      </c>
      <c r="B4308" s="5" t="s">
        <v>1413</v>
      </c>
      <c r="C4308" s="5" t="s">
        <v>6546</v>
      </c>
      <c r="D4308" s="5" t="s">
        <v>1412</v>
      </c>
      <c r="E4308" s="1">
        <v>87.9</v>
      </c>
      <c r="F4308" s="8">
        <v>145992992</v>
      </c>
      <c r="G4308" s="8">
        <v>12876257280</v>
      </c>
      <c r="H4308" s="1">
        <v>144.16667090521901</v>
      </c>
      <c r="I4308" s="8">
        <v>16265999872</v>
      </c>
      <c r="J4308" s="1">
        <v>7.6168918609619096</v>
      </c>
      <c r="K4308" s="8">
        <v>642999984</v>
      </c>
      <c r="L4308" s="9">
        <v>328</v>
      </c>
      <c r="M4308" s="7">
        <v>0.96382987194017056</v>
      </c>
      <c r="N4308" s="1">
        <v>2.7199999690055798</v>
      </c>
    </row>
    <row r="4309" spans="1:14" x14ac:dyDescent="0.25">
      <c r="A4309" s="3">
        <v>38807</v>
      </c>
      <c r="B4309" s="5" t="s">
        <v>1443</v>
      </c>
      <c r="C4309" s="5" t="s">
        <v>6547</v>
      </c>
      <c r="D4309" s="5" t="s">
        <v>1442</v>
      </c>
      <c r="E4309" s="1">
        <v>26.98</v>
      </c>
      <c r="F4309" s="8">
        <v>416582176</v>
      </c>
      <c r="G4309" s="8">
        <v>11179121664</v>
      </c>
      <c r="H4309" s="1">
        <v>104.548903719164</v>
      </c>
      <c r="I4309" s="8">
        <v>2626320000</v>
      </c>
      <c r="J4309" s="1">
        <v>21.106704711914102</v>
      </c>
      <c r="K4309" s="8">
        <v>640006016</v>
      </c>
      <c r="L4309" s="9">
        <v>329</v>
      </c>
      <c r="M4309" s="7">
        <v>0.96443433411235757</v>
      </c>
      <c r="N4309" s="1">
        <v>1.15999999642372</v>
      </c>
    </row>
    <row r="4310" spans="1:14" x14ac:dyDescent="0.25">
      <c r="A4310" s="3">
        <v>38807</v>
      </c>
      <c r="B4310" s="5" t="s">
        <v>48</v>
      </c>
      <c r="C4310" s="5" t="s">
        <v>6548</v>
      </c>
      <c r="D4310" s="5" t="s">
        <v>49</v>
      </c>
      <c r="E4310" s="1">
        <v>25.19</v>
      </c>
      <c r="F4310" s="8">
        <v>290200000</v>
      </c>
      <c r="G4310" s="8">
        <v>7021709824</v>
      </c>
      <c r="H4310" s="1">
        <v>18.797474229753099</v>
      </c>
      <c r="I4310" s="8">
        <v>6381900032</v>
      </c>
      <c r="J4310" s="1">
        <v>-2.1188929080963099</v>
      </c>
      <c r="K4310" s="8">
        <v>635200000</v>
      </c>
      <c r="L4310" s="9">
        <v>330</v>
      </c>
      <c r="M4310" s="7">
        <v>0.9650342571789764</v>
      </c>
      <c r="N4310" s="1">
        <v>0.90999998152256001</v>
      </c>
    </row>
    <row r="4311" spans="1:14" x14ac:dyDescent="0.25">
      <c r="A4311" s="3">
        <v>38807</v>
      </c>
      <c r="B4311" s="5" t="s">
        <v>1441</v>
      </c>
      <c r="C4311" s="5" t="s">
        <v>6549</v>
      </c>
      <c r="D4311" s="5" t="s">
        <v>1440</v>
      </c>
      <c r="E4311" s="1">
        <v>58.48</v>
      </c>
      <c r="F4311" s="8">
        <v>126500000</v>
      </c>
      <c r="G4311" s="8">
        <v>7366387200</v>
      </c>
      <c r="H4311" s="1">
        <v>23.636364662805398</v>
      </c>
      <c r="I4311" s="8">
        <v>3327599936</v>
      </c>
      <c r="J4311" s="1">
        <v>7.87084913253784</v>
      </c>
      <c r="K4311" s="8">
        <v>635000000</v>
      </c>
      <c r="L4311" s="9">
        <v>331</v>
      </c>
      <c r="M4311" s="7">
        <v>0.96563399135294192</v>
      </c>
      <c r="N4311" s="1">
        <v>2.90000003576279</v>
      </c>
    </row>
    <row r="4312" spans="1:14" x14ac:dyDescent="0.25">
      <c r="A4312" s="3">
        <v>38807</v>
      </c>
      <c r="B4312" s="5" t="s">
        <v>1176</v>
      </c>
      <c r="C4312" s="5" t="s">
        <v>6550</v>
      </c>
      <c r="D4312" s="5" t="s">
        <v>1175</v>
      </c>
      <c r="E4312" s="1">
        <v>37.24</v>
      </c>
      <c r="F4312" s="8">
        <v>297025472</v>
      </c>
      <c r="G4312" s="8">
        <v>10964096000</v>
      </c>
      <c r="H4312" s="1">
        <v>117.142871759773</v>
      </c>
      <c r="I4312" s="8">
        <v>14278944000</v>
      </c>
      <c r="J4312" s="1">
        <v>5.2654690742492702</v>
      </c>
      <c r="K4312" s="8">
        <v>630135008</v>
      </c>
      <c r="L4312" s="9">
        <v>332</v>
      </c>
      <c r="M4312" s="7">
        <v>0.96622913072067362</v>
      </c>
      <c r="N4312" s="1">
        <v>0.88999998569488503</v>
      </c>
    </row>
    <row r="4313" spans="1:14" x14ac:dyDescent="0.25">
      <c r="A4313" s="3">
        <v>38807</v>
      </c>
      <c r="B4313" s="5" t="s">
        <v>1062</v>
      </c>
      <c r="C4313" s="5" t="s">
        <v>6551</v>
      </c>
      <c r="D4313" s="5" t="s">
        <v>1061</v>
      </c>
      <c r="E4313" s="1">
        <v>41.66</v>
      </c>
      <c r="F4313" s="8">
        <v>379772992</v>
      </c>
      <c r="G4313" s="8">
        <v>15635258368</v>
      </c>
      <c r="H4313" s="1">
        <v>26.135356565156702</v>
      </c>
      <c r="I4313" s="8">
        <v>1613138016</v>
      </c>
      <c r="J4313" s="1">
        <v>11.650348663330099</v>
      </c>
      <c r="K4313" s="8">
        <v>624852000</v>
      </c>
      <c r="L4313" s="9">
        <v>333</v>
      </c>
      <c r="M4313" s="7">
        <v>0.96681928048141497</v>
      </c>
      <c r="N4313" s="1">
        <v>1.17000004649162</v>
      </c>
    </row>
    <row r="4314" spans="1:14" x14ac:dyDescent="0.25">
      <c r="A4314" s="3">
        <v>38807</v>
      </c>
      <c r="B4314" s="5" t="s">
        <v>915</v>
      </c>
      <c r="C4314" s="5" t="s">
        <v>6552</v>
      </c>
      <c r="D4314" s="5" t="s">
        <v>914</v>
      </c>
      <c r="E4314" s="1">
        <v>78.06</v>
      </c>
      <c r="F4314" s="8">
        <v>333838016</v>
      </c>
      <c r="G4314" s="8">
        <v>26447648768</v>
      </c>
      <c r="H4314" s="1">
        <v>19.762424783279499</v>
      </c>
      <c r="I4314" s="8">
        <v>3550599936</v>
      </c>
      <c r="J4314" s="1">
        <v>-5.7095789909362802</v>
      </c>
      <c r="K4314" s="8">
        <v>619600008</v>
      </c>
      <c r="L4314" s="9">
        <v>334</v>
      </c>
      <c r="M4314" s="7">
        <v>0.96740446992863849</v>
      </c>
      <c r="N4314" s="1">
        <v>1.28000000119209</v>
      </c>
    </row>
    <row r="4315" spans="1:14" x14ac:dyDescent="0.25">
      <c r="A4315" s="3">
        <v>38807</v>
      </c>
      <c r="B4315" s="5" t="s">
        <v>1423</v>
      </c>
      <c r="C4315" s="5" t="s">
        <v>6553</v>
      </c>
      <c r="D4315" s="5" t="s">
        <v>1422</v>
      </c>
      <c r="E4315" s="1">
        <v>27.77</v>
      </c>
      <c r="F4315" s="8">
        <v>411000000</v>
      </c>
      <c r="G4315" s="8">
        <v>11464334336</v>
      </c>
      <c r="H4315" s="1"/>
      <c r="I4315" s="8">
        <v>5843000064</v>
      </c>
      <c r="J4315" s="1">
        <v>2.2397201061248802</v>
      </c>
      <c r="K4315" s="8">
        <v>619000000</v>
      </c>
      <c r="L4315" s="9">
        <v>335</v>
      </c>
      <c r="M4315" s="7">
        <v>0.96798909269034661</v>
      </c>
      <c r="N4315" s="1">
        <v>1.3800000101327901</v>
      </c>
    </row>
    <row r="4316" spans="1:14" x14ac:dyDescent="0.25">
      <c r="A4316" s="3">
        <v>38807</v>
      </c>
      <c r="B4316" s="5" t="s">
        <v>228</v>
      </c>
      <c r="C4316" s="5" t="s">
        <v>6554</v>
      </c>
      <c r="D4316" s="5" t="s">
        <v>229</v>
      </c>
      <c r="E4316" s="1">
        <v>108.5</v>
      </c>
      <c r="F4316" s="8">
        <v>132824000</v>
      </c>
      <c r="G4316" s="8">
        <v>16370480128</v>
      </c>
      <c r="H4316" s="1">
        <v>42.068721351618201</v>
      </c>
      <c r="I4316" s="8">
        <v>2319199936</v>
      </c>
      <c r="J4316" s="1">
        <v>13.375048637390099</v>
      </c>
      <c r="K4316" s="8">
        <v>614700000</v>
      </c>
      <c r="L4316" s="9">
        <v>336</v>
      </c>
      <c r="M4316" s="7">
        <v>0.96856965426001063</v>
      </c>
      <c r="N4316" s="1">
        <v>3.0799999237060498</v>
      </c>
    </row>
    <row r="4317" spans="1:14" x14ac:dyDescent="0.25">
      <c r="A4317" s="3">
        <v>38807</v>
      </c>
      <c r="B4317" s="5" t="s">
        <v>1419</v>
      </c>
      <c r="C4317" s="5" t="s">
        <v>6555</v>
      </c>
      <c r="D4317" s="5" t="s">
        <v>1418</v>
      </c>
      <c r="E4317" s="1">
        <v>50.61</v>
      </c>
      <c r="F4317" s="8">
        <v>123538560</v>
      </c>
      <c r="G4317" s="8">
        <v>6537254400</v>
      </c>
      <c r="H4317" s="1">
        <v>12.2307608755603</v>
      </c>
      <c r="I4317" s="8">
        <v>2196770016</v>
      </c>
      <c r="J4317" s="1">
        <v>15.5228071212769</v>
      </c>
      <c r="K4317" s="8">
        <v>613864976</v>
      </c>
      <c r="L4317" s="9">
        <v>337</v>
      </c>
      <c r="M4317" s="7">
        <v>0.96914942718018027</v>
      </c>
      <c r="N4317" s="1">
        <v>3.3100000023841898</v>
      </c>
    </row>
    <row r="4318" spans="1:14" x14ac:dyDescent="0.25">
      <c r="A4318" s="3">
        <v>38807</v>
      </c>
      <c r="B4318" s="5" t="s">
        <v>1186</v>
      </c>
      <c r="C4318" s="5" t="s">
        <v>6556</v>
      </c>
      <c r="D4318" s="5" t="s">
        <v>1185</v>
      </c>
      <c r="E4318" s="1">
        <v>13.27</v>
      </c>
      <c r="F4318" s="8">
        <v>328168000</v>
      </c>
      <c r="G4318" s="8">
        <v>4345492480</v>
      </c>
      <c r="H4318" s="1">
        <v>6.8135308154099796</v>
      </c>
      <c r="I4318" s="8">
        <v>2162478976</v>
      </c>
      <c r="J4318" s="1">
        <v>-1.39084696769714</v>
      </c>
      <c r="K4318" s="8">
        <v>606848992</v>
      </c>
      <c r="L4318" s="9">
        <v>338</v>
      </c>
      <c r="M4318" s="7">
        <v>0.96972257376118653</v>
      </c>
      <c r="N4318" s="1">
        <v>0.59999999403953597</v>
      </c>
    </row>
    <row r="4319" spans="1:14" x14ac:dyDescent="0.25">
      <c r="A4319" s="3">
        <v>38807</v>
      </c>
      <c r="B4319" s="5" t="s">
        <v>558</v>
      </c>
      <c r="C4319" s="5" t="s">
        <v>6557</v>
      </c>
      <c r="D4319" s="5" t="s">
        <v>559</v>
      </c>
      <c r="E4319" s="1">
        <v>35.520000000000003</v>
      </c>
      <c r="F4319" s="8">
        <v>247525536</v>
      </c>
      <c r="G4319" s="8">
        <v>8920818688</v>
      </c>
      <c r="H4319" s="1">
        <v>-25.774436226879999</v>
      </c>
      <c r="I4319" s="8">
        <v>1964709024</v>
      </c>
      <c r="J4319" s="1">
        <v>16.387332916259801</v>
      </c>
      <c r="K4319" s="8">
        <v>589332992</v>
      </c>
      <c r="L4319" s="9">
        <v>339</v>
      </c>
      <c r="M4319" s="7">
        <v>0.97027917712362399</v>
      </c>
      <c r="N4319" s="1">
        <v>1.59999999403954</v>
      </c>
    </row>
    <row r="4320" spans="1:14" x14ac:dyDescent="0.25">
      <c r="A4320" s="3">
        <v>38807</v>
      </c>
      <c r="B4320" s="5" t="s">
        <v>1211</v>
      </c>
      <c r="C4320" s="5" t="s">
        <v>6558</v>
      </c>
      <c r="D4320" s="5" t="s">
        <v>1210</v>
      </c>
      <c r="E4320" s="1">
        <v>17.25</v>
      </c>
      <c r="F4320" s="8">
        <v>241802720</v>
      </c>
      <c r="G4320" s="8">
        <v>4190406400</v>
      </c>
      <c r="H4320" s="1">
        <v>57.390510401097501</v>
      </c>
      <c r="I4320" s="8">
        <v>1772880960</v>
      </c>
      <c r="J4320" s="1">
        <v>35.919189453125</v>
      </c>
      <c r="K4320" s="8">
        <v>587668000</v>
      </c>
      <c r="L4320" s="9">
        <v>340</v>
      </c>
      <c r="M4320" s="7">
        <v>0.97083420796227915</v>
      </c>
      <c r="N4320" s="1">
        <v>0.48000000417232502</v>
      </c>
    </row>
    <row r="4321" spans="1:14" x14ac:dyDescent="0.25">
      <c r="A4321" s="3">
        <v>38807</v>
      </c>
      <c r="B4321" s="5" t="s">
        <v>26</v>
      </c>
      <c r="C4321" s="5" t="s">
        <v>6559</v>
      </c>
      <c r="D4321" s="5" t="s">
        <v>27</v>
      </c>
      <c r="E4321" s="1">
        <v>7.96</v>
      </c>
      <c r="F4321" s="8">
        <v>1864138496</v>
      </c>
      <c r="G4321" s="8">
        <v>15211369472</v>
      </c>
      <c r="H4321" s="1">
        <v>-39.3161226164518</v>
      </c>
      <c r="I4321" s="8">
        <v>177088999424</v>
      </c>
      <c r="J4321" s="1">
        <v>3.1710610389709499</v>
      </c>
      <c r="K4321" s="8">
        <v>586999936</v>
      </c>
      <c r="L4321" s="9">
        <v>341</v>
      </c>
      <c r="M4321" s="7">
        <v>0.97138860783902681</v>
      </c>
      <c r="N4321" s="1">
        <v>1.1000000089407</v>
      </c>
    </row>
    <row r="4322" spans="1:14" x14ac:dyDescent="0.25">
      <c r="A4322" s="3">
        <v>38807</v>
      </c>
      <c r="B4322" s="5" t="s">
        <v>832</v>
      </c>
      <c r="C4322" s="5" t="s">
        <v>6560</v>
      </c>
      <c r="D4322" s="5" t="s">
        <v>833</v>
      </c>
      <c r="E4322" s="1">
        <v>27.84</v>
      </c>
      <c r="F4322" s="8">
        <v>337500000</v>
      </c>
      <c r="G4322" s="8">
        <v>9483354112</v>
      </c>
      <c r="H4322" s="1">
        <v>70.061659998736999</v>
      </c>
      <c r="I4322" s="8">
        <v>2052500032</v>
      </c>
      <c r="J4322" s="1">
        <v>-3.5298259258270299</v>
      </c>
      <c r="K4322" s="8">
        <v>579300000</v>
      </c>
      <c r="L4322" s="9">
        <v>342</v>
      </c>
      <c r="M4322" s="7">
        <v>0.9719357354090713</v>
      </c>
      <c r="N4322" s="1">
        <v>1.34999999403954</v>
      </c>
    </row>
    <row r="4323" spans="1:14" x14ac:dyDescent="0.25">
      <c r="A4323" s="3">
        <v>38807</v>
      </c>
      <c r="B4323" s="5" t="s">
        <v>1257</v>
      </c>
      <c r="C4323" s="5" t="s">
        <v>6561</v>
      </c>
      <c r="D4323" s="5" t="s">
        <v>1256</v>
      </c>
      <c r="E4323" s="1">
        <v>35.08</v>
      </c>
      <c r="F4323" s="8">
        <v>305631008</v>
      </c>
      <c r="G4323" s="8">
        <v>10846114816</v>
      </c>
      <c r="H4323" s="1">
        <v>-6.9995208398267996</v>
      </c>
      <c r="I4323" s="8">
        <v>1067704016</v>
      </c>
      <c r="J4323" s="1">
        <v>30.028324127197301</v>
      </c>
      <c r="K4323" s="8">
        <v>574730008</v>
      </c>
      <c r="L4323" s="9">
        <v>343</v>
      </c>
      <c r="M4323" s="7">
        <v>0.97247854678954548</v>
      </c>
      <c r="N4323" s="1">
        <v>1.3999999761581401</v>
      </c>
    </row>
    <row r="4324" spans="1:14" x14ac:dyDescent="0.25">
      <c r="A4324" s="3">
        <v>38807</v>
      </c>
      <c r="B4324" s="5" t="s">
        <v>131</v>
      </c>
      <c r="C4324" s="5" t="s">
        <v>6562</v>
      </c>
      <c r="D4324" s="5" t="s">
        <v>132</v>
      </c>
      <c r="E4324" s="1">
        <v>30.82</v>
      </c>
      <c r="F4324" s="8">
        <v>136239008</v>
      </c>
      <c r="G4324" s="8">
        <v>4202375680</v>
      </c>
      <c r="H4324" s="1">
        <v>1.0905365421769699</v>
      </c>
      <c r="I4324" s="8">
        <v>19814000640</v>
      </c>
      <c r="J4324" s="1">
        <v>-3.2976279258728001</v>
      </c>
      <c r="K4324" s="8">
        <v>570825008</v>
      </c>
      <c r="L4324" s="9">
        <v>344</v>
      </c>
      <c r="M4324" s="7">
        <v>0.97301767004096562</v>
      </c>
      <c r="N4324" s="1">
        <v>2.1600000262260401</v>
      </c>
    </row>
    <row r="4325" spans="1:14" x14ac:dyDescent="0.25">
      <c r="A4325" s="3">
        <v>38807</v>
      </c>
      <c r="B4325" s="5" t="s">
        <v>415</v>
      </c>
      <c r="C4325" s="5" t="s">
        <v>6563</v>
      </c>
      <c r="D4325" s="5" t="s">
        <v>416</v>
      </c>
      <c r="E4325" s="1">
        <v>38.200000000000003</v>
      </c>
      <c r="F4325" s="8">
        <v>254143008</v>
      </c>
      <c r="G4325" s="8">
        <v>9874853888</v>
      </c>
      <c r="H4325" s="1">
        <v>10.6734880994431</v>
      </c>
      <c r="I4325" s="8">
        <v>4534831936</v>
      </c>
      <c r="J4325" s="1">
        <v>8.3609218597412092</v>
      </c>
      <c r="K4325" s="8">
        <v>568058008</v>
      </c>
      <c r="L4325" s="9">
        <v>345</v>
      </c>
      <c r="M4325" s="7">
        <v>0.97355417996252847</v>
      </c>
      <c r="N4325" s="1">
        <v>1.31999999284744</v>
      </c>
    </row>
    <row r="4326" spans="1:14" x14ac:dyDescent="0.25">
      <c r="A4326" s="3">
        <v>38807</v>
      </c>
      <c r="B4326" s="5" t="s">
        <v>1188</v>
      </c>
      <c r="C4326" s="5" t="s">
        <v>6564</v>
      </c>
      <c r="D4326" s="5" t="s">
        <v>1187</v>
      </c>
      <c r="E4326" s="1">
        <v>33.85</v>
      </c>
      <c r="F4326" s="8">
        <v>162952800</v>
      </c>
      <c r="G4326" s="8">
        <v>5623080960</v>
      </c>
      <c r="H4326" s="1">
        <v>69.165407730795593</v>
      </c>
      <c r="I4326" s="8">
        <v>3037886976</v>
      </c>
      <c r="J4326" s="1">
        <v>10.2232809066772</v>
      </c>
      <c r="K4326" s="8">
        <v>566047000</v>
      </c>
      <c r="L4326" s="9">
        <v>346</v>
      </c>
      <c r="M4326" s="7">
        <v>0.97408879056090747</v>
      </c>
      <c r="N4326" s="1">
        <v>0.43000000342726702</v>
      </c>
    </row>
    <row r="4327" spans="1:14" x14ac:dyDescent="0.25">
      <c r="A4327" s="3">
        <v>38807</v>
      </c>
      <c r="B4327" s="5" t="s">
        <v>1340</v>
      </c>
      <c r="C4327" s="5" t="s">
        <v>6565</v>
      </c>
      <c r="D4327" s="5" t="s">
        <v>1339</v>
      </c>
      <c r="E4327" s="1">
        <v>56.35</v>
      </c>
      <c r="F4327" s="8">
        <v>172400000</v>
      </c>
      <c r="G4327" s="8">
        <v>9663347712</v>
      </c>
      <c r="H4327" s="1">
        <v>46.224876934259697</v>
      </c>
      <c r="I4327" s="8">
        <v>3563000000</v>
      </c>
      <c r="J4327" s="1">
        <v>17.5767917633057</v>
      </c>
      <c r="K4327" s="8">
        <v>564000000</v>
      </c>
      <c r="L4327" s="9">
        <v>347</v>
      </c>
      <c r="M4327" s="7">
        <v>0.97462146784298076</v>
      </c>
      <c r="N4327" s="1">
        <v>2.3299999833106999</v>
      </c>
    </row>
    <row r="4328" spans="1:14" x14ac:dyDescent="0.25">
      <c r="A4328" s="3">
        <v>38807</v>
      </c>
      <c r="B4328" s="5" t="s">
        <v>471</v>
      </c>
      <c r="C4328" s="5" t="s">
        <v>6566</v>
      </c>
      <c r="D4328" s="5" t="s">
        <v>472</v>
      </c>
      <c r="E4328" s="1">
        <v>86.9</v>
      </c>
      <c r="F4328" s="8">
        <v>91556568</v>
      </c>
      <c r="G4328" s="8">
        <v>8900071424</v>
      </c>
      <c r="H4328" s="1">
        <v>37.6581695039389</v>
      </c>
      <c r="I4328" s="8">
        <v>4730400000</v>
      </c>
      <c r="J4328" s="1">
        <v>5.9938597679138201</v>
      </c>
      <c r="K4328" s="8">
        <v>559800000</v>
      </c>
      <c r="L4328" s="9">
        <v>348</v>
      </c>
      <c r="M4328" s="7">
        <v>0.97515017837933649</v>
      </c>
      <c r="N4328" s="1">
        <v>1.7599999308586101</v>
      </c>
    </row>
    <row r="4329" spans="1:14" x14ac:dyDescent="0.25">
      <c r="A4329" s="3">
        <v>38807</v>
      </c>
      <c r="B4329" s="5" t="s">
        <v>1157</v>
      </c>
      <c r="C4329" s="5" t="s">
        <v>6567</v>
      </c>
      <c r="D4329" s="5" t="s">
        <v>1156</v>
      </c>
      <c r="E4329" s="1">
        <v>38.29</v>
      </c>
      <c r="F4329" s="8">
        <v>366140640</v>
      </c>
      <c r="G4329" s="8">
        <v>14023188480</v>
      </c>
      <c r="H4329" s="1">
        <v>-1.86631559146955</v>
      </c>
      <c r="I4329" s="8">
        <v>2429574016</v>
      </c>
      <c r="J4329" s="1">
        <v>-9.3018474578857404</v>
      </c>
      <c r="K4329" s="8">
        <v>556032000</v>
      </c>
      <c r="L4329" s="9">
        <v>349</v>
      </c>
      <c r="M4329" s="7">
        <v>0.97567533017810559</v>
      </c>
      <c r="N4329" s="1">
        <v>1.1600000262260399</v>
      </c>
    </row>
    <row r="4330" spans="1:14" x14ac:dyDescent="0.25">
      <c r="A4330" s="3">
        <v>38807</v>
      </c>
      <c r="B4330" s="5" t="s">
        <v>864</v>
      </c>
      <c r="C4330" s="5" t="s">
        <v>6568</v>
      </c>
      <c r="D4330" s="5" t="s">
        <v>865</v>
      </c>
      <c r="E4330" s="1">
        <v>40.090000000000003</v>
      </c>
      <c r="F4330" s="8">
        <v>177814000</v>
      </c>
      <c r="G4330" s="8">
        <v>7238746624</v>
      </c>
      <c r="H4330" s="1">
        <v>-1.1745623272857999</v>
      </c>
      <c r="I4330" s="8">
        <v>9032000000</v>
      </c>
      <c r="J4330" s="1">
        <v>27.5915718078613</v>
      </c>
      <c r="K4330" s="8">
        <v>556000000</v>
      </c>
      <c r="L4330" s="9">
        <v>350</v>
      </c>
      <c r="M4330" s="7">
        <v>0.97620045175405024</v>
      </c>
      <c r="N4330" s="1">
        <v>3.0300000943243499</v>
      </c>
    </row>
    <row r="4331" spans="1:14" x14ac:dyDescent="0.25">
      <c r="A4331" s="3">
        <v>38807</v>
      </c>
      <c r="B4331" s="5" t="s">
        <v>1089</v>
      </c>
      <c r="C4331" s="5" t="s">
        <v>6569</v>
      </c>
      <c r="D4331" s="5" t="s">
        <v>1088</v>
      </c>
      <c r="E4331" s="1">
        <v>68.599999999999994</v>
      </c>
      <c r="F4331" s="8">
        <v>205352720</v>
      </c>
      <c r="G4331" s="8">
        <v>14235049984</v>
      </c>
      <c r="H4331" s="1">
        <v>19.195890235265502</v>
      </c>
      <c r="I4331" s="8">
        <v>11549999872</v>
      </c>
      <c r="J4331" s="1">
        <v>14.367758750915501</v>
      </c>
      <c r="K4331" s="8">
        <v>555000000</v>
      </c>
      <c r="L4331" s="9">
        <v>351</v>
      </c>
      <c r="M4331" s="7">
        <v>0.97672462886672884</v>
      </c>
      <c r="N4331" s="1">
        <v>3.09999996423721</v>
      </c>
    </row>
    <row r="4332" spans="1:14" x14ac:dyDescent="0.25">
      <c r="A4332" s="3">
        <v>38807</v>
      </c>
      <c r="B4332" s="5" t="s">
        <v>988</v>
      </c>
      <c r="C4332" s="5" t="s">
        <v>6570</v>
      </c>
      <c r="D4332" s="5" t="s">
        <v>987</v>
      </c>
      <c r="E4332" s="1">
        <v>24.13</v>
      </c>
      <c r="F4332" s="8">
        <v>224106176</v>
      </c>
      <c r="G4332" s="8">
        <v>6036752384</v>
      </c>
      <c r="H4332" s="1">
        <v>4.5470055268050302</v>
      </c>
      <c r="I4332" s="8">
        <v>2276147008</v>
      </c>
      <c r="J4332" s="1">
        <v>5.4496188163757298</v>
      </c>
      <c r="K4332" s="8">
        <v>554674008</v>
      </c>
      <c r="L4332" s="9">
        <v>352</v>
      </c>
      <c r="M4332" s="7">
        <v>0.97724849809193837</v>
      </c>
      <c r="N4332" s="1">
        <v>1.78999999165535</v>
      </c>
    </row>
    <row r="4333" spans="1:14" x14ac:dyDescent="0.25">
      <c r="A4333" s="3">
        <v>38807</v>
      </c>
      <c r="B4333" s="5" t="s">
        <v>1040</v>
      </c>
      <c r="C4333" s="5" t="s">
        <v>6571</v>
      </c>
      <c r="D4333" s="5" t="s">
        <v>1039</v>
      </c>
      <c r="E4333" s="1">
        <v>17.670000000000002</v>
      </c>
      <c r="F4333" s="8">
        <v>316629088</v>
      </c>
      <c r="G4333" s="8">
        <v>5602537472</v>
      </c>
      <c r="H4333" s="1">
        <v>-13.332313622033199</v>
      </c>
      <c r="I4333" s="8">
        <v>8299271168</v>
      </c>
      <c r="J4333" s="1">
        <v>12.0260982513428</v>
      </c>
      <c r="K4333" s="8">
        <v>549947000</v>
      </c>
      <c r="L4333" s="9">
        <v>353</v>
      </c>
      <c r="M4333" s="7">
        <v>0.97776790283173343</v>
      </c>
      <c r="N4333" s="1">
        <v>1.04000000655651</v>
      </c>
    </row>
    <row r="4334" spans="1:14" x14ac:dyDescent="0.25">
      <c r="A4334" s="3">
        <v>38807</v>
      </c>
      <c r="B4334" s="5" t="s">
        <v>1496</v>
      </c>
      <c r="C4334" s="5" t="s">
        <v>6572</v>
      </c>
      <c r="D4334" s="5" t="s">
        <v>1495</v>
      </c>
      <c r="E4334" s="1">
        <v>44.71</v>
      </c>
      <c r="F4334" s="8">
        <v>163662608</v>
      </c>
      <c r="G4334" s="8">
        <v>7315511808</v>
      </c>
      <c r="H4334" s="1">
        <v>-5.5541270145818897</v>
      </c>
      <c r="I4334" s="8">
        <v>2513890048</v>
      </c>
      <c r="J4334" s="1">
        <v>15.984123229980501</v>
      </c>
      <c r="K4334" s="8">
        <v>547357000</v>
      </c>
      <c r="L4334" s="9">
        <v>354</v>
      </c>
      <c r="M4334" s="7">
        <v>0.97828486141166926</v>
      </c>
      <c r="N4334" s="1">
        <v>1.5300000309944199</v>
      </c>
    </row>
    <row r="4335" spans="1:14" x14ac:dyDescent="0.25">
      <c r="A4335" s="3">
        <v>38807</v>
      </c>
      <c r="B4335" s="5" t="s">
        <v>87</v>
      </c>
      <c r="C4335" s="5" t="s">
        <v>6573</v>
      </c>
      <c r="D4335" s="5" t="s">
        <v>88</v>
      </c>
      <c r="E4335" s="1">
        <v>76.97</v>
      </c>
      <c r="F4335" s="8">
        <v>122280000</v>
      </c>
      <c r="G4335" s="8">
        <v>9611645952</v>
      </c>
      <c r="H4335" s="1">
        <v>68.480803822451904</v>
      </c>
      <c r="I4335" s="8">
        <v>1918400000</v>
      </c>
      <c r="J4335" s="1">
        <v>4.4735651016235396</v>
      </c>
      <c r="K4335" s="8">
        <v>547200000</v>
      </c>
      <c r="L4335" s="9">
        <v>355</v>
      </c>
      <c r="M4335" s="7">
        <v>0.97880167171087229</v>
      </c>
      <c r="N4335" s="1">
        <v>2.47900000959635</v>
      </c>
    </row>
    <row r="4336" spans="1:14" x14ac:dyDescent="0.25">
      <c r="A4336" s="3">
        <v>38807</v>
      </c>
      <c r="B4336" s="5" t="s">
        <v>317</v>
      </c>
      <c r="C4336" s="5" t="s">
        <v>6574</v>
      </c>
      <c r="D4336" s="5" t="s">
        <v>318</v>
      </c>
      <c r="E4336" s="1">
        <v>44.78</v>
      </c>
      <c r="F4336" s="8">
        <v>61869472</v>
      </c>
      <c r="G4336" s="8">
        <v>2722733056</v>
      </c>
      <c r="H4336" s="1">
        <v>-12.300826458135599</v>
      </c>
      <c r="I4336" s="8">
        <v>5740846976</v>
      </c>
      <c r="J4336" s="1">
        <v>11.466739654541</v>
      </c>
      <c r="K4336" s="8">
        <v>546910000</v>
      </c>
      <c r="L4336" s="9">
        <v>356</v>
      </c>
      <c r="M4336" s="7">
        <v>0.97931820811572823</v>
      </c>
      <c r="N4336" s="1">
        <v>3.5600000023841898</v>
      </c>
    </row>
    <row r="4337" spans="1:14" x14ac:dyDescent="0.25">
      <c r="A4337" s="3">
        <v>38807</v>
      </c>
      <c r="B4337" s="5" t="s">
        <v>1306</v>
      </c>
      <c r="C4337" s="5" t="s">
        <v>6575</v>
      </c>
      <c r="D4337" s="5" t="s">
        <v>1305</v>
      </c>
      <c r="E4337" s="1">
        <v>21.57</v>
      </c>
      <c r="F4337" s="8">
        <v>244784992</v>
      </c>
      <c r="G4337" s="8">
        <v>5236491776</v>
      </c>
      <c r="H4337" s="1">
        <v>0.23938375546284099</v>
      </c>
      <c r="I4337" s="8">
        <v>3271658944</v>
      </c>
      <c r="J4337" s="1">
        <v>1.3440589904785201</v>
      </c>
      <c r="K4337" s="8">
        <v>544982000</v>
      </c>
      <c r="L4337" s="9">
        <v>357</v>
      </c>
      <c r="M4337" s="7">
        <v>0.97983292359540708</v>
      </c>
      <c r="N4337" s="1">
        <v>1.43999999761581</v>
      </c>
    </row>
    <row r="4338" spans="1:14" x14ac:dyDescent="0.25">
      <c r="A4338" s="3">
        <v>38807</v>
      </c>
      <c r="B4338" s="5" t="s">
        <v>1234</v>
      </c>
      <c r="C4338" s="5" t="s">
        <v>6576</v>
      </c>
      <c r="D4338" s="5" t="s">
        <v>1233</v>
      </c>
      <c r="E4338" s="1">
        <v>34.47</v>
      </c>
      <c r="F4338" s="8">
        <v>304982528</v>
      </c>
      <c r="G4338" s="8">
        <v>10588857344</v>
      </c>
      <c r="H4338" s="1">
        <v>19.7290730272689</v>
      </c>
      <c r="I4338" s="8">
        <v>1952531040</v>
      </c>
      <c r="J4338" s="1">
        <v>9.2670412063598597</v>
      </c>
      <c r="K4338" s="8">
        <v>539765000</v>
      </c>
      <c r="L4338" s="9">
        <v>358</v>
      </c>
      <c r="M4338" s="7">
        <v>0.98034271181022681</v>
      </c>
      <c r="N4338" s="1">
        <v>0.59000000357627902</v>
      </c>
    </row>
    <row r="4339" spans="1:14" x14ac:dyDescent="0.25">
      <c r="A4339" s="3">
        <v>38807</v>
      </c>
      <c r="B4339" s="5" t="s">
        <v>479</v>
      </c>
      <c r="C4339" s="5" t="s">
        <v>6577</v>
      </c>
      <c r="D4339" s="5" t="s">
        <v>480</v>
      </c>
      <c r="E4339" s="1">
        <v>43.61</v>
      </c>
      <c r="F4339" s="8">
        <v>123106304</v>
      </c>
      <c r="G4339" s="8">
        <v>5380976640</v>
      </c>
      <c r="H4339" s="1">
        <v>34.024976822510403</v>
      </c>
      <c r="I4339" s="8">
        <v>5402999808</v>
      </c>
      <c r="J4339" s="1">
        <v>14.8093776702881</v>
      </c>
      <c r="K4339" s="8">
        <v>534400000</v>
      </c>
      <c r="L4339" s="9">
        <v>359</v>
      </c>
      <c r="M4339" s="7">
        <v>0.98084743297962396</v>
      </c>
      <c r="N4339" s="1">
        <v>2.1699999868869799</v>
      </c>
    </row>
    <row r="4340" spans="1:14" x14ac:dyDescent="0.25">
      <c r="A4340" s="3">
        <v>38807</v>
      </c>
      <c r="B4340" s="5" t="s">
        <v>1153</v>
      </c>
      <c r="C4340" s="5" t="s">
        <v>6578</v>
      </c>
      <c r="D4340" s="5" t="s">
        <v>1152</v>
      </c>
      <c r="E4340" s="1">
        <v>45.38</v>
      </c>
      <c r="F4340" s="8">
        <v>111900000</v>
      </c>
      <c r="G4340" s="8">
        <v>4900140544</v>
      </c>
      <c r="H4340" s="1">
        <v>-47.183424074469698</v>
      </c>
      <c r="I4340" s="8">
        <v>5221500032</v>
      </c>
      <c r="J4340" s="1">
        <v>-1.7369869947433501</v>
      </c>
      <c r="K4340" s="8">
        <v>533700000</v>
      </c>
      <c r="L4340" s="9">
        <v>360</v>
      </c>
      <c r="M4340" s="7">
        <v>0.9813514930247349</v>
      </c>
      <c r="N4340" s="1">
        <v>2.93000000715256</v>
      </c>
    </row>
    <row r="4341" spans="1:14" x14ac:dyDescent="0.25">
      <c r="A4341" s="3">
        <v>38807</v>
      </c>
      <c r="B4341" s="5" t="s">
        <v>1268</v>
      </c>
      <c r="C4341" s="5" t="s">
        <v>6579</v>
      </c>
      <c r="D4341" s="5" t="s">
        <v>1267</v>
      </c>
      <c r="E4341" s="1">
        <v>42.62</v>
      </c>
      <c r="F4341" s="8">
        <v>167992448</v>
      </c>
      <c r="G4341" s="8">
        <v>7214589440</v>
      </c>
      <c r="H4341" s="1">
        <v>-1.7820209723060201</v>
      </c>
      <c r="I4341" s="8">
        <v>3304927040</v>
      </c>
      <c r="J4341" s="1">
        <v>8.9985322952270508</v>
      </c>
      <c r="K4341" s="8">
        <v>527733000</v>
      </c>
      <c r="L4341" s="9">
        <v>361</v>
      </c>
      <c r="M4341" s="7">
        <v>0.98184991745753702</v>
      </c>
      <c r="N4341" s="1">
        <v>1.87999999523163</v>
      </c>
    </row>
    <row r="4342" spans="1:14" x14ac:dyDescent="0.25">
      <c r="A4342" s="3">
        <v>38807</v>
      </c>
      <c r="B4342" s="5" t="s">
        <v>439</v>
      </c>
      <c r="C4342" s="5" t="s">
        <v>6580</v>
      </c>
      <c r="D4342" s="5" t="s">
        <v>440</v>
      </c>
      <c r="E4342" s="1">
        <v>27.2</v>
      </c>
      <c r="F4342" s="8">
        <v>105780272</v>
      </c>
      <c r="G4342" s="8">
        <v>2922319104</v>
      </c>
      <c r="H4342" s="1">
        <v>13.298355411627</v>
      </c>
      <c r="I4342" s="8">
        <v>2598899968</v>
      </c>
      <c r="J4342" s="1">
        <v>-4.8266010284423801</v>
      </c>
      <c r="K4342" s="8">
        <v>525100000</v>
      </c>
      <c r="L4342" s="9">
        <v>362</v>
      </c>
      <c r="M4342" s="7">
        <v>0.98234585511855954</v>
      </c>
      <c r="N4342" s="1">
        <v>4.1799999475479099</v>
      </c>
    </row>
    <row r="4343" spans="1:14" x14ac:dyDescent="0.25">
      <c r="A4343" s="3">
        <v>38807</v>
      </c>
      <c r="B4343" s="5" t="s">
        <v>73</v>
      </c>
      <c r="C4343" s="5" t="s">
        <v>6581</v>
      </c>
      <c r="D4343" s="5" t="s">
        <v>74</v>
      </c>
      <c r="E4343" s="1">
        <v>40.98</v>
      </c>
      <c r="F4343" s="8">
        <v>104985680</v>
      </c>
      <c r="G4343" s="8">
        <v>4282898432</v>
      </c>
      <c r="H4343" s="1">
        <v>-1.05525965962046</v>
      </c>
      <c r="I4343" s="8">
        <v>4847752960</v>
      </c>
      <c r="J4343" s="1">
        <v>4.6391749382018999</v>
      </c>
      <c r="K4343" s="8">
        <v>524730000</v>
      </c>
      <c r="L4343" s="9">
        <v>363</v>
      </c>
      <c r="M4343" s="7">
        <v>0.98284144332817358</v>
      </c>
      <c r="N4343" s="1">
        <v>2.9900000691413902</v>
      </c>
    </row>
    <row r="4344" spans="1:14" x14ac:dyDescent="0.25">
      <c r="A4344" s="3">
        <v>38807</v>
      </c>
      <c r="B4344" s="5" t="s">
        <v>1255</v>
      </c>
      <c r="C4344" s="5" t="s">
        <v>6582</v>
      </c>
      <c r="D4344" s="5" t="s">
        <v>1254</v>
      </c>
      <c r="E4344" s="1">
        <v>53.19</v>
      </c>
      <c r="F4344" s="8">
        <v>173826896</v>
      </c>
      <c r="G4344" s="8">
        <v>9196459008</v>
      </c>
      <c r="H4344" s="1">
        <v>23.2962433455019</v>
      </c>
      <c r="I4344" s="8">
        <v>2037703000</v>
      </c>
      <c r="J4344" s="1"/>
      <c r="K4344" s="8">
        <v>524097999.99999994</v>
      </c>
      <c r="L4344" s="9">
        <v>364</v>
      </c>
      <c r="M4344" s="7">
        <v>0.98333643463700349</v>
      </c>
      <c r="N4344" s="1"/>
    </row>
    <row r="4345" spans="1:14" x14ac:dyDescent="0.25">
      <c r="A4345" s="3">
        <v>38807</v>
      </c>
      <c r="B4345" s="5" t="s">
        <v>293</v>
      </c>
      <c r="C4345" s="5" t="s">
        <v>6583</v>
      </c>
      <c r="D4345" s="5" t="s">
        <v>294</v>
      </c>
      <c r="E4345" s="1">
        <v>75.349999999999994</v>
      </c>
      <c r="F4345" s="8">
        <v>89715640</v>
      </c>
      <c r="G4345" s="8">
        <v>6818513920</v>
      </c>
      <c r="H4345" s="1">
        <v>28.755215135225999</v>
      </c>
      <c r="I4345" s="8">
        <v>5526635904</v>
      </c>
      <c r="J4345" s="1">
        <v>9.4429960250854492</v>
      </c>
      <c r="K4345" s="8">
        <v>518989008</v>
      </c>
      <c r="L4345" s="9">
        <v>365</v>
      </c>
      <c r="M4345" s="7">
        <v>0.98382660069056271</v>
      </c>
      <c r="N4345" s="1">
        <v>3.8700000047683698</v>
      </c>
    </row>
    <row r="4346" spans="1:14" x14ac:dyDescent="0.25">
      <c r="A4346" s="3">
        <v>38807</v>
      </c>
      <c r="B4346" s="5" t="s">
        <v>63</v>
      </c>
      <c r="C4346" s="5" t="s">
        <v>6584</v>
      </c>
      <c r="D4346" s="5" t="s">
        <v>64</v>
      </c>
      <c r="E4346" s="1">
        <v>41.03</v>
      </c>
      <c r="F4346" s="8">
        <v>149400000</v>
      </c>
      <c r="G4346" s="8">
        <v>6199428608</v>
      </c>
      <c r="H4346" s="1">
        <v>53.6319689369912</v>
      </c>
      <c r="I4346" s="8">
        <v>5602654976</v>
      </c>
      <c r="J4346" s="1">
        <v>5.49141502380371</v>
      </c>
      <c r="K4346" s="8">
        <v>515363000</v>
      </c>
      <c r="L4346" s="9">
        <v>366</v>
      </c>
      <c r="M4346" s="7">
        <v>0.98431334211276333</v>
      </c>
      <c r="N4346" s="1">
        <v>2.1599999666213998</v>
      </c>
    </row>
    <row r="4347" spans="1:14" x14ac:dyDescent="0.25">
      <c r="A4347" s="3">
        <v>38807</v>
      </c>
      <c r="B4347" s="5" t="s">
        <v>244</v>
      </c>
      <c r="C4347" s="5" t="s">
        <v>6585</v>
      </c>
      <c r="D4347" s="5" t="s">
        <v>245</v>
      </c>
      <c r="E4347" s="1">
        <v>52.65</v>
      </c>
      <c r="F4347" s="8">
        <v>163216416</v>
      </c>
      <c r="G4347" s="8">
        <v>8576470528</v>
      </c>
      <c r="H4347" s="1">
        <v>135.04465367188899</v>
      </c>
      <c r="I4347" s="8">
        <v>14418127104</v>
      </c>
      <c r="J4347" s="1">
        <v>10.025712966918899</v>
      </c>
      <c r="K4347" s="8">
        <v>512452984</v>
      </c>
      <c r="L4347" s="9">
        <v>367</v>
      </c>
      <c r="M4347" s="7">
        <v>0.98479733513174827</v>
      </c>
      <c r="N4347" s="1">
        <v>1.90999999642372</v>
      </c>
    </row>
    <row r="4348" spans="1:14" x14ac:dyDescent="0.25">
      <c r="A4348" s="3">
        <v>38807</v>
      </c>
      <c r="B4348" s="5" t="s">
        <v>1058</v>
      </c>
      <c r="C4348" s="5" t="s">
        <v>6586</v>
      </c>
      <c r="D4348" s="5" t="s">
        <v>1057</v>
      </c>
      <c r="E4348" s="1">
        <v>57.87</v>
      </c>
      <c r="F4348" s="8">
        <v>81451656</v>
      </c>
      <c r="G4348" s="8">
        <v>4699593216</v>
      </c>
      <c r="H4348" s="1">
        <v>10.5377766436788</v>
      </c>
      <c r="I4348" s="8">
        <v>4085099968</v>
      </c>
      <c r="J4348" s="1">
        <v>7.5564098358154297</v>
      </c>
      <c r="K4348" s="8">
        <v>512100000</v>
      </c>
      <c r="L4348" s="9">
        <v>368</v>
      </c>
      <c r="M4348" s="7">
        <v>0.98528099477031172</v>
      </c>
      <c r="N4348" s="1">
        <v>3.09999996423721</v>
      </c>
    </row>
    <row r="4349" spans="1:14" x14ac:dyDescent="0.25">
      <c r="A4349" s="3">
        <v>38807</v>
      </c>
      <c r="B4349" s="5" t="s">
        <v>1081</v>
      </c>
      <c r="C4349" s="5" t="s">
        <v>6587</v>
      </c>
      <c r="D4349" s="5" t="s">
        <v>120</v>
      </c>
      <c r="E4349" s="1">
        <v>68.62</v>
      </c>
      <c r="F4349" s="8">
        <v>85653472</v>
      </c>
      <c r="G4349" s="8">
        <v>5900666880</v>
      </c>
      <c r="H4349" s="1">
        <v>0.75655684465776296</v>
      </c>
      <c r="I4349" s="8">
        <v>5656829952</v>
      </c>
      <c r="J4349" s="1">
        <v>27.894596099853501</v>
      </c>
      <c r="K4349" s="8">
        <v>508198000</v>
      </c>
      <c r="L4349" s="9">
        <v>369</v>
      </c>
      <c r="M4349" s="7">
        <v>0.98576096911321087</v>
      </c>
      <c r="N4349" s="1">
        <v>1.4399999380111701</v>
      </c>
    </row>
    <row r="4350" spans="1:14" x14ac:dyDescent="0.25">
      <c r="A4350" s="3">
        <v>38807</v>
      </c>
      <c r="B4350" s="5" t="s">
        <v>564</v>
      </c>
      <c r="C4350" s="5" t="s">
        <v>6588</v>
      </c>
      <c r="D4350" s="5" t="s">
        <v>565</v>
      </c>
      <c r="E4350" s="1">
        <v>63.21</v>
      </c>
      <c r="F4350" s="8">
        <v>66937196</v>
      </c>
      <c r="G4350" s="8">
        <v>4243109888</v>
      </c>
      <c r="H4350" s="1">
        <v>-7.9701587800209799</v>
      </c>
      <c r="I4350" s="8">
        <v>3029940032</v>
      </c>
      <c r="J4350" s="1">
        <v>-0.33697700500488298</v>
      </c>
      <c r="K4350" s="8">
        <v>505126992</v>
      </c>
      <c r="L4350" s="9">
        <v>370</v>
      </c>
      <c r="M4350" s="7">
        <v>0.98623804300186413</v>
      </c>
      <c r="N4350" s="1">
        <v>6.6199999451637304</v>
      </c>
    </row>
    <row r="4351" spans="1:14" x14ac:dyDescent="0.25">
      <c r="A4351" s="3">
        <v>38807</v>
      </c>
      <c r="B4351" s="5" t="s">
        <v>1308</v>
      </c>
      <c r="C4351" s="5" t="s">
        <v>6589</v>
      </c>
      <c r="D4351" s="5" t="s">
        <v>1307</v>
      </c>
      <c r="E4351" s="1">
        <v>35.369999999999997</v>
      </c>
      <c r="F4351" s="8">
        <v>115900000</v>
      </c>
      <c r="G4351" s="8">
        <v>4042825216</v>
      </c>
      <c r="H4351" s="1">
        <v>-0.307656015758906</v>
      </c>
      <c r="I4351" s="8">
        <v>5074199936</v>
      </c>
      <c r="J4351" s="1">
        <v>10.4864349365234</v>
      </c>
      <c r="K4351" s="8">
        <v>497200000</v>
      </c>
      <c r="L4351" s="9">
        <v>371</v>
      </c>
      <c r="M4351" s="7">
        <v>0.98670763013776286</v>
      </c>
      <c r="N4351" s="1">
        <v>2.3200000524520901</v>
      </c>
    </row>
    <row r="4352" spans="1:14" x14ac:dyDescent="0.25">
      <c r="A4352" s="3">
        <v>38807</v>
      </c>
      <c r="B4352" s="5" t="s">
        <v>1452</v>
      </c>
      <c r="C4352" s="5" t="s">
        <v>6590</v>
      </c>
      <c r="D4352" s="5" t="s">
        <v>1451</v>
      </c>
      <c r="E4352" s="1">
        <v>64.12</v>
      </c>
      <c r="F4352" s="8">
        <v>174362496</v>
      </c>
      <c r="G4352" s="8">
        <v>11510605824</v>
      </c>
      <c r="H4352" s="1">
        <v>93.365509775736996</v>
      </c>
      <c r="I4352" s="8">
        <v>4644499968</v>
      </c>
      <c r="J4352" s="1">
        <v>100.35805511474599</v>
      </c>
      <c r="K4352" s="8">
        <v>493200000</v>
      </c>
      <c r="L4352" s="9">
        <v>372</v>
      </c>
      <c r="M4352" s="7">
        <v>0.98717343942059721</v>
      </c>
      <c r="N4352" s="1">
        <v>1.7799999713897701</v>
      </c>
    </row>
    <row r="4353" spans="1:14" x14ac:dyDescent="0.25">
      <c r="A4353" s="3">
        <v>38807</v>
      </c>
      <c r="B4353" s="5" t="s">
        <v>405</v>
      </c>
      <c r="C4353" s="5" t="s">
        <v>6591</v>
      </c>
      <c r="D4353" s="5" t="s">
        <v>406</v>
      </c>
      <c r="E4353" s="1">
        <v>58.48</v>
      </c>
      <c r="F4353" s="8">
        <v>99727160</v>
      </c>
      <c r="G4353" s="8">
        <v>6471673856</v>
      </c>
      <c r="H4353" s="1">
        <v>10.880110794901199</v>
      </c>
      <c r="I4353" s="8">
        <v>5491399936</v>
      </c>
      <c r="J4353" s="1">
        <v>2.9433889389038099</v>
      </c>
      <c r="K4353" s="8">
        <v>486800000</v>
      </c>
      <c r="L4353" s="9">
        <v>373</v>
      </c>
      <c r="M4353" s="7">
        <v>0.98763320413852862</v>
      </c>
      <c r="N4353" s="1">
        <v>2.2599999830126798</v>
      </c>
    </row>
    <row r="4354" spans="1:14" x14ac:dyDescent="0.25">
      <c r="A4354" s="3">
        <v>38807</v>
      </c>
      <c r="B4354" s="5" t="s">
        <v>407</v>
      </c>
      <c r="C4354" s="5" t="s">
        <v>6592</v>
      </c>
      <c r="D4354" s="5" t="s">
        <v>408</v>
      </c>
      <c r="E4354" s="1">
        <v>43.83</v>
      </c>
      <c r="F4354" s="8">
        <v>104200160</v>
      </c>
      <c r="G4354" s="8">
        <v>4608138240</v>
      </c>
      <c r="H4354" s="1">
        <v>5.8647762104135897</v>
      </c>
      <c r="I4354" s="8">
        <v>5751200000</v>
      </c>
      <c r="J4354" s="1">
        <v>5.7167019844055202</v>
      </c>
      <c r="K4354" s="8">
        <v>483700000</v>
      </c>
      <c r="L4354" s="9">
        <v>374</v>
      </c>
      <c r="M4354" s="7">
        <v>0.98809004102033515</v>
      </c>
      <c r="N4354" s="1">
        <v>2.4100000262260401</v>
      </c>
    </row>
    <row r="4355" spans="1:14" x14ac:dyDescent="0.25">
      <c r="A4355" s="3">
        <v>38807</v>
      </c>
      <c r="B4355" s="5" t="s">
        <v>1048</v>
      </c>
      <c r="C4355" s="5" t="s">
        <v>6593</v>
      </c>
      <c r="D4355" s="5" t="s">
        <v>1047</v>
      </c>
      <c r="E4355" s="1">
        <v>26.83</v>
      </c>
      <c r="F4355" s="8">
        <v>523286016</v>
      </c>
      <c r="G4355" s="8">
        <v>13902154752</v>
      </c>
      <c r="H4355" s="1">
        <v>30.455036769359999</v>
      </c>
      <c r="I4355" s="8">
        <v>20159000064</v>
      </c>
      <c r="J4355" s="1">
        <v>-0.53365600109100297</v>
      </c>
      <c r="K4355" s="8">
        <v>483000000</v>
      </c>
      <c r="L4355" s="9">
        <v>375</v>
      </c>
      <c r="M4355" s="7">
        <v>0.98854621677785537</v>
      </c>
      <c r="N4355" s="1">
        <v>0.28999999351799499</v>
      </c>
    </row>
    <row r="4356" spans="1:14" x14ac:dyDescent="0.25">
      <c r="A4356" s="3">
        <v>38807</v>
      </c>
      <c r="B4356" s="5" t="s">
        <v>1202</v>
      </c>
      <c r="C4356" s="5" t="s">
        <v>6594</v>
      </c>
      <c r="D4356" s="5" t="s">
        <v>1201</v>
      </c>
      <c r="E4356" s="1">
        <v>91.99</v>
      </c>
      <c r="F4356" s="8">
        <v>133766968</v>
      </c>
      <c r="G4356" s="8">
        <v>12331794432</v>
      </c>
      <c r="H4356" s="1">
        <v>47.113923519339302</v>
      </c>
      <c r="I4356" s="8">
        <v>1587505984</v>
      </c>
      <c r="J4356" s="1"/>
      <c r="K4356" s="8">
        <v>478765000</v>
      </c>
      <c r="L4356" s="9">
        <v>376</v>
      </c>
      <c r="M4356" s="7">
        <v>0.9889983927334437</v>
      </c>
      <c r="N4356" s="1">
        <v>4.4799998998642003</v>
      </c>
    </row>
    <row r="4357" spans="1:14" x14ac:dyDescent="0.25">
      <c r="A4357" s="3">
        <v>38807</v>
      </c>
      <c r="B4357" s="5" t="s">
        <v>77</v>
      </c>
      <c r="C4357" s="5" t="s">
        <v>6595</v>
      </c>
      <c r="D4357" s="5" t="s">
        <v>78</v>
      </c>
      <c r="E4357" s="1">
        <v>38.86</v>
      </c>
      <c r="F4357" s="8">
        <v>95657000</v>
      </c>
      <c r="G4357" s="8">
        <v>3686553600</v>
      </c>
      <c r="H4357" s="1">
        <v>-16.6689762101749</v>
      </c>
      <c r="I4357" s="8">
        <v>5923799936</v>
      </c>
      <c r="J4357" s="1">
        <v>13.280933380126999</v>
      </c>
      <c r="K4357" s="8">
        <v>478600000</v>
      </c>
      <c r="L4357" s="9">
        <v>377</v>
      </c>
      <c r="M4357" s="7">
        <v>0.98945041285259316</v>
      </c>
      <c r="N4357" s="1">
        <v>3.9399999976158102</v>
      </c>
    </row>
    <row r="4358" spans="1:14" x14ac:dyDescent="0.25">
      <c r="A4358" s="3">
        <v>38807</v>
      </c>
      <c r="B4358" s="5" t="s">
        <v>1139</v>
      </c>
      <c r="C4358" s="5" t="s">
        <v>6596</v>
      </c>
      <c r="D4358" s="5" t="s">
        <v>1138</v>
      </c>
      <c r="E4358" s="1">
        <v>86.65</v>
      </c>
      <c r="F4358" s="8">
        <v>100326000</v>
      </c>
      <c r="G4358" s="8">
        <v>8810401792</v>
      </c>
      <c r="H4358" s="1">
        <v>76.992523619362998</v>
      </c>
      <c r="I4358" s="8">
        <v>2895326976</v>
      </c>
      <c r="J4358" s="1">
        <v>17.967880249023398</v>
      </c>
      <c r="K4358" s="8">
        <v>468779992</v>
      </c>
      <c r="L4358" s="9">
        <v>378</v>
      </c>
      <c r="M4358" s="7">
        <v>0.98989315833491398</v>
      </c>
      <c r="N4358" s="1">
        <v>3.8000000715255702</v>
      </c>
    </row>
    <row r="4359" spans="1:14" x14ac:dyDescent="0.25">
      <c r="A4359" s="3">
        <v>38807</v>
      </c>
      <c r="B4359" s="5" t="s">
        <v>1462</v>
      </c>
      <c r="C4359" s="5" t="s">
        <v>6597</v>
      </c>
      <c r="D4359" s="5" t="s">
        <v>1461</v>
      </c>
      <c r="E4359" s="1">
        <v>81.23</v>
      </c>
      <c r="F4359" s="8">
        <v>128089560</v>
      </c>
      <c r="G4359" s="8">
        <v>10507414528</v>
      </c>
      <c r="H4359" s="1">
        <v>59.017946122426999</v>
      </c>
      <c r="I4359" s="8">
        <v>1036535984</v>
      </c>
      <c r="J4359" s="1">
        <v>10.5972986221313</v>
      </c>
      <c r="K4359" s="8">
        <v>456650000</v>
      </c>
      <c r="L4359" s="9">
        <v>379</v>
      </c>
      <c r="M4359" s="7">
        <v>0.99032444748537285</v>
      </c>
      <c r="N4359" s="1">
        <v>1.9799999892711599</v>
      </c>
    </row>
    <row r="4360" spans="1:14" x14ac:dyDescent="0.25">
      <c r="A4360" s="3">
        <v>38807</v>
      </c>
      <c r="B4360" s="5" t="s">
        <v>1460</v>
      </c>
      <c r="C4360" s="5" t="s">
        <v>6598</v>
      </c>
      <c r="D4360" s="5" t="s">
        <v>1459</v>
      </c>
      <c r="E4360" s="1">
        <v>96</v>
      </c>
      <c r="F4360" s="8">
        <v>141153424</v>
      </c>
      <c r="G4360" s="8">
        <v>13503550464</v>
      </c>
      <c r="H4360" s="1">
        <v>51.2364686404187</v>
      </c>
      <c r="I4360" s="8">
        <v>2612463936</v>
      </c>
      <c r="J4360" s="1">
        <v>48.748096466064503</v>
      </c>
      <c r="K4360" s="8">
        <v>449342000</v>
      </c>
      <c r="L4360" s="9">
        <v>380</v>
      </c>
      <c r="M4360" s="7">
        <v>0.9907488344982831</v>
      </c>
      <c r="N4360" s="1">
        <v>3.74000008404255</v>
      </c>
    </row>
    <row r="4361" spans="1:14" x14ac:dyDescent="0.25">
      <c r="A4361" s="3">
        <v>38807</v>
      </c>
      <c r="B4361" s="5" t="s">
        <v>1302</v>
      </c>
      <c r="C4361" s="5" t="s">
        <v>6599</v>
      </c>
      <c r="D4361" s="5" t="s">
        <v>1301</v>
      </c>
      <c r="E4361" s="1">
        <v>36.93</v>
      </c>
      <c r="F4361" s="8">
        <v>184200000</v>
      </c>
      <c r="G4361" s="8">
        <v>6812430336</v>
      </c>
      <c r="H4361" s="1">
        <v>4.4894404011643703</v>
      </c>
      <c r="I4361" s="8">
        <v>1576000000</v>
      </c>
      <c r="J4361" s="1">
        <v>3.1413609981536901</v>
      </c>
      <c r="K4361" s="8">
        <v>448000000</v>
      </c>
      <c r="L4361" s="9">
        <v>381</v>
      </c>
      <c r="M4361" s="7">
        <v>0.99117195404149028</v>
      </c>
      <c r="N4361" s="1">
        <v>1.9200000166893001</v>
      </c>
    </row>
    <row r="4362" spans="1:14" x14ac:dyDescent="0.25">
      <c r="A4362" s="3">
        <v>38807</v>
      </c>
      <c r="B4362" s="5" t="s">
        <v>323</v>
      </c>
      <c r="C4362" s="5" t="s">
        <v>6600</v>
      </c>
      <c r="D4362" s="5" t="s">
        <v>324</v>
      </c>
      <c r="E4362" s="1">
        <v>50.66</v>
      </c>
      <c r="F4362" s="8">
        <v>83791128</v>
      </c>
      <c r="G4362" s="8">
        <v>4260895232</v>
      </c>
      <c r="H4362" s="1">
        <v>9.9917888483383592</v>
      </c>
      <c r="I4362" s="8">
        <v>3285300032</v>
      </c>
      <c r="J4362" s="1">
        <v>9.6049909591674805</v>
      </c>
      <c r="K4362" s="8">
        <v>444500000</v>
      </c>
      <c r="L4362" s="9">
        <v>382</v>
      </c>
      <c r="M4362" s="7">
        <v>0.9915917679632662</v>
      </c>
      <c r="N4362" s="1">
        <v>3.2300000786781302</v>
      </c>
    </row>
    <row r="4363" spans="1:14" x14ac:dyDescent="0.25">
      <c r="A4363" s="3">
        <v>38807</v>
      </c>
      <c r="B4363" s="5" t="s">
        <v>230</v>
      </c>
      <c r="C4363" s="5" t="s">
        <v>6601</v>
      </c>
      <c r="D4363" s="5" t="s">
        <v>231</v>
      </c>
      <c r="E4363" s="1">
        <v>67.81</v>
      </c>
      <c r="F4363" s="8">
        <v>104012496</v>
      </c>
      <c r="G4363" s="8">
        <v>7079312384</v>
      </c>
      <c r="H4363" s="1">
        <v>16.823844914366099</v>
      </c>
      <c r="I4363" s="8">
        <v>1771300000</v>
      </c>
      <c r="J4363" s="1">
        <v>6.9561018943786603</v>
      </c>
      <c r="K4363" s="8">
        <v>439400000</v>
      </c>
      <c r="L4363" s="9">
        <v>383</v>
      </c>
      <c r="M4363" s="7">
        <v>0.99200676512238506</v>
      </c>
      <c r="N4363" s="1">
        <v>3.2199999690055798</v>
      </c>
    </row>
    <row r="4364" spans="1:14" x14ac:dyDescent="0.25">
      <c r="A4364" s="3">
        <v>38807</v>
      </c>
      <c r="B4364" s="5" t="s">
        <v>1050</v>
      </c>
      <c r="C4364" s="5" t="s">
        <v>6602</v>
      </c>
      <c r="D4364" s="5" t="s">
        <v>1049</v>
      </c>
      <c r="E4364" s="1">
        <v>25.77</v>
      </c>
      <c r="F4364" s="8">
        <v>227970000</v>
      </c>
      <c r="G4364" s="8">
        <v>5140476928</v>
      </c>
      <c r="H4364" s="1">
        <v>16.500459805497702</v>
      </c>
      <c r="I4364" s="8">
        <v>1754791040</v>
      </c>
      <c r="J4364" s="1">
        <v>11.8381567001343</v>
      </c>
      <c r="K4364" s="8">
        <v>438748000</v>
      </c>
      <c r="L4364" s="9">
        <v>384</v>
      </c>
      <c r="M4364" s="7">
        <v>0.99242114649145441</v>
      </c>
      <c r="N4364" s="1">
        <v>1.2400000095367401</v>
      </c>
    </row>
    <row r="4365" spans="1:14" x14ac:dyDescent="0.25">
      <c r="A4365" s="3">
        <v>38807</v>
      </c>
      <c r="B4365" s="5" t="s">
        <v>1180</v>
      </c>
      <c r="C4365" s="5" t="s">
        <v>6603</v>
      </c>
      <c r="D4365" s="5" t="s">
        <v>1179</v>
      </c>
      <c r="E4365" s="1">
        <v>24.37</v>
      </c>
      <c r="F4365" s="8">
        <v>182600000</v>
      </c>
      <c r="G4365" s="8">
        <v>4481246208</v>
      </c>
      <c r="H4365" s="1">
        <v>-12.5179534064896</v>
      </c>
      <c r="I4365" s="8">
        <v>5299299968</v>
      </c>
      <c r="J4365" s="1">
        <v>4.2041101455688503</v>
      </c>
      <c r="K4365" s="8">
        <v>433700000</v>
      </c>
      <c r="L4365" s="9">
        <v>385</v>
      </c>
      <c r="M4365" s="7">
        <v>0.99283076020995653</v>
      </c>
      <c r="N4365" s="1">
        <v>1.29999999701977</v>
      </c>
    </row>
    <row r="4366" spans="1:14" x14ac:dyDescent="0.25">
      <c r="A4366" s="3">
        <v>38807</v>
      </c>
      <c r="B4366" s="5" t="s">
        <v>1494</v>
      </c>
      <c r="C4366" s="5" t="s">
        <v>6604</v>
      </c>
      <c r="D4366" s="5" t="s">
        <v>1493</v>
      </c>
      <c r="E4366" s="1">
        <v>36.51</v>
      </c>
      <c r="F4366" s="8">
        <v>416000000</v>
      </c>
      <c r="G4366" s="8">
        <v>15288558592</v>
      </c>
      <c r="H4366" s="1">
        <v>-8.2063984866420595E-2</v>
      </c>
      <c r="I4366" s="8">
        <v>8489999872</v>
      </c>
      <c r="J4366" s="1">
        <v>22.6679363250732</v>
      </c>
      <c r="K4366" s="8">
        <v>432000000</v>
      </c>
      <c r="L4366" s="9">
        <v>386</v>
      </c>
      <c r="M4366" s="7">
        <v>0.9932387683409063</v>
      </c>
      <c r="N4366" s="1">
        <v>0.86999998241663001</v>
      </c>
    </row>
    <row r="4367" spans="1:14" x14ac:dyDescent="0.25">
      <c r="A4367" s="3">
        <v>38807</v>
      </c>
      <c r="B4367" s="5" t="s">
        <v>974</v>
      </c>
      <c r="C4367" s="5" t="s">
        <v>6605</v>
      </c>
      <c r="D4367" s="5" t="s">
        <v>973</v>
      </c>
      <c r="E4367" s="1">
        <v>48.36</v>
      </c>
      <c r="F4367" s="8">
        <v>199527808</v>
      </c>
      <c r="G4367" s="8">
        <v>9814772736</v>
      </c>
      <c r="H4367" s="1">
        <v>7.3866865854610904</v>
      </c>
      <c r="I4367" s="8">
        <v>2005356992</v>
      </c>
      <c r="J4367" s="1">
        <v>39.315025329589801</v>
      </c>
      <c r="K4367" s="8">
        <v>427440008</v>
      </c>
      <c r="L4367" s="9">
        <v>387</v>
      </c>
      <c r="M4367" s="7">
        <v>0.99364246972691839</v>
      </c>
      <c r="N4367" s="1">
        <v>1.9499999880790699</v>
      </c>
    </row>
    <row r="4368" spans="1:14" x14ac:dyDescent="0.25">
      <c r="A4368" s="3">
        <v>38807</v>
      </c>
      <c r="B4368" s="5" t="s">
        <v>978</v>
      </c>
      <c r="C4368" s="5" t="s">
        <v>6606</v>
      </c>
      <c r="D4368" s="5" t="s">
        <v>977</v>
      </c>
      <c r="E4368" s="1">
        <v>37.24</v>
      </c>
      <c r="F4368" s="8">
        <v>129200000</v>
      </c>
      <c r="G4368" s="8">
        <v>4803858944</v>
      </c>
      <c r="H4368" s="1">
        <v>39.867829480688101</v>
      </c>
      <c r="I4368" s="8">
        <v>1443400000</v>
      </c>
      <c r="J4368" s="1">
        <v>13.4035196304321</v>
      </c>
      <c r="K4368" s="8">
        <v>422000000</v>
      </c>
      <c r="L4368" s="9">
        <v>388</v>
      </c>
      <c r="M4368" s="7">
        <v>0.99404103322520732</v>
      </c>
      <c r="N4368" s="1">
        <v>1.88999995589256</v>
      </c>
    </row>
    <row r="4369" spans="1:14" x14ac:dyDescent="0.25">
      <c r="A4369" s="3">
        <v>38807</v>
      </c>
      <c r="B4369" s="5" t="s">
        <v>1466</v>
      </c>
      <c r="C4369" s="5" t="s">
        <v>6607</v>
      </c>
      <c r="D4369" s="5" t="s">
        <v>1465</v>
      </c>
      <c r="E4369" s="1">
        <v>62.98</v>
      </c>
      <c r="F4369" s="8">
        <v>105367968</v>
      </c>
      <c r="G4369" s="8">
        <v>6624769024</v>
      </c>
      <c r="H4369" s="1">
        <v>69.073824274459895</v>
      </c>
      <c r="I4369" s="8">
        <v>1181478000</v>
      </c>
      <c r="J4369" s="1">
        <v>-19.9901733398438</v>
      </c>
      <c r="K4369" s="8">
        <v>415683008</v>
      </c>
      <c r="L4369" s="9">
        <v>389</v>
      </c>
      <c r="M4369" s="7">
        <v>0.99443363055660006</v>
      </c>
      <c r="N4369" s="1">
        <v>2.7100000679492999</v>
      </c>
    </row>
    <row r="4370" spans="1:14" x14ac:dyDescent="0.25">
      <c r="A4370" s="3">
        <v>38807</v>
      </c>
      <c r="B4370" s="5" t="s">
        <v>524</v>
      </c>
      <c r="C4370" s="5" t="s">
        <v>6608</v>
      </c>
      <c r="D4370" s="5" t="s">
        <v>525</v>
      </c>
      <c r="E4370" s="1">
        <v>62.06</v>
      </c>
      <c r="F4370" s="8">
        <v>117809000</v>
      </c>
      <c r="G4370" s="8">
        <v>7062671360</v>
      </c>
      <c r="H4370" s="1">
        <v>80.149426740899798</v>
      </c>
      <c r="I4370" s="8">
        <v>3783146944</v>
      </c>
      <c r="J4370" s="1">
        <v>4.0630311965942401</v>
      </c>
      <c r="K4370" s="8">
        <v>411257000</v>
      </c>
      <c r="L4370" s="9">
        <v>390</v>
      </c>
      <c r="M4370" s="7">
        <v>0.99482204768602145</v>
      </c>
      <c r="N4370" s="1">
        <v>1.9499999880790699</v>
      </c>
    </row>
    <row r="4371" spans="1:14" x14ac:dyDescent="0.25">
      <c r="A4371" s="3">
        <v>38807</v>
      </c>
      <c r="B4371" s="5" t="s">
        <v>1149</v>
      </c>
      <c r="C4371" s="5" t="s">
        <v>6609</v>
      </c>
      <c r="D4371" s="5" t="s">
        <v>1148</v>
      </c>
      <c r="E4371" s="1">
        <v>41.79</v>
      </c>
      <c r="F4371" s="8">
        <v>181700000</v>
      </c>
      <c r="G4371" s="8">
        <v>7635692544</v>
      </c>
      <c r="H4371" s="1">
        <v>46.144437555592098</v>
      </c>
      <c r="I4371" s="8">
        <v>6028000000</v>
      </c>
      <c r="J4371" s="1">
        <v>0.73529398441314697</v>
      </c>
      <c r="K4371" s="8">
        <v>410000000</v>
      </c>
      <c r="L4371" s="9">
        <v>391</v>
      </c>
      <c r="M4371" s="7">
        <v>0.99520927762511735</v>
      </c>
      <c r="N4371" s="1">
        <v>2.8600000441074398</v>
      </c>
    </row>
    <row r="4372" spans="1:14" x14ac:dyDescent="0.25">
      <c r="A4372" s="3">
        <v>38807</v>
      </c>
      <c r="B4372" s="5" t="s">
        <v>1360</v>
      </c>
      <c r="C4372" s="5" t="s">
        <v>6610</v>
      </c>
      <c r="D4372" s="5" t="s">
        <v>1359</v>
      </c>
      <c r="E4372" s="1">
        <v>84.14</v>
      </c>
      <c r="F4372" s="8">
        <v>225177232</v>
      </c>
      <c r="G4372" s="8">
        <v>18552690688</v>
      </c>
      <c r="H4372" s="1">
        <v>53.767091558180397</v>
      </c>
      <c r="I4372" s="8">
        <v>3189693056</v>
      </c>
      <c r="J4372" s="1">
        <v>22.5050754547119</v>
      </c>
      <c r="K4372" s="8">
        <v>407592008</v>
      </c>
      <c r="L4372" s="9">
        <v>392</v>
      </c>
      <c r="M4372" s="7">
        <v>0.99559423330422414</v>
      </c>
      <c r="N4372" s="1">
        <v>1.82999995350838</v>
      </c>
    </row>
    <row r="4373" spans="1:14" x14ac:dyDescent="0.25">
      <c r="A4373" s="3">
        <v>38807</v>
      </c>
      <c r="B4373" s="5" t="s">
        <v>339</v>
      </c>
      <c r="C4373" s="5" t="s">
        <v>6611</v>
      </c>
      <c r="D4373" s="5" t="s">
        <v>340</v>
      </c>
      <c r="E4373" s="1">
        <v>27.58</v>
      </c>
      <c r="F4373" s="8">
        <v>70200000</v>
      </c>
      <c r="G4373" s="8">
        <v>1950365568</v>
      </c>
      <c r="H4373" s="1">
        <v>-25.8003731978967</v>
      </c>
      <c r="I4373" s="8">
        <v>12270999808</v>
      </c>
      <c r="J4373" s="1">
        <v>25.273817062377901</v>
      </c>
      <c r="K4373" s="8">
        <v>394000000</v>
      </c>
      <c r="L4373" s="9">
        <v>393</v>
      </c>
      <c r="M4373" s="7">
        <v>0.99596635183106264</v>
      </c>
      <c r="N4373" s="1">
        <v>2.2600000500678998</v>
      </c>
    </row>
    <row r="4374" spans="1:14" x14ac:dyDescent="0.25">
      <c r="A4374" s="3">
        <v>38807</v>
      </c>
      <c r="B4374" s="5" t="s">
        <v>1502</v>
      </c>
      <c r="C4374" s="5" t="s">
        <v>6612</v>
      </c>
      <c r="D4374" s="5" t="s">
        <v>1501</v>
      </c>
      <c r="E4374" s="1">
        <v>111.13</v>
      </c>
      <c r="F4374" s="8">
        <v>65590644</v>
      </c>
      <c r="G4374" s="8">
        <v>7181727232</v>
      </c>
      <c r="H4374" s="1">
        <v>-12.104011037965201</v>
      </c>
      <c r="I4374" s="8">
        <v>3137889024</v>
      </c>
      <c r="J4374" s="1">
        <v>11.7842464447021</v>
      </c>
      <c r="K4374" s="8">
        <v>383597000</v>
      </c>
      <c r="L4374" s="9">
        <v>394</v>
      </c>
      <c r="M4374" s="7">
        <v>0.99632864510654395</v>
      </c>
      <c r="N4374" s="1">
        <v>3.9099999666213998</v>
      </c>
    </row>
    <row r="4375" spans="1:14" x14ac:dyDescent="0.25">
      <c r="A4375" s="3">
        <v>38807</v>
      </c>
      <c r="B4375" s="5" t="s">
        <v>1294</v>
      </c>
      <c r="C4375" s="5" t="s">
        <v>6613</v>
      </c>
      <c r="D4375" s="5" t="s">
        <v>1293</v>
      </c>
      <c r="E4375" s="1">
        <v>37.54</v>
      </c>
      <c r="F4375" s="8">
        <v>142509008</v>
      </c>
      <c r="G4375" s="8">
        <v>5336953856</v>
      </c>
      <c r="H4375" s="1">
        <v>17.279340434609502</v>
      </c>
      <c r="I4375" s="8">
        <v>2395152928</v>
      </c>
      <c r="J4375" s="1">
        <v>8.6320476531982404</v>
      </c>
      <c r="K4375" s="8">
        <v>382705008</v>
      </c>
      <c r="L4375" s="9">
        <v>395</v>
      </c>
      <c r="M4375" s="7">
        <v>0.99669009592834767</v>
      </c>
      <c r="N4375" s="1">
        <v>1.79000000655651</v>
      </c>
    </row>
    <row r="4376" spans="1:14" x14ac:dyDescent="0.25">
      <c r="A4376" s="3">
        <v>38807</v>
      </c>
      <c r="B4376" s="5" t="s">
        <v>1272</v>
      </c>
      <c r="C4376" s="5" t="s">
        <v>6614</v>
      </c>
      <c r="D4376" s="5" t="s">
        <v>1271</v>
      </c>
      <c r="E4376" s="1">
        <v>38.61</v>
      </c>
      <c r="F4376" s="8">
        <v>170681600</v>
      </c>
      <c r="G4376" s="8">
        <v>6563414528</v>
      </c>
      <c r="H4376" s="1">
        <v>38.442060732762002</v>
      </c>
      <c r="I4376" s="8">
        <v>3338438976</v>
      </c>
      <c r="J4376" s="1">
        <v>24.768995285034201</v>
      </c>
      <c r="K4376" s="8">
        <v>381226000</v>
      </c>
      <c r="L4376" s="9">
        <v>396</v>
      </c>
      <c r="M4376" s="7">
        <v>0.99705014988142515</v>
      </c>
      <c r="N4376" s="1">
        <v>1.4199999868869799</v>
      </c>
    </row>
    <row r="4377" spans="1:14" x14ac:dyDescent="0.25">
      <c r="A4377" s="3">
        <v>38807</v>
      </c>
      <c r="B4377" s="5" t="s">
        <v>1145</v>
      </c>
      <c r="C4377" s="5" t="s">
        <v>6615</v>
      </c>
      <c r="D4377" s="5" t="s">
        <v>1144</v>
      </c>
      <c r="E4377" s="1">
        <v>25.46</v>
      </c>
      <c r="F4377" s="8">
        <v>344765440</v>
      </c>
      <c r="G4377" s="8">
        <v>8908738560</v>
      </c>
      <c r="H4377" s="1">
        <v>-14.4637685208527</v>
      </c>
      <c r="I4377" s="8">
        <v>1644889984</v>
      </c>
      <c r="J4377" s="1">
        <v>12.5469512939453</v>
      </c>
      <c r="K4377" s="8">
        <v>378925000</v>
      </c>
      <c r="L4377" s="9">
        <v>397</v>
      </c>
      <c r="M4377" s="7">
        <v>0.99740803062452732</v>
      </c>
      <c r="N4377" s="1">
        <v>0.90000000596046403</v>
      </c>
    </row>
    <row r="4378" spans="1:14" x14ac:dyDescent="0.25">
      <c r="A4378" s="3">
        <v>38807</v>
      </c>
      <c r="B4378" s="5" t="s">
        <v>1247</v>
      </c>
      <c r="C4378" s="5" t="s">
        <v>6616</v>
      </c>
      <c r="D4378" s="5" t="s">
        <v>1246</v>
      </c>
      <c r="E4378" s="1">
        <v>43.16</v>
      </c>
      <c r="F4378" s="8">
        <v>524400000</v>
      </c>
      <c r="G4378" s="8">
        <v>23581089792</v>
      </c>
      <c r="H4378" s="1">
        <v>129.98224031414099</v>
      </c>
      <c r="I4378" s="8">
        <v>2670788032</v>
      </c>
      <c r="J4378" s="1">
        <v>11.254555702209499</v>
      </c>
      <c r="K4378" s="8">
        <v>378289000</v>
      </c>
      <c r="L4378" s="9">
        <v>398</v>
      </c>
      <c r="M4378" s="7">
        <v>0.99776531068899232</v>
      </c>
      <c r="N4378" s="1">
        <v>0.806666647394498</v>
      </c>
    </row>
    <row r="4379" spans="1:14" x14ac:dyDescent="0.25">
      <c r="A4379" s="3">
        <v>38807</v>
      </c>
      <c r="B4379" s="5" t="s">
        <v>919</v>
      </c>
      <c r="C4379" s="5" t="s">
        <v>6617</v>
      </c>
      <c r="D4379" s="5" t="s">
        <v>918</v>
      </c>
      <c r="E4379" s="1">
        <v>61.18</v>
      </c>
      <c r="F4379" s="8">
        <v>98200560</v>
      </c>
      <c r="G4379" s="8">
        <v>6100588032</v>
      </c>
      <c r="H4379" s="1">
        <v>253.19600256606</v>
      </c>
      <c r="I4379" s="8">
        <v>3539899968</v>
      </c>
      <c r="J4379" s="1">
        <v>29.5243320465088</v>
      </c>
      <c r="K4379" s="8">
        <v>374400000</v>
      </c>
      <c r="L4379" s="9">
        <v>399</v>
      </c>
      <c r="M4379" s="7">
        <v>0.99811891773581551</v>
      </c>
      <c r="N4379" s="1">
        <v>3.7300000190734899</v>
      </c>
    </row>
    <row r="4380" spans="1:14" x14ac:dyDescent="0.25">
      <c r="A4380" s="3">
        <v>38807</v>
      </c>
      <c r="B4380" s="5" t="s">
        <v>1439</v>
      </c>
      <c r="C4380" s="5" t="s">
        <v>6618</v>
      </c>
      <c r="D4380" s="5" t="s">
        <v>1438</v>
      </c>
      <c r="E4380" s="1">
        <v>39.46</v>
      </c>
      <c r="F4380" s="8">
        <v>161668000</v>
      </c>
      <c r="G4380" s="8">
        <v>6381984256</v>
      </c>
      <c r="H4380" s="1">
        <v>22.890060213052799</v>
      </c>
      <c r="I4380" s="8">
        <v>2626696000</v>
      </c>
      <c r="J4380" s="1">
        <v>-0.69337302446365401</v>
      </c>
      <c r="K4380" s="8">
        <v>373340000</v>
      </c>
      <c r="L4380" s="9">
        <v>400</v>
      </c>
      <c r="M4380" s="7">
        <v>0.99847152365157665</v>
      </c>
      <c r="N4380" s="1">
        <v>1.4799999892711599</v>
      </c>
    </row>
    <row r="4381" spans="1:14" x14ac:dyDescent="0.25">
      <c r="A4381" s="3">
        <v>38807</v>
      </c>
      <c r="B4381" s="5" t="s">
        <v>381</v>
      </c>
      <c r="C4381" s="5" t="s">
        <v>6619</v>
      </c>
      <c r="D4381" s="5" t="s">
        <v>382</v>
      </c>
      <c r="E4381" s="1">
        <v>27.21</v>
      </c>
      <c r="F4381" s="8">
        <v>579024896</v>
      </c>
      <c r="G4381" s="8">
        <v>15697893376</v>
      </c>
      <c r="H4381" s="1">
        <v>-4.5555293812092303</v>
      </c>
      <c r="I4381" s="8">
        <v>3739000000</v>
      </c>
      <c r="J4381" s="1">
        <v>7.0021219253540004</v>
      </c>
      <c r="K4381" s="8">
        <v>373000000</v>
      </c>
      <c r="L4381" s="9">
        <v>401</v>
      </c>
      <c r="M4381" s="7">
        <v>0.99882380844982732</v>
      </c>
      <c r="N4381" s="1">
        <v>0.35999999754130801</v>
      </c>
    </row>
    <row r="4382" spans="1:14" x14ac:dyDescent="0.25">
      <c r="A4382" s="3">
        <v>38807</v>
      </c>
      <c r="B4382" s="5" t="s">
        <v>842</v>
      </c>
      <c r="C4382" s="5" t="s">
        <v>6620</v>
      </c>
      <c r="D4382" s="5" t="s">
        <v>843</v>
      </c>
      <c r="E4382" s="1">
        <v>44.55</v>
      </c>
      <c r="F4382" s="8">
        <v>110974392</v>
      </c>
      <c r="G4382" s="8">
        <v>4969737216</v>
      </c>
      <c r="H4382" s="1">
        <v>53.854235666154999</v>
      </c>
      <c r="I4382" s="8">
        <v>4888000128</v>
      </c>
      <c r="J4382" s="1">
        <v>2.90526294708252</v>
      </c>
      <c r="K4382" s="8">
        <v>371000000</v>
      </c>
      <c r="L4382" s="9">
        <v>402</v>
      </c>
      <c r="M4382" s="7">
        <v>0.9991742043215458</v>
      </c>
      <c r="N4382" s="1">
        <v>1.5600000172853501</v>
      </c>
    </row>
    <row r="4383" spans="1:14" x14ac:dyDescent="0.25">
      <c r="A4383" s="3">
        <v>38807</v>
      </c>
      <c r="B4383" s="5" t="s">
        <v>385</v>
      </c>
      <c r="C4383" s="5" t="s">
        <v>6621</v>
      </c>
      <c r="D4383" s="5" t="s">
        <v>386</v>
      </c>
      <c r="E4383" s="1">
        <v>38.520000000000003</v>
      </c>
      <c r="F4383" s="8">
        <v>229600000</v>
      </c>
      <c r="G4383" s="8">
        <v>8786555904</v>
      </c>
      <c r="H4383" s="1">
        <v>33.755913621634299</v>
      </c>
      <c r="I4383" s="8">
        <v>1523200032</v>
      </c>
      <c r="J4383" s="1">
        <v>23.459291458129901</v>
      </c>
      <c r="K4383" s="8">
        <v>369800000</v>
      </c>
      <c r="L4383" s="9">
        <v>403</v>
      </c>
      <c r="M4383" s="7">
        <v>0.99952346683734494</v>
      </c>
      <c r="N4383" s="1">
        <v>1.43000003695488</v>
      </c>
    </row>
    <row r="4384" spans="1:14" x14ac:dyDescent="0.25">
      <c r="A4384" s="3">
        <v>38807</v>
      </c>
      <c r="B4384" s="5" t="s">
        <v>441</v>
      </c>
      <c r="C4384" s="5" t="s">
        <v>6622</v>
      </c>
      <c r="D4384" s="5" t="s">
        <v>442</v>
      </c>
      <c r="E4384" s="1">
        <v>65.790000000000006</v>
      </c>
      <c r="F4384" s="8">
        <v>67200000</v>
      </c>
      <c r="G4384" s="8">
        <v>4414293504</v>
      </c>
      <c r="H4384" s="1">
        <v>16.337398986570498</v>
      </c>
      <c r="I4384" s="8">
        <v>1666500000</v>
      </c>
      <c r="J4384" s="1">
        <v>18.258586883544901</v>
      </c>
      <c r="K4384" s="8">
        <v>361400000</v>
      </c>
      <c r="L4384" s="9">
        <v>404</v>
      </c>
      <c r="M4384" s="7">
        <v>0.99986479586170895</v>
      </c>
      <c r="N4384" s="1">
        <v>3.8000000715255702</v>
      </c>
    </row>
    <row r="4385" spans="1:14" x14ac:dyDescent="0.25">
      <c r="A4385" s="3">
        <v>38807</v>
      </c>
      <c r="B4385" s="5" t="s">
        <v>1274</v>
      </c>
      <c r="C4385" s="5" t="s">
        <v>6623</v>
      </c>
      <c r="D4385" s="5" t="s">
        <v>1273</v>
      </c>
      <c r="E4385" s="1">
        <v>37.549999999999997</v>
      </c>
      <c r="F4385" s="8">
        <v>430000000</v>
      </c>
      <c r="G4385" s="8">
        <v>16159132672</v>
      </c>
      <c r="H4385" s="1">
        <v>48.948832212327801</v>
      </c>
      <c r="I4385" s="8">
        <v>6119000064</v>
      </c>
      <c r="J4385" s="1">
        <v>-0.406976997852325</v>
      </c>
      <c r="K4385" s="8">
        <v>360000000</v>
      </c>
      <c r="L4385" s="9">
        <v>405</v>
      </c>
      <c r="M4385" s="7">
        <v>1.0002048026375006</v>
      </c>
      <c r="N4385" s="1">
        <v>6.3999998010694998</v>
      </c>
    </row>
    <row r="4386" spans="1:14" x14ac:dyDescent="0.25">
      <c r="A4386" s="3">
        <v>38807</v>
      </c>
      <c r="B4386" s="5" t="s">
        <v>1298</v>
      </c>
      <c r="C4386" s="5" t="s">
        <v>6624</v>
      </c>
      <c r="D4386" s="5" t="s">
        <v>1297</v>
      </c>
      <c r="E4386" s="1">
        <v>16.12</v>
      </c>
      <c r="F4386" s="8">
        <v>208200000</v>
      </c>
      <c r="G4386" s="8">
        <v>3370785792</v>
      </c>
      <c r="H4386" s="1">
        <v>14.6274012656111</v>
      </c>
      <c r="I4386" s="8">
        <v>3010100032</v>
      </c>
      <c r="J4386" s="1">
        <v>14.044858932495099</v>
      </c>
      <c r="K4386" s="8">
        <v>359900000</v>
      </c>
      <c r="L4386" s="9">
        <v>406</v>
      </c>
      <c r="M4386" s="7">
        <v>1.0005447149669655</v>
      </c>
      <c r="N4386" s="1">
        <v>1.3300000131130201</v>
      </c>
    </row>
    <row r="4387" spans="1:14" x14ac:dyDescent="0.25">
      <c r="A4387" s="3">
        <v>38807</v>
      </c>
      <c r="B4387" s="5" t="s">
        <v>1001</v>
      </c>
      <c r="C4387" s="5" t="s">
        <v>6625</v>
      </c>
      <c r="D4387" s="5" t="s">
        <v>54</v>
      </c>
      <c r="E4387" s="1">
        <v>25.31</v>
      </c>
      <c r="F4387" s="8">
        <v>145215312</v>
      </c>
      <c r="G4387" s="8">
        <v>3673385472</v>
      </c>
      <c r="H4387" s="1">
        <v>-36.6523425792886</v>
      </c>
      <c r="I4387" s="8">
        <v>3372774976</v>
      </c>
      <c r="J4387" s="1">
        <v>2.09262990951538</v>
      </c>
      <c r="K4387" s="8">
        <v>358108000</v>
      </c>
      <c r="L4387" s="9">
        <v>407</v>
      </c>
      <c r="M4387" s="7">
        <v>1.0008829348182575</v>
      </c>
      <c r="N4387" s="1">
        <v>1.7912979722022999</v>
      </c>
    </row>
    <row r="4388" spans="1:14" x14ac:dyDescent="0.25">
      <c r="A4388" s="3">
        <v>38807</v>
      </c>
      <c r="B4388" s="5" t="s">
        <v>1330</v>
      </c>
      <c r="C4388" s="5" t="s">
        <v>6626</v>
      </c>
      <c r="D4388" s="5" t="s">
        <v>1329</v>
      </c>
      <c r="E4388" s="1">
        <v>57.26</v>
      </c>
      <c r="F4388" s="8">
        <v>171477456</v>
      </c>
      <c r="G4388" s="8">
        <v>10027675648</v>
      </c>
      <c r="H4388" s="1">
        <v>224.603176319466</v>
      </c>
      <c r="I4388" s="8">
        <v>2375687040</v>
      </c>
      <c r="J4388" s="1">
        <v>18.191442489623999</v>
      </c>
      <c r="K4388" s="8">
        <v>354255000</v>
      </c>
      <c r="L4388" s="9">
        <v>408</v>
      </c>
      <c r="M4388" s="7">
        <v>1.0012175156525853</v>
      </c>
      <c r="N4388" s="1">
        <v>1.7699999809265099</v>
      </c>
    </row>
    <row r="4389" spans="1:14" x14ac:dyDescent="0.25">
      <c r="A4389" s="3">
        <v>38807</v>
      </c>
      <c r="B4389" s="5" t="s">
        <v>1398</v>
      </c>
      <c r="C4389" s="5" t="s">
        <v>6627</v>
      </c>
      <c r="D4389" s="5" t="s">
        <v>1397</v>
      </c>
      <c r="E4389" s="1">
        <v>33.86</v>
      </c>
      <c r="F4389" s="8">
        <v>132610992</v>
      </c>
      <c r="G4389" s="8">
        <v>4470484992</v>
      </c>
      <c r="H4389" s="1">
        <v>-6.74477967207162</v>
      </c>
      <c r="I4389" s="8">
        <v>2598078016</v>
      </c>
      <c r="J4389" s="1">
        <v>2.6047029495239298</v>
      </c>
      <c r="K4389" s="8">
        <v>352899000</v>
      </c>
      <c r="L4389" s="9">
        <v>409</v>
      </c>
      <c r="M4389" s="7">
        <v>1.0015508157947244</v>
      </c>
      <c r="N4389" s="1">
        <v>1.45000003278255</v>
      </c>
    </row>
    <row r="4390" spans="1:14" x14ac:dyDescent="0.25">
      <c r="A4390" s="3">
        <v>38807</v>
      </c>
      <c r="B4390" s="5" t="s">
        <v>65</v>
      </c>
      <c r="C4390" s="5" t="s">
        <v>6628</v>
      </c>
      <c r="D4390" s="5" t="s">
        <v>66</v>
      </c>
      <c r="E4390" s="1">
        <v>19.23</v>
      </c>
      <c r="F4390" s="8">
        <v>135000000</v>
      </c>
      <c r="G4390" s="8">
        <v>2637022208</v>
      </c>
      <c r="H4390" s="1">
        <v>-39.717915909308303</v>
      </c>
      <c r="I4390" s="8">
        <v>5081699840</v>
      </c>
      <c r="J4390" s="1">
        <v>4.9677767753601101</v>
      </c>
      <c r="K4390" s="8">
        <v>349900000</v>
      </c>
      <c r="L4390" s="9">
        <v>410</v>
      </c>
      <c r="M4390" s="7">
        <v>1.0018812834915285</v>
      </c>
      <c r="N4390" s="1">
        <v>1.8299999833106999</v>
      </c>
    </row>
    <row r="4391" spans="1:14" x14ac:dyDescent="0.25">
      <c r="A4391" s="3">
        <v>38807</v>
      </c>
      <c r="B4391" s="5" t="s">
        <v>1356</v>
      </c>
      <c r="C4391" s="5" t="s">
        <v>6629</v>
      </c>
      <c r="D4391" s="5" t="s">
        <v>1355</v>
      </c>
      <c r="E4391" s="1">
        <v>26.6</v>
      </c>
      <c r="F4391" s="8">
        <v>155321952</v>
      </c>
      <c r="G4391" s="8">
        <v>4107029248</v>
      </c>
      <c r="H4391" s="1">
        <v>-11.3368383081164</v>
      </c>
      <c r="I4391" s="8">
        <v>6104948864</v>
      </c>
      <c r="J4391" s="1">
        <v>10.2788963317871</v>
      </c>
      <c r="K4391" s="8">
        <v>346357000</v>
      </c>
      <c r="L4391" s="9">
        <v>411</v>
      </c>
      <c r="M4391" s="7">
        <v>1.0022084049549809</v>
      </c>
      <c r="N4391" s="1">
        <v>1.1699999868869799</v>
      </c>
    </row>
    <row r="4392" spans="1:14" x14ac:dyDescent="0.25">
      <c r="A4392" s="3">
        <v>38807</v>
      </c>
      <c r="B4392" s="5" t="s">
        <v>1288</v>
      </c>
      <c r="C4392" s="5" t="s">
        <v>6630</v>
      </c>
      <c r="D4392" s="5" t="s">
        <v>1287</v>
      </c>
      <c r="E4392" s="1">
        <v>81.099999999999994</v>
      </c>
      <c r="F4392" s="8">
        <v>137008992</v>
      </c>
      <c r="G4392" s="8">
        <v>11315015680</v>
      </c>
      <c r="H4392" s="1">
        <v>82.069291893690803</v>
      </c>
      <c r="I4392" s="8">
        <v>1382136992</v>
      </c>
      <c r="J4392" s="1">
        <v>29.628288269043001</v>
      </c>
      <c r="K4392" s="8">
        <v>343286000</v>
      </c>
      <c r="L4392" s="9">
        <v>412</v>
      </c>
      <c r="M4392" s="7">
        <v>1.0025326259717431</v>
      </c>
      <c r="N4392" s="1">
        <v>2.1800000369548802</v>
      </c>
    </row>
    <row r="4393" spans="1:14" x14ac:dyDescent="0.25">
      <c r="A4393" s="3">
        <v>38807</v>
      </c>
      <c r="B4393" s="5" t="s">
        <v>1204</v>
      </c>
      <c r="C4393" s="5" t="s">
        <v>6631</v>
      </c>
      <c r="D4393" s="5" t="s">
        <v>1203</v>
      </c>
      <c r="E4393" s="1">
        <v>11.3</v>
      </c>
      <c r="F4393" s="8">
        <v>469571808</v>
      </c>
      <c r="G4393" s="8">
        <v>5327754752</v>
      </c>
      <c r="H4393" s="1">
        <v>-26.9553975715273</v>
      </c>
      <c r="I4393" s="8">
        <v>5002999936</v>
      </c>
      <c r="J4393" s="1">
        <v>20.471860885620099</v>
      </c>
      <c r="K4393" s="8">
        <v>339000000</v>
      </c>
      <c r="L4393" s="9">
        <v>413</v>
      </c>
      <c r="M4393" s="7">
        <v>1.0028527990189466</v>
      </c>
      <c r="N4393" s="1">
        <v>2.0299999862909299</v>
      </c>
    </row>
    <row r="4394" spans="1:14" x14ac:dyDescent="0.25">
      <c r="A4394" s="3">
        <v>38807</v>
      </c>
      <c r="B4394" s="5" t="s">
        <v>1261</v>
      </c>
      <c r="C4394" s="5" t="s">
        <v>6632</v>
      </c>
      <c r="D4394" s="5" t="s">
        <v>1260</v>
      </c>
      <c r="E4394" s="1">
        <v>42.86</v>
      </c>
      <c r="F4394" s="8">
        <v>207622000</v>
      </c>
      <c r="G4394" s="8">
        <v>8743644160</v>
      </c>
      <c r="H4394" s="1">
        <v>68.541093574537797</v>
      </c>
      <c r="I4394" s="8">
        <v>8694373888</v>
      </c>
      <c r="J4394" s="1">
        <v>20.3344020843506</v>
      </c>
      <c r="K4394" s="8">
        <v>331461000</v>
      </c>
      <c r="L4394" s="9">
        <v>414</v>
      </c>
      <c r="M4394" s="7">
        <v>1.0031658517575872</v>
      </c>
      <c r="N4394" s="1">
        <v>1.34999999403954</v>
      </c>
    </row>
    <row r="4395" spans="1:14" x14ac:dyDescent="0.25">
      <c r="A4395" s="3">
        <v>38807</v>
      </c>
      <c r="B4395" s="5" t="s">
        <v>1328</v>
      </c>
      <c r="C4395" s="5" t="s">
        <v>6633</v>
      </c>
      <c r="D4395" s="5" t="s">
        <v>1327</v>
      </c>
      <c r="E4395" s="1">
        <v>27.31</v>
      </c>
      <c r="F4395" s="8">
        <v>181418672</v>
      </c>
      <c r="G4395" s="8">
        <v>4976404480</v>
      </c>
      <c r="H4395" s="1">
        <v>-14.153871261369201</v>
      </c>
      <c r="I4395" s="8">
        <v>6170000128</v>
      </c>
      <c r="J4395" s="1">
        <v>1.8151819705963099</v>
      </c>
      <c r="K4395" s="8">
        <v>327000000</v>
      </c>
      <c r="L4395" s="9">
        <v>415</v>
      </c>
      <c r="M4395" s="7">
        <v>1.0034746912455978</v>
      </c>
      <c r="N4395" s="1">
        <v>0.200000019744039</v>
      </c>
    </row>
    <row r="4396" spans="1:14" x14ac:dyDescent="0.25">
      <c r="A4396" s="3">
        <v>38807</v>
      </c>
      <c r="B4396" s="5" t="s">
        <v>1111</v>
      </c>
      <c r="C4396" s="5" t="s">
        <v>6634</v>
      </c>
      <c r="D4396" s="5" t="s">
        <v>1110</v>
      </c>
      <c r="E4396" s="1">
        <v>24.54</v>
      </c>
      <c r="F4396" s="8">
        <v>142362448</v>
      </c>
      <c r="G4396" s="8">
        <v>3505988608</v>
      </c>
      <c r="H4396" s="1">
        <v>0.69757927960454302</v>
      </c>
      <c r="I4396" s="8">
        <v>2975000000</v>
      </c>
      <c r="J4396" s="1">
        <v>8.3333330154418892</v>
      </c>
      <c r="K4396" s="8">
        <v>324000000</v>
      </c>
      <c r="L4396" s="9">
        <v>416</v>
      </c>
      <c r="M4396" s="7">
        <v>1.0037806973438101</v>
      </c>
      <c r="N4396" s="1">
        <v>0.37999999523162797</v>
      </c>
    </row>
    <row r="4397" spans="1:14" x14ac:dyDescent="0.25">
      <c r="A4397" s="3">
        <v>38807</v>
      </c>
      <c r="B4397" s="5" t="s">
        <v>1378</v>
      </c>
      <c r="C4397" s="5" t="s">
        <v>6635</v>
      </c>
      <c r="D4397" s="5" t="s">
        <v>1377</v>
      </c>
      <c r="E4397" s="1">
        <v>54.72</v>
      </c>
      <c r="F4397" s="8">
        <v>303000000</v>
      </c>
      <c r="G4397" s="8">
        <v>16462651392</v>
      </c>
      <c r="H4397" s="1">
        <v>14.2761726485945</v>
      </c>
      <c r="I4397" s="8">
        <v>2863780032</v>
      </c>
      <c r="J4397" s="1">
        <v>5.8116569519043004</v>
      </c>
      <c r="K4397" s="8">
        <v>323575000</v>
      </c>
      <c r="L4397" s="9">
        <v>417</v>
      </c>
      <c r="M4397" s="7">
        <v>1.0040863020451345</v>
      </c>
      <c r="N4397" s="1">
        <v>0.86000001803040504</v>
      </c>
    </row>
    <row r="4398" spans="1:14" x14ac:dyDescent="0.25">
      <c r="A4398" s="3">
        <v>38807</v>
      </c>
      <c r="B4398" s="5" t="s">
        <v>1259</v>
      </c>
      <c r="C4398" s="5" t="s">
        <v>6636</v>
      </c>
      <c r="D4398" s="5" t="s">
        <v>1258</v>
      </c>
      <c r="E4398" s="1">
        <v>20.64</v>
      </c>
      <c r="F4398" s="8">
        <v>359419008</v>
      </c>
      <c r="G4398" s="8">
        <v>7502125568</v>
      </c>
      <c r="H4398" s="1">
        <v>-9.6717766079929604</v>
      </c>
      <c r="I4398" s="8">
        <v>1123738992</v>
      </c>
      <c r="J4398" s="1">
        <v>10.5646209716797</v>
      </c>
      <c r="K4398" s="8">
        <v>322167000</v>
      </c>
      <c r="L4398" s="9">
        <v>418</v>
      </c>
      <c r="M4398" s="7">
        <v>1.0043905769421801</v>
      </c>
      <c r="N4398" s="1">
        <v>0.75</v>
      </c>
    </row>
    <row r="4399" spans="1:14" x14ac:dyDescent="0.25">
      <c r="A4399" s="3">
        <v>38807</v>
      </c>
      <c r="B4399" s="5" t="s">
        <v>409</v>
      </c>
      <c r="C4399" s="5" t="s">
        <v>6637</v>
      </c>
      <c r="D4399" s="5" t="s">
        <v>410</v>
      </c>
      <c r="E4399" s="1">
        <v>31.58</v>
      </c>
      <c r="F4399" s="8">
        <v>105305976</v>
      </c>
      <c r="G4399" s="8">
        <v>3351031552</v>
      </c>
      <c r="H4399" s="1">
        <v>19.8918736598437</v>
      </c>
      <c r="I4399" s="8">
        <v>3473950016</v>
      </c>
      <c r="J4399" s="1">
        <v>22.564115524291999</v>
      </c>
      <c r="K4399" s="8">
        <v>321215000</v>
      </c>
      <c r="L4399" s="9">
        <v>419</v>
      </c>
      <c r="M4399" s="7">
        <v>1.0046939527101963</v>
      </c>
      <c r="N4399" s="1">
        <v>1.53000000119209</v>
      </c>
    </row>
    <row r="4400" spans="1:14" x14ac:dyDescent="0.25">
      <c r="A4400" s="3">
        <v>38807</v>
      </c>
      <c r="B4400" s="5" t="s">
        <v>1437</v>
      </c>
      <c r="C4400" s="5" t="s">
        <v>6638</v>
      </c>
      <c r="D4400" s="5" t="s">
        <v>1436</v>
      </c>
      <c r="E4400" s="1">
        <v>23.4</v>
      </c>
      <c r="F4400" s="8">
        <v>210155552</v>
      </c>
      <c r="G4400" s="8">
        <v>4954923008</v>
      </c>
      <c r="H4400" s="1">
        <v>41.497702801907003</v>
      </c>
      <c r="I4400" s="8">
        <v>1249052992</v>
      </c>
      <c r="J4400" s="1">
        <v>-8.82013034820557</v>
      </c>
      <c r="K4400" s="8">
        <v>319109000</v>
      </c>
      <c r="L4400" s="9">
        <v>420</v>
      </c>
      <c r="M4400" s="7">
        <v>1.0049953394385742</v>
      </c>
      <c r="N4400" s="1">
        <v>0.68999999761581399</v>
      </c>
    </row>
    <row r="4401" spans="1:14" x14ac:dyDescent="0.25">
      <c r="A4401" s="3">
        <v>38807</v>
      </c>
      <c r="B4401" s="5" t="s">
        <v>1470</v>
      </c>
      <c r="C4401" s="5" t="s">
        <v>6639</v>
      </c>
      <c r="D4401" s="5" t="s">
        <v>1469</v>
      </c>
      <c r="E4401" s="1">
        <v>35.200000000000003</v>
      </c>
      <c r="F4401" s="8">
        <v>138642992</v>
      </c>
      <c r="G4401" s="8">
        <v>4895484416</v>
      </c>
      <c r="H4401" s="1">
        <v>-9.6972776390135706</v>
      </c>
      <c r="I4401" s="8">
        <v>2547217984</v>
      </c>
      <c r="J4401" s="1">
        <v>22.957231521606399</v>
      </c>
      <c r="K4401" s="8">
        <v>313582000</v>
      </c>
      <c r="L4401" s="9">
        <v>421</v>
      </c>
      <c r="M4401" s="7">
        <v>1.0052915061184804</v>
      </c>
      <c r="N4401" s="1">
        <v>1.40000000596046</v>
      </c>
    </row>
    <row r="4402" spans="1:14" x14ac:dyDescent="0.25">
      <c r="A4402" s="3">
        <v>38807</v>
      </c>
      <c r="B4402" s="5" t="s">
        <v>1177</v>
      </c>
      <c r="C4402" s="5" t="s">
        <v>6640</v>
      </c>
      <c r="D4402" s="5" t="s">
        <v>80</v>
      </c>
      <c r="E4402" s="1">
        <v>21.1</v>
      </c>
      <c r="F4402" s="8">
        <v>177949664</v>
      </c>
      <c r="G4402" s="8">
        <v>3753773056</v>
      </c>
      <c r="H4402" s="1">
        <v>16.479789701027698</v>
      </c>
      <c r="I4402" s="8">
        <v>3087626944</v>
      </c>
      <c r="J4402" s="1">
        <v>3.0063951015472399</v>
      </c>
      <c r="K4402" s="8">
        <v>310521008</v>
      </c>
      <c r="L4402" s="9">
        <v>422</v>
      </c>
      <c r="M4402" s="7">
        <v>1.0055847818038848</v>
      </c>
      <c r="N4402" s="1">
        <v>1.1899999640882</v>
      </c>
    </row>
    <row r="4403" spans="1:14" x14ac:dyDescent="0.25">
      <c r="A4403" s="3">
        <v>38807</v>
      </c>
      <c r="B4403" s="5" t="s">
        <v>1407</v>
      </c>
      <c r="C4403" s="5" t="s">
        <v>6641</v>
      </c>
      <c r="D4403" s="5" t="s">
        <v>1406</v>
      </c>
      <c r="E4403" s="1">
        <v>53.5</v>
      </c>
      <c r="F4403" s="8">
        <v>243781136</v>
      </c>
      <c r="G4403" s="8">
        <v>13035170816</v>
      </c>
      <c r="H4403" s="1">
        <v>47.440220795996296</v>
      </c>
      <c r="I4403" s="8">
        <v>1894727040</v>
      </c>
      <c r="J4403" s="1">
        <v>0.56637001037597701</v>
      </c>
      <c r="K4403" s="8">
        <v>301783000</v>
      </c>
      <c r="L4403" s="9">
        <v>423</v>
      </c>
      <c r="M4403" s="7">
        <v>1.0058698047617145</v>
      </c>
      <c r="N4403" s="1">
        <v>1.8200000226497699</v>
      </c>
    </row>
    <row r="4404" spans="1:14" x14ac:dyDescent="0.25">
      <c r="A4404" s="3">
        <v>38807</v>
      </c>
      <c r="B4404" s="5" t="s">
        <v>566</v>
      </c>
      <c r="C4404" s="5" t="s">
        <v>6642</v>
      </c>
      <c r="D4404" s="5" t="s">
        <v>567</v>
      </c>
      <c r="E4404" s="1">
        <v>39.61</v>
      </c>
      <c r="F4404" s="8">
        <v>120123000</v>
      </c>
      <c r="G4404" s="8">
        <v>4915687424</v>
      </c>
      <c r="H4404" s="1">
        <v>35.709224951619298</v>
      </c>
      <c r="I4404" s="8">
        <v>4612788160</v>
      </c>
      <c r="J4404" s="1">
        <v>11.1434984207153</v>
      </c>
      <c r="K4404" s="8">
        <v>297896000</v>
      </c>
      <c r="L4404" s="9">
        <v>424</v>
      </c>
      <c r="M4404" s="7">
        <v>1.006151156590829</v>
      </c>
      <c r="N4404" s="1">
        <v>1.97999995946884</v>
      </c>
    </row>
    <row r="4405" spans="1:14" x14ac:dyDescent="0.25">
      <c r="A4405" s="3">
        <v>38807</v>
      </c>
      <c r="B4405" s="5" t="s">
        <v>1143</v>
      </c>
      <c r="C4405" s="5" t="s">
        <v>6643</v>
      </c>
      <c r="D4405" s="5" t="s">
        <v>1142</v>
      </c>
      <c r="E4405" s="1">
        <v>36.03</v>
      </c>
      <c r="F4405" s="8">
        <v>372476000</v>
      </c>
      <c r="G4405" s="8">
        <v>13541006336</v>
      </c>
      <c r="H4405" s="1">
        <v>40.249116505588901</v>
      </c>
      <c r="I4405" s="8">
        <v>1920324000</v>
      </c>
      <c r="J4405" s="1">
        <v>36.556205749511697</v>
      </c>
      <c r="K4405" s="8">
        <v>295852000</v>
      </c>
      <c r="L4405" s="9">
        <v>425</v>
      </c>
      <c r="M4405" s="7">
        <v>1.0064305779370275</v>
      </c>
      <c r="N4405" s="1">
        <v>0.73999999463558197</v>
      </c>
    </row>
    <row r="4406" spans="1:14" x14ac:dyDescent="0.25">
      <c r="A4406" s="3">
        <v>38807</v>
      </c>
      <c r="B4406" s="5" t="s">
        <v>518</v>
      </c>
      <c r="C4406" s="5" t="s">
        <v>6644</v>
      </c>
      <c r="D4406" s="5" t="s">
        <v>519</v>
      </c>
      <c r="E4406" s="1">
        <v>27.14</v>
      </c>
      <c r="F4406" s="8">
        <v>183271600</v>
      </c>
      <c r="G4406" s="8">
        <v>5019809280</v>
      </c>
      <c r="H4406" s="1">
        <v>37.627189201820499</v>
      </c>
      <c r="I4406" s="8">
        <v>1830712992</v>
      </c>
      <c r="J4406" s="1">
        <v>2.6411490440368701</v>
      </c>
      <c r="K4406" s="8">
        <v>293659000</v>
      </c>
      <c r="L4406" s="9">
        <v>426</v>
      </c>
      <c r="M4406" s="7">
        <v>1.0067079280752835</v>
      </c>
      <c r="N4406" s="1">
        <v>1.0200000107288401</v>
      </c>
    </row>
    <row r="4407" spans="1:14" x14ac:dyDescent="0.25">
      <c r="A4407" s="3">
        <v>38807</v>
      </c>
      <c r="B4407" s="5" t="s">
        <v>1270</v>
      </c>
      <c r="C4407" s="5" t="s">
        <v>6645</v>
      </c>
      <c r="D4407" s="5" t="s">
        <v>1269</v>
      </c>
      <c r="E4407" s="1">
        <v>85.8</v>
      </c>
      <c r="F4407" s="8">
        <v>87088200</v>
      </c>
      <c r="G4407" s="8">
        <v>7573446144</v>
      </c>
      <c r="H4407" s="1">
        <v>94.983203774837804</v>
      </c>
      <c r="I4407" s="8">
        <v>13161050880</v>
      </c>
      <c r="J4407" s="1">
        <v>40.305568695068402</v>
      </c>
      <c r="K4407" s="8">
        <v>292205000</v>
      </c>
      <c r="L4407" s="9">
        <v>427</v>
      </c>
      <c r="M4407" s="7">
        <v>1.0069839049639506</v>
      </c>
      <c r="N4407" s="1">
        <v>2.6799999475479099</v>
      </c>
    </row>
    <row r="4408" spans="1:14" x14ac:dyDescent="0.25">
      <c r="A4408" s="3">
        <v>38807</v>
      </c>
      <c r="B4408" s="5" t="s">
        <v>1415</v>
      </c>
      <c r="C4408" s="5" t="s">
        <v>6646</v>
      </c>
      <c r="D4408" s="5" t="s">
        <v>1414</v>
      </c>
      <c r="E4408" s="1">
        <v>39.049999999999997</v>
      </c>
      <c r="F4408" s="8">
        <v>107042856</v>
      </c>
      <c r="G4408" s="8">
        <v>4194717952</v>
      </c>
      <c r="H4408" s="1">
        <v>37.6978282849377</v>
      </c>
      <c r="I4408" s="8">
        <v>919264000</v>
      </c>
      <c r="J4408" s="1">
        <v>8.4367561340331996</v>
      </c>
      <c r="K4408" s="8">
        <v>288686000</v>
      </c>
      <c r="L4408" s="9">
        <v>428</v>
      </c>
      <c r="M4408" s="7">
        <v>1.0072565582863844</v>
      </c>
      <c r="N4408" s="1">
        <v>1.5200000479817399</v>
      </c>
    </row>
    <row r="4409" spans="1:14" x14ac:dyDescent="0.25">
      <c r="A4409" s="3">
        <v>38807</v>
      </c>
      <c r="B4409" s="5" t="s">
        <v>421</v>
      </c>
      <c r="C4409" s="5" t="s">
        <v>6647</v>
      </c>
      <c r="D4409" s="5" t="s">
        <v>422</v>
      </c>
      <c r="E4409" s="1">
        <v>34.32</v>
      </c>
      <c r="F4409" s="8">
        <v>92714488</v>
      </c>
      <c r="G4409" s="8">
        <v>3142291456</v>
      </c>
      <c r="H4409" s="1">
        <v>-10.272881966835801</v>
      </c>
      <c r="I4409" s="8">
        <v>1993392992</v>
      </c>
      <c r="J4409" s="1">
        <v>-1.9796890020370499</v>
      </c>
      <c r="K4409" s="8">
        <v>286427000</v>
      </c>
      <c r="L4409" s="9">
        <v>429</v>
      </c>
      <c r="M4409" s="7">
        <v>1.0075270780662999</v>
      </c>
      <c r="N4409" s="1">
        <v>2.05000004172325</v>
      </c>
    </row>
    <row r="4410" spans="1:14" x14ac:dyDescent="0.25">
      <c r="A4410" s="3">
        <v>38807</v>
      </c>
      <c r="B4410" s="5" t="s">
        <v>1344</v>
      </c>
      <c r="C4410" s="5" t="s">
        <v>6648</v>
      </c>
      <c r="D4410" s="5" t="s">
        <v>1343</v>
      </c>
      <c r="E4410" s="1">
        <v>43.15</v>
      </c>
      <c r="F4410" s="8">
        <v>105336000</v>
      </c>
      <c r="G4410" s="8">
        <v>4502704128</v>
      </c>
      <c r="H4410" s="1">
        <v>-2.17637513305172</v>
      </c>
      <c r="I4410" s="8">
        <v>1158236032</v>
      </c>
      <c r="J4410" s="1">
        <v>4.8617701530456499</v>
      </c>
      <c r="K4410" s="8">
        <v>286277000</v>
      </c>
      <c r="L4410" s="9">
        <v>430</v>
      </c>
      <c r="M4410" s="7">
        <v>1.0077974561767256</v>
      </c>
      <c r="N4410" s="1">
        <v>1.7899999767541901</v>
      </c>
    </row>
    <row r="4411" spans="1:14" x14ac:dyDescent="0.25">
      <c r="A4411" s="3">
        <v>38807</v>
      </c>
      <c r="B4411" s="5" t="s">
        <v>536</v>
      </c>
      <c r="C4411" s="5" t="s">
        <v>6649</v>
      </c>
      <c r="D4411" s="5" t="s">
        <v>537</v>
      </c>
      <c r="E4411" s="1">
        <v>63.7</v>
      </c>
      <c r="F4411" s="8">
        <v>53239128</v>
      </c>
      <c r="G4411" s="8">
        <v>3470084864</v>
      </c>
      <c r="H4411" s="1">
        <v>4.2868167513429301</v>
      </c>
      <c r="I4411" s="8">
        <v>2232300032</v>
      </c>
      <c r="J4411" s="1">
        <v>10.5372619628906</v>
      </c>
      <c r="K4411" s="8">
        <v>279600000</v>
      </c>
      <c r="L4411" s="9">
        <v>431</v>
      </c>
      <c r="M4411" s="7">
        <v>1.0080615281059235</v>
      </c>
      <c r="N4411" s="1">
        <v>3.0299999713897701</v>
      </c>
    </row>
    <row r="4412" spans="1:14" x14ac:dyDescent="0.25">
      <c r="A4412" s="3">
        <v>38807</v>
      </c>
      <c r="B4412" s="5" t="s">
        <v>1044</v>
      </c>
      <c r="C4412" s="5" t="s">
        <v>6650</v>
      </c>
      <c r="D4412" s="5" t="s">
        <v>1043</v>
      </c>
      <c r="E4412" s="1">
        <v>44.35</v>
      </c>
      <c r="F4412" s="8">
        <v>78700000</v>
      </c>
      <c r="G4412" s="8">
        <v>3539236096</v>
      </c>
      <c r="H4412" s="1">
        <v>33.107078162105502</v>
      </c>
      <c r="I4412" s="8">
        <v>3417289984</v>
      </c>
      <c r="J4412" s="1">
        <v>6.4952239990234402</v>
      </c>
      <c r="K4412" s="8">
        <v>275590000</v>
      </c>
      <c r="L4412" s="9">
        <v>432</v>
      </c>
      <c r="M4412" s="7">
        <v>1.0083218127374245</v>
      </c>
      <c r="N4412" s="1">
        <v>1.8200000226497699</v>
      </c>
    </row>
    <row r="4413" spans="1:14" x14ac:dyDescent="0.25">
      <c r="A4413" s="3">
        <v>38807</v>
      </c>
      <c r="B4413" s="5" t="s">
        <v>157</v>
      </c>
      <c r="C4413" s="5" t="s">
        <v>6651</v>
      </c>
      <c r="D4413" s="5" t="s">
        <v>158</v>
      </c>
      <c r="E4413" s="1">
        <v>43.96</v>
      </c>
      <c r="F4413" s="8">
        <v>109776424</v>
      </c>
      <c r="G4413" s="8">
        <v>4947811328</v>
      </c>
      <c r="H4413" s="1">
        <v>81.774445483321799</v>
      </c>
      <c r="I4413" s="8">
        <v>1078146016</v>
      </c>
      <c r="J4413" s="1">
        <v>57.248748779296903</v>
      </c>
      <c r="K4413" s="8">
        <v>274203000</v>
      </c>
      <c r="L4413" s="9">
        <v>433</v>
      </c>
      <c r="M4413" s="7">
        <v>1.0085807873983754</v>
      </c>
      <c r="N4413" s="1">
        <v>2.09999999403954</v>
      </c>
    </row>
    <row r="4414" spans="1:14" x14ac:dyDescent="0.25">
      <c r="A4414" s="3">
        <v>38807</v>
      </c>
      <c r="B4414" s="5" t="s">
        <v>926</v>
      </c>
      <c r="C4414" s="5" t="s">
        <v>6652</v>
      </c>
      <c r="D4414" s="5" t="s">
        <v>925</v>
      </c>
      <c r="E4414" s="1">
        <v>37.090000000000003</v>
      </c>
      <c r="F4414" s="8">
        <v>162482288</v>
      </c>
      <c r="G4414" s="8">
        <v>6037602304</v>
      </c>
      <c r="H4414" s="1">
        <v>24.171406463006299</v>
      </c>
      <c r="I4414" s="8">
        <v>2633027008</v>
      </c>
      <c r="J4414" s="1">
        <v>19.357795715331999</v>
      </c>
      <c r="K4414" s="8">
        <v>270176000</v>
      </c>
      <c r="L4414" s="9">
        <v>434</v>
      </c>
      <c r="M4414" s="7">
        <v>1.0088359587057538</v>
      </c>
      <c r="N4414" s="1">
        <v>1.3800000250339499</v>
      </c>
    </row>
    <row r="4415" spans="1:14" x14ac:dyDescent="0.25">
      <c r="A4415" s="3">
        <v>38807</v>
      </c>
      <c r="B4415" s="5" t="s">
        <v>1129</v>
      </c>
      <c r="C4415" s="5" t="s">
        <v>6653</v>
      </c>
      <c r="D4415" s="5" t="s">
        <v>1128</v>
      </c>
      <c r="E4415" s="1">
        <v>23.53</v>
      </c>
      <c r="F4415" s="8">
        <v>131575000</v>
      </c>
      <c r="G4415" s="8">
        <v>3169606656</v>
      </c>
      <c r="H4415" s="1">
        <v>8.4831056856891998</v>
      </c>
      <c r="I4415" s="8">
        <v>2521254976</v>
      </c>
      <c r="J4415" s="1">
        <v>18.3148384094238</v>
      </c>
      <c r="K4415" s="8">
        <v>260873000</v>
      </c>
      <c r="L4415" s="9">
        <v>435</v>
      </c>
      <c r="M4415" s="7">
        <v>1.0090823436713678</v>
      </c>
      <c r="N4415" s="1">
        <v>1.3299999907612801</v>
      </c>
    </row>
    <row r="4416" spans="1:14" x14ac:dyDescent="0.25">
      <c r="A4416" s="3">
        <v>38807</v>
      </c>
      <c r="B4416" s="5" t="s">
        <v>1109</v>
      </c>
      <c r="C4416" s="5" t="s">
        <v>6654</v>
      </c>
      <c r="D4416" s="5" t="s">
        <v>1108</v>
      </c>
      <c r="E4416" s="1">
        <v>33.200000000000003</v>
      </c>
      <c r="F4416" s="8">
        <v>185050704</v>
      </c>
      <c r="G4416" s="8">
        <v>5763376640</v>
      </c>
      <c r="H4416" s="1">
        <v>9.35501172089708</v>
      </c>
      <c r="I4416" s="8">
        <v>2613766976</v>
      </c>
      <c r="J4416" s="1">
        <v>13.439039230346699</v>
      </c>
      <c r="K4416" s="8">
        <v>259609996</v>
      </c>
      <c r="L4416" s="9">
        <v>436</v>
      </c>
      <c r="M4416" s="7">
        <v>1.0093275357760989</v>
      </c>
      <c r="N4416" s="1">
        <v>0.82999999634921595</v>
      </c>
    </row>
    <row r="4417" spans="1:14" x14ac:dyDescent="0.25">
      <c r="A4417" s="3">
        <v>38807</v>
      </c>
      <c r="B4417" s="5" t="s">
        <v>1484</v>
      </c>
      <c r="C4417" s="5" t="s">
        <v>6655</v>
      </c>
      <c r="D4417" s="5" t="s">
        <v>1483</v>
      </c>
      <c r="E4417" s="1">
        <v>66.44</v>
      </c>
      <c r="F4417" s="8">
        <v>138928000</v>
      </c>
      <c r="G4417" s="8">
        <v>9274866688</v>
      </c>
      <c r="H4417" s="1">
        <v>57.842770661886902</v>
      </c>
      <c r="I4417" s="8">
        <v>4999913984</v>
      </c>
      <c r="J4417" s="1">
        <v>21.639064788818398</v>
      </c>
      <c r="K4417" s="8">
        <v>247767000</v>
      </c>
      <c r="L4417" s="9">
        <v>437</v>
      </c>
      <c r="M4417" s="7">
        <v>1.0095615426061475</v>
      </c>
      <c r="N4417" s="1">
        <v>1.1249999701976801</v>
      </c>
    </row>
    <row r="4418" spans="1:14" x14ac:dyDescent="0.25">
      <c r="A4418" s="3">
        <v>38807</v>
      </c>
      <c r="B4418" s="5" t="s">
        <v>1241</v>
      </c>
      <c r="C4418" s="5" t="s">
        <v>6656</v>
      </c>
      <c r="D4418" s="5" t="s">
        <v>1240</v>
      </c>
      <c r="E4418" s="1">
        <v>18.21</v>
      </c>
      <c r="F4418" s="8">
        <v>176800000</v>
      </c>
      <c r="G4418" s="8">
        <v>2532399360</v>
      </c>
      <c r="H4418" s="1">
        <v>30.913007075701302</v>
      </c>
      <c r="I4418" s="8">
        <v>2582099968</v>
      </c>
      <c r="J4418" s="1">
        <v>3.7946701049804701</v>
      </c>
      <c r="K4418" s="8">
        <v>244800000</v>
      </c>
      <c r="L4418" s="9">
        <v>438</v>
      </c>
      <c r="M4418" s="7">
        <v>1.0097927472136856</v>
      </c>
      <c r="N4418" s="1">
        <v>0.870000019669533</v>
      </c>
    </row>
    <row r="4419" spans="1:14" x14ac:dyDescent="0.25">
      <c r="A4419" s="3">
        <v>38807</v>
      </c>
      <c r="B4419" s="5" t="s">
        <v>1161</v>
      </c>
      <c r="C4419" s="5" t="s">
        <v>6657</v>
      </c>
      <c r="D4419" s="5" t="s">
        <v>1160</v>
      </c>
      <c r="E4419" s="1">
        <v>28.74</v>
      </c>
      <c r="F4419" s="8">
        <v>111205000</v>
      </c>
      <c r="G4419" s="8">
        <v>3183221504</v>
      </c>
      <c r="H4419" s="1">
        <v>3.7919798367973501</v>
      </c>
      <c r="I4419" s="8">
        <v>1646202976</v>
      </c>
      <c r="J4419" s="1">
        <v>0.34451800584793102</v>
      </c>
      <c r="K4419" s="8">
        <v>243588004</v>
      </c>
      <c r="L4419" s="9">
        <v>439</v>
      </c>
      <c r="M4419" s="7">
        <v>1.0100228071355233</v>
      </c>
      <c r="N4419" s="1">
        <v>1.3200000077486</v>
      </c>
    </row>
    <row r="4420" spans="1:14" x14ac:dyDescent="0.25">
      <c r="A4420" s="3">
        <v>38807</v>
      </c>
      <c r="B4420" s="5" t="s">
        <v>331</v>
      </c>
      <c r="C4420" s="5" t="s">
        <v>6658</v>
      </c>
      <c r="D4420" s="5" t="s">
        <v>332</v>
      </c>
      <c r="E4420" s="1">
        <v>31.19</v>
      </c>
      <c r="F4420" s="8">
        <v>124922456</v>
      </c>
      <c r="G4420" s="8">
        <v>3898831360</v>
      </c>
      <c r="H4420" s="1">
        <v>19.6436373969944</v>
      </c>
      <c r="I4420" s="8">
        <v>1927676992</v>
      </c>
      <c r="J4420" s="1">
        <v>7.4283342361450204</v>
      </c>
      <c r="K4420" s="8">
        <v>243233000</v>
      </c>
      <c r="L4420" s="9">
        <v>440</v>
      </c>
      <c r="M4420" s="7">
        <v>1.0102525317691236</v>
      </c>
      <c r="N4420" s="1">
        <v>1.1599999815225599</v>
      </c>
    </row>
    <row r="4421" spans="1:14" x14ac:dyDescent="0.25">
      <c r="A4421" s="3">
        <v>38807</v>
      </c>
      <c r="B4421" s="5" t="s">
        <v>1253</v>
      </c>
      <c r="C4421" s="5" t="s">
        <v>6659</v>
      </c>
      <c r="D4421" s="5" t="s">
        <v>1252</v>
      </c>
      <c r="E4421" s="1">
        <v>4.0999999999999996</v>
      </c>
      <c r="F4421" s="8">
        <v>531205984</v>
      </c>
      <c r="G4421" s="8">
        <v>2181890048</v>
      </c>
      <c r="H4421" s="1">
        <v>-53.4090930026424</v>
      </c>
      <c r="I4421" s="8">
        <v>11343765248</v>
      </c>
      <c r="J4421" s="1">
        <v>-3.8504559993743901</v>
      </c>
      <c r="K4421" s="8">
        <v>242010000</v>
      </c>
      <c r="L4421" s="9">
        <v>441</v>
      </c>
      <c r="M4421" s="7">
        <v>1.0104811013241495</v>
      </c>
      <c r="N4421" s="1">
        <v>-1.9300000090152001</v>
      </c>
    </row>
    <row r="4422" spans="1:14" x14ac:dyDescent="0.25">
      <c r="A4422" s="3">
        <v>38807</v>
      </c>
      <c r="B4422" s="5" t="s">
        <v>67</v>
      </c>
      <c r="C4422" s="5" t="s">
        <v>6660</v>
      </c>
      <c r="D4422" s="5" t="s">
        <v>68</v>
      </c>
      <c r="E4422" s="1">
        <v>55.79</v>
      </c>
      <c r="F4422" s="8">
        <v>49257000</v>
      </c>
      <c r="G4422" s="8">
        <v>2763590400</v>
      </c>
      <c r="H4422" s="1">
        <v>9.0101803112373702</v>
      </c>
      <c r="I4422" s="8">
        <v>1414120992</v>
      </c>
      <c r="J4422" s="1">
        <v>5.13381099700928</v>
      </c>
      <c r="K4422" s="8">
        <v>239287000</v>
      </c>
      <c r="L4422" s="9">
        <v>442</v>
      </c>
      <c r="M4422" s="7">
        <v>1.0107070991057017</v>
      </c>
      <c r="N4422" s="1">
        <v>2.6999999880790702</v>
      </c>
    </row>
    <row r="4423" spans="1:14" x14ac:dyDescent="0.25">
      <c r="A4423" s="3">
        <v>38807</v>
      </c>
      <c r="B4423" s="5" t="s">
        <v>359</v>
      </c>
      <c r="C4423" s="5" t="s">
        <v>6661</v>
      </c>
      <c r="D4423" s="5" t="s">
        <v>360</v>
      </c>
      <c r="E4423" s="1">
        <v>33.159999999999997</v>
      </c>
      <c r="F4423" s="8">
        <v>435526720</v>
      </c>
      <c r="G4423" s="8">
        <v>16200423424</v>
      </c>
      <c r="H4423" s="1">
        <v>94.031594800136901</v>
      </c>
      <c r="I4423" s="8">
        <v>5847576832</v>
      </c>
      <c r="J4423" s="1">
        <v>16.917985916137699</v>
      </c>
      <c r="K4423" s="8">
        <v>231656000</v>
      </c>
      <c r="L4423" s="9">
        <v>443</v>
      </c>
      <c r="M4423" s="7">
        <v>1.0109258896880704</v>
      </c>
      <c r="N4423" s="1">
        <v>0.41000000201165698</v>
      </c>
    </row>
    <row r="4424" spans="1:14" x14ac:dyDescent="0.25">
      <c r="A4424" s="3">
        <v>38807</v>
      </c>
      <c r="B4424" s="5" t="s">
        <v>1468</v>
      </c>
      <c r="C4424" s="5" t="s">
        <v>6662</v>
      </c>
      <c r="D4424" s="5" t="s">
        <v>1467</v>
      </c>
      <c r="E4424" s="1">
        <v>23.99</v>
      </c>
      <c r="F4424" s="8">
        <v>246418944</v>
      </c>
      <c r="G4424" s="8">
        <v>5921136640</v>
      </c>
      <c r="H4424" s="1">
        <v>-12.8587026052802</v>
      </c>
      <c r="I4424" s="8">
        <v>1609494016</v>
      </c>
      <c r="J4424" s="1">
        <v>43.9225044250488</v>
      </c>
      <c r="K4424" s="8">
        <v>225152004</v>
      </c>
      <c r="L4424" s="9">
        <v>444</v>
      </c>
      <c r="M4424" s="7">
        <v>1.0111385374851345</v>
      </c>
      <c r="N4424" s="1">
        <v>1.60000003874302</v>
      </c>
    </row>
    <row r="4425" spans="1:14" x14ac:dyDescent="0.25">
      <c r="A4425" s="3">
        <v>38807</v>
      </c>
      <c r="B4425" s="5" t="s">
        <v>1249</v>
      </c>
      <c r="C4425" s="5" t="s">
        <v>6663</v>
      </c>
      <c r="D4425" s="5" t="s">
        <v>1248</v>
      </c>
      <c r="E4425" s="1">
        <v>19.350000000000001</v>
      </c>
      <c r="F4425" s="8">
        <v>160736000</v>
      </c>
      <c r="G4425" s="8">
        <v>3168874752</v>
      </c>
      <c r="H4425" s="1">
        <v>16.2860642501415</v>
      </c>
      <c r="I4425" s="8">
        <v>564262008</v>
      </c>
      <c r="J4425" s="1">
        <v>9.1709651947021502</v>
      </c>
      <c r="K4425" s="8">
        <v>218084000</v>
      </c>
      <c r="L4425" s="9">
        <v>445</v>
      </c>
      <c r="M4425" s="7">
        <v>1.0113445098120559</v>
      </c>
      <c r="N4425" s="1">
        <v>1.7499999701976801</v>
      </c>
    </row>
    <row r="4426" spans="1:14" x14ac:dyDescent="0.25">
      <c r="A4426" s="3">
        <v>38807</v>
      </c>
      <c r="B4426" s="5" t="s">
        <v>1133</v>
      </c>
      <c r="C4426" s="5" t="s">
        <v>6664</v>
      </c>
      <c r="D4426" s="5" t="s">
        <v>1132</v>
      </c>
      <c r="E4426" s="1">
        <v>12.05</v>
      </c>
      <c r="F4426" s="8">
        <v>659461760</v>
      </c>
      <c r="G4426" s="8">
        <v>8048957952</v>
      </c>
      <c r="H4426" s="1">
        <v>33.069465862942501</v>
      </c>
      <c r="I4426" s="8">
        <v>4017000000</v>
      </c>
      <c r="J4426" s="1">
        <v>-27.4778842926025</v>
      </c>
      <c r="K4426" s="8">
        <v>217000000</v>
      </c>
      <c r="L4426" s="9">
        <v>446</v>
      </c>
      <c r="M4426" s="7">
        <v>1.0115494583407969</v>
      </c>
      <c r="N4426" s="1">
        <v>-0.96999998390674602</v>
      </c>
    </row>
    <row r="4427" spans="1:14" x14ac:dyDescent="0.25">
      <c r="A4427" s="3">
        <v>38807</v>
      </c>
      <c r="B4427" s="5" t="s">
        <v>1141</v>
      </c>
      <c r="C4427" s="5" t="s">
        <v>6665</v>
      </c>
      <c r="D4427" s="5" t="s">
        <v>1140</v>
      </c>
      <c r="E4427" s="1">
        <v>37.9</v>
      </c>
      <c r="F4427" s="8">
        <v>176608000</v>
      </c>
      <c r="G4427" s="8">
        <v>6541064704</v>
      </c>
      <c r="H4427" s="1">
        <v>60.865884486398201</v>
      </c>
      <c r="I4427" s="8">
        <v>908722000</v>
      </c>
      <c r="J4427" s="1">
        <v>22.608570098876999</v>
      </c>
      <c r="K4427" s="8">
        <v>211491000</v>
      </c>
      <c r="L4427" s="9">
        <v>447</v>
      </c>
      <c r="M4427" s="7">
        <v>1.0117492038214051</v>
      </c>
      <c r="N4427" s="1">
        <v>0.96999999880790699</v>
      </c>
    </row>
    <row r="4428" spans="1:14" x14ac:dyDescent="0.25">
      <c r="A4428" s="3">
        <v>38807</v>
      </c>
      <c r="B4428" s="5" t="s">
        <v>850</v>
      </c>
      <c r="C4428" s="5" t="s">
        <v>6666</v>
      </c>
      <c r="D4428" s="5" t="s">
        <v>851</v>
      </c>
      <c r="E4428" s="1">
        <v>15.9</v>
      </c>
      <c r="F4428" s="8">
        <v>449384032</v>
      </c>
      <c r="G4428" s="8">
        <v>7183764992</v>
      </c>
      <c r="H4428" s="1">
        <v>89.737463023782595</v>
      </c>
      <c r="I4428" s="8">
        <v>1883400000</v>
      </c>
      <c r="J4428" s="1">
        <v>52.898197174072301</v>
      </c>
      <c r="K4428" s="8">
        <v>203900000</v>
      </c>
      <c r="L4428" s="9">
        <v>448</v>
      </c>
      <c r="M4428" s="7">
        <v>1.0119417798813604</v>
      </c>
      <c r="N4428" s="1"/>
    </row>
    <row r="4429" spans="1:14" x14ac:dyDescent="0.25">
      <c r="A4429" s="3">
        <v>38807</v>
      </c>
      <c r="B4429" s="5" t="s">
        <v>836</v>
      </c>
      <c r="C4429" s="5" t="s">
        <v>6667</v>
      </c>
      <c r="D4429" s="5" t="s">
        <v>837</v>
      </c>
      <c r="E4429" s="1">
        <v>13.8</v>
      </c>
      <c r="F4429" s="8">
        <v>112737104</v>
      </c>
      <c r="G4429" s="8">
        <v>1572499456</v>
      </c>
      <c r="H4429" s="1">
        <v>-7.0707081734831796</v>
      </c>
      <c r="I4429" s="8">
        <v>2065400000</v>
      </c>
      <c r="J4429" s="1">
        <v>3.6109631061553999</v>
      </c>
      <c r="K4429" s="8">
        <v>201200000</v>
      </c>
      <c r="L4429" s="9">
        <v>449</v>
      </c>
      <c r="M4429" s="7">
        <v>1.0121318058904971</v>
      </c>
      <c r="N4429" s="1">
        <v>-0.38000002130866101</v>
      </c>
    </row>
    <row r="4430" spans="1:14" x14ac:dyDescent="0.25">
      <c r="A4430" s="3">
        <v>38807</v>
      </c>
      <c r="B4430" s="5" t="s">
        <v>1324</v>
      </c>
      <c r="C4430" s="5" t="s">
        <v>6668</v>
      </c>
      <c r="D4430" s="5" t="s">
        <v>1323</v>
      </c>
      <c r="E4430" s="1">
        <v>33.58</v>
      </c>
      <c r="F4430" s="8">
        <v>380674976</v>
      </c>
      <c r="G4430" s="8">
        <v>12524387328</v>
      </c>
      <c r="H4430" s="1">
        <v>34.353731061950199</v>
      </c>
      <c r="I4430" s="8">
        <v>3124118976</v>
      </c>
      <c r="J4430" s="1">
        <v>4.6637301445007298</v>
      </c>
      <c r="K4430" s="8">
        <v>198869000</v>
      </c>
      <c r="L4430" s="9">
        <v>450</v>
      </c>
      <c r="M4430" s="7">
        <v>1.0123196303557607</v>
      </c>
      <c r="N4430" s="1">
        <v>2.00000144541264E-2</v>
      </c>
    </row>
    <row r="4431" spans="1:14" x14ac:dyDescent="0.25">
      <c r="A4431" s="3">
        <v>38807</v>
      </c>
      <c r="B4431" s="5" t="s">
        <v>252</v>
      </c>
      <c r="C4431" s="5" t="s">
        <v>6669</v>
      </c>
      <c r="D4431" s="5" t="s">
        <v>253</v>
      </c>
      <c r="E4431" s="1">
        <v>7.38</v>
      </c>
      <c r="F4431" s="8">
        <v>469710016</v>
      </c>
      <c r="G4431" s="8">
        <v>3454829568</v>
      </c>
      <c r="H4431" s="1">
        <v>-32.355635035215101</v>
      </c>
      <c r="I4431" s="8">
        <v>8916999936</v>
      </c>
      <c r="J4431" s="1">
        <v>2.4121301174163801</v>
      </c>
      <c r="K4431" s="8">
        <v>191000000</v>
      </c>
      <c r="L4431" s="9">
        <v>451</v>
      </c>
      <c r="M4431" s="7">
        <v>1.0125000228395833</v>
      </c>
      <c r="N4431" s="1">
        <v>-1.5300000179558999</v>
      </c>
    </row>
    <row r="4432" spans="1:14" x14ac:dyDescent="0.25">
      <c r="A4432" s="3">
        <v>38807</v>
      </c>
      <c r="B4432" s="5" t="s">
        <v>1232</v>
      </c>
      <c r="C4432" s="5" t="s">
        <v>6670</v>
      </c>
      <c r="D4432" s="5" t="s">
        <v>1231</v>
      </c>
      <c r="E4432" s="1">
        <v>23.11</v>
      </c>
      <c r="F4432" s="8">
        <v>195778000</v>
      </c>
      <c r="G4432" s="8">
        <v>4564910080</v>
      </c>
      <c r="H4432" s="1">
        <v>15.3968011028145</v>
      </c>
      <c r="I4432" s="8">
        <v>1979531936</v>
      </c>
      <c r="J4432" s="1">
        <v>16.451482772827099</v>
      </c>
      <c r="K4432" s="8">
        <v>186965000</v>
      </c>
      <c r="L4432" s="9">
        <v>452</v>
      </c>
      <c r="M4432" s="7">
        <v>1.0126766044141273</v>
      </c>
      <c r="N4432" s="1">
        <v>0.75</v>
      </c>
    </row>
    <row r="4433" spans="1:14" x14ac:dyDescent="0.25">
      <c r="A4433" s="3">
        <v>38807</v>
      </c>
      <c r="B4433" s="5" t="s">
        <v>1334</v>
      </c>
      <c r="C4433" s="5" t="s">
        <v>6671</v>
      </c>
      <c r="D4433" s="5" t="s">
        <v>1333</v>
      </c>
      <c r="E4433" s="1">
        <v>49.86</v>
      </c>
      <c r="F4433" s="8">
        <v>120703000</v>
      </c>
      <c r="G4433" s="8">
        <v>6261328384</v>
      </c>
      <c r="H4433" s="1">
        <v>73.970693914200197</v>
      </c>
      <c r="I4433" s="8">
        <v>1001802000</v>
      </c>
      <c r="J4433" s="1">
        <v>30.521959304809599</v>
      </c>
      <c r="K4433" s="8">
        <v>172880000</v>
      </c>
      <c r="L4433" s="9">
        <v>453</v>
      </c>
      <c r="M4433" s="7">
        <v>1.0128398832235685</v>
      </c>
      <c r="N4433" s="1">
        <v>0.86999998986721006</v>
      </c>
    </row>
    <row r="4434" spans="1:14" x14ac:dyDescent="0.25">
      <c r="A4434" s="3">
        <v>38807</v>
      </c>
      <c r="B4434" s="5" t="s">
        <v>828</v>
      </c>
      <c r="C4434" s="5" t="s">
        <v>6672</v>
      </c>
      <c r="D4434" s="5" t="s">
        <v>829</v>
      </c>
      <c r="E4434" s="1">
        <v>39.56</v>
      </c>
      <c r="F4434" s="8">
        <v>44179972</v>
      </c>
      <c r="G4434" s="8">
        <v>1750014976</v>
      </c>
      <c r="H4434" s="1">
        <v>10.293242731308201</v>
      </c>
      <c r="I4434" s="8">
        <v>3357700096</v>
      </c>
      <c r="J4434" s="1">
        <v>22.560867309570298</v>
      </c>
      <c r="K4434" s="8">
        <v>171400000</v>
      </c>
      <c r="L4434" s="9">
        <v>454</v>
      </c>
      <c r="M4434" s="7">
        <v>1.0130017642273759</v>
      </c>
      <c r="N4434" s="1">
        <v>3.1300000585615599</v>
      </c>
    </row>
    <row r="4435" spans="1:14" x14ac:dyDescent="0.25">
      <c r="A4435" s="3">
        <v>38807</v>
      </c>
      <c r="B4435" s="5" t="s">
        <v>319</v>
      </c>
      <c r="C4435" s="5" t="s">
        <v>6673</v>
      </c>
      <c r="D4435" s="5" t="s">
        <v>320</v>
      </c>
      <c r="E4435" s="1">
        <v>38.119999999999997</v>
      </c>
      <c r="F4435" s="8">
        <v>57958084</v>
      </c>
      <c r="G4435" s="8">
        <v>2241121280</v>
      </c>
      <c r="H4435" s="1">
        <v>31.8940679716613</v>
      </c>
      <c r="I4435" s="8">
        <v>2362200000</v>
      </c>
      <c r="J4435" s="1">
        <v>-1.8693939447403001</v>
      </c>
      <c r="K4435" s="8">
        <v>168000000</v>
      </c>
      <c r="L4435" s="9">
        <v>455</v>
      </c>
      <c r="M4435" s="7">
        <v>1.0131604340560785</v>
      </c>
      <c r="N4435" s="1">
        <v>1.6000000238418599</v>
      </c>
    </row>
    <row r="4436" spans="1:14" x14ac:dyDescent="0.25">
      <c r="A4436" s="3">
        <v>38807</v>
      </c>
      <c r="B4436" s="5" t="s">
        <v>1228</v>
      </c>
      <c r="C4436" s="5" t="s">
        <v>6674</v>
      </c>
      <c r="D4436" s="5" t="s">
        <v>1227</v>
      </c>
      <c r="E4436" s="1">
        <v>45.81</v>
      </c>
      <c r="F4436" s="8">
        <v>196596992</v>
      </c>
      <c r="G4436" s="8">
        <v>9017846784</v>
      </c>
      <c r="H4436" s="1">
        <v>41.040646609987199</v>
      </c>
      <c r="I4436" s="8">
        <v>1919679008</v>
      </c>
      <c r="J4436" s="1">
        <v>11.391965866088899</v>
      </c>
      <c r="K4436" s="8">
        <v>165774008</v>
      </c>
      <c r="L4436" s="9">
        <v>456</v>
      </c>
      <c r="M4436" s="7">
        <v>1.0133170015171065</v>
      </c>
      <c r="N4436" s="1">
        <v>0.94000003859400705</v>
      </c>
    </row>
    <row r="4437" spans="1:14" x14ac:dyDescent="0.25">
      <c r="A4437" s="3">
        <v>38807</v>
      </c>
      <c r="B4437" s="5" t="s">
        <v>242</v>
      </c>
      <c r="C4437" s="5" t="s">
        <v>6675</v>
      </c>
      <c r="D4437" s="5" t="s">
        <v>243</v>
      </c>
      <c r="E4437" s="1">
        <v>23.47</v>
      </c>
      <c r="F4437" s="8">
        <v>130109000</v>
      </c>
      <c r="G4437" s="8">
        <v>2948841984</v>
      </c>
      <c r="H4437" s="1">
        <v>11.9793805707973</v>
      </c>
      <c r="I4437" s="8">
        <v>1473830976</v>
      </c>
      <c r="J4437" s="1">
        <v>3.1308059692382799</v>
      </c>
      <c r="K4437" s="8">
        <v>161708000</v>
      </c>
      <c r="L4437" s="9">
        <v>457</v>
      </c>
      <c r="M4437" s="7">
        <v>1.0134697287829388</v>
      </c>
      <c r="N4437" s="1">
        <v>2.0700000524520901</v>
      </c>
    </row>
    <row r="4438" spans="1:14" x14ac:dyDescent="0.25">
      <c r="A4438" s="3">
        <v>38807</v>
      </c>
      <c r="B4438" s="5" t="s">
        <v>75</v>
      </c>
      <c r="C4438" s="5" t="s">
        <v>6676</v>
      </c>
      <c r="D4438" s="5" t="s">
        <v>76</v>
      </c>
      <c r="E4438" s="1">
        <v>26.04</v>
      </c>
      <c r="F4438" s="8">
        <v>79294360</v>
      </c>
      <c r="G4438" s="8">
        <v>2071464320</v>
      </c>
      <c r="H4438" s="1">
        <v>7.5055343562393704</v>
      </c>
      <c r="I4438" s="8">
        <v>7560199936</v>
      </c>
      <c r="J4438" s="1">
        <v>0.42010599374771102</v>
      </c>
      <c r="K4438" s="8">
        <v>155299992</v>
      </c>
      <c r="L4438" s="9">
        <v>458</v>
      </c>
      <c r="M4438" s="7">
        <v>1.0136164039206066</v>
      </c>
      <c r="N4438" s="1">
        <v>1.5200000125914801</v>
      </c>
    </row>
    <row r="4439" spans="1:14" x14ac:dyDescent="0.25">
      <c r="A4439" s="3">
        <v>38807</v>
      </c>
      <c r="B4439" s="5" t="s">
        <v>1280</v>
      </c>
      <c r="C4439" s="5" t="s">
        <v>6677</v>
      </c>
      <c r="D4439" s="5" t="s">
        <v>1279</v>
      </c>
      <c r="E4439" s="1">
        <v>23.17</v>
      </c>
      <c r="F4439" s="8">
        <v>216035920</v>
      </c>
      <c r="G4439" s="8">
        <v>4928603648</v>
      </c>
      <c r="H4439" s="1">
        <v>46.927628567917502</v>
      </c>
      <c r="I4439" s="8">
        <v>953100000</v>
      </c>
      <c r="J4439" s="1">
        <v>-5.7083511352539098</v>
      </c>
      <c r="K4439" s="8">
        <v>145500000</v>
      </c>
      <c r="L4439" s="9">
        <v>459</v>
      </c>
      <c r="M4439" s="7">
        <v>1.0137538233258223</v>
      </c>
      <c r="N4439" s="1">
        <v>0.41000000759959199</v>
      </c>
    </row>
    <row r="4440" spans="1:14" x14ac:dyDescent="0.25">
      <c r="A4440" s="3">
        <v>38807</v>
      </c>
      <c r="B4440" s="5" t="s">
        <v>1200</v>
      </c>
      <c r="C4440" s="5" t="s">
        <v>6678</v>
      </c>
      <c r="D4440" s="5" t="s">
        <v>1199</v>
      </c>
      <c r="E4440" s="1">
        <v>24</v>
      </c>
      <c r="F4440" s="8">
        <v>132820000</v>
      </c>
      <c r="G4440" s="8">
        <v>3231517440</v>
      </c>
      <c r="H4440" s="1">
        <v>-10.8469541902614</v>
      </c>
      <c r="I4440" s="8">
        <v>1340470976</v>
      </c>
      <c r="J4440" s="1">
        <v>-1.2390149831771899</v>
      </c>
      <c r="K4440" s="8">
        <v>144872002</v>
      </c>
      <c r="L4440" s="9">
        <v>460</v>
      </c>
      <c r="M4440" s="7">
        <v>1.013890649609996</v>
      </c>
      <c r="N4440" s="1">
        <v>0.79999999701976798</v>
      </c>
    </row>
    <row r="4441" spans="1:14" x14ac:dyDescent="0.25">
      <c r="A4441" s="3">
        <v>38807</v>
      </c>
      <c r="B4441" s="5" t="s">
        <v>491</v>
      </c>
      <c r="C4441" s="5" t="s">
        <v>6679</v>
      </c>
      <c r="D4441" s="5" t="s">
        <v>492</v>
      </c>
      <c r="E4441" s="1">
        <v>73.06</v>
      </c>
      <c r="F4441" s="8">
        <v>52227000</v>
      </c>
      <c r="G4441" s="8">
        <v>3869767936</v>
      </c>
      <c r="H4441" s="1">
        <v>55.479878588881903</v>
      </c>
      <c r="I4441" s="8">
        <v>991031008</v>
      </c>
      <c r="J4441" s="1">
        <v>12.201123237609901</v>
      </c>
      <c r="K4441" s="8">
        <v>143927000</v>
      </c>
      <c r="L4441" s="9">
        <v>461</v>
      </c>
      <c r="M4441" s="7">
        <v>1.0140265833744941</v>
      </c>
      <c r="N4441" s="1">
        <v>1.5899999625980901</v>
      </c>
    </row>
    <row r="4442" spans="1:14" x14ac:dyDescent="0.25">
      <c r="A4442" s="3">
        <v>38807</v>
      </c>
      <c r="B4442" s="5" t="s">
        <v>1425</v>
      </c>
      <c r="C4442" s="5" t="s">
        <v>6680</v>
      </c>
      <c r="D4442" s="5" t="s">
        <v>1424</v>
      </c>
      <c r="E4442" s="1">
        <v>48.77</v>
      </c>
      <c r="F4442" s="8">
        <v>212413936</v>
      </c>
      <c r="G4442" s="8">
        <v>10347571200</v>
      </c>
      <c r="H4442" s="1">
        <v>52.880121765863301</v>
      </c>
      <c r="I4442" s="8">
        <v>1007580000</v>
      </c>
      <c r="J4442" s="1">
        <v>27.338523864746101</v>
      </c>
      <c r="K4442" s="8">
        <v>141023000</v>
      </c>
      <c r="L4442" s="9">
        <v>462</v>
      </c>
      <c r="M4442" s="7">
        <v>1.0141597744176676</v>
      </c>
      <c r="N4442" s="1">
        <v>2.9199999868869799</v>
      </c>
    </row>
    <row r="4443" spans="1:14" x14ac:dyDescent="0.25">
      <c r="A4443" s="3">
        <v>38807</v>
      </c>
      <c r="B4443" s="5" t="s">
        <v>1300</v>
      </c>
      <c r="C4443" s="5" t="s">
        <v>6681</v>
      </c>
      <c r="D4443" s="5" t="s">
        <v>1299</v>
      </c>
      <c r="E4443" s="1">
        <v>46.79</v>
      </c>
      <c r="F4443" s="8">
        <v>289536352</v>
      </c>
      <c r="G4443" s="8">
        <v>13577373696</v>
      </c>
      <c r="H4443" s="1">
        <v>51.911066200304901</v>
      </c>
      <c r="I4443" s="8">
        <v>2014883040</v>
      </c>
      <c r="J4443" s="1">
        <v>11.467114448547401</v>
      </c>
      <c r="K4443" s="8">
        <v>139163000</v>
      </c>
      <c r="L4443" s="9">
        <v>463</v>
      </c>
      <c r="M4443" s="7">
        <v>1.014291208759166</v>
      </c>
      <c r="N4443" s="1">
        <v>2.81999999284744</v>
      </c>
    </row>
    <row r="4444" spans="1:14" x14ac:dyDescent="0.25">
      <c r="A4444" s="3">
        <v>38807</v>
      </c>
      <c r="B4444" s="5" t="s">
        <v>493</v>
      </c>
      <c r="C4444" s="5" t="s">
        <v>6682</v>
      </c>
      <c r="D4444" s="5" t="s">
        <v>494</v>
      </c>
      <c r="E4444" s="1">
        <v>11.56</v>
      </c>
      <c r="F4444" s="8">
        <v>394015008</v>
      </c>
      <c r="G4444" s="8">
        <v>4563546112</v>
      </c>
      <c r="H4444" s="1">
        <v>141.336127592466</v>
      </c>
      <c r="I4444" s="8">
        <v>1919250016</v>
      </c>
      <c r="J4444" s="1">
        <v>12.8861694335938</v>
      </c>
      <c r="K4444" s="8">
        <v>136707000</v>
      </c>
      <c r="L4444" s="9">
        <v>464</v>
      </c>
      <c r="M4444" s="7">
        <v>1.0144203234988831</v>
      </c>
      <c r="N4444" s="1">
        <v>-1.9999997690320001E-2</v>
      </c>
    </row>
    <row r="4445" spans="1:14" x14ac:dyDescent="0.25">
      <c r="A4445" s="3">
        <v>38807</v>
      </c>
      <c r="B4445" s="5" t="s">
        <v>1064</v>
      </c>
      <c r="C4445" s="5" t="s">
        <v>6683</v>
      </c>
      <c r="D4445" s="5" t="s">
        <v>1063</v>
      </c>
      <c r="E4445" s="1">
        <v>7.83</v>
      </c>
      <c r="F4445" s="8">
        <v>382786432</v>
      </c>
      <c r="G4445" s="8">
        <v>3004873216</v>
      </c>
      <c r="H4445" s="1">
        <v>31.1557822258264</v>
      </c>
      <c r="I4445" s="8">
        <v>1214662016</v>
      </c>
      <c r="J4445" s="1">
        <v>-2.5942399501800502</v>
      </c>
      <c r="K4445" s="8">
        <v>135929000</v>
      </c>
      <c r="L4445" s="9">
        <v>465</v>
      </c>
      <c r="M4445" s="7">
        <v>1.0145487034461791</v>
      </c>
      <c r="N4445" s="1">
        <v>0.28999999910593</v>
      </c>
    </row>
    <row r="4446" spans="1:14" x14ac:dyDescent="0.25">
      <c r="A4446" s="3">
        <v>38807</v>
      </c>
      <c r="B4446" s="5" t="s">
        <v>530</v>
      </c>
      <c r="C4446" s="5" t="s">
        <v>6684</v>
      </c>
      <c r="D4446" s="5" t="s">
        <v>531</v>
      </c>
      <c r="E4446" s="1">
        <v>39.299999999999997</v>
      </c>
      <c r="F4446" s="8">
        <v>83106536</v>
      </c>
      <c r="G4446" s="8">
        <v>3247172608</v>
      </c>
      <c r="H4446" s="1">
        <v>-9.8296986477858201</v>
      </c>
      <c r="I4446" s="8">
        <v>1769689984</v>
      </c>
      <c r="J4446" s="1">
        <v>5.8770208358764604</v>
      </c>
      <c r="K4446" s="8">
        <v>132675000</v>
      </c>
      <c r="L4446" s="9">
        <v>466</v>
      </c>
      <c r="M4446" s="7">
        <v>1.0146740101100074</v>
      </c>
      <c r="N4446" s="1">
        <v>0.72999999858439002</v>
      </c>
    </row>
    <row r="4447" spans="1:14" x14ac:dyDescent="0.25">
      <c r="A4447" s="3">
        <v>38807</v>
      </c>
      <c r="B4447" s="5" t="s">
        <v>437</v>
      </c>
      <c r="C4447" s="5" t="s">
        <v>6685</v>
      </c>
      <c r="D4447" s="5" t="s">
        <v>438</v>
      </c>
      <c r="E4447" s="1">
        <v>71.08</v>
      </c>
      <c r="F4447" s="8">
        <v>71265120</v>
      </c>
      <c r="G4447" s="8">
        <v>5019571712</v>
      </c>
      <c r="H4447" s="1">
        <v>51.572973000234803</v>
      </c>
      <c r="I4447" s="8">
        <v>9417999872</v>
      </c>
      <c r="J4447" s="1">
        <v>11.737933158874499</v>
      </c>
      <c r="K4447" s="8">
        <v>130000000</v>
      </c>
      <c r="L4447" s="9">
        <v>467</v>
      </c>
      <c r="M4447" s="7">
        <v>1.0147967903345987</v>
      </c>
      <c r="N4447" s="1">
        <v>26.999999165535002</v>
      </c>
    </row>
    <row r="4448" spans="1:14" x14ac:dyDescent="0.25">
      <c r="A4448" s="3">
        <v>38807</v>
      </c>
      <c r="B4448" s="5" t="s">
        <v>840</v>
      </c>
      <c r="C4448" s="5" t="s">
        <v>6686</v>
      </c>
      <c r="D4448" s="5" t="s">
        <v>841</v>
      </c>
      <c r="E4448" s="1">
        <v>24.48</v>
      </c>
      <c r="F4448" s="8">
        <v>177032752</v>
      </c>
      <c r="G4448" s="8">
        <v>4301894656</v>
      </c>
      <c r="H4448" s="1">
        <v>46.303153938872697</v>
      </c>
      <c r="I4448" s="8">
        <v>11164920064</v>
      </c>
      <c r="J4448" s="1">
        <v>7.45906686782837</v>
      </c>
      <c r="K4448" s="8">
        <v>129759000</v>
      </c>
      <c r="L4448" s="9">
        <v>468</v>
      </c>
      <c r="M4448" s="7">
        <v>1.014919342943543</v>
      </c>
      <c r="N4448" s="1">
        <v>0.44999998621642601</v>
      </c>
    </row>
    <row r="4449" spans="1:14" x14ac:dyDescent="0.25">
      <c r="A4449" s="3">
        <v>38807</v>
      </c>
      <c r="B4449" s="5" t="s">
        <v>534</v>
      </c>
      <c r="C4449" s="5" t="s">
        <v>6687</v>
      </c>
      <c r="D4449" s="5" t="s">
        <v>535</v>
      </c>
      <c r="E4449" s="1">
        <v>35.71</v>
      </c>
      <c r="F4449" s="8">
        <v>82870000</v>
      </c>
      <c r="G4449" s="8">
        <v>2869361920</v>
      </c>
      <c r="H4449" s="1">
        <v>11.469821029791399</v>
      </c>
      <c r="I4449" s="8">
        <v>1011589984</v>
      </c>
      <c r="J4449" s="1">
        <v>12.3866586685181</v>
      </c>
      <c r="K4449" s="8">
        <v>121912000</v>
      </c>
      <c r="L4449" s="9">
        <v>469</v>
      </c>
      <c r="M4449" s="7">
        <v>1.0150344843492383</v>
      </c>
      <c r="N4449" s="1">
        <v>0.96999998390674602</v>
      </c>
    </row>
    <row r="4450" spans="1:14" x14ac:dyDescent="0.25">
      <c r="A4450" s="3">
        <v>38807</v>
      </c>
      <c r="B4450" s="5" t="s">
        <v>846</v>
      </c>
      <c r="C4450" s="5" t="s">
        <v>6688</v>
      </c>
      <c r="D4450" s="5" t="s">
        <v>847</v>
      </c>
      <c r="E4450" s="1">
        <v>44.23</v>
      </c>
      <c r="F4450" s="8"/>
      <c r="G4450" s="8">
        <v>4077509888</v>
      </c>
      <c r="H4450" s="1">
        <v>-2.88236278061677</v>
      </c>
      <c r="I4450" s="8">
        <v>1276924000</v>
      </c>
      <c r="J4450" s="1">
        <v>12.6781778335571</v>
      </c>
      <c r="K4450" s="8">
        <v>103569000</v>
      </c>
      <c r="L4450" s="9">
        <v>470</v>
      </c>
      <c r="M4450" s="7">
        <v>1.0151323014652436</v>
      </c>
      <c r="N4450" s="1"/>
    </row>
    <row r="4451" spans="1:14" x14ac:dyDescent="0.25">
      <c r="A4451" s="3">
        <v>38807</v>
      </c>
      <c r="B4451" s="5" t="s">
        <v>1194</v>
      </c>
      <c r="C4451" s="5" t="s">
        <v>6689</v>
      </c>
      <c r="D4451" s="5" t="s">
        <v>1193</v>
      </c>
      <c r="E4451" s="1">
        <v>10.58</v>
      </c>
      <c r="F4451" s="8">
        <v>252572000</v>
      </c>
      <c r="G4451" s="8">
        <v>2742349824</v>
      </c>
      <c r="H4451" s="1">
        <v>-30.2090093445244</v>
      </c>
      <c r="I4451" s="8">
        <v>1765631008</v>
      </c>
      <c r="J4451" s="1">
        <v>-49.032749176025398</v>
      </c>
      <c r="K4451" s="8">
        <v>100792000</v>
      </c>
      <c r="L4451" s="9">
        <v>471</v>
      </c>
      <c r="M4451" s="7">
        <v>1.0152274958067591</v>
      </c>
      <c r="N4451" s="1">
        <v>0.13000001013279</v>
      </c>
    </row>
    <row r="4452" spans="1:14" x14ac:dyDescent="0.25">
      <c r="A4452" s="3">
        <v>38807</v>
      </c>
      <c r="B4452" s="5" t="s">
        <v>357</v>
      </c>
      <c r="C4452" s="5" t="s">
        <v>6690</v>
      </c>
      <c r="D4452" s="5" t="s">
        <v>358</v>
      </c>
      <c r="E4452" s="1">
        <v>28.44</v>
      </c>
      <c r="F4452" s="8">
        <v>287223328</v>
      </c>
      <c r="G4452" s="8">
        <v>8306223104</v>
      </c>
      <c r="H4452" s="1">
        <v>-9.1341702603378998</v>
      </c>
      <c r="I4452" s="8">
        <v>14268000000</v>
      </c>
      <c r="J4452" s="1">
        <v>5.5559668540954599</v>
      </c>
      <c r="K4452" s="8">
        <v>91000000</v>
      </c>
      <c r="L4452" s="9">
        <v>472</v>
      </c>
      <c r="M4452" s="7">
        <v>1.0153134419639731</v>
      </c>
      <c r="N4452" s="1">
        <v>-4.79999992251396</v>
      </c>
    </row>
    <row r="4453" spans="1:14" x14ac:dyDescent="0.25">
      <c r="A4453" s="3">
        <v>38807</v>
      </c>
      <c r="B4453" s="5" t="s">
        <v>1042</v>
      </c>
      <c r="C4453" s="5" t="s">
        <v>6691</v>
      </c>
      <c r="D4453" s="5" t="s">
        <v>1041</v>
      </c>
      <c r="E4453" s="1">
        <v>4</v>
      </c>
      <c r="F4453" s="8">
        <v>908800000</v>
      </c>
      <c r="G4453" s="8">
        <v>3621658368</v>
      </c>
      <c r="H4453" s="1">
        <v>-29.078012505477499</v>
      </c>
      <c r="I4453" s="8">
        <v>9950500096</v>
      </c>
      <c r="J4453" s="1">
        <v>-10.2867279052734</v>
      </c>
      <c r="K4453" s="8">
        <v>89300000</v>
      </c>
      <c r="L4453" s="9">
        <v>473</v>
      </c>
      <c r="M4453" s="7">
        <v>1.0153977825336347</v>
      </c>
      <c r="N4453" s="1">
        <v>-1.8626451492309599E-9</v>
      </c>
    </row>
    <row r="4454" spans="1:14" x14ac:dyDescent="0.25">
      <c r="A4454" s="3">
        <v>38807</v>
      </c>
      <c r="B4454" s="5" t="s">
        <v>1101</v>
      </c>
      <c r="C4454" s="5" t="s">
        <v>6692</v>
      </c>
      <c r="D4454" s="5" t="s">
        <v>1100</v>
      </c>
      <c r="E4454" s="1">
        <v>23.53</v>
      </c>
      <c r="F4454" s="8">
        <v>198878560</v>
      </c>
      <c r="G4454" s="8">
        <v>4702673920</v>
      </c>
      <c r="H4454" s="1">
        <v>7.1981770787622903</v>
      </c>
      <c r="I4454" s="8">
        <v>1116742976</v>
      </c>
      <c r="J4454" s="1">
        <v>25.271184921264599</v>
      </c>
      <c r="K4454" s="8">
        <v>86875000</v>
      </c>
      <c r="L4454" s="9">
        <v>474</v>
      </c>
      <c r="M4454" s="7">
        <v>1.015479832779876</v>
      </c>
      <c r="N4454" s="1">
        <v>0.58999999612569798</v>
      </c>
    </row>
    <row r="4455" spans="1:14" x14ac:dyDescent="0.25">
      <c r="A4455" s="3">
        <v>38807</v>
      </c>
      <c r="B4455" s="5" t="s">
        <v>375</v>
      </c>
      <c r="C4455" s="5" t="s">
        <v>6693</v>
      </c>
      <c r="D4455" s="5" t="s">
        <v>376</v>
      </c>
      <c r="E4455" s="1">
        <v>14.72</v>
      </c>
      <c r="F4455" s="8">
        <v>618400000</v>
      </c>
      <c r="G4455" s="8">
        <v>9170659328</v>
      </c>
      <c r="H4455" s="1">
        <v>23.9057249598482</v>
      </c>
      <c r="I4455" s="8">
        <v>4981699968</v>
      </c>
      <c r="J4455" s="1">
        <v>10.807865142822299</v>
      </c>
      <c r="K4455" s="8">
        <v>82799992</v>
      </c>
      <c r="L4455" s="9">
        <v>475</v>
      </c>
      <c r="M4455" s="7">
        <v>1.0155580343307522</v>
      </c>
      <c r="N4455" s="1">
        <v>0.15000000596046401</v>
      </c>
    </row>
    <row r="4456" spans="1:14" x14ac:dyDescent="0.25">
      <c r="A4456" s="3">
        <v>38807</v>
      </c>
      <c r="B4456" s="5" t="s">
        <v>556</v>
      </c>
      <c r="C4456" s="5" t="s">
        <v>6694</v>
      </c>
      <c r="D4456" s="5" t="s">
        <v>557</v>
      </c>
      <c r="E4456" s="1">
        <v>12.28</v>
      </c>
      <c r="F4456" s="8">
        <v>159321568</v>
      </c>
      <c r="G4456" s="8">
        <v>1986931072</v>
      </c>
      <c r="H4456" s="1">
        <v>-15.0173017642711</v>
      </c>
      <c r="I4456" s="8">
        <v>2001249984</v>
      </c>
      <c r="J4456" s="1">
        <v>7.2672700881957999</v>
      </c>
      <c r="K4456" s="8">
        <v>80333000</v>
      </c>
      <c r="L4456" s="9">
        <v>476</v>
      </c>
      <c r="M4456" s="7">
        <v>1.0156339058983068</v>
      </c>
      <c r="N4456" s="1">
        <v>0.24000000208616301</v>
      </c>
    </row>
    <row r="4457" spans="1:14" x14ac:dyDescent="0.25">
      <c r="A4457" s="3">
        <v>38807</v>
      </c>
      <c r="B4457" s="5" t="s">
        <v>1107</v>
      </c>
      <c r="C4457" s="5" t="s">
        <v>6695</v>
      </c>
      <c r="D4457" s="5" t="s">
        <v>1106</v>
      </c>
      <c r="E4457" s="1">
        <v>25.59</v>
      </c>
      <c r="F4457" s="8">
        <v>117000000</v>
      </c>
      <c r="G4457" s="8">
        <v>3059867392</v>
      </c>
      <c r="H4457" s="1">
        <v>52.321419103616599</v>
      </c>
      <c r="I4457" s="8">
        <v>1206000000</v>
      </c>
      <c r="J4457" s="1">
        <v>49.075603485107401</v>
      </c>
      <c r="K4457" s="8">
        <v>79500000</v>
      </c>
      <c r="L4457" s="9">
        <v>477</v>
      </c>
      <c r="M4457" s="7">
        <v>1.0157089907279608</v>
      </c>
      <c r="N4457" s="1">
        <v>2.2199999447932299</v>
      </c>
    </row>
    <row r="4458" spans="1:14" x14ac:dyDescent="0.25">
      <c r="A4458" s="3">
        <v>38807</v>
      </c>
      <c r="B4458" s="5" t="s">
        <v>972</v>
      </c>
      <c r="C4458" s="5" t="s">
        <v>6696</v>
      </c>
      <c r="D4458" s="5" t="s">
        <v>971</v>
      </c>
      <c r="E4458" s="1">
        <v>16.329999999999998</v>
      </c>
      <c r="F4458" s="8">
        <v>110991603.2</v>
      </c>
      <c r="G4458" s="8">
        <v>1799499264</v>
      </c>
      <c r="H4458" s="1">
        <v>18.548088895596699</v>
      </c>
      <c r="I4458" s="8">
        <v>744047008</v>
      </c>
      <c r="J4458" s="1">
        <v>9.1950511932372994</v>
      </c>
      <c r="K4458" s="8">
        <v>73275000</v>
      </c>
      <c r="L4458" s="9">
        <v>478</v>
      </c>
      <c r="M4458" s="7">
        <v>1.0157781962737833</v>
      </c>
      <c r="N4458" s="1">
        <v>0.67499999422580004</v>
      </c>
    </row>
    <row r="4459" spans="1:14" x14ac:dyDescent="0.25">
      <c r="A4459" s="3">
        <v>38807</v>
      </c>
      <c r="B4459" s="5" t="s">
        <v>542</v>
      </c>
      <c r="C4459" s="5" t="s">
        <v>6697</v>
      </c>
      <c r="D4459" s="5" t="s">
        <v>543</v>
      </c>
      <c r="E4459" s="1">
        <v>35.64</v>
      </c>
      <c r="F4459" s="8">
        <v>38292768</v>
      </c>
      <c r="G4459" s="8">
        <v>1364414720</v>
      </c>
      <c r="H4459" s="1">
        <v>-12.963055087119701</v>
      </c>
      <c r="I4459" s="8">
        <v>2914559968</v>
      </c>
      <c r="J4459" s="1">
        <v>15.0157556533813</v>
      </c>
      <c r="K4459" s="8">
        <v>66367000</v>
      </c>
      <c r="L4459" s="9">
        <v>479</v>
      </c>
      <c r="M4459" s="7">
        <v>1.0158408774673637</v>
      </c>
      <c r="N4459" s="1">
        <v>0.96000004187226295</v>
      </c>
    </row>
    <row r="4460" spans="1:14" x14ac:dyDescent="0.25">
      <c r="A4460" s="3">
        <v>38807</v>
      </c>
      <c r="B4460" s="5" t="s">
        <v>1207</v>
      </c>
      <c r="C4460" s="5" t="s">
        <v>6698</v>
      </c>
      <c r="D4460" s="5" t="s">
        <v>1055</v>
      </c>
      <c r="E4460" s="1">
        <v>21.66</v>
      </c>
      <c r="F4460" s="8">
        <v>212824000</v>
      </c>
      <c r="G4460" s="8">
        <v>4599126528</v>
      </c>
      <c r="H4460" s="1">
        <v>21.005588318501701</v>
      </c>
      <c r="I4460" s="8">
        <v>1485500000</v>
      </c>
      <c r="J4460" s="1">
        <v>3.12258100509644</v>
      </c>
      <c r="K4460" s="8">
        <v>43100000</v>
      </c>
      <c r="L4460" s="9">
        <v>480</v>
      </c>
      <c r="M4460" s="7">
        <v>1.0158815838341322</v>
      </c>
      <c r="N4460" s="1">
        <v>0.310000009834766</v>
      </c>
    </row>
    <row r="4461" spans="1:14" x14ac:dyDescent="0.25">
      <c r="A4461" s="3">
        <v>38807</v>
      </c>
      <c r="B4461" s="5" t="s">
        <v>848</v>
      </c>
      <c r="C4461" s="5" t="s">
        <v>6699</v>
      </c>
      <c r="D4461" s="5" t="s">
        <v>849</v>
      </c>
      <c r="E4461" s="1">
        <v>7.68</v>
      </c>
      <c r="F4461" s="8">
        <v>388880160</v>
      </c>
      <c r="G4461" s="8">
        <v>2998690304</v>
      </c>
      <c r="H4461" s="1">
        <v>11.9533480884078</v>
      </c>
      <c r="I4461" s="8">
        <v>1181976000</v>
      </c>
      <c r="J4461" s="1">
        <v>2.7256660461425799</v>
      </c>
      <c r="K4461" s="8">
        <v>35662000</v>
      </c>
      <c r="L4461" s="9">
        <v>481</v>
      </c>
      <c r="M4461" s="7">
        <v>1.0159152652831274</v>
      </c>
      <c r="N4461" s="1">
        <v>-3.9999999105930301E-2</v>
      </c>
    </row>
    <row r="4462" spans="1:14" x14ac:dyDescent="0.25">
      <c r="A4462" s="3">
        <v>38807</v>
      </c>
      <c r="B4462" s="5" t="s">
        <v>1336</v>
      </c>
      <c r="C4462" s="5" t="s">
        <v>6700</v>
      </c>
      <c r="D4462" s="5" t="s">
        <v>1335</v>
      </c>
      <c r="E4462" s="1">
        <v>12.29</v>
      </c>
      <c r="F4462" s="8">
        <v>183306000</v>
      </c>
      <c r="G4462" s="8">
        <v>2292558592</v>
      </c>
      <c r="H4462" s="1">
        <v>11.930787561307</v>
      </c>
      <c r="I4462" s="8">
        <v>291411000</v>
      </c>
      <c r="J4462" s="1">
        <v>-2.0081849098205602</v>
      </c>
      <c r="K4462" s="8">
        <v>35450000</v>
      </c>
      <c r="L4462" s="9">
        <v>482</v>
      </c>
      <c r="M4462" s="7">
        <v>1.0159487465059103</v>
      </c>
      <c r="N4462" s="1">
        <v>0.150000000372529</v>
      </c>
    </row>
    <row r="4463" spans="1:14" x14ac:dyDescent="0.25">
      <c r="A4463" s="3">
        <v>38807</v>
      </c>
      <c r="B4463" s="5" t="s">
        <v>574</v>
      </c>
      <c r="C4463" s="5" t="s">
        <v>6701</v>
      </c>
      <c r="D4463" s="5" t="s">
        <v>575</v>
      </c>
      <c r="E4463" s="1">
        <v>21.33</v>
      </c>
      <c r="F4463" s="8">
        <v>80382704</v>
      </c>
      <c r="G4463" s="8">
        <v>1720455424</v>
      </c>
      <c r="H4463" s="1">
        <v>21.5881257246538</v>
      </c>
      <c r="I4463" s="8">
        <v>4901114880</v>
      </c>
      <c r="J4463" s="1">
        <v>3.8033630847930899</v>
      </c>
      <c r="K4463" s="8">
        <v>34003000</v>
      </c>
      <c r="L4463" s="9">
        <v>483</v>
      </c>
      <c r="M4463" s="7">
        <v>1.0159808610903471</v>
      </c>
      <c r="N4463" s="1">
        <v>-1.0200000107288401</v>
      </c>
    </row>
    <row r="4464" spans="1:14" x14ac:dyDescent="0.25">
      <c r="A4464" s="3">
        <v>38807</v>
      </c>
      <c r="B4464" s="5" t="s">
        <v>83</v>
      </c>
      <c r="C4464" s="5" t="s">
        <v>6702</v>
      </c>
      <c r="D4464" s="5" t="s">
        <v>84</v>
      </c>
      <c r="E4464" s="1">
        <v>14.34</v>
      </c>
      <c r="F4464" s="8">
        <v>61321012</v>
      </c>
      <c r="G4464" s="8">
        <v>876998976</v>
      </c>
      <c r="H4464" s="1">
        <v>-27.653899134103099</v>
      </c>
      <c r="I4464" s="8">
        <v>2155184992</v>
      </c>
      <c r="J4464" s="1">
        <v>3.5345759391784699</v>
      </c>
      <c r="K4464" s="8">
        <v>26158000</v>
      </c>
      <c r="L4464" s="9">
        <v>484</v>
      </c>
      <c r="M4464" s="7">
        <v>1.0160055663604615</v>
      </c>
      <c r="N4464" s="1">
        <v>-0.15999999828636599</v>
      </c>
    </row>
    <row r="4465" spans="1:14" x14ac:dyDescent="0.25">
      <c r="A4465" s="3">
        <v>38807</v>
      </c>
      <c r="B4465" s="5" t="s">
        <v>1007</v>
      </c>
      <c r="C4465" s="5" t="s">
        <v>6703</v>
      </c>
      <c r="D4465" s="5" t="s">
        <v>1006</v>
      </c>
      <c r="E4465" s="1">
        <v>13.96</v>
      </c>
      <c r="F4465" s="8">
        <v>113240000</v>
      </c>
      <c r="G4465" s="8">
        <v>1588351488</v>
      </c>
      <c r="H4465" s="1">
        <v>12.489929168355999</v>
      </c>
      <c r="I4465" s="8">
        <v>4586090944</v>
      </c>
      <c r="J4465" s="1">
        <v>6.7639417648315403</v>
      </c>
      <c r="K4465" s="8">
        <v>22317000</v>
      </c>
      <c r="L4465" s="9">
        <v>485</v>
      </c>
      <c r="M4465" s="7">
        <v>1.0160266439471708</v>
      </c>
      <c r="N4465" s="1">
        <v>-9.00000035762787E-2</v>
      </c>
    </row>
    <row r="4466" spans="1:14" x14ac:dyDescent="0.25">
      <c r="A4466" s="3">
        <v>38807</v>
      </c>
      <c r="B4466" s="5" t="s">
        <v>1230</v>
      </c>
      <c r="C4466" s="5" t="s">
        <v>6704</v>
      </c>
      <c r="D4466" s="5" t="s">
        <v>1229</v>
      </c>
      <c r="E4466" s="1">
        <v>36.58</v>
      </c>
      <c r="F4466" s="8">
        <v>247000000</v>
      </c>
      <c r="G4466" s="8">
        <v>9457040384</v>
      </c>
      <c r="H4466" s="1">
        <v>33.5036581763895</v>
      </c>
      <c r="I4466" s="8">
        <v>1243900000</v>
      </c>
      <c r="J4466" s="1">
        <v>9.00885105133057</v>
      </c>
      <c r="K4466" s="8">
        <v>12800000</v>
      </c>
      <c r="L4466" s="9">
        <v>486</v>
      </c>
      <c r="M4466" s="7">
        <v>1.0160387330769767</v>
      </c>
      <c r="N4466" s="1">
        <v>-6.9999992847442599E-2</v>
      </c>
    </row>
    <row r="4467" spans="1:14" x14ac:dyDescent="0.25">
      <c r="A4467" s="3">
        <v>38807</v>
      </c>
      <c r="B4467" s="5" t="s">
        <v>838</v>
      </c>
      <c r="C4467" s="5" t="s">
        <v>6705</v>
      </c>
      <c r="D4467" s="5" t="s">
        <v>839</v>
      </c>
      <c r="E4467" s="1">
        <v>30.17</v>
      </c>
      <c r="F4467" s="8">
        <v>70804608</v>
      </c>
      <c r="G4467" s="8">
        <v>2150769152</v>
      </c>
      <c r="H4467" s="1">
        <v>-0.88037782560531597</v>
      </c>
      <c r="I4467" s="8">
        <v>9157660288</v>
      </c>
      <c r="J4467" s="1">
        <v>-30.990770339965799</v>
      </c>
      <c r="K4467" s="8">
        <v>4232000</v>
      </c>
      <c r="L4467" s="9">
        <v>487</v>
      </c>
      <c r="M4467" s="7">
        <v>1.0160427300455188</v>
      </c>
      <c r="N4467" s="1">
        <v>-1.04000000655651</v>
      </c>
    </row>
    <row r="4468" spans="1:14" x14ac:dyDescent="0.25">
      <c r="A4468" s="3">
        <v>38807</v>
      </c>
      <c r="B4468" s="5" t="s">
        <v>42</v>
      </c>
      <c r="C4468" s="5" t="s">
        <v>6706</v>
      </c>
      <c r="D4468" s="5" t="s">
        <v>43</v>
      </c>
      <c r="E4468" s="1">
        <v>9.56</v>
      </c>
      <c r="F4468" s="8">
        <v>429900000</v>
      </c>
      <c r="G4468" s="8">
        <v>4146638592</v>
      </c>
      <c r="H4468" s="1">
        <v>-23.274475197847199</v>
      </c>
      <c r="I4468" s="8">
        <v>6274300032</v>
      </c>
      <c r="J4468" s="1">
        <v>-1.7645250558853101</v>
      </c>
      <c r="K4468" s="8">
        <v>-12900000</v>
      </c>
      <c r="L4468" s="9">
        <v>488</v>
      </c>
      <c r="M4468" s="7">
        <v>1.0160305464693864</v>
      </c>
      <c r="N4468" s="1">
        <v>-0.64999998733401299</v>
      </c>
    </row>
    <row r="4469" spans="1:14" x14ac:dyDescent="0.25">
      <c r="A4469" s="3">
        <v>38807</v>
      </c>
      <c r="B4469" s="5" t="s">
        <v>1036</v>
      </c>
      <c r="C4469" s="5" t="s">
        <v>6707</v>
      </c>
      <c r="D4469" s="5" t="s">
        <v>1035</v>
      </c>
      <c r="E4469" s="1">
        <v>2.19</v>
      </c>
      <c r="F4469" s="8">
        <v>377239008</v>
      </c>
      <c r="G4469" s="8">
        <v>830072640</v>
      </c>
      <c r="H4469" s="1">
        <v>-63.069137932268397</v>
      </c>
      <c r="I4469" s="8">
        <v>3854060928</v>
      </c>
      <c r="J4469" s="1">
        <v>5.5984120368957502</v>
      </c>
      <c r="K4469" s="8">
        <v>-26071000</v>
      </c>
      <c r="L4469" s="9">
        <v>489</v>
      </c>
      <c r="M4469" s="7">
        <v>1.0160059233675762</v>
      </c>
      <c r="N4469" s="1">
        <v>2.00000014156103E-2</v>
      </c>
    </row>
    <row r="4470" spans="1:14" x14ac:dyDescent="0.25">
      <c r="A4470" s="3">
        <v>38807</v>
      </c>
      <c r="B4470" s="5" t="s">
        <v>1245</v>
      </c>
      <c r="C4470" s="5" t="s">
        <v>6708</v>
      </c>
      <c r="D4470" s="5" t="s">
        <v>1244</v>
      </c>
      <c r="E4470" s="1">
        <v>4.07</v>
      </c>
      <c r="F4470" s="8">
        <v>293284000</v>
      </c>
      <c r="G4470" s="8">
        <v>1209613312</v>
      </c>
      <c r="H4470" s="1">
        <v>16.618915774777399</v>
      </c>
      <c r="I4470" s="8">
        <v>259055000</v>
      </c>
      <c r="J4470" s="1">
        <v>93.445495605468807</v>
      </c>
      <c r="K4470" s="8">
        <v>-36625000</v>
      </c>
      <c r="L4470" s="9">
        <v>490</v>
      </c>
      <c r="M4470" s="7">
        <v>1.0159713324004558</v>
      </c>
      <c r="N4470" s="1">
        <v>-4.9999998882412897E-2</v>
      </c>
    </row>
    <row r="4471" spans="1:14" x14ac:dyDescent="0.25">
      <c r="A4471" s="3">
        <v>38807</v>
      </c>
      <c r="B4471" s="5" t="s">
        <v>1358</v>
      </c>
      <c r="C4471" s="5" t="s">
        <v>6709</v>
      </c>
      <c r="D4471" s="5" t="s">
        <v>1357</v>
      </c>
      <c r="E4471" s="1">
        <v>46.9</v>
      </c>
      <c r="F4471" s="8">
        <v>95732200</v>
      </c>
      <c r="G4471" s="8">
        <v>4541532160</v>
      </c>
      <c r="H4471" s="1">
        <v>39.030947975547797</v>
      </c>
      <c r="I4471" s="8">
        <v>1596395008</v>
      </c>
      <c r="J4471" s="1">
        <v>10.569611549377401</v>
      </c>
      <c r="K4471" s="8">
        <v>-61446000</v>
      </c>
      <c r="L4471" s="9">
        <v>491</v>
      </c>
      <c r="M4471" s="7">
        <v>1.0159132989106077</v>
      </c>
      <c r="N4471" s="1">
        <v>-0.179999999701977</v>
      </c>
    </row>
    <row r="4472" spans="1:14" x14ac:dyDescent="0.25">
      <c r="A4472" s="3">
        <v>38807</v>
      </c>
      <c r="B4472" s="5" t="s">
        <v>499</v>
      </c>
      <c r="C4472" s="5" t="s">
        <v>6710</v>
      </c>
      <c r="D4472" s="5" t="s">
        <v>500</v>
      </c>
      <c r="E4472" s="1">
        <v>18.989999999999998</v>
      </c>
      <c r="F4472" s="8">
        <v>1480000000</v>
      </c>
      <c r="G4472" s="8">
        <v>28435521536</v>
      </c>
      <c r="H4472" s="1">
        <v>4.4634541081176096</v>
      </c>
      <c r="I4472" s="8">
        <v>9508999936</v>
      </c>
      <c r="J4472" s="1">
        <v>14.941972732543899</v>
      </c>
      <c r="K4472" s="8">
        <v>-82000000</v>
      </c>
      <c r="L4472" s="9">
        <v>492</v>
      </c>
      <c r="M4472" s="7">
        <v>1.0158358529227884</v>
      </c>
      <c r="N4472" s="1">
        <v>0.119999999180436</v>
      </c>
    </row>
    <row r="4473" spans="1:14" x14ac:dyDescent="0.25">
      <c r="A4473" s="3">
        <v>38807</v>
      </c>
      <c r="B4473" s="5" t="s">
        <v>1155</v>
      </c>
      <c r="C4473" s="5" t="s">
        <v>6711</v>
      </c>
      <c r="D4473" s="5" t="s">
        <v>1154</v>
      </c>
      <c r="E4473" s="1">
        <v>15.51</v>
      </c>
      <c r="F4473" s="8">
        <v>197011008</v>
      </c>
      <c r="G4473" s="8">
        <v>3106146816</v>
      </c>
      <c r="H4473" s="1">
        <v>-7.9525229807206097</v>
      </c>
      <c r="I4473" s="8">
        <v>1357594976</v>
      </c>
      <c r="J4473" s="1">
        <v>-39.994194030761697</v>
      </c>
      <c r="K4473" s="8">
        <v>-148454000</v>
      </c>
      <c r="L4473" s="9">
        <v>493</v>
      </c>
      <c r="M4473" s="7">
        <v>1.0156956435730846</v>
      </c>
      <c r="N4473" s="1">
        <v>0.45999996364116702</v>
      </c>
    </row>
    <row r="4474" spans="1:14" x14ac:dyDescent="0.25">
      <c r="A4474" s="3">
        <v>38807</v>
      </c>
      <c r="B4474" s="5" t="s">
        <v>1332</v>
      </c>
      <c r="C4474" s="5" t="s">
        <v>6712</v>
      </c>
      <c r="D4474" s="5" t="s">
        <v>1331</v>
      </c>
      <c r="E4474" s="1">
        <v>5.21</v>
      </c>
      <c r="F4474" s="8">
        <v>580340928</v>
      </c>
      <c r="G4474" s="8">
        <v>3063193088</v>
      </c>
      <c r="H4474" s="1">
        <v>123.60515917357</v>
      </c>
      <c r="I4474" s="8">
        <v>452939000</v>
      </c>
      <c r="J4474" s="1">
        <v>43.035484313964801</v>
      </c>
      <c r="K4474" s="8">
        <v>-157608000</v>
      </c>
      <c r="L4474" s="9">
        <v>494</v>
      </c>
      <c r="M4474" s="7">
        <v>1.0155467886066432</v>
      </c>
      <c r="N4474" s="1">
        <v>-0.66999999620020401</v>
      </c>
    </row>
    <row r="4475" spans="1:14" x14ac:dyDescent="0.25">
      <c r="A4475" s="3">
        <v>38807</v>
      </c>
      <c r="B4475" s="5" t="s">
        <v>377</v>
      </c>
      <c r="C4475" s="5" t="s">
        <v>6713</v>
      </c>
      <c r="D4475" s="5" t="s">
        <v>378</v>
      </c>
      <c r="E4475" s="1">
        <v>6.89</v>
      </c>
      <c r="F4475" s="8">
        <v>342200000</v>
      </c>
      <c r="G4475" s="8">
        <v>2366405888</v>
      </c>
      <c r="H4475" s="1">
        <v>-35.305163255616797</v>
      </c>
      <c r="I4475" s="8">
        <v>5758700032</v>
      </c>
      <c r="J4475" s="1">
        <v>-1.06516396999359</v>
      </c>
      <c r="K4475" s="8">
        <v>-162400000</v>
      </c>
      <c r="L4475" s="9">
        <v>495</v>
      </c>
      <c r="M4475" s="7">
        <v>1.0153934077722306</v>
      </c>
      <c r="N4475" s="1">
        <v>-5.08000020682812</v>
      </c>
    </row>
    <row r="4476" spans="1:14" x14ac:dyDescent="0.25">
      <c r="A4476" s="3">
        <v>38807</v>
      </c>
      <c r="B4476" s="5" t="s">
        <v>1251</v>
      </c>
      <c r="C4476" s="5" t="s">
        <v>6714</v>
      </c>
      <c r="D4476" s="5" t="s">
        <v>1250</v>
      </c>
      <c r="E4476" s="1">
        <v>4.17</v>
      </c>
      <c r="F4476" s="8">
        <v>1675192576</v>
      </c>
      <c r="G4476" s="8">
        <v>6955104768</v>
      </c>
      <c r="H4476" s="1">
        <v>31.962024146520001</v>
      </c>
      <c r="I4476" s="8">
        <v>908400000</v>
      </c>
      <c r="J4476" s="1">
        <v>11.998740196228001</v>
      </c>
      <c r="K4476" s="8">
        <v>-180000000</v>
      </c>
      <c r="L4476" s="9">
        <v>496</v>
      </c>
      <c r="M4476" s="7">
        <v>1.0152234043843349</v>
      </c>
      <c r="N4476" s="1">
        <v>-0.199999999254942</v>
      </c>
    </row>
    <row r="4477" spans="1:14" x14ac:dyDescent="0.25">
      <c r="A4477" s="3">
        <v>38807</v>
      </c>
      <c r="B4477" s="5" t="s">
        <v>560</v>
      </c>
      <c r="C4477" s="5" t="s">
        <v>6715</v>
      </c>
      <c r="D4477" s="5" t="s">
        <v>561</v>
      </c>
      <c r="E4477" s="1">
        <v>5.13</v>
      </c>
      <c r="F4477" s="8">
        <v>3460992512</v>
      </c>
      <c r="G4477" s="8">
        <v>17824110592</v>
      </c>
      <c r="H4477" s="1">
        <v>7.0981243276745403</v>
      </c>
      <c r="I4477" s="8">
        <v>11664000256</v>
      </c>
      <c r="J4477" s="1">
        <v>-1.0281629562377901</v>
      </c>
      <c r="K4477" s="8">
        <v>-368000000</v>
      </c>
      <c r="L4477" s="9">
        <v>497</v>
      </c>
      <c r="M4477" s="7">
        <v>1.0148758419024146</v>
      </c>
      <c r="N4477" s="1">
        <v>-0.109999999403954</v>
      </c>
    </row>
    <row r="4478" spans="1:14" x14ac:dyDescent="0.25">
      <c r="A4478" s="3">
        <v>38807</v>
      </c>
      <c r="B4478" s="5" t="s">
        <v>1209</v>
      </c>
      <c r="C4478" s="5" t="s">
        <v>6716</v>
      </c>
      <c r="D4478" s="5" t="s">
        <v>1208</v>
      </c>
      <c r="E4478" s="1">
        <v>4.8</v>
      </c>
      <c r="F4478" s="8">
        <v>402020096</v>
      </c>
      <c r="G4478" s="8">
        <v>1947318656</v>
      </c>
      <c r="H4478" s="1">
        <v>-2.4390220263873199</v>
      </c>
      <c r="I4478" s="8">
        <v>3350000064</v>
      </c>
      <c r="J4478" s="1">
        <v>-5.6303548812866202</v>
      </c>
      <c r="K4478" s="8">
        <v>-729000000</v>
      </c>
      <c r="L4478" s="9">
        <v>498</v>
      </c>
      <c r="M4478" s="7">
        <v>1.0141873281814369</v>
      </c>
      <c r="N4478" s="1">
        <v>0.19000000879168499</v>
      </c>
    </row>
    <row r="4479" spans="1:14" x14ac:dyDescent="0.25">
      <c r="A4479" s="3">
        <v>38807</v>
      </c>
      <c r="B4479" s="5" t="s">
        <v>1352</v>
      </c>
      <c r="C4479" s="5" t="s">
        <v>6717</v>
      </c>
      <c r="D4479" s="5" t="s">
        <v>1351</v>
      </c>
      <c r="E4479" s="1">
        <v>64.11</v>
      </c>
      <c r="F4479" s="8">
        <v>179559424</v>
      </c>
      <c r="G4479" s="8">
        <v>11631350784</v>
      </c>
      <c r="H4479" s="1">
        <v>-8.1160815167371396</v>
      </c>
      <c r="I4479" s="8">
        <v>11168942080</v>
      </c>
      <c r="J4479" s="1">
        <v>11.77672290802</v>
      </c>
      <c r="K4479" s="8">
        <v>-963578048</v>
      </c>
      <c r="L4479" s="9">
        <v>499</v>
      </c>
      <c r="M4479" s="7">
        <v>1.0132772641110925</v>
      </c>
      <c r="N4479" s="1">
        <v>-8.8500003814697301</v>
      </c>
    </row>
    <row r="4480" spans="1:14" x14ac:dyDescent="0.25">
      <c r="A4480" s="3">
        <v>38807</v>
      </c>
      <c r="B4480" s="5" t="s">
        <v>458</v>
      </c>
      <c r="C4480" s="5" t="s">
        <v>6718</v>
      </c>
      <c r="D4480" s="5" t="s">
        <v>459</v>
      </c>
      <c r="E4480" s="1">
        <v>21.27</v>
      </c>
      <c r="F4480" s="8">
        <v>565518080</v>
      </c>
      <c r="G4480" s="8">
        <v>11909812224</v>
      </c>
      <c r="H4480" s="1">
        <v>-42.434773020735697</v>
      </c>
      <c r="I4480" s="8">
        <v>192604000256</v>
      </c>
      <c r="J4480" s="1">
        <v>-0.47179299592971802</v>
      </c>
      <c r="K4480" s="8">
        <v>-14057999488</v>
      </c>
      <c r="L4480" s="9">
        <v>500</v>
      </c>
      <c r="M4480" s="7">
        <v>0.99999999999999978</v>
      </c>
      <c r="N4480" s="1">
        <v>-18.689999818801901</v>
      </c>
    </row>
    <row r="4481" spans="1:14" x14ac:dyDescent="0.25">
      <c r="A4481" s="3">
        <v>39171</v>
      </c>
      <c r="B4481" s="5" t="s">
        <v>139</v>
      </c>
      <c r="C4481" s="5" t="s">
        <v>6719</v>
      </c>
      <c r="D4481" s="5" t="s">
        <v>140</v>
      </c>
      <c r="E4481" s="1">
        <v>75.45</v>
      </c>
      <c r="F4481" s="8">
        <v>5728999936</v>
      </c>
      <c r="G4481" s="8">
        <v>434064719872</v>
      </c>
      <c r="H4481" s="1">
        <v>34.075153752054497</v>
      </c>
      <c r="I4481" s="8">
        <v>335085993984</v>
      </c>
      <c r="J4481" s="1">
        <v>2.09406709671021</v>
      </c>
      <c r="K4481" s="8">
        <v>56938999808</v>
      </c>
      <c r="L4481" s="9">
        <v>1</v>
      </c>
      <c r="M4481" s="7">
        <v>4.7871712611836134E-2</v>
      </c>
      <c r="N4481" s="1">
        <v>6.6799999475479099</v>
      </c>
    </row>
    <row r="4482" spans="1:14" x14ac:dyDescent="0.25">
      <c r="A4482" s="3">
        <v>39171</v>
      </c>
      <c r="B4482" s="5" t="s">
        <v>171</v>
      </c>
      <c r="C4482" s="5" t="s">
        <v>6720</v>
      </c>
      <c r="D4482" s="5" t="s">
        <v>172</v>
      </c>
      <c r="E4482" s="1">
        <v>51.02</v>
      </c>
      <c r="F4482" s="8">
        <v>4458151424</v>
      </c>
      <c r="G4482" s="8">
        <v>228937826304</v>
      </c>
      <c r="H4482" s="1">
        <v>22.983181358208402</v>
      </c>
      <c r="I4482" s="8">
        <v>116323000320</v>
      </c>
      <c r="J4482" s="1">
        <v>36.747623443603501</v>
      </c>
      <c r="K4482" s="8">
        <v>32847000064</v>
      </c>
      <c r="L4482" s="9">
        <v>2</v>
      </c>
      <c r="M4482" s="7">
        <v>7.5487971283872746E-2</v>
      </c>
      <c r="N4482" s="1">
        <v>4.6600000858306903</v>
      </c>
    </row>
    <row r="4483" spans="1:14" x14ac:dyDescent="0.25">
      <c r="A4483" s="3">
        <v>39171</v>
      </c>
      <c r="B4483" s="5" t="s">
        <v>177</v>
      </c>
      <c r="C4483" s="5" t="s">
        <v>6721</v>
      </c>
      <c r="D4483" s="5" t="s">
        <v>178</v>
      </c>
      <c r="E4483" s="1">
        <v>67.22</v>
      </c>
      <c r="F4483" s="8">
        <v>2601196288</v>
      </c>
      <c r="G4483" s="8">
        <v>174826422272</v>
      </c>
      <c r="H4483" s="1">
        <v>3.3369348033836599</v>
      </c>
      <c r="I4483" s="8">
        <v>113194000384</v>
      </c>
      <c r="J4483" s="1">
        <v>3.9382948875427202</v>
      </c>
      <c r="K4483" s="8">
        <v>30529999360</v>
      </c>
      <c r="L4483" s="9">
        <v>3</v>
      </c>
      <c r="M4483" s="7">
        <v>0.10115620150094297</v>
      </c>
      <c r="N4483" s="1">
        <v>5.3900001049041704</v>
      </c>
    </row>
    <row r="4484" spans="1:14" x14ac:dyDescent="0.25">
      <c r="A4484" s="3">
        <v>39171</v>
      </c>
      <c r="B4484" s="5" t="s">
        <v>175</v>
      </c>
      <c r="C4484" s="5" t="s">
        <v>6722</v>
      </c>
      <c r="D4484" s="5" t="s">
        <v>176</v>
      </c>
      <c r="E4484" s="1">
        <v>51.34</v>
      </c>
      <c r="F4484" s="8">
        <v>4911993856</v>
      </c>
      <c r="G4484" s="8">
        <v>251988623360</v>
      </c>
      <c r="H4484" s="1">
        <v>18.4303140677738</v>
      </c>
      <c r="I4484" s="8">
        <v>146557997056</v>
      </c>
      <c r="J4484" s="1">
        <v>21.808872222900401</v>
      </c>
      <c r="K4484" s="8">
        <v>29639000064</v>
      </c>
      <c r="L4484" s="9">
        <v>4</v>
      </c>
      <c r="M4484" s="7">
        <v>0.1260753201709314</v>
      </c>
      <c r="N4484" s="1">
        <v>4.3899999856948897</v>
      </c>
    </row>
    <row r="4485" spans="1:14" x14ac:dyDescent="0.25">
      <c r="A4485" s="3">
        <v>39171</v>
      </c>
      <c r="B4485" s="5" t="s">
        <v>137</v>
      </c>
      <c r="C4485" s="5" t="s">
        <v>6723</v>
      </c>
      <c r="D4485" s="5" t="s">
        <v>138</v>
      </c>
      <c r="E4485" s="1">
        <v>73.959999999999994</v>
      </c>
      <c r="F4485" s="8">
        <v>2164558336</v>
      </c>
      <c r="G4485" s="8">
        <v>161725693952</v>
      </c>
      <c r="H4485" s="1">
        <v>33.653695887289601</v>
      </c>
      <c r="I4485" s="8">
        <v>195340996608</v>
      </c>
      <c r="J4485" s="1">
        <v>5.6342668533325204</v>
      </c>
      <c r="K4485" s="8">
        <v>25521000192</v>
      </c>
      <c r="L4485" s="9">
        <v>5</v>
      </c>
      <c r="M4485" s="7">
        <v>0.14753221247458553</v>
      </c>
      <c r="N4485" s="1">
        <v>7.8399999141693097</v>
      </c>
    </row>
    <row r="4486" spans="1:14" x14ac:dyDescent="0.25">
      <c r="A4486" s="3">
        <v>39171</v>
      </c>
      <c r="B4486" s="5" t="s">
        <v>155</v>
      </c>
      <c r="C4486" s="5" t="s">
        <v>6724</v>
      </c>
      <c r="D4486" s="5" t="s">
        <v>156</v>
      </c>
      <c r="E4486" s="1">
        <v>68.349999999999994</v>
      </c>
      <c r="F4486" s="8">
        <v>1646082432</v>
      </c>
      <c r="G4486" s="8">
        <v>113722384384</v>
      </c>
      <c r="H4486" s="1">
        <v>6.2123796840483303</v>
      </c>
      <c r="I4486" s="8">
        <v>167577997312</v>
      </c>
      <c r="J4486" s="1">
        <v>3.1852469444274898</v>
      </c>
      <c r="K4486" s="8">
        <v>25276000256</v>
      </c>
      <c r="L4486" s="9">
        <v>6</v>
      </c>
      <c r="M4486" s="7">
        <v>0.16878312001268952</v>
      </c>
      <c r="N4486" s="1">
        <v>9.8000001907348597</v>
      </c>
    </row>
    <row r="4487" spans="1:14" x14ac:dyDescent="0.25">
      <c r="A4487" s="3">
        <v>39171</v>
      </c>
      <c r="B4487" s="5" t="s">
        <v>265</v>
      </c>
      <c r="C4487" s="5" t="s">
        <v>6725</v>
      </c>
      <c r="D4487" s="5" t="s">
        <v>266</v>
      </c>
      <c r="E4487" s="1">
        <v>35.36</v>
      </c>
      <c r="F4487" s="8">
        <v>10277372928</v>
      </c>
      <c r="G4487" s="8">
        <v>365565280256</v>
      </c>
      <c r="H4487" s="1">
        <v>8.6698864849345405</v>
      </c>
      <c r="I4487" s="8">
        <v>149628000256</v>
      </c>
      <c r="J4487" s="1">
        <v>2.2936561107635498</v>
      </c>
      <c r="K4487" s="8">
        <v>23016000000</v>
      </c>
      <c r="L4487" s="9">
        <v>7</v>
      </c>
      <c r="M4487" s="7">
        <v>0.18813392247127458</v>
      </c>
      <c r="N4487" s="1">
        <v>1.9999999701976801</v>
      </c>
    </row>
    <row r="4488" spans="1:14" x14ac:dyDescent="0.25">
      <c r="A4488" s="3">
        <v>39171</v>
      </c>
      <c r="B4488" s="5" t="s">
        <v>97</v>
      </c>
      <c r="C4488" s="5" t="s">
        <v>6726</v>
      </c>
      <c r="D4488" s="5" t="s">
        <v>98</v>
      </c>
      <c r="E4488" s="1">
        <v>46.95</v>
      </c>
      <c r="F4488" s="8">
        <v>4131000064</v>
      </c>
      <c r="G4488" s="8">
        <v>192694353920</v>
      </c>
      <c r="H4488" s="1">
        <v>0.68737304823873702</v>
      </c>
      <c r="I4488" s="8">
        <v>349442998272</v>
      </c>
      <c r="J4488" s="1">
        <v>11.7106323242188</v>
      </c>
      <c r="K4488" s="8">
        <v>20452999680</v>
      </c>
      <c r="L4488" s="9">
        <v>8</v>
      </c>
      <c r="M4488" s="7">
        <v>0.20532987122401977</v>
      </c>
      <c r="N4488" s="1">
        <v>2.7099999785423301</v>
      </c>
    </row>
    <row r="4489" spans="1:14" x14ac:dyDescent="0.25">
      <c r="A4489" s="3">
        <v>39171</v>
      </c>
      <c r="B4489" s="5" t="s">
        <v>169</v>
      </c>
      <c r="C4489" s="5" t="s">
        <v>6727</v>
      </c>
      <c r="D4489" s="5" t="s">
        <v>170</v>
      </c>
      <c r="E4489" s="1">
        <v>48.38</v>
      </c>
      <c r="F4489" s="8">
        <v>3461683968</v>
      </c>
      <c r="G4489" s="8">
        <v>168457453568</v>
      </c>
      <c r="H4489" s="1">
        <v>34.778581021813402</v>
      </c>
      <c r="I4489" s="8">
        <v>99440998400</v>
      </c>
      <c r="J4489" s="1">
        <v>25.050462722778299</v>
      </c>
      <c r="K4489" s="8">
        <v>20050000384</v>
      </c>
      <c r="L4489" s="9">
        <v>9</v>
      </c>
      <c r="M4489" s="7">
        <v>0.22218699655967056</v>
      </c>
      <c r="N4489" s="1">
        <v>4.1699998974800101</v>
      </c>
    </row>
    <row r="4490" spans="1:14" x14ac:dyDescent="0.25">
      <c r="A4490" s="3">
        <v>39171</v>
      </c>
      <c r="B4490" s="5" t="s">
        <v>99</v>
      </c>
      <c r="C4490" s="5" t="s">
        <v>6728</v>
      </c>
      <c r="D4490" s="5" t="s">
        <v>100</v>
      </c>
      <c r="E4490" s="1">
        <v>87.81</v>
      </c>
      <c r="F4490" s="8">
        <v>2097080960</v>
      </c>
      <c r="G4490" s="8">
        <v>182988914688</v>
      </c>
      <c r="H4490" s="1">
        <v>26.3699019690083</v>
      </c>
      <c r="I4490" s="8">
        <v>70323999744</v>
      </c>
      <c r="J4490" s="1">
        <v>2.0371448993682901</v>
      </c>
      <c r="K4490" s="8">
        <v>17900999680</v>
      </c>
      <c r="L4490" s="9">
        <v>10</v>
      </c>
      <c r="M4490" s="7">
        <v>0.2372373401736293</v>
      </c>
      <c r="N4490" s="1">
        <v>5.7599998712539699</v>
      </c>
    </row>
    <row r="4491" spans="1:14" x14ac:dyDescent="0.25">
      <c r="A4491" s="3">
        <v>39171</v>
      </c>
      <c r="B4491" s="5" t="s">
        <v>1388</v>
      </c>
      <c r="C4491" s="5" t="s">
        <v>6729</v>
      </c>
      <c r="D4491" s="5" t="s">
        <v>1387</v>
      </c>
      <c r="E4491" s="1">
        <v>206.63</v>
      </c>
      <c r="F4491" s="8">
        <v>450100000</v>
      </c>
      <c r="G4491" s="8">
        <v>90824654848</v>
      </c>
      <c r="H4491" s="1">
        <v>59.378497367584501</v>
      </c>
      <c r="I4491" s="8">
        <v>74386999296</v>
      </c>
      <c r="J4491" s="1">
        <v>59.832683563232401</v>
      </c>
      <c r="K4491" s="8">
        <v>15729999616</v>
      </c>
      <c r="L4491" s="9">
        <v>11</v>
      </c>
      <c r="M4491" s="7">
        <v>0.25046240600795477</v>
      </c>
      <c r="N4491" s="1">
        <v>22.679999828338602</v>
      </c>
    </row>
    <row r="4492" spans="1:14" x14ac:dyDescent="0.25">
      <c r="A4492" s="3">
        <v>39171</v>
      </c>
      <c r="B4492" s="5" t="s">
        <v>1584</v>
      </c>
      <c r="C4492" s="5" t="s">
        <v>6730</v>
      </c>
      <c r="D4492" s="5" t="s">
        <v>356</v>
      </c>
      <c r="E4492" s="1">
        <v>27.87</v>
      </c>
      <c r="F4492" s="8">
        <v>9777000448</v>
      </c>
      <c r="G4492" s="8">
        <v>271736733696</v>
      </c>
      <c r="H4492" s="1">
        <v>6.7178636192236896</v>
      </c>
      <c r="I4492" s="8">
        <v>46056999936</v>
      </c>
      <c r="J4492" s="1">
        <v>11.294862747192401</v>
      </c>
      <c r="K4492" s="8">
        <v>15714999808</v>
      </c>
      <c r="L4492" s="9">
        <v>12</v>
      </c>
      <c r="M4492" s="7">
        <v>0.26367486068823415</v>
      </c>
      <c r="N4492" s="1">
        <v>1.18999999761581</v>
      </c>
    </row>
    <row r="4493" spans="1:14" x14ac:dyDescent="0.25">
      <c r="A4493" s="3">
        <v>39171</v>
      </c>
      <c r="B4493" s="5" t="s">
        <v>224</v>
      </c>
      <c r="C4493" s="5" t="s">
        <v>6731</v>
      </c>
      <c r="D4493" s="5" t="s">
        <v>225</v>
      </c>
      <c r="E4493" s="1">
        <v>25.26</v>
      </c>
      <c r="F4493" s="8">
        <v>7123999744</v>
      </c>
      <c r="G4493" s="8">
        <v>180078542848</v>
      </c>
      <c r="H4493" s="1">
        <v>20.039597114810999</v>
      </c>
      <c r="I4493" s="8">
        <v>49283999744</v>
      </c>
      <c r="J4493" s="1">
        <v>2.0377600193023699</v>
      </c>
      <c r="K4493" s="8">
        <v>15094999808</v>
      </c>
      <c r="L4493" s="9">
        <v>13</v>
      </c>
      <c r="M4493" s="7">
        <v>0.27636604766238204</v>
      </c>
      <c r="N4493" s="1">
        <v>2.6800000667571999</v>
      </c>
    </row>
    <row r="4494" spans="1:14" x14ac:dyDescent="0.25">
      <c r="A4494" s="3">
        <v>39171</v>
      </c>
      <c r="B4494" s="5" t="s">
        <v>95</v>
      </c>
      <c r="C4494" s="5" t="s">
        <v>6732</v>
      </c>
      <c r="D4494" s="5" t="s">
        <v>96</v>
      </c>
      <c r="E4494" s="1">
        <v>63.16</v>
      </c>
      <c r="F4494" s="8">
        <v>3155383808</v>
      </c>
      <c r="G4494" s="8">
        <v>199609581568</v>
      </c>
      <c r="H4494" s="1">
        <v>15.853287341922</v>
      </c>
      <c r="I4494" s="8">
        <v>73602000896</v>
      </c>
      <c r="J4494" s="1">
        <v>20.234046936035199</v>
      </c>
      <c r="K4494" s="8">
        <v>14704000256</v>
      </c>
      <c r="L4494" s="9">
        <v>14</v>
      </c>
      <c r="M4494" s="7">
        <v>0.28872850005657913</v>
      </c>
      <c r="N4494" s="1">
        <v>2.9799999594688402</v>
      </c>
    </row>
    <row r="4495" spans="1:14" x14ac:dyDescent="0.25">
      <c r="A4495" s="3">
        <v>39171</v>
      </c>
      <c r="B4495" s="5" t="s">
        <v>860</v>
      </c>
      <c r="C4495" s="5" t="s">
        <v>6733</v>
      </c>
      <c r="D4495" s="5" t="s">
        <v>861</v>
      </c>
      <c r="E4495" s="1">
        <v>37.92</v>
      </c>
      <c r="F4495" s="8">
        <v>2911505408</v>
      </c>
      <c r="G4495" s="8">
        <v>109324697600</v>
      </c>
      <c r="H4495" s="1">
        <v>35.074336745668496</v>
      </c>
      <c r="I4495" s="8">
        <v>89666000896</v>
      </c>
      <c r="J4495" s="1">
        <v>26.7930603027344</v>
      </c>
      <c r="K4495" s="8">
        <v>14264999936</v>
      </c>
      <c r="L4495" s="9">
        <v>15</v>
      </c>
      <c r="M4495" s="7">
        <v>0.3007218610156191</v>
      </c>
      <c r="N4495" s="1">
        <v>2.12000003457069</v>
      </c>
    </row>
    <row r="4496" spans="1:14" x14ac:dyDescent="0.25">
      <c r="A4496" s="3">
        <v>39171</v>
      </c>
      <c r="B4496" s="5" t="s">
        <v>220</v>
      </c>
      <c r="C4496" s="5" t="s">
        <v>6734</v>
      </c>
      <c r="D4496" s="5" t="s">
        <v>221</v>
      </c>
      <c r="E4496" s="1">
        <v>60.26</v>
      </c>
      <c r="F4496" s="8">
        <v>2893230080</v>
      </c>
      <c r="G4496" s="8">
        <v>174628945920</v>
      </c>
      <c r="H4496" s="1">
        <v>2.4491345540785399</v>
      </c>
      <c r="I4496" s="8">
        <v>53324000256</v>
      </c>
      <c r="J4496" s="1">
        <v>5.5628142356872603</v>
      </c>
      <c r="K4496" s="8">
        <v>13708999936</v>
      </c>
      <c r="L4496" s="9">
        <v>16</v>
      </c>
      <c r="M4496" s="7">
        <v>0.31224776254787018</v>
      </c>
      <c r="N4496" s="1">
        <v>3.7699999809265101</v>
      </c>
    </row>
    <row r="4497" spans="1:14" x14ac:dyDescent="0.25">
      <c r="A4497" s="3">
        <v>39171</v>
      </c>
      <c r="B4497" s="5" t="s">
        <v>194</v>
      </c>
      <c r="C4497" s="5" t="s">
        <v>6735</v>
      </c>
      <c r="D4497" s="5" t="s">
        <v>195</v>
      </c>
      <c r="E4497" s="1">
        <v>34.43</v>
      </c>
      <c r="F4497" s="8">
        <v>3376765952</v>
      </c>
      <c r="G4497" s="8">
        <v>116697513984</v>
      </c>
      <c r="H4497" s="1">
        <v>19.924603481999998</v>
      </c>
      <c r="I4497" s="8">
        <v>47841999872</v>
      </c>
      <c r="J4497" s="1">
        <v>18.742265701293899</v>
      </c>
      <c r="K4497" s="8">
        <v>12608000000</v>
      </c>
      <c r="L4497" s="9">
        <v>17</v>
      </c>
      <c r="M4497" s="7">
        <v>0.32284799357836375</v>
      </c>
      <c r="N4497" s="1">
        <v>2.5199999809265101</v>
      </c>
    </row>
    <row r="4498" spans="1:14" x14ac:dyDescent="0.25">
      <c r="A4498" s="3">
        <v>39171</v>
      </c>
      <c r="B4498" s="5" t="s">
        <v>208</v>
      </c>
      <c r="C4498" s="5" t="s">
        <v>6736</v>
      </c>
      <c r="D4498" s="5" t="s">
        <v>209</v>
      </c>
      <c r="E4498" s="1">
        <v>78.760000000000005</v>
      </c>
      <c r="F4498" s="8">
        <v>1048876992</v>
      </c>
      <c r="G4498" s="8">
        <v>83493994496</v>
      </c>
      <c r="H4498" s="1">
        <v>53.3166856594111</v>
      </c>
      <c r="I4498" s="8">
        <v>83267999744</v>
      </c>
      <c r="J4498" s="1">
        <v>46.984504699707003</v>
      </c>
      <c r="K4498" s="8">
        <v>12576000000</v>
      </c>
      <c r="L4498" s="9">
        <v>18</v>
      </c>
      <c r="M4498" s="7">
        <v>0.33342132046918604</v>
      </c>
      <c r="N4498" s="1">
        <v>8.5800001621246302</v>
      </c>
    </row>
    <row r="4499" spans="1:14" x14ac:dyDescent="0.25">
      <c r="A4499" s="3">
        <v>39171</v>
      </c>
      <c r="B4499" s="5" t="s">
        <v>511</v>
      </c>
      <c r="C4499" s="5" t="s">
        <v>6737</v>
      </c>
      <c r="D4499" s="5" t="s">
        <v>512</v>
      </c>
      <c r="E4499" s="1">
        <v>55.05</v>
      </c>
      <c r="F4499" s="8">
        <v>1904000000</v>
      </c>
      <c r="G4499" s="8">
        <v>105311313920</v>
      </c>
      <c r="H4499" s="1">
        <v>15.0428693524089</v>
      </c>
      <c r="I4499" s="8">
        <v>46810000384</v>
      </c>
      <c r="J4499" s="1">
        <v>30.3609218597412</v>
      </c>
      <c r="K4499" s="8">
        <v>12063000064</v>
      </c>
      <c r="L4499" s="9">
        <v>19</v>
      </c>
      <c r="M4499" s="7">
        <v>0.34356334042471104</v>
      </c>
      <c r="N4499" s="1">
        <v>4.7100001573562604</v>
      </c>
    </row>
    <row r="4500" spans="1:14" x14ac:dyDescent="0.25">
      <c r="A4500" s="3">
        <v>39171</v>
      </c>
      <c r="B4500" s="5" t="s">
        <v>351</v>
      </c>
      <c r="C4500" s="5" t="s">
        <v>6738</v>
      </c>
      <c r="D4500" s="5" t="s">
        <v>352</v>
      </c>
      <c r="E4500" s="1">
        <v>94.26</v>
      </c>
      <c r="F4500" s="8">
        <v>1506482560</v>
      </c>
      <c r="G4500" s="8">
        <v>142377877504</v>
      </c>
      <c r="H4500" s="1">
        <v>15.7106364725754</v>
      </c>
      <c r="I4500" s="8">
        <v>91423000576</v>
      </c>
      <c r="J4500" s="1">
        <v>0.317115008831024</v>
      </c>
      <c r="K4500" s="8">
        <v>11927000192</v>
      </c>
      <c r="L4500" s="9">
        <v>20</v>
      </c>
      <c r="M4500" s="7">
        <v>0.35359101789424952</v>
      </c>
      <c r="N4500" s="1">
        <v>6.2199999094009399</v>
      </c>
    </row>
    <row r="4501" spans="1:14" x14ac:dyDescent="0.25">
      <c r="A4501" s="3">
        <v>39171</v>
      </c>
      <c r="B4501" s="5" t="s">
        <v>862</v>
      </c>
      <c r="C4501" s="5" t="s">
        <v>6739</v>
      </c>
      <c r="D4501" s="5" t="s">
        <v>863</v>
      </c>
      <c r="E4501" s="1">
        <v>39.43</v>
      </c>
      <c r="F4501" s="8">
        <v>6238746112</v>
      </c>
      <c r="G4501" s="8">
        <v>244583071744</v>
      </c>
      <c r="H4501" s="1">
        <v>76.691803741073599</v>
      </c>
      <c r="I4501" s="8">
        <v>63173999616</v>
      </c>
      <c r="J4501" s="1">
        <v>44.0796089172363</v>
      </c>
      <c r="K4501" s="8">
        <v>10288000000</v>
      </c>
      <c r="L4501" s="9">
        <v>21</v>
      </c>
      <c r="M4501" s="7">
        <v>0.36224069879857357</v>
      </c>
      <c r="N4501" s="1">
        <v>1.90000000596046</v>
      </c>
    </row>
    <row r="4502" spans="1:14" x14ac:dyDescent="0.25">
      <c r="A4502" s="3">
        <v>39171</v>
      </c>
      <c r="B4502" s="5" t="s">
        <v>12</v>
      </c>
      <c r="C4502" s="5" t="s">
        <v>6740</v>
      </c>
      <c r="D4502" s="5" t="s">
        <v>13</v>
      </c>
      <c r="E4502" s="1">
        <v>36.74</v>
      </c>
      <c r="F4502" s="8">
        <v>1970000000</v>
      </c>
      <c r="G4502" s="8">
        <v>72518287360</v>
      </c>
      <c r="H4502" s="1">
        <v>-8.8143980370685497</v>
      </c>
      <c r="I4502" s="8">
        <v>81511000000</v>
      </c>
      <c r="J4502" s="1">
        <v>11.4414005279541</v>
      </c>
      <c r="K4502" s="8">
        <v>9363000000</v>
      </c>
      <c r="L4502" s="9">
        <v>22</v>
      </c>
      <c r="M4502" s="7">
        <v>0.37011268191552404</v>
      </c>
      <c r="N4502" s="1"/>
    </row>
    <row r="4503" spans="1:14" x14ac:dyDescent="0.25">
      <c r="A4503" s="3">
        <v>39171</v>
      </c>
      <c r="B4503" s="5" t="s">
        <v>513</v>
      </c>
      <c r="C4503" s="5" t="s">
        <v>6741</v>
      </c>
      <c r="D4503" s="5" t="s">
        <v>514</v>
      </c>
      <c r="E4503" s="1">
        <v>81.67</v>
      </c>
      <c r="F4503" s="8">
        <v>867971968</v>
      </c>
      <c r="G4503" s="8">
        <v>72082202624</v>
      </c>
      <c r="H4503" s="1">
        <v>27.153166668745399</v>
      </c>
      <c r="I4503" s="8">
        <v>68588000256</v>
      </c>
      <c r="J4503" s="1">
        <v>43.572685241699197</v>
      </c>
      <c r="K4503" s="8">
        <v>8457000000</v>
      </c>
      <c r="L4503" s="9">
        <v>23</v>
      </c>
      <c r="M4503" s="7">
        <v>0.37722294157803071</v>
      </c>
      <c r="N4503" s="1">
        <v>8.4900000095367396</v>
      </c>
    </row>
    <row r="4504" spans="1:14" x14ac:dyDescent="0.25">
      <c r="A4504" s="3">
        <v>39171</v>
      </c>
      <c r="B4504" s="5" t="s">
        <v>161</v>
      </c>
      <c r="C4504" s="5" t="s">
        <v>6742</v>
      </c>
      <c r="D4504" s="5" t="s">
        <v>162</v>
      </c>
      <c r="E4504" s="1">
        <v>98.83</v>
      </c>
      <c r="F4504" s="8">
        <v>347770880</v>
      </c>
      <c r="G4504" s="8">
        <v>35229597696</v>
      </c>
      <c r="H4504" s="1">
        <v>67.036134598115595</v>
      </c>
      <c r="I4504" s="8">
        <v>59911000064</v>
      </c>
      <c r="J4504" s="1">
        <v>2.8247330188751198</v>
      </c>
      <c r="K4504" s="8">
        <v>8330999936</v>
      </c>
      <c r="L4504" s="9">
        <v>24</v>
      </c>
      <c r="M4504" s="7">
        <v>0.38422726613677338</v>
      </c>
      <c r="N4504" s="1">
        <v>14.630000352859501</v>
      </c>
    </row>
    <row r="4505" spans="1:14" x14ac:dyDescent="0.25">
      <c r="A4505" s="3">
        <v>39171</v>
      </c>
      <c r="B4505" s="5" t="s">
        <v>1450</v>
      </c>
      <c r="C4505" s="5" t="s">
        <v>6743</v>
      </c>
      <c r="D4505" s="5" t="s">
        <v>1449</v>
      </c>
      <c r="E4505" s="1">
        <v>64.489999999999995</v>
      </c>
      <c r="F4505" s="8">
        <v>603763456</v>
      </c>
      <c r="G4505" s="8">
        <v>39351992320</v>
      </c>
      <c r="H4505" s="1">
        <v>23.4093900881746</v>
      </c>
      <c r="I4505" s="8">
        <v>91832201216</v>
      </c>
      <c r="J4505" s="1">
        <v>12.8686609268188</v>
      </c>
      <c r="K4505" s="8">
        <v>8009999872</v>
      </c>
      <c r="L4505" s="9">
        <v>25</v>
      </c>
      <c r="M4505" s="7">
        <v>0.39096170849063</v>
      </c>
      <c r="N4505" s="1">
        <v>8.9500000476837194</v>
      </c>
    </row>
    <row r="4506" spans="1:14" x14ac:dyDescent="0.25">
      <c r="A4506" s="3">
        <v>39171</v>
      </c>
      <c r="B4506" s="5" t="s">
        <v>1586</v>
      </c>
      <c r="C4506" s="5" t="s">
        <v>6744</v>
      </c>
      <c r="D4506" s="5" t="s">
        <v>388</v>
      </c>
      <c r="E4506" s="1">
        <v>25.53</v>
      </c>
      <c r="F4506" s="8">
        <v>6048000000</v>
      </c>
      <c r="G4506" s="8">
        <v>153598066688</v>
      </c>
      <c r="H4506" s="1">
        <v>42.865134234323399</v>
      </c>
      <c r="I4506" s="8">
        <v>31928999936</v>
      </c>
      <c r="J4506" s="1">
        <v>14.8502082824707</v>
      </c>
      <c r="K4506" s="8">
        <v>7964000000</v>
      </c>
      <c r="L4506" s="9">
        <v>26</v>
      </c>
      <c r="M4506" s="7">
        <v>0.39765747625132564</v>
      </c>
      <c r="N4506" s="1">
        <v>1.0700000077486</v>
      </c>
    </row>
    <row r="4507" spans="1:14" x14ac:dyDescent="0.25">
      <c r="A4507" s="3">
        <v>39171</v>
      </c>
      <c r="B4507" s="5" t="s">
        <v>1091</v>
      </c>
      <c r="C4507" s="5" t="s">
        <v>6745</v>
      </c>
      <c r="D4507" s="5" t="s">
        <v>1090</v>
      </c>
      <c r="E4507" s="1">
        <v>19.72</v>
      </c>
      <c r="F4507" s="8">
        <v>3882800128</v>
      </c>
      <c r="G4507" s="8">
        <v>76111978496</v>
      </c>
      <c r="H4507" s="1">
        <v>13.920102234303901</v>
      </c>
      <c r="I4507" s="8">
        <v>44540999680</v>
      </c>
      <c r="J4507" s="1">
        <v>4.2994270324706996</v>
      </c>
      <c r="K4507" s="8">
        <v>7959000064</v>
      </c>
      <c r="L4507" s="9">
        <v>27</v>
      </c>
      <c r="M4507" s="7">
        <v>0.40434904029400592</v>
      </c>
      <c r="N4507" s="1">
        <v>1.5699999779462801</v>
      </c>
    </row>
    <row r="4508" spans="1:14" x14ac:dyDescent="0.25">
      <c r="A4508" s="3">
        <v>39171</v>
      </c>
      <c r="B4508" s="5" t="s">
        <v>210</v>
      </c>
      <c r="C4508" s="5" t="s">
        <v>6746</v>
      </c>
      <c r="D4508" s="5" t="s">
        <v>211</v>
      </c>
      <c r="E4508" s="1">
        <v>60.06</v>
      </c>
      <c r="F4508" s="8">
        <v>622000000</v>
      </c>
      <c r="G4508" s="8">
        <v>37223292928</v>
      </c>
      <c r="H4508" s="1">
        <v>12.9357705770478</v>
      </c>
      <c r="I4508" s="8">
        <v>35795999744</v>
      </c>
      <c r="J4508" s="1">
        <v>1.1672270298004199</v>
      </c>
      <c r="K4508" s="8">
        <v>7809999872</v>
      </c>
      <c r="L4508" s="9">
        <v>28</v>
      </c>
      <c r="M4508" s="7">
        <v>0.4109153317749169</v>
      </c>
      <c r="N4508" s="1">
        <v>7.8900001049041704</v>
      </c>
    </row>
    <row r="4509" spans="1:14" x14ac:dyDescent="0.25">
      <c r="A4509" s="3">
        <v>39171</v>
      </c>
      <c r="B4509" s="5" t="s">
        <v>151</v>
      </c>
      <c r="C4509" s="5" t="s">
        <v>6747</v>
      </c>
      <c r="D4509" s="5" t="s">
        <v>152</v>
      </c>
      <c r="E4509" s="1">
        <v>49.31</v>
      </c>
      <c r="F4509" s="8">
        <v>839918144</v>
      </c>
      <c r="G4509" s="8">
        <v>42156433408</v>
      </c>
      <c r="H4509" s="1">
        <v>28.427646886591202</v>
      </c>
      <c r="I4509" s="8">
        <v>17834999808</v>
      </c>
      <c r="J4509" s="1">
        <v>20.990615844726602</v>
      </c>
      <c r="K4509" s="8">
        <v>7668999936</v>
      </c>
      <c r="L4509" s="9">
        <v>29</v>
      </c>
      <c r="M4509" s="7">
        <v>0.41736307694420943</v>
      </c>
      <c r="N4509" s="1">
        <v>4.9150000810623196</v>
      </c>
    </row>
    <row r="4510" spans="1:14" x14ac:dyDescent="0.25">
      <c r="A4510" s="3">
        <v>39171</v>
      </c>
      <c r="B4510" s="5" t="s">
        <v>255</v>
      </c>
      <c r="C4510" s="5" t="s">
        <v>6748</v>
      </c>
      <c r="D4510" s="5" t="s">
        <v>256</v>
      </c>
      <c r="E4510" s="1">
        <v>52.97</v>
      </c>
      <c r="F4510" s="8">
        <v>1344999936</v>
      </c>
      <c r="G4510" s="8">
        <v>71562280960</v>
      </c>
      <c r="H4510" s="1">
        <v>-8.6033488224043104</v>
      </c>
      <c r="I4510" s="8">
        <v>71576000512</v>
      </c>
      <c r="J4510" s="1">
        <v>54.102317810058601</v>
      </c>
      <c r="K4510" s="8">
        <v>7474000128</v>
      </c>
      <c r="L4510" s="9">
        <v>30</v>
      </c>
      <c r="M4510" s="7">
        <v>0.42364687517380484</v>
      </c>
      <c r="N4510" s="1">
        <v>3.9785109758377102</v>
      </c>
    </row>
    <row r="4511" spans="1:14" x14ac:dyDescent="0.25">
      <c r="A4511" s="3">
        <v>39171</v>
      </c>
      <c r="B4511" s="5" t="s">
        <v>349</v>
      </c>
      <c r="C4511" s="5" t="s">
        <v>6749</v>
      </c>
      <c r="D4511" s="5" t="s">
        <v>350</v>
      </c>
      <c r="E4511" s="1">
        <v>40.14</v>
      </c>
      <c r="F4511" s="8">
        <v>2692000000</v>
      </c>
      <c r="G4511" s="8">
        <v>107057864704</v>
      </c>
      <c r="H4511" s="1">
        <v>42.666271578906397</v>
      </c>
      <c r="I4511" s="8">
        <v>94080999424</v>
      </c>
      <c r="J4511" s="1">
        <v>5.7234468460082999</v>
      </c>
      <c r="K4511" s="8">
        <v>7181999872</v>
      </c>
      <c r="L4511" s="9">
        <v>31</v>
      </c>
      <c r="M4511" s="7">
        <v>0.42968517291366648</v>
      </c>
      <c r="N4511" s="1">
        <v>2.3700000047683698</v>
      </c>
    </row>
    <row r="4512" spans="1:14" x14ac:dyDescent="0.25">
      <c r="A4512" s="3">
        <v>39171</v>
      </c>
      <c r="B4512" s="5" t="s">
        <v>1078</v>
      </c>
      <c r="C4512" s="5" t="s">
        <v>6750</v>
      </c>
      <c r="D4512" s="5" t="s">
        <v>1077</v>
      </c>
      <c r="E4512" s="1">
        <v>34.97</v>
      </c>
      <c r="F4512" s="8">
        <v>1764714240</v>
      </c>
      <c r="G4512" s="8">
        <v>62083670016</v>
      </c>
      <c r="H4512" s="1">
        <v>29.999268972002302</v>
      </c>
      <c r="I4512" s="8">
        <v>19056999936</v>
      </c>
      <c r="J4512" s="1">
        <v>14.8288736343384</v>
      </c>
      <c r="K4512" s="8">
        <v>6844000000</v>
      </c>
      <c r="L4512" s="9">
        <v>32</v>
      </c>
      <c r="M4512" s="7">
        <v>0.43543929578586654</v>
      </c>
      <c r="N4512" s="1">
        <v>2.64000004529953</v>
      </c>
    </row>
    <row r="4513" spans="1:14" x14ac:dyDescent="0.25">
      <c r="A4513" s="3">
        <v>39171</v>
      </c>
      <c r="B4513" s="5" t="s">
        <v>1382</v>
      </c>
      <c r="C4513" s="5" t="s">
        <v>6751</v>
      </c>
      <c r="D4513" s="5" t="s">
        <v>1381</v>
      </c>
      <c r="E4513" s="1">
        <v>70.099999999999994</v>
      </c>
      <c r="F4513" s="8">
        <v>1070000000</v>
      </c>
      <c r="G4513" s="8">
        <v>74822590464</v>
      </c>
      <c r="H4513" s="1">
        <v>-2.56762232217682</v>
      </c>
      <c r="I4513" s="8">
        <v>47547000832</v>
      </c>
      <c r="J4513" s="1">
        <v>11.662479400634799</v>
      </c>
      <c r="K4513" s="8">
        <v>6635000064</v>
      </c>
      <c r="L4513" s="9">
        <v>33</v>
      </c>
      <c r="M4513" s="7">
        <v>0.44101770104964666</v>
      </c>
      <c r="N4513" s="1">
        <v>3.8799999356269801</v>
      </c>
    </row>
    <row r="4514" spans="1:14" x14ac:dyDescent="0.25">
      <c r="A4514" s="3">
        <v>39171</v>
      </c>
      <c r="B4514" s="5" t="s">
        <v>93</v>
      </c>
      <c r="C4514" s="5" t="s">
        <v>6752</v>
      </c>
      <c r="D4514" s="5" t="s">
        <v>94</v>
      </c>
      <c r="E4514" s="1">
        <v>48</v>
      </c>
      <c r="F4514" s="8">
        <v>2318000128</v>
      </c>
      <c r="G4514" s="8">
        <v>111388532736</v>
      </c>
      <c r="H4514" s="1">
        <v>18.307073454792899</v>
      </c>
      <c r="I4514" s="8">
        <v>24088000512</v>
      </c>
      <c r="J4514" s="1">
        <v>4.2590031623840297</v>
      </c>
      <c r="K4514" s="8">
        <v>6596999936</v>
      </c>
      <c r="L4514" s="9">
        <v>34</v>
      </c>
      <c r="M4514" s="7">
        <v>0.44656415753995055</v>
      </c>
      <c r="N4514" s="1">
        <v>2.1599999666213998</v>
      </c>
    </row>
    <row r="4515" spans="1:14" x14ac:dyDescent="0.25">
      <c r="A4515" s="3">
        <v>39171</v>
      </c>
      <c r="B4515" s="5" t="s">
        <v>127</v>
      </c>
      <c r="C4515" s="5" t="s">
        <v>6753</v>
      </c>
      <c r="D4515" s="5" t="s">
        <v>128</v>
      </c>
      <c r="E4515" s="1">
        <v>63.56</v>
      </c>
      <c r="F4515" s="8">
        <v>1638000000</v>
      </c>
      <c r="G4515" s="8">
        <v>104035966976</v>
      </c>
      <c r="H4515" s="1">
        <v>11.517043591167999</v>
      </c>
      <c r="I4515" s="8">
        <v>35324000256</v>
      </c>
      <c r="J4515" s="1">
        <v>7.9079909324645996</v>
      </c>
      <c r="K4515" s="8">
        <v>6518999936</v>
      </c>
      <c r="L4515" s="9">
        <v>35</v>
      </c>
      <c r="M4515" s="7">
        <v>0.45204503518980566</v>
      </c>
      <c r="N4515" s="1">
        <v>3.4399999976158102</v>
      </c>
    </row>
    <row r="4516" spans="1:14" x14ac:dyDescent="0.25">
      <c r="A4516" s="3">
        <v>39171</v>
      </c>
      <c r="B4516" s="5" t="s">
        <v>1585</v>
      </c>
      <c r="C4516" s="5" t="s">
        <v>6754</v>
      </c>
      <c r="D4516" s="5" t="s">
        <v>354</v>
      </c>
      <c r="E4516" s="1">
        <v>19.13</v>
      </c>
      <c r="F4516" s="8">
        <v>5766000128</v>
      </c>
      <c r="G4516" s="8">
        <v>110092034048</v>
      </c>
      <c r="H4516" s="1">
        <v>-18.165673236256101</v>
      </c>
      <c r="I4516" s="8">
        <v>35382000640</v>
      </c>
      <c r="J4516" s="1">
        <v>-8.8703451156616193</v>
      </c>
      <c r="K4516" s="8">
        <v>6214999936</v>
      </c>
      <c r="L4516" s="9">
        <v>36</v>
      </c>
      <c r="M4516" s="7">
        <v>0.45727032351278335</v>
      </c>
      <c r="N4516" s="1">
        <v>0.87000000476837203</v>
      </c>
    </row>
    <row r="4517" spans="1:14" x14ac:dyDescent="0.25">
      <c r="A4517" s="3">
        <v>39171</v>
      </c>
      <c r="B4517" s="5" t="s">
        <v>269</v>
      </c>
      <c r="C4517" s="5" t="s">
        <v>6755</v>
      </c>
      <c r="D4517" s="5" t="s">
        <v>270</v>
      </c>
      <c r="E4517" s="1">
        <v>65</v>
      </c>
      <c r="F4517" s="8">
        <v>995699968</v>
      </c>
      <c r="G4517" s="8">
        <v>64716152832</v>
      </c>
      <c r="H4517" s="1">
        <v>28.978197702693901</v>
      </c>
      <c r="I4517" s="8">
        <v>47829000192</v>
      </c>
      <c r="J4517" s="1">
        <v>11.9461669921875</v>
      </c>
      <c r="K4517" s="8">
        <v>6098000000</v>
      </c>
      <c r="L4517" s="9">
        <v>37</v>
      </c>
      <c r="M4517" s="7">
        <v>0.46239724362889612</v>
      </c>
      <c r="N4517" s="1">
        <v>3.8099999427795401</v>
      </c>
    </row>
    <row r="4518" spans="1:14" x14ac:dyDescent="0.25">
      <c r="A4518" s="3">
        <v>39171</v>
      </c>
      <c r="B4518" s="5" t="s">
        <v>948</v>
      </c>
      <c r="C4518" s="5" t="s">
        <v>6756</v>
      </c>
      <c r="D4518" s="5" t="s">
        <v>947</v>
      </c>
      <c r="E4518" s="1">
        <v>70.069999999999993</v>
      </c>
      <c r="F4518" s="8">
        <v>533368192</v>
      </c>
      <c r="G4518" s="8">
        <v>36989251584</v>
      </c>
      <c r="H4518" s="1">
        <v>14.4049444101401</v>
      </c>
      <c r="I4518" s="8">
        <v>50196999168</v>
      </c>
      <c r="J4518" s="1">
        <v>44.0746459960938</v>
      </c>
      <c r="K4518" s="8">
        <v>6053000064</v>
      </c>
      <c r="L4518" s="9">
        <v>38</v>
      </c>
      <c r="M4518" s="7">
        <v>0.4674863298524044</v>
      </c>
      <c r="N4518" s="1">
        <v>7.3899998664856001</v>
      </c>
    </row>
    <row r="4519" spans="1:14" x14ac:dyDescent="0.25">
      <c r="A4519" s="3">
        <v>39171</v>
      </c>
      <c r="B4519" s="5" t="s">
        <v>173</v>
      </c>
      <c r="C4519" s="5" t="s">
        <v>6757</v>
      </c>
      <c r="D4519" s="5" t="s">
        <v>174</v>
      </c>
      <c r="E4519" s="1">
        <v>51.77</v>
      </c>
      <c r="F4519" s="8">
        <v>678300032</v>
      </c>
      <c r="G4519" s="8">
        <v>34780393472</v>
      </c>
      <c r="H4519" s="1">
        <v>16.977560818019199</v>
      </c>
      <c r="I4519" s="8">
        <v>25090000384</v>
      </c>
      <c r="J4519" s="1">
        <v>2.9755799770355198</v>
      </c>
      <c r="K4519" s="8">
        <v>6049000064</v>
      </c>
      <c r="L4519" s="9">
        <v>39</v>
      </c>
      <c r="M4519" s="7">
        <v>0.47257205305845379</v>
      </c>
      <c r="N4519" s="1">
        <v>6.1200000047683698</v>
      </c>
    </row>
    <row r="4520" spans="1:14" x14ac:dyDescent="0.25">
      <c r="A4520" s="3">
        <v>39171</v>
      </c>
      <c r="B4520" s="5" t="s">
        <v>10</v>
      </c>
      <c r="C4520" s="5" t="s">
        <v>6758</v>
      </c>
      <c r="D4520" s="5" t="s">
        <v>11</v>
      </c>
      <c r="E4520" s="1">
        <v>34.43</v>
      </c>
      <c r="F4520" s="8">
        <v>2048426624</v>
      </c>
      <c r="G4520" s="8">
        <v>70445391872</v>
      </c>
      <c r="H4520" s="1">
        <v>41.532698087126398</v>
      </c>
      <c r="I4520" s="8">
        <v>35155999744</v>
      </c>
      <c r="J4520" s="1">
        <v>7.3284502029418901</v>
      </c>
      <c r="K4520" s="8">
        <v>6033000064</v>
      </c>
      <c r="L4520" s="9">
        <v>40</v>
      </c>
      <c r="M4520" s="7">
        <v>0.47764432419466751</v>
      </c>
      <c r="N4520" s="1">
        <v>2.1299999952316302</v>
      </c>
    </row>
    <row r="4521" spans="1:14" x14ac:dyDescent="0.25">
      <c r="A4521" s="3">
        <v>39171</v>
      </c>
      <c r="B4521" s="5" t="s">
        <v>327</v>
      </c>
      <c r="C4521" s="5" t="s">
        <v>6759</v>
      </c>
      <c r="D4521" s="5" t="s">
        <v>328</v>
      </c>
      <c r="E4521" s="1">
        <v>31.55</v>
      </c>
      <c r="F4521" s="8">
        <v>1975883008</v>
      </c>
      <c r="G4521" s="8">
        <v>61570887680</v>
      </c>
      <c r="H4521" s="1">
        <v>19.613601453300699</v>
      </c>
      <c r="I4521" s="8">
        <v>41798999040</v>
      </c>
      <c r="J4521" s="1">
        <v>4.2106599807739302</v>
      </c>
      <c r="K4521" s="8">
        <v>5792000000</v>
      </c>
      <c r="L4521" s="9">
        <v>41</v>
      </c>
      <c r="M4521" s="7">
        <v>0.48251397347517344</v>
      </c>
      <c r="N4521" s="1">
        <v>1.96999999880791</v>
      </c>
    </row>
    <row r="4522" spans="1:14" x14ac:dyDescent="0.25">
      <c r="A4522" s="3">
        <v>39171</v>
      </c>
      <c r="B4522" s="5" t="s">
        <v>1579</v>
      </c>
      <c r="C4522" s="5" t="s">
        <v>6760</v>
      </c>
      <c r="D4522" s="5" t="s">
        <v>390</v>
      </c>
      <c r="E4522" s="1">
        <v>18.13</v>
      </c>
      <c r="F4522" s="8">
        <v>5136000000</v>
      </c>
      <c r="G4522" s="8">
        <v>93358071808</v>
      </c>
      <c r="H4522" s="1">
        <v>43.774779178256402</v>
      </c>
      <c r="I4522" s="8">
        <v>17019000064</v>
      </c>
      <c r="J4522" s="1">
        <v>21.87473487854</v>
      </c>
      <c r="K4522" s="8">
        <v>5702999936</v>
      </c>
      <c r="L4522" s="9">
        <v>42</v>
      </c>
      <c r="M4522" s="7">
        <v>0.48730879556341028</v>
      </c>
      <c r="N4522" s="1">
        <v>0.76999999582767498</v>
      </c>
    </row>
    <row r="4523" spans="1:14" x14ac:dyDescent="0.25">
      <c r="A4523" s="3">
        <v>39171</v>
      </c>
      <c r="B4523" s="5" t="s">
        <v>1392</v>
      </c>
      <c r="C4523" s="5" t="s">
        <v>6761</v>
      </c>
      <c r="D4523" s="5" t="s">
        <v>1391</v>
      </c>
      <c r="E4523" s="1">
        <v>90.26</v>
      </c>
      <c r="F4523" s="8">
        <v>473105056</v>
      </c>
      <c r="G4523" s="8">
        <v>42350825472</v>
      </c>
      <c r="H4523" s="1">
        <v>24.7982699114512</v>
      </c>
      <c r="I4523" s="8">
        <v>32692000256</v>
      </c>
      <c r="J4523" s="1">
        <v>2.8133800029754599</v>
      </c>
      <c r="K4523" s="8">
        <v>5555000000</v>
      </c>
      <c r="L4523" s="9">
        <v>43</v>
      </c>
      <c r="M4523" s="7">
        <v>0.4919791860594756</v>
      </c>
      <c r="N4523" s="1">
        <v>7.0782460570335397</v>
      </c>
    </row>
    <row r="4524" spans="1:14" x14ac:dyDescent="0.25">
      <c r="A4524" s="3">
        <v>39171</v>
      </c>
      <c r="B4524" s="5" t="s">
        <v>167</v>
      </c>
      <c r="C4524" s="5" t="s">
        <v>6762</v>
      </c>
      <c r="D4524" s="5" t="s">
        <v>168</v>
      </c>
      <c r="E4524" s="1">
        <v>56.4</v>
      </c>
      <c r="F4524" s="8">
        <v>1199000064</v>
      </c>
      <c r="G4524" s="8">
        <v>66990477312</v>
      </c>
      <c r="H4524" s="1">
        <v>15.612681632508201</v>
      </c>
      <c r="I4524" s="8">
        <v>27149000192</v>
      </c>
      <c r="J4524" s="1">
        <v>12.747216224670399</v>
      </c>
      <c r="K4524" s="8">
        <v>5482000128</v>
      </c>
      <c r="L4524" s="9">
        <v>44</v>
      </c>
      <c r="M4524" s="7">
        <v>0.49658820159453232</v>
      </c>
      <c r="N4524" s="1">
        <v>3.0599999427795401</v>
      </c>
    </row>
    <row r="4525" spans="1:14" x14ac:dyDescent="0.25">
      <c r="A4525" s="3">
        <v>39171</v>
      </c>
      <c r="B4525" s="5" t="s">
        <v>1000</v>
      </c>
      <c r="C4525" s="5" t="s">
        <v>6763</v>
      </c>
      <c r="D4525" s="5" t="s">
        <v>999</v>
      </c>
      <c r="E4525" s="1">
        <v>42.98</v>
      </c>
      <c r="F4525" s="8">
        <v>463000000</v>
      </c>
      <c r="G4525" s="8">
        <v>20047525888</v>
      </c>
      <c r="H4525" s="1">
        <v>-2.61520037788965</v>
      </c>
      <c r="I4525" s="8">
        <v>10406999680</v>
      </c>
      <c r="J4525" s="1">
        <v>64.651687622070298</v>
      </c>
      <c r="K4525" s="8">
        <v>5404999872</v>
      </c>
      <c r="L4525" s="9">
        <v>45</v>
      </c>
      <c r="M4525" s="7">
        <v>0.50113247882827183</v>
      </c>
      <c r="N4525" s="1">
        <v>10.524999856948901</v>
      </c>
    </row>
    <row r="4526" spans="1:14" x14ac:dyDescent="0.25">
      <c r="A4526" s="3">
        <v>39171</v>
      </c>
      <c r="B4526" s="5" t="s">
        <v>1282</v>
      </c>
      <c r="C4526" s="5" t="s">
        <v>6764</v>
      </c>
      <c r="D4526" s="5" t="s">
        <v>1281</v>
      </c>
      <c r="E4526" s="1">
        <v>63.15</v>
      </c>
      <c r="F4526" s="8">
        <v>751984768</v>
      </c>
      <c r="G4526" s="8">
        <v>47674060800</v>
      </c>
      <c r="H4526" s="1">
        <v>27.477550077486601</v>
      </c>
      <c r="I4526" s="8">
        <v>48438000640</v>
      </c>
      <c r="J4526" s="1">
        <v>8.3096475601196307</v>
      </c>
      <c r="K4526" s="8">
        <v>5397000064</v>
      </c>
      <c r="L4526" s="9">
        <v>46</v>
      </c>
      <c r="M4526" s="7">
        <v>0.50567003018851842</v>
      </c>
      <c r="N4526" s="1">
        <v>8.0099997520446795</v>
      </c>
    </row>
    <row r="4527" spans="1:14" x14ac:dyDescent="0.25">
      <c r="A4527" s="3">
        <v>39171</v>
      </c>
      <c r="B4527" s="5" t="s">
        <v>501</v>
      </c>
      <c r="C4527" s="5" t="s">
        <v>6765</v>
      </c>
      <c r="D4527" s="5" t="s">
        <v>502</v>
      </c>
      <c r="E4527" s="1">
        <v>50.03</v>
      </c>
      <c r="F4527" s="8">
        <v>1346169984</v>
      </c>
      <c r="G4527" s="8">
        <v>67173883904</v>
      </c>
      <c r="H4527" s="1">
        <v>14.7754036153857</v>
      </c>
      <c r="I4527" s="8">
        <v>20350654976</v>
      </c>
      <c r="J4527" s="1">
        <v>8.5033226013183594</v>
      </c>
      <c r="K4527" s="8">
        <v>5370367872</v>
      </c>
      <c r="L4527" s="9">
        <v>47</v>
      </c>
      <c r="M4527" s="7">
        <v>0.51018519041709864</v>
      </c>
      <c r="N4527" s="1">
        <v>3.1200000047683698</v>
      </c>
    </row>
    <row r="4528" spans="1:14" x14ac:dyDescent="0.25">
      <c r="A4528" s="3">
        <v>39171</v>
      </c>
      <c r="B4528" s="5" t="s">
        <v>1384</v>
      </c>
      <c r="C4528" s="5" t="s">
        <v>6766</v>
      </c>
      <c r="D4528" s="5" t="s">
        <v>1383</v>
      </c>
      <c r="E4528" s="1">
        <v>81.099999999999994</v>
      </c>
      <c r="F4528" s="8">
        <v>615500864</v>
      </c>
      <c r="G4528" s="8">
        <v>49245335552</v>
      </c>
      <c r="H4528" s="1">
        <v>10.4904588394693</v>
      </c>
      <c r="I4528" s="8">
        <v>56952999936</v>
      </c>
      <c r="J4528" s="1">
        <v>27.865598678588899</v>
      </c>
      <c r="K4528" s="8">
        <v>5317900032</v>
      </c>
      <c r="L4528" s="9">
        <v>48</v>
      </c>
      <c r="M4528" s="7">
        <v>0.51465623808019112</v>
      </c>
      <c r="N4528" s="1">
        <v>4.9099999666213998</v>
      </c>
    </row>
    <row r="4529" spans="1:14" x14ac:dyDescent="0.25">
      <c r="A4529" s="3">
        <v>39171</v>
      </c>
      <c r="B4529" s="5" t="s">
        <v>1599</v>
      </c>
      <c r="C4529" s="5" t="s">
        <v>6767</v>
      </c>
      <c r="D4529" s="5" t="s">
        <v>258</v>
      </c>
      <c r="E4529" s="1">
        <v>55.88</v>
      </c>
      <c r="F4529" s="8">
        <v>1166000000</v>
      </c>
      <c r="G4529" s="8">
        <v>65159946240</v>
      </c>
      <c r="H4529" s="1">
        <v>-29.435535616428901</v>
      </c>
      <c r="I4529" s="8">
        <v>14268000000</v>
      </c>
      <c r="J4529" s="1">
        <v>14.786806106567401</v>
      </c>
      <c r="K4529" s="8">
        <v>5247000064</v>
      </c>
      <c r="L4529" s="9">
        <v>49</v>
      </c>
      <c r="M4529" s="7">
        <v>0.51906767628572847</v>
      </c>
      <c r="N4529" s="1">
        <v>2.5000000093132302</v>
      </c>
    </row>
    <row r="4530" spans="1:14" x14ac:dyDescent="0.25">
      <c r="A4530" s="3">
        <v>39171</v>
      </c>
      <c r="B4530" s="5" t="s">
        <v>222</v>
      </c>
      <c r="C4530" s="5" t="s">
        <v>6768</v>
      </c>
      <c r="D4530" s="5" t="s">
        <v>223</v>
      </c>
      <c r="E4530" s="1">
        <v>44.17</v>
      </c>
      <c r="F4530" s="8">
        <v>2167785472</v>
      </c>
      <c r="G4530" s="8">
        <v>95370633216</v>
      </c>
      <c r="H4530" s="1">
        <v>60.745273667756003</v>
      </c>
      <c r="I4530" s="8">
        <v>22636000768</v>
      </c>
      <c r="J4530" s="1">
        <v>2.8352849483489999</v>
      </c>
      <c r="K4530" s="8">
        <v>5242000128</v>
      </c>
      <c r="L4530" s="9">
        <v>50</v>
      </c>
      <c r="M4530" s="7">
        <v>0.52347491077325048</v>
      </c>
      <c r="N4530" s="1">
        <v>2.0399999916553502</v>
      </c>
    </row>
    <row r="4531" spans="1:14" x14ac:dyDescent="0.25">
      <c r="A4531" s="3">
        <v>39171</v>
      </c>
      <c r="B4531" s="5" t="s">
        <v>46</v>
      </c>
      <c r="C4531" s="5" t="s">
        <v>6769</v>
      </c>
      <c r="D4531" s="5" t="s">
        <v>47</v>
      </c>
      <c r="E4531" s="1">
        <v>31.49</v>
      </c>
      <c r="F4531" s="8">
        <v>1524999936</v>
      </c>
      <c r="G4531" s="8">
        <v>47419568128</v>
      </c>
      <c r="H4531" s="1">
        <v>4.02633336393456</v>
      </c>
      <c r="I4531" s="8">
        <v>46926999552</v>
      </c>
      <c r="J4531" s="1">
        <v>8.5192975997924805</v>
      </c>
      <c r="K4531" s="8">
        <v>5152000064</v>
      </c>
      <c r="L4531" s="9">
        <v>51</v>
      </c>
      <c r="M4531" s="7">
        <v>0.52780647731413866</v>
      </c>
      <c r="N4531" s="1">
        <v>2.0200000405311598</v>
      </c>
    </row>
    <row r="4532" spans="1:14" x14ac:dyDescent="0.25">
      <c r="A4532" s="3">
        <v>39171</v>
      </c>
      <c r="B4532" s="5" t="s">
        <v>1014</v>
      </c>
      <c r="C4532" s="5" t="s">
        <v>6770</v>
      </c>
      <c r="D4532" s="5" t="s">
        <v>965</v>
      </c>
      <c r="E4532" s="1">
        <v>40.380000000000003</v>
      </c>
      <c r="F4532" s="8">
        <v>944478976</v>
      </c>
      <c r="G4532" s="8">
        <v>36183711744</v>
      </c>
      <c r="H4532" s="1">
        <v>7.1708584157579702</v>
      </c>
      <c r="I4532" s="8">
        <v>26237999616</v>
      </c>
      <c r="J4532" s="1">
        <v>25.060665130615199</v>
      </c>
      <c r="K4532" s="8">
        <v>5146000128</v>
      </c>
      <c r="L4532" s="9">
        <v>52</v>
      </c>
      <c r="M4532" s="7">
        <v>0.53213299938264669</v>
      </c>
      <c r="N4532" s="1">
        <v>3.7400000095367401</v>
      </c>
    </row>
    <row r="4533" spans="1:14" x14ac:dyDescent="0.25">
      <c r="A4533" s="3">
        <v>39171</v>
      </c>
      <c r="B4533" s="5" t="s">
        <v>22</v>
      </c>
      <c r="C4533" s="5" t="s">
        <v>6771</v>
      </c>
      <c r="D4533" s="5" t="s">
        <v>23</v>
      </c>
      <c r="E4533" s="1">
        <v>59.26</v>
      </c>
      <c r="F4533" s="8">
        <v>859771136</v>
      </c>
      <c r="G4533" s="8">
        <v>51300175872</v>
      </c>
      <c r="H4533" s="1">
        <v>4.4751678466201597</v>
      </c>
      <c r="I4533" s="8">
        <v>59489998848</v>
      </c>
      <c r="J4533" s="1">
        <v>13.055871963501</v>
      </c>
      <c r="K4533" s="8">
        <v>5068000000</v>
      </c>
      <c r="L4533" s="9">
        <v>53</v>
      </c>
      <c r="M4533" s="7">
        <v>0.53639394250308936</v>
      </c>
      <c r="N4533" s="1">
        <v>3.2399998903274501</v>
      </c>
    </row>
    <row r="4534" spans="1:14" x14ac:dyDescent="0.25">
      <c r="A4534" s="3">
        <v>39171</v>
      </c>
      <c r="B4534" s="5" t="s">
        <v>263</v>
      </c>
      <c r="C4534" s="5" t="s">
        <v>6772</v>
      </c>
      <c r="D4534" s="5" t="s">
        <v>264</v>
      </c>
      <c r="E4534" s="1">
        <v>67.03</v>
      </c>
      <c r="F4534" s="8">
        <v>645808192</v>
      </c>
      <c r="G4534" s="8">
        <v>42746048512</v>
      </c>
      <c r="H4534" s="1">
        <v>27.813301855802901</v>
      </c>
      <c r="I4534" s="8">
        <v>41516999680</v>
      </c>
      <c r="J4534" s="1">
        <v>14.2491540908813</v>
      </c>
      <c r="K4534" s="8">
        <v>4921000064</v>
      </c>
      <c r="L4534" s="9">
        <v>54</v>
      </c>
      <c r="M4534" s="7">
        <v>0.54053129478572526</v>
      </c>
      <c r="N4534" s="1">
        <v>5.3700000047683698</v>
      </c>
    </row>
    <row r="4535" spans="1:14" x14ac:dyDescent="0.25">
      <c r="A4535" s="3">
        <v>39171</v>
      </c>
      <c r="B4535" s="5" t="s">
        <v>159</v>
      </c>
      <c r="C4535" s="5" t="s">
        <v>6773</v>
      </c>
      <c r="D4535" s="5" t="s">
        <v>160</v>
      </c>
      <c r="E4535" s="1">
        <v>69.099999999999994</v>
      </c>
      <c r="F4535" s="8">
        <v>1177893504</v>
      </c>
      <c r="G4535" s="8">
        <v>83288268800</v>
      </c>
      <c r="H4535" s="1">
        <v>51.832243942791003</v>
      </c>
      <c r="I4535" s="8">
        <v>19230477824</v>
      </c>
      <c r="J4535" s="1">
        <v>34.392574310302699</v>
      </c>
      <c r="K4535" s="8">
        <v>4896358016</v>
      </c>
      <c r="L4535" s="9">
        <v>55</v>
      </c>
      <c r="M4535" s="7">
        <v>0.54464792915894933</v>
      </c>
      <c r="N4535" s="1">
        <v>2.8249999880790702</v>
      </c>
    </row>
    <row r="4536" spans="1:14" x14ac:dyDescent="0.25">
      <c r="A4536" s="3">
        <v>39171</v>
      </c>
      <c r="B4536" s="5" t="s">
        <v>226</v>
      </c>
      <c r="C4536" s="5" t="s">
        <v>6774</v>
      </c>
      <c r="D4536" s="5" t="s">
        <v>227</v>
      </c>
      <c r="E4536" s="1">
        <v>55.8</v>
      </c>
      <c r="F4536" s="8">
        <v>1537243136</v>
      </c>
      <c r="G4536" s="8">
        <v>86118932480</v>
      </c>
      <c r="H4536" s="1">
        <v>35.413468051557302</v>
      </c>
      <c r="I4536" s="8">
        <v>22476322304</v>
      </c>
      <c r="J4536" s="1">
        <v>0.62008798122405995</v>
      </c>
      <c r="K4536" s="8">
        <v>4860218880</v>
      </c>
      <c r="L4536" s="9">
        <v>56</v>
      </c>
      <c r="M4536" s="7">
        <v>0.5487341793958439</v>
      </c>
      <c r="N4536" s="1">
        <v>1.12999999523163</v>
      </c>
    </row>
    <row r="4537" spans="1:14" x14ac:dyDescent="0.25">
      <c r="A4537" s="3">
        <v>39171</v>
      </c>
      <c r="B4537" s="5" t="s">
        <v>188</v>
      </c>
      <c r="C4537" s="5" t="s">
        <v>6775</v>
      </c>
      <c r="D4537" s="5" t="s">
        <v>189</v>
      </c>
      <c r="E4537" s="1">
        <v>45.43</v>
      </c>
      <c r="F4537" s="8">
        <v>543863488</v>
      </c>
      <c r="G4537" s="8">
        <v>24874240000</v>
      </c>
      <c r="H4537" s="1">
        <v>45.5756699496526</v>
      </c>
      <c r="I4537" s="8">
        <v>17910999808</v>
      </c>
      <c r="J4537" s="1">
        <v>11.8193511962891</v>
      </c>
      <c r="K4537" s="8">
        <v>4683200000</v>
      </c>
      <c r="L4537" s="9">
        <v>57</v>
      </c>
      <c r="M4537" s="7">
        <v>0.55267160023673922</v>
      </c>
      <c r="N4537" s="1">
        <v>3.7600000103314701</v>
      </c>
    </row>
    <row r="4538" spans="1:14" x14ac:dyDescent="0.25">
      <c r="A4538" s="3">
        <v>39171</v>
      </c>
      <c r="B4538" s="5" t="s">
        <v>844</v>
      </c>
      <c r="C4538" s="5" t="s">
        <v>6776</v>
      </c>
      <c r="D4538" s="5" t="s">
        <v>845</v>
      </c>
      <c r="E4538" s="1">
        <v>64.099999999999994</v>
      </c>
      <c r="F4538" s="8">
        <v>459244544</v>
      </c>
      <c r="G4538" s="8">
        <v>29558579200</v>
      </c>
      <c r="H4538" s="1">
        <v>42.664221606721597</v>
      </c>
      <c r="I4538" s="8">
        <v>10856000256</v>
      </c>
      <c r="J4538" s="1">
        <v>1.81954598426819</v>
      </c>
      <c r="K4538" s="8">
        <v>4659999872</v>
      </c>
      <c r="L4538" s="9">
        <v>58</v>
      </c>
      <c r="M4538" s="7">
        <v>0.55658951546875624</v>
      </c>
      <c r="N4538" s="1">
        <v>5.5500000715255702</v>
      </c>
    </row>
    <row r="4539" spans="1:14" x14ac:dyDescent="0.25">
      <c r="A4539" s="3">
        <v>39171</v>
      </c>
      <c r="B4539" s="5" t="s">
        <v>1448</v>
      </c>
      <c r="C4539" s="5" t="s">
        <v>6777</v>
      </c>
      <c r="D4539" s="5" t="s">
        <v>1283</v>
      </c>
      <c r="E4539" s="1">
        <v>69.22</v>
      </c>
      <c r="F4539" s="8">
        <v>444028992</v>
      </c>
      <c r="G4539" s="8">
        <v>31134527488</v>
      </c>
      <c r="H4539" s="1">
        <v>18.734568131466499</v>
      </c>
      <c r="I4539" s="8">
        <v>10664999680</v>
      </c>
      <c r="J4539" s="1">
        <v>-0.41423499584197998</v>
      </c>
      <c r="K4539" s="8">
        <v>4651000064</v>
      </c>
      <c r="L4539" s="9">
        <v>59</v>
      </c>
      <c r="M4539" s="7">
        <v>0.56049986407291552</v>
      </c>
      <c r="N4539" s="1">
        <v>6.4200000762939498</v>
      </c>
    </row>
    <row r="4540" spans="1:14" x14ac:dyDescent="0.25">
      <c r="A4540" s="3">
        <v>39171</v>
      </c>
      <c r="B4540" s="5" t="s">
        <v>14</v>
      </c>
      <c r="C4540" s="5" t="s">
        <v>6778</v>
      </c>
      <c r="D4540" s="5" t="s">
        <v>15</v>
      </c>
      <c r="E4540" s="1">
        <v>45.05</v>
      </c>
      <c r="F4540" s="8">
        <v>1203699968</v>
      </c>
      <c r="G4540" s="8">
        <v>54000148480</v>
      </c>
      <c r="H4540" s="1">
        <v>40.788162317618699</v>
      </c>
      <c r="I4540" s="8">
        <v>22189599744</v>
      </c>
      <c r="J4540" s="1">
        <v>5.5043449401855504</v>
      </c>
      <c r="K4540" s="8">
        <v>4640700032</v>
      </c>
      <c r="L4540" s="9">
        <v>60</v>
      </c>
      <c r="M4540" s="7">
        <v>0.56440155288021399</v>
      </c>
      <c r="N4540" s="1">
        <v>2.8700000047683698</v>
      </c>
    </row>
    <row r="4541" spans="1:14" x14ac:dyDescent="0.25">
      <c r="A4541" s="3">
        <v>39171</v>
      </c>
      <c r="B4541" s="5" t="s">
        <v>267</v>
      </c>
      <c r="C4541" s="5" t="s">
        <v>6779</v>
      </c>
      <c r="D4541" s="5" t="s">
        <v>268</v>
      </c>
      <c r="E4541" s="1">
        <v>76.430000000000007</v>
      </c>
      <c r="F4541" s="8">
        <v>734362816</v>
      </c>
      <c r="G4541" s="8">
        <v>55841345536</v>
      </c>
      <c r="H4541" s="1">
        <v>5.4047951458693797</v>
      </c>
      <c r="I4541" s="8">
        <v>22922999808</v>
      </c>
      <c r="J4541" s="1">
        <v>8.2959318161010707</v>
      </c>
      <c r="K4541" s="8">
        <v>4622000000</v>
      </c>
      <c r="L4541" s="9">
        <v>61</v>
      </c>
      <c r="M4541" s="7">
        <v>0.56828751955398793</v>
      </c>
      <c r="N4541" s="1">
        <v>5.1600000858306903</v>
      </c>
    </row>
    <row r="4542" spans="1:14" x14ac:dyDescent="0.25">
      <c r="A4542" s="3">
        <v>39171</v>
      </c>
      <c r="B4542" s="5" t="s">
        <v>1642</v>
      </c>
      <c r="C4542" s="5" t="s">
        <v>6780</v>
      </c>
      <c r="D4542" s="5" t="s">
        <v>86</v>
      </c>
      <c r="E4542" s="1">
        <v>25.95</v>
      </c>
      <c r="F4542" s="8"/>
      <c r="G4542" s="8">
        <v>80249200640</v>
      </c>
      <c r="H4542" s="1">
        <v>43.423004375763</v>
      </c>
      <c r="I4542" s="8">
        <v>25592000000</v>
      </c>
      <c r="J4542" s="1">
        <v>18.462633132934599</v>
      </c>
      <c r="K4542" s="8">
        <v>4618999936</v>
      </c>
      <c r="L4542" s="9">
        <v>62</v>
      </c>
      <c r="M4542" s="7">
        <v>0.57217096391085942</v>
      </c>
      <c r="N4542" s="1">
        <v>0.80666665236155199</v>
      </c>
    </row>
    <row r="4543" spans="1:14" x14ac:dyDescent="0.25">
      <c r="A4543" s="3">
        <v>39171</v>
      </c>
      <c r="B4543" s="5" t="s">
        <v>964</v>
      </c>
      <c r="C4543" s="5" t="s">
        <v>6781</v>
      </c>
      <c r="D4543" s="5" t="s">
        <v>963</v>
      </c>
      <c r="E4543" s="1">
        <v>33.64</v>
      </c>
      <c r="F4543" s="8">
        <v>585182272</v>
      </c>
      <c r="G4543" s="8">
        <v>19965313024</v>
      </c>
      <c r="H4543" s="1">
        <v>7.1963197063642097</v>
      </c>
      <c r="I4543" s="8">
        <v>20784657408</v>
      </c>
      <c r="J4543" s="1">
        <v>31.975980758666999</v>
      </c>
      <c r="K4543" s="8">
        <v>4334134976</v>
      </c>
      <c r="L4543" s="9">
        <v>63</v>
      </c>
      <c r="M4543" s="7">
        <v>0.57581490680925274</v>
      </c>
      <c r="N4543" s="1">
        <v>4.4299999475479099</v>
      </c>
    </row>
    <row r="4544" spans="1:14" x14ac:dyDescent="0.25">
      <c r="A4544" s="3">
        <v>39171</v>
      </c>
      <c r="B4544" s="5" t="s">
        <v>884</v>
      </c>
      <c r="C4544" s="5" t="s">
        <v>6782</v>
      </c>
      <c r="D4544" s="5" t="s">
        <v>885</v>
      </c>
      <c r="E4544" s="1">
        <v>68.709999999999994</v>
      </c>
      <c r="F4544" s="8">
        <v>670000000</v>
      </c>
      <c r="G4544" s="8">
        <v>46307868672</v>
      </c>
      <c r="H4544" s="1">
        <v>37.176021772799103</v>
      </c>
      <c r="I4544" s="8">
        <v>15654999808</v>
      </c>
      <c r="J4544" s="1">
        <v>1.9404829740524301</v>
      </c>
      <c r="K4544" s="8">
        <v>4297000000</v>
      </c>
      <c r="L4544" s="9">
        <v>64</v>
      </c>
      <c r="M4544" s="7">
        <v>0.57942762831448991</v>
      </c>
      <c r="N4544" s="1">
        <v>2.3699999973177901</v>
      </c>
    </row>
    <row r="4545" spans="1:14" x14ac:dyDescent="0.25">
      <c r="A4545" s="3">
        <v>39171</v>
      </c>
      <c r="B4545" s="5" t="s">
        <v>216</v>
      </c>
      <c r="C4545" s="5" t="s">
        <v>6783</v>
      </c>
      <c r="D4545" s="5" t="s">
        <v>217</v>
      </c>
      <c r="E4545" s="1">
        <v>54.58</v>
      </c>
      <c r="F4545" s="8">
        <v>969075584</v>
      </c>
      <c r="G4545" s="8">
        <v>53813157888</v>
      </c>
      <c r="H4545" s="1">
        <v>19.527434639817098</v>
      </c>
      <c r="I4545" s="8">
        <v>45352000000</v>
      </c>
      <c r="J4545" s="1">
        <v>-8.3229751586914098</v>
      </c>
      <c r="K4545" s="8">
        <v>4223000000</v>
      </c>
      <c r="L4545" s="9">
        <v>65</v>
      </c>
      <c r="M4545" s="7">
        <v>0.58297813399673726</v>
      </c>
      <c r="N4545" s="1">
        <v>7.0600000619888297</v>
      </c>
    </row>
    <row r="4546" spans="1:14" x14ac:dyDescent="0.25">
      <c r="A4546" s="3">
        <v>39171</v>
      </c>
      <c r="B4546" s="5" t="s">
        <v>393</v>
      </c>
      <c r="C4546" s="5" t="s">
        <v>6784</v>
      </c>
      <c r="D4546" s="5" t="s">
        <v>394</v>
      </c>
      <c r="E4546" s="1">
        <v>33.9</v>
      </c>
      <c r="F4546" s="8">
        <v>867739520</v>
      </c>
      <c r="G4546" s="8">
        <v>29285998592</v>
      </c>
      <c r="H4546" s="1">
        <v>38.0695241519226</v>
      </c>
      <c r="I4546" s="8">
        <v>30379000320</v>
      </c>
      <c r="J4546" s="1">
        <v>18.8164882659912</v>
      </c>
      <c r="K4546" s="8">
        <v>4166000064</v>
      </c>
      <c r="L4546" s="9">
        <v>66</v>
      </c>
      <c r="M4546" s="7">
        <v>0.58648071673400337</v>
      </c>
      <c r="N4546" s="1">
        <v>2.5800000131130201</v>
      </c>
    </row>
    <row r="4547" spans="1:14" x14ac:dyDescent="0.25">
      <c r="A4547" s="3">
        <v>39171</v>
      </c>
      <c r="B4547" s="5" t="s">
        <v>246</v>
      </c>
      <c r="C4547" s="5" t="s">
        <v>6785</v>
      </c>
      <c r="D4547" s="5" t="s">
        <v>247</v>
      </c>
      <c r="E4547" s="1">
        <v>53.71</v>
      </c>
      <c r="F4547" s="8">
        <v>1131668608</v>
      </c>
      <c r="G4547" s="8">
        <v>60568764416</v>
      </c>
      <c r="H4547" s="1">
        <v>10.5144222270992</v>
      </c>
      <c r="I4547" s="8">
        <v>15691000064</v>
      </c>
      <c r="J4547" s="1">
        <v>7.1401748657226598</v>
      </c>
      <c r="K4547" s="8">
        <v>4125400000</v>
      </c>
      <c r="L4547" s="9">
        <v>67</v>
      </c>
      <c r="M4547" s="7">
        <v>0.58994916479025328</v>
      </c>
      <c r="N4547" s="1">
        <v>2.44999998062849</v>
      </c>
    </row>
    <row r="4548" spans="1:14" x14ac:dyDescent="0.25">
      <c r="A4548" s="3">
        <v>39171</v>
      </c>
      <c r="B4548" s="5" t="s">
        <v>1458</v>
      </c>
      <c r="C4548" s="5" t="s">
        <v>6786</v>
      </c>
      <c r="D4548" s="5" t="s">
        <v>1457</v>
      </c>
      <c r="E4548" s="1">
        <v>23.12</v>
      </c>
      <c r="F4548" s="8">
        <v>3166787072</v>
      </c>
      <c r="G4548" s="8">
        <v>74028793856</v>
      </c>
      <c r="H4548" s="1">
        <v>64.7104328161534</v>
      </c>
      <c r="I4548" s="8">
        <v>26737999872</v>
      </c>
      <c r="J4548" s="1">
        <v>6.1528139114379901</v>
      </c>
      <c r="K4548" s="8">
        <v>4031000000</v>
      </c>
      <c r="L4548" s="9">
        <v>68</v>
      </c>
      <c r="M4548" s="7">
        <v>0.59333824563447279</v>
      </c>
      <c r="N4548" s="1">
        <v>1.06713399291039</v>
      </c>
    </row>
    <row r="4549" spans="1:14" x14ac:dyDescent="0.25">
      <c r="A4549" s="3">
        <v>39171</v>
      </c>
      <c r="B4549" s="5" t="s">
        <v>998</v>
      </c>
      <c r="C4549" s="5" t="s">
        <v>6787</v>
      </c>
      <c r="D4549" s="5" t="s">
        <v>997</v>
      </c>
      <c r="E4549" s="1">
        <v>70.7</v>
      </c>
      <c r="F4549" s="8">
        <v>330737440</v>
      </c>
      <c r="G4549" s="8">
        <v>23663525888</v>
      </c>
      <c r="H4549" s="1">
        <v>6.7700325087378399</v>
      </c>
      <c r="I4549" s="8">
        <v>8074253056</v>
      </c>
      <c r="J4549" s="1">
        <v>8.2732715606689506</v>
      </c>
      <c r="K4549" s="8">
        <v>4025885952</v>
      </c>
      <c r="L4549" s="9">
        <v>69</v>
      </c>
      <c r="M4549" s="7">
        <v>0.59672302682051492</v>
      </c>
      <c r="N4549" s="1">
        <v>7.7200001478195199</v>
      </c>
    </row>
    <row r="4550" spans="1:14" x14ac:dyDescent="0.25">
      <c r="A4550" s="3">
        <v>39171</v>
      </c>
      <c r="B4550" s="5" t="s">
        <v>333</v>
      </c>
      <c r="C4550" s="5" t="s">
        <v>6788</v>
      </c>
      <c r="D4550" s="5" t="s">
        <v>334</v>
      </c>
      <c r="E4550" s="1">
        <v>97.02</v>
      </c>
      <c r="F4550" s="8">
        <v>422481664</v>
      </c>
      <c r="G4550" s="8">
        <v>41445453824</v>
      </c>
      <c r="H4550" s="1">
        <v>68.005509726674404</v>
      </c>
      <c r="I4550" s="8">
        <v>39620000768</v>
      </c>
      <c r="J4550" s="1">
        <v>6.4681701660156303</v>
      </c>
      <c r="K4550" s="8">
        <v>3953000000</v>
      </c>
      <c r="L4550" s="9">
        <v>70</v>
      </c>
      <c r="M4550" s="7">
        <v>0.60004652882428566</v>
      </c>
      <c r="N4550" s="1">
        <v>5.9100000858306903</v>
      </c>
    </row>
    <row r="4551" spans="1:14" x14ac:dyDescent="0.25">
      <c r="A4551" s="3">
        <v>39171</v>
      </c>
      <c r="B4551" s="5" t="s">
        <v>212</v>
      </c>
      <c r="C4551" s="5" t="s">
        <v>6789</v>
      </c>
      <c r="D4551" s="5" t="s">
        <v>213</v>
      </c>
      <c r="E4551" s="1">
        <v>95.58</v>
      </c>
      <c r="F4551" s="8">
        <v>323315392</v>
      </c>
      <c r="G4551" s="8">
        <v>30664065024</v>
      </c>
      <c r="H4551" s="1">
        <v>17.060340280441501</v>
      </c>
      <c r="I4551" s="8">
        <v>26499999744</v>
      </c>
      <c r="J4551" s="1">
        <v>-2.1526420116424601</v>
      </c>
      <c r="K4551" s="8">
        <v>3878999936</v>
      </c>
      <c r="L4551" s="9">
        <v>71</v>
      </c>
      <c r="M4551" s="7">
        <v>0.60330781495125818</v>
      </c>
      <c r="N4551" s="1">
        <v>8.8800002336502093</v>
      </c>
    </row>
    <row r="4552" spans="1:14" x14ac:dyDescent="0.25">
      <c r="A4552" s="3">
        <v>39171</v>
      </c>
      <c r="B4552" s="5" t="s">
        <v>367</v>
      </c>
      <c r="C4552" s="5" t="s">
        <v>6790</v>
      </c>
      <c r="D4552" s="5" t="s">
        <v>368</v>
      </c>
      <c r="E4552" s="1">
        <v>17.670000000000002</v>
      </c>
      <c r="F4552" s="8">
        <v>2397400064</v>
      </c>
      <c r="G4552" s="8">
        <v>42334097408</v>
      </c>
      <c r="H4552" s="1">
        <v>-22.405764382667599</v>
      </c>
      <c r="I4552" s="8">
        <v>43283999744</v>
      </c>
      <c r="J4552" s="1">
        <v>21.6011562347412</v>
      </c>
      <c r="K4552" s="8">
        <v>3858000000</v>
      </c>
      <c r="L4552" s="9">
        <v>72</v>
      </c>
      <c r="M4552" s="7">
        <v>0.60655144529037974</v>
      </c>
      <c r="N4552" s="1">
        <v>1.5</v>
      </c>
    </row>
    <row r="4553" spans="1:14" x14ac:dyDescent="0.25">
      <c r="A4553" s="3">
        <v>39171</v>
      </c>
      <c r="B4553" s="5" t="s">
        <v>261</v>
      </c>
      <c r="C4553" s="5" t="s">
        <v>6791</v>
      </c>
      <c r="D4553" s="5" t="s">
        <v>262</v>
      </c>
      <c r="E4553" s="1">
        <v>88.91</v>
      </c>
      <c r="F4553" s="8">
        <v>757835968</v>
      </c>
      <c r="G4553" s="8">
        <v>70844456960</v>
      </c>
      <c r="H4553" s="1">
        <v>39.315075166476198</v>
      </c>
      <c r="I4553" s="8">
        <v>61530000384</v>
      </c>
      <c r="J4553" s="1">
        <v>14.7498178482056</v>
      </c>
      <c r="K4553" s="8">
        <v>3811000064</v>
      </c>
      <c r="L4553" s="9">
        <v>73</v>
      </c>
      <c r="M4553" s="7">
        <v>0.60975556022816735</v>
      </c>
      <c r="N4553" s="1">
        <v>2.8899999111890802</v>
      </c>
    </row>
    <row r="4554" spans="1:14" x14ac:dyDescent="0.25">
      <c r="A4554" s="3">
        <v>39171</v>
      </c>
      <c r="B4554" s="5" t="s">
        <v>248</v>
      </c>
      <c r="C4554" s="5" t="s">
        <v>6792</v>
      </c>
      <c r="D4554" s="5" t="s">
        <v>249</v>
      </c>
      <c r="E4554" s="1">
        <v>49.06</v>
      </c>
      <c r="F4554" s="8">
        <v>1151564032</v>
      </c>
      <c r="G4554" s="8">
        <v>56392093696</v>
      </c>
      <c r="H4554" s="1">
        <v>-11.713611769957801</v>
      </c>
      <c r="I4554" s="8">
        <v>12086700032</v>
      </c>
      <c r="J4554" s="1">
        <v>12.306804656982401</v>
      </c>
      <c r="K4554" s="8">
        <v>3778600000</v>
      </c>
      <c r="L4554" s="9">
        <v>74</v>
      </c>
      <c r="M4554" s="7">
        <v>0.61293243467072944</v>
      </c>
      <c r="N4554" s="1">
        <v>2.34999996423721</v>
      </c>
    </row>
    <row r="4555" spans="1:14" x14ac:dyDescent="0.25">
      <c r="A4555" s="3">
        <v>39171</v>
      </c>
      <c r="B4555" s="5" t="s">
        <v>413</v>
      </c>
      <c r="C4555" s="5" t="s">
        <v>6793</v>
      </c>
      <c r="D4555" s="5" t="s">
        <v>414</v>
      </c>
      <c r="E4555" s="1">
        <v>45.86</v>
      </c>
      <c r="F4555" s="8">
        <v>958051008</v>
      </c>
      <c r="G4555" s="8">
        <v>44160086016</v>
      </c>
      <c r="H4555" s="1">
        <v>6.24681675118652</v>
      </c>
      <c r="I4555" s="8">
        <v>49123999744</v>
      </c>
      <c r="J4555" s="1">
        <v>6.08331394195557</v>
      </c>
      <c r="K4555" s="8">
        <v>3774000000</v>
      </c>
      <c r="L4555" s="9">
        <v>75</v>
      </c>
      <c r="M4555" s="7">
        <v>0.61610544164321379</v>
      </c>
      <c r="N4555" s="1">
        <v>3.8699998855590798</v>
      </c>
    </row>
    <row r="4556" spans="1:14" x14ac:dyDescent="0.25">
      <c r="A4556" s="3">
        <v>39171</v>
      </c>
      <c r="B4556" s="5" t="s">
        <v>1076</v>
      </c>
      <c r="C4556" s="5" t="s">
        <v>6794</v>
      </c>
      <c r="D4556" s="5" t="s">
        <v>1075</v>
      </c>
      <c r="E4556" s="1">
        <v>75.459999999999994</v>
      </c>
      <c r="F4556" s="8">
        <v>409925376</v>
      </c>
      <c r="G4556" s="8">
        <v>31061422080</v>
      </c>
      <c r="H4556" s="1">
        <v>-0.85153442300789395</v>
      </c>
      <c r="I4556" s="8">
        <v>15190961152</v>
      </c>
      <c r="J4556" s="1">
        <v>25.701105117797901</v>
      </c>
      <c r="K4556" s="8">
        <v>3652730944</v>
      </c>
      <c r="L4556" s="9">
        <v>76</v>
      </c>
      <c r="M4556" s="7">
        <v>0.61917649112755968</v>
      </c>
      <c r="N4556" s="1">
        <v>7.9000000953674299</v>
      </c>
    </row>
    <row r="4557" spans="1:14" x14ac:dyDescent="0.25">
      <c r="A4557" s="3">
        <v>39171</v>
      </c>
      <c r="B4557" s="5" t="s">
        <v>141</v>
      </c>
      <c r="C4557" s="5" t="s">
        <v>6795</v>
      </c>
      <c r="D4557" s="5" t="s">
        <v>142</v>
      </c>
      <c r="E4557" s="1">
        <v>55.47</v>
      </c>
      <c r="F4557" s="8">
        <v>315017984</v>
      </c>
      <c r="G4557" s="8">
        <v>17927669760</v>
      </c>
      <c r="H4557" s="1">
        <v>30.909233642611699</v>
      </c>
      <c r="I4557" s="8">
        <v>28066999808</v>
      </c>
      <c r="J4557" s="1">
        <v>23.387699127197301</v>
      </c>
      <c r="K4557" s="8">
        <v>3588000000</v>
      </c>
      <c r="L4557" s="9">
        <v>77</v>
      </c>
      <c r="M4557" s="7">
        <v>0.62219311778820463</v>
      </c>
      <c r="N4557" s="1">
        <v>6.6533332268396999</v>
      </c>
    </row>
    <row r="4558" spans="1:14" x14ac:dyDescent="0.25">
      <c r="A4558" s="3">
        <v>39171</v>
      </c>
      <c r="B4558" s="5" t="s">
        <v>1557</v>
      </c>
      <c r="C4558" s="5" t="s">
        <v>6796</v>
      </c>
      <c r="D4558" s="5" t="s">
        <v>1556</v>
      </c>
      <c r="E4558" s="1">
        <v>458.16</v>
      </c>
      <c r="F4558" s="8">
        <v>308996992</v>
      </c>
      <c r="G4558" s="8">
        <v>143326396416</v>
      </c>
      <c r="H4558" s="1">
        <v>17.3475430312476</v>
      </c>
      <c r="I4558" s="8">
        <v>10604916992</v>
      </c>
      <c r="J4558" s="1">
        <v>72.759033203125</v>
      </c>
      <c r="K4558" s="8">
        <v>3549996032</v>
      </c>
      <c r="L4558" s="9">
        <v>78</v>
      </c>
      <c r="M4558" s="7">
        <v>0.62517779244687655</v>
      </c>
      <c r="N4558" s="1">
        <v>10.1900000572205</v>
      </c>
    </row>
    <row r="4559" spans="1:14" x14ac:dyDescent="0.25">
      <c r="A4559" s="3">
        <v>39171</v>
      </c>
      <c r="B4559" s="5" t="s">
        <v>497</v>
      </c>
      <c r="C4559" s="5" t="s">
        <v>6797</v>
      </c>
      <c r="D4559" s="5" t="s">
        <v>498</v>
      </c>
      <c r="E4559" s="1">
        <v>80.430000000000007</v>
      </c>
      <c r="F4559" s="8">
        <v>357875008</v>
      </c>
      <c r="G4559" s="8">
        <v>28723890176</v>
      </c>
      <c r="H4559" s="1">
        <v>26.5113094736286</v>
      </c>
      <c r="I4559" s="8">
        <v>14984999936</v>
      </c>
      <c r="J4559" s="1">
        <v>15.384614944458001</v>
      </c>
      <c r="K4559" s="8">
        <v>3517000000</v>
      </c>
      <c r="L4559" s="9">
        <v>79</v>
      </c>
      <c r="M4559" s="7">
        <v>0.62813472554762573</v>
      </c>
      <c r="N4559" s="1">
        <v>5.2300000190734899</v>
      </c>
    </row>
    <row r="4560" spans="1:14" x14ac:dyDescent="0.25">
      <c r="A4560" s="3">
        <v>39171</v>
      </c>
      <c r="B4560" s="5" t="s">
        <v>181</v>
      </c>
      <c r="C4560" s="5" t="s">
        <v>6798</v>
      </c>
      <c r="D4560" s="5" t="s">
        <v>182</v>
      </c>
      <c r="E4560" s="1">
        <v>51.67</v>
      </c>
      <c r="F4560" s="8">
        <v>411276928</v>
      </c>
      <c r="G4560" s="8">
        <v>21250729984</v>
      </c>
      <c r="H4560" s="1">
        <v>12.2993645977326</v>
      </c>
      <c r="I4560" s="8">
        <v>13799000064</v>
      </c>
      <c r="J4560" s="1">
        <v>-0.56311798095703103</v>
      </c>
      <c r="K4560" s="8">
        <v>3506000000</v>
      </c>
      <c r="L4560" s="9">
        <v>80</v>
      </c>
      <c r="M4560" s="7">
        <v>0.63108241035036294</v>
      </c>
      <c r="N4560" s="1">
        <v>6.1300001144409197</v>
      </c>
    </row>
    <row r="4561" spans="1:14" x14ac:dyDescent="0.25">
      <c r="A4561" s="3">
        <v>39171</v>
      </c>
      <c r="B4561" s="5" t="s">
        <v>147</v>
      </c>
      <c r="C4561" s="5" t="s">
        <v>6799</v>
      </c>
      <c r="D4561" s="5" t="s">
        <v>148</v>
      </c>
      <c r="E4561" s="1">
        <v>31.74</v>
      </c>
      <c r="F4561" s="8">
        <v>998000000</v>
      </c>
      <c r="G4561" s="8">
        <v>32013473792</v>
      </c>
      <c r="H4561" s="1">
        <v>5.2609869378440903</v>
      </c>
      <c r="I4561" s="8">
        <v>22559999488</v>
      </c>
      <c r="J4561" s="1">
        <v>11.0431261062622</v>
      </c>
      <c r="K4561" s="8">
        <v>3424000000</v>
      </c>
      <c r="L4561" s="9">
        <v>81</v>
      </c>
      <c r="M4561" s="7">
        <v>0.63396115329519243</v>
      </c>
      <c r="N4561" s="1">
        <v>2.3250000178813899</v>
      </c>
    </row>
    <row r="4562" spans="1:14" x14ac:dyDescent="0.25">
      <c r="A4562" s="3">
        <v>39171</v>
      </c>
      <c r="B4562" s="5" t="s">
        <v>1011</v>
      </c>
      <c r="C4562" s="5" t="s">
        <v>6800</v>
      </c>
      <c r="D4562" s="5" t="s">
        <v>1010</v>
      </c>
      <c r="E4562" s="1">
        <v>21.52</v>
      </c>
      <c r="F4562" s="8">
        <v>665126336</v>
      </c>
      <c r="G4562" s="8">
        <v>14452740096</v>
      </c>
      <c r="H4562" s="1">
        <v>38.838712630733397</v>
      </c>
      <c r="I4562" s="8">
        <v>12348000256</v>
      </c>
      <c r="J4562" s="1">
        <v>11.596043586731</v>
      </c>
      <c r="K4562" s="8">
        <v>3396000000</v>
      </c>
      <c r="L4562" s="9">
        <v>82</v>
      </c>
      <c r="M4562" s="7">
        <v>0.63681635511780954</v>
      </c>
      <c r="N4562" s="1">
        <v>0.349999979138374</v>
      </c>
    </row>
    <row r="4563" spans="1:14" x14ac:dyDescent="0.25">
      <c r="A4563" s="3">
        <v>39171</v>
      </c>
      <c r="B4563" s="5" t="s">
        <v>373</v>
      </c>
      <c r="C4563" s="5" t="s">
        <v>6801</v>
      </c>
      <c r="D4563" s="5" t="s">
        <v>374</v>
      </c>
      <c r="E4563" s="1">
        <v>30.1</v>
      </c>
      <c r="F4563" s="8">
        <v>1450030208</v>
      </c>
      <c r="G4563" s="8">
        <v>43865755648</v>
      </c>
      <c r="H4563" s="1">
        <v>-2.2108517161483698</v>
      </c>
      <c r="I4563" s="8">
        <v>14255000064</v>
      </c>
      <c r="J4563" s="1">
        <v>15.5654640197754</v>
      </c>
      <c r="K4563" s="8">
        <v>3368000000</v>
      </c>
      <c r="L4563" s="9">
        <v>83</v>
      </c>
      <c r="M4563" s="7">
        <v>0.63964801581821429</v>
      </c>
      <c r="N4563" s="1">
        <v>2.8299999535083802</v>
      </c>
    </row>
    <row r="4564" spans="1:14" x14ac:dyDescent="0.25">
      <c r="A4564" s="3">
        <v>39171</v>
      </c>
      <c r="B4564" s="5" t="s">
        <v>870</v>
      </c>
      <c r="C4564" s="5" t="s">
        <v>6802</v>
      </c>
      <c r="D4564" s="5" t="s">
        <v>871</v>
      </c>
      <c r="E4564" s="1">
        <v>88.77</v>
      </c>
      <c r="F4564" s="8">
        <v>349000000</v>
      </c>
      <c r="G4564" s="8">
        <v>31103813632</v>
      </c>
      <c r="H4564" s="1">
        <v>24.264254103859098</v>
      </c>
      <c r="I4564" s="8">
        <v>16297000000</v>
      </c>
      <c r="J4564" s="1">
        <v>-8.6414279937744105</v>
      </c>
      <c r="K4564" s="8">
        <v>3318000000</v>
      </c>
      <c r="L4564" s="9">
        <v>84</v>
      </c>
      <c r="M4564" s="7">
        <v>0.64243763880038263</v>
      </c>
      <c r="N4564" s="1"/>
    </row>
    <row r="4565" spans="1:14" x14ac:dyDescent="0.25">
      <c r="A4565" s="3">
        <v>39171</v>
      </c>
      <c r="B4565" s="5" t="s">
        <v>1046</v>
      </c>
      <c r="C4565" s="5" t="s">
        <v>6803</v>
      </c>
      <c r="D4565" s="5" t="s">
        <v>1045</v>
      </c>
      <c r="E4565" s="1">
        <v>150.35</v>
      </c>
      <c r="F4565" s="8">
        <v>145693024</v>
      </c>
      <c r="G4565" s="8">
        <v>22368239616</v>
      </c>
      <c r="H4565" s="1">
        <v>40.372477908796803</v>
      </c>
      <c r="I4565" s="8">
        <v>17710740224</v>
      </c>
      <c r="J4565" s="1">
        <v>43.271976470947301</v>
      </c>
      <c r="K4565" s="8">
        <v>3229483008</v>
      </c>
      <c r="L4565" s="9">
        <v>85</v>
      </c>
      <c r="M4565" s="7">
        <v>0.64515284073517432</v>
      </c>
      <c r="N4565" s="1">
        <v>16.1099998950958</v>
      </c>
    </row>
    <row r="4566" spans="1:14" x14ac:dyDescent="0.25">
      <c r="A4566" s="3">
        <v>39171</v>
      </c>
      <c r="B4566" s="5" t="s">
        <v>890</v>
      </c>
      <c r="C4566" s="5" t="s">
        <v>6804</v>
      </c>
      <c r="D4566" s="5" t="s">
        <v>891</v>
      </c>
      <c r="E4566" s="1">
        <v>36.65</v>
      </c>
      <c r="F4566" s="8">
        <v>746400000</v>
      </c>
      <c r="G4566" s="8">
        <v>27630610432</v>
      </c>
      <c r="H4566" s="1">
        <v>12.299694388345401</v>
      </c>
      <c r="I4566" s="8">
        <v>14356141056</v>
      </c>
      <c r="J4566" s="1">
        <v>5.9170718193054199</v>
      </c>
      <c r="K4566" s="8">
        <v>3224071040</v>
      </c>
      <c r="L4566" s="9">
        <v>86</v>
      </c>
      <c r="M4566" s="7">
        <v>0.64786349253424824</v>
      </c>
      <c r="N4566" s="1">
        <v>2.1099999845027901</v>
      </c>
    </row>
    <row r="4567" spans="1:14" x14ac:dyDescent="0.25">
      <c r="A4567" s="3">
        <v>39171</v>
      </c>
      <c r="B4567" s="5" t="s">
        <v>289</v>
      </c>
      <c r="C4567" s="5" t="s">
        <v>6805</v>
      </c>
      <c r="D4567" s="5" t="s">
        <v>290</v>
      </c>
      <c r="E4567" s="1">
        <v>107.43</v>
      </c>
      <c r="F4567" s="8">
        <v>308000000</v>
      </c>
      <c r="G4567" s="8">
        <v>33150177280</v>
      </c>
      <c r="H4567" s="1">
        <v>15.4052561315265</v>
      </c>
      <c r="I4567" s="8">
        <v>34557000192</v>
      </c>
      <c r="J4567" s="1">
        <v>9.9819498062133807</v>
      </c>
      <c r="K4567" s="8">
        <v>3191000000</v>
      </c>
      <c r="L4567" s="9">
        <v>87</v>
      </c>
      <c r="M4567" s="7">
        <v>0.65054633971209608</v>
      </c>
      <c r="N4567" s="1">
        <v>6.4499999284744298</v>
      </c>
    </row>
    <row r="4568" spans="1:14" x14ac:dyDescent="0.25">
      <c r="A4568" s="3">
        <v>39171</v>
      </c>
      <c r="B4568" s="5" t="s">
        <v>1540</v>
      </c>
      <c r="C4568" s="5" t="s">
        <v>6806</v>
      </c>
      <c r="D4568" s="5" t="s">
        <v>895</v>
      </c>
      <c r="E4568" s="1">
        <v>23.21</v>
      </c>
      <c r="F4568" s="8">
        <v>2264000000</v>
      </c>
      <c r="G4568" s="8">
        <v>53133049856</v>
      </c>
      <c r="H4568" s="1">
        <v>-22.0094122783388</v>
      </c>
      <c r="I4568" s="8">
        <v>57094999040</v>
      </c>
      <c r="J4568" s="1">
        <v>2.3427979946136501</v>
      </c>
      <c r="K4568" s="8">
        <v>3179000000</v>
      </c>
      <c r="L4568" s="9">
        <v>88</v>
      </c>
      <c r="M4568" s="7">
        <v>0.65321909783756715</v>
      </c>
      <c r="N4568" s="1">
        <v>1.15000003576279</v>
      </c>
    </row>
    <row r="4569" spans="1:14" x14ac:dyDescent="0.25">
      <c r="A4569" s="3">
        <v>39171</v>
      </c>
      <c r="B4569" s="5" t="s">
        <v>287</v>
      </c>
      <c r="C4569" s="5" t="s">
        <v>6807</v>
      </c>
      <c r="D4569" s="5" t="s">
        <v>288</v>
      </c>
      <c r="E4569" s="1">
        <v>43.09</v>
      </c>
      <c r="F4569" s="8">
        <v>799032576</v>
      </c>
      <c r="G4569" s="8">
        <v>34229596160</v>
      </c>
      <c r="H4569" s="1">
        <v>26.3069258572284</v>
      </c>
      <c r="I4569" s="8">
        <v>20635999744</v>
      </c>
      <c r="J4569" s="1">
        <v>16.342098236083999</v>
      </c>
      <c r="K4569" s="8">
        <v>3143000000</v>
      </c>
      <c r="L4569" s="9">
        <v>89</v>
      </c>
      <c r="M4569" s="7">
        <v>0.65586158880590795</v>
      </c>
      <c r="N4569" s="1">
        <v>2.3349999785423301</v>
      </c>
    </row>
    <row r="4570" spans="1:14" x14ac:dyDescent="0.25">
      <c r="A4570" s="3">
        <v>39171</v>
      </c>
      <c r="B4570" s="5" t="s">
        <v>458</v>
      </c>
      <c r="C4570" s="5" t="s">
        <v>6808</v>
      </c>
      <c r="D4570" s="5" t="s">
        <v>459</v>
      </c>
      <c r="E4570" s="1">
        <v>30.64</v>
      </c>
      <c r="F4570" s="8">
        <v>565670272</v>
      </c>
      <c r="G4570" s="8">
        <v>17475387392</v>
      </c>
      <c r="H4570" s="1">
        <v>21.754435243321499</v>
      </c>
      <c r="I4570" s="8">
        <v>206736998400</v>
      </c>
      <c r="J4570" s="1">
        <v>6.5212807655334499</v>
      </c>
      <c r="K4570" s="8">
        <v>3125999808</v>
      </c>
      <c r="L4570" s="9">
        <v>90</v>
      </c>
      <c r="M4570" s="7">
        <v>0.65848978678862358</v>
      </c>
      <c r="N4570" s="1">
        <v>-3.6599998176097901</v>
      </c>
    </row>
    <row r="4571" spans="1:14" x14ac:dyDescent="0.25">
      <c r="A4571" s="3">
        <v>39171</v>
      </c>
      <c r="B4571" s="5" t="s">
        <v>273</v>
      </c>
      <c r="C4571" s="5" t="s">
        <v>6809</v>
      </c>
      <c r="D4571" s="5" t="s">
        <v>274</v>
      </c>
      <c r="E4571" s="1">
        <v>46.06</v>
      </c>
      <c r="F4571" s="8">
        <v>800591488</v>
      </c>
      <c r="G4571" s="8">
        <v>36500799488</v>
      </c>
      <c r="H4571" s="1">
        <v>32.571041024454097</v>
      </c>
      <c r="I4571" s="8">
        <v>31366999552</v>
      </c>
      <c r="J4571" s="1">
        <v>13.434832572936999</v>
      </c>
      <c r="K4571" s="8">
        <v>3061000000</v>
      </c>
      <c r="L4571" s="9">
        <v>91</v>
      </c>
      <c r="M4571" s="7">
        <v>0.66106333589905675</v>
      </c>
      <c r="N4571" s="1">
        <v>2.5300000309944202</v>
      </c>
    </row>
    <row r="4572" spans="1:14" x14ac:dyDescent="0.25">
      <c r="A4572" s="3">
        <v>39171</v>
      </c>
      <c r="B4572" s="5" t="s">
        <v>548</v>
      </c>
      <c r="C4572" s="5" t="s">
        <v>6810</v>
      </c>
      <c r="D4572" s="5" t="s">
        <v>549</v>
      </c>
      <c r="E4572" s="1">
        <v>18.96</v>
      </c>
      <c r="F4572" s="8">
        <v>2896999936</v>
      </c>
      <c r="G4572" s="8">
        <v>53631045632</v>
      </c>
      <c r="H4572" s="1">
        <v>-14.360120496314099</v>
      </c>
      <c r="I4572" s="8">
        <v>42502000640</v>
      </c>
      <c r="J4572" s="1">
        <v>42.512763977050803</v>
      </c>
      <c r="K4572" s="8">
        <v>3047000000</v>
      </c>
      <c r="L4572" s="9">
        <v>92</v>
      </c>
      <c r="M4572" s="7">
        <v>0.66362511444838368</v>
      </c>
      <c r="N4572" s="1">
        <v>0.429999999701977</v>
      </c>
    </row>
    <row r="4573" spans="1:14" x14ac:dyDescent="0.25">
      <c r="A4573" s="3">
        <v>39171</v>
      </c>
      <c r="B4573" s="5" t="s">
        <v>91</v>
      </c>
      <c r="C4573" s="5" t="s">
        <v>6811</v>
      </c>
      <c r="D4573" s="5" t="s">
        <v>92</v>
      </c>
      <c r="E4573" s="1">
        <v>45.89</v>
      </c>
      <c r="F4573" s="8">
        <v>999600000</v>
      </c>
      <c r="G4573" s="8">
        <v>46238244864</v>
      </c>
      <c r="H4573" s="1">
        <v>0.52512980337673398</v>
      </c>
      <c r="I4573" s="8">
        <v>50987701248</v>
      </c>
      <c r="J4573" s="1">
        <v>12.339343070983899</v>
      </c>
      <c r="K4573" s="8">
        <v>3031200000</v>
      </c>
      <c r="L4573" s="9">
        <v>93</v>
      </c>
      <c r="M4573" s="7">
        <v>0.6661736090787479</v>
      </c>
      <c r="N4573" s="1">
        <v>1.9499999880790699</v>
      </c>
    </row>
    <row r="4574" spans="1:14" x14ac:dyDescent="0.25">
      <c r="A4574" s="3">
        <v>39171</v>
      </c>
      <c r="B4574" s="5" t="s">
        <v>1582</v>
      </c>
      <c r="C4574" s="5" t="s">
        <v>6812</v>
      </c>
      <c r="D4574" s="5" t="s">
        <v>384</v>
      </c>
      <c r="E4574" s="1">
        <v>92.91</v>
      </c>
      <c r="F4574" s="8">
        <v>860219904</v>
      </c>
      <c r="G4574" s="8">
        <v>80800768000</v>
      </c>
      <c r="H4574" s="1">
        <v>51.937859924319902</v>
      </c>
      <c r="I4574" s="8">
        <v>20680999936</v>
      </c>
      <c r="J4574" s="1">
        <v>38.647621154785199</v>
      </c>
      <c r="K4574" s="8">
        <v>3025000000</v>
      </c>
      <c r="L4574" s="9">
        <v>94</v>
      </c>
      <c r="M4574" s="7">
        <v>0.66871689103205079</v>
      </c>
      <c r="N4574" s="1">
        <v>2.8399999737739599</v>
      </c>
    </row>
    <row r="4575" spans="1:14" x14ac:dyDescent="0.25">
      <c r="A4575" s="3">
        <v>39171</v>
      </c>
      <c r="B4575" s="5" t="s">
        <v>1350</v>
      </c>
      <c r="C4575" s="5" t="s">
        <v>6813</v>
      </c>
      <c r="D4575" s="5" t="s">
        <v>1349</v>
      </c>
      <c r="E4575" s="1">
        <v>57.06</v>
      </c>
      <c r="F4575" s="8">
        <v>326455456</v>
      </c>
      <c r="G4575" s="8">
        <v>18747553792</v>
      </c>
      <c r="H4575" s="1">
        <v>9.5636232003377692</v>
      </c>
      <c r="I4575" s="8">
        <v>13396000000</v>
      </c>
      <c r="J4575" s="1">
        <v>2.0426828861236599</v>
      </c>
      <c r="K4575" s="8">
        <v>2999000000</v>
      </c>
      <c r="L4575" s="9">
        <v>95</v>
      </c>
      <c r="M4575" s="7">
        <v>0.67123831337187079</v>
      </c>
      <c r="N4575" s="1">
        <v>7.0299999713897696</v>
      </c>
    </row>
    <row r="4576" spans="1:14" x14ac:dyDescent="0.25">
      <c r="A4576" s="3">
        <v>39171</v>
      </c>
      <c r="B4576" s="5" t="s">
        <v>515</v>
      </c>
      <c r="C4576" s="5" t="s">
        <v>6814</v>
      </c>
      <c r="D4576" s="5" t="s">
        <v>516</v>
      </c>
      <c r="E4576" s="1">
        <v>37.25</v>
      </c>
      <c r="F4576" s="8">
        <v>632381632</v>
      </c>
      <c r="G4576" s="8">
        <v>22223986688</v>
      </c>
      <c r="H4576" s="1">
        <v>20.531533568191001</v>
      </c>
      <c r="I4576" s="8">
        <v>12952726784</v>
      </c>
      <c r="J4576" s="1">
        <v>17.366483688354499</v>
      </c>
      <c r="K4576" s="8">
        <v>2997636032</v>
      </c>
      <c r="L4576" s="9">
        <v>96</v>
      </c>
      <c r="M4576" s="7">
        <v>0.67375858894964147</v>
      </c>
      <c r="N4576" s="1">
        <v>3.7699999809265101</v>
      </c>
    </row>
    <row r="4577" spans="1:14" x14ac:dyDescent="0.25">
      <c r="A4577" s="3">
        <v>39171</v>
      </c>
      <c r="B4577" s="5" t="s">
        <v>1480</v>
      </c>
      <c r="C4577" s="5" t="s">
        <v>6815</v>
      </c>
      <c r="D4577" s="5" t="s">
        <v>1479</v>
      </c>
      <c r="E4577" s="1">
        <v>30.88</v>
      </c>
      <c r="F4577" s="8">
        <v>457433792</v>
      </c>
      <c r="G4577" s="8">
        <v>14289715200</v>
      </c>
      <c r="H4577" s="1">
        <v>7.5312531133560503</v>
      </c>
      <c r="I4577" s="8">
        <v>6830097024</v>
      </c>
      <c r="J4577" s="1">
        <v>47.704822540283203</v>
      </c>
      <c r="K4577" s="8">
        <v>2972476928</v>
      </c>
      <c r="L4577" s="9">
        <v>97</v>
      </c>
      <c r="M4577" s="7">
        <v>0.67625771190091144</v>
      </c>
      <c r="N4577" s="1">
        <v>4.8099999427795401</v>
      </c>
    </row>
    <row r="4578" spans="1:14" x14ac:dyDescent="0.25">
      <c r="A4578" s="3">
        <v>39171</v>
      </c>
      <c r="B4578" s="5" t="s">
        <v>198</v>
      </c>
      <c r="C4578" s="5" t="s">
        <v>6816</v>
      </c>
      <c r="D4578" s="5" t="s">
        <v>199</v>
      </c>
      <c r="E4578" s="1">
        <v>83.04</v>
      </c>
      <c r="F4578" s="8">
        <v>354902560</v>
      </c>
      <c r="G4578" s="8">
        <v>29820919808</v>
      </c>
      <c r="H4578" s="1">
        <v>19.418344303018099</v>
      </c>
      <c r="I4578" s="8">
        <v>13147633152</v>
      </c>
      <c r="J4578" s="1">
        <v>21.876869201660199</v>
      </c>
      <c r="K4578" s="8">
        <v>2925347008</v>
      </c>
      <c r="L4578" s="9">
        <v>98</v>
      </c>
      <c r="M4578" s="7">
        <v>0.6787172101662321</v>
      </c>
      <c r="N4578" s="1">
        <v>5.9500000476837203</v>
      </c>
    </row>
    <row r="4579" spans="1:14" x14ac:dyDescent="0.25">
      <c r="A4579" s="3">
        <v>39171</v>
      </c>
      <c r="B4579" s="5" t="s">
        <v>329</v>
      </c>
      <c r="C4579" s="5" t="s">
        <v>6817</v>
      </c>
      <c r="D4579" s="5" t="s">
        <v>330</v>
      </c>
      <c r="E4579" s="1">
        <v>101.55</v>
      </c>
      <c r="F4579" s="8">
        <v>270172416</v>
      </c>
      <c r="G4579" s="8">
        <v>27472699392</v>
      </c>
      <c r="H4579" s="1">
        <v>48.271580252455898</v>
      </c>
      <c r="I4579" s="8">
        <v>15578000128</v>
      </c>
      <c r="J4579" s="1">
        <v>14.7297096252441</v>
      </c>
      <c r="K4579" s="8">
        <v>2884000000</v>
      </c>
      <c r="L4579" s="9">
        <v>99</v>
      </c>
      <c r="M4579" s="7">
        <v>0.68114194575410836</v>
      </c>
      <c r="N4579" s="1">
        <v>5.9599999189376804</v>
      </c>
    </row>
    <row r="4580" spans="1:14" x14ac:dyDescent="0.25">
      <c r="A4580" s="3">
        <v>39171</v>
      </c>
      <c r="B4580" s="5" t="s">
        <v>238</v>
      </c>
      <c r="C4580" s="5" t="s">
        <v>6818</v>
      </c>
      <c r="D4580" s="5" t="s">
        <v>239</v>
      </c>
      <c r="E4580" s="1">
        <v>27.76</v>
      </c>
      <c r="F4580" s="8">
        <v>1962000000</v>
      </c>
      <c r="G4580" s="8">
        <v>56363728896</v>
      </c>
      <c r="H4580" s="1">
        <v>37.781777598582103</v>
      </c>
      <c r="I4580" s="8">
        <v>17913999616</v>
      </c>
      <c r="J4580" s="1">
        <v>-6.7319211959838903</v>
      </c>
      <c r="K4580" s="8">
        <v>2877000000</v>
      </c>
      <c r="L4580" s="9">
        <v>100</v>
      </c>
      <c r="M4580" s="7">
        <v>0.6835607960614315</v>
      </c>
      <c r="N4580" s="1">
        <v>0.80000001937151</v>
      </c>
    </row>
    <row r="4581" spans="1:14" x14ac:dyDescent="0.25">
      <c r="A4581" s="3">
        <v>39171</v>
      </c>
      <c r="B4581" s="5" t="s">
        <v>425</v>
      </c>
      <c r="C4581" s="5" t="s">
        <v>6819</v>
      </c>
      <c r="D4581" s="5" t="s">
        <v>426</v>
      </c>
      <c r="E4581" s="1">
        <v>65.13</v>
      </c>
      <c r="F4581" s="8">
        <v>300948992</v>
      </c>
      <c r="G4581" s="8">
        <v>19935385600</v>
      </c>
      <c r="H4581" s="1">
        <v>122.26919268284099</v>
      </c>
      <c r="I4581" s="8">
        <v>14751270144</v>
      </c>
      <c r="J4581" s="1">
        <v>16.142595291137699</v>
      </c>
      <c r="K4581" s="8">
        <v>2875673984</v>
      </c>
      <c r="L4581" s="9">
        <v>101</v>
      </c>
      <c r="M4581" s="7">
        <v>0.68597853151501498</v>
      </c>
      <c r="N4581" s="1">
        <v>5.7400001287460301</v>
      </c>
    </row>
    <row r="4582" spans="1:14" x14ac:dyDescent="0.25">
      <c r="A4582" s="3">
        <v>39171</v>
      </c>
      <c r="B4582" s="5" t="s">
        <v>419</v>
      </c>
      <c r="C4582" s="5" t="s">
        <v>6820</v>
      </c>
      <c r="D4582" s="5" t="s">
        <v>420</v>
      </c>
      <c r="E4582" s="1">
        <v>66.19</v>
      </c>
      <c r="F4582" s="8">
        <v>196964992</v>
      </c>
      <c r="G4582" s="8">
        <v>24935421952</v>
      </c>
      <c r="H4582" s="1">
        <v>45.8485643198171</v>
      </c>
      <c r="I4582" s="8">
        <v>5790499968</v>
      </c>
      <c r="J4582" s="1">
        <v>38.557945251464801</v>
      </c>
      <c r="K4582" s="8">
        <v>2868747008</v>
      </c>
      <c r="L4582" s="9">
        <v>102</v>
      </c>
      <c r="M4582" s="7">
        <v>0.688390443083292</v>
      </c>
      <c r="N4582" s="1">
        <v>7.3100001811981201</v>
      </c>
    </row>
    <row r="4583" spans="1:14" x14ac:dyDescent="0.25">
      <c r="A4583" s="3">
        <v>39171</v>
      </c>
      <c r="B4583" s="5" t="s">
        <v>1492</v>
      </c>
      <c r="C4583" s="5" t="s">
        <v>6821</v>
      </c>
      <c r="D4583" s="5" t="s">
        <v>1491</v>
      </c>
      <c r="E4583" s="1">
        <v>41.11</v>
      </c>
      <c r="F4583" s="8">
        <v>693200000</v>
      </c>
      <c r="G4583" s="8">
        <v>28178477056</v>
      </c>
      <c r="H4583" s="1"/>
      <c r="I4583" s="8">
        <v>11466500096</v>
      </c>
      <c r="J4583" s="1">
        <v>19.3233852386475</v>
      </c>
      <c r="K4583" s="8">
        <v>2771800064</v>
      </c>
      <c r="L4583" s="9">
        <v>103</v>
      </c>
      <c r="M4583" s="7">
        <v>0.69072084608525397</v>
      </c>
      <c r="N4583" s="1">
        <v>2.2400000095367401</v>
      </c>
    </row>
    <row r="4584" spans="1:14" x14ac:dyDescent="0.25">
      <c r="A4584" s="3">
        <v>39171</v>
      </c>
      <c r="B4584" s="5" t="s">
        <v>520</v>
      </c>
      <c r="C4584" s="5" t="s">
        <v>6822</v>
      </c>
      <c r="D4584" s="5" t="s">
        <v>521</v>
      </c>
      <c r="E4584" s="1">
        <v>50.46</v>
      </c>
      <c r="F4584" s="8">
        <v>762886144</v>
      </c>
      <c r="G4584" s="8">
        <v>38266372096</v>
      </c>
      <c r="H4584" s="1">
        <v>24.2701523498928</v>
      </c>
      <c r="I4584" s="8">
        <v>15717100288</v>
      </c>
      <c r="J4584" s="1">
        <v>4.5318808555603001</v>
      </c>
      <c r="K4584" s="8">
        <v>2719600032</v>
      </c>
      <c r="L4584" s="9">
        <v>104</v>
      </c>
      <c r="M4584" s="7">
        <v>0.69300736168247301</v>
      </c>
      <c r="N4584" s="1">
        <v>2.5499999523162802</v>
      </c>
    </row>
    <row r="4585" spans="1:14" x14ac:dyDescent="0.25">
      <c r="A4585" s="3">
        <v>39171</v>
      </c>
      <c r="B4585" s="5" t="s">
        <v>872</v>
      </c>
      <c r="C4585" s="5" t="s">
        <v>6823</v>
      </c>
      <c r="D4585" s="5" t="s">
        <v>873</v>
      </c>
      <c r="E4585" s="1">
        <v>20.29</v>
      </c>
      <c r="F4585" s="8">
        <v>1256999936</v>
      </c>
      <c r="G4585" s="8">
        <v>25733171200</v>
      </c>
      <c r="H4585" s="1">
        <v>40.000763319598001</v>
      </c>
      <c r="I4585" s="8">
        <v>15418000128</v>
      </c>
      <c r="J4585" s="1">
        <v>-6.8294777870178196</v>
      </c>
      <c r="K4585" s="8">
        <v>2708000000</v>
      </c>
      <c r="L4585" s="9">
        <v>105</v>
      </c>
      <c r="M4585" s="7">
        <v>0.69528412450215704</v>
      </c>
      <c r="N4585" s="1">
        <v>1.59999999403954</v>
      </c>
    </row>
    <row r="4586" spans="1:14" x14ac:dyDescent="0.25">
      <c r="A4586" s="3">
        <v>39171</v>
      </c>
      <c r="B4586" s="5" t="s">
        <v>1276</v>
      </c>
      <c r="C4586" s="5" t="s">
        <v>6824</v>
      </c>
      <c r="D4586" s="5" t="s">
        <v>1275</v>
      </c>
      <c r="E4586" s="1">
        <v>43.79</v>
      </c>
      <c r="F4586" s="8">
        <v>516000000</v>
      </c>
      <c r="G4586" s="8">
        <v>22437580800</v>
      </c>
      <c r="H4586" s="1">
        <v>-0.66298600714785905</v>
      </c>
      <c r="I4586" s="8">
        <v>25145699840</v>
      </c>
      <c r="J4586" s="1">
        <v>11.7989139556885</v>
      </c>
      <c r="K4586" s="8">
        <v>2641500000</v>
      </c>
      <c r="L4586" s="9">
        <v>106</v>
      </c>
      <c r="M4586" s="7">
        <v>0.69750497715658666</v>
      </c>
      <c r="N4586" s="1">
        <v>3.1199999451637299</v>
      </c>
    </row>
    <row r="4587" spans="1:14" x14ac:dyDescent="0.25">
      <c r="A4587" s="3">
        <v>39171</v>
      </c>
      <c r="B4587" s="5" t="s">
        <v>1574</v>
      </c>
      <c r="C4587" s="5" t="s">
        <v>6825</v>
      </c>
      <c r="D4587" s="5" t="s">
        <v>1146</v>
      </c>
      <c r="E4587" s="1">
        <v>42.66</v>
      </c>
      <c r="F4587" s="8">
        <v>1655000064</v>
      </c>
      <c r="G4587" s="8">
        <v>69987901440</v>
      </c>
      <c r="H4587" s="1">
        <v>-3.2538882928261601</v>
      </c>
      <c r="I4587" s="8">
        <v>7803000192</v>
      </c>
      <c r="J4587" s="1">
        <v>32.663494110107401</v>
      </c>
      <c r="K4587" s="8">
        <v>2621000000</v>
      </c>
      <c r="L4587" s="9">
        <v>107</v>
      </c>
      <c r="M4587" s="7">
        <v>0.69970859434653931</v>
      </c>
      <c r="N4587" s="1">
        <v>1.5</v>
      </c>
    </row>
    <row r="4588" spans="1:14" x14ac:dyDescent="0.25">
      <c r="A4588" s="3">
        <v>39171</v>
      </c>
      <c r="B4588" s="5" t="s">
        <v>291</v>
      </c>
      <c r="C4588" s="5" t="s">
        <v>6826</v>
      </c>
      <c r="D4588" s="5" t="s">
        <v>292</v>
      </c>
      <c r="E4588" s="1">
        <v>76.400000000000006</v>
      </c>
      <c r="F4588" s="8">
        <v>405792448</v>
      </c>
      <c r="G4588" s="8">
        <v>31006935040</v>
      </c>
      <c r="H4588" s="1">
        <v>33.474410987022601</v>
      </c>
      <c r="I4588" s="8">
        <v>24087000064</v>
      </c>
      <c r="J4588" s="1">
        <v>14.722288131713899</v>
      </c>
      <c r="K4588" s="8">
        <v>2619000000</v>
      </c>
      <c r="L4588" s="9">
        <v>108</v>
      </c>
      <c r="M4588" s="7">
        <v>0.7019105300277626</v>
      </c>
      <c r="N4588" s="1">
        <v>4.6100000739097604</v>
      </c>
    </row>
    <row r="4589" spans="1:14" x14ac:dyDescent="0.25">
      <c r="A4589" s="3">
        <v>39171</v>
      </c>
      <c r="B4589" s="5" t="s">
        <v>1095</v>
      </c>
      <c r="C4589" s="5" t="s">
        <v>6827</v>
      </c>
      <c r="D4589" s="5" t="s">
        <v>1094</v>
      </c>
      <c r="E4589" s="1">
        <v>46.86</v>
      </c>
      <c r="F4589" s="8">
        <v>795000000</v>
      </c>
      <c r="G4589" s="8">
        <v>37384085504</v>
      </c>
      <c r="H4589" s="1">
        <v>-7.0614098700024597</v>
      </c>
      <c r="I4589" s="8">
        <v>12064000000</v>
      </c>
      <c r="J4589" s="1">
        <v>6.7153420448303196</v>
      </c>
      <c r="K4589" s="8">
        <v>2617000000</v>
      </c>
      <c r="L4589" s="9">
        <v>109</v>
      </c>
      <c r="M4589" s="7">
        <v>0.70411078420025641</v>
      </c>
      <c r="N4589" s="1">
        <v>2.9099999368190801</v>
      </c>
    </row>
    <row r="4590" spans="1:14" x14ac:dyDescent="0.25">
      <c r="A4590" s="3">
        <v>39171</v>
      </c>
      <c r="B4590" s="5" t="s">
        <v>279</v>
      </c>
      <c r="C4590" s="5" t="s">
        <v>6828</v>
      </c>
      <c r="D4590" s="5" t="s">
        <v>280</v>
      </c>
      <c r="E4590" s="1">
        <v>108.64</v>
      </c>
      <c r="F4590" s="8">
        <v>226853728</v>
      </c>
      <c r="G4590" s="8">
        <v>24606820352</v>
      </c>
      <c r="H4590" s="1">
        <v>80.499872290773894</v>
      </c>
      <c r="I4590" s="8">
        <v>21970899968</v>
      </c>
      <c r="J4590" s="1">
        <v>3.13242506980896</v>
      </c>
      <c r="K4590" s="8">
        <v>2606300032</v>
      </c>
      <c r="L4590" s="9">
        <v>110</v>
      </c>
      <c r="M4590" s="7">
        <v>0.7063020423279518</v>
      </c>
      <c r="N4590" s="1">
        <v>7.2900000810623196</v>
      </c>
    </row>
    <row r="4591" spans="1:14" x14ac:dyDescent="0.25">
      <c r="A4591" s="3">
        <v>39171</v>
      </c>
      <c r="B4591" s="5" t="s">
        <v>942</v>
      </c>
      <c r="C4591" s="5" t="s">
        <v>6829</v>
      </c>
      <c r="D4591" s="5" t="s">
        <v>941</v>
      </c>
      <c r="E4591" s="1">
        <v>66.239999999999995</v>
      </c>
      <c r="F4591" s="8">
        <v>319205504</v>
      </c>
      <c r="G4591" s="8">
        <v>21329311744</v>
      </c>
      <c r="H4591" s="1">
        <v>49.083647873312501</v>
      </c>
      <c r="I4591" s="8">
        <v>11711999744</v>
      </c>
      <c r="J4591" s="1">
        <v>1.2590240240096999</v>
      </c>
      <c r="K4591" s="8">
        <v>2599000000</v>
      </c>
      <c r="L4591" s="9">
        <v>111</v>
      </c>
      <c r="M4591" s="7">
        <v>0.70848716292188052</v>
      </c>
      <c r="N4591" s="1">
        <v>3.8500000238418601</v>
      </c>
    </row>
    <row r="4592" spans="1:14" x14ac:dyDescent="0.25">
      <c r="A4592" s="3">
        <v>39171</v>
      </c>
      <c r="B4592" s="5" t="s">
        <v>1170</v>
      </c>
      <c r="C4592" s="5" t="s">
        <v>6830</v>
      </c>
      <c r="D4592" s="5" t="s">
        <v>39</v>
      </c>
      <c r="E4592" s="1">
        <v>30.59</v>
      </c>
      <c r="F4592" s="8">
        <v>768400000</v>
      </c>
      <c r="G4592" s="8">
        <v>23943278592</v>
      </c>
      <c r="H4592" s="1">
        <v>35.883758251175003</v>
      </c>
      <c r="I4592" s="8">
        <v>14326599936</v>
      </c>
      <c r="J4592" s="1">
        <v>1.46815001964569</v>
      </c>
      <c r="K4592" s="8">
        <v>2589400064</v>
      </c>
      <c r="L4592" s="9">
        <v>112</v>
      </c>
      <c r="M4592" s="7">
        <v>0.71066421232771604</v>
      </c>
      <c r="N4592" s="1">
        <v>2.1699999868869799</v>
      </c>
    </row>
    <row r="4593" spans="1:14" x14ac:dyDescent="0.25">
      <c r="A4593" s="3">
        <v>39171</v>
      </c>
      <c r="B4593" s="5" t="s">
        <v>992</v>
      </c>
      <c r="C4593" s="5" t="s">
        <v>6831</v>
      </c>
      <c r="D4593" s="5" t="s">
        <v>991</v>
      </c>
      <c r="E4593" s="1">
        <v>41.02</v>
      </c>
      <c r="F4593" s="8">
        <v>541475328</v>
      </c>
      <c r="G4593" s="8">
        <v>22429765632</v>
      </c>
      <c r="H4593" s="1">
        <v>0.808169915645918</v>
      </c>
      <c r="I4593" s="8">
        <v>9474999936</v>
      </c>
      <c r="J4593" s="1">
        <v>20.9863185882568</v>
      </c>
      <c r="K4593" s="8">
        <v>2588870016</v>
      </c>
      <c r="L4593" s="9">
        <v>113</v>
      </c>
      <c r="M4593" s="7">
        <v>0.71284081609338212</v>
      </c>
      <c r="N4593" s="1">
        <v>2.8300000131130201</v>
      </c>
    </row>
    <row r="4594" spans="1:14" x14ac:dyDescent="0.25">
      <c r="A4594" s="3">
        <v>39171</v>
      </c>
      <c r="B4594" s="5" t="s">
        <v>1431</v>
      </c>
      <c r="C4594" s="5" t="s">
        <v>6832</v>
      </c>
      <c r="D4594" s="5" t="s">
        <v>1430</v>
      </c>
      <c r="E4594" s="1">
        <v>54.81</v>
      </c>
      <c r="F4594" s="8">
        <v>367554048</v>
      </c>
      <c r="G4594" s="8">
        <v>20447371264</v>
      </c>
      <c r="H4594" s="1">
        <v>34.375153436457602</v>
      </c>
      <c r="I4594" s="8">
        <v>4578000000</v>
      </c>
      <c r="J4594" s="1">
        <v>30.259038925170898</v>
      </c>
      <c r="K4594" s="8">
        <v>2573000000</v>
      </c>
      <c r="L4594" s="9">
        <v>114</v>
      </c>
      <c r="M4594" s="7">
        <v>0.71500407707382785</v>
      </c>
      <c r="N4594" s="1">
        <v>5.0899999141693097</v>
      </c>
    </row>
    <row r="4595" spans="1:14" x14ac:dyDescent="0.25">
      <c r="A4595" s="3">
        <v>39171</v>
      </c>
      <c r="B4595" s="5" t="s">
        <v>307</v>
      </c>
      <c r="C4595" s="5" t="s">
        <v>6833</v>
      </c>
      <c r="D4595" s="5" t="s">
        <v>308</v>
      </c>
      <c r="E4595" s="1">
        <v>50.6</v>
      </c>
      <c r="F4595" s="8">
        <v>397419616</v>
      </c>
      <c r="G4595" s="8">
        <v>19735715840</v>
      </c>
      <c r="H4595" s="1">
        <v>24.008719183831101</v>
      </c>
      <c r="I4595" s="8">
        <v>9407000064</v>
      </c>
      <c r="J4595" s="1">
        <v>10.320158958435099</v>
      </c>
      <c r="K4595" s="8">
        <v>2557000000</v>
      </c>
      <c r="L4595" s="9">
        <v>115</v>
      </c>
      <c r="M4595" s="7">
        <v>0.71715388598443797</v>
      </c>
      <c r="N4595" s="1">
        <v>3.6600000262260401</v>
      </c>
    </row>
    <row r="4596" spans="1:14" x14ac:dyDescent="0.25">
      <c r="A4596" s="3">
        <v>39171</v>
      </c>
      <c r="B4596" s="5" t="s">
        <v>996</v>
      </c>
      <c r="C4596" s="5" t="s">
        <v>6834</v>
      </c>
      <c r="D4596" s="5" t="s">
        <v>995</v>
      </c>
      <c r="E4596" s="1">
        <v>21.82</v>
      </c>
      <c r="F4596" s="8">
        <v>748000000</v>
      </c>
      <c r="G4596" s="8">
        <v>16237060096</v>
      </c>
      <c r="H4596" s="1">
        <v>-26.541858494260001</v>
      </c>
      <c r="I4596" s="8">
        <v>14774500096</v>
      </c>
      <c r="J4596" s="1">
        <v>3.3810780048370401</v>
      </c>
      <c r="K4596" s="8">
        <v>2510499968</v>
      </c>
      <c r="L4596" s="9">
        <v>116</v>
      </c>
      <c r="M4596" s="7">
        <v>0.71926459979018409</v>
      </c>
      <c r="N4596" s="1">
        <v>2.1499999761581399</v>
      </c>
    </row>
    <row r="4597" spans="1:14" x14ac:dyDescent="0.25">
      <c r="A4597" s="3">
        <v>39171</v>
      </c>
      <c r="B4597" s="5" t="s">
        <v>888</v>
      </c>
      <c r="C4597" s="5" t="s">
        <v>6835</v>
      </c>
      <c r="D4597" s="5" t="s">
        <v>889</v>
      </c>
      <c r="E4597" s="1">
        <v>49.13</v>
      </c>
      <c r="F4597" s="8">
        <v>325811200</v>
      </c>
      <c r="G4597" s="8">
        <v>16134169600</v>
      </c>
      <c r="H4597" s="1">
        <v>18.451374192604899</v>
      </c>
      <c r="I4597" s="8">
        <v>12620999936</v>
      </c>
      <c r="J4597" s="1">
        <v>6.4967942237854004</v>
      </c>
      <c r="K4597" s="8">
        <v>2488000000</v>
      </c>
      <c r="L4597" s="9">
        <v>117</v>
      </c>
      <c r="M4597" s="7">
        <v>0.72135639664962792</v>
      </c>
      <c r="N4597" s="1">
        <v>3.56999999284744</v>
      </c>
    </row>
    <row r="4598" spans="1:14" x14ac:dyDescent="0.25">
      <c r="A4598" s="3">
        <v>39171</v>
      </c>
      <c r="B4598" s="5" t="s">
        <v>111</v>
      </c>
      <c r="C4598" s="5" t="s">
        <v>6836</v>
      </c>
      <c r="D4598" s="5" t="s">
        <v>112</v>
      </c>
      <c r="E4598" s="1">
        <v>66.790000000000006</v>
      </c>
      <c r="F4598" s="8">
        <v>512658592</v>
      </c>
      <c r="G4598" s="8">
        <v>34316578816</v>
      </c>
      <c r="H4598" s="1">
        <v>32.230957934802397</v>
      </c>
      <c r="I4598" s="8">
        <v>12237699840</v>
      </c>
      <c r="J4598" s="1">
        <v>7.3774452209472701</v>
      </c>
      <c r="K4598" s="8">
        <v>2478200000</v>
      </c>
      <c r="L4598" s="9">
        <v>118</v>
      </c>
      <c r="M4598" s="7">
        <v>0.72343995411629747</v>
      </c>
      <c r="N4598" s="1">
        <v>2.5799999833106999</v>
      </c>
    </row>
    <row r="4599" spans="1:14" x14ac:dyDescent="0.25">
      <c r="A4599" s="3">
        <v>39171</v>
      </c>
      <c r="B4599" s="5" t="s">
        <v>1632</v>
      </c>
      <c r="C4599" s="5" t="s">
        <v>6837</v>
      </c>
      <c r="D4599" s="5" t="s">
        <v>1455</v>
      </c>
      <c r="E4599" s="1">
        <v>180.16</v>
      </c>
      <c r="F4599" s="8">
        <v>154000000</v>
      </c>
      <c r="G4599" s="8">
        <v>27870427136</v>
      </c>
      <c r="H4599" s="1">
        <v>45.290325533959198</v>
      </c>
      <c r="I4599" s="8">
        <v>53012000768</v>
      </c>
      <c r="J4599" s="1">
        <v>7.9146652221679696</v>
      </c>
      <c r="K4599" s="8">
        <v>2469000000</v>
      </c>
      <c r="L4599" s="9">
        <v>119</v>
      </c>
      <c r="M4599" s="7">
        <v>0.72551577664281153</v>
      </c>
      <c r="N4599" s="1">
        <v>9.6199998855590803</v>
      </c>
    </row>
    <row r="4600" spans="1:14" x14ac:dyDescent="0.25">
      <c r="A4600" s="3">
        <v>39171</v>
      </c>
      <c r="B4600" s="5" t="s">
        <v>309</v>
      </c>
      <c r="C4600" s="5" t="s">
        <v>6838</v>
      </c>
      <c r="D4600" s="5" t="s">
        <v>310</v>
      </c>
      <c r="E4600" s="1">
        <v>74.22</v>
      </c>
      <c r="F4600" s="8">
        <v>345921824</v>
      </c>
      <c r="G4600" s="8">
        <v>26199635968</v>
      </c>
      <c r="H4600" s="1">
        <v>38.3073178592782</v>
      </c>
      <c r="I4600" s="8">
        <v>30239000064</v>
      </c>
      <c r="J4600" s="1">
        <v>0.269398003816605</v>
      </c>
      <c r="K4600" s="8">
        <v>2445000000</v>
      </c>
      <c r="L4600" s="9">
        <v>120</v>
      </c>
      <c r="M4600" s="7">
        <v>0.72757142106457207</v>
      </c>
      <c r="N4600" s="1">
        <v>4.4799998998642003</v>
      </c>
    </row>
    <row r="4601" spans="1:14" x14ac:dyDescent="0.25">
      <c r="A4601" s="3">
        <v>39171</v>
      </c>
      <c r="B4601" s="5" t="s">
        <v>250</v>
      </c>
      <c r="C4601" s="5" t="s">
        <v>6839</v>
      </c>
      <c r="D4601" s="5" t="s">
        <v>251</v>
      </c>
      <c r="E4601" s="1">
        <v>34.14</v>
      </c>
      <c r="F4601" s="8">
        <v>825737024</v>
      </c>
      <c r="G4601" s="8">
        <v>52211953664</v>
      </c>
      <c r="H4601" s="1">
        <v>27.193960359172198</v>
      </c>
      <c r="I4601" s="8">
        <v>43813798912</v>
      </c>
      <c r="J4601" s="1">
        <v>18.395835876464801</v>
      </c>
      <c r="K4601" s="8">
        <v>2441599936</v>
      </c>
      <c r="L4601" s="9">
        <v>121</v>
      </c>
      <c r="M4601" s="7">
        <v>0.72962420686768426</v>
      </c>
      <c r="N4601" s="1">
        <v>1.65000000596046</v>
      </c>
    </row>
    <row r="4602" spans="1:14" x14ac:dyDescent="0.25">
      <c r="A4602" s="3">
        <v>39171</v>
      </c>
      <c r="B4602" s="5" t="s">
        <v>299</v>
      </c>
      <c r="C4602" s="5" t="s">
        <v>6840</v>
      </c>
      <c r="D4602" s="5" t="s">
        <v>300</v>
      </c>
      <c r="E4602" s="1">
        <v>51.6</v>
      </c>
      <c r="F4602" s="8">
        <v>558749568</v>
      </c>
      <c r="G4602" s="8">
        <v>28812906496</v>
      </c>
      <c r="H4602" s="1">
        <v>25.688403726618599</v>
      </c>
      <c r="I4602" s="8">
        <v>14055048960</v>
      </c>
      <c r="J4602" s="1">
        <v>9.8883972167968803</v>
      </c>
      <c r="K4602" s="8">
        <v>2420935936</v>
      </c>
      <c r="L4602" s="9">
        <v>122</v>
      </c>
      <c r="M4602" s="7">
        <v>0.7316596193226037</v>
      </c>
      <c r="N4602" s="1">
        <v>3.03999996185303</v>
      </c>
    </row>
    <row r="4603" spans="1:14" x14ac:dyDescent="0.25">
      <c r="A4603" s="3">
        <v>39171</v>
      </c>
      <c r="B4603" s="5" t="s">
        <v>1578</v>
      </c>
      <c r="C4603" s="5" t="s">
        <v>6841</v>
      </c>
      <c r="D4603" s="5" t="s">
        <v>392</v>
      </c>
      <c r="E4603" s="1">
        <v>18.32</v>
      </c>
      <c r="F4603" s="8">
        <v>1396873984</v>
      </c>
      <c r="G4603" s="8">
        <v>25842169856</v>
      </c>
      <c r="H4603" s="1">
        <v>10.322196272873001</v>
      </c>
      <c r="I4603" s="8">
        <v>9586688768</v>
      </c>
      <c r="J4603" s="1">
        <v>31.110498428344702</v>
      </c>
      <c r="K4603" s="8">
        <v>2420195968</v>
      </c>
      <c r="L4603" s="9">
        <v>123</v>
      </c>
      <c r="M4603" s="7">
        <v>0.73369440964619737</v>
      </c>
      <c r="N4603" s="1">
        <v>1.18999999761581</v>
      </c>
    </row>
    <row r="4604" spans="1:14" x14ac:dyDescent="0.25">
      <c r="A4604" s="3">
        <v>39171</v>
      </c>
      <c r="B4604" s="5" t="s">
        <v>179</v>
      </c>
      <c r="C4604" s="5" t="s">
        <v>6842</v>
      </c>
      <c r="D4604" s="5" t="s">
        <v>180</v>
      </c>
      <c r="E4604" s="1">
        <v>40.549999999999997</v>
      </c>
      <c r="F4604" s="8">
        <v>755860992</v>
      </c>
      <c r="G4604" s="8">
        <v>30747713536</v>
      </c>
      <c r="H4604" s="1">
        <v>33.87849354974</v>
      </c>
      <c r="I4604" s="8">
        <v>9317999872</v>
      </c>
      <c r="J4604" s="1">
        <v>23.008008956909201</v>
      </c>
      <c r="K4604" s="8">
        <v>2377000000</v>
      </c>
      <c r="L4604" s="9">
        <v>124</v>
      </c>
      <c r="M4604" s="7">
        <v>0.73569288277115641</v>
      </c>
      <c r="N4604" s="1">
        <v>4.0000000894069698</v>
      </c>
    </row>
    <row r="4605" spans="1:14" x14ac:dyDescent="0.25">
      <c r="A4605" s="3">
        <v>39171</v>
      </c>
      <c r="B4605" s="5" t="s">
        <v>1352</v>
      </c>
      <c r="C4605" s="5" t="s">
        <v>6843</v>
      </c>
      <c r="D4605" s="5" t="s">
        <v>1351</v>
      </c>
      <c r="E4605" s="1">
        <v>69.959999999999994</v>
      </c>
      <c r="F4605" s="8">
        <v>180984000</v>
      </c>
      <c r="G4605" s="8">
        <v>12625392640</v>
      </c>
      <c r="H4605" s="1">
        <v>4.4980750618199004</v>
      </c>
      <c r="I4605" s="8">
        <v>9670552320</v>
      </c>
      <c r="J4605" s="1">
        <v>-14.073060989379901</v>
      </c>
      <c r="K4605" s="8">
        <v>2374763008</v>
      </c>
      <c r="L4605" s="9">
        <v>125</v>
      </c>
      <c r="M4605" s="7">
        <v>0.73768947513532757</v>
      </c>
      <c r="N4605" s="1">
        <v>9.6299996376037598</v>
      </c>
    </row>
    <row r="4606" spans="1:14" x14ac:dyDescent="0.25">
      <c r="A4606" s="3">
        <v>39171</v>
      </c>
      <c r="B4606" s="5" t="s">
        <v>930</v>
      </c>
      <c r="C4606" s="5" t="s">
        <v>6844</v>
      </c>
      <c r="D4606" s="5" t="s">
        <v>929</v>
      </c>
      <c r="E4606" s="1">
        <v>65.489999999999995</v>
      </c>
      <c r="F4606" s="8">
        <v>134835408</v>
      </c>
      <c r="G4606" s="8">
        <v>8791403520</v>
      </c>
      <c r="H4606" s="1">
        <v>9.7384912017750604</v>
      </c>
      <c r="I4606" s="8">
        <v>2726360896</v>
      </c>
      <c r="J4606" s="1">
        <v>17.753175735473601</v>
      </c>
      <c r="K4606" s="8">
        <v>2318953920</v>
      </c>
      <c r="L4606" s="9">
        <v>126</v>
      </c>
      <c r="M4606" s="7">
        <v>0.7396391457651712</v>
      </c>
      <c r="N4606" s="1">
        <v>6.1699999570846602</v>
      </c>
    </row>
    <row r="4607" spans="1:14" x14ac:dyDescent="0.25">
      <c r="A4607" s="3">
        <v>39171</v>
      </c>
      <c r="B4607" s="5" t="s">
        <v>1165</v>
      </c>
      <c r="C4607" s="5" t="s">
        <v>6845</v>
      </c>
      <c r="D4607" s="5" t="s">
        <v>1164</v>
      </c>
      <c r="E4607" s="1">
        <v>47.06</v>
      </c>
      <c r="F4607" s="8">
        <v>492550016</v>
      </c>
      <c r="G4607" s="8">
        <v>23031080960</v>
      </c>
      <c r="H4607" s="1">
        <v>0.317023501747626</v>
      </c>
      <c r="I4607" s="8">
        <v>14615000064</v>
      </c>
      <c r="J4607" s="1">
        <v>1.76146996021271</v>
      </c>
      <c r="K4607" s="8">
        <v>2282000000</v>
      </c>
      <c r="L4607" s="9">
        <v>127</v>
      </c>
      <c r="M4607" s="7">
        <v>0.74155774722548107</v>
      </c>
      <c r="N4607" s="1">
        <v>2.9800000190734899</v>
      </c>
    </row>
    <row r="4608" spans="1:14" x14ac:dyDescent="0.25">
      <c r="A4608" s="3">
        <v>39171</v>
      </c>
      <c r="B4608" s="5" t="s">
        <v>1473</v>
      </c>
      <c r="C4608" s="5" t="s">
        <v>6846</v>
      </c>
      <c r="D4608" s="5" t="s">
        <v>1472</v>
      </c>
      <c r="E4608" s="1">
        <v>34.94</v>
      </c>
      <c r="F4608" s="8">
        <v>443000000</v>
      </c>
      <c r="G4608" s="8">
        <v>15427530752</v>
      </c>
      <c r="H4608" s="1">
        <v>9.0093612284993796</v>
      </c>
      <c r="I4608" s="8">
        <v>11028999936</v>
      </c>
      <c r="J4608" s="1">
        <v>4.9980959892272896</v>
      </c>
      <c r="K4608" s="8">
        <v>2282000000</v>
      </c>
      <c r="L4608" s="9">
        <v>128</v>
      </c>
      <c r="M4608" s="7">
        <v>0.74347634868579093</v>
      </c>
      <c r="N4608" s="1">
        <v>2.9200000166893001</v>
      </c>
    </row>
    <row r="4609" spans="1:14" x14ac:dyDescent="0.25">
      <c r="A4609" s="3">
        <v>39171</v>
      </c>
      <c r="B4609" s="5" t="s">
        <v>24</v>
      </c>
      <c r="C4609" s="5" t="s">
        <v>6847</v>
      </c>
      <c r="D4609" s="5" t="s">
        <v>25</v>
      </c>
      <c r="E4609" s="1">
        <v>45.05</v>
      </c>
      <c r="F4609" s="8">
        <v>496900000</v>
      </c>
      <c r="G4609" s="8">
        <v>23821594624</v>
      </c>
      <c r="H4609" s="1">
        <v>43.3459597905983</v>
      </c>
      <c r="I4609" s="8">
        <v>26969999872</v>
      </c>
      <c r="J4609" s="1">
        <v>20.455560684204102</v>
      </c>
      <c r="K4609" s="8">
        <v>2272999936</v>
      </c>
      <c r="L4609" s="9">
        <v>129</v>
      </c>
      <c r="M4609" s="7">
        <v>0.74538738330300991</v>
      </c>
      <c r="N4609" s="1">
        <v>1.88999994657934</v>
      </c>
    </row>
    <row r="4610" spans="1:14" x14ac:dyDescent="0.25">
      <c r="A4610" s="3">
        <v>39171</v>
      </c>
      <c r="B4610" s="5" t="s">
        <v>1629</v>
      </c>
      <c r="C4610" s="5" t="s">
        <v>6848</v>
      </c>
      <c r="D4610" s="5" t="s">
        <v>1628</v>
      </c>
      <c r="E4610" s="1">
        <v>23.07</v>
      </c>
      <c r="F4610" s="8">
        <v>1226490240</v>
      </c>
      <c r="G4610" s="8">
        <v>28120815616</v>
      </c>
      <c r="H4610" s="1">
        <v>59.986127411681601</v>
      </c>
      <c r="I4610" s="8">
        <v>14755500032</v>
      </c>
      <c r="J4610" s="1">
        <v>12.085533142089799</v>
      </c>
      <c r="K4610" s="8">
        <v>2239100064</v>
      </c>
      <c r="L4610" s="9">
        <v>130</v>
      </c>
      <c r="M4610" s="7">
        <v>0.74726991645488117</v>
      </c>
      <c r="N4610" s="1">
        <v>1.1200000196695299</v>
      </c>
    </row>
    <row r="4611" spans="1:14" x14ac:dyDescent="0.25">
      <c r="A4611" s="3">
        <v>39171</v>
      </c>
      <c r="B4611" s="5" t="s">
        <v>125</v>
      </c>
      <c r="C4611" s="5" t="s">
        <v>6849</v>
      </c>
      <c r="D4611" s="5" t="s">
        <v>126</v>
      </c>
      <c r="E4611" s="1">
        <v>28.25</v>
      </c>
      <c r="F4611" s="8">
        <v>704800000</v>
      </c>
      <c r="G4611" s="8">
        <v>19822952448</v>
      </c>
      <c r="H4611" s="1">
        <v>47.544420563982897</v>
      </c>
      <c r="I4611" s="8">
        <v>66110698496</v>
      </c>
      <c r="J4611" s="1">
        <v>9.1790657043456996</v>
      </c>
      <c r="K4611" s="8">
        <v>2234800000</v>
      </c>
      <c r="L4611" s="9">
        <v>131</v>
      </c>
      <c r="M4611" s="7">
        <v>0.74914883430917578</v>
      </c>
      <c r="N4611" s="1">
        <v>1.56000000238419</v>
      </c>
    </row>
    <row r="4612" spans="1:14" x14ac:dyDescent="0.25">
      <c r="A4612" s="3">
        <v>39171</v>
      </c>
      <c r="B4612" s="5" t="s">
        <v>196</v>
      </c>
      <c r="C4612" s="5" t="s">
        <v>6850</v>
      </c>
      <c r="D4612" s="5" t="s">
        <v>197</v>
      </c>
      <c r="E4612" s="1">
        <v>71.97</v>
      </c>
      <c r="F4612" s="8">
        <v>293000000</v>
      </c>
      <c r="G4612" s="8">
        <v>24947326976</v>
      </c>
      <c r="H4612" s="1">
        <v>22.112203787435401</v>
      </c>
      <c r="I4612" s="8">
        <v>9115000064</v>
      </c>
      <c r="J4612" s="1">
        <v>15.4381971359253</v>
      </c>
      <c r="K4612" s="8">
        <v>2233000000</v>
      </c>
      <c r="L4612" s="9">
        <v>132</v>
      </c>
      <c r="M4612" s="7">
        <v>0.75102623880561392</v>
      </c>
      <c r="N4612" s="1">
        <v>8.8900001049041695</v>
      </c>
    </row>
    <row r="4613" spans="1:14" x14ac:dyDescent="0.25">
      <c r="A4613" s="3">
        <v>39171</v>
      </c>
      <c r="B4613" s="5" t="s">
        <v>397</v>
      </c>
      <c r="C4613" s="5" t="s">
        <v>6851</v>
      </c>
      <c r="D4613" s="5" t="s">
        <v>398</v>
      </c>
      <c r="E4613" s="1">
        <v>49.43</v>
      </c>
      <c r="F4613" s="8">
        <v>922067712</v>
      </c>
      <c r="G4613" s="8">
        <v>45633302528</v>
      </c>
      <c r="H4613" s="1">
        <v>20.038433707829199</v>
      </c>
      <c r="I4613" s="8">
        <v>27420999680</v>
      </c>
      <c r="J4613" s="1">
        <v>2.93554592132568</v>
      </c>
      <c r="K4613" s="8">
        <v>2228000000</v>
      </c>
      <c r="L4613" s="9">
        <v>133</v>
      </c>
      <c r="M4613" s="7">
        <v>0.75289943953022842</v>
      </c>
      <c r="N4613" s="1">
        <v>3.38999992609024</v>
      </c>
    </row>
    <row r="4614" spans="1:14" x14ac:dyDescent="0.25">
      <c r="A4614" s="3">
        <v>39171</v>
      </c>
      <c r="B4614" s="5" t="s">
        <v>876</v>
      </c>
      <c r="C4614" s="5" t="s">
        <v>6852</v>
      </c>
      <c r="D4614" s="5" t="s">
        <v>877</v>
      </c>
      <c r="E4614" s="1">
        <v>61.17</v>
      </c>
      <c r="F4614" s="8">
        <v>405404448</v>
      </c>
      <c r="G4614" s="8">
        <v>25024909312</v>
      </c>
      <c r="H4614" s="1">
        <v>52.669240200675503</v>
      </c>
      <c r="I4614" s="8">
        <v>15710000128</v>
      </c>
      <c r="J4614" s="1">
        <v>32.618606567382798</v>
      </c>
      <c r="K4614" s="8">
        <v>2219000000</v>
      </c>
      <c r="L4614" s="9">
        <v>134</v>
      </c>
      <c r="M4614" s="7">
        <v>0.75476507346556032</v>
      </c>
      <c r="N4614" s="1">
        <v>3.2500000596046399</v>
      </c>
    </row>
    <row r="4615" spans="1:14" x14ac:dyDescent="0.25">
      <c r="A4615" s="3">
        <v>39171</v>
      </c>
      <c r="B4615" s="5" t="s">
        <v>980</v>
      </c>
      <c r="C4615" s="5" t="s">
        <v>6853</v>
      </c>
      <c r="D4615" s="5" t="s">
        <v>979</v>
      </c>
      <c r="E4615" s="1">
        <v>72.95</v>
      </c>
      <c r="F4615" s="8">
        <v>401700000</v>
      </c>
      <c r="G4615" s="8">
        <v>29025390592</v>
      </c>
      <c r="H4615" s="1">
        <v>19.444703479775502</v>
      </c>
      <c r="I4615" s="8">
        <v>85487099904</v>
      </c>
      <c r="J4615" s="1">
        <v>9.5487365722656303</v>
      </c>
      <c r="K4615" s="8">
        <v>2199900032</v>
      </c>
      <c r="L4615" s="9">
        <v>135</v>
      </c>
      <c r="M4615" s="7">
        <v>0.7566146490194301</v>
      </c>
      <c r="N4615" s="1">
        <v>3.6400000154972099</v>
      </c>
    </row>
    <row r="4616" spans="1:14" x14ac:dyDescent="0.25">
      <c r="A4616" s="3">
        <v>39171</v>
      </c>
      <c r="B4616" s="5" t="s">
        <v>101</v>
      </c>
      <c r="C4616" s="5" t="s">
        <v>6854</v>
      </c>
      <c r="D4616" s="5" t="s">
        <v>102</v>
      </c>
      <c r="E4616" s="1">
        <v>36.700000000000003</v>
      </c>
      <c r="F4616" s="8">
        <v>652729216</v>
      </c>
      <c r="G4616" s="8">
        <v>23994324992</v>
      </c>
      <c r="H4616" s="1">
        <v>54.297335938238596</v>
      </c>
      <c r="I4616" s="8">
        <v>39093137408</v>
      </c>
      <c r="J4616" s="1">
        <v>1.81477999687195</v>
      </c>
      <c r="K4616" s="8">
        <v>2171250944</v>
      </c>
      <c r="L4616" s="9">
        <v>136</v>
      </c>
      <c r="M4616" s="7">
        <v>0.75844013772751839</v>
      </c>
      <c r="N4616" s="1">
        <v>2.4399999976158102</v>
      </c>
    </row>
    <row r="4617" spans="1:14" x14ac:dyDescent="0.25">
      <c r="A4617" s="3">
        <v>39171</v>
      </c>
      <c r="B4617" s="5" t="s">
        <v>880</v>
      </c>
      <c r="C4617" s="5" t="s">
        <v>6855</v>
      </c>
      <c r="D4617" s="5" t="s">
        <v>881</v>
      </c>
      <c r="E4617" s="1">
        <v>48.27</v>
      </c>
      <c r="F4617" s="8">
        <v>374181056</v>
      </c>
      <c r="G4617" s="8">
        <v>17039196160</v>
      </c>
      <c r="H4617" s="1">
        <v>42.496905397041601</v>
      </c>
      <c r="I4617" s="8">
        <v>12539000064</v>
      </c>
      <c r="J4617" s="1">
        <v>7.1434669494628897</v>
      </c>
      <c r="K4617" s="8">
        <v>2108000000</v>
      </c>
      <c r="L4617" s="9">
        <v>137</v>
      </c>
      <c r="M4617" s="7">
        <v>0.76021244792836551</v>
      </c>
      <c r="N4617" s="1">
        <v>2.7800000309944202</v>
      </c>
    </row>
    <row r="4618" spans="1:14" x14ac:dyDescent="0.25">
      <c r="A4618" s="3">
        <v>39171</v>
      </c>
      <c r="B4618" s="5" t="s">
        <v>866</v>
      </c>
      <c r="C4618" s="5" t="s">
        <v>6856</v>
      </c>
      <c r="D4618" s="5" t="s">
        <v>867</v>
      </c>
      <c r="E4618" s="1">
        <v>48.75</v>
      </c>
      <c r="F4618" s="8">
        <v>396674752</v>
      </c>
      <c r="G4618" s="8">
        <v>19506089984</v>
      </c>
      <c r="H4618" s="1">
        <v>39.7097906570215</v>
      </c>
      <c r="I4618" s="8">
        <v>12621999872</v>
      </c>
      <c r="J4618" s="1">
        <v>4.2193050384521502</v>
      </c>
      <c r="K4618" s="8">
        <v>2106000000</v>
      </c>
      <c r="L4618" s="9">
        <v>138</v>
      </c>
      <c r="M4618" s="7">
        <v>0.76198307662048315</v>
      </c>
      <c r="N4618" s="1">
        <v>2.5400000512599901</v>
      </c>
    </row>
    <row r="4619" spans="1:14" x14ac:dyDescent="0.25">
      <c r="A4619" s="3">
        <v>39171</v>
      </c>
      <c r="B4619" s="5" t="s">
        <v>1591</v>
      </c>
      <c r="C4619" s="5" t="s">
        <v>6857</v>
      </c>
      <c r="D4619" s="5" t="s">
        <v>342</v>
      </c>
      <c r="E4619" s="1">
        <v>73.400000000000006</v>
      </c>
      <c r="F4619" s="8">
        <v>248500000</v>
      </c>
      <c r="G4619" s="8">
        <v>18306899968</v>
      </c>
      <c r="H4619" s="1">
        <v>67.769267067912395</v>
      </c>
      <c r="I4619" s="8">
        <v>16454099968</v>
      </c>
      <c r="J4619" s="1">
        <v>17.049383163452099</v>
      </c>
      <c r="K4619" s="8">
        <v>2093700000</v>
      </c>
      <c r="L4619" s="9">
        <v>139</v>
      </c>
      <c r="M4619" s="7">
        <v>0.76374336403391463</v>
      </c>
      <c r="N4619" s="1">
        <v>5.9833333094914796</v>
      </c>
    </row>
    <row r="4620" spans="1:14" x14ac:dyDescent="0.25">
      <c r="A4620" s="3">
        <v>39171</v>
      </c>
      <c r="B4620" s="5" t="s">
        <v>886</v>
      </c>
      <c r="C4620" s="5" t="s">
        <v>6858</v>
      </c>
      <c r="D4620" s="5" t="s">
        <v>887</v>
      </c>
      <c r="E4620" s="1">
        <v>83.04</v>
      </c>
      <c r="F4620" s="8">
        <v>251163184</v>
      </c>
      <c r="G4620" s="8">
        <v>21077895168</v>
      </c>
      <c r="H4620" s="1">
        <v>37.509122398280603</v>
      </c>
      <c r="I4620" s="8">
        <v>12352999936</v>
      </c>
      <c r="J4620" s="1"/>
      <c r="K4620" s="8">
        <v>2082000000</v>
      </c>
      <c r="L4620" s="9">
        <v>140</v>
      </c>
      <c r="M4620" s="7">
        <v>0.76549381462127886</v>
      </c>
      <c r="N4620" s="1">
        <v>2.9399999976158102</v>
      </c>
    </row>
    <row r="4621" spans="1:14" x14ac:dyDescent="0.25">
      <c r="A4621" s="3">
        <v>39171</v>
      </c>
      <c r="B4621" s="5" t="s">
        <v>115</v>
      </c>
      <c r="C4621" s="5" t="s">
        <v>6859</v>
      </c>
      <c r="D4621" s="5" t="s">
        <v>116</v>
      </c>
      <c r="E4621" s="1">
        <v>58.22</v>
      </c>
      <c r="F4621" s="8">
        <v>346000000</v>
      </c>
      <c r="G4621" s="8">
        <v>19991083008</v>
      </c>
      <c r="H4621" s="1">
        <v>26.316622354117001</v>
      </c>
      <c r="I4621" s="8">
        <v>12226000128</v>
      </c>
      <c r="J4621" s="1">
        <v>3.5218780040740998</v>
      </c>
      <c r="K4621" s="8">
        <v>2078000000</v>
      </c>
      <c r="L4621" s="9">
        <v>141</v>
      </c>
      <c r="M4621" s="7">
        <v>0.76724090219118413</v>
      </c>
      <c r="N4621" s="1">
        <v>3.2699999809265101</v>
      </c>
    </row>
    <row r="4622" spans="1:14" x14ac:dyDescent="0.25">
      <c r="A4622" s="3">
        <v>39171</v>
      </c>
      <c r="B4622" s="5" t="s">
        <v>1066</v>
      </c>
      <c r="C4622" s="5" t="s">
        <v>6860</v>
      </c>
      <c r="D4622" s="5" t="s">
        <v>1065</v>
      </c>
      <c r="E4622" s="1">
        <v>34.409999999999997</v>
      </c>
      <c r="F4622" s="8">
        <v>533683904</v>
      </c>
      <c r="G4622" s="8">
        <v>18226135040</v>
      </c>
      <c r="H4622" s="1">
        <v>19.806593445125099</v>
      </c>
      <c r="I4622" s="8">
        <v>13362999808</v>
      </c>
      <c r="J4622" s="1">
        <v>2.2104940414428702</v>
      </c>
      <c r="K4622" s="8">
        <v>2054000000</v>
      </c>
      <c r="L4622" s="9">
        <v>142</v>
      </c>
      <c r="M4622" s="7">
        <v>0.76896781165633588</v>
      </c>
      <c r="N4622" s="1">
        <v>2.1299999952316302</v>
      </c>
    </row>
    <row r="4623" spans="1:14" x14ac:dyDescent="0.25">
      <c r="A4623" s="3">
        <v>39171</v>
      </c>
      <c r="B4623" s="5" t="s">
        <v>1445</v>
      </c>
      <c r="C4623" s="5" t="s">
        <v>6861</v>
      </c>
      <c r="D4623" s="5" t="s">
        <v>1444</v>
      </c>
      <c r="E4623" s="1">
        <v>35.369999999999997</v>
      </c>
      <c r="F4623" s="8">
        <v>730075520</v>
      </c>
      <c r="G4623" s="8">
        <v>26035380224</v>
      </c>
      <c r="H4623" s="1">
        <v>14.051775779336699</v>
      </c>
      <c r="I4623" s="8">
        <v>7756361984</v>
      </c>
      <c r="J4623" s="1">
        <v>26.659151077270501</v>
      </c>
      <c r="K4623" s="8">
        <v>2043485984</v>
      </c>
      <c r="L4623" s="9">
        <v>143</v>
      </c>
      <c r="M4623" s="7">
        <v>0.77068588141664485</v>
      </c>
      <c r="N4623" s="1">
        <v>2.7499999403953601</v>
      </c>
    </row>
    <row r="4624" spans="1:14" x14ac:dyDescent="0.25">
      <c r="A4624" s="3">
        <v>39171</v>
      </c>
      <c r="B4624" s="5" t="s">
        <v>1202</v>
      </c>
      <c r="C4624" s="5" t="s">
        <v>6862</v>
      </c>
      <c r="D4624" s="5" t="s">
        <v>1201</v>
      </c>
      <c r="E4624" s="1">
        <v>106.45</v>
      </c>
      <c r="F4624" s="8">
        <v>149166704</v>
      </c>
      <c r="G4624" s="8">
        <v>14266952704</v>
      </c>
      <c r="H4624" s="1">
        <v>23.569565000602701</v>
      </c>
      <c r="I4624" s="8">
        <v>12047299840</v>
      </c>
      <c r="J4624" s="1">
        <v>844.3125</v>
      </c>
      <c r="K4624" s="8">
        <v>2040400000</v>
      </c>
      <c r="L4624" s="9">
        <v>144</v>
      </c>
      <c r="M4624" s="7">
        <v>0.77240135662243636</v>
      </c>
      <c r="N4624" s="1">
        <v>0.53999996185302701</v>
      </c>
    </row>
    <row r="4625" spans="1:14" x14ac:dyDescent="0.25">
      <c r="A4625" s="3">
        <v>39171</v>
      </c>
      <c r="B4625" s="5" t="s">
        <v>186</v>
      </c>
      <c r="C4625" s="5" t="s">
        <v>6863</v>
      </c>
      <c r="D4625" s="5" t="s">
        <v>187</v>
      </c>
      <c r="E4625" s="1">
        <v>67.790000000000006</v>
      </c>
      <c r="F4625" s="8">
        <v>275752672</v>
      </c>
      <c r="G4625" s="8">
        <v>18698473472</v>
      </c>
      <c r="H4625" s="1">
        <v>39.851120257497897</v>
      </c>
      <c r="I4625" s="8">
        <v>9059000064</v>
      </c>
      <c r="J4625" s="1">
        <v>65.143997192382798</v>
      </c>
      <c r="K4625" s="8">
        <v>2035600000</v>
      </c>
      <c r="L4625" s="9">
        <v>145</v>
      </c>
      <c r="M4625" s="7">
        <v>0.77411279620727713</v>
      </c>
      <c r="N4625" s="1">
        <v>5.2099999189376804</v>
      </c>
    </row>
    <row r="4626" spans="1:14" x14ac:dyDescent="0.25">
      <c r="A4626" s="3">
        <v>39171</v>
      </c>
      <c r="B4626" s="5" t="s">
        <v>1396</v>
      </c>
      <c r="C4626" s="5" t="s">
        <v>6864</v>
      </c>
      <c r="D4626" s="5" t="s">
        <v>1395</v>
      </c>
      <c r="E4626" s="1">
        <v>62.41</v>
      </c>
      <c r="F4626" s="8">
        <v>295624736</v>
      </c>
      <c r="G4626" s="8">
        <v>18633338880</v>
      </c>
      <c r="H4626" s="1">
        <v>55.439929662331302</v>
      </c>
      <c r="I4626" s="8">
        <v>8510000128</v>
      </c>
      <c r="J4626" s="1">
        <v>3.07655000686646</v>
      </c>
      <c r="K4626" s="8">
        <v>2021000000</v>
      </c>
      <c r="L4626" s="9">
        <v>146</v>
      </c>
      <c r="M4626" s="7">
        <v>0.77581196077839287</v>
      </c>
      <c r="N4626" s="1">
        <v>4.1049998998642003</v>
      </c>
    </row>
    <row r="4627" spans="1:14" x14ac:dyDescent="0.25">
      <c r="A4627" s="3">
        <v>39171</v>
      </c>
      <c r="B4627" s="5" t="s">
        <v>1498</v>
      </c>
      <c r="C4627" s="5" t="s">
        <v>6865</v>
      </c>
      <c r="D4627" s="5" t="s">
        <v>1497</v>
      </c>
      <c r="E4627" s="1">
        <v>22</v>
      </c>
      <c r="F4627" s="8">
        <v>313660192</v>
      </c>
      <c r="G4627" s="8">
        <v>6929220608</v>
      </c>
      <c r="H4627" s="1">
        <v>-31.945865557409899</v>
      </c>
      <c r="I4627" s="8">
        <v>15016200192</v>
      </c>
      <c r="J4627" s="1">
        <v>8.5662555694580096</v>
      </c>
      <c r="K4627" s="8">
        <v>2017800000</v>
      </c>
      <c r="L4627" s="9">
        <v>147</v>
      </c>
      <c r="M4627" s="7">
        <v>0.77750843493554156</v>
      </c>
      <c r="N4627" s="1">
        <v>3.3099999725818599</v>
      </c>
    </row>
    <row r="4628" spans="1:14" x14ac:dyDescent="0.25">
      <c r="A4628" s="3">
        <v>39171</v>
      </c>
      <c r="B4628" s="5" t="s">
        <v>50</v>
      </c>
      <c r="C4628" s="5" t="s">
        <v>6866</v>
      </c>
      <c r="D4628" s="5" t="s">
        <v>51</v>
      </c>
      <c r="E4628" s="1">
        <v>106.26</v>
      </c>
      <c r="F4628" s="8">
        <v>252750000</v>
      </c>
      <c r="G4628" s="8">
        <v>26452008960</v>
      </c>
      <c r="H4628" s="1">
        <v>23.742512147727901</v>
      </c>
      <c r="I4628" s="8">
        <v>15948099840</v>
      </c>
      <c r="J4628" s="1">
        <v>8.8444452285766602</v>
      </c>
      <c r="K4628" s="8">
        <v>2006100032</v>
      </c>
      <c r="L4628" s="9">
        <v>148</v>
      </c>
      <c r="M4628" s="7">
        <v>0.77919507229352702</v>
      </c>
      <c r="N4628" s="1">
        <v>5.4699999094009399</v>
      </c>
    </row>
    <row r="4629" spans="1:14" x14ac:dyDescent="0.25">
      <c r="A4629" s="3">
        <v>39171</v>
      </c>
      <c r="B4629" s="5" t="s">
        <v>28</v>
      </c>
      <c r="C4629" s="5" t="s">
        <v>6867</v>
      </c>
      <c r="D4629" s="5" t="s">
        <v>29</v>
      </c>
      <c r="E4629" s="1">
        <v>56.29</v>
      </c>
      <c r="F4629" s="8">
        <v>234743904</v>
      </c>
      <c r="G4629" s="8">
        <v>13197586432</v>
      </c>
      <c r="H4629" s="1">
        <v>-10.499403262070301</v>
      </c>
      <c r="I4629" s="8">
        <v>8033354112</v>
      </c>
      <c r="J4629" s="1">
        <v>5.7167849540710396</v>
      </c>
      <c r="K4629" s="8">
        <v>1998236992</v>
      </c>
      <c r="L4629" s="9">
        <v>149</v>
      </c>
      <c r="M4629" s="7">
        <v>0.78087509876631245</v>
      </c>
      <c r="N4629" s="1">
        <v>4.9099999666213998</v>
      </c>
    </row>
    <row r="4630" spans="1:14" x14ac:dyDescent="0.25">
      <c r="A4630" s="3">
        <v>39171</v>
      </c>
      <c r="B4630" s="5" t="s">
        <v>1072</v>
      </c>
      <c r="C4630" s="5" t="s">
        <v>6868</v>
      </c>
      <c r="D4630" s="5" t="s">
        <v>1071</v>
      </c>
      <c r="E4630" s="1">
        <v>40.9</v>
      </c>
      <c r="F4630" s="8">
        <v>410616832</v>
      </c>
      <c r="G4630" s="8">
        <v>16739301376</v>
      </c>
      <c r="H4630" s="1">
        <v>-21.284964303365701</v>
      </c>
      <c r="I4630" s="8">
        <v>8751242880</v>
      </c>
      <c r="J4630" s="1">
        <v>34.272693634033203</v>
      </c>
      <c r="K4630" s="8">
        <v>1995274024</v>
      </c>
      <c r="L4630" s="9">
        <v>150</v>
      </c>
      <c r="M4630" s="7">
        <v>0.78255263411081932</v>
      </c>
      <c r="N4630" s="1">
        <v>2.7300000078976199</v>
      </c>
    </row>
    <row r="4631" spans="1:14" x14ac:dyDescent="0.25">
      <c r="A4631" s="3">
        <v>39171</v>
      </c>
      <c r="B4631" s="5" t="s">
        <v>275</v>
      </c>
      <c r="C4631" s="5" t="s">
        <v>6869</v>
      </c>
      <c r="D4631" s="5" t="s">
        <v>276</v>
      </c>
      <c r="E4631" s="1">
        <v>40.049999999999997</v>
      </c>
      <c r="F4631" s="8">
        <v>437764000</v>
      </c>
      <c r="G4631" s="8">
        <v>17432399872</v>
      </c>
      <c r="H4631" s="1">
        <v>74.9669297647782</v>
      </c>
      <c r="I4631" s="8">
        <v>9565999872</v>
      </c>
      <c r="J4631" s="1">
        <v>11.000231742858899</v>
      </c>
      <c r="K4631" s="8">
        <v>1970000000</v>
      </c>
      <c r="L4631" s="9">
        <v>151</v>
      </c>
      <c r="M4631" s="7">
        <v>0.78420892020933397</v>
      </c>
      <c r="N4631" s="1">
        <v>2.9800000190734899</v>
      </c>
    </row>
    <row r="4632" spans="1:14" x14ac:dyDescent="0.25">
      <c r="A4632" s="3">
        <v>39171</v>
      </c>
      <c r="B4632" s="5" t="s">
        <v>143</v>
      </c>
      <c r="C4632" s="5" t="s">
        <v>6870</v>
      </c>
      <c r="D4632" s="5" t="s">
        <v>144</v>
      </c>
      <c r="E4632" s="1">
        <v>66.13</v>
      </c>
      <c r="F4632" s="8">
        <v>319900000</v>
      </c>
      <c r="G4632" s="8">
        <v>21507364864</v>
      </c>
      <c r="H4632" s="1">
        <v>17.172862121607199</v>
      </c>
      <c r="I4632" s="8">
        <v>9027400064</v>
      </c>
      <c r="J4632" s="1">
        <v>25.633567810058601</v>
      </c>
      <c r="K4632" s="8">
        <v>1934300000</v>
      </c>
      <c r="L4632" s="9">
        <v>152</v>
      </c>
      <c r="M4632" s="7">
        <v>0.78583519137702784</v>
      </c>
      <c r="N4632" s="1">
        <v>7.2600001096725499</v>
      </c>
    </row>
    <row r="4633" spans="1:14" x14ac:dyDescent="0.25">
      <c r="A4633" s="3">
        <v>39171</v>
      </c>
      <c r="B4633" s="5" t="s">
        <v>232</v>
      </c>
      <c r="C4633" s="5" t="s">
        <v>6871</v>
      </c>
      <c r="D4633" s="5" t="s">
        <v>233</v>
      </c>
      <c r="E4633" s="1">
        <v>52.67</v>
      </c>
      <c r="F4633" s="8">
        <v>650478592</v>
      </c>
      <c r="G4633" s="8">
        <v>34583064576</v>
      </c>
      <c r="H4633" s="1">
        <v>44.935486075369802</v>
      </c>
      <c r="I4633" s="8">
        <v>10377999872</v>
      </c>
      <c r="J4633" s="1">
        <v>5.3711037635803196</v>
      </c>
      <c r="K4633" s="8">
        <v>1917000000</v>
      </c>
      <c r="L4633" s="9">
        <v>153</v>
      </c>
      <c r="M4633" s="7">
        <v>0.78744691749421192</v>
      </c>
      <c r="N4633" s="1">
        <v>2.15000000596046</v>
      </c>
    </row>
    <row r="4634" spans="1:14" x14ac:dyDescent="0.25">
      <c r="A4634" s="3">
        <v>39171</v>
      </c>
      <c r="B4634" s="5" t="s">
        <v>52</v>
      </c>
      <c r="C4634" s="5" t="s">
        <v>6872</v>
      </c>
      <c r="D4634" s="5" t="s">
        <v>53</v>
      </c>
      <c r="E4634" s="1">
        <v>82.16</v>
      </c>
      <c r="F4634" s="8">
        <v>233000000</v>
      </c>
      <c r="G4634" s="8">
        <v>18284230656</v>
      </c>
      <c r="H4634" s="1">
        <v>56.068427424012299</v>
      </c>
      <c r="I4634" s="8">
        <v>19903000320</v>
      </c>
      <c r="J4634" s="1">
        <v>5.9741230010986301</v>
      </c>
      <c r="K4634" s="8">
        <v>1892000000</v>
      </c>
      <c r="L4634" s="9">
        <v>154</v>
      </c>
      <c r="M4634" s="7">
        <v>0.78903762475227779</v>
      </c>
      <c r="N4634" s="1">
        <v>5.0599998235702497</v>
      </c>
    </row>
    <row r="4635" spans="1:14" x14ac:dyDescent="0.25">
      <c r="A4635" s="3">
        <v>39171</v>
      </c>
      <c r="B4635" s="5" t="s">
        <v>532</v>
      </c>
      <c r="C4635" s="5" t="s">
        <v>6873</v>
      </c>
      <c r="D4635" s="5" t="s">
        <v>533</v>
      </c>
      <c r="E4635" s="1">
        <v>62</v>
      </c>
      <c r="F4635" s="8">
        <v>364505824</v>
      </c>
      <c r="G4635" s="8">
        <v>22507644928</v>
      </c>
      <c r="H4635" s="1">
        <v>22.449049088853101</v>
      </c>
      <c r="I4635" s="8">
        <v>9308932992</v>
      </c>
      <c r="J4635" s="1">
        <v>19.9543552398682</v>
      </c>
      <c r="K4635" s="8">
        <v>1877338048</v>
      </c>
      <c r="L4635" s="9">
        <v>155</v>
      </c>
      <c r="M4635" s="7">
        <v>0.79061600491020423</v>
      </c>
      <c r="N4635" s="1">
        <v>2.9399999976158102</v>
      </c>
    </row>
    <row r="4636" spans="1:14" x14ac:dyDescent="0.25">
      <c r="A4636" s="3">
        <v>39171</v>
      </c>
      <c r="B4636" s="5" t="s">
        <v>1080</v>
      </c>
      <c r="C4636" s="5" t="s">
        <v>6874</v>
      </c>
      <c r="D4636" s="5" t="s">
        <v>1079</v>
      </c>
      <c r="E4636" s="1">
        <v>120.83</v>
      </c>
      <c r="F4636" s="8">
        <v>253551616</v>
      </c>
      <c r="G4636" s="8">
        <v>30558058496</v>
      </c>
      <c r="H4636" s="1">
        <v>33.581291670799601</v>
      </c>
      <c r="I4636" s="8">
        <v>5354846080</v>
      </c>
      <c r="J4636" s="1">
        <v>13.563285827636699</v>
      </c>
      <c r="K4636" s="8">
        <v>1856796000</v>
      </c>
      <c r="L4636" s="9">
        <v>156</v>
      </c>
      <c r="M4636" s="7">
        <v>0.79217711425161419</v>
      </c>
      <c r="N4636" s="1">
        <v>5.4000000953674299</v>
      </c>
    </row>
    <row r="4637" spans="1:14" x14ac:dyDescent="0.25">
      <c r="A4637" s="3">
        <v>39171</v>
      </c>
      <c r="B4637" s="5" t="s">
        <v>1009</v>
      </c>
      <c r="C4637" s="5" t="s">
        <v>6875</v>
      </c>
      <c r="D4637" s="5" t="s">
        <v>1008</v>
      </c>
      <c r="E4637" s="1">
        <v>61.01</v>
      </c>
      <c r="F4637" s="8">
        <v>262000000</v>
      </c>
      <c r="G4637" s="8">
        <v>16276578304</v>
      </c>
      <c r="H4637" s="1">
        <v>47.7728880714089</v>
      </c>
      <c r="I4637" s="8">
        <v>11761000192</v>
      </c>
      <c r="J4637" s="1">
        <v>2.1629600524902299</v>
      </c>
      <c r="K4637" s="8">
        <v>1849000000</v>
      </c>
      <c r="L4637" s="9">
        <v>157</v>
      </c>
      <c r="M4637" s="7">
        <v>0.79373166907199666</v>
      </c>
      <c r="N4637" s="1">
        <v>5.4799999892711604</v>
      </c>
    </row>
    <row r="4638" spans="1:14" x14ac:dyDescent="0.25">
      <c r="A4638" s="3">
        <v>39171</v>
      </c>
      <c r="B4638" s="5" t="s">
        <v>315</v>
      </c>
      <c r="C4638" s="5" t="s">
        <v>6876</v>
      </c>
      <c r="D4638" s="5" t="s">
        <v>316</v>
      </c>
      <c r="E4638" s="1">
        <v>52.46</v>
      </c>
      <c r="F4638" s="8">
        <v>445870016</v>
      </c>
      <c r="G4638" s="8">
        <v>23589376000</v>
      </c>
      <c r="H4638" s="1">
        <v>43.995286462379902</v>
      </c>
      <c r="I4638" s="8">
        <v>20291000320</v>
      </c>
      <c r="J4638" s="1">
        <v>-7.3216409683227504</v>
      </c>
      <c r="K4638" s="8">
        <v>1840000000</v>
      </c>
      <c r="L4638" s="9">
        <v>158</v>
      </c>
      <c r="M4638" s="7">
        <v>0.79527865710309664</v>
      </c>
      <c r="N4638" s="1">
        <v>2.9099999666213998</v>
      </c>
    </row>
    <row r="4639" spans="1:14" x14ac:dyDescent="0.25">
      <c r="A4639" s="3">
        <v>39171</v>
      </c>
      <c r="B4639" s="5" t="s">
        <v>1182</v>
      </c>
      <c r="C4639" s="5" t="s">
        <v>6877</v>
      </c>
      <c r="D4639" s="5" t="s">
        <v>1181</v>
      </c>
      <c r="E4639" s="1">
        <v>48.72</v>
      </c>
      <c r="F4639" s="8">
        <v>481927008</v>
      </c>
      <c r="G4639" s="8">
        <v>23580688384</v>
      </c>
      <c r="H4639" s="1">
        <v>1.1467380763498001</v>
      </c>
      <c r="I4639" s="8">
        <v>33728000000</v>
      </c>
      <c r="J4639" s="1">
        <v>12.4485111236572</v>
      </c>
      <c r="K4639" s="8">
        <v>1818000000</v>
      </c>
      <c r="L4639" s="9">
        <v>159</v>
      </c>
      <c r="M4639" s="7">
        <v>0.79680714853817258</v>
      </c>
      <c r="N4639" s="1">
        <v>2.5900000333786002</v>
      </c>
    </row>
    <row r="4640" spans="1:14" x14ac:dyDescent="0.25">
      <c r="A4640" s="3">
        <v>39171</v>
      </c>
      <c r="B4640" s="5" t="s">
        <v>121</v>
      </c>
      <c r="C4640" s="5" t="s">
        <v>6878</v>
      </c>
      <c r="D4640" s="5" t="s">
        <v>122</v>
      </c>
      <c r="E4640" s="1">
        <v>51.43</v>
      </c>
      <c r="F4640" s="8">
        <v>397697408</v>
      </c>
      <c r="G4640" s="8">
        <v>20368064512</v>
      </c>
      <c r="H4640" s="1">
        <v>21.417262672831001</v>
      </c>
      <c r="I4640" s="8">
        <v>10906700032</v>
      </c>
      <c r="J4640" s="1">
        <v>7.1679830551147496</v>
      </c>
      <c r="K4640" s="8">
        <v>1815200000</v>
      </c>
      <c r="L4640" s="9">
        <v>160</v>
      </c>
      <c r="M4640" s="7">
        <v>0.79833328586102725</v>
      </c>
      <c r="N4640" s="1">
        <v>2.5399999916553502</v>
      </c>
    </row>
    <row r="4641" spans="1:14" x14ac:dyDescent="0.25">
      <c r="A4641" s="3">
        <v>39171</v>
      </c>
      <c r="B4641" s="5" t="s">
        <v>1093</v>
      </c>
      <c r="C4641" s="5" t="s">
        <v>6879</v>
      </c>
      <c r="D4641" s="5" t="s">
        <v>1092</v>
      </c>
      <c r="E4641" s="1">
        <v>76.61</v>
      </c>
      <c r="F4641" s="8">
        <v>320985984</v>
      </c>
      <c r="G4641" s="8">
        <v>24476248064</v>
      </c>
      <c r="H4641" s="1">
        <v>56.730767054595702</v>
      </c>
      <c r="I4641" s="8">
        <v>15544227840</v>
      </c>
      <c r="J4641" s="1">
        <v>15.982184410095201</v>
      </c>
      <c r="K4641" s="8">
        <v>1814818016</v>
      </c>
      <c r="L4641" s="9">
        <v>161</v>
      </c>
      <c r="M4641" s="7">
        <v>0.79985910202916666</v>
      </c>
      <c r="N4641" s="1">
        <v>3.3599999845027901</v>
      </c>
    </row>
    <row r="4642" spans="1:14" x14ac:dyDescent="0.25">
      <c r="A4642" s="3">
        <v>39171</v>
      </c>
      <c r="B4642" s="5" t="s">
        <v>369</v>
      </c>
      <c r="C4642" s="5" t="s">
        <v>6880</v>
      </c>
      <c r="D4642" s="5" t="s">
        <v>370</v>
      </c>
      <c r="E4642" s="1">
        <v>26.9</v>
      </c>
      <c r="F4642" s="8">
        <v>752899968</v>
      </c>
      <c r="G4642" s="8">
        <v>19924156416</v>
      </c>
      <c r="H4642" s="1">
        <v>20.254563686112899</v>
      </c>
      <c r="I4642" s="8">
        <v>9408999936</v>
      </c>
      <c r="J4642" s="1">
        <v>8.4322948455810494</v>
      </c>
      <c r="K4642" s="8">
        <v>1814699968</v>
      </c>
      <c r="L4642" s="9">
        <v>162</v>
      </c>
      <c r="M4642" s="7">
        <v>0.8013848189479349</v>
      </c>
      <c r="N4642" s="1">
        <v>1.87999999523163</v>
      </c>
    </row>
    <row r="4643" spans="1:14" x14ac:dyDescent="0.25">
      <c r="A4643" s="3">
        <v>39171</v>
      </c>
      <c r="B4643" s="5" t="s">
        <v>874</v>
      </c>
      <c r="C4643" s="5" t="s">
        <v>6881</v>
      </c>
      <c r="D4643" s="5" t="s">
        <v>875</v>
      </c>
      <c r="E4643" s="1">
        <v>104.92</v>
      </c>
      <c r="F4643" s="8">
        <v>202667776</v>
      </c>
      <c r="G4643" s="8">
        <v>20841533440</v>
      </c>
      <c r="H4643" s="1">
        <v>56.694113815921</v>
      </c>
      <c r="I4643" s="8">
        <v>10932156928</v>
      </c>
      <c r="J4643" s="1">
        <v>8.1722822189331108</v>
      </c>
      <c r="K4643" s="8">
        <v>1805359008</v>
      </c>
      <c r="L4643" s="9">
        <v>163</v>
      </c>
      <c r="M4643" s="7">
        <v>0.80290268241381235</v>
      </c>
      <c r="N4643" s="1">
        <v>5.4499999880790702</v>
      </c>
    </row>
    <row r="4644" spans="1:14" x14ac:dyDescent="0.25">
      <c r="A4644" s="3">
        <v>39171</v>
      </c>
      <c r="B4644" s="5" t="s">
        <v>858</v>
      </c>
      <c r="C4644" s="5" t="s">
        <v>6882</v>
      </c>
      <c r="D4644" s="5" t="s">
        <v>859</v>
      </c>
      <c r="E4644" s="1">
        <v>74.739999999999995</v>
      </c>
      <c r="F4644" s="8">
        <v>238008048</v>
      </c>
      <c r="G4644" s="8">
        <v>16276318208</v>
      </c>
      <c r="H4644" s="1">
        <v>25.1571647669596</v>
      </c>
      <c r="I4644" s="8">
        <v>22046000128</v>
      </c>
      <c r="J4644" s="1">
        <v>-3.2392060756683301</v>
      </c>
      <c r="K4644" s="8">
        <v>1781000000</v>
      </c>
      <c r="L4644" s="9">
        <v>164</v>
      </c>
      <c r="M4644" s="7">
        <v>0.80440006593739333</v>
      </c>
      <c r="N4644" s="1">
        <v>1.8900002241134599</v>
      </c>
    </row>
    <row r="4645" spans="1:14" x14ac:dyDescent="0.25">
      <c r="A4645" s="3">
        <v>39171</v>
      </c>
      <c r="B4645" s="5" t="s">
        <v>1290</v>
      </c>
      <c r="C4645" s="5" t="s">
        <v>6883</v>
      </c>
      <c r="D4645" s="5" t="s">
        <v>1289</v>
      </c>
      <c r="E4645" s="1">
        <v>71.34</v>
      </c>
      <c r="F4645" s="8">
        <v>243735040</v>
      </c>
      <c r="G4645" s="8">
        <v>17548333056</v>
      </c>
      <c r="H4645" s="1">
        <v>4.6331920607611803</v>
      </c>
      <c r="I4645" s="8">
        <v>3779887040</v>
      </c>
      <c r="J4645" s="1">
        <v>4.5092658996581996</v>
      </c>
      <c r="K4645" s="8">
        <v>1770897952</v>
      </c>
      <c r="L4645" s="9">
        <v>165</v>
      </c>
      <c r="M4645" s="7">
        <v>0.80588895612002565</v>
      </c>
      <c r="N4645" s="1">
        <v>5.3300000429153398</v>
      </c>
    </row>
    <row r="4646" spans="1:14" x14ac:dyDescent="0.25">
      <c r="A4646" s="3">
        <v>39171</v>
      </c>
      <c r="B4646" s="5" t="s">
        <v>990</v>
      </c>
      <c r="C4646" s="5" t="s">
        <v>6884</v>
      </c>
      <c r="D4646" s="5" t="s">
        <v>989</v>
      </c>
      <c r="E4646" s="1">
        <v>64.75</v>
      </c>
      <c r="F4646" s="8">
        <v>332438016</v>
      </c>
      <c r="G4646" s="8">
        <v>21723293696</v>
      </c>
      <c r="H4646" s="1">
        <v>18.4932588895125</v>
      </c>
      <c r="I4646" s="8">
        <v>9508999936</v>
      </c>
      <c r="J4646" s="1">
        <v>26.867662429809599</v>
      </c>
      <c r="K4646" s="8">
        <v>1756000000</v>
      </c>
      <c r="L4646" s="9">
        <v>166</v>
      </c>
      <c r="M4646" s="7">
        <v>0.80736532078448842</v>
      </c>
      <c r="N4646" s="1">
        <v>3.2799999713897701</v>
      </c>
    </row>
    <row r="4647" spans="1:14" x14ac:dyDescent="0.25">
      <c r="A4647" s="3">
        <v>39171</v>
      </c>
      <c r="B4647" s="5" t="s">
        <v>379</v>
      </c>
      <c r="C4647" s="5" t="s">
        <v>6885</v>
      </c>
      <c r="D4647" s="5" t="s">
        <v>380</v>
      </c>
      <c r="E4647" s="1">
        <v>48.4</v>
      </c>
      <c r="F4647" s="8">
        <v>548000000</v>
      </c>
      <c r="G4647" s="8">
        <v>26848571392</v>
      </c>
      <c r="H4647" s="1">
        <v>6.6103210374931702</v>
      </c>
      <c r="I4647" s="8">
        <v>9215800064</v>
      </c>
      <c r="J4647" s="1">
        <v>4.4993000030517596</v>
      </c>
      <c r="K4647" s="8">
        <v>1746599968</v>
      </c>
      <c r="L4647" s="9">
        <v>167</v>
      </c>
      <c r="M4647" s="7">
        <v>0.80883378233101866</v>
      </c>
      <c r="N4647" s="1">
        <v>2.8800000250339499</v>
      </c>
    </row>
    <row r="4648" spans="1:14" x14ac:dyDescent="0.25">
      <c r="A4648" s="3">
        <v>39171</v>
      </c>
      <c r="B4648" s="5" t="s">
        <v>240</v>
      </c>
      <c r="C4648" s="5" t="s">
        <v>6886</v>
      </c>
      <c r="D4648" s="5" t="s">
        <v>241</v>
      </c>
      <c r="E4648" s="1">
        <v>142.66</v>
      </c>
      <c r="F4648" s="8">
        <v>98654000</v>
      </c>
      <c r="G4648" s="8">
        <v>13816727552</v>
      </c>
      <c r="H4648" s="1">
        <v>28.007171078330199</v>
      </c>
      <c r="I4648" s="8">
        <v>16546999808</v>
      </c>
      <c r="J4648" s="1">
        <v>-0.82114601135253895</v>
      </c>
      <c r="K4648" s="8">
        <v>1731000000</v>
      </c>
      <c r="L4648" s="9">
        <v>168</v>
      </c>
      <c r="M4648" s="7">
        <v>0.81028912813636322</v>
      </c>
      <c r="N4648" s="1">
        <v>10.3799998760223</v>
      </c>
    </row>
    <row r="4649" spans="1:14" x14ac:dyDescent="0.25">
      <c r="A4649" s="3">
        <v>39171</v>
      </c>
      <c r="B4649" s="5" t="s">
        <v>433</v>
      </c>
      <c r="C4649" s="5" t="s">
        <v>6887</v>
      </c>
      <c r="D4649" s="5" t="s">
        <v>434</v>
      </c>
      <c r="E4649" s="1">
        <v>99.17</v>
      </c>
      <c r="F4649" s="8">
        <v>118545000</v>
      </c>
      <c r="G4649" s="8">
        <v>11993325568</v>
      </c>
      <c r="H4649" s="1">
        <v>163.62309697882401</v>
      </c>
      <c r="I4649" s="8">
        <v>15715000064</v>
      </c>
      <c r="J4649" s="1">
        <v>11.9381723403931</v>
      </c>
      <c r="K4649" s="8">
        <v>1722000000</v>
      </c>
      <c r="L4649" s="9">
        <v>169</v>
      </c>
      <c r="M4649" s="7">
        <v>0.81173690715242519</v>
      </c>
      <c r="N4649" s="1">
        <v>11.8599998950958</v>
      </c>
    </row>
    <row r="4650" spans="1:14" x14ac:dyDescent="0.25">
      <c r="A4650" s="3">
        <v>39171</v>
      </c>
      <c r="B4650" s="5" t="s">
        <v>214</v>
      </c>
      <c r="C4650" s="5" t="s">
        <v>6888</v>
      </c>
      <c r="D4650" s="5" t="s">
        <v>215</v>
      </c>
      <c r="E4650" s="1">
        <v>59.49</v>
      </c>
      <c r="F4650" s="8">
        <v>661254016</v>
      </c>
      <c r="G4650" s="8">
        <v>39556227072</v>
      </c>
      <c r="H4650" s="1">
        <v>1.4128724228882299</v>
      </c>
      <c r="I4650" s="8">
        <v>41953999872</v>
      </c>
      <c r="J4650" s="1">
        <v>19.867841720581101</v>
      </c>
      <c r="K4650" s="8">
        <v>1694999936</v>
      </c>
      <c r="L4650" s="9">
        <v>170</v>
      </c>
      <c r="M4650" s="7">
        <v>0.8131619857468313</v>
      </c>
      <c r="N4650" s="1">
        <v>2.7199999094009399</v>
      </c>
    </row>
    <row r="4651" spans="1:14" x14ac:dyDescent="0.25">
      <c r="A4651" s="3">
        <v>39171</v>
      </c>
      <c r="B4651" s="5" t="s">
        <v>1476</v>
      </c>
      <c r="C4651" s="5" t="s">
        <v>6889</v>
      </c>
      <c r="D4651" s="5" t="s">
        <v>1285</v>
      </c>
      <c r="E4651" s="1">
        <v>29.67</v>
      </c>
      <c r="F4651" s="8">
        <v>276992992</v>
      </c>
      <c r="G4651" s="8">
        <v>8329973248</v>
      </c>
      <c r="H4651" s="1">
        <v>-13.999999778858101</v>
      </c>
      <c r="I4651" s="8">
        <v>4820161920</v>
      </c>
      <c r="J4651" s="1">
        <v>39.314746856689503</v>
      </c>
      <c r="K4651" s="8">
        <v>1684413952</v>
      </c>
      <c r="L4651" s="9">
        <v>171</v>
      </c>
      <c r="M4651" s="7">
        <v>0.81457816412898443</v>
      </c>
      <c r="N4651" s="1">
        <v>3.6599999666213998</v>
      </c>
    </row>
    <row r="4652" spans="1:14" x14ac:dyDescent="0.25">
      <c r="A4652" s="3">
        <v>39171</v>
      </c>
      <c r="B4652" s="5" t="s">
        <v>206</v>
      </c>
      <c r="C4652" s="5" t="s">
        <v>6890</v>
      </c>
      <c r="D4652" s="5" t="s">
        <v>207</v>
      </c>
      <c r="E4652" s="1">
        <v>37.47</v>
      </c>
      <c r="F4652" s="8">
        <v>399153184</v>
      </c>
      <c r="G4652" s="8">
        <v>14933167104</v>
      </c>
      <c r="H4652" s="1">
        <v>23.024165251690398</v>
      </c>
      <c r="I4652" s="8">
        <v>7679000064</v>
      </c>
      <c r="J4652" s="1">
        <v>16.387596130371101</v>
      </c>
      <c r="K4652" s="8">
        <v>1679000000</v>
      </c>
      <c r="L4652" s="9">
        <v>172</v>
      </c>
      <c r="M4652" s="7">
        <v>0.81598979070736311</v>
      </c>
      <c r="N4652" s="1">
        <v>2.59999996423721</v>
      </c>
    </row>
    <row r="4653" spans="1:14" x14ac:dyDescent="0.25">
      <c r="A4653" s="3">
        <v>39171</v>
      </c>
      <c r="B4653" s="5" t="s">
        <v>123</v>
      </c>
      <c r="C4653" s="5" t="s">
        <v>6891</v>
      </c>
      <c r="D4653" s="5" t="s">
        <v>124</v>
      </c>
      <c r="E4653" s="1">
        <v>68.489999999999995</v>
      </c>
      <c r="F4653" s="8">
        <v>455600000</v>
      </c>
      <c r="G4653" s="8">
        <v>31403780096</v>
      </c>
      <c r="H4653" s="1">
        <v>26.844135851530599</v>
      </c>
      <c r="I4653" s="8">
        <v>16746899968</v>
      </c>
      <c r="J4653" s="1">
        <v>5.3091950416564897</v>
      </c>
      <c r="K4653" s="8">
        <v>1676599968</v>
      </c>
      <c r="L4653" s="9">
        <v>173</v>
      </c>
      <c r="M4653" s="7">
        <v>0.81739939944836237</v>
      </c>
      <c r="N4653" s="1">
        <v>3.2799999713897701</v>
      </c>
    </row>
    <row r="4654" spans="1:14" x14ac:dyDescent="0.25">
      <c r="A4654" s="3">
        <v>39171</v>
      </c>
      <c r="B4654" s="5" t="s">
        <v>868</v>
      </c>
      <c r="C4654" s="5" t="s">
        <v>6892</v>
      </c>
      <c r="D4654" s="5" t="s">
        <v>869</v>
      </c>
      <c r="E4654" s="1">
        <v>51.06</v>
      </c>
      <c r="F4654" s="8">
        <v>257456304</v>
      </c>
      <c r="G4654" s="8">
        <v>13204413440</v>
      </c>
      <c r="H4654" s="1">
        <v>21.135401308942999</v>
      </c>
      <c r="I4654" s="8">
        <v>12136999936</v>
      </c>
      <c r="J4654" s="1">
        <v>4.2608017921447798</v>
      </c>
      <c r="K4654" s="8">
        <v>1667000000</v>
      </c>
      <c r="L4654" s="9">
        <v>174</v>
      </c>
      <c r="M4654" s="7">
        <v>0.81880093697436429</v>
      </c>
      <c r="N4654" s="1">
        <v>2.9499999880790702</v>
      </c>
    </row>
    <row r="4655" spans="1:14" x14ac:dyDescent="0.25">
      <c r="A4655" s="3">
        <v>39171</v>
      </c>
      <c r="B4655" s="5" t="s">
        <v>1604</v>
      </c>
      <c r="C4655" s="5" t="s">
        <v>6893</v>
      </c>
      <c r="D4655" s="5" t="s">
        <v>993</v>
      </c>
      <c r="E4655" s="1">
        <v>18.29</v>
      </c>
      <c r="F4655" s="8">
        <v>1265186816</v>
      </c>
      <c r="G4655" s="8">
        <v>23280277504</v>
      </c>
      <c r="H4655" s="1">
        <v>22.436774796576099</v>
      </c>
      <c r="I4655" s="8">
        <v>5862000000</v>
      </c>
      <c r="J4655" s="1">
        <v>21.0679607391357</v>
      </c>
      <c r="K4655" s="8">
        <v>1645000000</v>
      </c>
      <c r="L4655" s="9">
        <v>175</v>
      </c>
      <c r="M4655" s="7">
        <v>0.82018397790434228</v>
      </c>
      <c r="N4655" s="1">
        <v>0.96999999880790699</v>
      </c>
    </row>
    <row r="4656" spans="1:14" x14ac:dyDescent="0.25">
      <c r="A4656" s="3">
        <v>39171</v>
      </c>
      <c r="B4656" s="5" t="s">
        <v>1595</v>
      </c>
      <c r="C4656" s="5" t="s">
        <v>6894</v>
      </c>
      <c r="D4656" s="5" t="s">
        <v>1434</v>
      </c>
      <c r="E4656" s="1">
        <v>76.5</v>
      </c>
      <c r="F4656" s="8">
        <v>461123008</v>
      </c>
      <c r="G4656" s="8">
        <v>35469930496</v>
      </c>
      <c r="H4656" s="1">
        <v>54.287441737180004</v>
      </c>
      <c r="I4656" s="8">
        <v>3026139008</v>
      </c>
      <c r="J4656" s="1">
        <v>49.188472747802699</v>
      </c>
      <c r="K4656" s="8">
        <v>1635299008</v>
      </c>
      <c r="L4656" s="9">
        <v>176</v>
      </c>
      <c r="M4656" s="7">
        <v>0.82155886268295408</v>
      </c>
      <c r="N4656" s="1">
        <v>-2.5799999088048899</v>
      </c>
    </row>
    <row r="4657" spans="1:14" x14ac:dyDescent="0.25">
      <c r="A4657" s="3">
        <v>39171</v>
      </c>
      <c r="B4657" s="5" t="s">
        <v>1612</v>
      </c>
      <c r="C4657" s="5" t="s">
        <v>6895</v>
      </c>
      <c r="D4657" s="5" t="s">
        <v>219</v>
      </c>
      <c r="E4657" s="1">
        <v>38.69</v>
      </c>
      <c r="F4657" s="8">
        <v>556252672</v>
      </c>
      <c r="G4657" s="8">
        <v>21688291328</v>
      </c>
      <c r="H4657" s="1">
        <v>1.8182900560342701</v>
      </c>
      <c r="I4657" s="8">
        <v>8107000064</v>
      </c>
      <c r="J4657" s="1">
        <v>8.1787862777709996</v>
      </c>
      <c r="K4657" s="8">
        <v>1627000000</v>
      </c>
      <c r="L4657" s="9">
        <v>177</v>
      </c>
      <c r="M4657" s="7">
        <v>0.82292677003436687</v>
      </c>
      <c r="N4657" s="1">
        <v>2.1500000283122098</v>
      </c>
    </row>
    <row r="4658" spans="1:14" x14ac:dyDescent="0.25">
      <c r="A4658" s="3">
        <v>39171</v>
      </c>
      <c r="B4658" s="5" t="s">
        <v>1133</v>
      </c>
      <c r="C4658" s="5" t="s">
        <v>6896</v>
      </c>
      <c r="D4658" s="5" t="s">
        <v>1132</v>
      </c>
      <c r="E4658" s="1">
        <v>14.47</v>
      </c>
      <c r="F4658" s="8">
        <v>697117888</v>
      </c>
      <c r="G4658" s="8">
        <v>10230592512</v>
      </c>
      <c r="H4658" s="1">
        <v>22.624423272083199</v>
      </c>
      <c r="I4658" s="8">
        <v>4719000064</v>
      </c>
      <c r="J4658" s="1">
        <v>27.448644638061499</v>
      </c>
      <c r="K4658" s="8">
        <v>1618000000</v>
      </c>
      <c r="L4658" s="9">
        <v>178</v>
      </c>
      <c r="M4658" s="7">
        <v>0.82428711059649717</v>
      </c>
      <c r="N4658" s="1">
        <v>0.66999997198581696</v>
      </c>
    </row>
    <row r="4659" spans="1:14" x14ac:dyDescent="0.25">
      <c r="A4659" s="3">
        <v>39171</v>
      </c>
      <c r="B4659" s="5" t="s">
        <v>945</v>
      </c>
      <c r="C4659" s="5" t="s">
        <v>6897</v>
      </c>
      <c r="D4659" s="5" t="s">
        <v>944</v>
      </c>
      <c r="E4659" s="1">
        <v>35.04</v>
      </c>
      <c r="F4659" s="8">
        <v>493795808</v>
      </c>
      <c r="G4659" s="8">
        <v>17271812096</v>
      </c>
      <c r="H4659" s="1">
        <v>23.667058873660199</v>
      </c>
      <c r="I4659" s="8">
        <v>7091153920</v>
      </c>
      <c r="J4659" s="1">
        <v>17.1217956542969</v>
      </c>
      <c r="K4659" s="8">
        <v>1614890032</v>
      </c>
      <c r="L4659" s="9">
        <v>179</v>
      </c>
      <c r="M4659" s="7">
        <v>0.8256448364394573</v>
      </c>
      <c r="N4659" s="1">
        <v>1.3899999856948899</v>
      </c>
    </row>
    <row r="4660" spans="1:14" x14ac:dyDescent="0.25">
      <c r="A4660" s="3">
        <v>39171</v>
      </c>
      <c r="B4660" s="5" t="s">
        <v>1172</v>
      </c>
      <c r="C4660" s="5" t="s">
        <v>6898</v>
      </c>
      <c r="D4660" s="5" t="s">
        <v>1171</v>
      </c>
      <c r="E4660" s="1">
        <v>58.75</v>
      </c>
      <c r="F4660" s="8">
        <v>258100000</v>
      </c>
      <c r="G4660" s="8">
        <v>15028229120</v>
      </c>
      <c r="H4660" s="1">
        <v>17.677101020410799</v>
      </c>
      <c r="I4660" s="8">
        <v>6185577088</v>
      </c>
      <c r="J4660" s="1">
        <v>9.0193910598754901</v>
      </c>
      <c r="K4660" s="8">
        <v>1602520000</v>
      </c>
      <c r="L4660" s="9">
        <v>180</v>
      </c>
      <c r="M4660" s="7">
        <v>0.8269921621240216</v>
      </c>
      <c r="N4660" s="1">
        <v>3.9500001072883602</v>
      </c>
    </row>
    <row r="4661" spans="1:14" x14ac:dyDescent="0.25">
      <c r="A4661" s="3">
        <v>39171</v>
      </c>
      <c r="B4661" s="5" t="s">
        <v>1083</v>
      </c>
      <c r="C4661" s="5" t="s">
        <v>6899</v>
      </c>
      <c r="D4661" s="5" t="s">
        <v>1082</v>
      </c>
      <c r="E4661" s="1">
        <v>36.64</v>
      </c>
      <c r="F4661" s="8">
        <v>582499968</v>
      </c>
      <c r="G4661" s="8">
        <v>16126704640</v>
      </c>
      <c r="H4661" s="1">
        <v>64.655085444038093</v>
      </c>
      <c r="I4661" s="8">
        <v>40184999936</v>
      </c>
      <c r="J4661" s="1">
        <v>4.6048521995544398</v>
      </c>
      <c r="K4661" s="8">
        <v>1599800000</v>
      </c>
      <c r="L4661" s="9">
        <v>181</v>
      </c>
      <c r="M4661" s="7">
        <v>0.82833720095671382</v>
      </c>
      <c r="N4661" s="1">
        <v>1.9599999785423301</v>
      </c>
    </row>
    <row r="4662" spans="1:14" x14ac:dyDescent="0.25">
      <c r="A4662" s="3">
        <v>39171</v>
      </c>
      <c r="B4662" s="5" t="s">
        <v>526</v>
      </c>
      <c r="C4662" s="5" t="s">
        <v>6900</v>
      </c>
      <c r="D4662" s="5" t="s">
        <v>527</v>
      </c>
      <c r="E4662" s="1">
        <v>84.45</v>
      </c>
      <c r="F4662" s="8">
        <v>186146736</v>
      </c>
      <c r="G4662" s="8">
        <v>15780874240</v>
      </c>
      <c r="H4662" s="1">
        <v>36.885326233304802</v>
      </c>
      <c r="I4662" s="8">
        <v>9673900032</v>
      </c>
      <c r="J4662" s="1">
        <v>36.041343688964801</v>
      </c>
      <c r="K4662" s="8">
        <v>1598900000</v>
      </c>
      <c r="L4662" s="9">
        <v>182</v>
      </c>
      <c r="M4662" s="7">
        <v>0.82968148311047774</v>
      </c>
      <c r="N4662" s="1">
        <v>2.9199999570846602</v>
      </c>
    </row>
    <row r="4663" spans="1:14" x14ac:dyDescent="0.25">
      <c r="A4663" s="3">
        <v>39171</v>
      </c>
      <c r="B4663" s="5" t="s">
        <v>882</v>
      </c>
      <c r="C4663" s="5" t="s">
        <v>6901</v>
      </c>
      <c r="D4663" s="5" t="s">
        <v>883</v>
      </c>
      <c r="E4663" s="1">
        <v>40.9</v>
      </c>
      <c r="F4663" s="8">
        <v>385039008</v>
      </c>
      <c r="G4663" s="8">
        <v>15877412864</v>
      </c>
      <c r="H4663" s="1">
        <v>44.678671349360599</v>
      </c>
      <c r="I4663" s="8">
        <v>6901000064</v>
      </c>
      <c r="J4663" s="1">
        <v>11.652371406555201</v>
      </c>
      <c r="K4663" s="8">
        <v>1598000000</v>
      </c>
      <c r="L4663" s="9">
        <v>183</v>
      </c>
      <c r="M4663" s="7">
        <v>0.83102500858531347</v>
      </c>
      <c r="N4663" s="1">
        <v>2.28999996185303</v>
      </c>
    </row>
    <row r="4664" spans="1:14" x14ac:dyDescent="0.25">
      <c r="A4664" s="3">
        <v>39171</v>
      </c>
      <c r="B4664" s="5" t="s">
        <v>1627</v>
      </c>
      <c r="C4664" s="5" t="s">
        <v>6902</v>
      </c>
      <c r="D4664" s="5" t="s">
        <v>136</v>
      </c>
      <c r="E4664" s="1">
        <v>53.84</v>
      </c>
      <c r="F4664" s="8">
        <v>449327008</v>
      </c>
      <c r="G4664" s="8">
        <v>24289273856</v>
      </c>
      <c r="H4664" s="1">
        <v>11.182899530559</v>
      </c>
      <c r="I4664" s="8">
        <v>62412036096</v>
      </c>
      <c r="J4664" s="1">
        <v>13.5952749252319</v>
      </c>
      <c r="K4664" s="8">
        <v>1593893984</v>
      </c>
      <c r="L4664" s="9">
        <v>184</v>
      </c>
      <c r="M4664" s="7">
        <v>0.83236508190927549</v>
      </c>
      <c r="N4664" s="1">
        <v>2.3299999833106999</v>
      </c>
    </row>
    <row r="4665" spans="1:14" x14ac:dyDescent="0.25">
      <c r="A4665" s="3">
        <v>39171</v>
      </c>
      <c r="B4665" s="5" t="s">
        <v>552</v>
      </c>
      <c r="C4665" s="5" t="s">
        <v>6903</v>
      </c>
      <c r="D4665" s="5" t="s">
        <v>553</v>
      </c>
      <c r="E4665" s="1">
        <v>70.44</v>
      </c>
      <c r="F4665" s="8">
        <v>121300896</v>
      </c>
      <c r="G4665" s="8">
        <v>8531352576</v>
      </c>
      <c r="H4665" s="1">
        <v>-1.3974909348114899</v>
      </c>
      <c r="I4665" s="8">
        <v>36002000896</v>
      </c>
      <c r="J4665" s="1">
        <v>15.516908645629901</v>
      </c>
      <c r="K4665" s="8">
        <v>1590000000</v>
      </c>
      <c r="L4665" s="9">
        <v>185</v>
      </c>
      <c r="M4665" s="7">
        <v>0.83370188134919343</v>
      </c>
      <c r="N4665" s="1">
        <v>7.60999995470047</v>
      </c>
    </row>
    <row r="4666" spans="1:14" x14ac:dyDescent="0.25">
      <c r="A4666" s="3">
        <v>39171</v>
      </c>
      <c r="B4666" s="5" t="s">
        <v>236</v>
      </c>
      <c r="C4666" s="5" t="s">
        <v>6904</v>
      </c>
      <c r="D4666" s="5" t="s">
        <v>237</v>
      </c>
      <c r="E4666" s="1">
        <v>14.54</v>
      </c>
      <c r="F4666" s="8">
        <v>1474674816</v>
      </c>
      <c r="G4666" s="8">
        <v>21551884288</v>
      </c>
      <c r="H4666" s="1">
        <v>-43.114239962223202</v>
      </c>
      <c r="I4666" s="8">
        <v>7820999936</v>
      </c>
      <c r="J4666" s="1">
        <v>24.478752136230501</v>
      </c>
      <c r="K4666" s="8">
        <v>1583000000</v>
      </c>
      <c r="L4666" s="9">
        <v>186</v>
      </c>
      <c r="M4666" s="7">
        <v>0.83503279550855825</v>
      </c>
      <c r="N4666" s="1">
        <v>-2.5700000338256399</v>
      </c>
    </row>
    <row r="4667" spans="1:14" x14ac:dyDescent="0.25">
      <c r="A4667" s="3">
        <v>39171</v>
      </c>
      <c r="B4667" s="5" t="s">
        <v>133</v>
      </c>
      <c r="C4667" s="5" t="s">
        <v>6905</v>
      </c>
      <c r="D4667" s="5" t="s">
        <v>134</v>
      </c>
      <c r="E4667" s="1">
        <v>33.83</v>
      </c>
      <c r="F4667" s="8">
        <v>617475968</v>
      </c>
      <c r="G4667" s="8">
        <v>20817156096</v>
      </c>
      <c r="H4667" s="1">
        <v>15.666203849617901</v>
      </c>
      <c r="I4667" s="8">
        <v>33887712768</v>
      </c>
      <c r="J4667" s="1">
        <v>7.7489290237426802</v>
      </c>
      <c r="K4667" s="8">
        <v>1580765024</v>
      </c>
      <c r="L4667" s="9">
        <v>187</v>
      </c>
      <c r="M4667" s="7">
        <v>0.83636183060209601</v>
      </c>
      <c r="N4667" s="1">
        <v>1.3900000154972101</v>
      </c>
    </row>
    <row r="4668" spans="1:14" x14ac:dyDescent="0.25">
      <c r="A4668" s="3">
        <v>39171</v>
      </c>
      <c r="B4668" s="5" t="s">
        <v>1213</v>
      </c>
      <c r="C4668" s="5" t="s">
        <v>6906</v>
      </c>
      <c r="D4668" s="5" t="s">
        <v>1212</v>
      </c>
      <c r="E4668" s="1">
        <v>8.99</v>
      </c>
      <c r="F4668" s="8">
        <v>1900648960</v>
      </c>
      <c r="G4668" s="8">
        <v>16712385536</v>
      </c>
      <c r="H4668" s="1">
        <v>90.466105312117705</v>
      </c>
      <c r="I4668" s="8">
        <v>13923000064</v>
      </c>
      <c r="J4668" s="1">
        <v>0.14385400712490101</v>
      </c>
      <c r="K4668" s="8">
        <v>1555000000</v>
      </c>
      <c r="L4668" s="9">
        <v>188</v>
      </c>
      <c r="M4668" s="7">
        <v>0.83766920363924846</v>
      </c>
      <c r="N4668" s="1">
        <v>0.31000000238418601</v>
      </c>
    </row>
    <row r="4669" spans="1:14" x14ac:dyDescent="0.25">
      <c r="A4669" s="3">
        <v>39171</v>
      </c>
      <c r="B4669" s="5" t="s">
        <v>1538</v>
      </c>
      <c r="C4669" s="5" t="s">
        <v>6907</v>
      </c>
      <c r="D4669" s="5" t="s">
        <v>1537</v>
      </c>
      <c r="E4669" s="1">
        <v>56.35</v>
      </c>
      <c r="F4669" s="8">
        <v>149700000</v>
      </c>
      <c r="G4669" s="8">
        <v>8455472128</v>
      </c>
      <c r="H4669" s="1"/>
      <c r="I4669" s="8">
        <v>6362999936</v>
      </c>
      <c r="J4669" s="1">
        <v>1.7428849935531601</v>
      </c>
      <c r="K4669" s="8">
        <v>1544000000</v>
      </c>
      <c r="L4669" s="9">
        <v>189</v>
      </c>
      <c r="M4669" s="7">
        <v>0.83896732837838883</v>
      </c>
      <c r="N4669" s="1">
        <v>5.2600001096725499</v>
      </c>
    </row>
    <row r="4670" spans="1:14" x14ac:dyDescent="0.25">
      <c r="A4670" s="3">
        <v>39171</v>
      </c>
      <c r="B4670" s="5" t="s">
        <v>399</v>
      </c>
      <c r="C4670" s="5" t="s">
        <v>6908</v>
      </c>
      <c r="D4670" s="5" t="s">
        <v>400</v>
      </c>
      <c r="E4670" s="1">
        <v>36.4</v>
      </c>
      <c r="F4670" s="8">
        <v>453456000</v>
      </c>
      <c r="G4670" s="8">
        <v>16253059072</v>
      </c>
      <c r="H4670" s="1">
        <v>29.610073301630901</v>
      </c>
      <c r="I4670" s="8">
        <v>23128999936</v>
      </c>
      <c r="J4670" s="1">
        <v>1.35944700241089</v>
      </c>
      <c r="K4670" s="8">
        <v>1534000000</v>
      </c>
      <c r="L4670" s="9">
        <v>190</v>
      </c>
      <c r="M4670" s="7">
        <v>0.84025704557388192</v>
      </c>
      <c r="N4670" s="1">
        <v>2.5099998861551298</v>
      </c>
    </row>
    <row r="4671" spans="1:14" x14ac:dyDescent="0.25">
      <c r="A4671" s="3">
        <v>39171</v>
      </c>
      <c r="B4671" s="5" t="s">
        <v>483</v>
      </c>
      <c r="C4671" s="5" t="s">
        <v>6909</v>
      </c>
      <c r="D4671" s="5" t="s">
        <v>484</v>
      </c>
      <c r="E4671" s="1">
        <v>94.62</v>
      </c>
      <c r="F4671" s="8">
        <v>196495504</v>
      </c>
      <c r="G4671" s="8">
        <v>18720126976</v>
      </c>
      <c r="H4671" s="1">
        <v>40.827804571679401</v>
      </c>
      <c r="I4671" s="8">
        <v>32917000192</v>
      </c>
      <c r="J4671" s="1">
        <v>17.306053161621101</v>
      </c>
      <c r="K4671" s="8">
        <v>1519000000</v>
      </c>
      <c r="L4671" s="9">
        <v>191</v>
      </c>
      <c r="M4671" s="7">
        <v>0.84153415145390409</v>
      </c>
      <c r="N4671" s="1">
        <v>5.2600000500678998</v>
      </c>
    </row>
    <row r="4672" spans="1:14" x14ac:dyDescent="0.25">
      <c r="A4672" s="3">
        <v>39171</v>
      </c>
      <c r="B4672" s="5" t="s">
        <v>1085</v>
      </c>
      <c r="C4672" s="5" t="s">
        <v>6910</v>
      </c>
      <c r="D4672" s="5" t="s">
        <v>1084</v>
      </c>
      <c r="E4672" s="1">
        <v>20.25</v>
      </c>
      <c r="F4672" s="8"/>
      <c r="G4672" s="8">
        <v>9606771712</v>
      </c>
      <c r="H4672" s="1">
        <v>10.086496568569199</v>
      </c>
      <c r="I4672" s="8">
        <v>19804000000</v>
      </c>
      <c r="J4672" s="1">
        <v>5.6607799530029297</v>
      </c>
      <c r="K4672" s="8">
        <v>1507000000</v>
      </c>
      <c r="L4672" s="9">
        <v>192</v>
      </c>
      <c r="M4672" s="7">
        <v>0.8428011682815495</v>
      </c>
      <c r="N4672" s="1"/>
    </row>
    <row r="4673" spans="1:14" x14ac:dyDescent="0.25">
      <c r="A4673" s="3">
        <v>39171</v>
      </c>
      <c r="B4673" s="5" t="s">
        <v>1070</v>
      </c>
      <c r="C4673" s="5" t="s">
        <v>6911</v>
      </c>
      <c r="D4673" s="5" t="s">
        <v>1069</v>
      </c>
      <c r="E4673" s="1">
        <v>71.45</v>
      </c>
      <c r="F4673" s="8">
        <v>308241984</v>
      </c>
      <c r="G4673" s="8">
        <v>21822459904</v>
      </c>
      <c r="H4673" s="1">
        <v>34.526472288758598</v>
      </c>
      <c r="I4673" s="8">
        <v>9596404224</v>
      </c>
      <c r="J4673" s="1">
        <v>20.184843063354499</v>
      </c>
      <c r="K4673" s="8">
        <v>1502376000</v>
      </c>
      <c r="L4673" s="9">
        <v>193</v>
      </c>
      <c r="M4673" s="7">
        <v>0.84406429746101241</v>
      </c>
      <c r="N4673" s="1">
        <v>3.63999992609024</v>
      </c>
    </row>
    <row r="4674" spans="1:14" x14ac:dyDescent="0.25">
      <c r="A4674" s="3">
        <v>39171</v>
      </c>
      <c r="B4674" s="5" t="s">
        <v>429</v>
      </c>
      <c r="C4674" s="5" t="s">
        <v>6912</v>
      </c>
      <c r="D4674" s="5" t="s">
        <v>430</v>
      </c>
      <c r="E4674" s="1">
        <v>62.96</v>
      </c>
      <c r="F4674" s="8">
        <v>320860832</v>
      </c>
      <c r="G4674" s="8">
        <v>20157685760</v>
      </c>
      <c r="H4674" s="1">
        <v>33.108541871247397</v>
      </c>
      <c r="I4674" s="8">
        <v>8324000128</v>
      </c>
      <c r="J4674" s="1">
        <v>8.7251825332641602</v>
      </c>
      <c r="K4674" s="8">
        <v>1492000000</v>
      </c>
      <c r="L4674" s="9">
        <v>194</v>
      </c>
      <c r="M4674" s="7">
        <v>0.8453187029731869</v>
      </c>
      <c r="N4674" s="1">
        <v>3.03999996185303</v>
      </c>
    </row>
    <row r="4675" spans="1:14" x14ac:dyDescent="0.25">
      <c r="A4675" s="3">
        <v>39171</v>
      </c>
      <c r="B4675" s="5" t="s">
        <v>1005</v>
      </c>
      <c r="C4675" s="5" t="s">
        <v>6913</v>
      </c>
      <c r="D4675" s="5" t="s">
        <v>1004</v>
      </c>
      <c r="E4675" s="1">
        <v>102.38</v>
      </c>
      <c r="F4675" s="8">
        <v>168300000</v>
      </c>
      <c r="G4675" s="8">
        <v>17097672704</v>
      </c>
      <c r="H4675" s="1">
        <v>25.571632715108102</v>
      </c>
      <c r="I4675" s="8">
        <v>11376799744</v>
      </c>
      <c r="J4675" s="1">
        <v>8.54681301116943</v>
      </c>
      <c r="K4675" s="8">
        <v>1483400000</v>
      </c>
      <c r="L4675" s="9">
        <v>195</v>
      </c>
      <c r="M4675" s="7">
        <v>0.84656587799782479</v>
      </c>
      <c r="N4675" s="1">
        <v>5.0599998831748998</v>
      </c>
    </row>
    <row r="4676" spans="1:14" x14ac:dyDescent="0.25">
      <c r="A4676" s="3">
        <v>39171</v>
      </c>
      <c r="B4676" s="5" t="s">
        <v>462</v>
      </c>
      <c r="C4676" s="5" t="s">
        <v>6914</v>
      </c>
      <c r="D4676" s="5" t="s">
        <v>463</v>
      </c>
      <c r="E4676" s="1">
        <v>78.819999999999993</v>
      </c>
      <c r="F4676" s="8"/>
      <c r="G4676" s="8">
        <v>12008225792</v>
      </c>
      <c r="H4676" s="1">
        <v>2.11266805168033</v>
      </c>
      <c r="I4676" s="8">
        <v>8015400000</v>
      </c>
      <c r="J4676" s="1">
        <v>22.574131011962901</v>
      </c>
      <c r="K4676" s="8">
        <v>1469100000</v>
      </c>
      <c r="L4676" s="9">
        <v>196</v>
      </c>
      <c r="M4676" s="7">
        <v>0.84780103023504705</v>
      </c>
      <c r="N4676" s="1"/>
    </row>
    <row r="4677" spans="1:14" x14ac:dyDescent="0.25">
      <c r="A4677" s="3">
        <v>39171</v>
      </c>
      <c r="B4677" s="5" t="s">
        <v>1639</v>
      </c>
      <c r="C4677" s="5" t="s">
        <v>6915</v>
      </c>
      <c r="D4677" s="5" t="s">
        <v>1086</v>
      </c>
      <c r="E4677" s="1">
        <v>25.84</v>
      </c>
      <c r="F4677" s="8">
        <v>718732992</v>
      </c>
      <c r="G4677" s="8">
        <v>18634778624</v>
      </c>
      <c r="H4677" s="1">
        <v>12.964075818231899</v>
      </c>
      <c r="I4677" s="8">
        <v>18160789504</v>
      </c>
      <c r="J4677" s="1">
        <v>12.9482936859131</v>
      </c>
      <c r="K4677" s="8">
        <v>1463068976</v>
      </c>
      <c r="L4677" s="9">
        <v>197</v>
      </c>
      <c r="M4677" s="7">
        <v>0.84903111186251756</v>
      </c>
      <c r="N4677" s="1">
        <v>1.34999999403954</v>
      </c>
    </row>
    <row r="4678" spans="1:14" x14ac:dyDescent="0.25">
      <c r="A4678" s="3">
        <v>39171</v>
      </c>
      <c r="B4678" s="5" t="s">
        <v>305</v>
      </c>
      <c r="C4678" s="5" t="s">
        <v>6916</v>
      </c>
      <c r="D4678" s="5" t="s">
        <v>306</v>
      </c>
      <c r="E4678" s="1">
        <v>27.4</v>
      </c>
      <c r="F4678" s="8">
        <v>383889984</v>
      </c>
      <c r="G4678" s="8">
        <v>10663268352</v>
      </c>
      <c r="H4678" s="1">
        <v>-1.7332257372304301</v>
      </c>
      <c r="I4678" s="8">
        <v>12815999744</v>
      </c>
      <c r="J4678" s="1">
        <v>1.6628210544586199</v>
      </c>
      <c r="K4678" s="8">
        <v>1462000000</v>
      </c>
      <c r="L4678" s="9">
        <v>198</v>
      </c>
      <c r="M4678" s="7">
        <v>0.8502602947437502</v>
      </c>
      <c r="N4678" s="1">
        <v>1.2099999785423301</v>
      </c>
    </row>
    <row r="4679" spans="1:14" x14ac:dyDescent="0.25">
      <c r="A4679" s="3">
        <v>39171</v>
      </c>
      <c r="B4679" s="5" t="s">
        <v>301</v>
      </c>
      <c r="C4679" s="5" t="s">
        <v>6917</v>
      </c>
      <c r="D4679" s="5" t="s">
        <v>302</v>
      </c>
      <c r="E4679" s="1">
        <v>43.37</v>
      </c>
      <c r="F4679" s="8">
        <v>306763008</v>
      </c>
      <c r="G4679" s="8">
        <v>13337021440</v>
      </c>
      <c r="H4679" s="1">
        <v>17.703332588964301</v>
      </c>
      <c r="I4679" s="8">
        <v>11409400064</v>
      </c>
      <c r="J4679" s="1">
        <v>8.1768102645874006</v>
      </c>
      <c r="K4679" s="8">
        <v>1440800000</v>
      </c>
      <c r="L4679" s="9">
        <v>199</v>
      </c>
      <c r="M4679" s="7">
        <v>0.85147165363245059</v>
      </c>
      <c r="N4679" s="1">
        <v>3.2199999690055798</v>
      </c>
    </row>
    <row r="4680" spans="1:14" x14ac:dyDescent="0.25">
      <c r="A4680" s="3">
        <v>39171</v>
      </c>
      <c r="B4680" s="5" t="s">
        <v>1427</v>
      </c>
      <c r="C4680" s="5" t="s">
        <v>6918</v>
      </c>
      <c r="D4680" s="5" t="s">
        <v>1426</v>
      </c>
      <c r="E4680" s="1">
        <v>52.92</v>
      </c>
      <c r="F4680" s="8">
        <v>198295376</v>
      </c>
      <c r="G4680" s="8">
        <v>10296012800</v>
      </c>
      <c r="H4680" s="1">
        <v>16.639028713511401</v>
      </c>
      <c r="I4680" s="8">
        <v>6927699840</v>
      </c>
      <c r="J4680" s="1">
        <v>24.199071884155298</v>
      </c>
      <c r="K4680" s="8">
        <v>1431600000</v>
      </c>
      <c r="L4680" s="9">
        <v>200</v>
      </c>
      <c r="M4680" s="7">
        <v>0.85267527758099548</v>
      </c>
      <c r="N4680" s="1">
        <v>5.0999999046325701</v>
      </c>
    </row>
    <row r="4681" spans="1:14" x14ac:dyDescent="0.25">
      <c r="A4681" s="3">
        <v>39171</v>
      </c>
      <c r="B4681" s="5" t="s">
        <v>1558</v>
      </c>
      <c r="C4681" s="5" t="s">
        <v>6919</v>
      </c>
      <c r="D4681" s="5" t="s">
        <v>1375</v>
      </c>
      <c r="E4681" s="1">
        <v>33.15</v>
      </c>
      <c r="F4681" s="8">
        <v>1368512000</v>
      </c>
      <c r="G4681" s="8">
        <v>45230891008</v>
      </c>
      <c r="H4681" s="1">
        <v>-20.274170115307001</v>
      </c>
      <c r="I4681" s="8">
        <v>5969741056</v>
      </c>
      <c r="J4681" s="1">
        <v>31.1339015960693</v>
      </c>
      <c r="K4681" s="8">
        <v>1422956000</v>
      </c>
      <c r="L4681" s="9">
        <v>201</v>
      </c>
      <c r="M4681" s="7">
        <v>0.85387163404881172</v>
      </c>
      <c r="N4681" s="1">
        <v>0.81000001728534698</v>
      </c>
    </row>
    <row r="4682" spans="1:14" x14ac:dyDescent="0.25">
      <c r="A4682" s="3">
        <v>39171</v>
      </c>
      <c r="B4682" s="5" t="s">
        <v>192</v>
      </c>
      <c r="C4682" s="5" t="s">
        <v>6920</v>
      </c>
      <c r="D4682" s="5" t="s">
        <v>193</v>
      </c>
      <c r="E4682" s="1">
        <v>62.88</v>
      </c>
      <c r="F4682" s="8">
        <v>353958816</v>
      </c>
      <c r="G4682" s="8">
        <v>22007535616</v>
      </c>
      <c r="H4682" s="1">
        <v>25.8917316512754</v>
      </c>
      <c r="I4682" s="8">
        <v>6255138048</v>
      </c>
      <c r="J4682" s="1">
        <v>4.1890568733215297</v>
      </c>
      <c r="K4682" s="8">
        <v>1418454000</v>
      </c>
      <c r="L4682" s="9">
        <v>202</v>
      </c>
      <c r="M4682" s="7">
        <v>0.8550642054404779</v>
      </c>
      <c r="N4682" s="1">
        <v>2.4900000244378999</v>
      </c>
    </row>
    <row r="4683" spans="1:14" x14ac:dyDescent="0.25">
      <c r="A4683" s="3">
        <v>39171</v>
      </c>
      <c r="B4683" s="5" t="s">
        <v>365</v>
      </c>
      <c r="C4683" s="5" t="s">
        <v>6921</v>
      </c>
      <c r="D4683" s="5" t="s">
        <v>366</v>
      </c>
      <c r="E4683" s="1">
        <v>13.85</v>
      </c>
      <c r="F4683" s="8">
        <v>2122338944</v>
      </c>
      <c r="G4683" s="8">
        <v>28673062912</v>
      </c>
      <c r="H4683" s="1">
        <v>-2.1201360081146601</v>
      </c>
      <c r="I4683" s="8">
        <v>11155089920</v>
      </c>
      <c r="J4683" s="1">
        <v>15.429862976074199</v>
      </c>
      <c r="K4683" s="8">
        <v>1405732032</v>
      </c>
      <c r="L4683" s="9">
        <v>203</v>
      </c>
      <c r="M4683" s="7">
        <v>0.85624608078202014</v>
      </c>
      <c r="N4683" s="1">
        <v>0.54999999701976798</v>
      </c>
    </row>
    <row r="4684" spans="1:14" x14ac:dyDescent="0.25">
      <c r="A4684" s="3">
        <v>39171</v>
      </c>
      <c r="B4684" s="5" t="s">
        <v>1390</v>
      </c>
      <c r="C4684" s="5" t="s">
        <v>6922</v>
      </c>
      <c r="D4684" s="5" t="s">
        <v>1389</v>
      </c>
      <c r="E4684" s="1">
        <v>59.87</v>
      </c>
      <c r="F4684" s="8">
        <v>268400000</v>
      </c>
      <c r="G4684" s="8">
        <v>16035200000</v>
      </c>
      <c r="H4684" s="1">
        <v>22.058980673622699</v>
      </c>
      <c r="I4684" s="8">
        <v>9837899776</v>
      </c>
      <c r="J4684" s="1">
        <v>9.1664180755615199</v>
      </c>
      <c r="K4684" s="8">
        <v>1393400000</v>
      </c>
      <c r="L4684" s="9">
        <v>204</v>
      </c>
      <c r="M4684" s="7">
        <v>0.85741758791383249</v>
      </c>
      <c r="N4684" s="1">
        <v>3.7599999308586098</v>
      </c>
    </row>
    <row r="4685" spans="1:14" x14ac:dyDescent="0.25">
      <c r="A4685" s="3">
        <v>39171</v>
      </c>
      <c r="B4685" s="5" t="s">
        <v>55</v>
      </c>
      <c r="C4685" s="5" t="s">
        <v>6923</v>
      </c>
      <c r="D4685" s="5" t="s">
        <v>56</v>
      </c>
      <c r="E4685" s="1">
        <v>26.46</v>
      </c>
      <c r="F4685" s="8">
        <v>255315408</v>
      </c>
      <c r="G4685" s="8">
        <v>6769036800</v>
      </c>
      <c r="H4685" s="1">
        <v>-33.840557032954997</v>
      </c>
      <c r="I4685" s="8">
        <v>14269843968</v>
      </c>
      <c r="J4685" s="1">
        <v>-2.8901290893554701</v>
      </c>
      <c r="K4685" s="8">
        <v>1392540000</v>
      </c>
      <c r="L4685" s="9">
        <v>205</v>
      </c>
      <c r="M4685" s="7">
        <v>0.8585883719968912</v>
      </c>
      <c r="N4685" s="1">
        <v>2.7299999315291599</v>
      </c>
    </row>
    <row r="4686" spans="1:14" x14ac:dyDescent="0.25">
      <c r="A4686" s="3">
        <v>39171</v>
      </c>
      <c r="B4686" s="5" t="s">
        <v>464</v>
      </c>
      <c r="C4686" s="5" t="s">
        <v>6924</v>
      </c>
      <c r="D4686" s="5" t="s">
        <v>465</v>
      </c>
      <c r="E4686" s="1">
        <v>86.95</v>
      </c>
      <c r="F4686" s="8">
        <v>180519184</v>
      </c>
      <c r="G4686" s="8">
        <v>15722738688</v>
      </c>
      <c r="H4686" s="1">
        <v>69.210179475442501</v>
      </c>
      <c r="I4686" s="8">
        <v>19346299904</v>
      </c>
      <c r="J4686" s="1">
        <v>13.6525173187256</v>
      </c>
      <c r="K4686" s="8">
        <v>1384100000</v>
      </c>
      <c r="L4686" s="9">
        <v>206</v>
      </c>
      <c r="M4686" s="7">
        <v>0.85975206011311156</v>
      </c>
      <c r="N4686" s="1">
        <v>5.2199999094009399</v>
      </c>
    </row>
    <row r="4687" spans="1:14" x14ac:dyDescent="0.25">
      <c r="A4687" s="3">
        <v>39171</v>
      </c>
      <c r="B4687" s="5" t="s">
        <v>1613</v>
      </c>
      <c r="C4687" s="5" t="s">
        <v>6925</v>
      </c>
      <c r="D4687" s="5" t="s">
        <v>981</v>
      </c>
      <c r="E4687" s="1">
        <v>42.4</v>
      </c>
      <c r="F4687" s="8">
        <v>173000000</v>
      </c>
      <c r="G4687" s="8">
        <v>7304024576</v>
      </c>
      <c r="H4687" s="1">
        <v>1.9418177402458401</v>
      </c>
      <c r="I4687" s="8">
        <v>4550000064</v>
      </c>
      <c r="J4687" s="1">
        <v>20.785770416259801</v>
      </c>
      <c r="K4687" s="8">
        <v>1382000000</v>
      </c>
      <c r="L4687" s="9">
        <v>207</v>
      </c>
      <c r="M4687" s="7">
        <v>0.86091398264516594</v>
      </c>
      <c r="N4687" s="1">
        <v>5.3600000739097604</v>
      </c>
    </row>
    <row r="4688" spans="1:14" x14ac:dyDescent="0.25">
      <c r="A4688" s="3">
        <v>39171</v>
      </c>
      <c r="B4688" s="5" t="s">
        <v>427</v>
      </c>
      <c r="C4688" s="5" t="s">
        <v>6926</v>
      </c>
      <c r="D4688" s="5" t="s">
        <v>428</v>
      </c>
      <c r="E4688" s="1">
        <v>70.31</v>
      </c>
      <c r="F4688" s="8">
        <v>164081760</v>
      </c>
      <c r="G4688" s="8">
        <v>11578408960</v>
      </c>
      <c r="H4688" s="1">
        <v>22.9705353258312</v>
      </c>
      <c r="I4688" s="8">
        <v>11036999936</v>
      </c>
      <c r="J4688" s="1">
        <v>8.1952753067016602</v>
      </c>
      <c r="K4688" s="8">
        <v>1366000000</v>
      </c>
      <c r="L4688" s="9">
        <v>208</v>
      </c>
      <c r="M4688" s="7">
        <v>0.86206245310738472</v>
      </c>
      <c r="N4688" s="1">
        <v>4.2900000810623196</v>
      </c>
    </row>
    <row r="4689" spans="1:14" x14ac:dyDescent="0.25">
      <c r="A4689" s="3">
        <v>39171</v>
      </c>
      <c r="B4689" s="5" t="s">
        <v>830</v>
      </c>
      <c r="C4689" s="5" t="s">
        <v>6927</v>
      </c>
      <c r="D4689" s="5" t="s">
        <v>831</v>
      </c>
      <c r="E4689" s="1">
        <v>50.44</v>
      </c>
      <c r="F4689" s="8">
        <v>252000000</v>
      </c>
      <c r="G4689" s="8">
        <v>13063729152</v>
      </c>
      <c r="H4689" s="1">
        <v>25.686645130412799</v>
      </c>
      <c r="I4689" s="8">
        <v>10117999872</v>
      </c>
      <c r="J4689" s="1">
        <v>4.3848171234130904</v>
      </c>
      <c r="K4689" s="8">
        <v>1361000000</v>
      </c>
      <c r="L4689" s="9">
        <v>209</v>
      </c>
      <c r="M4689" s="7">
        <v>0.86320671979777985</v>
      </c>
      <c r="N4689" s="1">
        <v>2.2699999809265101</v>
      </c>
    </row>
    <row r="4690" spans="1:14" x14ac:dyDescent="0.25">
      <c r="A4690" s="3">
        <v>39171</v>
      </c>
      <c r="B4690" s="5" t="s">
        <v>538</v>
      </c>
      <c r="C4690" s="5" t="s">
        <v>6928</v>
      </c>
      <c r="D4690" s="5" t="s">
        <v>539</v>
      </c>
      <c r="E4690" s="1">
        <v>43.14</v>
      </c>
      <c r="F4690" s="8">
        <v>415236736</v>
      </c>
      <c r="G4690" s="8">
        <v>17907593216</v>
      </c>
      <c r="H4690" s="1">
        <v>39.376008795722001</v>
      </c>
      <c r="I4690" s="8">
        <v>6386000128</v>
      </c>
      <c r="J4690" s="1">
        <v>22.974819183349599</v>
      </c>
      <c r="K4690" s="8">
        <v>1353000000</v>
      </c>
      <c r="L4690" s="9">
        <v>210</v>
      </c>
      <c r="M4690" s="7">
        <v>0.86434426045325718</v>
      </c>
      <c r="N4690" s="1">
        <v>2.1999999880790702</v>
      </c>
    </row>
    <row r="4691" spans="1:14" x14ac:dyDescent="0.25">
      <c r="A4691" s="3">
        <v>39171</v>
      </c>
      <c r="B4691" s="5" t="s">
        <v>371</v>
      </c>
      <c r="C4691" s="5" t="s">
        <v>6929</v>
      </c>
      <c r="D4691" s="5" t="s">
        <v>372</v>
      </c>
      <c r="E4691" s="1">
        <v>16.89</v>
      </c>
      <c r="F4691" s="8">
        <v>946204992</v>
      </c>
      <c r="G4691" s="8">
        <v>16125743104</v>
      </c>
      <c r="H4691" s="1">
        <v>21.598264738473201</v>
      </c>
      <c r="I4691" s="8">
        <v>15894999808</v>
      </c>
      <c r="J4691" s="1">
        <v>1.2355899810791</v>
      </c>
      <c r="K4691" s="8">
        <v>1343000000</v>
      </c>
      <c r="L4691" s="9">
        <v>211</v>
      </c>
      <c r="M4691" s="7">
        <v>0.86547339356508723</v>
      </c>
      <c r="N4691" s="1">
        <v>1.2400000244378999</v>
      </c>
    </row>
    <row r="4692" spans="1:14" x14ac:dyDescent="0.25">
      <c r="A4692" s="3">
        <v>39171</v>
      </c>
      <c r="B4692" s="5" t="s">
        <v>1478</v>
      </c>
      <c r="C4692" s="5" t="s">
        <v>6930</v>
      </c>
      <c r="D4692" s="5" t="s">
        <v>1477</v>
      </c>
      <c r="E4692" s="1">
        <v>45.1</v>
      </c>
      <c r="F4692" s="8">
        <v>339788992</v>
      </c>
      <c r="G4692" s="8">
        <v>15606041600</v>
      </c>
      <c r="H4692" s="1">
        <v>37.082055873601597</v>
      </c>
      <c r="I4692" s="8">
        <v>6578928000</v>
      </c>
      <c r="J4692" s="1">
        <v>51.825141906738303</v>
      </c>
      <c r="K4692" s="8">
        <v>1334378976</v>
      </c>
      <c r="L4692" s="9">
        <v>212</v>
      </c>
      <c r="M4692" s="7">
        <v>0.86659527851336082</v>
      </c>
      <c r="N4692" s="1">
        <v>2.6000000238418601</v>
      </c>
    </row>
    <row r="4693" spans="1:14" x14ac:dyDescent="0.25">
      <c r="A4693" s="3">
        <v>39171</v>
      </c>
      <c r="B4693" s="5" t="s">
        <v>481</v>
      </c>
      <c r="C4693" s="5" t="s">
        <v>6931</v>
      </c>
      <c r="D4693" s="5" t="s">
        <v>482</v>
      </c>
      <c r="E4693" s="1">
        <v>47.12</v>
      </c>
      <c r="F4693" s="8">
        <v>324849376</v>
      </c>
      <c r="G4693" s="8">
        <v>15274418176</v>
      </c>
      <c r="H4693" s="1">
        <v>40.307981313661799</v>
      </c>
      <c r="I4693" s="8">
        <v>8986989184</v>
      </c>
      <c r="J4693" s="1">
        <v>6.6636009216308603</v>
      </c>
      <c r="K4693" s="8">
        <v>1327104976</v>
      </c>
      <c r="L4693" s="9">
        <v>213</v>
      </c>
      <c r="M4693" s="7">
        <v>0.86771104781438535</v>
      </c>
      <c r="N4693" s="1">
        <v>2.3399999737739599</v>
      </c>
    </row>
    <row r="4694" spans="1:14" x14ac:dyDescent="0.25">
      <c r="A4694" s="3">
        <v>39171</v>
      </c>
      <c r="B4694" s="5" t="s">
        <v>1003</v>
      </c>
      <c r="C4694" s="5" t="s">
        <v>6932</v>
      </c>
      <c r="D4694" s="5" t="s">
        <v>1002</v>
      </c>
      <c r="E4694" s="1">
        <v>57.76</v>
      </c>
      <c r="F4694" s="8">
        <v>265000000</v>
      </c>
      <c r="G4694" s="8">
        <v>15211197440</v>
      </c>
      <c r="H4694" s="1">
        <v>12.767368846271401</v>
      </c>
      <c r="I4694" s="8">
        <v>9561000192</v>
      </c>
      <c r="J4694" s="1">
        <v>2.2676219940185498</v>
      </c>
      <c r="K4694" s="8">
        <v>1296000000</v>
      </c>
      <c r="L4694" s="9">
        <v>214</v>
      </c>
      <c r="M4694" s="7">
        <v>0.86880066547107315</v>
      </c>
      <c r="N4694" s="1">
        <v>3.0500000119209298</v>
      </c>
    </row>
    <row r="4695" spans="1:14" x14ac:dyDescent="0.25">
      <c r="A4695" s="3">
        <v>39171</v>
      </c>
      <c r="B4695" s="5" t="s">
        <v>423</v>
      </c>
      <c r="C4695" s="5" t="s">
        <v>6933</v>
      </c>
      <c r="D4695" s="5" t="s">
        <v>424</v>
      </c>
      <c r="E4695" s="1">
        <v>41.99</v>
      </c>
      <c r="F4695" s="8">
        <v>449753984</v>
      </c>
      <c r="G4695" s="8">
        <v>19148955648</v>
      </c>
      <c r="H4695" s="1">
        <v>-0.15382263953952499</v>
      </c>
      <c r="I4695" s="8">
        <v>5020000000</v>
      </c>
      <c r="J4695" s="1">
        <v>14.5909929275513</v>
      </c>
      <c r="K4695" s="8">
        <v>1287000000</v>
      </c>
      <c r="L4695" s="9">
        <v>215</v>
      </c>
      <c r="M4695" s="7">
        <v>0.86988271633847836</v>
      </c>
      <c r="N4695" s="1">
        <v>1.7600000202655799</v>
      </c>
    </row>
    <row r="4696" spans="1:14" x14ac:dyDescent="0.25">
      <c r="A4696" s="3">
        <v>39171</v>
      </c>
      <c r="B4696" s="5" t="s">
        <v>1206</v>
      </c>
      <c r="C4696" s="5" t="s">
        <v>6934</v>
      </c>
      <c r="D4696" s="5" t="s">
        <v>1205</v>
      </c>
      <c r="E4696" s="1">
        <v>86.39</v>
      </c>
      <c r="F4696" s="8">
        <v>105730552</v>
      </c>
      <c r="G4696" s="8">
        <v>8836617216</v>
      </c>
      <c r="H4696" s="1">
        <v>16.886697640156999</v>
      </c>
      <c r="I4696" s="8">
        <v>1869488992</v>
      </c>
      <c r="J4696" s="1">
        <v>13.5027780532837</v>
      </c>
      <c r="K4696" s="8">
        <v>1285506944</v>
      </c>
      <c r="L4696" s="9">
        <v>216</v>
      </c>
      <c r="M4696" s="7">
        <v>0.87096351191253485</v>
      </c>
      <c r="N4696" s="1">
        <v>8.2199999094009399</v>
      </c>
    </row>
    <row r="4697" spans="1:14" x14ac:dyDescent="0.25">
      <c r="A4697" s="3">
        <v>39171</v>
      </c>
      <c r="B4697" s="5" t="s">
        <v>107</v>
      </c>
      <c r="C4697" s="5" t="s">
        <v>6935</v>
      </c>
      <c r="D4697" s="5" t="s">
        <v>108</v>
      </c>
      <c r="E4697" s="1">
        <v>38.950000000000003</v>
      </c>
      <c r="F4697" s="8">
        <v>383000000</v>
      </c>
      <c r="G4697" s="8">
        <v>15065657344</v>
      </c>
      <c r="H4697" s="1">
        <v>37.450610776640701</v>
      </c>
      <c r="I4697" s="8">
        <v>7694999936</v>
      </c>
      <c r="J4697" s="1">
        <v>3.8320140838622998</v>
      </c>
      <c r="K4697" s="8">
        <v>1285000000</v>
      </c>
      <c r="L4697" s="9">
        <v>217</v>
      </c>
      <c r="M4697" s="7">
        <v>0.87204388127121069</v>
      </c>
      <c r="N4697" s="1">
        <v>2.0000000149011599</v>
      </c>
    </row>
    <row r="4698" spans="1:14" x14ac:dyDescent="0.25">
      <c r="A4698" s="3">
        <v>39171</v>
      </c>
      <c r="B4698" s="5" t="s">
        <v>1433</v>
      </c>
      <c r="C4698" s="5" t="s">
        <v>6936</v>
      </c>
      <c r="D4698" s="5" t="s">
        <v>1432</v>
      </c>
      <c r="E4698" s="1">
        <v>87.47</v>
      </c>
      <c r="F4698" s="8">
        <v>125237968</v>
      </c>
      <c r="G4698" s="8">
        <v>10907750400</v>
      </c>
      <c r="H4698" s="1">
        <v>15.052029404687</v>
      </c>
      <c r="I4698" s="8">
        <v>12476900096</v>
      </c>
      <c r="J4698" s="1">
        <v>32.104778289794901</v>
      </c>
      <c r="K4698" s="8">
        <v>1279100000</v>
      </c>
      <c r="L4698" s="9">
        <v>218</v>
      </c>
      <c r="M4698" s="7">
        <v>0.87311929017913459</v>
      </c>
      <c r="N4698" s="1">
        <v>4.2700000107288396</v>
      </c>
    </row>
    <row r="4699" spans="1:14" x14ac:dyDescent="0.25">
      <c r="A4699" s="3">
        <v>39171</v>
      </c>
      <c r="B4699" s="5" t="s">
        <v>81</v>
      </c>
      <c r="C4699" s="5" t="s">
        <v>6937</v>
      </c>
      <c r="D4699" s="5" t="s">
        <v>82</v>
      </c>
      <c r="E4699" s="1">
        <v>35.96</v>
      </c>
      <c r="F4699" s="8">
        <v>388953600</v>
      </c>
      <c r="G4699" s="8">
        <v>13994550272</v>
      </c>
      <c r="H4699" s="1">
        <v>77.244462578306099</v>
      </c>
      <c r="I4699" s="8">
        <v>8162000128</v>
      </c>
      <c r="J4699" s="1">
        <v>83.953117370605497</v>
      </c>
      <c r="K4699" s="8">
        <v>1274000000</v>
      </c>
      <c r="L4699" s="9">
        <v>219</v>
      </c>
      <c r="M4699" s="7">
        <v>0.87419041123979835</v>
      </c>
      <c r="N4699" s="1">
        <v>1.46999999880791</v>
      </c>
    </row>
    <row r="4700" spans="1:14" x14ac:dyDescent="0.25">
      <c r="A4700" s="3">
        <v>39171</v>
      </c>
      <c r="B4700" s="5" t="s">
        <v>57</v>
      </c>
      <c r="C4700" s="5" t="s">
        <v>6938</v>
      </c>
      <c r="D4700" s="5" t="s">
        <v>58</v>
      </c>
      <c r="E4700" s="1">
        <v>26.96</v>
      </c>
      <c r="F4700" s="8">
        <v>453649824</v>
      </c>
      <c r="G4700" s="8">
        <v>12180497408</v>
      </c>
      <c r="H4700" s="1">
        <v>23.178497224153499</v>
      </c>
      <c r="I4700" s="8">
        <v>17482566656</v>
      </c>
      <c r="J4700" s="1">
        <v>9.0793380737304705</v>
      </c>
      <c r="K4700" s="8">
        <v>1260905008</v>
      </c>
      <c r="L4700" s="9">
        <v>220</v>
      </c>
      <c r="M4700" s="7">
        <v>0.875250522628782</v>
      </c>
      <c r="N4700" s="1">
        <v>1.62999999523163</v>
      </c>
    </row>
    <row r="4701" spans="1:14" x14ac:dyDescent="0.25">
      <c r="A4701" s="3">
        <v>39171</v>
      </c>
      <c r="B4701" s="5" t="s">
        <v>1372</v>
      </c>
      <c r="C4701" s="5" t="s">
        <v>6939</v>
      </c>
      <c r="D4701" s="5" t="s">
        <v>1371</v>
      </c>
      <c r="E4701" s="1">
        <v>27.9</v>
      </c>
      <c r="F4701" s="8">
        <v>293204992</v>
      </c>
      <c r="G4701" s="8">
        <v>8257497088</v>
      </c>
      <c r="H4701" s="1">
        <v>-17.511990609170098</v>
      </c>
      <c r="I4701" s="8">
        <v>4595643008</v>
      </c>
      <c r="J4701" s="1">
        <v>34.678176879882798</v>
      </c>
      <c r="K4701" s="8">
        <v>1259942016</v>
      </c>
      <c r="L4701" s="9">
        <v>221</v>
      </c>
      <c r="M4701" s="7">
        <v>0.8763098243780385</v>
      </c>
      <c r="N4701" s="1">
        <v>2.7799999713897701</v>
      </c>
    </row>
    <row r="4702" spans="1:14" x14ac:dyDescent="0.25">
      <c r="A4702" s="3">
        <v>39171</v>
      </c>
      <c r="B4702" s="5" t="s">
        <v>163</v>
      </c>
      <c r="C4702" s="5" t="s">
        <v>6940</v>
      </c>
      <c r="D4702" s="5" t="s">
        <v>164</v>
      </c>
      <c r="E4702" s="1">
        <v>28.46</v>
      </c>
      <c r="F4702" s="8">
        <v>597100032</v>
      </c>
      <c r="G4702" s="8">
        <v>17302122496</v>
      </c>
      <c r="H4702" s="1">
        <v>32.941586100522599</v>
      </c>
      <c r="I4702" s="8">
        <v>11812899840</v>
      </c>
      <c r="J4702" s="1">
        <v>-6.1246380805969203</v>
      </c>
      <c r="K4702" s="8">
        <v>1253100000</v>
      </c>
      <c r="L4702" s="9">
        <v>222</v>
      </c>
      <c r="M4702" s="7">
        <v>0.87736337367247941</v>
      </c>
      <c r="N4702" s="1">
        <v>0.54000002145767201</v>
      </c>
    </row>
    <row r="4703" spans="1:14" x14ac:dyDescent="0.25">
      <c r="A4703" s="3">
        <v>39171</v>
      </c>
      <c r="B4703" s="5" t="s">
        <v>1619</v>
      </c>
      <c r="C4703" s="5" t="s">
        <v>6941</v>
      </c>
      <c r="D4703" s="5" t="s">
        <v>1618</v>
      </c>
      <c r="E4703" s="1">
        <v>26.27</v>
      </c>
      <c r="F4703" s="8"/>
      <c r="G4703" s="8">
        <v>16354799616</v>
      </c>
      <c r="H4703" s="1"/>
      <c r="I4703" s="8">
        <v>4532000000</v>
      </c>
      <c r="J4703" s="1"/>
      <c r="K4703" s="8">
        <v>1245000000</v>
      </c>
      <c r="L4703" s="9">
        <v>223</v>
      </c>
      <c r="M4703" s="7">
        <v>0.87841011285656601</v>
      </c>
      <c r="N4703" s="1"/>
    </row>
    <row r="4704" spans="1:14" x14ac:dyDescent="0.25">
      <c r="A4704" s="3">
        <v>39171</v>
      </c>
      <c r="B4704" s="5" t="s">
        <v>1417</v>
      </c>
      <c r="C4704" s="5" t="s">
        <v>6942</v>
      </c>
      <c r="D4704" s="5" t="s">
        <v>1416</v>
      </c>
      <c r="E4704" s="1">
        <v>115.83</v>
      </c>
      <c r="F4704" s="8">
        <v>110307760</v>
      </c>
      <c r="G4704" s="8">
        <v>12771432448</v>
      </c>
      <c r="H4704" s="1">
        <v>11.391957966201501</v>
      </c>
      <c r="I4704" s="8">
        <v>4359944960</v>
      </c>
      <c r="J4704" s="1">
        <v>15.727851867675801</v>
      </c>
      <c r="K4704" s="8">
        <v>1236641984</v>
      </c>
      <c r="L4704" s="9">
        <v>224</v>
      </c>
      <c r="M4704" s="7">
        <v>0.87944982500222024</v>
      </c>
      <c r="N4704" s="1">
        <v>7.5499999523162797</v>
      </c>
    </row>
    <row r="4705" spans="1:14" x14ac:dyDescent="0.25">
      <c r="A4705" s="3">
        <v>39171</v>
      </c>
      <c r="B4705" s="5" t="s">
        <v>1167</v>
      </c>
      <c r="C4705" s="5" t="s">
        <v>6943</v>
      </c>
      <c r="D4705" s="5" t="s">
        <v>1166</v>
      </c>
      <c r="E4705" s="1">
        <v>81.7</v>
      </c>
      <c r="F4705" s="8">
        <v>292454464</v>
      </c>
      <c r="G4705" s="8">
        <v>24243079168</v>
      </c>
      <c r="H4705" s="1">
        <v>36.416760362103901</v>
      </c>
      <c r="I4705" s="8">
        <v>3882299904</v>
      </c>
      <c r="J4705" s="1">
        <v>34.246292114257798</v>
      </c>
      <c r="K4705" s="8">
        <v>1236000000</v>
      </c>
      <c r="L4705" s="9">
        <v>225</v>
      </c>
      <c r="M4705" s="7">
        <v>0.88048899739702435</v>
      </c>
      <c r="N4705" s="1">
        <v>4.5200001001357997</v>
      </c>
    </row>
    <row r="4706" spans="1:14" x14ac:dyDescent="0.25">
      <c r="A4706" s="3">
        <v>39171</v>
      </c>
      <c r="B4706" s="5" t="s">
        <v>1536</v>
      </c>
      <c r="C4706" s="5" t="s">
        <v>6944</v>
      </c>
      <c r="D4706" s="5" t="s">
        <v>563</v>
      </c>
      <c r="E4706" s="1">
        <v>66.430000000000007</v>
      </c>
      <c r="F4706" s="8">
        <v>105341792</v>
      </c>
      <c r="G4706" s="8">
        <v>7040296448</v>
      </c>
      <c r="H4706" s="1">
        <v>21.6214228599911</v>
      </c>
      <c r="I4706" s="8">
        <v>6134699904</v>
      </c>
      <c r="J4706" s="1">
        <v>-0.96049398183822599</v>
      </c>
      <c r="K4706" s="8">
        <v>1232800000</v>
      </c>
      <c r="L4706" s="9">
        <v>226</v>
      </c>
      <c r="M4706" s="7">
        <v>0.8815254793778613</v>
      </c>
      <c r="N4706" s="1">
        <v>7.5900001525878897</v>
      </c>
    </row>
    <row r="4707" spans="1:14" x14ac:dyDescent="0.25">
      <c r="A4707" s="3">
        <v>39171</v>
      </c>
      <c r="B4707" s="5" t="s">
        <v>190</v>
      </c>
      <c r="C4707" s="5" t="s">
        <v>6945</v>
      </c>
      <c r="D4707" s="5" t="s">
        <v>191</v>
      </c>
      <c r="E4707" s="1">
        <v>29.29</v>
      </c>
      <c r="F4707" s="8">
        <v>552000000</v>
      </c>
      <c r="G4707" s="8">
        <v>16249494528</v>
      </c>
      <c r="H4707" s="1">
        <v>4.4207828718429099</v>
      </c>
      <c r="I4707" s="8">
        <v>11730000128</v>
      </c>
      <c r="J4707" s="1">
        <v>2.6678369045257599</v>
      </c>
      <c r="K4707" s="8">
        <v>1230000000</v>
      </c>
      <c r="L4707" s="9">
        <v>227</v>
      </c>
      <c r="M4707" s="7">
        <v>0.88255960724647697</v>
      </c>
      <c r="N4707" s="1">
        <v>1.7999999821186099</v>
      </c>
    </row>
    <row r="4708" spans="1:14" x14ac:dyDescent="0.25">
      <c r="A4708" s="3">
        <v>39171</v>
      </c>
      <c r="B4708" s="5" t="s">
        <v>1068</v>
      </c>
      <c r="C4708" s="5" t="s">
        <v>6946</v>
      </c>
      <c r="D4708" s="5" t="s">
        <v>1067</v>
      </c>
      <c r="E4708" s="1">
        <v>58.54</v>
      </c>
      <c r="F4708" s="8">
        <v>295000000</v>
      </c>
      <c r="G4708" s="8">
        <v>17171427328</v>
      </c>
      <c r="H4708" s="1">
        <v>30.801717973783699</v>
      </c>
      <c r="I4708" s="8">
        <v>92170000384</v>
      </c>
      <c r="J4708" s="1">
        <v>9.8976535797119105</v>
      </c>
      <c r="K4708" s="8">
        <v>1214000000</v>
      </c>
      <c r="L4708" s="9">
        <v>228</v>
      </c>
      <c r="M4708" s="7">
        <v>0.88358028304525704</v>
      </c>
      <c r="N4708" s="1">
        <v>2.9200000166893001</v>
      </c>
    </row>
    <row r="4709" spans="1:14" x14ac:dyDescent="0.25">
      <c r="A4709" s="3">
        <v>39171</v>
      </c>
      <c r="B4709" s="5" t="s">
        <v>1310</v>
      </c>
      <c r="C4709" s="5" t="s">
        <v>6947</v>
      </c>
      <c r="D4709" s="5" t="s">
        <v>1309</v>
      </c>
      <c r="E4709" s="1">
        <v>46.31</v>
      </c>
      <c r="F4709" s="8">
        <v>255469696</v>
      </c>
      <c r="G4709" s="8">
        <v>11950308352</v>
      </c>
      <c r="H4709" s="1">
        <v>10.262298604842201</v>
      </c>
      <c r="I4709" s="8">
        <v>4708658048</v>
      </c>
      <c r="J4709" s="1">
        <v>29.3985195159912</v>
      </c>
      <c r="K4709" s="8">
        <v>1213668992</v>
      </c>
      <c r="L4709" s="9">
        <v>229</v>
      </c>
      <c r="M4709" s="7">
        <v>0.88460068054761631</v>
      </c>
      <c r="N4709" s="1">
        <v>3.3500000238418601</v>
      </c>
    </row>
    <row r="4710" spans="1:14" x14ac:dyDescent="0.25">
      <c r="A4710" s="3">
        <v>39171</v>
      </c>
      <c r="B4710" s="5" t="s">
        <v>313</v>
      </c>
      <c r="C4710" s="5" t="s">
        <v>6948</v>
      </c>
      <c r="D4710" s="5" t="s">
        <v>314</v>
      </c>
      <c r="E4710" s="1">
        <v>45.39</v>
      </c>
      <c r="F4710" s="8">
        <v>220613328</v>
      </c>
      <c r="G4710" s="8">
        <v>10010263552</v>
      </c>
      <c r="H4710" s="1">
        <v>16.392617251071201</v>
      </c>
      <c r="I4710" s="8">
        <v>5772476800</v>
      </c>
      <c r="J4710" s="1">
        <v>4.3304247856140101</v>
      </c>
      <c r="K4710" s="8">
        <v>1180318976</v>
      </c>
      <c r="L4710" s="9">
        <v>230</v>
      </c>
      <c r="M4710" s="7">
        <v>0.88559303887845986</v>
      </c>
      <c r="N4710" s="1">
        <v>0.46000003814697299</v>
      </c>
    </row>
    <row r="4711" spans="1:14" x14ac:dyDescent="0.25">
      <c r="A4711" s="3">
        <v>39171</v>
      </c>
      <c r="B4711" s="5" t="s">
        <v>401</v>
      </c>
      <c r="C4711" s="5" t="s">
        <v>6949</v>
      </c>
      <c r="D4711" s="5" t="s">
        <v>402</v>
      </c>
      <c r="E4711" s="1">
        <v>73.959999999999994</v>
      </c>
      <c r="F4711" s="8">
        <v>216448000</v>
      </c>
      <c r="G4711" s="8">
        <v>15963039744</v>
      </c>
      <c r="H4711" s="1">
        <v>33.3426179916734</v>
      </c>
      <c r="I4711" s="8">
        <v>9428699904</v>
      </c>
      <c r="J4711" s="1">
        <v>13.929689407348601</v>
      </c>
      <c r="K4711" s="8">
        <v>1179600000</v>
      </c>
      <c r="L4711" s="9">
        <v>231</v>
      </c>
      <c r="M4711" s="7">
        <v>0.88658479272709334</v>
      </c>
      <c r="N4711" s="1">
        <v>3.5099999308586098</v>
      </c>
    </row>
    <row r="4712" spans="1:14" x14ac:dyDescent="0.25">
      <c r="A4712" s="3">
        <v>39171</v>
      </c>
      <c r="B4712" s="5" t="s">
        <v>892</v>
      </c>
      <c r="C4712" s="5" t="s">
        <v>6950</v>
      </c>
      <c r="D4712" s="5" t="s">
        <v>893</v>
      </c>
      <c r="E4712" s="1">
        <v>24.69</v>
      </c>
      <c r="F4712" s="8">
        <v>407296896</v>
      </c>
      <c r="G4712" s="8">
        <v>10148939776</v>
      </c>
      <c r="H4712" s="1">
        <v>46.458659536002202</v>
      </c>
      <c r="I4712" s="8">
        <v>9840304256</v>
      </c>
      <c r="J4712" s="1">
        <v>2.2318580150604199</v>
      </c>
      <c r="K4712" s="8">
        <v>1176992000</v>
      </c>
      <c r="L4712" s="9">
        <v>232</v>
      </c>
      <c r="M4712" s="7">
        <v>0.8875743538883436</v>
      </c>
      <c r="N4712" s="1">
        <v>1.40000000596046</v>
      </c>
    </row>
    <row r="4713" spans="1:14" x14ac:dyDescent="0.25">
      <c r="A4713" s="3">
        <v>39171</v>
      </c>
      <c r="B4713" s="5" t="s">
        <v>44</v>
      </c>
      <c r="C4713" s="5" t="s">
        <v>6951</v>
      </c>
      <c r="D4713" s="5" t="s">
        <v>45</v>
      </c>
      <c r="E4713" s="1">
        <v>26.06</v>
      </c>
      <c r="F4713" s="8">
        <v>397709184</v>
      </c>
      <c r="G4713" s="8">
        <v>10459751424</v>
      </c>
      <c r="H4713" s="1">
        <v>30.495994703348501</v>
      </c>
      <c r="I4713" s="8">
        <v>10670793088</v>
      </c>
      <c r="J4713" s="1">
        <v>10.0175170898438</v>
      </c>
      <c r="K4713" s="8">
        <v>1176765968</v>
      </c>
      <c r="L4713" s="9">
        <v>233</v>
      </c>
      <c r="M4713" s="7">
        <v>0.88856372501220326</v>
      </c>
      <c r="N4713" s="1">
        <v>1.6800000332295899</v>
      </c>
    </row>
    <row r="4714" spans="1:14" x14ac:dyDescent="0.25">
      <c r="A4714" s="3">
        <v>39171</v>
      </c>
      <c r="B4714" s="5" t="s">
        <v>30</v>
      </c>
      <c r="C4714" s="5" t="s">
        <v>6952</v>
      </c>
      <c r="D4714" s="5" t="s">
        <v>31</v>
      </c>
      <c r="E4714" s="1">
        <v>17.21</v>
      </c>
      <c r="F4714" s="8">
        <v>812611008</v>
      </c>
      <c r="G4714" s="8">
        <v>14048091136</v>
      </c>
      <c r="H4714" s="1">
        <v>1.62987448823202</v>
      </c>
      <c r="I4714" s="8">
        <v>15942999808</v>
      </c>
      <c r="J4714" s="1">
        <v>-0.49928200244903598</v>
      </c>
      <c r="K4714" s="8">
        <v>1174000000</v>
      </c>
      <c r="L4714" s="9">
        <v>234</v>
      </c>
      <c r="M4714" s="7">
        <v>0.88955077063639421</v>
      </c>
      <c r="N4714" s="1">
        <v>0.93000002205371901</v>
      </c>
    </row>
    <row r="4715" spans="1:14" x14ac:dyDescent="0.25">
      <c r="A4715" s="3">
        <v>39171</v>
      </c>
      <c r="B4715" s="5" t="s">
        <v>940</v>
      </c>
      <c r="C4715" s="5" t="s">
        <v>6953</v>
      </c>
      <c r="D4715" s="5" t="s">
        <v>939</v>
      </c>
      <c r="E4715" s="1">
        <v>50.3</v>
      </c>
      <c r="F4715" s="8">
        <v>206600000</v>
      </c>
      <c r="G4715" s="8">
        <v>10567579648</v>
      </c>
      <c r="H4715" s="1">
        <v>4.9396808509622403</v>
      </c>
      <c r="I4715" s="8">
        <v>6880000000</v>
      </c>
      <c r="J4715" s="1">
        <v>1.47492599487305</v>
      </c>
      <c r="K4715" s="8">
        <v>1173000000</v>
      </c>
      <c r="L4715" s="9">
        <v>235</v>
      </c>
      <c r="M4715" s="7">
        <v>0.89053697550622046</v>
      </c>
      <c r="N4715" s="1">
        <v>2.65999999642372</v>
      </c>
    </row>
    <row r="4716" spans="1:14" x14ac:dyDescent="0.25">
      <c r="A4716" s="3">
        <v>39171</v>
      </c>
      <c r="B4716" s="5" t="s">
        <v>1374</v>
      </c>
      <c r="C4716" s="5" t="s">
        <v>6954</v>
      </c>
      <c r="D4716" s="5" t="s">
        <v>1373</v>
      </c>
      <c r="E4716" s="1">
        <v>54.96</v>
      </c>
      <c r="F4716" s="8">
        <v>543143232</v>
      </c>
      <c r="G4716" s="8">
        <v>29822205952</v>
      </c>
      <c r="H4716" s="1">
        <v>75.312823636620905</v>
      </c>
      <c r="I4716" s="8">
        <v>7478000128</v>
      </c>
      <c r="J4716" s="1">
        <v>16.682554244995099</v>
      </c>
      <c r="K4716" s="8">
        <v>1173000000</v>
      </c>
      <c r="L4716" s="9">
        <v>236</v>
      </c>
      <c r="M4716" s="7">
        <v>0.89152318037604672</v>
      </c>
      <c r="N4716" s="1">
        <v>1.32999999821186</v>
      </c>
    </row>
    <row r="4717" spans="1:14" x14ac:dyDescent="0.25">
      <c r="A4717" s="3">
        <v>39171</v>
      </c>
      <c r="B4717" s="5" t="s">
        <v>1342</v>
      </c>
      <c r="C4717" s="5" t="s">
        <v>6955</v>
      </c>
      <c r="D4717" s="5" t="s">
        <v>1341</v>
      </c>
      <c r="E4717" s="1">
        <v>85.41</v>
      </c>
      <c r="F4717" s="8">
        <v>236800000</v>
      </c>
      <c r="G4717" s="8">
        <v>20332009472</v>
      </c>
      <c r="H4717" s="1">
        <v>30.099012455378499</v>
      </c>
      <c r="I4717" s="8">
        <v>3495400000</v>
      </c>
      <c r="J4717" s="1">
        <v>6.3692522048950204</v>
      </c>
      <c r="K4717" s="8">
        <v>1171300000</v>
      </c>
      <c r="L4717" s="9">
        <v>237</v>
      </c>
      <c r="M4717" s="7">
        <v>0.89250795596345289</v>
      </c>
      <c r="N4717" s="1">
        <v>3.4399999380111699</v>
      </c>
    </row>
    <row r="4718" spans="1:14" x14ac:dyDescent="0.25">
      <c r="A4718" s="3">
        <v>39171</v>
      </c>
      <c r="B4718" s="5" t="s">
        <v>1475</v>
      </c>
      <c r="C4718" s="5" t="s">
        <v>6956</v>
      </c>
      <c r="D4718" s="5" t="s">
        <v>1474</v>
      </c>
      <c r="E4718" s="1">
        <v>57.14</v>
      </c>
      <c r="F4718" s="8">
        <v>241391424</v>
      </c>
      <c r="G4718" s="8">
        <v>13706509312</v>
      </c>
      <c r="H4718" s="1">
        <v>55.493466670223803</v>
      </c>
      <c r="I4718" s="8">
        <v>8139999744</v>
      </c>
      <c r="J4718" s="1">
        <v>8.7653656005859393</v>
      </c>
      <c r="K4718" s="8">
        <v>1158000000</v>
      </c>
      <c r="L4718" s="9">
        <v>238</v>
      </c>
      <c r="M4718" s="7">
        <v>0.89348154951780823</v>
      </c>
      <c r="N4718" s="1">
        <v>2.5499999523162802</v>
      </c>
    </row>
    <row r="4719" spans="1:14" x14ac:dyDescent="0.25">
      <c r="A4719" s="3">
        <v>39171</v>
      </c>
      <c r="B4719" s="5" t="s">
        <v>311</v>
      </c>
      <c r="C4719" s="5" t="s">
        <v>6957</v>
      </c>
      <c r="D4719" s="5" t="s">
        <v>312</v>
      </c>
      <c r="E4719" s="1">
        <v>86.31</v>
      </c>
      <c r="F4719" s="8">
        <v>115771240</v>
      </c>
      <c r="G4719" s="8">
        <v>9938957312</v>
      </c>
      <c r="H4719" s="1">
        <v>37.6419557409682</v>
      </c>
      <c r="I4719" s="8">
        <v>10177524992</v>
      </c>
      <c r="J4719" s="1">
        <v>16.323148727416999</v>
      </c>
      <c r="K4719" s="8">
        <v>1147325984</v>
      </c>
      <c r="L4719" s="9">
        <v>239</v>
      </c>
      <c r="M4719" s="7">
        <v>0.89444616884662231</v>
      </c>
      <c r="N4719" s="1">
        <v>6.53999996185303</v>
      </c>
    </row>
    <row r="4720" spans="1:14" x14ac:dyDescent="0.25">
      <c r="A4720" s="3">
        <v>39171</v>
      </c>
      <c r="B4720" s="5" t="s">
        <v>1405</v>
      </c>
      <c r="C4720" s="5" t="s">
        <v>6958</v>
      </c>
      <c r="D4720" s="5" t="s">
        <v>1404</v>
      </c>
      <c r="E4720" s="1">
        <v>72.53</v>
      </c>
      <c r="F4720" s="8">
        <v>288448448</v>
      </c>
      <c r="G4720" s="8">
        <v>20690839552</v>
      </c>
      <c r="H4720" s="1">
        <v>42.2435700956771</v>
      </c>
      <c r="I4720" s="8">
        <v>42543599616</v>
      </c>
      <c r="J4720" s="1">
        <v>12.3387613296509</v>
      </c>
      <c r="K4720" s="8">
        <v>1132400000</v>
      </c>
      <c r="L4720" s="9">
        <v>240</v>
      </c>
      <c r="M4720" s="7">
        <v>0.89539823908924054</v>
      </c>
      <c r="N4720" s="1">
        <v>2.12999996542931</v>
      </c>
    </row>
    <row r="4721" spans="1:14" x14ac:dyDescent="0.25">
      <c r="A4721" s="3">
        <v>39171</v>
      </c>
      <c r="B4721" s="5" t="s">
        <v>1278</v>
      </c>
      <c r="C4721" s="5" t="s">
        <v>6959</v>
      </c>
      <c r="D4721" s="5" t="s">
        <v>1277</v>
      </c>
      <c r="E4721" s="1">
        <v>66.319999999999993</v>
      </c>
      <c r="F4721" s="8">
        <v>407900000</v>
      </c>
      <c r="G4721" s="8">
        <v>26880147456</v>
      </c>
      <c r="H4721" s="1">
        <v>54.969626723669698</v>
      </c>
      <c r="I4721" s="8">
        <v>5405600000</v>
      </c>
      <c r="J4721" s="1">
        <v>10.963768959045399</v>
      </c>
      <c r="K4721" s="8">
        <v>1131700000</v>
      </c>
      <c r="L4721" s="9">
        <v>241</v>
      </c>
      <c r="M4721" s="7">
        <v>0.89634972080380348</v>
      </c>
      <c r="N4721" s="1">
        <v>1.90999999642372</v>
      </c>
    </row>
    <row r="4722" spans="1:14" x14ac:dyDescent="0.25">
      <c r="A4722" s="3">
        <v>39171</v>
      </c>
      <c r="B4722" s="5" t="s">
        <v>1452</v>
      </c>
      <c r="C4722" s="5" t="s">
        <v>6960</v>
      </c>
      <c r="D4722" s="5" t="s">
        <v>1451</v>
      </c>
      <c r="E4722" s="1">
        <v>77.790000000000006</v>
      </c>
      <c r="F4722" s="8">
        <v>175571664</v>
      </c>
      <c r="G4722" s="8">
        <v>13837501440</v>
      </c>
      <c r="H4722" s="1">
        <v>27.524591664798901</v>
      </c>
      <c r="I4722" s="8">
        <v>7025800192</v>
      </c>
      <c r="J4722" s="1">
        <v>51.271396636962898</v>
      </c>
      <c r="K4722" s="8">
        <v>1119000000</v>
      </c>
      <c r="L4722" s="9">
        <v>242</v>
      </c>
      <c r="M4722" s="7">
        <v>0.89729052493793438</v>
      </c>
      <c r="N4722" s="1">
        <v>3.8999999761581399</v>
      </c>
    </row>
    <row r="4723" spans="1:14" x14ac:dyDescent="0.25">
      <c r="A4723" s="3">
        <v>39171</v>
      </c>
      <c r="B4723" s="5" t="s">
        <v>183</v>
      </c>
      <c r="C4723" s="5" t="s">
        <v>6961</v>
      </c>
      <c r="D4723" s="5" t="s">
        <v>184</v>
      </c>
      <c r="E4723" s="1">
        <v>59.12</v>
      </c>
      <c r="F4723" s="8">
        <v>157574096</v>
      </c>
      <c r="G4723" s="8">
        <v>9394625536</v>
      </c>
      <c r="H4723" s="1">
        <v>8.5299186478327194</v>
      </c>
      <c r="I4723" s="8">
        <v>4282000064</v>
      </c>
      <c r="J4723" s="1">
        <v>17.964405059814499</v>
      </c>
      <c r="K4723" s="8">
        <v>1101000000</v>
      </c>
      <c r="L4723" s="9">
        <v>243</v>
      </c>
      <c r="M4723" s="7">
        <v>0.89821619549350018</v>
      </c>
      <c r="N4723" s="1">
        <v>5.5800000429153398</v>
      </c>
    </row>
    <row r="4724" spans="1:14" x14ac:dyDescent="0.25">
      <c r="A4724" s="3">
        <v>39171</v>
      </c>
      <c r="B4724" s="5" t="s">
        <v>1074</v>
      </c>
      <c r="C4724" s="5" t="s">
        <v>6962</v>
      </c>
      <c r="D4724" s="5" t="s">
        <v>1073</v>
      </c>
      <c r="E4724" s="1">
        <v>62.06</v>
      </c>
      <c r="F4724" s="8">
        <v>278605472</v>
      </c>
      <c r="G4724" s="8">
        <v>17292064768</v>
      </c>
      <c r="H4724" s="1">
        <v>16.8966626517097</v>
      </c>
      <c r="I4724" s="8">
        <v>2037100000</v>
      </c>
      <c r="J4724" s="1">
        <v>17.642642974853501</v>
      </c>
      <c r="K4724" s="8">
        <v>1098900000</v>
      </c>
      <c r="L4724" s="9">
        <v>244</v>
      </c>
      <c r="M4724" s="7">
        <v>0.89914010046490001</v>
      </c>
      <c r="N4724" s="1">
        <v>2.6600000262260401</v>
      </c>
    </row>
    <row r="4725" spans="1:14" x14ac:dyDescent="0.25">
      <c r="A4725" s="3">
        <v>39171</v>
      </c>
      <c r="B4725" s="5" t="s">
        <v>505</v>
      </c>
      <c r="C4725" s="5" t="s">
        <v>6963</v>
      </c>
      <c r="D4725" s="5" t="s">
        <v>506</v>
      </c>
      <c r="E4725" s="1">
        <v>51.72</v>
      </c>
      <c r="F4725" s="8">
        <v>218839008</v>
      </c>
      <c r="G4725" s="8">
        <v>11338329088</v>
      </c>
      <c r="H4725" s="1">
        <v>23.611853276837099</v>
      </c>
      <c r="I4725" s="8">
        <v>8254999936</v>
      </c>
      <c r="J4725" s="1">
        <v>4.3753957748413104</v>
      </c>
      <c r="K4725" s="8">
        <v>1097000000</v>
      </c>
      <c r="L4725" s="9">
        <v>245</v>
      </c>
      <c r="M4725" s="7">
        <v>0.90006240800300685</v>
      </c>
      <c r="N4725" s="1">
        <v>3.3600000143051099</v>
      </c>
    </row>
    <row r="4726" spans="1:14" x14ac:dyDescent="0.25">
      <c r="A4726" s="3">
        <v>39171</v>
      </c>
      <c r="B4726" s="5" t="s">
        <v>325</v>
      </c>
      <c r="C4726" s="5" t="s">
        <v>6964</v>
      </c>
      <c r="D4726" s="5" t="s">
        <v>326</v>
      </c>
      <c r="E4726" s="1">
        <v>89.8</v>
      </c>
      <c r="F4726" s="8">
        <v>125595768</v>
      </c>
      <c r="G4726" s="8">
        <v>11286673408</v>
      </c>
      <c r="H4726" s="1">
        <v>25.251598917050401</v>
      </c>
      <c r="I4726" s="8">
        <v>11489999872</v>
      </c>
      <c r="J4726" s="1">
        <v>14.4080448150635</v>
      </c>
      <c r="K4726" s="8">
        <v>1091000000</v>
      </c>
      <c r="L4726" s="9">
        <v>246</v>
      </c>
      <c r="M4726" s="7">
        <v>0.90097967101492538</v>
      </c>
      <c r="N4726" s="1">
        <v>4.7299999594688398</v>
      </c>
    </row>
    <row r="4727" spans="1:14" x14ac:dyDescent="0.25">
      <c r="A4727" s="3">
        <v>39171</v>
      </c>
      <c r="B4727" s="5" t="s">
        <v>528</v>
      </c>
      <c r="C4727" s="5" t="s">
        <v>6965</v>
      </c>
      <c r="D4727" s="5" t="s">
        <v>529</v>
      </c>
      <c r="E4727" s="1">
        <v>32.11</v>
      </c>
      <c r="F4727" s="8">
        <v>239207424</v>
      </c>
      <c r="G4727" s="8">
        <v>7573420544</v>
      </c>
      <c r="H4727" s="1">
        <v>2.2916396277106399</v>
      </c>
      <c r="I4727" s="8">
        <v>5546824064</v>
      </c>
      <c r="J4727" s="1">
        <v>0.11657900363206899</v>
      </c>
      <c r="K4727" s="8">
        <v>1087968976</v>
      </c>
      <c r="L4727" s="9">
        <v>247</v>
      </c>
      <c r="M4727" s="7">
        <v>0.90189438568018632</v>
      </c>
      <c r="N4727" s="1">
        <v>2.2700000405311598</v>
      </c>
    </row>
    <row r="4728" spans="1:14" x14ac:dyDescent="0.25">
      <c r="A4728" s="3">
        <v>39171</v>
      </c>
      <c r="B4728" s="5" t="s">
        <v>1386</v>
      </c>
      <c r="C4728" s="5" t="s">
        <v>6966</v>
      </c>
      <c r="D4728" s="5" t="s">
        <v>1385</v>
      </c>
      <c r="E4728" s="1">
        <v>49.87</v>
      </c>
      <c r="F4728" s="8">
        <v>193948992</v>
      </c>
      <c r="G4728" s="8">
        <v>9665595392</v>
      </c>
      <c r="H4728" s="1">
        <v>5.4851274447523402</v>
      </c>
      <c r="I4728" s="8">
        <v>6272244992</v>
      </c>
      <c r="J4728" s="1">
        <v>14.8794898986816</v>
      </c>
      <c r="K4728" s="8">
        <v>1086626976</v>
      </c>
      <c r="L4728" s="9">
        <v>248</v>
      </c>
      <c r="M4728" s="7">
        <v>0.90280797205308971</v>
      </c>
      <c r="N4728" s="1">
        <v>2.9800000190734899</v>
      </c>
    </row>
    <row r="4729" spans="1:14" x14ac:dyDescent="0.25">
      <c r="A4729" s="3">
        <v>39171</v>
      </c>
      <c r="B4729" s="5" t="s">
        <v>1526</v>
      </c>
      <c r="C4729" s="5" t="s">
        <v>6967</v>
      </c>
      <c r="D4729" s="5" t="s">
        <v>1525</v>
      </c>
      <c r="E4729" s="1">
        <v>48.05</v>
      </c>
      <c r="F4729" s="8">
        <v>199916000</v>
      </c>
      <c r="G4729" s="8">
        <v>9712994304</v>
      </c>
      <c r="H4729" s="1">
        <v>45.049218317629702</v>
      </c>
      <c r="I4729" s="8">
        <v>7333558784</v>
      </c>
      <c r="J4729" s="1">
        <v>31.449277877807599</v>
      </c>
      <c r="K4729" s="8">
        <v>1080081008</v>
      </c>
      <c r="L4729" s="9">
        <v>249</v>
      </c>
      <c r="M4729" s="7">
        <v>0.90371605487482576</v>
      </c>
      <c r="N4729" s="1">
        <v>2.5</v>
      </c>
    </row>
    <row r="4730" spans="1:14" x14ac:dyDescent="0.25">
      <c r="A4730" s="3">
        <v>39171</v>
      </c>
      <c r="B4730" s="5" t="s">
        <v>69</v>
      </c>
      <c r="C4730" s="5" t="s">
        <v>6968</v>
      </c>
      <c r="D4730" s="5" t="s">
        <v>70</v>
      </c>
      <c r="E4730" s="1">
        <v>42.67</v>
      </c>
      <c r="F4730" s="8">
        <v>76988000</v>
      </c>
      <c r="G4730" s="8">
        <v>3846661376</v>
      </c>
      <c r="H4730" s="1">
        <v>-34.008059904864098</v>
      </c>
      <c r="I4730" s="8">
        <v>10579375872</v>
      </c>
      <c r="J4730" s="1">
        <v>16.545221328735401</v>
      </c>
      <c r="K4730" s="8">
        <v>1079534016</v>
      </c>
      <c r="L4730" s="9">
        <v>250</v>
      </c>
      <c r="M4730" s="7">
        <v>0.90462367781065034</v>
      </c>
      <c r="N4730" s="1">
        <v>4.28999996185303</v>
      </c>
    </row>
    <row r="4731" spans="1:14" x14ac:dyDescent="0.25">
      <c r="A4731" s="3">
        <v>39171</v>
      </c>
      <c r="B4731" s="5" t="s">
        <v>113</v>
      </c>
      <c r="C4731" s="5" t="s">
        <v>6969</v>
      </c>
      <c r="D4731" s="5" t="s">
        <v>114</v>
      </c>
      <c r="E4731" s="1">
        <v>24.91</v>
      </c>
      <c r="F4731" s="8">
        <v>504686560</v>
      </c>
      <c r="G4731" s="8">
        <v>12422031360</v>
      </c>
      <c r="H4731" s="1">
        <v>11.697647620983799</v>
      </c>
      <c r="I4731" s="8">
        <v>11670299904</v>
      </c>
      <c r="J4731" s="1">
        <v>0.65804898738861095</v>
      </c>
      <c r="K4731" s="8">
        <v>1075900000</v>
      </c>
      <c r="L4731" s="9">
        <v>251</v>
      </c>
      <c r="M4731" s="7">
        <v>0.90552824543166144</v>
      </c>
      <c r="N4731" s="1">
        <v>1.3399999886751199</v>
      </c>
    </row>
    <row r="4732" spans="1:14" x14ac:dyDescent="0.25">
      <c r="A4732" s="3">
        <v>39171</v>
      </c>
      <c r="B4732" s="5" t="s">
        <v>285</v>
      </c>
      <c r="C4732" s="5" t="s">
        <v>6970</v>
      </c>
      <c r="D4732" s="5" t="s">
        <v>286</v>
      </c>
      <c r="E4732" s="1">
        <v>83.56</v>
      </c>
      <c r="F4732" s="8">
        <v>146300000</v>
      </c>
      <c r="G4732" s="8">
        <v>12124365824</v>
      </c>
      <c r="H4732" s="1">
        <v>44.466577257517798</v>
      </c>
      <c r="I4732" s="8">
        <v>12416000000</v>
      </c>
      <c r="J4732" s="1">
        <v>12.2606410980225</v>
      </c>
      <c r="K4732" s="8">
        <v>1059000000</v>
      </c>
      <c r="L4732" s="9">
        <v>252</v>
      </c>
      <c r="M4732" s="7">
        <v>0.90641860430390864</v>
      </c>
      <c r="N4732" s="1">
        <v>6.3199999332427996</v>
      </c>
    </row>
    <row r="4733" spans="1:14" x14ac:dyDescent="0.25">
      <c r="A4733" s="3">
        <v>39171</v>
      </c>
      <c r="B4733" s="5" t="s">
        <v>878</v>
      </c>
      <c r="C4733" s="5" t="s">
        <v>6971</v>
      </c>
      <c r="D4733" s="5" t="s">
        <v>879</v>
      </c>
      <c r="E4733" s="1">
        <v>17.940000000000001</v>
      </c>
      <c r="F4733" s="8">
        <v>314000000</v>
      </c>
      <c r="G4733" s="8">
        <v>5793430016</v>
      </c>
      <c r="H4733" s="1">
        <v>46.247824333321603</v>
      </c>
      <c r="I4733" s="8">
        <v>9319000064</v>
      </c>
      <c r="J4733" s="1">
        <v>-4.1452379226684597</v>
      </c>
      <c r="K4733" s="8">
        <v>1045000000</v>
      </c>
      <c r="L4733" s="9">
        <v>253</v>
      </c>
      <c r="M4733" s="7">
        <v>0.9072971926150496</v>
      </c>
      <c r="N4733" s="1">
        <v>1.3800000101327901</v>
      </c>
    </row>
    <row r="4734" spans="1:14" x14ac:dyDescent="0.25">
      <c r="A4734" s="3">
        <v>39171</v>
      </c>
      <c r="B4734" s="5" t="s">
        <v>938</v>
      </c>
      <c r="C4734" s="5" t="s">
        <v>6972</v>
      </c>
      <c r="D4734" s="5" t="s">
        <v>937</v>
      </c>
      <c r="E4734" s="1">
        <v>128.13999999999999</v>
      </c>
      <c r="F4734" s="8">
        <v>69966424</v>
      </c>
      <c r="G4734" s="8">
        <v>8933310464</v>
      </c>
      <c r="H4734" s="1">
        <v>48.930727598962001</v>
      </c>
      <c r="I4734" s="8">
        <v>6049890048</v>
      </c>
      <c r="J4734" s="1">
        <v>4.1582541465759304</v>
      </c>
      <c r="K4734" s="8">
        <v>1038206016</v>
      </c>
      <c r="L4734" s="9">
        <v>254</v>
      </c>
      <c r="M4734" s="7">
        <v>0.9081700688544887</v>
      </c>
      <c r="N4734" s="1">
        <v>8.0400000810623204</v>
      </c>
    </row>
    <row r="4735" spans="1:14" x14ac:dyDescent="0.25">
      <c r="A4735" s="3">
        <v>39171</v>
      </c>
      <c r="B4735" s="5" t="s">
        <v>277</v>
      </c>
      <c r="C4735" s="5" t="s">
        <v>6973</v>
      </c>
      <c r="D4735" s="5" t="s">
        <v>278</v>
      </c>
      <c r="E4735" s="1">
        <v>144.72</v>
      </c>
      <c r="F4735" s="8">
        <v>50200000</v>
      </c>
      <c r="G4735" s="8">
        <v>7550274048</v>
      </c>
      <c r="H4735" s="1">
        <v>70.2252722618653</v>
      </c>
      <c r="I4735" s="8">
        <v>11361999872</v>
      </c>
      <c r="J4735" s="1">
        <v>14.5593872070313</v>
      </c>
      <c r="K4735" s="8">
        <v>1026000000</v>
      </c>
      <c r="L4735" s="9">
        <v>255</v>
      </c>
      <c r="M4735" s="7">
        <v>0.90903268283269989</v>
      </c>
      <c r="N4735" s="1">
        <v>15.029999971389801</v>
      </c>
    </row>
    <row r="4736" spans="1:14" x14ac:dyDescent="0.25">
      <c r="A4736" s="3">
        <v>39171</v>
      </c>
      <c r="B4736" s="5" t="s">
        <v>1610</v>
      </c>
      <c r="C4736" s="5" t="s">
        <v>6974</v>
      </c>
      <c r="D4736" s="5" t="s">
        <v>985</v>
      </c>
      <c r="E4736" s="1">
        <v>60.14</v>
      </c>
      <c r="F4736" s="8">
        <v>218700960</v>
      </c>
      <c r="G4736" s="8">
        <v>13242368000</v>
      </c>
      <c r="H4736" s="1">
        <v>20.610224848873202</v>
      </c>
      <c r="I4736" s="8">
        <v>4473000064</v>
      </c>
      <c r="J4736" s="1">
        <v>25.8440246582031</v>
      </c>
      <c r="K4736" s="8">
        <v>1024200000</v>
      </c>
      <c r="L4736" s="9">
        <v>256</v>
      </c>
      <c r="M4736" s="7">
        <v>0.90989378345305449</v>
      </c>
      <c r="N4736" s="1">
        <v>3.0499999523162802</v>
      </c>
    </row>
    <row r="4737" spans="1:14" x14ac:dyDescent="0.25">
      <c r="A4737" s="3">
        <v>39171</v>
      </c>
      <c r="B4737" s="5" t="s">
        <v>1594</v>
      </c>
      <c r="C4737" s="5" t="s">
        <v>6975</v>
      </c>
      <c r="D4737" s="5" t="s">
        <v>1410</v>
      </c>
      <c r="E4737" s="1">
        <v>44.38</v>
      </c>
      <c r="F4737" s="8">
        <v>338174016</v>
      </c>
      <c r="G4737" s="8">
        <v>15163101184</v>
      </c>
      <c r="H4737" s="1">
        <v>5.7170117962108504</v>
      </c>
      <c r="I4737" s="8">
        <v>2683048960</v>
      </c>
      <c r="J4737" s="1">
        <v>10.7553768157959</v>
      </c>
      <c r="K4737" s="8">
        <v>1020298992</v>
      </c>
      <c r="L4737" s="9">
        <v>257</v>
      </c>
      <c r="M4737" s="7">
        <v>0.91075160428390634</v>
      </c>
      <c r="N4737" s="1">
        <v>0.64000001549720797</v>
      </c>
    </row>
    <row r="4738" spans="1:14" x14ac:dyDescent="0.25">
      <c r="A4738" s="3">
        <v>39171</v>
      </c>
      <c r="B4738" s="5" t="s">
        <v>1482</v>
      </c>
      <c r="C4738" s="5" t="s">
        <v>6976</v>
      </c>
      <c r="D4738" s="5" t="s">
        <v>1481</v>
      </c>
      <c r="E4738" s="1">
        <v>53.4</v>
      </c>
      <c r="F4738" s="8">
        <v>187691504</v>
      </c>
      <c r="G4738" s="8">
        <v>10195815424</v>
      </c>
      <c r="H4738" s="1">
        <v>13.363233681971</v>
      </c>
      <c r="I4738" s="8">
        <v>14279325184</v>
      </c>
      <c r="J4738" s="1">
        <v>22.253667831420898</v>
      </c>
      <c r="K4738" s="8">
        <v>1017584984</v>
      </c>
      <c r="L4738" s="9">
        <v>258</v>
      </c>
      <c r="M4738" s="7">
        <v>0.91160714330068626</v>
      </c>
      <c r="N4738" s="1">
        <v>3.4300000369548802</v>
      </c>
    </row>
    <row r="4739" spans="1:14" x14ac:dyDescent="0.25">
      <c r="A4739" s="3">
        <v>39171</v>
      </c>
      <c r="B4739" s="5" t="s">
        <v>1617</v>
      </c>
      <c r="C4739" s="5" t="s">
        <v>6977</v>
      </c>
      <c r="D4739" s="5" t="s">
        <v>1616</v>
      </c>
      <c r="E4739" s="1">
        <v>54.4</v>
      </c>
      <c r="F4739" s="8">
        <v>151800000</v>
      </c>
      <c r="G4739" s="8">
        <v>8295431680</v>
      </c>
      <c r="H4739" s="1">
        <v>15.2745206134983</v>
      </c>
      <c r="I4739" s="8">
        <v>1813500000</v>
      </c>
      <c r="J4739" s="1">
        <v>75.335975646972699</v>
      </c>
      <c r="K4739" s="8">
        <v>1017200000</v>
      </c>
      <c r="L4739" s="9">
        <v>259</v>
      </c>
      <c r="M4739" s="7">
        <v>0.91246235864048786</v>
      </c>
      <c r="N4739" s="1">
        <v>5.0499999523162797</v>
      </c>
    </row>
    <row r="4740" spans="1:14" x14ac:dyDescent="0.25">
      <c r="A4740" s="3">
        <v>39171</v>
      </c>
      <c r="B4740" s="5" t="s">
        <v>1326</v>
      </c>
      <c r="C4740" s="5" t="s">
        <v>6978</v>
      </c>
      <c r="D4740" s="5" t="s">
        <v>1325</v>
      </c>
      <c r="E4740" s="1">
        <v>31.89</v>
      </c>
      <c r="F4740" s="8">
        <v>230000000</v>
      </c>
      <c r="G4740" s="8">
        <v>7207947264</v>
      </c>
      <c r="H4740" s="1">
        <v>13.933911350184999</v>
      </c>
      <c r="I4740" s="8">
        <v>12729999872</v>
      </c>
      <c r="J4740" s="1">
        <v>7.10980176925659</v>
      </c>
      <c r="K4740" s="8">
        <v>1017000000</v>
      </c>
      <c r="L4740" s="9">
        <v>260</v>
      </c>
      <c r="M4740" s="7">
        <v>0.91331740582941645</v>
      </c>
      <c r="N4740" s="1">
        <v>2.2199999839067499</v>
      </c>
    </row>
    <row r="4741" spans="1:14" x14ac:dyDescent="0.25">
      <c r="A4741" s="3">
        <v>39171</v>
      </c>
      <c r="B4741" s="5" t="s">
        <v>1615</v>
      </c>
      <c r="C4741" s="5" t="s">
        <v>6979</v>
      </c>
      <c r="D4741" s="5" t="s">
        <v>1614</v>
      </c>
      <c r="E4741" s="1">
        <v>94.21</v>
      </c>
      <c r="F4741" s="8">
        <v>131407016</v>
      </c>
      <c r="G4741" s="8">
        <v>12661981184</v>
      </c>
      <c r="H4741" s="1">
        <v>-16.1193940225142</v>
      </c>
      <c r="I4741" s="8">
        <v>4254297088</v>
      </c>
      <c r="J4741" s="1">
        <v>68.409751892089801</v>
      </c>
      <c r="K4741" s="8">
        <v>1013777984</v>
      </c>
      <c r="L4741" s="9">
        <v>261</v>
      </c>
      <c r="M4741" s="7">
        <v>0.91416974409432983</v>
      </c>
      <c r="N4741" s="1">
        <v>4.4400000572204599</v>
      </c>
    </row>
    <row r="4742" spans="1:14" x14ac:dyDescent="0.25">
      <c r="A4742" s="3">
        <v>39171</v>
      </c>
      <c r="B4742" s="5" t="s">
        <v>1089</v>
      </c>
      <c r="C4742" s="5" t="s">
        <v>6980</v>
      </c>
      <c r="D4742" s="5" t="s">
        <v>1088</v>
      </c>
      <c r="E4742" s="1">
        <v>48.96</v>
      </c>
      <c r="F4742" s="8">
        <v>389500000</v>
      </c>
      <c r="G4742" s="8">
        <v>18859870208</v>
      </c>
      <c r="H4742" s="1">
        <v>59.250506150675299</v>
      </c>
      <c r="I4742" s="8">
        <v>12160000000</v>
      </c>
      <c r="J4742" s="1">
        <v>5.2813849449157697</v>
      </c>
      <c r="K4742" s="8">
        <v>1011000000</v>
      </c>
      <c r="L4742" s="9">
        <v>262</v>
      </c>
      <c r="M4742" s="7">
        <v>0.9150197467570701</v>
      </c>
      <c r="N4742" s="1">
        <v>1.3449999690055801</v>
      </c>
    </row>
    <row r="4743" spans="1:14" x14ac:dyDescent="0.25">
      <c r="A4743" s="3">
        <v>39171</v>
      </c>
      <c r="B4743" s="5" t="s">
        <v>117</v>
      </c>
      <c r="C4743" s="5" t="s">
        <v>6981</v>
      </c>
      <c r="D4743" s="5" t="s">
        <v>118</v>
      </c>
      <c r="E4743" s="1">
        <v>54.66</v>
      </c>
      <c r="F4743" s="8">
        <v>230263568</v>
      </c>
      <c r="G4743" s="8">
        <v>12610093056</v>
      </c>
      <c r="H4743" s="1">
        <v>1.0042488100336</v>
      </c>
      <c r="I4743" s="8">
        <v>4934766144</v>
      </c>
      <c r="J4743" s="1">
        <v>2.5810680389404301</v>
      </c>
      <c r="K4743" s="8">
        <v>1003578000</v>
      </c>
      <c r="L4743" s="9">
        <v>263</v>
      </c>
      <c r="M4743" s="7">
        <v>0.91586350934091532</v>
      </c>
      <c r="N4743" s="1">
        <v>2.4399999976158102</v>
      </c>
    </row>
    <row r="4744" spans="1:14" x14ac:dyDescent="0.25">
      <c r="A4744" s="3">
        <v>39171</v>
      </c>
      <c r="B4744" s="5" t="s">
        <v>129</v>
      </c>
      <c r="C4744" s="5" t="s">
        <v>6982</v>
      </c>
      <c r="D4744" s="5" t="s">
        <v>130</v>
      </c>
      <c r="E4744" s="1">
        <v>16.920000000000002</v>
      </c>
      <c r="F4744" s="8">
        <v>733471936</v>
      </c>
      <c r="G4744" s="8">
        <v>12300323840</v>
      </c>
      <c r="H4744" s="1">
        <v>18.078639645935201</v>
      </c>
      <c r="I4744" s="8">
        <v>13962000128</v>
      </c>
      <c r="J4744" s="1">
        <v>-0.53028899431228604</v>
      </c>
      <c r="K4744" s="8">
        <v>992000000</v>
      </c>
      <c r="L4744" s="9">
        <v>264</v>
      </c>
      <c r="M4744" s="7">
        <v>0.9166975376707257</v>
      </c>
      <c r="N4744" s="1">
        <v>0.42999999783933202</v>
      </c>
    </row>
    <row r="4745" spans="1:14" x14ac:dyDescent="0.25">
      <c r="A4745" s="3">
        <v>39171</v>
      </c>
      <c r="B4745" s="5" t="s">
        <v>1131</v>
      </c>
      <c r="C4745" s="5" t="s">
        <v>6983</v>
      </c>
      <c r="D4745" s="5" t="s">
        <v>1130</v>
      </c>
      <c r="E4745" s="1">
        <v>12.59</v>
      </c>
      <c r="F4745" s="8">
        <v>367900000</v>
      </c>
      <c r="G4745" s="8">
        <v>4693402112</v>
      </c>
      <c r="H4745" s="1">
        <v>47.251460488047002</v>
      </c>
      <c r="I4745" s="8">
        <v>6028799872</v>
      </c>
      <c r="J4745" s="1">
        <v>5.1265959739685103</v>
      </c>
      <c r="K4745" s="8">
        <v>989900000</v>
      </c>
      <c r="L4745" s="9">
        <v>265</v>
      </c>
      <c r="M4745" s="7">
        <v>0.91752980041637022</v>
      </c>
      <c r="N4745" s="1">
        <v>0.32999999821186099</v>
      </c>
    </row>
    <row r="4746" spans="1:14" x14ac:dyDescent="0.25">
      <c r="A4746" s="3">
        <v>39171</v>
      </c>
      <c r="B4746" s="5" t="s">
        <v>131</v>
      </c>
      <c r="C4746" s="5" t="s">
        <v>6984</v>
      </c>
      <c r="D4746" s="5" t="s">
        <v>132</v>
      </c>
      <c r="E4746" s="1">
        <v>39.07</v>
      </c>
      <c r="F4746" s="8">
        <v>207000000</v>
      </c>
      <c r="G4746" s="8">
        <v>8033930752</v>
      </c>
      <c r="H4746" s="1">
        <v>27.086123407462999</v>
      </c>
      <c r="I4746" s="8">
        <v>31746104832</v>
      </c>
      <c r="J4746" s="1">
        <v>1.6392320394516</v>
      </c>
      <c r="K4746" s="8">
        <v>963520000</v>
      </c>
      <c r="L4746" s="9">
        <v>266</v>
      </c>
      <c r="M4746" s="7">
        <v>0.91833988406187317</v>
      </c>
      <c r="N4746" s="1">
        <v>1.80999998003244</v>
      </c>
    </row>
    <row r="4747" spans="1:14" x14ac:dyDescent="0.25">
      <c r="A4747" s="3">
        <v>39171</v>
      </c>
      <c r="B4747" s="5" t="s">
        <v>234</v>
      </c>
      <c r="C4747" s="5" t="s">
        <v>6985</v>
      </c>
      <c r="D4747" s="5" t="s">
        <v>235</v>
      </c>
      <c r="E4747" s="1">
        <v>76.89</v>
      </c>
      <c r="F4747" s="8">
        <v>244590784</v>
      </c>
      <c r="G4747" s="8">
        <v>18615805952</v>
      </c>
      <c r="H4747" s="1">
        <v>36.485987507720203</v>
      </c>
      <c r="I4747" s="8">
        <v>5922292096</v>
      </c>
      <c r="J4747" s="1">
        <v>7.7593860626220703</v>
      </c>
      <c r="K4747" s="8">
        <v>963180016</v>
      </c>
      <c r="L4747" s="9">
        <v>267</v>
      </c>
      <c r="M4747" s="7">
        <v>0.9191496818643442</v>
      </c>
      <c r="N4747" s="1">
        <v>2.7499999403953601</v>
      </c>
    </row>
    <row r="4748" spans="1:14" x14ac:dyDescent="0.25">
      <c r="A4748" s="3">
        <v>39171</v>
      </c>
      <c r="B4748" s="5" t="s">
        <v>361</v>
      </c>
      <c r="C4748" s="5" t="s">
        <v>6986</v>
      </c>
      <c r="D4748" s="5" t="s">
        <v>362</v>
      </c>
      <c r="E4748" s="1">
        <v>52.13</v>
      </c>
      <c r="F4748" s="8">
        <v>172734000</v>
      </c>
      <c r="G4748" s="8">
        <v>9060923392</v>
      </c>
      <c r="H4748" s="1">
        <v>-3.81918757506666</v>
      </c>
      <c r="I4748" s="8">
        <v>14681799936</v>
      </c>
      <c r="J4748" s="1">
        <v>3.9619879722595202</v>
      </c>
      <c r="K4748" s="8">
        <v>960300000</v>
      </c>
      <c r="L4748" s="9">
        <v>268</v>
      </c>
      <c r="M4748" s="7">
        <v>0.91995705828079277</v>
      </c>
      <c r="N4748" s="1">
        <v>1.9900000989437101</v>
      </c>
    </row>
    <row r="4749" spans="1:14" x14ac:dyDescent="0.25">
      <c r="A4749" s="3">
        <v>39171</v>
      </c>
      <c r="B4749" s="5" t="s">
        <v>984</v>
      </c>
      <c r="C4749" s="5" t="s">
        <v>6987</v>
      </c>
      <c r="D4749" s="5" t="s">
        <v>983</v>
      </c>
      <c r="E4749" s="1">
        <v>32.340000000000003</v>
      </c>
      <c r="F4749" s="8">
        <v>325552384</v>
      </c>
      <c r="G4749" s="8">
        <v>10647395328</v>
      </c>
      <c r="H4749" s="1">
        <v>22.954619519934202</v>
      </c>
      <c r="I4749" s="8">
        <v>4087151936</v>
      </c>
      <c r="J4749" s="1">
        <v>19.6927165985107</v>
      </c>
      <c r="K4749" s="8">
        <v>958734992</v>
      </c>
      <c r="L4749" s="9">
        <v>269</v>
      </c>
      <c r="M4749" s="7">
        <v>0.92076311890993445</v>
      </c>
      <c r="N4749" s="1">
        <v>1.9200000166893001</v>
      </c>
    </row>
    <row r="4750" spans="1:14" x14ac:dyDescent="0.25">
      <c r="A4750" s="3">
        <v>39171</v>
      </c>
      <c r="B4750" s="5" t="s">
        <v>337</v>
      </c>
      <c r="C4750" s="5" t="s">
        <v>6988</v>
      </c>
      <c r="D4750" s="5" t="s">
        <v>338</v>
      </c>
      <c r="E4750" s="1">
        <v>36.590000000000003</v>
      </c>
      <c r="F4750" s="8">
        <v>218800000</v>
      </c>
      <c r="G4750" s="8">
        <v>8028358656</v>
      </c>
      <c r="H4750" s="1">
        <v>9.3295401738243893</v>
      </c>
      <c r="I4750" s="8">
        <v>9316600064</v>
      </c>
      <c r="J4750" s="1">
        <v>10.514578819274901</v>
      </c>
      <c r="K4750" s="8">
        <v>956700000</v>
      </c>
      <c r="L4750" s="9">
        <v>270</v>
      </c>
      <c r="M4750" s="7">
        <v>0.92156746861066996</v>
      </c>
      <c r="N4750" s="1">
        <v>1.8399999644607301</v>
      </c>
    </row>
    <row r="4751" spans="1:14" x14ac:dyDescent="0.25">
      <c r="A4751" s="3">
        <v>39171</v>
      </c>
      <c r="B4751" s="5" t="s">
        <v>1607</v>
      </c>
      <c r="C4751" s="5" t="s">
        <v>6989</v>
      </c>
      <c r="D4751" s="5" t="s">
        <v>1442</v>
      </c>
      <c r="E4751" s="1">
        <v>21.22</v>
      </c>
      <c r="F4751" s="8">
        <v>426304128</v>
      </c>
      <c r="G4751" s="8">
        <v>9047348224</v>
      </c>
      <c r="H4751" s="1">
        <v>14.0860154739295</v>
      </c>
      <c r="I4751" s="8">
        <v>3919167040</v>
      </c>
      <c r="J4751" s="1">
        <v>49.226558685302699</v>
      </c>
      <c r="K4751" s="8">
        <v>956062000</v>
      </c>
      <c r="L4751" s="9">
        <v>271</v>
      </c>
      <c r="M4751" s="7">
        <v>0.92237128191012074</v>
      </c>
      <c r="N4751" s="1">
        <v>1.4900000095367401</v>
      </c>
    </row>
    <row r="4752" spans="1:14" x14ac:dyDescent="0.25">
      <c r="A4752" s="3">
        <v>39171</v>
      </c>
      <c r="B4752" s="5" t="s">
        <v>1608</v>
      </c>
      <c r="C4752" s="5" t="s">
        <v>6990</v>
      </c>
      <c r="D4752" s="5" t="s">
        <v>1347</v>
      </c>
      <c r="E4752" s="1">
        <v>84.52</v>
      </c>
      <c r="F4752" s="8">
        <v>106720880</v>
      </c>
      <c r="G4752" s="8">
        <v>9315067904</v>
      </c>
      <c r="H4752" s="1">
        <v>17.7806967835769</v>
      </c>
      <c r="I4752" s="8">
        <v>3370611008</v>
      </c>
      <c r="J4752" s="1">
        <v>43.626388549804702</v>
      </c>
      <c r="K4752" s="8">
        <v>951783008</v>
      </c>
      <c r="L4752" s="9">
        <v>272</v>
      </c>
      <c r="M4752" s="7">
        <v>0.92317149762837092</v>
      </c>
      <c r="N4752" s="1">
        <v>5.46000003814697</v>
      </c>
    </row>
    <row r="4753" spans="1:14" x14ac:dyDescent="0.25">
      <c r="A4753" s="3">
        <v>39171</v>
      </c>
      <c r="B4753" s="5" t="s">
        <v>1151</v>
      </c>
      <c r="C4753" s="5" t="s">
        <v>6991</v>
      </c>
      <c r="D4753" s="5" t="s">
        <v>1150</v>
      </c>
      <c r="E4753" s="1">
        <v>31.29</v>
      </c>
      <c r="F4753" s="8">
        <v>1360247040</v>
      </c>
      <c r="G4753" s="8">
        <v>42513952768</v>
      </c>
      <c r="H4753" s="1">
        <v>-17.375226305637302</v>
      </c>
      <c r="I4753" s="8">
        <v>6425678976</v>
      </c>
      <c r="J4753" s="1">
        <v>22.215381622314499</v>
      </c>
      <c r="K4753" s="8">
        <v>940966016</v>
      </c>
      <c r="L4753" s="9">
        <v>273</v>
      </c>
      <c r="M4753" s="7">
        <v>0.92396261891338383</v>
      </c>
      <c r="N4753" s="1">
        <v>0.53999999165534995</v>
      </c>
    </row>
    <row r="4754" spans="1:14" x14ac:dyDescent="0.25">
      <c r="A4754" s="3">
        <v>39171</v>
      </c>
      <c r="B4754" s="5" t="s">
        <v>921</v>
      </c>
      <c r="C4754" s="5" t="s">
        <v>6992</v>
      </c>
      <c r="D4754" s="5" t="s">
        <v>920</v>
      </c>
      <c r="E4754" s="1">
        <v>59.87</v>
      </c>
      <c r="F4754" s="8">
        <v>165700000</v>
      </c>
      <c r="G4754" s="8">
        <v>9951657984</v>
      </c>
      <c r="H4754" s="1">
        <v>9.9136787565057105</v>
      </c>
      <c r="I4754" s="8">
        <v>5406300032</v>
      </c>
      <c r="J4754" s="1">
        <v>11.1568603515625</v>
      </c>
      <c r="K4754" s="8">
        <v>937800000</v>
      </c>
      <c r="L4754" s="9">
        <v>274</v>
      </c>
      <c r="M4754" s="7">
        <v>0.92475107835662596</v>
      </c>
      <c r="N4754" s="1">
        <v>5.1699998974800101</v>
      </c>
    </row>
    <row r="4755" spans="1:14" x14ac:dyDescent="0.25">
      <c r="A4755" s="3">
        <v>39171</v>
      </c>
      <c r="B4755" s="5" t="s">
        <v>864</v>
      </c>
      <c r="C4755" s="5" t="s">
        <v>6993</v>
      </c>
      <c r="D4755" s="5" t="s">
        <v>865</v>
      </c>
      <c r="E4755" s="1">
        <v>47.9</v>
      </c>
      <c r="F4755" s="8">
        <v>177138000</v>
      </c>
      <c r="G4755" s="8">
        <v>8533819904</v>
      </c>
      <c r="H4755" s="1">
        <v>20.356379238010899</v>
      </c>
      <c r="I4755" s="8">
        <v>9022000128</v>
      </c>
      <c r="J4755" s="1">
        <v>1.1084999889135401E-2</v>
      </c>
      <c r="K4755" s="8">
        <v>935000000</v>
      </c>
      <c r="L4755" s="9">
        <v>275</v>
      </c>
      <c r="M4755" s="7">
        <v>0.92553718368764681</v>
      </c>
      <c r="N4755" s="1">
        <v>2.4399999380111699</v>
      </c>
    </row>
    <row r="4756" spans="1:14" x14ac:dyDescent="0.25">
      <c r="A4756" s="3">
        <v>39171</v>
      </c>
      <c r="B4756" s="5" t="s">
        <v>321</v>
      </c>
      <c r="C4756" s="5" t="s">
        <v>6994</v>
      </c>
      <c r="D4756" s="5" t="s">
        <v>322</v>
      </c>
      <c r="E4756" s="1">
        <v>14.7</v>
      </c>
      <c r="F4756" s="8">
        <v>783309440</v>
      </c>
      <c r="G4756" s="8">
        <v>11534752768</v>
      </c>
      <c r="H4756" s="1">
        <v>-9.6650953751707096</v>
      </c>
      <c r="I4756" s="8">
        <v>9086000128</v>
      </c>
      <c r="J4756" s="1">
        <v>19.804851531982401</v>
      </c>
      <c r="K4756" s="8">
        <v>935000000</v>
      </c>
      <c r="L4756" s="9">
        <v>276</v>
      </c>
      <c r="M4756" s="7">
        <v>0.92632328901866767</v>
      </c>
      <c r="N4756" s="1">
        <v>0.62999998405575797</v>
      </c>
    </row>
    <row r="4757" spans="1:14" x14ac:dyDescent="0.25">
      <c r="A4757" s="3">
        <v>39171</v>
      </c>
      <c r="B4757" s="5" t="s">
        <v>1288</v>
      </c>
      <c r="C4757" s="5" t="s">
        <v>6995</v>
      </c>
      <c r="D4757" s="5" t="s">
        <v>1287</v>
      </c>
      <c r="E4757" s="1">
        <v>78.680000000000007</v>
      </c>
      <c r="F4757" s="8">
        <v>134592000</v>
      </c>
      <c r="G4757" s="8">
        <v>10688889856</v>
      </c>
      <c r="H4757" s="1">
        <v>14.676050771844601</v>
      </c>
      <c r="I4757" s="8">
        <v>2100238976</v>
      </c>
      <c r="J4757" s="1">
        <v>51.955921173095703</v>
      </c>
      <c r="K4757" s="8">
        <v>916566992</v>
      </c>
      <c r="L4757" s="9">
        <v>277</v>
      </c>
      <c r="M4757" s="7">
        <v>0.92709389671775755</v>
      </c>
      <c r="N4757" s="1">
        <v>5.3799998760223398</v>
      </c>
    </row>
    <row r="4758" spans="1:14" x14ac:dyDescent="0.25">
      <c r="A4758" s="3">
        <v>39171</v>
      </c>
      <c r="B4758" s="5" t="s">
        <v>283</v>
      </c>
      <c r="C4758" s="5" t="s">
        <v>6996</v>
      </c>
      <c r="D4758" s="5" t="s">
        <v>284</v>
      </c>
      <c r="E4758" s="1">
        <v>48.81</v>
      </c>
      <c r="F4758" s="8">
        <v>204703856</v>
      </c>
      <c r="G4758" s="8">
        <v>9981362176</v>
      </c>
      <c r="H4758" s="1">
        <v>27.384622093170901</v>
      </c>
      <c r="I4758" s="8">
        <v>6690338176</v>
      </c>
      <c r="J4758" s="1">
        <v>22.0928249359131</v>
      </c>
      <c r="K4758" s="8">
        <v>913928000</v>
      </c>
      <c r="L4758" s="9">
        <v>278</v>
      </c>
      <c r="M4758" s="7">
        <v>0.92786228567280493</v>
      </c>
      <c r="N4758" s="1">
        <v>2.7499999701976798</v>
      </c>
    </row>
    <row r="4759" spans="1:14" x14ac:dyDescent="0.25">
      <c r="A4759" s="3">
        <v>39171</v>
      </c>
      <c r="B4759" s="5" t="s">
        <v>1178</v>
      </c>
      <c r="C4759" s="5" t="s">
        <v>6997</v>
      </c>
      <c r="D4759" s="5" t="s">
        <v>37</v>
      </c>
      <c r="E4759" s="1">
        <v>52.94</v>
      </c>
      <c r="F4759" s="8">
        <v>257312992</v>
      </c>
      <c r="G4759" s="8">
        <v>13433025536</v>
      </c>
      <c r="H4759" s="1">
        <v>44.600290661327499</v>
      </c>
      <c r="I4759" s="8">
        <v>8560698240</v>
      </c>
      <c r="J4759" s="1">
        <v>10.8488054275513</v>
      </c>
      <c r="K4759" s="8">
        <v>909886000</v>
      </c>
      <c r="L4759" s="9">
        <v>279</v>
      </c>
      <c r="M4759" s="7">
        <v>0.92862727629871</v>
      </c>
      <c r="N4759" s="1">
        <v>2.59999996423721</v>
      </c>
    </row>
    <row r="4760" spans="1:14" x14ac:dyDescent="0.25">
      <c r="A4760" s="3">
        <v>39171</v>
      </c>
      <c r="B4760" s="5" t="s">
        <v>1454</v>
      </c>
      <c r="C4760" s="5" t="s">
        <v>6998</v>
      </c>
      <c r="D4760" s="5" t="s">
        <v>1453</v>
      </c>
      <c r="E4760" s="1">
        <v>50.05</v>
      </c>
      <c r="F4760" s="8">
        <v>369082560</v>
      </c>
      <c r="G4760" s="8">
        <v>18434635776</v>
      </c>
      <c r="H4760" s="1">
        <v>46.259489923046097</v>
      </c>
      <c r="I4760" s="8">
        <v>2402452032</v>
      </c>
      <c r="J4760" s="1">
        <v>23.449052810668899</v>
      </c>
      <c r="K4760" s="8">
        <v>905206000</v>
      </c>
      <c r="L4760" s="9">
        <v>280</v>
      </c>
      <c r="M4760" s="7">
        <v>0.92938833219418815</v>
      </c>
      <c r="N4760" s="1">
        <v>1.5500000119209301</v>
      </c>
    </row>
    <row r="4761" spans="1:14" x14ac:dyDescent="0.25">
      <c r="A4761" s="3">
        <v>39171</v>
      </c>
      <c r="B4761" s="5" t="s">
        <v>363</v>
      </c>
      <c r="C4761" s="5" t="s">
        <v>6999</v>
      </c>
      <c r="D4761" s="5" t="s">
        <v>364</v>
      </c>
      <c r="E4761" s="1">
        <v>22.74</v>
      </c>
      <c r="F4761" s="8">
        <v>1564999936</v>
      </c>
      <c r="G4761" s="8">
        <v>35836194816</v>
      </c>
      <c r="H4761" s="1">
        <v>12.0749075655088</v>
      </c>
      <c r="I4761" s="8">
        <v>5173999872</v>
      </c>
      <c r="J4761" s="1">
        <v>12.994104385376</v>
      </c>
      <c r="K4761" s="8">
        <v>898000000</v>
      </c>
      <c r="L4761" s="9">
        <v>281</v>
      </c>
      <c r="M4761" s="7">
        <v>0.93014332961371415</v>
      </c>
      <c r="N4761" s="1">
        <v>1.20000000298023</v>
      </c>
    </row>
    <row r="4762" spans="1:14" x14ac:dyDescent="0.25">
      <c r="A4762" s="3">
        <v>39171</v>
      </c>
      <c r="B4762" s="5" t="s">
        <v>919</v>
      </c>
      <c r="C4762" s="5" t="s">
        <v>7000</v>
      </c>
      <c r="D4762" s="5" t="s">
        <v>918</v>
      </c>
      <c r="E4762" s="1">
        <v>106.69</v>
      </c>
      <c r="F4762" s="8">
        <v>101201328</v>
      </c>
      <c r="G4762" s="8">
        <v>10982646784</v>
      </c>
      <c r="H4762" s="1">
        <v>280.48632698922898</v>
      </c>
      <c r="I4762" s="8">
        <v>4936599936</v>
      </c>
      <c r="J4762" s="1">
        <v>39.455917358398402</v>
      </c>
      <c r="K4762" s="8">
        <v>897500000</v>
      </c>
      <c r="L4762" s="9">
        <v>282</v>
      </c>
      <c r="M4762" s="7">
        <v>0.93089790665605776</v>
      </c>
      <c r="N4762" s="1">
        <v>5.7299998998642003</v>
      </c>
    </row>
    <row r="4763" spans="1:14" x14ac:dyDescent="0.25">
      <c r="A4763" s="3">
        <v>39171</v>
      </c>
      <c r="B4763" s="5" t="s">
        <v>1184</v>
      </c>
      <c r="C4763" s="5" t="s">
        <v>7001</v>
      </c>
      <c r="D4763" s="5" t="s">
        <v>1183</v>
      </c>
      <c r="E4763" s="1">
        <v>24.44</v>
      </c>
      <c r="F4763" s="8">
        <v>274679008</v>
      </c>
      <c r="G4763" s="8">
        <v>6742245888</v>
      </c>
      <c r="H4763" s="1">
        <v>14.2954611400665</v>
      </c>
      <c r="I4763" s="8">
        <v>7490800000</v>
      </c>
      <c r="J4763" s="1">
        <v>-5.1394410133361799</v>
      </c>
      <c r="K4763" s="8">
        <v>896900000</v>
      </c>
      <c r="L4763" s="9">
        <v>283</v>
      </c>
      <c r="M4763" s="7">
        <v>0.93165197924578247</v>
      </c>
      <c r="N4763" s="1">
        <v>1.0399999991059301</v>
      </c>
    </row>
    <row r="4764" spans="1:14" x14ac:dyDescent="0.25">
      <c r="A4764" s="3">
        <v>39171</v>
      </c>
      <c r="B4764" s="5" t="s">
        <v>431</v>
      </c>
      <c r="C4764" s="5" t="s">
        <v>7002</v>
      </c>
      <c r="D4764" s="5" t="s">
        <v>432</v>
      </c>
      <c r="E4764" s="1">
        <v>66.040000000000006</v>
      </c>
      <c r="F4764" s="8">
        <v>133565288</v>
      </c>
      <c r="G4764" s="8">
        <v>8828184576</v>
      </c>
      <c r="H4764" s="1">
        <v>61.784047702397899</v>
      </c>
      <c r="I4764" s="8">
        <v>7809759104</v>
      </c>
      <c r="J4764" s="1">
        <v>8.6097507476806605</v>
      </c>
      <c r="K4764" s="8">
        <v>893045968</v>
      </c>
      <c r="L4764" s="9">
        <v>284</v>
      </c>
      <c r="M4764" s="7">
        <v>0.93240281154128146</v>
      </c>
      <c r="N4764" s="1">
        <v>4.3000000119209298</v>
      </c>
    </row>
    <row r="4765" spans="1:14" x14ac:dyDescent="0.25">
      <c r="A4765" s="3">
        <v>39171</v>
      </c>
      <c r="B4765" s="5" t="s">
        <v>1641</v>
      </c>
      <c r="C4765" s="5" t="s">
        <v>7003</v>
      </c>
      <c r="D4765" s="5" t="s">
        <v>1173</v>
      </c>
      <c r="E4765" s="1">
        <v>40.17</v>
      </c>
      <c r="F4765" s="8">
        <v>283377984</v>
      </c>
      <c r="G4765" s="8">
        <v>11244450816</v>
      </c>
      <c r="H4765" s="1">
        <v>-4.2203159649997399</v>
      </c>
      <c r="I4765" s="8">
        <v>6307720960</v>
      </c>
      <c r="J4765" s="1">
        <v>12.857913970947299</v>
      </c>
      <c r="K4765" s="8">
        <v>884422992</v>
      </c>
      <c r="L4765" s="9">
        <v>285</v>
      </c>
      <c r="M4765" s="7">
        <v>0.93314639403207145</v>
      </c>
      <c r="N4765" s="1">
        <v>2.06999999284744</v>
      </c>
    </row>
    <row r="4766" spans="1:14" x14ac:dyDescent="0.25">
      <c r="A4766" s="3">
        <v>39171</v>
      </c>
      <c r="B4766" s="5" t="s">
        <v>59</v>
      </c>
      <c r="C4766" s="5" t="s">
        <v>7004</v>
      </c>
      <c r="D4766" s="5" t="s">
        <v>60</v>
      </c>
      <c r="E4766" s="1">
        <v>82.62</v>
      </c>
      <c r="F4766" s="8">
        <v>112184864</v>
      </c>
      <c r="G4766" s="8">
        <v>9263491072</v>
      </c>
      <c r="H4766" s="1">
        <v>60.645613504167699</v>
      </c>
      <c r="I4766" s="8">
        <v>6865110912</v>
      </c>
      <c r="J4766" s="1">
        <v>9.9332084655761701</v>
      </c>
      <c r="K4766" s="8">
        <v>876141040</v>
      </c>
      <c r="L4766" s="9">
        <v>286</v>
      </c>
      <c r="M4766" s="7">
        <v>0.93388301343556901</v>
      </c>
      <c r="N4766" s="1">
        <v>4.8099999427795401</v>
      </c>
    </row>
    <row r="4767" spans="1:14" x14ac:dyDescent="0.25">
      <c r="A4767" s="3">
        <v>39171</v>
      </c>
      <c r="B4767" s="5" t="s">
        <v>61</v>
      </c>
      <c r="C4767" s="5" t="s">
        <v>7005</v>
      </c>
      <c r="D4767" s="5" t="s">
        <v>62</v>
      </c>
      <c r="E4767" s="1">
        <v>84.91</v>
      </c>
      <c r="F4767" s="8">
        <v>78000000</v>
      </c>
      <c r="G4767" s="8">
        <v>6649177088</v>
      </c>
      <c r="H4767" s="1">
        <v>9.1641140362484208</v>
      </c>
      <c r="I4767" s="8">
        <v>18066999808</v>
      </c>
      <c r="J4767" s="1">
        <v>26.283439636230501</v>
      </c>
      <c r="K4767" s="8">
        <v>876000000</v>
      </c>
      <c r="L4767" s="9">
        <v>287</v>
      </c>
      <c r="M4767" s="7">
        <v>0.93461951425907097</v>
      </c>
      <c r="N4767" s="1">
        <v>5.7699999809265101</v>
      </c>
    </row>
    <row r="4768" spans="1:14" x14ac:dyDescent="0.25">
      <c r="A4768" s="3">
        <v>39171</v>
      </c>
      <c r="B4768" s="5" t="s">
        <v>1500</v>
      </c>
      <c r="C4768" s="5" t="s">
        <v>7006</v>
      </c>
      <c r="D4768" s="5" t="s">
        <v>1499</v>
      </c>
      <c r="E4768" s="1">
        <v>42.21</v>
      </c>
      <c r="F4768" s="8">
        <v>158156000</v>
      </c>
      <c r="G4768" s="8">
        <v>6738515456</v>
      </c>
      <c r="H4768" s="1">
        <v>-25.870766255010199</v>
      </c>
      <c r="I4768" s="8">
        <v>15818083072</v>
      </c>
      <c r="J4768" s="1">
        <v>17.3050842285156</v>
      </c>
      <c r="K4768" s="8">
        <v>873070024</v>
      </c>
      <c r="L4768" s="9">
        <v>288</v>
      </c>
      <c r="M4768" s="7">
        <v>0.93535355169246237</v>
      </c>
      <c r="N4768" s="1">
        <v>2.5499998927116398</v>
      </c>
    </row>
    <row r="4769" spans="1:14" x14ac:dyDescent="0.25">
      <c r="A4769" s="3">
        <v>39171</v>
      </c>
      <c r="B4769" s="5" t="s">
        <v>335</v>
      </c>
      <c r="C4769" s="5" t="s">
        <v>7007</v>
      </c>
      <c r="D4769" s="5" t="s">
        <v>336</v>
      </c>
      <c r="E4769" s="1">
        <v>60.32</v>
      </c>
      <c r="F4769" s="8">
        <v>183016368</v>
      </c>
      <c r="G4769" s="8">
        <v>10940345344</v>
      </c>
      <c r="H4769" s="1">
        <v>22.881218488547599</v>
      </c>
      <c r="I4769" s="8">
        <v>8006999808</v>
      </c>
      <c r="J4769" s="1">
        <v>10.895069122314499</v>
      </c>
      <c r="K4769" s="8">
        <v>871100000</v>
      </c>
      <c r="L4769" s="9">
        <v>289</v>
      </c>
      <c r="M4769" s="7">
        <v>0.93608593281957708</v>
      </c>
      <c r="N4769" s="1">
        <v>3.13999992609024</v>
      </c>
    </row>
    <row r="4770" spans="1:14" x14ac:dyDescent="0.25">
      <c r="A4770" s="3">
        <v>39171</v>
      </c>
      <c r="B4770" s="5" t="s">
        <v>522</v>
      </c>
      <c r="C4770" s="5" t="s">
        <v>7008</v>
      </c>
      <c r="D4770" s="5" t="s">
        <v>523</v>
      </c>
      <c r="E4770" s="1">
        <v>50.93</v>
      </c>
      <c r="F4770" s="8">
        <v>276907008</v>
      </c>
      <c r="G4770" s="8">
        <v>14043001856</v>
      </c>
      <c r="H4770" s="1">
        <v>-5.2997815460535804</v>
      </c>
      <c r="I4770" s="8">
        <v>4686010880</v>
      </c>
      <c r="J4770" s="1">
        <v>12.663291931152299</v>
      </c>
      <c r="K4770" s="8">
        <v>866546992</v>
      </c>
      <c r="L4770" s="9">
        <v>290</v>
      </c>
      <c r="M4770" s="7">
        <v>0.93681448598534323</v>
      </c>
      <c r="N4770" s="1">
        <v>1.89999997019768</v>
      </c>
    </row>
    <row r="4771" spans="1:14" x14ac:dyDescent="0.25">
      <c r="A4771" s="3">
        <v>39171</v>
      </c>
      <c r="B4771" s="5" t="s">
        <v>1370</v>
      </c>
      <c r="C4771" s="5" t="s">
        <v>7009</v>
      </c>
      <c r="D4771" s="5" t="s">
        <v>1369</v>
      </c>
      <c r="E4771" s="1">
        <v>53.02</v>
      </c>
      <c r="F4771" s="8">
        <v>199891696</v>
      </c>
      <c r="G4771" s="8">
        <v>10658990080</v>
      </c>
      <c r="H4771" s="1">
        <v>39.302654601879901</v>
      </c>
      <c r="I4771" s="8">
        <v>11208199936</v>
      </c>
      <c r="J4771" s="1">
        <v>9.19488525390625</v>
      </c>
      <c r="K4771" s="8">
        <v>861400000</v>
      </c>
      <c r="L4771" s="9">
        <v>291</v>
      </c>
      <c r="M4771" s="7">
        <v>0.93753871179512016</v>
      </c>
      <c r="N4771" s="1">
        <v>2.68999996781349</v>
      </c>
    </row>
    <row r="4772" spans="1:14" x14ac:dyDescent="0.25">
      <c r="A4772" s="3">
        <v>39171</v>
      </c>
      <c r="B4772" s="5" t="s">
        <v>1296</v>
      </c>
      <c r="C4772" s="5" t="s">
        <v>7010</v>
      </c>
      <c r="D4772" s="5" t="s">
        <v>1295</v>
      </c>
      <c r="E4772" s="1">
        <v>64.849999999999994</v>
      </c>
      <c r="F4772" s="8">
        <v>213484432</v>
      </c>
      <c r="G4772" s="8">
        <v>13943784448</v>
      </c>
      <c r="H4772" s="1">
        <v>40.637656326678403</v>
      </c>
      <c r="I4772" s="8">
        <v>5978999808</v>
      </c>
      <c r="J4772" s="1">
        <v>3.3461999148130403E-2</v>
      </c>
      <c r="K4772" s="8">
        <v>859000000</v>
      </c>
      <c r="L4772" s="9">
        <v>292</v>
      </c>
      <c r="M4772" s="7">
        <v>0.93826091979442172</v>
      </c>
      <c r="N4772" s="1">
        <v>4.8800001330673703</v>
      </c>
    </row>
    <row r="4773" spans="1:14" x14ac:dyDescent="0.25">
      <c r="A4773" s="3">
        <v>39171</v>
      </c>
      <c r="B4773" s="5" t="s">
        <v>507</v>
      </c>
      <c r="C4773" s="5" t="s">
        <v>7011</v>
      </c>
      <c r="D4773" s="5" t="s">
        <v>508</v>
      </c>
      <c r="E4773" s="1">
        <v>57.98</v>
      </c>
      <c r="F4773" s="8">
        <v>160592832</v>
      </c>
      <c r="G4773" s="8">
        <v>9271182336</v>
      </c>
      <c r="H4773" s="1">
        <v>50.002980497087698</v>
      </c>
      <c r="I4773" s="8">
        <v>1797794016</v>
      </c>
      <c r="J4773" s="1">
        <v>-0.20150800049305001</v>
      </c>
      <c r="K4773" s="8">
        <v>858833008</v>
      </c>
      <c r="L4773" s="9">
        <v>293</v>
      </c>
      <c r="M4773" s="7">
        <v>0.93898298739447039</v>
      </c>
      <c r="N4773" s="1">
        <v>3.1600000262260401</v>
      </c>
    </row>
    <row r="4774" spans="1:14" x14ac:dyDescent="0.25">
      <c r="A4774" s="3">
        <v>39171</v>
      </c>
      <c r="B4774" s="5" t="s">
        <v>1609</v>
      </c>
      <c r="C4774" s="5" t="s">
        <v>7012</v>
      </c>
      <c r="D4774" s="5" t="s">
        <v>1162</v>
      </c>
      <c r="E4774" s="1">
        <v>47.19</v>
      </c>
      <c r="F4774" s="8">
        <v>264959904</v>
      </c>
      <c r="G4774" s="8">
        <v>12565221376</v>
      </c>
      <c r="H4774" s="1">
        <v>43.349140791051198</v>
      </c>
      <c r="I4774" s="8">
        <v>1891024032</v>
      </c>
      <c r="J4774" s="1">
        <v>22.747652053833001</v>
      </c>
      <c r="K4774" s="8">
        <v>858218000</v>
      </c>
      <c r="L4774" s="9">
        <v>294</v>
      </c>
      <c r="M4774" s="7">
        <v>0.93970453792385877</v>
      </c>
      <c r="N4774" s="1">
        <v>2</v>
      </c>
    </row>
    <row r="4775" spans="1:14" x14ac:dyDescent="0.25">
      <c r="A4775" s="3">
        <v>39171</v>
      </c>
      <c r="B4775" s="5" t="s">
        <v>200</v>
      </c>
      <c r="C4775" s="5" t="s">
        <v>7013</v>
      </c>
      <c r="D4775" s="5" t="s">
        <v>201</v>
      </c>
      <c r="E4775" s="1">
        <v>65.59</v>
      </c>
      <c r="F4775" s="8">
        <v>98114624</v>
      </c>
      <c r="G4775" s="8">
        <v>6387063808</v>
      </c>
      <c r="H4775" s="1">
        <v>24.911770378864901</v>
      </c>
      <c r="I4775" s="8">
        <v>3421177984</v>
      </c>
      <c r="J4775" s="1">
        <v>9.4458246231079102</v>
      </c>
      <c r="K4775" s="8">
        <v>846705984</v>
      </c>
      <c r="L4775" s="9">
        <v>295</v>
      </c>
      <c r="M4775" s="7">
        <v>0.94041640967554829</v>
      </c>
      <c r="N4775" s="1">
        <v>5.1799998283386204</v>
      </c>
    </row>
    <row r="4776" spans="1:14" x14ac:dyDescent="0.25">
      <c r="A4776" s="3">
        <v>39171</v>
      </c>
      <c r="B4776" s="5" t="s">
        <v>1464</v>
      </c>
      <c r="C4776" s="5" t="s">
        <v>7014</v>
      </c>
      <c r="D4776" s="5" t="s">
        <v>1463</v>
      </c>
      <c r="E4776" s="1">
        <v>56.05</v>
      </c>
      <c r="F4776" s="8">
        <v>159440992</v>
      </c>
      <c r="G4776" s="8">
        <v>8876389376</v>
      </c>
      <c r="H4776" s="1">
        <v>6.8840593151978</v>
      </c>
      <c r="I4776" s="8">
        <v>7733756160</v>
      </c>
      <c r="J4776" s="1">
        <v>16.978796005248999</v>
      </c>
      <c r="K4776" s="8">
        <v>841002000</v>
      </c>
      <c r="L4776" s="9">
        <v>296</v>
      </c>
      <c r="M4776" s="7">
        <v>0.94112348577779348</v>
      </c>
      <c r="N4776" s="1">
        <v>3.5400000214576699</v>
      </c>
    </row>
    <row r="4777" spans="1:14" x14ac:dyDescent="0.25">
      <c r="A4777" s="3">
        <v>39171</v>
      </c>
      <c r="B4777" s="5" t="s">
        <v>1640</v>
      </c>
      <c r="C4777" s="5" t="s">
        <v>7015</v>
      </c>
      <c r="D4777" s="5" t="s">
        <v>1291</v>
      </c>
      <c r="E4777" s="1">
        <v>31.36</v>
      </c>
      <c r="F4777" s="8">
        <v>757372160</v>
      </c>
      <c r="G4777" s="8">
        <v>23527464960</v>
      </c>
      <c r="H4777" s="1">
        <v>3.2938075754156602</v>
      </c>
      <c r="I4777" s="8">
        <v>8208572928</v>
      </c>
      <c r="J4777" s="1">
        <v>22.257421493530298</v>
      </c>
      <c r="K4777" s="8">
        <v>840859008</v>
      </c>
      <c r="L4777" s="9">
        <v>297</v>
      </c>
      <c r="M4777" s="7">
        <v>0.94183044165889052</v>
      </c>
      <c r="N4777" s="1">
        <v>0.78000001609325398</v>
      </c>
    </row>
    <row r="4778" spans="1:14" x14ac:dyDescent="0.25">
      <c r="A4778" s="3">
        <v>39171</v>
      </c>
      <c r="B4778" s="5" t="s">
        <v>244</v>
      </c>
      <c r="C4778" s="5" t="s">
        <v>7016</v>
      </c>
      <c r="D4778" s="5" t="s">
        <v>245</v>
      </c>
      <c r="E4778" s="1">
        <v>58.02</v>
      </c>
      <c r="F4778" s="8">
        <v>166633536</v>
      </c>
      <c r="G4778" s="8">
        <v>9610507264</v>
      </c>
      <c r="H4778" s="1">
        <v>35.024432882281097</v>
      </c>
      <c r="I4778" s="8">
        <v>21416537088</v>
      </c>
      <c r="J4778" s="1">
        <v>48.538967132568402</v>
      </c>
      <c r="K4778" s="8">
        <v>825226016</v>
      </c>
      <c r="L4778" s="9">
        <v>298</v>
      </c>
      <c r="M4778" s="7">
        <v>0.94252425403372986</v>
      </c>
      <c r="N4778" s="1">
        <v>2.9700000286102299</v>
      </c>
    </row>
    <row r="4779" spans="1:14" x14ac:dyDescent="0.25">
      <c r="A4779" s="3">
        <v>39171</v>
      </c>
      <c r="B4779" s="5" t="s">
        <v>1596</v>
      </c>
      <c r="C4779" s="5" t="s">
        <v>7017</v>
      </c>
      <c r="D4779" s="5" t="s">
        <v>1412</v>
      </c>
      <c r="E4779" s="1">
        <v>80.72</v>
      </c>
      <c r="F4779" s="8">
        <v>135650000</v>
      </c>
      <c r="G4779" s="8">
        <v>11092312064</v>
      </c>
      <c r="H4779" s="1">
        <v>1.77783848885844</v>
      </c>
      <c r="I4779" s="8">
        <v>17755599872</v>
      </c>
      <c r="J4779" s="1">
        <v>8.5700225830078107</v>
      </c>
      <c r="K4779" s="8">
        <v>824100000</v>
      </c>
      <c r="L4779" s="9">
        <v>299</v>
      </c>
      <c r="M4779" s="7">
        <v>0.94321711970570243</v>
      </c>
      <c r="N4779" s="1">
        <v>3.3999999761581399</v>
      </c>
    </row>
    <row r="4780" spans="1:14" x14ac:dyDescent="0.25">
      <c r="A4780" s="3">
        <v>39171</v>
      </c>
      <c r="B4780" s="5" t="s">
        <v>1216</v>
      </c>
      <c r="C4780" s="5" t="s">
        <v>7018</v>
      </c>
      <c r="D4780" s="5" t="s">
        <v>1215</v>
      </c>
      <c r="E4780" s="1">
        <v>51.44</v>
      </c>
      <c r="F4780" s="8">
        <v>321340000</v>
      </c>
      <c r="G4780" s="8">
        <v>16391968768</v>
      </c>
      <c r="H4780" s="1">
        <v>31.124137718449301</v>
      </c>
      <c r="I4780" s="8">
        <v>2912103936</v>
      </c>
      <c r="J4780" s="1">
        <v>-6.4767971038818404</v>
      </c>
      <c r="K4780" s="8">
        <v>819225984</v>
      </c>
      <c r="L4780" s="9">
        <v>300</v>
      </c>
      <c r="M4780" s="7">
        <v>0.94390588752744919</v>
      </c>
      <c r="N4780" s="1">
        <v>2.1099998950958301</v>
      </c>
    </row>
    <row r="4781" spans="1:14" x14ac:dyDescent="0.25">
      <c r="A4781" s="3">
        <v>39171</v>
      </c>
      <c r="B4781" s="5" t="s">
        <v>1048</v>
      </c>
      <c r="C4781" s="5" t="s">
        <v>7019</v>
      </c>
      <c r="D4781" s="5" t="s">
        <v>1047</v>
      </c>
      <c r="E4781" s="1">
        <v>27.68</v>
      </c>
      <c r="F4781" s="8">
        <v>514317216</v>
      </c>
      <c r="G4781" s="8">
        <v>14385112064</v>
      </c>
      <c r="H4781" s="1">
        <v>16.100509401536002</v>
      </c>
      <c r="I4781" s="8">
        <v>21268000256</v>
      </c>
      <c r="J4781" s="1">
        <v>7.6479220390319798</v>
      </c>
      <c r="K4781" s="8">
        <v>815000000</v>
      </c>
      <c r="L4781" s="9">
        <v>301</v>
      </c>
      <c r="M4781" s="7">
        <v>0.94459110233470267</v>
      </c>
      <c r="N4781" s="1">
        <v>0.90999998524784997</v>
      </c>
    </row>
    <row r="4782" spans="1:14" x14ac:dyDescent="0.25">
      <c r="A4782" s="3">
        <v>39171</v>
      </c>
      <c r="B4782" s="5" t="s">
        <v>1236</v>
      </c>
      <c r="C4782" s="5" t="s">
        <v>7020</v>
      </c>
      <c r="D4782" s="5" t="s">
        <v>1235</v>
      </c>
      <c r="E4782" s="1">
        <v>41.15</v>
      </c>
      <c r="F4782" s="8">
        <v>175412720</v>
      </c>
      <c r="G4782" s="8">
        <v>7214915072</v>
      </c>
      <c r="H4782" s="1">
        <v>25.5981388531862</v>
      </c>
      <c r="I4782" s="8">
        <v>7181499904</v>
      </c>
      <c r="J4782" s="1">
        <v>-6.2699022293090803</v>
      </c>
      <c r="K4782" s="8">
        <v>812900008</v>
      </c>
      <c r="L4782" s="9">
        <v>302</v>
      </c>
      <c r="M4782" s="7">
        <v>0.94527455156451634</v>
      </c>
      <c r="N4782" s="1">
        <v>2.4800000786781302</v>
      </c>
    </row>
    <row r="4783" spans="1:14" x14ac:dyDescent="0.25">
      <c r="A4783" s="3">
        <v>39171</v>
      </c>
      <c r="B4783" s="5" t="s">
        <v>109</v>
      </c>
      <c r="C4783" s="5" t="s">
        <v>7021</v>
      </c>
      <c r="D4783" s="5" t="s">
        <v>110</v>
      </c>
      <c r="E4783" s="1">
        <v>63.69</v>
      </c>
      <c r="F4783" s="8">
        <v>151254688</v>
      </c>
      <c r="G4783" s="8">
        <v>9689375744</v>
      </c>
      <c r="H4783" s="1">
        <v>20.5065055731896</v>
      </c>
      <c r="I4783" s="8">
        <v>4737999872</v>
      </c>
      <c r="J4783" s="1">
        <v>5.8340930938720703</v>
      </c>
      <c r="K4783" s="8">
        <v>808000000</v>
      </c>
      <c r="L4783" s="9">
        <v>303</v>
      </c>
      <c r="M4783" s="7">
        <v>0.94595388109121681</v>
      </c>
      <c r="N4783" s="1">
        <v>3.0400000214576699</v>
      </c>
    </row>
    <row r="4784" spans="1:14" x14ac:dyDescent="0.25">
      <c r="A4784" s="3">
        <v>39171</v>
      </c>
      <c r="B4784" s="5" t="s">
        <v>103</v>
      </c>
      <c r="C4784" s="5" t="s">
        <v>7022</v>
      </c>
      <c r="D4784" s="5" t="s">
        <v>104</v>
      </c>
      <c r="E4784" s="1">
        <v>37.26</v>
      </c>
      <c r="F4784" s="8">
        <v>441300000</v>
      </c>
      <c r="G4784" s="8">
        <v>16376491008</v>
      </c>
      <c r="H4784" s="1">
        <v>35.922656376003502</v>
      </c>
      <c r="I4784" s="8">
        <v>8763899904</v>
      </c>
      <c r="J4784" s="1">
        <v>7.5377931594848597</v>
      </c>
      <c r="K4784" s="8">
        <v>805100000</v>
      </c>
      <c r="L4784" s="9">
        <v>304</v>
      </c>
      <c r="M4784" s="7">
        <v>0.9466307724302595</v>
      </c>
      <c r="N4784" s="1">
        <v>1.06999998539686</v>
      </c>
    </row>
    <row r="4785" spans="1:14" x14ac:dyDescent="0.25">
      <c r="A4785" s="3">
        <v>39171</v>
      </c>
      <c r="B4785" s="5" t="s">
        <v>1488</v>
      </c>
      <c r="C4785" s="5" t="s">
        <v>7023</v>
      </c>
      <c r="D4785" s="5" t="s">
        <v>1487</v>
      </c>
      <c r="E4785" s="1">
        <v>21.18</v>
      </c>
      <c r="F4785" s="8">
        <v>233670816</v>
      </c>
      <c r="G4785" s="8">
        <v>4879417856</v>
      </c>
      <c r="H4785" s="1">
        <v>-9.1766698870214896</v>
      </c>
      <c r="I4785" s="8">
        <v>5122067072</v>
      </c>
      <c r="J4785" s="1">
        <v>12.6187791824341</v>
      </c>
      <c r="K4785" s="8">
        <v>802116992</v>
      </c>
      <c r="L4785" s="9">
        <v>305</v>
      </c>
      <c r="M4785" s="7">
        <v>0.94730515579230623</v>
      </c>
      <c r="N4785" s="1">
        <v>1.3944000005721999</v>
      </c>
    </row>
    <row r="4786" spans="1:14" x14ac:dyDescent="0.25">
      <c r="A4786" s="3">
        <v>39171</v>
      </c>
      <c r="B4786" s="5" t="s">
        <v>1403</v>
      </c>
      <c r="C4786" s="5" t="s">
        <v>7024</v>
      </c>
      <c r="D4786" s="5" t="s">
        <v>1402</v>
      </c>
      <c r="E4786" s="1">
        <v>21.24</v>
      </c>
      <c r="F4786" s="8">
        <v>223562144</v>
      </c>
      <c r="G4786" s="8">
        <v>4403125760</v>
      </c>
      <c r="H4786" s="1">
        <v>5.8295968813376398</v>
      </c>
      <c r="I4786" s="8">
        <v>19119399936</v>
      </c>
      <c r="J4786" s="1">
        <v>-1.3753410577773999</v>
      </c>
      <c r="K4786" s="8">
        <v>797900000</v>
      </c>
      <c r="L4786" s="9">
        <v>306</v>
      </c>
      <c r="M4786" s="7">
        <v>0.94797599369992291</v>
      </c>
      <c r="N4786" s="1">
        <v>1.4100000262260399</v>
      </c>
    </row>
    <row r="4787" spans="1:14" x14ac:dyDescent="0.25">
      <c r="A4787" s="3">
        <v>39171</v>
      </c>
      <c r="B4787" s="5" t="s">
        <v>1176</v>
      </c>
      <c r="C4787" s="5" t="s">
        <v>7025</v>
      </c>
      <c r="D4787" s="5" t="s">
        <v>1175</v>
      </c>
      <c r="E4787" s="1">
        <v>35.14</v>
      </c>
      <c r="F4787" s="8">
        <v>276399392</v>
      </c>
      <c r="G4787" s="8">
        <v>9677031424</v>
      </c>
      <c r="H4787" s="1">
        <v>25.008888746548301</v>
      </c>
      <c r="I4787" s="8">
        <v>15010780928</v>
      </c>
      <c r="J4787" s="1">
        <v>5.1252880096435502</v>
      </c>
      <c r="K4787" s="8">
        <v>791625984</v>
      </c>
      <c r="L4787" s="9">
        <v>307</v>
      </c>
      <c r="M4787" s="7">
        <v>0.9486415567012032</v>
      </c>
      <c r="N4787" s="1">
        <v>1.8299999833106999</v>
      </c>
    </row>
    <row r="4788" spans="1:14" x14ac:dyDescent="0.25">
      <c r="A4788" s="3">
        <v>39171</v>
      </c>
      <c r="B4788" s="5" t="s">
        <v>1346</v>
      </c>
      <c r="C4788" s="5" t="s">
        <v>7026</v>
      </c>
      <c r="D4788" s="5" t="s">
        <v>1345</v>
      </c>
      <c r="E4788" s="1">
        <v>52.75</v>
      </c>
      <c r="F4788" s="8">
        <v>189432448</v>
      </c>
      <c r="G4788" s="8">
        <v>10130613248</v>
      </c>
      <c r="H4788" s="1">
        <v>38.504076216376902</v>
      </c>
      <c r="I4788" s="8">
        <v>63275389952</v>
      </c>
      <c r="J4788" s="1">
        <v>12.140251159668001</v>
      </c>
      <c r="K4788" s="8">
        <v>790959984</v>
      </c>
      <c r="L4788" s="9">
        <v>308</v>
      </c>
      <c r="M4788" s="7">
        <v>0.94930655976007661</v>
      </c>
      <c r="N4788" s="1">
        <v>2.4499999880790702</v>
      </c>
    </row>
    <row r="4789" spans="1:14" x14ac:dyDescent="0.25">
      <c r="A4789" s="3">
        <v>39171</v>
      </c>
      <c r="B4789" s="5" t="s">
        <v>1486</v>
      </c>
      <c r="C4789" s="5" t="s">
        <v>7027</v>
      </c>
      <c r="D4789" s="5" t="s">
        <v>1485</v>
      </c>
      <c r="E4789" s="1">
        <v>48.85</v>
      </c>
      <c r="F4789" s="8">
        <v>206590048</v>
      </c>
      <c r="G4789" s="8">
        <v>10076808192</v>
      </c>
      <c r="H4789" s="1">
        <v>51.609280821240702</v>
      </c>
      <c r="I4789" s="8">
        <v>6767400192</v>
      </c>
      <c r="J4789" s="1">
        <v>2.9267520904540998</v>
      </c>
      <c r="K4789" s="8">
        <v>788700000</v>
      </c>
      <c r="L4789" s="9">
        <v>309</v>
      </c>
      <c r="M4789" s="7">
        <v>0.9499696627275378</v>
      </c>
      <c r="N4789" s="1">
        <v>1.79000000655651</v>
      </c>
    </row>
    <row r="4790" spans="1:14" x14ac:dyDescent="0.25">
      <c r="A4790" s="3">
        <v>39171</v>
      </c>
      <c r="B4790" s="5" t="s">
        <v>924</v>
      </c>
      <c r="C4790" s="5" t="s">
        <v>7028</v>
      </c>
      <c r="D4790" s="5" t="s">
        <v>254</v>
      </c>
      <c r="E4790" s="1">
        <v>37.61</v>
      </c>
      <c r="F4790" s="8">
        <v>353932000</v>
      </c>
      <c r="G4790" s="8">
        <v>12926219264</v>
      </c>
      <c r="H4790" s="1">
        <v>-24.050887999426301</v>
      </c>
      <c r="I4790" s="8">
        <v>3302446976</v>
      </c>
      <c r="J4790" s="1">
        <v>13.280611038208001</v>
      </c>
      <c r="K4790" s="8">
        <v>777910000</v>
      </c>
      <c r="L4790" s="9">
        <v>310</v>
      </c>
      <c r="M4790" s="7">
        <v>0.95062369395540358</v>
      </c>
      <c r="N4790" s="1">
        <v>1.5099999904632599</v>
      </c>
    </row>
    <row r="4791" spans="1:14" x14ac:dyDescent="0.25">
      <c r="A4791" s="3">
        <v>39171</v>
      </c>
      <c r="B4791" s="5" t="s">
        <v>32</v>
      </c>
      <c r="C4791" s="5" t="s">
        <v>7029</v>
      </c>
      <c r="D4791" s="5" t="s">
        <v>33</v>
      </c>
      <c r="E4791" s="1">
        <v>49</v>
      </c>
      <c r="F4791" s="8">
        <v>170530880</v>
      </c>
      <c r="G4791" s="8">
        <v>8311436288</v>
      </c>
      <c r="H4791" s="1">
        <v>15.252552278850199</v>
      </c>
      <c r="I4791" s="8">
        <v>10457942272</v>
      </c>
      <c r="J4791" s="1">
        <v>6.8985848426818803</v>
      </c>
      <c r="K4791" s="8">
        <v>770915984</v>
      </c>
      <c r="L4791" s="9">
        <v>311</v>
      </c>
      <c r="M4791" s="7">
        <v>0.95127184493379036</v>
      </c>
      <c r="N4791" s="1">
        <v>2.7699999809265101</v>
      </c>
    </row>
    <row r="4792" spans="1:14" x14ac:dyDescent="0.25">
      <c r="A4792" s="3">
        <v>39171</v>
      </c>
      <c r="B4792" s="5" t="s">
        <v>1522</v>
      </c>
      <c r="C4792" s="5" t="s">
        <v>7030</v>
      </c>
      <c r="D4792" s="5" t="s">
        <v>1521</v>
      </c>
      <c r="E4792" s="1">
        <v>29.61</v>
      </c>
      <c r="F4792" s="8">
        <v>215400000</v>
      </c>
      <c r="G4792" s="8">
        <v>6461223936</v>
      </c>
      <c r="H4792" s="1"/>
      <c r="I4792" s="8">
        <v>6492000000</v>
      </c>
      <c r="J4792" s="1"/>
      <c r="K4792" s="8">
        <v>745000000</v>
      </c>
      <c r="L4792" s="9">
        <v>312</v>
      </c>
      <c r="M4792" s="7">
        <v>0.95189820693551286</v>
      </c>
      <c r="N4792" s="1"/>
    </row>
    <row r="4793" spans="1:14" x14ac:dyDescent="0.25">
      <c r="A4793" s="3">
        <v>39171</v>
      </c>
      <c r="B4793" s="5" t="s">
        <v>1576</v>
      </c>
      <c r="C4793" s="5" t="s">
        <v>7031</v>
      </c>
      <c r="D4793" s="5" t="s">
        <v>1337</v>
      </c>
      <c r="E4793" s="1">
        <v>53.06</v>
      </c>
      <c r="F4793" s="8">
        <v>171091280</v>
      </c>
      <c r="G4793" s="8">
        <v>9039511552</v>
      </c>
      <c r="H4793" s="1">
        <v>19.235958142226998</v>
      </c>
      <c r="I4793" s="8">
        <v>4544151168</v>
      </c>
      <c r="J4793" s="1">
        <v>11.939293861389199</v>
      </c>
      <c r="K4793" s="8">
        <v>744280992</v>
      </c>
      <c r="L4793" s="9">
        <v>313</v>
      </c>
      <c r="M4793" s="7">
        <v>0.95252396442812115</v>
      </c>
      <c r="N4793" s="1">
        <v>2.5600000023841898</v>
      </c>
    </row>
    <row r="4794" spans="1:14" x14ac:dyDescent="0.25">
      <c r="A4794" s="3">
        <v>39171</v>
      </c>
      <c r="B4794" s="5" t="s">
        <v>495</v>
      </c>
      <c r="C4794" s="5" t="s">
        <v>7032</v>
      </c>
      <c r="D4794" s="5" t="s">
        <v>496</v>
      </c>
      <c r="E4794" s="1">
        <v>81.62</v>
      </c>
      <c r="F4794" s="8">
        <v>66734844</v>
      </c>
      <c r="G4794" s="8">
        <v>5343136256</v>
      </c>
      <c r="H4794" s="1">
        <v>0.13377256511140101</v>
      </c>
      <c r="I4794" s="8">
        <v>6447299840</v>
      </c>
      <c r="J4794" s="1">
        <v>-1.17111504077911</v>
      </c>
      <c r="K4794" s="8">
        <v>740400000</v>
      </c>
      <c r="L4794" s="9">
        <v>314</v>
      </c>
      <c r="M4794" s="7">
        <v>0.95314645895976591</v>
      </c>
      <c r="N4794" s="1">
        <v>6.7299998998642003</v>
      </c>
    </row>
    <row r="4795" spans="1:14" x14ac:dyDescent="0.25">
      <c r="A4795" s="3">
        <v>39171</v>
      </c>
      <c r="B4795" s="5" t="s">
        <v>1504</v>
      </c>
      <c r="C4795" s="5" t="s">
        <v>7033</v>
      </c>
      <c r="D4795" s="5" t="s">
        <v>1503</v>
      </c>
      <c r="E4795" s="1">
        <v>89.21</v>
      </c>
      <c r="F4795" s="8">
        <v>85900000</v>
      </c>
      <c r="G4795" s="8">
        <v>7758382080</v>
      </c>
      <c r="H4795" s="1">
        <v>14.941497263869501</v>
      </c>
      <c r="I4795" s="8">
        <v>2835645952</v>
      </c>
      <c r="J4795" s="1">
        <v>4.0629930496215803</v>
      </c>
      <c r="K4795" s="8">
        <v>738722000</v>
      </c>
      <c r="L4795" s="9">
        <v>315</v>
      </c>
      <c r="M4795" s="7">
        <v>0.95376754270558672</v>
      </c>
      <c r="N4795" s="1">
        <v>5.1999999284744298</v>
      </c>
    </row>
    <row r="4796" spans="1:14" x14ac:dyDescent="0.25">
      <c r="A4796" s="3">
        <v>39171</v>
      </c>
      <c r="B4796" s="5" t="s">
        <v>1188</v>
      </c>
      <c r="C4796" s="5" t="s">
        <v>7034</v>
      </c>
      <c r="D4796" s="5" t="s">
        <v>1187</v>
      </c>
      <c r="E4796" s="1">
        <v>49.14</v>
      </c>
      <c r="F4796" s="8">
        <v>165360416</v>
      </c>
      <c r="G4796" s="8">
        <v>8184075264</v>
      </c>
      <c r="H4796" s="1">
        <v>73.516948867161503</v>
      </c>
      <c r="I4796" s="8">
        <v>3121463040</v>
      </c>
      <c r="J4796" s="1">
        <v>2.7523410320282</v>
      </c>
      <c r="K4796" s="8">
        <v>731162992</v>
      </c>
      <c r="L4796" s="9">
        <v>316</v>
      </c>
      <c r="M4796" s="7">
        <v>0.95438227118243846</v>
      </c>
      <c r="N4796" s="1">
        <v>1.9499999880790699</v>
      </c>
    </row>
    <row r="4797" spans="1:14" x14ac:dyDescent="0.25">
      <c r="A4797" s="3">
        <v>39171</v>
      </c>
      <c r="B4797" s="5" t="s">
        <v>71</v>
      </c>
      <c r="C4797" s="5" t="s">
        <v>7035</v>
      </c>
      <c r="D4797" s="5" t="s">
        <v>72</v>
      </c>
      <c r="E4797" s="1">
        <v>27.57</v>
      </c>
      <c r="F4797" s="8">
        <v>384300000</v>
      </c>
      <c r="G4797" s="8">
        <v>10882998272</v>
      </c>
      <c r="H4797" s="1">
        <v>88.884060490746904</v>
      </c>
      <c r="I4797" s="8">
        <v>5650066112</v>
      </c>
      <c r="J4797" s="1">
        <v>9.0970878601074201</v>
      </c>
      <c r="K4797" s="8">
        <v>728806976</v>
      </c>
      <c r="L4797" s="9">
        <v>317</v>
      </c>
      <c r="M4797" s="7">
        <v>0.95499501882855486</v>
      </c>
      <c r="N4797" s="1">
        <v>1.56999998539686</v>
      </c>
    </row>
    <row r="4798" spans="1:14" x14ac:dyDescent="0.25">
      <c r="A4798" s="3">
        <v>39171</v>
      </c>
      <c r="B4798" s="5" t="s">
        <v>1354</v>
      </c>
      <c r="C4798" s="5" t="s">
        <v>7036</v>
      </c>
      <c r="D4798" s="5" t="s">
        <v>1353</v>
      </c>
      <c r="E4798" s="1">
        <v>40.380000000000003</v>
      </c>
      <c r="F4798" s="8">
        <v>333400000</v>
      </c>
      <c r="G4798" s="8">
        <v>13733904384</v>
      </c>
      <c r="H4798" s="1">
        <v>56.547629611225503</v>
      </c>
      <c r="I4798" s="8">
        <v>2537800064</v>
      </c>
      <c r="J4798" s="1">
        <v>5.5602250099182102</v>
      </c>
      <c r="K4798" s="8">
        <v>724500000</v>
      </c>
      <c r="L4798" s="9">
        <v>318</v>
      </c>
      <c r="M4798" s="7">
        <v>0.95560414536580052</v>
      </c>
      <c r="N4798" s="1">
        <v>1.4100000262260399</v>
      </c>
    </row>
    <row r="4799" spans="1:14" x14ac:dyDescent="0.25">
      <c r="A4799" s="3">
        <v>39171</v>
      </c>
      <c r="B4799" s="5" t="s">
        <v>932</v>
      </c>
      <c r="C4799" s="5" t="s">
        <v>7037</v>
      </c>
      <c r="D4799" s="5" t="s">
        <v>931</v>
      </c>
      <c r="E4799" s="1">
        <v>37.96</v>
      </c>
      <c r="F4799" s="8">
        <v>299600000</v>
      </c>
      <c r="G4799" s="8">
        <v>11362143232</v>
      </c>
      <c r="H4799" s="1">
        <v>7.9388478002615503</v>
      </c>
      <c r="I4799" s="8">
        <v>8988000000</v>
      </c>
      <c r="J4799" s="1">
        <v>4.4984798431396502</v>
      </c>
      <c r="K4799" s="8">
        <v>720000000</v>
      </c>
      <c r="L4799" s="9">
        <v>319</v>
      </c>
      <c r="M4799" s="7">
        <v>0.95620948850840481</v>
      </c>
      <c r="N4799" s="1">
        <v>2.2800000607967399</v>
      </c>
    </row>
    <row r="4800" spans="1:14" x14ac:dyDescent="0.25">
      <c r="A4800" s="3">
        <v>39171</v>
      </c>
      <c r="B4800" s="5" t="s">
        <v>1588</v>
      </c>
      <c r="C4800" s="5" t="s">
        <v>7038</v>
      </c>
      <c r="D4800" s="5" t="s">
        <v>1587</v>
      </c>
      <c r="E4800" s="1">
        <v>71.760000000000005</v>
      </c>
      <c r="F4800" s="8">
        <v>101100000</v>
      </c>
      <c r="G4800" s="8">
        <v>7323588096</v>
      </c>
      <c r="H4800" s="1">
        <v>161.13538330281401</v>
      </c>
      <c r="I4800" s="8">
        <v>7763000064</v>
      </c>
      <c r="J4800" s="1">
        <v>24.2199306488037</v>
      </c>
      <c r="K4800" s="8">
        <v>718500000</v>
      </c>
      <c r="L4800" s="9">
        <v>320</v>
      </c>
      <c r="M4800" s="7">
        <v>0.95681357051946203</v>
      </c>
      <c r="N4800" s="1">
        <v>3.9700000882148698</v>
      </c>
    </row>
    <row r="4801" spans="1:14" x14ac:dyDescent="0.25">
      <c r="A4801" s="3">
        <v>39171</v>
      </c>
      <c r="B4801" s="5" t="s">
        <v>48</v>
      </c>
      <c r="C4801" s="5" t="s">
        <v>7039</v>
      </c>
      <c r="D4801" s="5" t="s">
        <v>49</v>
      </c>
      <c r="E4801" s="1">
        <v>31.09</v>
      </c>
      <c r="F4801" s="8">
        <v>291000000</v>
      </c>
      <c r="G4801" s="8">
        <v>8655567872</v>
      </c>
      <c r="H4801" s="1">
        <v>44.005541789232502</v>
      </c>
      <c r="I4801" s="8">
        <v>6405900032</v>
      </c>
      <c r="J4801" s="1">
        <v>8.4621839523315394</v>
      </c>
      <c r="K4801" s="8">
        <v>716000000</v>
      </c>
      <c r="L4801" s="9">
        <v>321</v>
      </c>
      <c r="M4801" s="7">
        <v>0.95741555064460748</v>
      </c>
      <c r="N4801" s="1">
        <v>1.3999999910593</v>
      </c>
    </row>
    <row r="4802" spans="1:14" x14ac:dyDescent="0.25">
      <c r="A4802" s="3">
        <v>39171</v>
      </c>
      <c r="B4802" s="5" t="s">
        <v>842</v>
      </c>
      <c r="C4802" s="5" t="s">
        <v>7040</v>
      </c>
      <c r="D4802" s="5" t="s">
        <v>843</v>
      </c>
      <c r="E4802" s="1">
        <v>59.74</v>
      </c>
      <c r="F4802" s="8">
        <v>104850440</v>
      </c>
      <c r="G4802" s="8">
        <v>6259716096</v>
      </c>
      <c r="H4802" s="1">
        <v>69.892182542760594</v>
      </c>
      <c r="I4802" s="8">
        <v>5557999872</v>
      </c>
      <c r="J4802" s="1">
        <v>12.0338640213013</v>
      </c>
      <c r="K4802" s="8">
        <v>713000000</v>
      </c>
      <c r="L4802" s="9">
        <v>322</v>
      </c>
      <c r="M4802" s="7">
        <v>0.95801500850665866</v>
      </c>
      <c r="N4802" s="1">
        <v>4.3000000119209298</v>
      </c>
    </row>
    <row r="4803" spans="1:14" x14ac:dyDescent="0.25">
      <c r="A4803" s="3">
        <v>39171</v>
      </c>
      <c r="B4803" s="5" t="s">
        <v>1340</v>
      </c>
      <c r="C4803" s="5" t="s">
        <v>7041</v>
      </c>
      <c r="D4803" s="5" t="s">
        <v>1339</v>
      </c>
      <c r="E4803" s="1">
        <v>66.930000000000007</v>
      </c>
      <c r="F4803" s="8">
        <v>168200000</v>
      </c>
      <c r="G4803" s="8">
        <v>11252958208</v>
      </c>
      <c r="H4803" s="1">
        <v>48.943583896131599</v>
      </c>
      <c r="I4803" s="8">
        <v>3975000000</v>
      </c>
      <c r="J4803" s="1">
        <v>12.133526802063001</v>
      </c>
      <c r="K4803" s="8">
        <v>710000000</v>
      </c>
      <c r="L4803" s="9">
        <v>323</v>
      </c>
      <c r="M4803" s="7">
        <v>0.95861194410561568</v>
      </c>
      <c r="N4803" s="1">
        <v>3.0200000405311598</v>
      </c>
    </row>
    <row r="4804" spans="1:14" x14ac:dyDescent="0.25">
      <c r="A4804" s="3">
        <v>39171</v>
      </c>
      <c r="B4804" s="5" t="s">
        <v>1575</v>
      </c>
      <c r="C4804" s="5" t="s">
        <v>7042</v>
      </c>
      <c r="D4804" s="5" t="s">
        <v>1061</v>
      </c>
      <c r="E4804" s="1">
        <v>37.869999999999997</v>
      </c>
      <c r="F4804" s="8">
        <v>381932992</v>
      </c>
      <c r="G4804" s="8">
        <v>14677685248</v>
      </c>
      <c r="H4804" s="1">
        <v>-3.7584861160607099</v>
      </c>
      <c r="I4804" s="8">
        <v>1840096032</v>
      </c>
      <c r="J4804" s="1">
        <v>15.8775291442871</v>
      </c>
      <c r="K4804" s="8">
        <v>709212000</v>
      </c>
      <c r="L4804" s="9">
        <v>324</v>
      </c>
      <c r="M4804" s="7">
        <v>0.95920821719013327</v>
      </c>
      <c r="N4804" s="1">
        <v>1.3600000143051101</v>
      </c>
    </row>
    <row r="4805" spans="1:14" x14ac:dyDescent="0.25">
      <c r="A4805" s="3">
        <v>39171</v>
      </c>
      <c r="B4805" s="5" t="s">
        <v>1441</v>
      </c>
      <c r="C4805" s="5" t="s">
        <v>7043</v>
      </c>
      <c r="D4805" s="5" t="s">
        <v>1440</v>
      </c>
      <c r="E4805" s="1">
        <v>72.63</v>
      </c>
      <c r="F4805" s="8">
        <v>122200000</v>
      </c>
      <c r="G4805" s="8">
        <v>8909496320</v>
      </c>
      <c r="H4805" s="1">
        <v>50.997920077886498</v>
      </c>
      <c r="I4805" s="8">
        <v>3590699968</v>
      </c>
      <c r="J4805" s="1">
        <v>7.9096050262451199</v>
      </c>
      <c r="K4805" s="8">
        <v>699300000</v>
      </c>
      <c r="L4805" s="9">
        <v>325</v>
      </c>
      <c r="M4805" s="7">
        <v>0.95979615671738772</v>
      </c>
      <c r="N4805" s="1">
        <v>3.4756159782409699</v>
      </c>
    </row>
    <row r="4806" spans="1:14" x14ac:dyDescent="0.25">
      <c r="A4806" s="3">
        <v>39171</v>
      </c>
      <c r="B4806" s="5" t="s">
        <v>471</v>
      </c>
      <c r="C4806" s="5" t="s">
        <v>7044</v>
      </c>
      <c r="D4806" s="5" t="s">
        <v>472</v>
      </c>
      <c r="E4806" s="1">
        <v>44.99</v>
      </c>
      <c r="F4806" s="8">
        <v>182488128</v>
      </c>
      <c r="G4806" s="8">
        <v>8270360576</v>
      </c>
      <c r="H4806" s="1">
        <v>30.044611987954301</v>
      </c>
      <c r="I4806" s="8">
        <v>5184599936</v>
      </c>
      <c r="J4806" s="1">
        <v>9.6017246246337908</v>
      </c>
      <c r="K4806" s="8">
        <v>699200000</v>
      </c>
      <c r="L4806" s="9">
        <v>326</v>
      </c>
      <c r="M4806" s="7">
        <v>0.96038401216920566</v>
      </c>
      <c r="N4806" s="1">
        <v>2.5299999713897701</v>
      </c>
    </row>
    <row r="4807" spans="1:14" x14ac:dyDescent="0.25">
      <c r="A4807" s="3">
        <v>39171</v>
      </c>
      <c r="B4807" s="5" t="s">
        <v>1139</v>
      </c>
      <c r="C4807" s="5" t="s">
        <v>7045</v>
      </c>
      <c r="D4807" s="5" t="s">
        <v>1138</v>
      </c>
      <c r="E4807" s="1">
        <v>116.48</v>
      </c>
      <c r="F4807" s="8">
        <v>94606000</v>
      </c>
      <c r="G4807" s="8">
        <v>11103947776</v>
      </c>
      <c r="H4807" s="1">
        <v>78.168429764565502</v>
      </c>
      <c r="I4807" s="8">
        <v>3342473984</v>
      </c>
      <c r="J4807" s="1">
        <v>15.4437818527222</v>
      </c>
      <c r="K4807" s="8">
        <v>693041000</v>
      </c>
      <c r="L4807" s="9">
        <v>327</v>
      </c>
      <c r="M4807" s="7">
        <v>0.96096668941489127</v>
      </c>
      <c r="N4807" s="1">
        <v>4.8100000023841902</v>
      </c>
    </row>
    <row r="4808" spans="1:14" x14ac:dyDescent="0.25">
      <c r="A4808" s="3">
        <v>39171</v>
      </c>
      <c r="B4808" s="5" t="s">
        <v>202</v>
      </c>
      <c r="C4808" s="5" t="s">
        <v>7046</v>
      </c>
      <c r="D4808" s="5" t="s">
        <v>203</v>
      </c>
      <c r="E4808" s="1">
        <v>23.03</v>
      </c>
      <c r="F4808" s="8">
        <v>342627520</v>
      </c>
      <c r="G4808" s="8">
        <v>7857120256</v>
      </c>
      <c r="H4808" s="1">
        <v>8.2183975935599296</v>
      </c>
      <c r="I4808" s="8">
        <v>10673000192</v>
      </c>
      <c r="J4808" s="1">
        <v>0.93990701436996504</v>
      </c>
      <c r="K4808" s="8">
        <v>692500000</v>
      </c>
      <c r="L4808" s="9">
        <v>328</v>
      </c>
      <c r="M4808" s="7">
        <v>0.9615489118124656</v>
      </c>
      <c r="N4808" s="1">
        <v>1.2599999904632599</v>
      </c>
    </row>
    <row r="4809" spans="1:14" x14ac:dyDescent="0.25">
      <c r="A4809" s="3">
        <v>39171</v>
      </c>
      <c r="B4809" s="5" t="s">
        <v>1603</v>
      </c>
      <c r="C4809" s="5" t="s">
        <v>7047</v>
      </c>
      <c r="D4809" s="5" t="s">
        <v>1602</v>
      </c>
      <c r="E4809" s="1">
        <v>532.46</v>
      </c>
      <c r="F4809" s="8">
        <v>34838728</v>
      </c>
      <c r="G4809" s="8">
        <v>18508546048</v>
      </c>
      <c r="H4809" s="1">
        <v>40.5930651611325</v>
      </c>
      <c r="I4809" s="8">
        <v>1159778016</v>
      </c>
      <c r="J4809" s="1">
        <v>14.913795471191399</v>
      </c>
      <c r="K4809" s="8">
        <v>690685984</v>
      </c>
      <c r="L4809" s="9">
        <v>329</v>
      </c>
      <c r="M4809" s="7">
        <v>0.96212960906817024</v>
      </c>
      <c r="N4809" s="1">
        <v>11.740000247955299</v>
      </c>
    </row>
    <row r="4810" spans="1:14" x14ac:dyDescent="0.25">
      <c r="A4810" s="3">
        <v>39171</v>
      </c>
      <c r="B4810" s="5" t="s">
        <v>1496</v>
      </c>
      <c r="C4810" s="5" t="s">
        <v>7048</v>
      </c>
      <c r="D4810" s="5" t="s">
        <v>1495</v>
      </c>
      <c r="E4810" s="1">
        <v>44.68</v>
      </c>
      <c r="F4810" s="8">
        <v>163542944</v>
      </c>
      <c r="G4810" s="8">
        <v>7299503616</v>
      </c>
      <c r="H4810" s="1">
        <v>-2.32775382238363</v>
      </c>
      <c r="I4810" s="8">
        <v>2498076992</v>
      </c>
      <c r="J4810" s="1">
        <v>15.9397373199463</v>
      </c>
      <c r="K4810" s="8">
        <v>683668992</v>
      </c>
      <c r="L4810" s="9">
        <v>330</v>
      </c>
      <c r="M4810" s="7">
        <v>0.96270440675722357</v>
      </c>
      <c r="N4810" s="1">
        <v>2.15999999642372</v>
      </c>
    </row>
    <row r="4811" spans="1:14" x14ac:dyDescent="0.25">
      <c r="A4811" s="3">
        <v>39171</v>
      </c>
      <c r="B4811" s="5" t="s">
        <v>1533</v>
      </c>
      <c r="C4811" s="5" t="s">
        <v>7049</v>
      </c>
      <c r="D4811" s="5" t="s">
        <v>1418</v>
      </c>
      <c r="E4811" s="1">
        <v>68.8</v>
      </c>
      <c r="F4811" s="8">
        <v>130082944</v>
      </c>
      <c r="G4811" s="8">
        <v>8947538944</v>
      </c>
      <c r="H4811" s="1">
        <v>48.953826027492298</v>
      </c>
      <c r="I4811" s="8">
        <v>2734726976</v>
      </c>
      <c r="J4811" s="1">
        <v>24.450649261474599</v>
      </c>
      <c r="K4811" s="8">
        <v>676991984</v>
      </c>
      <c r="L4811" s="9">
        <v>331</v>
      </c>
      <c r="M4811" s="7">
        <v>0.96327359072265761</v>
      </c>
      <c r="N4811" s="1">
        <v>3.5899999737739599</v>
      </c>
    </row>
    <row r="4812" spans="1:14" x14ac:dyDescent="0.25">
      <c r="A4812" s="3">
        <v>39171</v>
      </c>
      <c r="B4812" s="5" t="s">
        <v>1625</v>
      </c>
      <c r="C4812" s="5" t="s">
        <v>7050</v>
      </c>
      <c r="D4812" s="5" t="s">
        <v>1624</v>
      </c>
      <c r="E4812" s="1">
        <v>46.74</v>
      </c>
      <c r="F4812" s="8">
        <v>128371104</v>
      </c>
      <c r="G4812" s="8">
        <v>5963891712</v>
      </c>
      <c r="H4812" s="1">
        <v>25.983837198996198</v>
      </c>
      <c r="I4812" s="8">
        <v>10181481984</v>
      </c>
      <c r="J4812" s="1">
        <v>-0.74855101108551003</v>
      </c>
      <c r="K4812" s="8">
        <v>676192000</v>
      </c>
      <c r="L4812" s="9">
        <v>332</v>
      </c>
      <c r="M4812" s="7">
        <v>0.96384210209805188</v>
      </c>
      <c r="N4812" s="1">
        <v>1.67999996244907</v>
      </c>
    </row>
    <row r="4813" spans="1:14" x14ac:dyDescent="0.25">
      <c r="A4813" s="3">
        <v>39171</v>
      </c>
      <c r="B4813" s="5" t="s">
        <v>435</v>
      </c>
      <c r="C4813" s="5" t="s">
        <v>7051</v>
      </c>
      <c r="D4813" s="5" t="s">
        <v>436</v>
      </c>
      <c r="E4813" s="1">
        <v>63.33</v>
      </c>
      <c r="F4813" s="8">
        <v>83530848</v>
      </c>
      <c r="G4813" s="8">
        <v>5254950400</v>
      </c>
      <c r="H4813" s="1">
        <v>23.859750091226001</v>
      </c>
      <c r="I4813" s="8">
        <v>7450000000</v>
      </c>
      <c r="J4813" s="1">
        <v>5.5390281677246103</v>
      </c>
      <c r="K4813" s="8">
        <v>673000000</v>
      </c>
      <c r="L4813" s="9">
        <v>333</v>
      </c>
      <c r="M4813" s="7">
        <v>0.96440792978551393</v>
      </c>
      <c r="N4813" s="1">
        <v>4.9699999094009399</v>
      </c>
    </row>
    <row r="4814" spans="1:14" x14ac:dyDescent="0.25">
      <c r="A4814" s="3">
        <v>39171</v>
      </c>
      <c r="B4814" s="5" t="s">
        <v>1638</v>
      </c>
      <c r="C4814" s="5" t="s">
        <v>7052</v>
      </c>
      <c r="D4814" s="5" t="s">
        <v>1399</v>
      </c>
      <c r="E4814" s="1">
        <v>43.9</v>
      </c>
      <c r="F4814" s="8">
        <v>173176992</v>
      </c>
      <c r="G4814" s="8">
        <v>7675610624</v>
      </c>
      <c r="H4814" s="1">
        <v>-33.675781981212701</v>
      </c>
      <c r="I4814" s="8">
        <v>2515634048</v>
      </c>
      <c r="J4814" s="1">
        <v>10.0019369125366</v>
      </c>
      <c r="K4814" s="8">
        <v>670173992</v>
      </c>
      <c r="L4814" s="9">
        <v>334</v>
      </c>
      <c r="M4814" s="7">
        <v>0.9649713814944153</v>
      </c>
      <c r="N4814" s="1">
        <v>2.4400000274181401</v>
      </c>
    </row>
    <row r="4815" spans="1:14" x14ac:dyDescent="0.25">
      <c r="A4815" s="3">
        <v>39171</v>
      </c>
      <c r="B4815" s="5" t="s">
        <v>1508</v>
      </c>
      <c r="C4815" s="5" t="s">
        <v>7053</v>
      </c>
      <c r="D4815" s="5" t="s">
        <v>1507</v>
      </c>
      <c r="E4815" s="1">
        <v>14.69</v>
      </c>
      <c r="F4815" s="8">
        <v>476800000</v>
      </c>
      <c r="G4815" s="8">
        <v>6969899520</v>
      </c>
      <c r="H4815" s="1">
        <v>36.966253670108998</v>
      </c>
      <c r="I4815" s="8">
        <v>1850076000</v>
      </c>
      <c r="J4815" s="1">
        <v>3.7557721138000502</v>
      </c>
      <c r="K4815" s="8">
        <v>669548000</v>
      </c>
      <c r="L4815" s="9">
        <v>335</v>
      </c>
      <c r="M4815" s="7">
        <v>0.96553430689781039</v>
      </c>
      <c r="N4815" s="1">
        <v>1.1300000101327901</v>
      </c>
    </row>
    <row r="4816" spans="1:14" x14ac:dyDescent="0.25">
      <c r="A4816" s="3">
        <v>39171</v>
      </c>
      <c r="B4816" s="5" t="s">
        <v>1013</v>
      </c>
      <c r="C4816" s="5" t="s">
        <v>7054</v>
      </c>
      <c r="D4816" s="5" t="s">
        <v>1012</v>
      </c>
      <c r="E4816" s="1">
        <v>45.19</v>
      </c>
      <c r="F4816" s="8">
        <v>113253888</v>
      </c>
      <c r="G4816" s="8">
        <v>5004047360</v>
      </c>
      <c r="H4816" s="1">
        <v>37.533977766846398</v>
      </c>
      <c r="I4816" s="8">
        <v>2448558016</v>
      </c>
      <c r="J4816" s="1">
        <v>-1.2714320421218901</v>
      </c>
      <c r="K4816" s="8">
        <v>666320000</v>
      </c>
      <c r="L4816" s="9">
        <v>336</v>
      </c>
      <c r="M4816" s="7">
        <v>0.96609451834611615</v>
      </c>
      <c r="N4816" s="1">
        <v>3.1800000667571999</v>
      </c>
    </row>
    <row r="4817" spans="1:14" x14ac:dyDescent="0.25">
      <c r="A4817" s="3">
        <v>39171</v>
      </c>
      <c r="B4817" s="5" t="s">
        <v>1634</v>
      </c>
      <c r="C4817" s="5" t="s">
        <v>7055</v>
      </c>
      <c r="D4817" s="5" t="s">
        <v>1633</v>
      </c>
      <c r="E4817" s="1">
        <v>88.15</v>
      </c>
      <c r="F4817" s="8">
        <v>104400000</v>
      </c>
      <c r="G4817" s="8">
        <v>9090970624</v>
      </c>
      <c r="H4817" s="1">
        <v>61.603370481557597</v>
      </c>
      <c r="I4817" s="8">
        <v>4235699968</v>
      </c>
      <c r="J4817" s="1">
        <v>13.3382654190063</v>
      </c>
      <c r="K4817" s="8">
        <v>661300000</v>
      </c>
      <c r="L4817" s="9">
        <v>337</v>
      </c>
      <c r="M4817" s="7">
        <v>0.96665050920751094</v>
      </c>
      <c r="N4817" s="1">
        <v>3.7299998998641999</v>
      </c>
    </row>
    <row r="4818" spans="1:14" x14ac:dyDescent="0.25">
      <c r="A4818" s="3">
        <v>39171</v>
      </c>
      <c r="B4818" s="5" t="s">
        <v>503</v>
      </c>
      <c r="C4818" s="5" t="s">
        <v>7056</v>
      </c>
      <c r="D4818" s="5" t="s">
        <v>504</v>
      </c>
      <c r="E4818" s="1">
        <v>41.78</v>
      </c>
      <c r="F4818" s="8">
        <v>119284856</v>
      </c>
      <c r="G4818" s="8">
        <v>4991497728</v>
      </c>
      <c r="H4818" s="1">
        <v>-39.453059654931899</v>
      </c>
      <c r="I4818" s="8">
        <v>14430898176</v>
      </c>
      <c r="J4818" s="1">
        <v>23.359983444213899</v>
      </c>
      <c r="K4818" s="8">
        <v>660206016</v>
      </c>
      <c r="L4818" s="9">
        <v>338</v>
      </c>
      <c r="M4818" s="7">
        <v>0.96720558029708281</v>
      </c>
      <c r="N4818" s="1">
        <v>3.7300000190734899</v>
      </c>
    </row>
    <row r="4819" spans="1:14" x14ac:dyDescent="0.25">
      <c r="A4819" s="3">
        <v>39171</v>
      </c>
      <c r="B4819" s="5" t="s">
        <v>1081</v>
      </c>
      <c r="C4819" s="5" t="s">
        <v>7057</v>
      </c>
      <c r="D4819" s="5" t="s">
        <v>120</v>
      </c>
      <c r="E4819" s="1">
        <v>94.62</v>
      </c>
      <c r="F4819" s="8">
        <v>85700752</v>
      </c>
      <c r="G4819" s="8">
        <v>8344294912</v>
      </c>
      <c r="H4819" s="1">
        <v>51.751042322056399</v>
      </c>
      <c r="I4819" s="8">
        <v>5844985088</v>
      </c>
      <c r="J4819" s="1">
        <v>6.13918209075928</v>
      </c>
      <c r="K4819" s="8">
        <v>658498992</v>
      </c>
      <c r="L4819" s="9">
        <v>339</v>
      </c>
      <c r="M4819" s="7">
        <v>0.96775921619877592</v>
      </c>
      <c r="N4819" s="1">
        <v>4.20000007748604</v>
      </c>
    </row>
    <row r="4820" spans="1:14" x14ac:dyDescent="0.25">
      <c r="A4820" s="3">
        <v>39171</v>
      </c>
      <c r="B4820" s="5" t="s">
        <v>1637</v>
      </c>
      <c r="C4820" s="5" t="s">
        <v>7058</v>
      </c>
      <c r="D4820" s="5" t="s">
        <v>1636</v>
      </c>
      <c r="E4820" s="1">
        <v>75.680000000000007</v>
      </c>
      <c r="F4820" s="8">
        <v>88300000</v>
      </c>
      <c r="G4820" s="8">
        <v>6707586048</v>
      </c>
      <c r="H4820" s="1">
        <v>32.784664784792</v>
      </c>
      <c r="I4820" s="8">
        <v>3318159040</v>
      </c>
      <c r="J4820" s="1">
        <v>19.156278610229499</v>
      </c>
      <c r="K4820" s="8">
        <v>658088976</v>
      </c>
      <c r="L4820" s="9">
        <v>340</v>
      </c>
      <c r="M4820" s="7">
        <v>0.96831250737772745</v>
      </c>
      <c r="N4820" s="1">
        <v>4.7999999523162797</v>
      </c>
    </row>
    <row r="4821" spans="1:14" x14ac:dyDescent="0.25">
      <c r="A4821" s="3">
        <v>39171</v>
      </c>
      <c r="B4821" s="5" t="s">
        <v>479</v>
      </c>
      <c r="C4821" s="5" t="s">
        <v>7059</v>
      </c>
      <c r="D4821" s="5" t="s">
        <v>480</v>
      </c>
      <c r="E4821" s="1">
        <v>51.48</v>
      </c>
      <c r="F4821" s="8">
        <v>124950968</v>
      </c>
      <c r="G4821" s="8">
        <v>6474391040</v>
      </c>
      <c r="H4821" s="1">
        <v>45.2315064925561</v>
      </c>
      <c r="I4821" s="8">
        <v>5878300032</v>
      </c>
      <c r="J4821" s="1">
        <v>8.9280090332031303</v>
      </c>
      <c r="K4821" s="8">
        <v>645400000</v>
      </c>
      <c r="L4821" s="9">
        <v>341</v>
      </c>
      <c r="M4821" s="7">
        <v>0.96885513024472303</v>
      </c>
      <c r="N4821" s="1">
        <v>3.8799999952316302</v>
      </c>
    </row>
    <row r="4822" spans="1:14" x14ac:dyDescent="0.25">
      <c r="A4822" s="3">
        <v>39171</v>
      </c>
      <c r="B4822" s="5" t="s">
        <v>1186</v>
      </c>
      <c r="C4822" s="5" t="s">
        <v>7060</v>
      </c>
      <c r="D4822" s="5" t="s">
        <v>1185</v>
      </c>
      <c r="E4822" s="1">
        <v>14.95</v>
      </c>
      <c r="F4822" s="8">
        <v>322264992</v>
      </c>
      <c r="G4822" s="8">
        <v>4770336768</v>
      </c>
      <c r="H4822" s="1">
        <v>31.4514600047378</v>
      </c>
      <c r="I4822" s="8">
        <v>2025367008</v>
      </c>
      <c r="J4822" s="1">
        <v>0.41278299689292902</v>
      </c>
      <c r="K4822" s="8">
        <v>644488992</v>
      </c>
      <c r="L4822" s="9">
        <v>342</v>
      </c>
      <c r="M4822" s="7">
        <v>0.96939698717776634</v>
      </c>
      <c r="N4822" s="1">
        <v>1.0700000077486</v>
      </c>
    </row>
    <row r="4823" spans="1:14" x14ac:dyDescent="0.25">
      <c r="A4823" s="3">
        <v>39171</v>
      </c>
      <c r="B4823" s="5" t="s">
        <v>1097</v>
      </c>
      <c r="C4823" s="5" t="s">
        <v>7061</v>
      </c>
      <c r="D4823" s="5" t="s">
        <v>1096</v>
      </c>
      <c r="E4823" s="1">
        <v>48.25</v>
      </c>
      <c r="F4823" s="8">
        <v>99958648</v>
      </c>
      <c r="G4823" s="8">
        <v>4862563840</v>
      </c>
      <c r="H4823" s="1">
        <v>25.283822487194001</v>
      </c>
      <c r="I4823" s="8">
        <v>3401747968</v>
      </c>
      <c r="J4823" s="1">
        <v>13.8487033843994</v>
      </c>
      <c r="K4823" s="8">
        <v>618869992</v>
      </c>
      <c r="L4823" s="9">
        <v>343</v>
      </c>
      <c r="M4823" s="7">
        <v>0.9699173048247397</v>
      </c>
      <c r="N4823" s="1">
        <v>3.3000000119209298</v>
      </c>
    </row>
    <row r="4824" spans="1:14" x14ac:dyDescent="0.25">
      <c r="A4824" s="3">
        <v>39171</v>
      </c>
      <c r="B4824" s="5" t="s">
        <v>1532</v>
      </c>
      <c r="C4824" s="5" t="s">
        <v>7062</v>
      </c>
      <c r="D4824" s="5" t="s">
        <v>559</v>
      </c>
      <c r="E4824" s="1">
        <v>42.49</v>
      </c>
      <c r="F4824" s="8">
        <v>244918688</v>
      </c>
      <c r="G4824" s="8">
        <v>10406595584</v>
      </c>
      <c r="H4824" s="1">
        <v>18.829250401102801</v>
      </c>
      <c r="I4824" s="8">
        <v>2048997056</v>
      </c>
      <c r="J4824" s="1">
        <v>7.75494384765625</v>
      </c>
      <c r="K4824" s="8">
        <v>611959968</v>
      </c>
      <c r="L4824" s="9">
        <v>344</v>
      </c>
      <c r="M4824" s="7">
        <v>0.9704318128388747</v>
      </c>
      <c r="N4824" s="1">
        <v>1.65999999642372</v>
      </c>
    </row>
    <row r="4825" spans="1:14" x14ac:dyDescent="0.25">
      <c r="A4825" s="3">
        <v>39171</v>
      </c>
      <c r="B4825" s="5" t="s">
        <v>415</v>
      </c>
      <c r="C4825" s="5" t="s">
        <v>7063</v>
      </c>
      <c r="D4825" s="5" t="s">
        <v>416</v>
      </c>
      <c r="E4825" s="1">
        <v>43</v>
      </c>
      <c r="F4825" s="8">
        <v>250634288</v>
      </c>
      <c r="G4825" s="8">
        <v>10707096576</v>
      </c>
      <c r="H4825" s="1">
        <v>32.995501567496099</v>
      </c>
      <c r="I4825" s="8">
        <v>4895814144</v>
      </c>
      <c r="J4825" s="1">
        <v>7.9602069854736301</v>
      </c>
      <c r="K4825" s="8">
        <v>611642008</v>
      </c>
      <c r="L4825" s="9">
        <v>345</v>
      </c>
      <c r="M4825" s="7">
        <v>0.97094605352675178</v>
      </c>
      <c r="N4825" s="1">
        <v>1.4800000190734901</v>
      </c>
    </row>
    <row r="4826" spans="1:14" x14ac:dyDescent="0.25">
      <c r="A4826" s="3">
        <v>39171</v>
      </c>
      <c r="B4826" s="5" t="s">
        <v>1611</v>
      </c>
      <c r="C4826" s="5" t="s">
        <v>7064</v>
      </c>
      <c r="D4826" s="5" t="s">
        <v>987</v>
      </c>
      <c r="E4826" s="1">
        <v>21.85</v>
      </c>
      <c r="F4826" s="8">
        <v>235474368</v>
      </c>
      <c r="G4826" s="8">
        <v>5178785792</v>
      </c>
      <c r="H4826" s="1">
        <v>-0.12986255544505901</v>
      </c>
      <c r="I4826" s="8">
        <v>2701788032</v>
      </c>
      <c r="J4826" s="1">
        <v>18.2946891784668</v>
      </c>
      <c r="K4826" s="8">
        <v>611561008</v>
      </c>
      <c r="L4826" s="9">
        <v>346</v>
      </c>
      <c r="M4826" s="7">
        <v>0.97146022611352534</v>
      </c>
      <c r="N4826" s="1">
        <v>1.9400000274181399</v>
      </c>
    </row>
    <row r="4827" spans="1:14" x14ac:dyDescent="0.25">
      <c r="A4827" s="3">
        <v>39171</v>
      </c>
      <c r="B4827" s="5" t="s">
        <v>1211</v>
      </c>
      <c r="C4827" s="5" t="s">
        <v>7065</v>
      </c>
      <c r="D4827" s="5" t="s">
        <v>1210</v>
      </c>
      <c r="E4827" s="1">
        <v>19.670000000000002</v>
      </c>
      <c r="F4827" s="8">
        <v>243151216</v>
      </c>
      <c r="G4827" s="8">
        <v>4774011904</v>
      </c>
      <c r="H4827" s="1">
        <v>22.022326626810301</v>
      </c>
      <c r="I4827" s="8">
        <v>1988499968</v>
      </c>
      <c r="J4827" s="1">
        <v>12.1620683670044</v>
      </c>
      <c r="K4827" s="8">
        <v>611338000</v>
      </c>
      <c r="L4827" s="9">
        <v>347</v>
      </c>
      <c r="M4827" s="7">
        <v>0.97197421120534955</v>
      </c>
      <c r="N4827" s="1">
        <v>1.1900000125169801</v>
      </c>
    </row>
    <row r="4828" spans="1:14" x14ac:dyDescent="0.25">
      <c r="A4828" s="3">
        <v>39171</v>
      </c>
      <c r="B4828" s="5" t="s">
        <v>1157</v>
      </c>
      <c r="C4828" s="5" t="s">
        <v>7066</v>
      </c>
      <c r="D4828" s="5" t="s">
        <v>1156</v>
      </c>
      <c r="E4828" s="1">
        <v>34.49</v>
      </c>
      <c r="F4828" s="8">
        <v>333719648</v>
      </c>
      <c r="G4828" s="8">
        <v>11466608640</v>
      </c>
      <c r="H4828" s="1">
        <v>-2.1520739317090798</v>
      </c>
      <c r="I4828" s="8">
        <v>2643488064</v>
      </c>
      <c r="J4828" s="1">
        <v>7.7179918289184597</v>
      </c>
      <c r="K4828" s="8">
        <v>608744000</v>
      </c>
      <c r="L4828" s="9">
        <v>348</v>
      </c>
      <c r="M4828" s="7">
        <v>0.97248601538035162</v>
      </c>
      <c r="N4828" s="1">
        <v>1.65000000596046</v>
      </c>
    </row>
    <row r="4829" spans="1:14" x14ac:dyDescent="0.25">
      <c r="A4829" s="3">
        <v>39171</v>
      </c>
      <c r="B4829" s="5" t="s">
        <v>87</v>
      </c>
      <c r="C4829" s="5" t="s">
        <v>7067</v>
      </c>
      <c r="D4829" s="5" t="s">
        <v>88</v>
      </c>
      <c r="E4829" s="1">
        <v>65.56</v>
      </c>
      <c r="F4829" s="8">
        <v>123108000</v>
      </c>
      <c r="G4829" s="8">
        <v>8253677056</v>
      </c>
      <c r="H4829" s="1">
        <v>5.2705662965937901</v>
      </c>
      <c r="I4829" s="8">
        <v>2155500000</v>
      </c>
      <c r="J4829" s="1">
        <v>9.1712713241577095</v>
      </c>
      <c r="K4829" s="8">
        <v>607200000</v>
      </c>
      <c r="L4829" s="9">
        <v>349</v>
      </c>
      <c r="M4829" s="7">
        <v>0.97299652143061466</v>
      </c>
      <c r="N4829" s="1">
        <v>3.2659999728202802</v>
      </c>
    </row>
    <row r="4830" spans="1:14" x14ac:dyDescent="0.25">
      <c r="A4830" s="3">
        <v>39171</v>
      </c>
      <c r="B4830" s="5" t="s">
        <v>1631</v>
      </c>
      <c r="C4830" s="5" t="s">
        <v>7068</v>
      </c>
      <c r="D4830" s="5" t="s">
        <v>1630</v>
      </c>
      <c r="E4830" s="1">
        <v>34.15</v>
      </c>
      <c r="F4830" s="8">
        <v>190417296</v>
      </c>
      <c r="G4830" s="8">
        <v>6422430208</v>
      </c>
      <c r="H4830" s="1"/>
      <c r="I4830" s="8">
        <v>3842000000</v>
      </c>
      <c r="J4830" s="1">
        <v>10.6885623931885</v>
      </c>
      <c r="K4830" s="8">
        <v>600000000</v>
      </c>
      <c r="L4830" s="9">
        <v>350</v>
      </c>
      <c r="M4830" s="7">
        <v>0.97350097404945157</v>
      </c>
      <c r="N4830" s="1"/>
    </row>
    <row r="4831" spans="1:14" x14ac:dyDescent="0.25">
      <c r="A4831" s="3">
        <v>39171</v>
      </c>
      <c r="B4831" s="5" t="s">
        <v>1554</v>
      </c>
      <c r="C4831" s="5" t="s">
        <v>7069</v>
      </c>
      <c r="D4831" s="5" t="s">
        <v>1553</v>
      </c>
      <c r="E4831" s="1">
        <v>45.46</v>
      </c>
      <c r="F4831" s="8">
        <v>197400000</v>
      </c>
      <c r="G4831" s="8">
        <v>8713668608</v>
      </c>
      <c r="H4831" s="1">
        <v>30.721069087737199</v>
      </c>
      <c r="I4831" s="8">
        <v>4132602048</v>
      </c>
      <c r="J4831" s="1">
        <v>49.4025688171387</v>
      </c>
      <c r="K4831" s="8">
        <v>591926992</v>
      </c>
      <c r="L4831" s="9">
        <v>351</v>
      </c>
      <c r="M4831" s="7">
        <v>0.97399863925157604</v>
      </c>
      <c r="N4831" s="1">
        <v>1.3699999898672099</v>
      </c>
    </row>
    <row r="4832" spans="1:14" x14ac:dyDescent="0.25">
      <c r="A4832" s="3">
        <v>39171</v>
      </c>
      <c r="B4832" s="5" t="s">
        <v>1429</v>
      </c>
      <c r="C4832" s="5" t="s">
        <v>7070</v>
      </c>
      <c r="D4832" s="5" t="s">
        <v>1428</v>
      </c>
      <c r="E4832" s="1">
        <v>58.88</v>
      </c>
      <c r="F4832" s="8">
        <v>98914000</v>
      </c>
      <c r="G4832" s="8">
        <v>5836909056</v>
      </c>
      <c r="H4832" s="1">
        <v>4.5268935809881903</v>
      </c>
      <c r="I4832" s="8">
        <v>5507355904</v>
      </c>
      <c r="J4832" s="1">
        <v>23.039882659912099</v>
      </c>
      <c r="K4832" s="8">
        <v>590174016</v>
      </c>
      <c r="L4832" s="9">
        <v>352</v>
      </c>
      <c r="M4832" s="7">
        <v>0.97449483063147724</v>
      </c>
      <c r="N4832" s="1">
        <v>2.6899999976158102</v>
      </c>
    </row>
    <row r="4833" spans="1:14" x14ac:dyDescent="0.25">
      <c r="A4833" s="3">
        <v>39171</v>
      </c>
      <c r="B4833" s="5" t="s">
        <v>1573</v>
      </c>
      <c r="C4833" s="5" t="s">
        <v>7071</v>
      </c>
      <c r="D4833" s="5" t="s">
        <v>1379</v>
      </c>
      <c r="E4833" s="1">
        <v>17.3</v>
      </c>
      <c r="F4833" s="8">
        <v>927504000</v>
      </c>
      <c r="G4833" s="8">
        <v>16133844992</v>
      </c>
      <c r="H4833" s="1">
        <v>-7.1390229931246303</v>
      </c>
      <c r="I4833" s="8">
        <v>5072758912</v>
      </c>
      <c r="J4833" s="1">
        <v>60.419445037841797</v>
      </c>
      <c r="K4833" s="8">
        <v>583919008</v>
      </c>
      <c r="L4833" s="9">
        <v>353</v>
      </c>
      <c r="M4833" s="7">
        <v>0.97498576308610096</v>
      </c>
      <c r="N4833" s="1">
        <v>0.45999999344348902</v>
      </c>
    </row>
    <row r="4834" spans="1:14" x14ac:dyDescent="0.25">
      <c r="A4834" s="3">
        <v>39171</v>
      </c>
      <c r="B4834" s="5" t="s">
        <v>1527</v>
      </c>
      <c r="C4834" s="5" t="s">
        <v>7072</v>
      </c>
      <c r="D4834" s="5" t="s">
        <v>1303</v>
      </c>
      <c r="E4834" s="1">
        <v>60.02</v>
      </c>
      <c r="F4834" s="8">
        <v>263026000</v>
      </c>
      <c r="G4834" s="8">
        <v>15825627136</v>
      </c>
      <c r="H4834" s="1">
        <v>-19.780806331765302</v>
      </c>
      <c r="I4834" s="8">
        <v>3187012992</v>
      </c>
      <c r="J4834" s="1">
        <v>16.533712387085</v>
      </c>
      <c r="K4834" s="8">
        <v>581636000</v>
      </c>
      <c r="L4834" s="9">
        <v>354</v>
      </c>
      <c r="M4834" s="7">
        <v>0.97547477609178401</v>
      </c>
      <c r="N4834" s="1">
        <v>-5.0000015646219302E-2</v>
      </c>
    </row>
    <row r="4835" spans="1:14" x14ac:dyDescent="0.25">
      <c r="A4835" s="3">
        <v>39171</v>
      </c>
      <c r="B4835" s="5" t="s">
        <v>832</v>
      </c>
      <c r="C4835" s="5" t="s">
        <v>7073</v>
      </c>
      <c r="D4835" s="5" t="s">
        <v>833</v>
      </c>
      <c r="E4835" s="1">
        <v>24.14</v>
      </c>
      <c r="F4835" s="8">
        <v>315700000</v>
      </c>
      <c r="G4835" s="8">
        <v>7594046976</v>
      </c>
      <c r="H4835" s="1">
        <v>5.7874223393522799</v>
      </c>
      <c r="I4835" s="8">
        <v>2046600000</v>
      </c>
      <c r="J4835" s="1">
        <v>12.806440353393601</v>
      </c>
      <c r="K4835" s="8">
        <v>580800000</v>
      </c>
      <c r="L4835" s="9">
        <v>355</v>
      </c>
      <c r="M4835" s="7">
        <v>0.97596308622681816</v>
      </c>
      <c r="N4835" s="1">
        <v>1.2200000137090701</v>
      </c>
    </row>
    <row r="4836" spans="1:14" x14ac:dyDescent="0.25">
      <c r="A4836" s="3">
        <v>39171</v>
      </c>
      <c r="B4836" s="5" t="s">
        <v>293</v>
      </c>
      <c r="C4836" s="5" t="s">
        <v>7074</v>
      </c>
      <c r="D4836" s="5" t="s">
        <v>294</v>
      </c>
      <c r="E4836" s="1">
        <v>77.239999999999995</v>
      </c>
      <c r="F4836" s="8">
        <v>84067624</v>
      </c>
      <c r="G4836" s="8">
        <v>6449711104</v>
      </c>
      <c r="H4836" s="1">
        <v>17.716178461615701</v>
      </c>
      <c r="I4836" s="8">
        <v>5883654016</v>
      </c>
      <c r="J4836" s="1">
        <v>6.4599509239196804</v>
      </c>
      <c r="K4836" s="8">
        <v>578070976</v>
      </c>
      <c r="L4836" s="9">
        <v>356</v>
      </c>
      <c r="M4836" s="7">
        <v>0.97644910192301282</v>
      </c>
      <c r="N4836" s="1">
        <v>4.35999995470047</v>
      </c>
    </row>
    <row r="4837" spans="1:14" x14ac:dyDescent="0.25">
      <c r="A4837" s="3">
        <v>39171</v>
      </c>
      <c r="B4837" s="5" t="s">
        <v>1592</v>
      </c>
      <c r="C4837" s="5" t="s">
        <v>7075</v>
      </c>
      <c r="D4837" s="5" t="s">
        <v>1267</v>
      </c>
      <c r="E4837" s="1">
        <v>36.1</v>
      </c>
      <c r="F4837" s="8">
        <v>158640704</v>
      </c>
      <c r="G4837" s="8">
        <v>5771839488</v>
      </c>
      <c r="H4837" s="1">
        <v>-13.311632992481499</v>
      </c>
      <c r="I4837" s="8">
        <v>3650752000</v>
      </c>
      <c r="J4837" s="1">
        <v>10.964916229248001</v>
      </c>
      <c r="K4837" s="8">
        <v>576034984</v>
      </c>
      <c r="L4837" s="9">
        <v>357</v>
      </c>
      <c r="M4837" s="7">
        <v>0.97693340585004695</v>
      </c>
      <c r="N4837" s="1">
        <v>2.0699999630451198</v>
      </c>
    </row>
    <row r="4838" spans="1:14" x14ac:dyDescent="0.25">
      <c r="A4838" s="3">
        <v>39171</v>
      </c>
      <c r="B4838" s="5" t="s">
        <v>1542</v>
      </c>
      <c r="C4838" s="5" t="s">
        <v>7076</v>
      </c>
      <c r="D4838" s="5" t="s">
        <v>1256</v>
      </c>
      <c r="E4838" s="1">
        <v>31.59</v>
      </c>
      <c r="F4838" s="8">
        <v>299102016</v>
      </c>
      <c r="G4838" s="8">
        <v>9418968064</v>
      </c>
      <c r="H4838" s="1">
        <v>-5.3988852527258899</v>
      </c>
      <c r="I4838" s="8">
        <v>1131787984</v>
      </c>
      <c r="J4838" s="1">
        <v>4.1233949661254901</v>
      </c>
      <c r="K4838" s="8">
        <v>573682984</v>
      </c>
      <c r="L4838" s="9">
        <v>358</v>
      </c>
      <c r="M4838" s="7">
        <v>0.97741573232281531</v>
      </c>
      <c r="N4838" s="1">
        <v>1.46000000834465</v>
      </c>
    </row>
    <row r="4839" spans="1:14" x14ac:dyDescent="0.25">
      <c r="A4839" s="3">
        <v>39171</v>
      </c>
      <c r="B4839" s="5" t="s">
        <v>1583</v>
      </c>
      <c r="C4839" s="5" t="s">
        <v>7077</v>
      </c>
      <c r="D4839" s="5" t="s">
        <v>975</v>
      </c>
      <c r="E4839" s="1">
        <v>41.7</v>
      </c>
      <c r="F4839" s="8">
        <v>587969024</v>
      </c>
      <c r="G4839" s="8">
        <v>24438597632</v>
      </c>
      <c r="H4839" s="1">
        <v>28.505392241975699</v>
      </c>
      <c r="I4839" s="8">
        <v>2569228928</v>
      </c>
      <c r="J4839" s="1">
        <v>30.970476150512699</v>
      </c>
      <c r="K4839" s="8">
        <v>567091000</v>
      </c>
      <c r="L4839" s="9">
        <v>359</v>
      </c>
      <c r="M4839" s="7">
        <v>0.97789251655626341</v>
      </c>
      <c r="N4839" s="1">
        <v>0.91999998688697804</v>
      </c>
    </row>
    <row r="4840" spans="1:14" x14ac:dyDescent="0.25">
      <c r="A4840" s="3">
        <v>39171</v>
      </c>
      <c r="B4840" s="5" t="s">
        <v>928</v>
      </c>
      <c r="C4840" s="5" t="s">
        <v>7078</v>
      </c>
      <c r="D4840" s="5" t="s">
        <v>927</v>
      </c>
      <c r="E4840" s="1">
        <v>58.92</v>
      </c>
      <c r="F4840" s="8">
        <v>82799920</v>
      </c>
      <c r="G4840" s="8">
        <v>4842834432</v>
      </c>
      <c r="H4840" s="1">
        <v>-3.3089745320911002</v>
      </c>
      <c r="I4840" s="8">
        <v>1469168992</v>
      </c>
      <c r="J4840" s="1">
        <v>-3.75760698318481</v>
      </c>
      <c r="K4840" s="8">
        <v>564675992</v>
      </c>
      <c r="L4840" s="9">
        <v>360</v>
      </c>
      <c r="M4840" s="7">
        <v>0.97836727036119464</v>
      </c>
      <c r="N4840" s="1">
        <v>6.6799999475479099</v>
      </c>
    </row>
    <row r="4841" spans="1:14" x14ac:dyDescent="0.25">
      <c r="A4841" s="3">
        <v>39171</v>
      </c>
      <c r="B4841" s="5" t="s">
        <v>1569</v>
      </c>
      <c r="C4841" s="5" t="s">
        <v>7079</v>
      </c>
      <c r="D4841" s="5" t="s">
        <v>1568</v>
      </c>
      <c r="E4841" s="1">
        <v>43.8</v>
      </c>
      <c r="F4841" s="8">
        <v>226518288</v>
      </c>
      <c r="G4841" s="8">
        <v>9963046912</v>
      </c>
      <c r="H4841" s="1">
        <v>-32.760209322290997</v>
      </c>
      <c r="I4841" s="8">
        <v>3257525056</v>
      </c>
      <c r="J4841" s="1">
        <v>41.258781433105497</v>
      </c>
      <c r="K4841" s="8">
        <v>551934000</v>
      </c>
      <c r="L4841" s="9">
        <v>361</v>
      </c>
      <c r="M4841" s="7">
        <v>0.97883131128073653</v>
      </c>
      <c r="N4841" s="1">
        <v>1.0299999862909299</v>
      </c>
    </row>
    <row r="4842" spans="1:14" x14ac:dyDescent="0.25">
      <c r="A4842" s="3">
        <v>39171</v>
      </c>
      <c r="B4842" s="5" t="s">
        <v>63</v>
      </c>
      <c r="C4842" s="5" t="s">
        <v>7080</v>
      </c>
      <c r="D4842" s="5" t="s">
        <v>64</v>
      </c>
      <c r="E4842" s="1">
        <v>41.19</v>
      </c>
      <c r="F4842" s="8">
        <v>141382352</v>
      </c>
      <c r="G4842" s="8">
        <v>5888572416</v>
      </c>
      <c r="H4842" s="1">
        <v>20.712617019637701</v>
      </c>
      <c r="I4842" s="8">
        <v>5896272000</v>
      </c>
      <c r="J4842" s="1">
        <v>8.3842506408691406</v>
      </c>
      <c r="K4842" s="8">
        <v>550759008</v>
      </c>
      <c r="L4842" s="9">
        <v>362</v>
      </c>
      <c r="M4842" s="7">
        <v>0.97929436432062589</v>
      </c>
      <c r="N4842" s="1">
        <v>2.40000000596046</v>
      </c>
    </row>
    <row r="4843" spans="1:14" x14ac:dyDescent="0.25">
      <c r="A4843" s="3">
        <v>39171</v>
      </c>
      <c r="B4843" s="5" t="s">
        <v>1512</v>
      </c>
      <c r="C4843" s="5" t="s">
        <v>7081</v>
      </c>
      <c r="D4843" s="5" t="s">
        <v>1511</v>
      </c>
      <c r="E4843" s="1">
        <v>34.18</v>
      </c>
      <c r="F4843" s="8">
        <v>227474832</v>
      </c>
      <c r="G4843" s="8">
        <v>7774632960</v>
      </c>
      <c r="H4843" s="1">
        <v>89.713232863875007</v>
      </c>
      <c r="I4843" s="8">
        <v>3829464960</v>
      </c>
      <c r="J4843" s="1">
        <v>38.527114868164098</v>
      </c>
      <c r="K4843" s="8">
        <v>550138992</v>
      </c>
      <c r="L4843" s="9">
        <v>363</v>
      </c>
      <c r="M4843" s="7">
        <v>0.97975689607935712</v>
      </c>
      <c r="N4843" s="1">
        <v>1.4033333460489901</v>
      </c>
    </row>
    <row r="4844" spans="1:14" x14ac:dyDescent="0.25">
      <c r="A4844" s="3">
        <v>39171</v>
      </c>
      <c r="B4844" s="5" t="s">
        <v>16</v>
      </c>
      <c r="C4844" s="5" t="s">
        <v>7082</v>
      </c>
      <c r="D4844" s="5" t="s">
        <v>17</v>
      </c>
      <c r="E4844" s="1">
        <v>21.04</v>
      </c>
      <c r="F4844" s="8">
        <v>322819296</v>
      </c>
      <c r="G4844" s="8">
        <v>6729788416</v>
      </c>
      <c r="H4844" s="1">
        <v>-8.0644599398965493</v>
      </c>
      <c r="I4844" s="8">
        <v>4555154240</v>
      </c>
      <c r="J4844" s="1">
        <v>10.2438869476318</v>
      </c>
      <c r="K4844" s="8">
        <v>549429008</v>
      </c>
      <c r="L4844" s="9">
        <v>364</v>
      </c>
      <c r="M4844" s="7">
        <v>0.98021883091594142</v>
      </c>
      <c r="N4844" s="1">
        <v>0.69999995827674899</v>
      </c>
    </row>
    <row r="4845" spans="1:14" x14ac:dyDescent="0.25">
      <c r="A4845" s="3">
        <v>39171</v>
      </c>
      <c r="B4845" s="5" t="s">
        <v>1571</v>
      </c>
      <c r="C4845" s="5" t="s">
        <v>7083</v>
      </c>
      <c r="D4845" s="5" t="s">
        <v>1254</v>
      </c>
      <c r="E4845" s="1">
        <v>27.36</v>
      </c>
      <c r="F4845" s="8">
        <v>344027360</v>
      </c>
      <c r="G4845" s="8">
        <v>9266469888</v>
      </c>
      <c r="H4845" s="1">
        <v>14.933838519644301</v>
      </c>
      <c r="I4845" s="8">
        <v>2420906016</v>
      </c>
      <c r="J4845" s="1"/>
      <c r="K4845" s="8">
        <v>547223992</v>
      </c>
      <c r="L4845" s="9">
        <v>365</v>
      </c>
      <c r="M4845" s="7">
        <v>0.98067891187569944</v>
      </c>
      <c r="N4845" s="1">
        <v>1.05999999120831</v>
      </c>
    </row>
    <row r="4846" spans="1:14" x14ac:dyDescent="0.25">
      <c r="A4846" s="3">
        <v>39171</v>
      </c>
      <c r="B4846" s="5" t="s">
        <v>34</v>
      </c>
      <c r="C4846" s="5" t="s">
        <v>7084</v>
      </c>
      <c r="D4846" s="5" t="s">
        <v>35</v>
      </c>
      <c r="E4846" s="1">
        <v>31.19</v>
      </c>
      <c r="F4846" s="8">
        <v>178218976</v>
      </c>
      <c r="G4846" s="8">
        <v>5587905024</v>
      </c>
      <c r="H4846" s="1">
        <v>98.157566630268704</v>
      </c>
      <c r="I4846" s="8">
        <v>20257999872</v>
      </c>
      <c r="J4846" s="1">
        <v>2.7125689983367902</v>
      </c>
      <c r="K4846" s="8">
        <v>540000000</v>
      </c>
      <c r="L4846" s="9">
        <v>366</v>
      </c>
      <c r="M4846" s="7">
        <v>0.98113291923265267</v>
      </c>
      <c r="N4846" s="1">
        <v>-1.8600000049918901</v>
      </c>
    </row>
    <row r="4847" spans="1:14" x14ac:dyDescent="0.25">
      <c r="A4847" s="3">
        <v>39171</v>
      </c>
      <c r="B4847" s="5" t="s">
        <v>1058</v>
      </c>
      <c r="C4847" s="5" t="s">
        <v>7085</v>
      </c>
      <c r="D4847" s="5" t="s">
        <v>1057</v>
      </c>
      <c r="E4847" s="1">
        <v>31.6</v>
      </c>
      <c r="F4847" s="8">
        <v>161330048</v>
      </c>
      <c r="G4847" s="8">
        <v>5114655232</v>
      </c>
      <c r="H4847" s="1">
        <v>28.8297122861586</v>
      </c>
      <c r="I4847" s="8">
        <v>4327900160</v>
      </c>
      <c r="J4847" s="1">
        <v>5.9435510635376003</v>
      </c>
      <c r="K4847" s="8">
        <v>539000000</v>
      </c>
      <c r="L4847" s="9">
        <v>367</v>
      </c>
      <c r="M4847" s="7">
        <v>0.98158608583524121</v>
      </c>
      <c r="N4847" s="1">
        <v>1.6849999725818601</v>
      </c>
    </row>
    <row r="4848" spans="1:14" x14ac:dyDescent="0.25">
      <c r="A4848" s="3">
        <v>39171</v>
      </c>
      <c r="B4848" s="5" t="s">
        <v>407</v>
      </c>
      <c r="C4848" s="5" t="s">
        <v>7086</v>
      </c>
      <c r="D4848" s="5" t="s">
        <v>408</v>
      </c>
      <c r="E4848" s="1">
        <v>45.85</v>
      </c>
      <c r="F4848" s="8">
        <v>104136992</v>
      </c>
      <c r="G4848" s="8">
        <v>4764718592</v>
      </c>
      <c r="H4848" s="1">
        <v>18.829863224025601</v>
      </c>
      <c r="I4848" s="8">
        <v>6621500032</v>
      </c>
      <c r="J4848" s="1">
        <v>15.132493972778301</v>
      </c>
      <c r="K4848" s="8">
        <v>537200000</v>
      </c>
      <c r="L4848" s="9">
        <v>368</v>
      </c>
      <c r="M4848" s="7">
        <v>0.98203773907997316</v>
      </c>
      <c r="N4848" s="1">
        <v>3.15999999642372</v>
      </c>
    </row>
    <row r="4849" spans="1:14" x14ac:dyDescent="0.25">
      <c r="A4849" s="3">
        <v>39171</v>
      </c>
      <c r="B4849" s="5" t="s">
        <v>405</v>
      </c>
      <c r="C4849" s="5" t="s">
        <v>7087</v>
      </c>
      <c r="D4849" s="5" t="s">
        <v>406</v>
      </c>
      <c r="E4849" s="1">
        <v>64.260000000000005</v>
      </c>
      <c r="F4849" s="8">
        <v>98313104</v>
      </c>
      <c r="G4849" s="8">
        <v>6864971264</v>
      </c>
      <c r="H4849" s="1">
        <v>15.410094791752901</v>
      </c>
      <c r="I4849" s="8">
        <v>5575899904</v>
      </c>
      <c r="J4849" s="1">
        <v>1.87083196640015</v>
      </c>
      <c r="K4849" s="8">
        <v>524900000</v>
      </c>
      <c r="L4849" s="9">
        <v>369</v>
      </c>
      <c r="M4849" s="7">
        <v>0.98247905104601896</v>
      </c>
      <c r="N4849" s="1">
        <v>3.68000000715256</v>
      </c>
    </row>
    <row r="4850" spans="1:14" x14ac:dyDescent="0.25">
      <c r="A4850" s="3">
        <v>39171</v>
      </c>
      <c r="B4850" s="5" t="s">
        <v>1466</v>
      </c>
      <c r="C4850" s="5" t="s">
        <v>7088</v>
      </c>
      <c r="D4850" s="5" t="s">
        <v>1465</v>
      </c>
      <c r="E4850" s="1">
        <v>46.35</v>
      </c>
      <c r="F4850" s="8">
        <v>106206208</v>
      </c>
      <c r="G4850" s="8">
        <v>4945305088</v>
      </c>
      <c r="H4850" s="1">
        <v>-19.670714278583599</v>
      </c>
      <c r="I4850" s="8">
        <v>1314464992</v>
      </c>
      <c r="J4850" s="1">
        <v>25.498010635376001</v>
      </c>
      <c r="K4850" s="8">
        <v>522218000</v>
      </c>
      <c r="L4850" s="9">
        <v>370</v>
      </c>
      <c r="M4850" s="7">
        <v>0.9829181081088586</v>
      </c>
      <c r="N4850" s="1">
        <v>3.2000000476837198</v>
      </c>
    </row>
    <row r="4851" spans="1:14" x14ac:dyDescent="0.25">
      <c r="A4851" s="3">
        <v>39171</v>
      </c>
      <c r="B4851" s="5" t="s">
        <v>1621</v>
      </c>
      <c r="C4851" s="5" t="s">
        <v>7089</v>
      </c>
      <c r="D4851" s="5" t="s">
        <v>1620</v>
      </c>
      <c r="E4851" s="1">
        <v>40.24</v>
      </c>
      <c r="F4851" s="8">
        <v>263846832</v>
      </c>
      <c r="G4851" s="8">
        <v>10680076288</v>
      </c>
      <c r="H4851" s="1">
        <v>-0.47651790487228701</v>
      </c>
      <c r="I4851" s="8">
        <v>5256286080</v>
      </c>
      <c r="J4851" s="1">
        <v>13.1740379333496</v>
      </c>
      <c r="K4851" s="8">
        <v>521199008</v>
      </c>
      <c r="L4851" s="9">
        <v>371</v>
      </c>
      <c r="M4851" s="7">
        <v>0.98335630844972666</v>
      </c>
      <c r="N4851" s="1">
        <v>2.2800000309944202</v>
      </c>
    </row>
    <row r="4852" spans="1:14" x14ac:dyDescent="0.25">
      <c r="A4852" s="3">
        <v>39171</v>
      </c>
      <c r="B4852" s="5" t="s">
        <v>1447</v>
      </c>
      <c r="C4852" s="5" t="s">
        <v>7090</v>
      </c>
      <c r="D4852" s="5" t="s">
        <v>1446</v>
      </c>
      <c r="E4852" s="1">
        <v>25.44</v>
      </c>
      <c r="F4852" s="8">
        <v>473755104</v>
      </c>
      <c r="G4852" s="8">
        <v>12068606976</v>
      </c>
      <c r="H4852" s="1">
        <v>15.6552168939556</v>
      </c>
      <c r="I4852" s="8">
        <v>4917778048</v>
      </c>
      <c r="J4852" s="1">
        <v>39.468189239502003</v>
      </c>
      <c r="K4852" s="8">
        <v>519704992</v>
      </c>
      <c r="L4852" s="9">
        <v>372</v>
      </c>
      <c r="M4852" s="7">
        <v>0.98379325269012174</v>
      </c>
      <c r="N4852" s="1">
        <v>0.33142853634698</v>
      </c>
    </row>
    <row r="4853" spans="1:14" x14ac:dyDescent="0.25">
      <c r="A4853" s="3">
        <v>39171</v>
      </c>
      <c r="B4853" s="5" t="s">
        <v>73</v>
      </c>
      <c r="C4853" s="5" t="s">
        <v>7091</v>
      </c>
      <c r="D4853" s="5" t="s">
        <v>74</v>
      </c>
      <c r="E4853" s="1">
        <v>42.85</v>
      </c>
      <c r="F4853" s="8">
        <v>103156128</v>
      </c>
      <c r="G4853" s="8">
        <v>4379025920</v>
      </c>
      <c r="H4853" s="1">
        <v>19.870803112728499</v>
      </c>
      <c r="I4853" s="8">
        <v>4994318080</v>
      </c>
      <c r="J4853" s="1">
        <v>3.02335906028748</v>
      </c>
      <c r="K4853" s="8">
        <v>518289000</v>
      </c>
      <c r="L4853" s="9">
        <v>373</v>
      </c>
      <c r="M4853" s="7">
        <v>0.98422900642906241</v>
      </c>
      <c r="N4853" s="1">
        <v>2.4900000095367401</v>
      </c>
    </row>
    <row r="4854" spans="1:14" x14ac:dyDescent="0.25">
      <c r="A4854" s="3">
        <v>39171</v>
      </c>
      <c r="B4854" s="5" t="s">
        <v>1153</v>
      </c>
      <c r="C4854" s="5" t="s">
        <v>7092</v>
      </c>
      <c r="D4854" s="5" t="s">
        <v>1152</v>
      </c>
      <c r="E4854" s="1">
        <v>58.46</v>
      </c>
      <c r="F4854" s="8">
        <v>97000000</v>
      </c>
      <c r="G4854" s="8">
        <v>5603009024</v>
      </c>
      <c r="H4854" s="1">
        <v>38.530801013190803</v>
      </c>
      <c r="I4854" s="8">
        <v>5108099840</v>
      </c>
      <c r="J4854" s="1">
        <v>-2.1717898845672599</v>
      </c>
      <c r="K4854" s="8">
        <v>513700000</v>
      </c>
      <c r="L4854" s="9">
        <v>374</v>
      </c>
      <c r="M4854" s="7">
        <v>0.98466090194622335</v>
      </c>
      <c r="N4854" s="1">
        <v>3.3100000619888301</v>
      </c>
    </row>
    <row r="4855" spans="1:14" x14ac:dyDescent="0.25">
      <c r="A4855" s="3">
        <v>39171</v>
      </c>
      <c r="B4855" s="5" t="s">
        <v>1407</v>
      </c>
      <c r="C4855" s="5" t="s">
        <v>7093</v>
      </c>
      <c r="D4855" s="5" t="s">
        <v>1406</v>
      </c>
      <c r="E4855" s="1">
        <v>64.930000000000007</v>
      </c>
      <c r="F4855" s="8">
        <v>250912000</v>
      </c>
      <c r="G4855" s="8">
        <v>16499113984</v>
      </c>
      <c r="H4855" s="1">
        <v>66.720375782275696</v>
      </c>
      <c r="I4855" s="8">
        <v>2510681024</v>
      </c>
      <c r="J4855" s="1">
        <v>34.574516296386697</v>
      </c>
      <c r="K4855" s="8">
        <v>512820000</v>
      </c>
      <c r="L4855" s="9">
        <v>375</v>
      </c>
      <c r="M4855" s="7">
        <v>0.98509205759954332</v>
      </c>
      <c r="N4855" s="1">
        <v>3.4500000476837198</v>
      </c>
    </row>
    <row r="4856" spans="1:14" x14ac:dyDescent="0.25">
      <c r="A4856" s="3">
        <v>39171</v>
      </c>
      <c r="B4856" s="5" t="s">
        <v>323</v>
      </c>
      <c r="C4856" s="5" t="s">
        <v>7094</v>
      </c>
      <c r="D4856" s="5" t="s">
        <v>324</v>
      </c>
      <c r="E4856" s="1">
        <v>55.36</v>
      </c>
      <c r="F4856" s="8">
        <v>81841624</v>
      </c>
      <c r="G4856" s="8">
        <v>4581242880</v>
      </c>
      <c r="H4856" s="1">
        <v>20.9552404603808</v>
      </c>
      <c r="I4856" s="8">
        <v>4018600064</v>
      </c>
      <c r="J4856" s="1">
        <v>22.320640563964801</v>
      </c>
      <c r="K4856" s="8">
        <v>503300000</v>
      </c>
      <c r="L4856" s="9">
        <v>376</v>
      </c>
      <c r="M4856" s="7">
        <v>0.98551520927131109</v>
      </c>
      <c r="N4856" s="1">
        <v>3.5499999821186101</v>
      </c>
    </row>
    <row r="4857" spans="1:14" x14ac:dyDescent="0.25">
      <c r="A4857" s="3">
        <v>39171</v>
      </c>
      <c r="B4857" s="5" t="s">
        <v>1360</v>
      </c>
      <c r="C4857" s="5" t="s">
        <v>7095</v>
      </c>
      <c r="D4857" s="5" t="s">
        <v>1359</v>
      </c>
      <c r="E4857" s="1">
        <v>111.25</v>
      </c>
      <c r="F4857" s="8">
        <v>225797568</v>
      </c>
      <c r="G4857" s="8">
        <v>24197388288</v>
      </c>
      <c r="H4857" s="1">
        <v>66.499958437126296</v>
      </c>
      <c r="I4857" s="8">
        <v>3332153984</v>
      </c>
      <c r="J4857" s="1">
        <v>5.2197241783142099</v>
      </c>
      <c r="K4857" s="8">
        <v>498371000</v>
      </c>
      <c r="L4857" s="9">
        <v>377</v>
      </c>
      <c r="M4857" s="7">
        <v>0.98593421686481508</v>
      </c>
      <c r="N4857" s="1">
        <v>2.2000000178813899</v>
      </c>
    </row>
    <row r="4858" spans="1:14" x14ac:dyDescent="0.25">
      <c r="A4858" s="3">
        <v>39171</v>
      </c>
      <c r="B4858" s="5" t="s">
        <v>1274</v>
      </c>
      <c r="C4858" s="5" t="s">
        <v>7096</v>
      </c>
      <c r="D4858" s="5" t="s">
        <v>1273</v>
      </c>
      <c r="E4858" s="1">
        <v>33.69</v>
      </c>
      <c r="F4858" s="8">
        <v>405000000</v>
      </c>
      <c r="G4858" s="8">
        <v>13607159808</v>
      </c>
      <c r="H4858" s="1">
        <v>9.0119374416660794</v>
      </c>
      <c r="I4858" s="8">
        <v>5492000000</v>
      </c>
      <c r="J4858" s="1">
        <v>6.14727878570557</v>
      </c>
      <c r="K4858" s="8">
        <v>498000000</v>
      </c>
      <c r="L4858" s="9">
        <v>378</v>
      </c>
      <c r="M4858" s="7">
        <v>0.9863529125384497</v>
      </c>
      <c r="N4858" s="1">
        <v>1.55000004172325</v>
      </c>
    </row>
    <row r="4859" spans="1:14" x14ac:dyDescent="0.25">
      <c r="A4859" s="3">
        <v>39171</v>
      </c>
      <c r="B4859" s="5" t="s">
        <v>1180</v>
      </c>
      <c r="C4859" s="5" t="s">
        <v>7097</v>
      </c>
      <c r="D4859" s="5" t="s">
        <v>1179</v>
      </c>
      <c r="E4859" s="1">
        <v>22.67</v>
      </c>
      <c r="F4859" s="8">
        <v>178000000</v>
      </c>
      <c r="G4859" s="8">
        <v>3995171584</v>
      </c>
      <c r="H4859" s="1">
        <v>14.7288570425237</v>
      </c>
      <c r="I4859" s="8">
        <v>5505399808</v>
      </c>
      <c r="J4859" s="1">
        <v>3.88919305801392</v>
      </c>
      <c r="K4859" s="8">
        <v>490100000</v>
      </c>
      <c r="L4859" s="9">
        <v>379</v>
      </c>
      <c r="M4859" s="7">
        <v>0.98676496625260302</v>
      </c>
      <c r="N4859" s="1">
        <v>1.6099999845027899</v>
      </c>
    </row>
    <row r="4860" spans="1:14" x14ac:dyDescent="0.25">
      <c r="A4860" s="3">
        <v>39171</v>
      </c>
      <c r="B4860" s="5" t="s">
        <v>1535</v>
      </c>
      <c r="C4860" s="5" t="s">
        <v>7098</v>
      </c>
      <c r="D4860" s="5" t="s">
        <v>1534</v>
      </c>
      <c r="E4860" s="1">
        <v>33.380000000000003</v>
      </c>
      <c r="F4860" s="8">
        <v>188507344</v>
      </c>
      <c r="G4860" s="8">
        <v>6364233216</v>
      </c>
      <c r="H4860" s="1">
        <v>10.569075796281901</v>
      </c>
      <c r="I4860" s="8">
        <v>2870276992</v>
      </c>
      <c r="J4860" s="1">
        <v>36.158687591552699</v>
      </c>
      <c r="K4860" s="8">
        <v>476200000</v>
      </c>
      <c r="L4860" s="9">
        <v>380</v>
      </c>
      <c r="M4860" s="7">
        <v>0.98716533348108659</v>
      </c>
      <c r="N4860" s="1">
        <v>1.7000000178813901</v>
      </c>
    </row>
    <row r="4861" spans="1:14" x14ac:dyDescent="0.25">
      <c r="A4861" s="3">
        <v>39171</v>
      </c>
      <c r="B4861" s="5" t="s">
        <v>317</v>
      </c>
      <c r="C4861" s="5" t="s">
        <v>7099</v>
      </c>
      <c r="D4861" s="5" t="s">
        <v>318</v>
      </c>
      <c r="E4861" s="1">
        <v>49.34</v>
      </c>
      <c r="F4861" s="8">
        <v>60721528</v>
      </c>
      <c r="G4861" s="8">
        <v>2957632256</v>
      </c>
      <c r="H4861" s="1">
        <v>21.775362223326098</v>
      </c>
      <c r="I4861" s="8">
        <v>6306642944</v>
      </c>
      <c r="J4861" s="1">
        <v>9.8556194305419904</v>
      </c>
      <c r="K4861" s="8">
        <v>474600000</v>
      </c>
      <c r="L4861" s="9">
        <v>381</v>
      </c>
      <c r="M4861" s="7">
        <v>0.98756435550258659</v>
      </c>
      <c r="N4861" s="1">
        <v>4.0800000429153398</v>
      </c>
    </row>
    <row r="4862" spans="1:14" x14ac:dyDescent="0.25">
      <c r="A4862" s="3">
        <v>39171</v>
      </c>
      <c r="B4862" s="5" t="s">
        <v>1149</v>
      </c>
      <c r="C4862" s="5" t="s">
        <v>7100</v>
      </c>
      <c r="D4862" s="5" t="s">
        <v>1148</v>
      </c>
      <c r="E4862" s="1">
        <v>47.77</v>
      </c>
      <c r="F4862" s="8">
        <v>178900000</v>
      </c>
      <c r="G4862" s="8">
        <v>8608812032</v>
      </c>
      <c r="H4862" s="1">
        <v>59.233334859212199</v>
      </c>
      <c r="I4862" s="8">
        <v>6142000128</v>
      </c>
      <c r="J4862" s="1">
        <v>1.89117503166199</v>
      </c>
      <c r="K4862" s="8">
        <v>473000000</v>
      </c>
      <c r="L4862" s="9">
        <v>382</v>
      </c>
      <c r="M4862" s="7">
        <v>0.987962032317103</v>
      </c>
      <c r="N4862" s="1">
        <v>2.1300000399351098</v>
      </c>
    </row>
    <row r="4863" spans="1:14" x14ac:dyDescent="0.25">
      <c r="A4863" s="3">
        <v>39171</v>
      </c>
      <c r="B4863" s="5" t="s">
        <v>1545</v>
      </c>
      <c r="C4863" s="5" t="s">
        <v>7101</v>
      </c>
      <c r="D4863" s="5" t="s">
        <v>1238</v>
      </c>
      <c r="E4863" s="1">
        <v>29.4</v>
      </c>
      <c r="F4863" s="8">
        <v>320553472</v>
      </c>
      <c r="G4863" s="8">
        <v>9537330176</v>
      </c>
      <c r="H4863" s="1">
        <v>-18.556387330485101</v>
      </c>
      <c r="I4863" s="8">
        <v>1935905984</v>
      </c>
      <c r="J4863" s="1">
        <v>11.0789747238159</v>
      </c>
      <c r="K4863" s="8">
        <v>470840984</v>
      </c>
      <c r="L4863" s="9">
        <v>383</v>
      </c>
      <c r="M4863" s="7">
        <v>0.98835789392949391</v>
      </c>
      <c r="N4863" s="1">
        <v>1.0899999998509899</v>
      </c>
    </row>
    <row r="4864" spans="1:14" x14ac:dyDescent="0.25">
      <c r="A4864" s="3">
        <v>39171</v>
      </c>
      <c r="B4864" s="5" t="s">
        <v>157</v>
      </c>
      <c r="C4864" s="5" t="s">
        <v>7102</v>
      </c>
      <c r="D4864" s="5" t="s">
        <v>158</v>
      </c>
      <c r="E4864" s="1">
        <v>32.47</v>
      </c>
      <c r="F4864" s="8">
        <v>110461528</v>
      </c>
      <c r="G4864" s="8">
        <v>3639883008</v>
      </c>
      <c r="H4864" s="1">
        <v>-7.3572675724053704</v>
      </c>
      <c r="I4864" s="8">
        <v>1510734016</v>
      </c>
      <c r="J4864" s="1">
        <v>41.350994110107401</v>
      </c>
      <c r="K4864" s="8">
        <v>465428000</v>
      </c>
      <c r="L4864" s="9">
        <v>384</v>
      </c>
      <c r="M4864" s="7">
        <v>0.98874920455196069</v>
      </c>
      <c r="N4864" s="1">
        <v>2.89000004529953</v>
      </c>
    </row>
    <row r="4865" spans="1:14" x14ac:dyDescent="0.25">
      <c r="A4865" s="3">
        <v>39171</v>
      </c>
      <c r="B4865" s="5" t="s">
        <v>1606</v>
      </c>
      <c r="C4865" s="5" t="s">
        <v>7103</v>
      </c>
      <c r="D4865" s="5" t="s">
        <v>1605</v>
      </c>
      <c r="E4865" s="1">
        <v>13.68</v>
      </c>
      <c r="F4865" s="8">
        <v>557787904</v>
      </c>
      <c r="G4865" s="8">
        <v>7579407360</v>
      </c>
      <c r="H4865" s="1">
        <v>18.704322752834202</v>
      </c>
      <c r="I4865" s="8">
        <v>1621133984</v>
      </c>
      <c r="J4865" s="1">
        <v>36.583831787109403</v>
      </c>
      <c r="K4865" s="8">
        <v>460569000</v>
      </c>
      <c r="L4865" s="9">
        <v>385</v>
      </c>
      <c r="M4865" s="7">
        <v>0.98913642994896922</v>
      </c>
      <c r="N4865" s="1">
        <v>0.53999999165534995</v>
      </c>
    </row>
    <row r="4866" spans="1:14" x14ac:dyDescent="0.25">
      <c r="A4866" s="3">
        <v>39171</v>
      </c>
      <c r="B4866" s="5" t="s">
        <v>230</v>
      </c>
      <c r="C4866" s="5" t="s">
        <v>7104</v>
      </c>
      <c r="D4866" s="5" t="s">
        <v>231</v>
      </c>
      <c r="E4866" s="1">
        <v>79.510000000000005</v>
      </c>
      <c r="F4866" s="8">
        <v>103155440</v>
      </c>
      <c r="G4866" s="8">
        <v>8223350272</v>
      </c>
      <c r="H4866" s="1">
        <v>27.4245226364995</v>
      </c>
      <c r="I4866" s="8">
        <v>1985500000</v>
      </c>
      <c r="J4866" s="1">
        <v>12.092812538146999</v>
      </c>
      <c r="K4866" s="8">
        <v>457000000</v>
      </c>
      <c r="L4866" s="9">
        <v>386</v>
      </c>
      <c r="M4866" s="7">
        <v>0.98952065469365003</v>
      </c>
      <c r="N4866" s="1">
        <v>2.6300000101327901</v>
      </c>
    </row>
    <row r="4867" spans="1:14" x14ac:dyDescent="0.25">
      <c r="A4867" s="3">
        <v>39171</v>
      </c>
      <c r="B4867" s="5" t="s">
        <v>978</v>
      </c>
      <c r="C4867" s="5" t="s">
        <v>7105</v>
      </c>
      <c r="D4867" s="5" t="s">
        <v>977</v>
      </c>
      <c r="E4867" s="1">
        <v>36.450000000000003</v>
      </c>
      <c r="F4867" s="8">
        <v>124700000</v>
      </c>
      <c r="G4867" s="8">
        <v>4563581952</v>
      </c>
      <c r="H4867" s="1">
        <v>4.5289482692059098</v>
      </c>
      <c r="I4867" s="8">
        <v>1546300000</v>
      </c>
      <c r="J4867" s="1"/>
      <c r="K4867" s="8">
        <v>455100000</v>
      </c>
      <c r="L4867" s="9">
        <v>387</v>
      </c>
      <c r="M4867" s="7">
        <v>0.98990328200503785</v>
      </c>
      <c r="N4867" s="1">
        <v>2.15000003576279</v>
      </c>
    </row>
    <row r="4868" spans="1:14" x14ac:dyDescent="0.25">
      <c r="A4868" s="3">
        <v>39171</v>
      </c>
      <c r="B4868" s="5" t="s">
        <v>1561</v>
      </c>
      <c r="C4868" s="5" t="s">
        <v>7106</v>
      </c>
      <c r="D4868" s="5" t="s">
        <v>1329</v>
      </c>
      <c r="E4868" s="1">
        <v>28.78</v>
      </c>
      <c r="F4868" s="8">
        <v>360988512</v>
      </c>
      <c r="G4868" s="8">
        <v>10333099008</v>
      </c>
      <c r="H4868" s="1">
        <v>68.995886824679005</v>
      </c>
      <c r="I4868" s="8">
        <v>3068771008</v>
      </c>
      <c r="J4868" s="1">
        <v>29.174045562744102</v>
      </c>
      <c r="K4868" s="8">
        <v>452628000</v>
      </c>
      <c r="L4868" s="9">
        <v>388</v>
      </c>
      <c r="M4868" s="7">
        <v>0.99028383097163608</v>
      </c>
      <c r="N4868" s="1">
        <v>1.2700000107288401</v>
      </c>
    </row>
    <row r="4869" spans="1:14" x14ac:dyDescent="0.25">
      <c r="A4869" s="3">
        <v>39171</v>
      </c>
      <c r="B4869" s="5" t="s">
        <v>1050</v>
      </c>
      <c r="C4869" s="5" t="s">
        <v>7107</v>
      </c>
      <c r="D4869" s="5" t="s">
        <v>1049</v>
      </c>
      <c r="E4869" s="1">
        <v>29.66</v>
      </c>
      <c r="F4869" s="8">
        <v>200678000</v>
      </c>
      <c r="G4869" s="8">
        <v>5772383232</v>
      </c>
      <c r="H4869" s="1">
        <v>29.8461874004363</v>
      </c>
      <c r="I4869" s="8">
        <v>1958588032</v>
      </c>
      <c r="J4869" s="1">
        <v>11.613746643066399</v>
      </c>
      <c r="K4869" s="8">
        <v>450201984</v>
      </c>
      <c r="L4869" s="9">
        <v>389</v>
      </c>
      <c r="M4869" s="7">
        <v>0.99066234025469335</v>
      </c>
      <c r="N4869" s="1">
        <v>1.5599999427795399</v>
      </c>
    </row>
    <row r="4870" spans="1:14" x14ac:dyDescent="0.25">
      <c r="A4870" s="3">
        <v>39171</v>
      </c>
      <c r="B4870" s="5" t="s">
        <v>1547</v>
      </c>
      <c r="C4870" s="5" t="s">
        <v>7108</v>
      </c>
      <c r="D4870" s="5" t="s">
        <v>1546</v>
      </c>
      <c r="E4870" s="1">
        <v>37.71</v>
      </c>
      <c r="F4870" s="8">
        <v>292832768</v>
      </c>
      <c r="G4870" s="8">
        <v>10740511744</v>
      </c>
      <c r="H4870" s="1">
        <v>40.290179545515997</v>
      </c>
      <c r="I4870" s="8">
        <v>6589770112</v>
      </c>
      <c r="J4870" s="1">
        <v>15.898292541503899</v>
      </c>
      <c r="K4870" s="8">
        <v>449798000</v>
      </c>
      <c r="L4870" s="9">
        <v>390</v>
      </c>
      <c r="M4870" s="7">
        <v>0.99104050988643944</v>
      </c>
      <c r="N4870" s="1">
        <v>0.63000000640749898</v>
      </c>
    </row>
    <row r="4871" spans="1:14" x14ac:dyDescent="0.25">
      <c r="A4871" s="3">
        <v>39171</v>
      </c>
      <c r="B4871" s="5" t="s">
        <v>1272</v>
      </c>
      <c r="C4871" s="5" t="s">
        <v>7109</v>
      </c>
      <c r="D4871" s="5" t="s">
        <v>1271</v>
      </c>
      <c r="E4871" s="1">
        <v>37.01</v>
      </c>
      <c r="F4871" s="8">
        <v>167847856</v>
      </c>
      <c r="G4871" s="8">
        <v>6235139584</v>
      </c>
      <c r="H4871" s="1">
        <v>-0.65222535781822599</v>
      </c>
      <c r="I4871" s="8">
        <v>4013545984</v>
      </c>
      <c r="J4871" s="1">
        <v>20.222236633300799</v>
      </c>
      <c r="K4871" s="8">
        <v>449450000</v>
      </c>
      <c r="L4871" s="9">
        <v>391</v>
      </c>
      <c r="M4871" s="7">
        <v>0.99141838693566653</v>
      </c>
      <c r="N4871" s="1">
        <v>1.69999995827675</v>
      </c>
    </row>
    <row r="4872" spans="1:14" x14ac:dyDescent="0.25">
      <c r="A4872" s="3">
        <v>39171</v>
      </c>
      <c r="B4872" s="5" t="s">
        <v>1302</v>
      </c>
      <c r="C4872" s="5" t="s">
        <v>7110</v>
      </c>
      <c r="D4872" s="5" t="s">
        <v>1301</v>
      </c>
      <c r="E4872" s="1">
        <v>39.42</v>
      </c>
      <c r="F4872" s="8">
        <v>177100000</v>
      </c>
      <c r="G4872" s="8">
        <v>6914990592</v>
      </c>
      <c r="H4872" s="1">
        <v>10.5463519022219</v>
      </c>
      <c r="I4872" s="8">
        <v>1627000000</v>
      </c>
      <c r="J4872" s="1">
        <v>3.2360410690307599</v>
      </c>
      <c r="K4872" s="8">
        <v>447000000</v>
      </c>
      <c r="L4872" s="9">
        <v>392</v>
      </c>
      <c r="M4872" s="7">
        <v>0.99179420413670005</v>
      </c>
      <c r="N4872" s="1">
        <v>1.7499999701976801</v>
      </c>
    </row>
    <row r="4873" spans="1:14" x14ac:dyDescent="0.25">
      <c r="A4873" s="3">
        <v>39171</v>
      </c>
      <c r="B4873" s="5" t="s">
        <v>359</v>
      </c>
      <c r="C4873" s="5" t="s">
        <v>7111</v>
      </c>
      <c r="D4873" s="5" t="s">
        <v>360</v>
      </c>
      <c r="E4873" s="1">
        <v>13.06</v>
      </c>
      <c r="F4873" s="8">
        <v>547000000</v>
      </c>
      <c r="G4873" s="8">
        <v>7190492160</v>
      </c>
      <c r="H4873" s="1">
        <v>-46.975229944708602</v>
      </c>
      <c r="I4873" s="8">
        <v>5649146880</v>
      </c>
      <c r="J4873" s="1">
        <v>-3.39588499069214</v>
      </c>
      <c r="K4873" s="8">
        <v>441881000</v>
      </c>
      <c r="L4873" s="9">
        <v>393</v>
      </c>
      <c r="M4873" s="7">
        <v>0.99216571751614058</v>
      </c>
      <c r="N4873" s="1">
        <v>-0.22000002861022899</v>
      </c>
    </row>
    <row r="4874" spans="1:14" x14ac:dyDescent="0.25">
      <c r="A4874" s="3">
        <v>39171</v>
      </c>
      <c r="B4874" s="5" t="s">
        <v>1111</v>
      </c>
      <c r="C4874" s="5" t="s">
        <v>7112</v>
      </c>
      <c r="D4874" s="5" t="s">
        <v>1110</v>
      </c>
      <c r="E4874" s="1">
        <v>33.74</v>
      </c>
      <c r="F4874" s="8">
        <v>132676408</v>
      </c>
      <c r="G4874" s="8">
        <v>4504702976</v>
      </c>
      <c r="H4874" s="1">
        <v>73.203298107436197</v>
      </c>
      <c r="I4874" s="8">
        <v>2917000000</v>
      </c>
      <c r="J4874" s="1">
        <v>5.8418002128601101</v>
      </c>
      <c r="K4874" s="8">
        <v>425000000</v>
      </c>
      <c r="L4874" s="9">
        <v>394</v>
      </c>
      <c r="M4874" s="7">
        <v>0.99252303812115006</v>
      </c>
      <c r="N4874" s="1">
        <v>2.0000000298023202</v>
      </c>
    </row>
    <row r="4875" spans="1:14" x14ac:dyDescent="0.25">
      <c r="A4875" s="3">
        <v>39171</v>
      </c>
      <c r="B4875" s="5" t="s">
        <v>1590</v>
      </c>
      <c r="C4875" s="5" t="s">
        <v>7113</v>
      </c>
      <c r="D4875" s="5" t="s">
        <v>1589</v>
      </c>
      <c r="E4875" s="1">
        <v>47.75</v>
      </c>
      <c r="F4875" s="8">
        <v>172656000</v>
      </c>
      <c r="G4875" s="8">
        <v>8235921920</v>
      </c>
      <c r="H4875" s="1">
        <v>35.600475268398903</v>
      </c>
      <c r="I4875" s="8">
        <v>6556193920</v>
      </c>
      <c r="J4875" s="1">
        <v>15.2444000244141</v>
      </c>
      <c r="K4875" s="8">
        <v>417845000</v>
      </c>
      <c r="L4875" s="9">
        <v>395</v>
      </c>
      <c r="M4875" s="7">
        <v>0.99287434312867995</v>
      </c>
      <c r="N4875" s="1">
        <v>1.5599999725818601</v>
      </c>
    </row>
    <row r="4876" spans="1:14" x14ac:dyDescent="0.25">
      <c r="A4876" s="3">
        <v>39171</v>
      </c>
      <c r="B4876" s="5" t="s">
        <v>1294</v>
      </c>
      <c r="C4876" s="5" t="s">
        <v>7114</v>
      </c>
      <c r="D4876" s="5" t="s">
        <v>1293</v>
      </c>
      <c r="E4876" s="1">
        <v>45.48</v>
      </c>
      <c r="F4876" s="8">
        <v>135875008</v>
      </c>
      <c r="G4876" s="8">
        <v>6167776768</v>
      </c>
      <c r="H4876" s="1">
        <v>12.4708677154431</v>
      </c>
      <c r="I4876" s="8">
        <v>2648321024</v>
      </c>
      <c r="J4876" s="1">
        <v>10.570010185241699</v>
      </c>
      <c r="K4876" s="8">
        <v>415435000</v>
      </c>
      <c r="L4876" s="9">
        <v>396</v>
      </c>
      <c r="M4876" s="7">
        <v>0.9932236219181908</v>
      </c>
      <c r="N4876" s="1">
        <v>1.8499999791383701</v>
      </c>
    </row>
    <row r="4877" spans="1:14" x14ac:dyDescent="0.25">
      <c r="A4877" s="3">
        <v>39171</v>
      </c>
      <c r="B4877" s="5" t="s">
        <v>1502</v>
      </c>
      <c r="C4877" s="5" t="s">
        <v>7115</v>
      </c>
      <c r="D4877" s="5" t="s">
        <v>1501</v>
      </c>
      <c r="E4877" s="1">
        <v>96.08</v>
      </c>
      <c r="F4877" s="8">
        <v>65361436</v>
      </c>
      <c r="G4877" s="8">
        <v>6338070016</v>
      </c>
      <c r="H4877" s="1">
        <v>-4.63550111275259</v>
      </c>
      <c r="I4877" s="8">
        <v>3417863936</v>
      </c>
      <c r="J4877" s="1">
        <v>7.1598792076110804</v>
      </c>
      <c r="K4877" s="8">
        <v>405826000</v>
      </c>
      <c r="L4877" s="9">
        <v>397</v>
      </c>
      <c r="M4877" s="7">
        <v>0.99356482189901096</v>
      </c>
      <c r="N4877" s="1">
        <v>4.0400000214576703</v>
      </c>
    </row>
    <row r="4878" spans="1:14" x14ac:dyDescent="0.25">
      <c r="A4878" s="3">
        <v>39171</v>
      </c>
      <c r="B4878" s="5" t="s">
        <v>1623</v>
      </c>
      <c r="C4878" s="5" t="s">
        <v>7116</v>
      </c>
      <c r="D4878" s="5" t="s">
        <v>1622</v>
      </c>
      <c r="E4878" s="1">
        <v>39.130000000000003</v>
      </c>
      <c r="F4878" s="8">
        <v>182654624</v>
      </c>
      <c r="G4878" s="8">
        <v>7092746240</v>
      </c>
      <c r="H4878" s="1">
        <v>31.656796284698501</v>
      </c>
      <c r="I4878" s="8">
        <v>3544310016</v>
      </c>
      <c r="J4878" s="1">
        <v>4.9857349395751998</v>
      </c>
      <c r="K4878" s="8">
        <v>405125000</v>
      </c>
      <c r="L4878" s="9">
        <v>398</v>
      </c>
      <c r="M4878" s="7">
        <v>0.99390543251102148</v>
      </c>
      <c r="N4878" s="1">
        <v>2.2349999845027901</v>
      </c>
    </row>
    <row r="4879" spans="1:14" x14ac:dyDescent="0.25">
      <c r="A4879" s="3">
        <v>39171</v>
      </c>
      <c r="B4879" s="5" t="s">
        <v>1541</v>
      </c>
      <c r="C4879" s="5" t="s">
        <v>7117</v>
      </c>
      <c r="D4879" s="5" t="s">
        <v>442</v>
      </c>
      <c r="E4879" s="1">
        <v>41.52</v>
      </c>
      <c r="F4879" s="8">
        <v>132000000</v>
      </c>
      <c r="G4879" s="8">
        <v>5467244544</v>
      </c>
      <c r="H4879" s="1">
        <v>31.1268350113893</v>
      </c>
      <c r="I4879" s="8">
        <v>1797500000</v>
      </c>
      <c r="J4879" s="1">
        <v>7.8607859611511204</v>
      </c>
      <c r="K4879" s="8">
        <v>402700000</v>
      </c>
      <c r="L4879" s="9">
        <v>399</v>
      </c>
      <c r="M4879" s="7">
        <v>0.99424400429369753</v>
      </c>
      <c r="N4879" s="1">
        <v>2.0849999785423301</v>
      </c>
    </row>
    <row r="4880" spans="1:14" x14ac:dyDescent="0.25">
      <c r="A4880" s="3">
        <v>39171</v>
      </c>
      <c r="B4880" s="5" t="s">
        <v>375</v>
      </c>
      <c r="C4880" s="5" t="s">
        <v>7118</v>
      </c>
      <c r="D4880" s="5" t="s">
        <v>376</v>
      </c>
      <c r="E4880" s="1">
        <v>12.08</v>
      </c>
      <c r="F4880" s="8">
        <v>754499968</v>
      </c>
      <c r="G4880" s="8">
        <v>8936780800</v>
      </c>
      <c r="H4880" s="1">
        <v>-13.218391828326601</v>
      </c>
      <c r="I4880" s="8">
        <v>5440199936</v>
      </c>
      <c r="J4880" s="1">
        <v>8.0283546447753906</v>
      </c>
      <c r="K4880" s="8">
        <v>397600000</v>
      </c>
      <c r="L4880" s="9">
        <v>400</v>
      </c>
      <c r="M4880" s="7">
        <v>0.99457828822911343</v>
      </c>
      <c r="N4880" s="1">
        <v>0.64999999850988399</v>
      </c>
    </row>
    <row r="4881" spans="1:14" x14ac:dyDescent="0.25">
      <c r="A4881" s="3">
        <v>39171</v>
      </c>
      <c r="B4881" s="5" t="s">
        <v>1298</v>
      </c>
      <c r="C4881" s="5" t="s">
        <v>7119</v>
      </c>
      <c r="D4881" s="5" t="s">
        <v>1297</v>
      </c>
      <c r="E4881" s="1">
        <v>17.21</v>
      </c>
      <c r="F4881" s="8">
        <v>209500000</v>
      </c>
      <c r="G4881" s="8">
        <v>3613312512</v>
      </c>
      <c r="H4881" s="1">
        <v>4.7187887850224302</v>
      </c>
      <c r="I4881" s="8">
        <v>3448099968</v>
      </c>
      <c r="J4881" s="1">
        <v>14.551012039184601</v>
      </c>
      <c r="K4881" s="8">
        <v>397500000</v>
      </c>
      <c r="L4881" s="9">
        <v>401</v>
      </c>
      <c r="M4881" s="7">
        <v>0.99491248808909294</v>
      </c>
      <c r="N4881" s="1">
        <v>1.1800000220537199</v>
      </c>
    </row>
    <row r="4882" spans="1:14" x14ac:dyDescent="0.25">
      <c r="A4882" s="3">
        <v>39171</v>
      </c>
      <c r="B4882" s="5" t="s">
        <v>1439</v>
      </c>
      <c r="C4882" s="5" t="s">
        <v>7120</v>
      </c>
      <c r="D4882" s="5" t="s">
        <v>1438</v>
      </c>
      <c r="E4882" s="1">
        <v>40.9</v>
      </c>
      <c r="F4882" s="8">
        <v>161668000</v>
      </c>
      <c r="G4882" s="8">
        <v>6334871552</v>
      </c>
      <c r="H4882" s="1">
        <v>-0.510822382278875</v>
      </c>
      <c r="I4882" s="8">
        <v>2688504960</v>
      </c>
      <c r="J4882" s="1">
        <v>2.3531019687652601</v>
      </c>
      <c r="K4882" s="8">
        <v>397122992</v>
      </c>
      <c r="L4882" s="9">
        <v>402</v>
      </c>
      <c r="M4882" s="7">
        <v>0.99524637097795088</v>
      </c>
      <c r="N4882" s="1">
        <v>1.5100000202655799</v>
      </c>
    </row>
    <row r="4883" spans="1:14" x14ac:dyDescent="0.25">
      <c r="A4883" s="3">
        <v>39171</v>
      </c>
      <c r="B4883" s="5" t="s">
        <v>1572</v>
      </c>
      <c r="C4883" s="5" t="s">
        <v>7121</v>
      </c>
      <c r="D4883" s="5" t="s">
        <v>1144</v>
      </c>
      <c r="E4883" s="1">
        <v>25.73</v>
      </c>
      <c r="F4883" s="8">
        <v>331864384</v>
      </c>
      <c r="G4883" s="8">
        <v>8472498176</v>
      </c>
      <c r="H4883" s="1">
        <v>10.8871892491641</v>
      </c>
      <c r="I4883" s="8">
        <v>1871603968</v>
      </c>
      <c r="J4883" s="1">
        <v>9.7262773513793892</v>
      </c>
      <c r="K4883" s="8">
        <v>392340000</v>
      </c>
      <c r="L4883" s="9">
        <v>403</v>
      </c>
      <c r="M4883" s="7">
        <v>0.99557623254540839</v>
      </c>
      <c r="N4883" s="1">
        <v>1.0899999886751199</v>
      </c>
    </row>
    <row r="4884" spans="1:14" x14ac:dyDescent="0.25">
      <c r="A4884" s="3">
        <v>39171</v>
      </c>
      <c r="B4884" s="5" t="s">
        <v>1635</v>
      </c>
      <c r="C4884" s="5" t="s">
        <v>7122</v>
      </c>
      <c r="D4884" s="5" t="s">
        <v>1493</v>
      </c>
      <c r="E4884" s="1">
        <v>39.79</v>
      </c>
      <c r="F4884" s="8">
        <v>414000000</v>
      </c>
      <c r="G4884" s="8">
        <v>16508359680</v>
      </c>
      <c r="H4884" s="1">
        <v>-3.1637849409418202</v>
      </c>
      <c r="I4884" s="8">
        <v>10711000064</v>
      </c>
      <c r="J4884" s="1">
        <v>26.1601886749268</v>
      </c>
      <c r="K4884" s="8">
        <v>389000000</v>
      </c>
      <c r="L4884" s="9">
        <v>404</v>
      </c>
      <c r="M4884" s="7">
        <v>0.9959032859932877</v>
      </c>
      <c r="N4884" s="1">
        <v>0.45999999344348902</v>
      </c>
    </row>
    <row r="4885" spans="1:14" x14ac:dyDescent="0.25">
      <c r="A4885" s="3">
        <v>39171</v>
      </c>
      <c r="B4885" s="5" t="s">
        <v>1580</v>
      </c>
      <c r="C4885" s="5" t="s">
        <v>7123</v>
      </c>
      <c r="D4885" s="5" t="s">
        <v>973</v>
      </c>
      <c r="E4885" s="1">
        <v>53.32</v>
      </c>
      <c r="F4885" s="8">
        <v>199725952</v>
      </c>
      <c r="G4885" s="8">
        <v>12022087680</v>
      </c>
      <c r="H4885" s="1">
        <v>8.2725463780042805</v>
      </c>
      <c r="I4885" s="8">
        <v>2377430016</v>
      </c>
      <c r="J4885" s="1">
        <v>-0.54042601585388195</v>
      </c>
      <c r="K4885" s="8">
        <v>384787000</v>
      </c>
      <c r="L4885" s="9">
        <v>405</v>
      </c>
      <c r="M4885" s="7">
        <v>0.99622679734302844</v>
      </c>
      <c r="N4885" s="1">
        <v>2.2699999809265101</v>
      </c>
    </row>
    <row r="4886" spans="1:14" x14ac:dyDescent="0.25">
      <c r="A4886" s="3">
        <v>39171</v>
      </c>
      <c r="B4886" s="5" t="s">
        <v>1531</v>
      </c>
      <c r="C4886" s="5" t="s">
        <v>7124</v>
      </c>
      <c r="D4886" s="5" t="s">
        <v>1108</v>
      </c>
      <c r="E4886" s="1">
        <v>28.2</v>
      </c>
      <c r="F4886" s="8">
        <v>184124800</v>
      </c>
      <c r="G4886" s="8">
        <v>4897376256</v>
      </c>
      <c r="H4886" s="1">
        <v>9.4204592693605491</v>
      </c>
      <c r="I4886" s="8">
        <v>3171137984</v>
      </c>
      <c r="J4886" s="1">
        <v>12.2667589187622</v>
      </c>
      <c r="K4886" s="8">
        <v>384742000</v>
      </c>
      <c r="L4886" s="9">
        <v>406</v>
      </c>
      <c r="M4886" s="7">
        <v>0.99655027085882275</v>
      </c>
      <c r="N4886" s="1">
        <v>1.4900000095367401</v>
      </c>
    </row>
    <row r="4887" spans="1:14" x14ac:dyDescent="0.25">
      <c r="A4887" s="3">
        <v>39171</v>
      </c>
      <c r="B4887" s="5" t="s">
        <v>1356</v>
      </c>
      <c r="C4887" s="5" t="s">
        <v>7125</v>
      </c>
      <c r="D4887" s="5" t="s">
        <v>1355</v>
      </c>
      <c r="E4887" s="1">
        <v>29.62</v>
      </c>
      <c r="F4887" s="8">
        <v>150656000</v>
      </c>
      <c r="G4887" s="8">
        <v>4412636160</v>
      </c>
      <c r="H4887" s="1">
        <v>29.488501852097698</v>
      </c>
      <c r="I4887" s="8">
        <v>6695275904</v>
      </c>
      <c r="J4887" s="1">
        <v>9.7851123809814506</v>
      </c>
      <c r="K4887" s="8">
        <v>381514000</v>
      </c>
      <c r="L4887" s="9">
        <v>407</v>
      </c>
      <c r="M4887" s="7">
        <v>0.99687103041952763</v>
      </c>
      <c r="N4887" s="1">
        <v>1.54000003635883</v>
      </c>
    </row>
    <row r="4888" spans="1:14" x14ac:dyDescent="0.25">
      <c r="A4888" s="3">
        <v>39171</v>
      </c>
      <c r="B4888" s="5" t="s">
        <v>926</v>
      </c>
      <c r="C4888" s="5" t="s">
        <v>7126</v>
      </c>
      <c r="D4888" s="5" t="s">
        <v>925</v>
      </c>
      <c r="E4888" s="1">
        <v>46.75</v>
      </c>
      <c r="F4888" s="8">
        <v>174182272</v>
      </c>
      <c r="G4888" s="8">
        <v>19287824384</v>
      </c>
      <c r="H4888" s="1">
        <v>55.1094921921473</v>
      </c>
      <c r="I4888" s="8">
        <v>3791616960</v>
      </c>
      <c r="J4888" s="1">
        <v>44.002208709716797</v>
      </c>
      <c r="K4888" s="8">
        <v>380876008</v>
      </c>
      <c r="L4888" s="9">
        <v>408</v>
      </c>
      <c r="M4888" s="7">
        <v>0.99719125358567384</v>
      </c>
      <c r="N4888" s="1">
        <v>0.98000000417232502</v>
      </c>
    </row>
    <row r="4889" spans="1:14" x14ac:dyDescent="0.25">
      <c r="A4889" s="3">
        <v>39171</v>
      </c>
      <c r="B4889" s="5" t="s">
        <v>1270</v>
      </c>
      <c r="C4889" s="5" t="s">
        <v>7127</v>
      </c>
      <c r="D4889" s="5" t="s">
        <v>1269</v>
      </c>
      <c r="E4889" s="1">
        <v>89.72</v>
      </c>
      <c r="F4889" s="8">
        <v>88041304</v>
      </c>
      <c r="G4889" s="8">
        <v>7903678464</v>
      </c>
      <c r="H4889" s="1">
        <v>32.7057527778734</v>
      </c>
      <c r="I4889" s="8">
        <v>14078506240</v>
      </c>
      <c r="J4889" s="1">
        <v>6.97098588943481</v>
      </c>
      <c r="K4889" s="8">
        <v>377656000</v>
      </c>
      <c r="L4889" s="9">
        <v>409</v>
      </c>
      <c r="M4889" s="7">
        <v>0.99750876951603962</v>
      </c>
      <c r="N4889" s="1">
        <v>3.0499999523162802</v>
      </c>
    </row>
    <row r="4890" spans="1:14" x14ac:dyDescent="0.25">
      <c r="A4890" s="3">
        <v>39171</v>
      </c>
      <c r="B4890" s="5" t="s">
        <v>1177</v>
      </c>
      <c r="C4890" s="5" t="s">
        <v>7128</v>
      </c>
      <c r="D4890" s="5" t="s">
        <v>80</v>
      </c>
      <c r="E4890" s="1">
        <v>28.62</v>
      </c>
      <c r="F4890" s="8">
        <v>160620416</v>
      </c>
      <c r="G4890" s="8">
        <v>4634313216</v>
      </c>
      <c r="H4890" s="1">
        <v>52.822093218777603</v>
      </c>
      <c r="I4890" s="8">
        <v>3151480928</v>
      </c>
      <c r="J4890" s="1">
        <v>2.0680611133575399</v>
      </c>
      <c r="K4890" s="8">
        <v>376362984</v>
      </c>
      <c r="L4890" s="9">
        <v>410</v>
      </c>
      <c r="M4890" s="7">
        <v>0.99782519833755978</v>
      </c>
      <c r="N4890" s="1">
        <v>1.4300000090152001</v>
      </c>
    </row>
    <row r="4891" spans="1:14" x14ac:dyDescent="0.25">
      <c r="A4891" s="3">
        <v>39171</v>
      </c>
      <c r="B4891" s="5" t="s">
        <v>1308</v>
      </c>
      <c r="C4891" s="5" t="s">
        <v>7129</v>
      </c>
      <c r="D4891" s="5" t="s">
        <v>1307</v>
      </c>
      <c r="E4891" s="1">
        <v>30.73</v>
      </c>
      <c r="F4891" s="8">
        <v>107900000</v>
      </c>
      <c r="G4891" s="8">
        <v>3341501440</v>
      </c>
      <c r="H4891" s="1">
        <v>10.1256391836221</v>
      </c>
      <c r="I4891" s="8">
        <v>4742899840</v>
      </c>
      <c r="J4891" s="1">
        <v>-6.5310788154602104</v>
      </c>
      <c r="K4891" s="8">
        <v>369800000</v>
      </c>
      <c r="L4891" s="9">
        <v>411</v>
      </c>
      <c r="M4891" s="7">
        <v>0.99813610930163632</v>
      </c>
      <c r="N4891" s="1">
        <v>-1.3799999803304701</v>
      </c>
    </row>
    <row r="4892" spans="1:14" x14ac:dyDescent="0.25">
      <c r="A4892" s="3">
        <v>39171</v>
      </c>
      <c r="B4892" s="5" t="s">
        <v>1394</v>
      </c>
      <c r="C4892" s="5" t="s">
        <v>7130</v>
      </c>
      <c r="D4892" s="5" t="s">
        <v>1393</v>
      </c>
      <c r="E4892" s="1">
        <v>41.53</v>
      </c>
      <c r="F4892" s="8">
        <v>124467000</v>
      </c>
      <c r="G4892" s="8">
        <v>5211233792</v>
      </c>
      <c r="H4892" s="1">
        <v>15.8349452789677</v>
      </c>
      <c r="I4892" s="8">
        <v>3504571008</v>
      </c>
      <c r="J4892" s="1">
        <v>11.074876785278301</v>
      </c>
      <c r="K4892" s="8">
        <v>359380000</v>
      </c>
      <c r="L4892" s="9">
        <v>412</v>
      </c>
      <c r="M4892" s="7">
        <v>0.99843825960523236</v>
      </c>
      <c r="N4892" s="1">
        <v>3.6900000572204599</v>
      </c>
    </row>
    <row r="4893" spans="1:14" x14ac:dyDescent="0.25">
      <c r="A4893" s="3">
        <v>39171</v>
      </c>
      <c r="B4893" s="5" t="s">
        <v>1437</v>
      </c>
      <c r="C4893" s="5" t="s">
        <v>7131</v>
      </c>
      <c r="D4893" s="5" t="s">
        <v>1436</v>
      </c>
      <c r="E4893" s="1">
        <v>21.14</v>
      </c>
      <c r="F4893" s="8">
        <v>210178816</v>
      </c>
      <c r="G4893" s="8">
        <v>5058376192</v>
      </c>
      <c r="H4893" s="1">
        <v>7.5900065223137601</v>
      </c>
      <c r="I4893" s="8">
        <v>1257163968</v>
      </c>
      <c r="J4893" s="1">
        <v>0.30238398909568798</v>
      </c>
      <c r="K4893" s="8">
        <v>359064000</v>
      </c>
      <c r="L4893" s="9">
        <v>413</v>
      </c>
      <c r="M4893" s="7">
        <v>0.9987401442304491</v>
      </c>
      <c r="N4893" s="1">
        <v>0.82000000774860404</v>
      </c>
    </row>
    <row r="4894" spans="1:14" x14ac:dyDescent="0.25">
      <c r="A4894" s="3">
        <v>39171</v>
      </c>
      <c r="B4894" s="5" t="s">
        <v>1204</v>
      </c>
      <c r="C4894" s="5" t="s">
        <v>7132</v>
      </c>
      <c r="D4894" s="5" t="s">
        <v>1203</v>
      </c>
      <c r="E4894" s="1">
        <v>11.81</v>
      </c>
      <c r="F4894" s="8">
        <v>454947456</v>
      </c>
      <c r="G4894" s="8">
        <v>5285904384</v>
      </c>
      <c r="H4894" s="1">
        <v>4.9777815077039804</v>
      </c>
      <c r="I4894" s="8">
        <v>5178999936</v>
      </c>
      <c r="J4894" s="1">
        <v>5.0183601379394496</v>
      </c>
      <c r="K4894" s="8">
        <v>356000000</v>
      </c>
      <c r="L4894" s="9">
        <v>414</v>
      </c>
      <c r="M4894" s="7">
        <v>0.9990394527842924</v>
      </c>
      <c r="N4894" s="1">
        <v>0.44999999552965197</v>
      </c>
    </row>
    <row r="4895" spans="1:14" x14ac:dyDescent="0.25">
      <c r="A4895" s="3">
        <v>39171</v>
      </c>
      <c r="B4895" s="5" t="s">
        <v>1398</v>
      </c>
      <c r="C4895" s="5" t="s">
        <v>7133</v>
      </c>
      <c r="D4895" s="5" t="s">
        <v>1397</v>
      </c>
      <c r="E4895" s="1">
        <v>38.520000000000003</v>
      </c>
      <c r="F4895" s="8">
        <v>130343992</v>
      </c>
      <c r="G4895" s="8">
        <v>5008015872</v>
      </c>
      <c r="H4895" s="1">
        <v>31.747773235615099</v>
      </c>
      <c r="I4895" s="8">
        <v>2759353920</v>
      </c>
      <c r="J4895" s="1">
        <v>4.7993831634521502</v>
      </c>
      <c r="K4895" s="8">
        <v>350053000</v>
      </c>
      <c r="L4895" s="9">
        <v>415</v>
      </c>
      <c r="M4895" s="7">
        <v>0.99933376137192864</v>
      </c>
      <c r="N4895" s="1">
        <v>1.78000000119209</v>
      </c>
    </row>
    <row r="4896" spans="1:14" x14ac:dyDescent="0.25">
      <c r="A4896" s="3">
        <v>39171</v>
      </c>
      <c r="B4896" s="5" t="s">
        <v>1460</v>
      </c>
      <c r="C4896" s="5" t="s">
        <v>7134</v>
      </c>
      <c r="D4896" s="5" t="s">
        <v>1459</v>
      </c>
      <c r="E4896" s="1">
        <v>119.34</v>
      </c>
      <c r="F4896" s="8">
        <v>151093376</v>
      </c>
      <c r="G4896" s="8">
        <v>17804034048</v>
      </c>
      <c r="H4896" s="1">
        <v>60.3762956771766</v>
      </c>
      <c r="I4896" s="8">
        <v>2810454976</v>
      </c>
      <c r="J4896" s="1">
        <v>6.99857378005981</v>
      </c>
      <c r="K4896" s="8">
        <v>346775000</v>
      </c>
      <c r="L4896" s="9">
        <v>416</v>
      </c>
      <c r="M4896" s="7">
        <v>0.99962531396675725</v>
      </c>
      <c r="N4896" s="1">
        <v>3.53999996185303</v>
      </c>
    </row>
    <row r="4897" spans="1:14" x14ac:dyDescent="0.25">
      <c r="A4897" s="3">
        <v>39171</v>
      </c>
      <c r="B4897" s="5" t="s">
        <v>1514</v>
      </c>
      <c r="C4897" s="5" t="s">
        <v>7135</v>
      </c>
      <c r="D4897" s="5" t="s">
        <v>1513</v>
      </c>
      <c r="E4897" s="1">
        <v>117.4</v>
      </c>
      <c r="F4897" s="8">
        <v>117503544</v>
      </c>
      <c r="G4897" s="8">
        <v>13636907008</v>
      </c>
      <c r="H4897" s="1">
        <v>91.746067862781601</v>
      </c>
      <c r="I4897" s="8">
        <v>1477585984</v>
      </c>
      <c r="J4897" s="1">
        <v>2.7789390087127699</v>
      </c>
      <c r="K4897" s="8">
        <v>345840000</v>
      </c>
      <c r="L4897" s="9">
        <v>417</v>
      </c>
      <c r="M4897" s="7">
        <v>0.99991608045625491</v>
      </c>
      <c r="N4897" s="1">
        <v>7.4699999690055803</v>
      </c>
    </row>
    <row r="4898" spans="1:14" x14ac:dyDescent="0.25">
      <c r="A4898" s="3">
        <v>39171</v>
      </c>
      <c r="B4898" s="5" t="s">
        <v>1581</v>
      </c>
      <c r="C4898" s="5" t="s">
        <v>7136</v>
      </c>
      <c r="D4898" s="5" t="s">
        <v>386</v>
      </c>
      <c r="E4898" s="1">
        <v>37.6</v>
      </c>
      <c r="F4898" s="8">
        <v>231700000</v>
      </c>
      <c r="G4898" s="8">
        <v>8607654912</v>
      </c>
      <c r="H4898" s="1">
        <v>-18.544197143819801</v>
      </c>
      <c r="I4898" s="8">
        <v>1604081024</v>
      </c>
      <c r="J4898" s="1">
        <v>23.459291458129901</v>
      </c>
      <c r="K4898" s="8">
        <v>338478000</v>
      </c>
      <c r="L4898" s="9">
        <v>418</v>
      </c>
      <c r="M4898" s="7">
        <v>1.0002006573121194</v>
      </c>
      <c r="N4898" s="1">
        <v>1.3100000172853501</v>
      </c>
    </row>
    <row r="4899" spans="1:14" x14ac:dyDescent="0.25">
      <c r="A4899" s="3">
        <v>39171</v>
      </c>
      <c r="B4899" s="5" t="s">
        <v>1099</v>
      </c>
      <c r="C4899" s="5" t="s">
        <v>7137</v>
      </c>
      <c r="D4899" s="5" t="s">
        <v>1098</v>
      </c>
      <c r="E4899" s="1">
        <v>17.8</v>
      </c>
      <c r="F4899" s="8">
        <v>222800000</v>
      </c>
      <c r="G4899" s="8">
        <v>3987350528</v>
      </c>
      <c r="H4899" s="1">
        <v>28.990090694889801</v>
      </c>
      <c r="I4899" s="8">
        <v>6810000000</v>
      </c>
      <c r="J4899" s="1">
        <v>8.3015270233154297</v>
      </c>
      <c r="K4899" s="8">
        <v>337000000</v>
      </c>
      <c r="L4899" s="9">
        <v>419</v>
      </c>
      <c r="M4899" s="7">
        <v>1.0004839915330328</v>
      </c>
      <c r="N4899" s="1">
        <v>-0.40999998897314099</v>
      </c>
    </row>
    <row r="4900" spans="1:14" x14ac:dyDescent="0.25">
      <c r="A4900" s="3">
        <v>39171</v>
      </c>
      <c r="B4900" s="5" t="s">
        <v>518</v>
      </c>
      <c r="C4900" s="5" t="s">
        <v>7138</v>
      </c>
      <c r="D4900" s="5" t="s">
        <v>519</v>
      </c>
      <c r="E4900" s="1">
        <v>29.57</v>
      </c>
      <c r="F4900" s="8">
        <v>183551520</v>
      </c>
      <c r="G4900" s="8">
        <v>5400085504</v>
      </c>
      <c r="H4900" s="1">
        <v>17.8621686151982</v>
      </c>
      <c r="I4900" s="8">
        <v>2020098016</v>
      </c>
      <c r="J4900" s="1">
        <v>6.9466800689697301</v>
      </c>
      <c r="K4900" s="8">
        <v>336854000</v>
      </c>
      <c r="L4900" s="9">
        <v>420</v>
      </c>
      <c r="M4900" s="7">
        <v>1.0007672030038091</v>
      </c>
      <c r="N4900" s="1">
        <v>1.1900000274181399</v>
      </c>
    </row>
    <row r="4901" spans="1:14" x14ac:dyDescent="0.25">
      <c r="A4901" s="3">
        <v>39171</v>
      </c>
      <c r="B4901" s="5" t="s">
        <v>1261</v>
      </c>
      <c r="C4901" s="5" t="s">
        <v>7139</v>
      </c>
      <c r="D4901" s="5" t="s">
        <v>1260</v>
      </c>
      <c r="E4901" s="1">
        <v>21.41</v>
      </c>
      <c r="F4901" s="8">
        <v>203376992</v>
      </c>
      <c r="G4901" s="8">
        <v>4540840448</v>
      </c>
      <c r="H4901" s="1">
        <v>-29.2942626340377</v>
      </c>
      <c r="I4901" s="8">
        <v>9348423040</v>
      </c>
      <c r="J4901" s="1">
        <v>20.3344020843506</v>
      </c>
      <c r="K4901" s="8">
        <v>335481000</v>
      </c>
      <c r="L4901" s="9">
        <v>421</v>
      </c>
      <c r="M4901" s="7">
        <v>1.0010492601188425</v>
      </c>
      <c r="N4901" s="1">
        <v>1.37000000476837</v>
      </c>
    </row>
    <row r="4902" spans="1:14" x14ac:dyDescent="0.25">
      <c r="A4902" s="3">
        <v>39171</v>
      </c>
      <c r="B4902" s="5" t="s">
        <v>409</v>
      </c>
      <c r="C4902" s="5" t="s">
        <v>7140</v>
      </c>
      <c r="D4902" s="5" t="s">
        <v>410</v>
      </c>
      <c r="E4902" s="1">
        <v>33.39</v>
      </c>
      <c r="F4902" s="8">
        <v>104841576</v>
      </c>
      <c r="G4902" s="8">
        <v>3505903616</v>
      </c>
      <c r="H4902" s="1">
        <v>31.991182379778799</v>
      </c>
      <c r="I4902" s="8">
        <v>3639362880</v>
      </c>
      <c r="J4902" s="1">
        <v>4.7615280151367196</v>
      </c>
      <c r="K4902" s="8">
        <v>335280000</v>
      </c>
      <c r="L4902" s="9">
        <v>422</v>
      </c>
      <c r="M4902" s="7">
        <v>1.0013311482422487</v>
      </c>
      <c r="N4902" s="1">
        <v>1.6900000274181399</v>
      </c>
    </row>
    <row r="4903" spans="1:14" x14ac:dyDescent="0.25">
      <c r="A4903" s="3">
        <v>39171</v>
      </c>
      <c r="B4903" s="5" t="s">
        <v>1565</v>
      </c>
      <c r="C4903" s="5" t="s">
        <v>7141</v>
      </c>
      <c r="D4903" s="5" t="s">
        <v>1564</v>
      </c>
      <c r="E4903" s="1">
        <v>21.95</v>
      </c>
      <c r="F4903" s="8">
        <v>771100032</v>
      </c>
      <c r="G4903" s="8">
        <v>17094419456</v>
      </c>
      <c r="H4903" s="1"/>
      <c r="I4903" s="8">
        <v>1173200000</v>
      </c>
      <c r="J4903" s="1">
        <v>12.094084739685099</v>
      </c>
      <c r="K4903" s="8">
        <v>335200000</v>
      </c>
      <c r="L4903" s="9">
        <v>423</v>
      </c>
      <c r="M4903" s="7">
        <v>1.0016129691053055</v>
      </c>
      <c r="N4903" s="1"/>
    </row>
    <row r="4904" spans="1:14" x14ac:dyDescent="0.25">
      <c r="A4904" s="3">
        <v>39171</v>
      </c>
      <c r="B4904" s="5" t="s">
        <v>252</v>
      </c>
      <c r="C4904" s="5" t="s">
        <v>7142</v>
      </c>
      <c r="D4904" s="5" t="s">
        <v>253</v>
      </c>
      <c r="E4904" s="1">
        <v>6.43</v>
      </c>
      <c r="F4904" s="8">
        <v>471584992</v>
      </c>
      <c r="G4904" s="8">
        <v>3037136896</v>
      </c>
      <c r="H4904" s="1">
        <v>-18.813134262652</v>
      </c>
      <c r="I4904" s="8">
        <v>8358000128</v>
      </c>
      <c r="J4904" s="1">
        <v>2.2781319618225102</v>
      </c>
      <c r="K4904" s="8">
        <v>335000000</v>
      </c>
      <c r="L4904" s="9">
        <v>424</v>
      </c>
      <c r="M4904" s="7">
        <v>1.0018946218174896</v>
      </c>
      <c r="N4904" s="1">
        <v>-1.71000000834465</v>
      </c>
    </row>
    <row r="4905" spans="1:14" x14ac:dyDescent="0.25">
      <c r="A4905" s="3">
        <v>39171</v>
      </c>
      <c r="B4905" s="5" t="s">
        <v>421</v>
      </c>
      <c r="C4905" s="5" t="s">
        <v>7143</v>
      </c>
      <c r="D4905" s="5" t="s">
        <v>422</v>
      </c>
      <c r="E4905" s="1">
        <v>47.22</v>
      </c>
      <c r="F4905" s="8">
        <v>89417200</v>
      </c>
      <c r="G4905" s="8">
        <v>4235452416</v>
      </c>
      <c r="H4905" s="1">
        <v>50.0921552233348</v>
      </c>
      <c r="I4905" s="8">
        <v>2095389984</v>
      </c>
      <c r="J4905" s="1">
        <v>5.1167531013488796</v>
      </c>
      <c r="K4905" s="8">
        <v>331673000</v>
      </c>
      <c r="L4905" s="9">
        <v>425</v>
      </c>
      <c r="M4905" s="7">
        <v>1.002173477339902</v>
      </c>
      <c r="N4905" s="1">
        <v>2.5099999904632599</v>
      </c>
    </row>
    <row r="4906" spans="1:14" x14ac:dyDescent="0.25">
      <c r="A4906" s="3">
        <v>39171</v>
      </c>
      <c r="B4906" s="5" t="s">
        <v>1593</v>
      </c>
      <c r="C4906" s="5" t="s">
        <v>7144</v>
      </c>
      <c r="D4906" s="5" t="s">
        <v>1469</v>
      </c>
      <c r="E4906" s="1">
        <v>35.49</v>
      </c>
      <c r="F4906" s="8">
        <v>139135744</v>
      </c>
      <c r="G4906" s="8">
        <v>4911490048</v>
      </c>
      <c r="H4906" s="1">
        <v>-15.095688214748099</v>
      </c>
      <c r="I4906" s="8">
        <v>2754432064</v>
      </c>
      <c r="J4906" s="1">
        <v>7.9979119300842303</v>
      </c>
      <c r="K4906" s="8">
        <v>331370000</v>
      </c>
      <c r="L4906" s="9">
        <v>426</v>
      </c>
      <c r="M4906" s="7">
        <v>1.002452078113742</v>
      </c>
      <c r="N4906" s="1">
        <v>1.4900000095367401</v>
      </c>
    </row>
    <row r="4907" spans="1:14" x14ac:dyDescent="0.25">
      <c r="A4907" s="3">
        <v>39171</v>
      </c>
      <c r="B4907" s="5" t="s">
        <v>77</v>
      </c>
      <c r="C4907" s="5" t="s">
        <v>7145</v>
      </c>
      <c r="D4907" s="5" t="s">
        <v>78</v>
      </c>
      <c r="E4907" s="1">
        <v>31.85</v>
      </c>
      <c r="F4907" s="8">
        <v>90867000</v>
      </c>
      <c r="G4907" s="8">
        <v>2866100736</v>
      </c>
      <c r="H4907" s="1">
        <v>-15.8861985059911</v>
      </c>
      <c r="I4907" s="8">
        <v>5709700096</v>
      </c>
      <c r="J4907" s="1">
        <v>-4.36881399154663</v>
      </c>
      <c r="K4907" s="8">
        <v>330200000</v>
      </c>
      <c r="L4907" s="9">
        <v>427</v>
      </c>
      <c r="M4907" s="7">
        <v>1.0027296952049753</v>
      </c>
      <c r="N4907" s="1">
        <v>1.4099999666214</v>
      </c>
    </row>
    <row r="4908" spans="1:14" x14ac:dyDescent="0.25">
      <c r="A4908" s="3">
        <v>39171</v>
      </c>
      <c r="B4908" s="5" t="s">
        <v>1462</v>
      </c>
      <c r="C4908" s="5" t="s">
        <v>7146</v>
      </c>
      <c r="D4908" s="5" t="s">
        <v>1461</v>
      </c>
      <c r="E4908" s="1">
        <v>94.67</v>
      </c>
      <c r="F4908" s="8">
        <v>169144464</v>
      </c>
      <c r="G4908" s="8">
        <v>15996044288</v>
      </c>
      <c r="H4908" s="1">
        <v>49.030172620866303</v>
      </c>
      <c r="I4908" s="8">
        <v>1381986016</v>
      </c>
      <c r="J4908" s="1">
        <v>30.339031219482401</v>
      </c>
      <c r="K4908" s="8">
        <v>325505000</v>
      </c>
      <c r="L4908" s="9">
        <v>428</v>
      </c>
      <c r="M4908" s="7">
        <v>1.0030033649544663</v>
      </c>
      <c r="N4908" s="1">
        <v>0.52000003308057796</v>
      </c>
    </row>
    <row r="4909" spans="1:14" x14ac:dyDescent="0.25">
      <c r="A4909" s="3">
        <v>39171</v>
      </c>
      <c r="B4909" s="5" t="s">
        <v>75</v>
      </c>
      <c r="C4909" s="5" t="s">
        <v>7147</v>
      </c>
      <c r="D4909" s="5" t="s">
        <v>76</v>
      </c>
      <c r="E4909" s="1">
        <v>32.729999999999997</v>
      </c>
      <c r="F4909" s="8">
        <v>80000000</v>
      </c>
      <c r="G4909" s="8">
        <v>2636156928</v>
      </c>
      <c r="H4909" s="1">
        <v>51.3336051349876</v>
      </c>
      <c r="I4909" s="8">
        <v>7807843072</v>
      </c>
      <c r="J4909" s="1">
        <v>3.8254189491271999</v>
      </c>
      <c r="K4909" s="8">
        <v>322817000</v>
      </c>
      <c r="L4909" s="9">
        <v>429</v>
      </c>
      <c r="M4909" s="7">
        <v>1.0032747747562247</v>
      </c>
      <c r="N4909" s="1">
        <v>3.0800000429153398</v>
      </c>
    </row>
    <row r="4910" spans="1:14" x14ac:dyDescent="0.25">
      <c r="A4910" s="3">
        <v>39171</v>
      </c>
      <c r="B4910" s="5" t="s">
        <v>1550</v>
      </c>
      <c r="C4910" s="5" t="s">
        <v>7148</v>
      </c>
      <c r="D4910" s="5" t="s">
        <v>1549</v>
      </c>
      <c r="E4910" s="1">
        <v>19.68</v>
      </c>
      <c r="F4910" s="8">
        <v>569233984</v>
      </c>
      <c r="G4910" s="8">
        <v>11333448704</v>
      </c>
      <c r="H4910" s="1">
        <v>-17.897368089571099</v>
      </c>
      <c r="I4910" s="8">
        <v>2303579968</v>
      </c>
      <c r="J4910" s="1">
        <v>11.6098833084106</v>
      </c>
      <c r="K4910" s="8">
        <v>322153000</v>
      </c>
      <c r="L4910" s="9">
        <v>430</v>
      </c>
      <c r="M4910" s="7">
        <v>1.003545626297085</v>
      </c>
      <c r="N4910" s="1">
        <v>-1.7700001224875499</v>
      </c>
    </row>
    <row r="4911" spans="1:14" x14ac:dyDescent="0.25">
      <c r="A4911" s="3">
        <v>39171</v>
      </c>
      <c r="B4911" s="5" t="s">
        <v>1518</v>
      </c>
      <c r="C4911" s="5" t="s">
        <v>7149</v>
      </c>
      <c r="D4911" s="5" t="s">
        <v>1517</v>
      </c>
      <c r="E4911" s="1">
        <v>26.31</v>
      </c>
      <c r="F4911" s="8">
        <v>521099968</v>
      </c>
      <c r="G4911" s="8">
        <v>13644577792</v>
      </c>
      <c r="H4911" s="1">
        <v>67.195980562188197</v>
      </c>
      <c r="I4911" s="8">
        <v>4929000064</v>
      </c>
      <c r="J4911" s="1">
        <v>29.792884826660199</v>
      </c>
      <c r="K4911" s="8">
        <v>321000000</v>
      </c>
      <c r="L4911" s="9">
        <v>431</v>
      </c>
      <c r="M4911" s="7">
        <v>1.0038155084481628</v>
      </c>
      <c r="N4911" s="1">
        <v>1.52999997884035</v>
      </c>
    </row>
    <row r="4912" spans="1:14" x14ac:dyDescent="0.25">
      <c r="A4912" s="3">
        <v>39171</v>
      </c>
      <c r="B4912" s="5" t="s">
        <v>1601</v>
      </c>
      <c r="C4912" s="5" t="s">
        <v>7150</v>
      </c>
      <c r="D4912" s="5" t="s">
        <v>1600</v>
      </c>
      <c r="E4912" s="1">
        <v>47.69</v>
      </c>
      <c r="F4912" s="8">
        <v>128891000</v>
      </c>
      <c r="G4912" s="8">
        <v>6045981184</v>
      </c>
      <c r="H4912" s="1">
        <v>1.4680821844872001</v>
      </c>
      <c r="I4912" s="8">
        <v>1651446976</v>
      </c>
      <c r="J4912" s="1">
        <v>15.569918632507299</v>
      </c>
      <c r="K4912" s="8">
        <v>319634000</v>
      </c>
      <c r="L4912" s="9">
        <v>432</v>
      </c>
      <c r="M4912" s="7">
        <v>1.0040842421287783</v>
      </c>
      <c r="N4912" s="1">
        <v>1.93999996781349</v>
      </c>
    </row>
    <row r="4913" spans="1:14" x14ac:dyDescent="0.25">
      <c r="A4913" s="3">
        <v>39171</v>
      </c>
      <c r="B4913" s="5" t="s">
        <v>1530</v>
      </c>
      <c r="C4913" s="5" t="s">
        <v>7151</v>
      </c>
      <c r="D4913" s="5" t="s">
        <v>1199</v>
      </c>
      <c r="E4913" s="1">
        <v>32.020000000000003</v>
      </c>
      <c r="F4913" s="8">
        <v>125452000</v>
      </c>
      <c r="G4913" s="8">
        <v>4049195264</v>
      </c>
      <c r="H4913" s="1">
        <v>39.581515746808897</v>
      </c>
      <c r="I4913" s="8">
        <v>1658516000</v>
      </c>
      <c r="J4913" s="1">
        <v>23.726360321044901</v>
      </c>
      <c r="K4913" s="8">
        <v>318759000</v>
      </c>
      <c r="L4913" s="9">
        <v>433</v>
      </c>
      <c r="M4913" s="7">
        <v>1.0043522401493248</v>
      </c>
      <c r="N4913" s="1">
        <v>1.5299999713897701</v>
      </c>
    </row>
    <row r="4914" spans="1:14" x14ac:dyDescent="0.25">
      <c r="A4914" s="3">
        <v>39171</v>
      </c>
      <c r="B4914" s="5" t="s">
        <v>1626</v>
      </c>
      <c r="C4914" s="5" t="s">
        <v>7152</v>
      </c>
      <c r="D4914" s="5" t="s">
        <v>1483</v>
      </c>
      <c r="E4914" s="1">
        <v>44.85</v>
      </c>
      <c r="F4914" s="8">
        <v>140580000</v>
      </c>
      <c r="G4914" s="8">
        <v>6222070784</v>
      </c>
      <c r="H4914" s="1">
        <v>-37.797369758743599</v>
      </c>
      <c r="I4914" s="8">
        <v>5811153920</v>
      </c>
      <c r="J4914" s="1">
        <v>19.2731609344482</v>
      </c>
      <c r="K4914" s="8">
        <v>313438000</v>
      </c>
      <c r="L4914" s="9">
        <v>434</v>
      </c>
      <c r="M4914" s="7">
        <v>1.0046157645158964</v>
      </c>
      <c r="N4914" s="1">
        <v>1.4199999868869799</v>
      </c>
    </row>
    <row r="4915" spans="1:14" x14ac:dyDescent="0.25">
      <c r="A4915" s="3">
        <v>39171</v>
      </c>
      <c r="B4915" s="5" t="s">
        <v>1415</v>
      </c>
      <c r="C4915" s="5" t="s">
        <v>7153</v>
      </c>
      <c r="D4915" s="5" t="s">
        <v>1414</v>
      </c>
      <c r="E4915" s="1">
        <v>36.72</v>
      </c>
      <c r="F4915" s="8">
        <v>103863736</v>
      </c>
      <c r="G4915" s="8">
        <v>3808969984</v>
      </c>
      <c r="H4915" s="1">
        <v>10.310208239865201</v>
      </c>
      <c r="I4915" s="8">
        <v>979378000</v>
      </c>
      <c r="J4915" s="1">
        <v>9.2487354278564506</v>
      </c>
      <c r="K4915" s="8">
        <v>308991000</v>
      </c>
      <c r="L4915" s="9">
        <v>435</v>
      </c>
      <c r="M4915" s="7">
        <v>1.0048755500478082</v>
      </c>
      <c r="N4915" s="1">
        <v>1.8999999761581401</v>
      </c>
    </row>
    <row r="4916" spans="1:14" x14ac:dyDescent="0.25">
      <c r="A4916" s="3">
        <v>39171</v>
      </c>
      <c r="B4916" s="5" t="s">
        <v>1344</v>
      </c>
      <c r="C4916" s="5" t="s">
        <v>7154</v>
      </c>
      <c r="D4916" s="5" t="s">
        <v>1343</v>
      </c>
      <c r="E4916" s="1">
        <v>58</v>
      </c>
      <c r="F4916" s="8">
        <v>101371000</v>
      </c>
      <c r="G4916" s="8">
        <v>5805582848</v>
      </c>
      <c r="H4916" s="1">
        <v>51.120370989735001</v>
      </c>
      <c r="I4916" s="8">
        <v>1280228992</v>
      </c>
      <c r="J4916" s="1">
        <v>10.5326547622681</v>
      </c>
      <c r="K4916" s="8">
        <v>303635000</v>
      </c>
      <c r="L4916" s="9">
        <v>436</v>
      </c>
      <c r="M4916" s="7">
        <v>1.0051308324993424</v>
      </c>
      <c r="N4916" s="1">
        <v>2.1600000262260401</v>
      </c>
    </row>
    <row r="4917" spans="1:14" x14ac:dyDescent="0.25">
      <c r="A4917" s="3">
        <v>39171</v>
      </c>
      <c r="B4917" s="5" t="s">
        <v>1044</v>
      </c>
      <c r="C4917" s="5" t="s">
        <v>7155</v>
      </c>
      <c r="D4917" s="5" t="s">
        <v>1043</v>
      </c>
      <c r="E4917" s="1">
        <v>54.36</v>
      </c>
      <c r="F4917" s="8">
        <v>72700000</v>
      </c>
      <c r="G4917" s="8">
        <v>3948394752</v>
      </c>
      <c r="H4917" s="1">
        <v>47.701870860568498</v>
      </c>
      <c r="I4917" s="8">
        <v>3613185024</v>
      </c>
      <c r="J4917" s="1">
        <v>5.7324671745300302</v>
      </c>
      <c r="K4917" s="8">
        <v>302013000</v>
      </c>
      <c r="L4917" s="9">
        <v>437</v>
      </c>
      <c r="M4917" s="7">
        <v>1.0053847512472971</v>
      </c>
      <c r="N4917" s="1">
        <v>2.2300000190734899</v>
      </c>
    </row>
    <row r="4918" spans="1:14" x14ac:dyDescent="0.25">
      <c r="A4918" s="3">
        <v>39171</v>
      </c>
      <c r="B4918" s="5" t="s">
        <v>1259</v>
      </c>
      <c r="C4918" s="5" t="s">
        <v>7156</v>
      </c>
      <c r="D4918" s="5" t="s">
        <v>1258</v>
      </c>
      <c r="E4918" s="1">
        <v>19.989999999999998</v>
      </c>
      <c r="F4918" s="8">
        <v>360200992</v>
      </c>
      <c r="G4918" s="8">
        <v>7165212160</v>
      </c>
      <c r="H4918" s="1">
        <v>17.726739163889299</v>
      </c>
      <c r="I4918" s="8">
        <v>1285535008</v>
      </c>
      <c r="J4918" s="1">
        <v>14.3980045318604</v>
      </c>
      <c r="K4918" s="8">
        <v>301075000</v>
      </c>
      <c r="L4918" s="9">
        <v>438</v>
      </c>
      <c r="M4918" s="7">
        <v>1.0056378813676576</v>
      </c>
      <c r="N4918" s="1">
        <v>0.88999998569488503</v>
      </c>
    </row>
    <row r="4919" spans="1:14" x14ac:dyDescent="0.25">
      <c r="A4919" s="3">
        <v>39171</v>
      </c>
      <c r="B4919" s="5" t="s">
        <v>381</v>
      </c>
      <c r="C4919" s="5" t="s">
        <v>7157</v>
      </c>
      <c r="D4919" s="5" t="s">
        <v>382</v>
      </c>
      <c r="E4919" s="1">
        <v>25.91</v>
      </c>
      <c r="F4919" s="8">
        <v>524275616</v>
      </c>
      <c r="G4919" s="8">
        <v>13732436992</v>
      </c>
      <c r="H4919" s="1">
        <v>-9.6510115117243291</v>
      </c>
      <c r="I4919" s="8">
        <v>3901000000</v>
      </c>
      <c r="J4919" s="1">
        <v>7.5354108810424796</v>
      </c>
      <c r="K4919" s="8">
        <v>296000000</v>
      </c>
      <c r="L4919" s="9">
        <v>439</v>
      </c>
      <c r="M4919" s="7">
        <v>1.0058867446596171</v>
      </c>
      <c r="N4919" s="1">
        <v>0.190000005066395</v>
      </c>
    </row>
    <row r="4920" spans="1:14" x14ac:dyDescent="0.25">
      <c r="A4920" s="3">
        <v>39171</v>
      </c>
      <c r="B4920" s="5" t="s">
        <v>1567</v>
      </c>
      <c r="C4920" s="5" t="s">
        <v>7158</v>
      </c>
      <c r="D4920" s="5" t="s">
        <v>1142</v>
      </c>
      <c r="E4920" s="1">
        <v>36.520000000000003</v>
      </c>
      <c r="F4920" s="8">
        <v>419094016</v>
      </c>
      <c r="G4920" s="8">
        <v>13502851072</v>
      </c>
      <c r="H4920" s="1">
        <v>30.196083604566699</v>
      </c>
      <c r="I4920" s="8">
        <v>2601049024</v>
      </c>
      <c r="J4920" s="1">
        <v>29.3045444488525</v>
      </c>
      <c r="K4920" s="8">
        <v>287729000</v>
      </c>
      <c r="L4920" s="9">
        <v>440</v>
      </c>
      <c r="M4920" s="7">
        <v>1.0061286540722261</v>
      </c>
      <c r="N4920" s="1">
        <v>0.72000001370906797</v>
      </c>
    </row>
    <row r="4921" spans="1:14" x14ac:dyDescent="0.25">
      <c r="A4921" s="3">
        <v>39171</v>
      </c>
      <c r="B4921" s="5" t="s">
        <v>1129</v>
      </c>
      <c r="C4921" s="5" t="s">
        <v>7159</v>
      </c>
      <c r="D4921" s="5" t="s">
        <v>1128</v>
      </c>
      <c r="E4921" s="1">
        <v>32.75</v>
      </c>
      <c r="F4921" s="8">
        <v>133269000</v>
      </c>
      <c r="G4921" s="8">
        <v>4377926144</v>
      </c>
      <c r="H4921" s="1">
        <v>65.772563255316598</v>
      </c>
      <c r="I4921" s="8">
        <v>2823796992</v>
      </c>
      <c r="J4921" s="1">
        <v>11.9996690750122</v>
      </c>
      <c r="K4921" s="8">
        <v>285148000</v>
      </c>
      <c r="L4921" s="9">
        <v>441</v>
      </c>
      <c r="M4921" s="7">
        <v>1.0063683934978196</v>
      </c>
      <c r="N4921" s="1">
        <v>1.19999995827675</v>
      </c>
    </row>
    <row r="4922" spans="1:14" x14ac:dyDescent="0.25">
      <c r="A4922" s="3">
        <v>39171</v>
      </c>
      <c r="B4922" s="5" t="s">
        <v>536</v>
      </c>
      <c r="C4922" s="5" t="s">
        <v>7160</v>
      </c>
      <c r="D4922" s="5" t="s">
        <v>537</v>
      </c>
      <c r="E4922" s="1">
        <v>51.16</v>
      </c>
      <c r="F4922" s="8">
        <v>53939140</v>
      </c>
      <c r="G4922" s="8">
        <v>2726430464</v>
      </c>
      <c r="H4922" s="1">
        <v>-32.992293004527099</v>
      </c>
      <c r="I4922" s="8">
        <v>2353799936</v>
      </c>
      <c r="J4922" s="1">
        <v>5.3861670494079599</v>
      </c>
      <c r="K4922" s="8">
        <v>283500000</v>
      </c>
      <c r="L4922" s="9">
        <v>442</v>
      </c>
      <c r="M4922" s="7">
        <v>1.00660674736022</v>
      </c>
      <c r="N4922" s="1">
        <v>0.36000001430511502</v>
      </c>
    </row>
    <row r="4923" spans="1:14" x14ac:dyDescent="0.25">
      <c r="A4923" s="3">
        <v>39171</v>
      </c>
      <c r="B4923" s="5" t="s">
        <v>67</v>
      </c>
      <c r="C4923" s="5" t="s">
        <v>7161</v>
      </c>
      <c r="D4923" s="5" t="s">
        <v>68</v>
      </c>
      <c r="E4923" s="1">
        <v>57.39</v>
      </c>
      <c r="F4923" s="8">
        <v>48057488</v>
      </c>
      <c r="G4923" s="8">
        <v>2826929664</v>
      </c>
      <c r="H4923" s="1">
        <v>15.0410687706438</v>
      </c>
      <c r="I4923" s="8">
        <v>1623134016</v>
      </c>
      <c r="J4923" s="1">
        <v>30.8096618652344</v>
      </c>
      <c r="K4923" s="8">
        <v>281945000</v>
      </c>
      <c r="L4923" s="9">
        <v>443</v>
      </c>
      <c r="M4923" s="7">
        <v>1.0068437938495833</v>
      </c>
      <c r="N4923" s="1">
        <v>3.18000000715256</v>
      </c>
    </row>
    <row r="4924" spans="1:14" x14ac:dyDescent="0.25">
      <c r="A4924" s="3">
        <v>39171</v>
      </c>
      <c r="B4924" s="5" t="s">
        <v>331</v>
      </c>
      <c r="C4924" s="5" t="s">
        <v>7162</v>
      </c>
      <c r="D4924" s="5" t="s">
        <v>332</v>
      </c>
      <c r="E4924" s="1">
        <v>38</v>
      </c>
      <c r="F4924" s="8">
        <v>123002784</v>
      </c>
      <c r="G4924" s="8">
        <v>4642125824</v>
      </c>
      <c r="H4924" s="1">
        <v>48.032645588506298</v>
      </c>
      <c r="I4924" s="8">
        <v>2151449984</v>
      </c>
      <c r="J4924" s="1">
        <v>6.0214982032775897</v>
      </c>
      <c r="K4924" s="8">
        <v>279544000</v>
      </c>
      <c r="L4924" s="9">
        <v>444</v>
      </c>
      <c r="M4924" s="7">
        <v>1.0070788216877169</v>
      </c>
      <c r="N4924" s="1">
        <v>1.34999999403954</v>
      </c>
    </row>
    <row r="4925" spans="1:14" x14ac:dyDescent="0.25">
      <c r="A4925" s="3">
        <v>39171</v>
      </c>
      <c r="B4925" s="5" t="s">
        <v>357</v>
      </c>
      <c r="C4925" s="5" t="s">
        <v>7163</v>
      </c>
      <c r="D4925" s="5" t="s">
        <v>358</v>
      </c>
      <c r="E4925" s="1">
        <v>22.56</v>
      </c>
      <c r="F4925" s="8">
        <v>287333120</v>
      </c>
      <c r="G4925" s="8">
        <v>6503562240</v>
      </c>
      <c r="H4925" s="1">
        <v>2.29014215447814</v>
      </c>
      <c r="I4925" s="8">
        <v>13273999872</v>
      </c>
      <c r="J4925" s="1">
        <v>-6.9666390419006303</v>
      </c>
      <c r="K4925" s="8">
        <v>269000000</v>
      </c>
      <c r="L4925" s="9">
        <v>445</v>
      </c>
      <c r="M4925" s="7">
        <v>1.0073049846118287</v>
      </c>
      <c r="N4925" s="1">
        <v>-2.0899999774992502</v>
      </c>
    </row>
    <row r="4926" spans="1:14" x14ac:dyDescent="0.25">
      <c r="A4926" s="3">
        <v>39171</v>
      </c>
      <c r="B4926" s="5" t="s">
        <v>1241</v>
      </c>
      <c r="C4926" s="5" t="s">
        <v>7164</v>
      </c>
      <c r="D4926" s="5" t="s">
        <v>1240</v>
      </c>
      <c r="E4926" s="1">
        <v>25.41</v>
      </c>
      <c r="F4926" s="8">
        <v>136500000</v>
      </c>
      <c r="G4926" s="8">
        <v>3465570816</v>
      </c>
      <c r="H4926" s="1">
        <v>55.985257331641698</v>
      </c>
      <c r="I4926" s="8">
        <v>2789800000</v>
      </c>
      <c r="J4926" s="1">
        <v>8.0438404083252006</v>
      </c>
      <c r="K4926" s="8">
        <v>265400000</v>
      </c>
      <c r="L4926" s="9">
        <v>446</v>
      </c>
      <c r="M4926" s="7">
        <v>1.0075281208202276</v>
      </c>
      <c r="N4926" s="1">
        <v>1.1999999880790699</v>
      </c>
    </row>
    <row r="4927" spans="1:14" x14ac:dyDescent="0.25">
      <c r="A4927" s="3">
        <v>39171</v>
      </c>
      <c r="B4927" s="5" t="s">
        <v>1560</v>
      </c>
      <c r="C4927" s="5" t="s">
        <v>7165</v>
      </c>
      <c r="D4927" s="5" t="s">
        <v>1559</v>
      </c>
      <c r="E4927" s="1">
        <v>88.27</v>
      </c>
      <c r="F4927" s="8">
        <v>142512992</v>
      </c>
      <c r="G4927" s="8">
        <v>12797409280</v>
      </c>
      <c r="H4927" s="1">
        <v>95.894349651280294</v>
      </c>
      <c r="I4927" s="8">
        <v>1424267008</v>
      </c>
      <c r="J4927" s="1">
        <v>60.783332824707003</v>
      </c>
      <c r="K4927" s="8">
        <v>258943000</v>
      </c>
      <c r="L4927" s="9">
        <v>447</v>
      </c>
      <c r="M4927" s="7">
        <v>1.0077458282776934</v>
      </c>
      <c r="N4927" s="1">
        <v>1.65000000596046</v>
      </c>
    </row>
    <row r="4928" spans="1:14" x14ac:dyDescent="0.25">
      <c r="A4928" s="3">
        <v>39171</v>
      </c>
      <c r="B4928" s="5" t="s">
        <v>437</v>
      </c>
      <c r="C4928" s="5" t="s">
        <v>7166</v>
      </c>
      <c r="D4928" s="5" t="s">
        <v>438</v>
      </c>
      <c r="E4928" s="1">
        <v>65.599999999999994</v>
      </c>
      <c r="F4928" s="8">
        <v>62637468</v>
      </c>
      <c r="G4928" s="8">
        <v>4130316800</v>
      </c>
      <c r="H4928" s="1">
        <v>47.354159908046803</v>
      </c>
      <c r="I4928" s="8">
        <v>8718000128</v>
      </c>
      <c r="J4928" s="1">
        <v>-0.24674400687217701</v>
      </c>
      <c r="K4928" s="8">
        <v>258000000</v>
      </c>
      <c r="L4928" s="9">
        <v>448</v>
      </c>
      <c r="M4928" s="7">
        <v>1.0079627429037934</v>
      </c>
      <c r="N4928" s="1">
        <v>5.59999984502792</v>
      </c>
    </row>
    <row r="4929" spans="1:14" x14ac:dyDescent="0.25">
      <c r="A4929" s="3">
        <v>39171</v>
      </c>
      <c r="B4929" s="5" t="s">
        <v>1529</v>
      </c>
      <c r="C4929" s="5" t="s">
        <v>7167</v>
      </c>
      <c r="D4929" s="5" t="s">
        <v>851</v>
      </c>
      <c r="E4929" s="1">
        <v>9.9</v>
      </c>
      <c r="F4929" s="8">
        <v>439114912</v>
      </c>
      <c r="G4929" s="8">
        <v>4333851136</v>
      </c>
      <c r="H4929" s="1">
        <v>-1.0989071711924401</v>
      </c>
      <c r="I4929" s="8">
        <v>2041199968</v>
      </c>
      <c r="J4929" s="1">
        <v>8.3784637451171893</v>
      </c>
      <c r="K4929" s="8">
        <v>252800000</v>
      </c>
      <c r="L4929" s="9">
        <v>449</v>
      </c>
      <c r="M4929" s="7">
        <v>1.0081752856071966</v>
      </c>
      <c r="N4929" s="1">
        <v>0.439999990165234</v>
      </c>
    </row>
    <row r="4930" spans="1:14" x14ac:dyDescent="0.25">
      <c r="A4930" s="3">
        <v>39171</v>
      </c>
      <c r="B4930" s="5" t="s">
        <v>1506</v>
      </c>
      <c r="C4930" s="5" t="s">
        <v>7168</v>
      </c>
      <c r="D4930" s="5" t="s">
        <v>1505</v>
      </c>
      <c r="E4930" s="1">
        <v>55.51</v>
      </c>
      <c r="F4930" s="8">
        <v>43387460</v>
      </c>
      <c r="G4930" s="8">
        <v>4214228736</v>
      </c>
      <c r="H4930" s="1">
        <v>5.1042804192061899</v>
      </c>
      <c r="I4930" s="8">
        <v>6942400128</v>
      </c>
      <c r="J4930" s="1">
        <v>0.95524102449417103</v>
      </c>
      <c r="K4930" s="8">
        <v>252199996</v>
      </c>
      <c r="L4930" s="9">
        <v>450</v>
      </c>
      <c r="M4930" s="7">
        <v>1.0083873238546182</v>
      </c>
      <c r="N4930" s="1">
        <v>3.7200000286102299</v>
      </c>
    </row>
    <row r="4931" spans="1:14" x14ac:dyDescent="0.25">
      <c r="A4931" s="3">
        <v>39171</v>
      </c>
      <c r="B4931" s="5" t="s">
        <v>1562</v>
      </c>
      <c r="C4931" s="5" t="s">
        <v>7169</v>
      </c>
      <c r="D4931" s="5" t="s">
        <v>1246</v>
      </c>
      <c r="E4931" s="1">
        <v>32.07</v>
      </c>
      <c r="F4931" s="8">
        <v>473607776</v>
      </c>
      <c r="G4931" s="8">
        <v>16572174336</v>
      </c>
      <c r="H4931" s="1">
        <v>10.4592431342674</v>
      </c>
      <c r="I4931" s="8">
        <v>3667817984</v>
      </c>
      <c r="J4931" s="1">
        <v>37.330928802490199</v>
      </c>
      <c r="K4931" s="8">
        <v>248880000</v>
      </c>
      <c r="L4931" s="9">
        <v>451</v>
      </c>
      <c r="M4931" s="7">
        <v>1.0085965708009117</v>
      </c>
      <c r="N4931" s="1">
        <v>0.69000000134110495</v>
      </c>
    </row>
    <row r="4932" spans="1:14" x14ac:dyDescent="0.25">
      <c r="A4932" s="3">
        <v>39171</v>
      </c>
      <c r="B4932" s="5" t="s">
        <v>836</v>
      </c>
      <c r="C4932" s="5" t="s">
        <v>7170</v>
      </c>
      <c r="D4932" s="5" t="s">
        <v>837</v>
      </c>
      <c r="E4932" s="1">
        <v>19.54</v>
      </c>
      <c r="F4932" s="8">
        <v>116028160</v>
      </c>
      <c r="G4932" s="8">
        <v>2301577984</v>
      </c>
      <c r="H4932" s="1">
        <v>86.272653402017298</v>
      </c>
      <c r="I4932" s="8">
        <v>2035300000</v>
      </c>
      <c r="J4932" s="1">
        <v>-0.95863699913024902</v>
      </c>
      <c r="K4932" s="8">
        <v>248600000</v>
      </c>
      <c r="L4932" s="9">
        <v>452</v>
      </c>
      <c r="M4932" s="7">
        <v>1.0088055823359832</v>
      </c>
      <c r="N4932" s="1">
        <v>2.1200000941753401</v>
      </c>
    </row>
    <row r="4933" spans="1:14" x14ac:dyDescent="0.25">
      <c r="A4933" s="3">
        <v>39171</v>
      </c>
      <c r="B4933" s="5" t="s">
        <v>1040</v>
      </c>
      <c r="C4933" s="5" t="s">
        <v>7171</v>
      </c>
      <c r="D4933" s="5" t="s">
        <v>1039</v>
      </c>
      <c r="E4933" s="1">
        <v>21.15</v>
      </c>
      <c r="F4933" s="8">
        <v>312436000</v>
      </c>
      <c r="G4933" s="8">
        <v>6633513984</v>
      </c>
      <c r="H4933" s="1">
        <v>13.579354018756201</v>
      </c>
      <c r="I4933" s="8">
        <v>9169821952</v>
      </c>
      <c r="J4933" s="1">
        <v>6.8465237617492702</v>
      </c>
      <c r="K4933" s="8">
        <v>248276000</v>
      </c>
      <c r="L4933" s="9">
        <v>453</v>
      </c>
      <c r="M4933" s="7">
        <v>1.0090143214666405</v>
      </c>
      <c r="N4933" s="1">
        <v>0.44000000879168499</v>
      </c>
    </row>
    <row r="4934" spans="1:14" x14ac:dyDescent="0.25">
      <c r="A4934" s="3">
        <v>39171</v>
      </c>
      <c r="B4934" s="5" t="s">
        <v>1548</v>
      </c>
      <c r="C4934" s="5" t="s">
        <v>7172</v>
      </c>
      <c r="D4934" s="5" t="s">
        <v>1333</v>
      </c>
      <c r="E4934" s="1">
        <v>47.37</v>
      </c>
      <c r="F4934" s="8">
        <v>123802680</v>
      </c>
      <c r="G4934" s="8">
        <v>6122381824</v>
      </c>
      <c r="H4934" s="1">
        <v>35.111229539116898</v>
      </c>
      <c r="I4934" s="8">
        <v>1172018016</v>
      </c>
      <c r="J4934" s="1">
        <v>36.467746734619098</v>
      </c>
      <c r="K4934" s="8">
        <v>237637000</v>
      </c>
      <c r="L4934" s="9">
        <v>454</v>
      </c>
      <c r="M4934" s="7">
        <v>1.0092141158116115</v>
      </c>
      <c r="N4934" s="1">
        <v>0.29000005125999501</v>
      </c>
    </row>
    <row r="4935" spans="1:14" x14ac:dyDescent="0.25">
      <c r="A4935" s="3">
        <v>39171</v>
      </c>
      <c r="B4935" s="5" t="s">
        <v>524</v>
      </c>
      <c r="C4935" s="5" t="s">
        <v>7173</v>
      </c>
      <c r="D4935" s="5" t="s">
        <v>525</v>
      </c>
      <c r="E4935" s="1">
        <v>31.3</v>
      </c>
      <c r="F4935" s="8">
        <v>117879000</v>
      </c>
      <c r="G4935" s="8">
        <v>2990288640</v>
      </c>
      <c r="H4935" s="1">
        <v>41.414977572532003</v>
      </c>
      <c r="I4935" s="8">
        <v>3188296064</v>
      </c>
      <c r="J4935" s="1">
        <v>-0.657356977462769</v>
      </c>
      <c r="K4935" s="8">
        <v>235409000</v>
      </c>
      <c r="L4935" s="9">
        <v>455</v>
      </c>
      <c r="M4935" s="7">
        <v>1.0094120369558577</v>
      </c>
      <c r="N4935" s="1">
        <v>1.03999996185303</v>
      </c>
    </row>
    <row r="4936" spans="1:14" x14ac:dyDescent="0.25">
      <c r="A4936" s="3">
        <v>39171</v>
      </c>
      <c r="B4936" s="5" t="s">
        <v>1328</v>
      </c>
      <c r="C4936" s="5" t="s">
        <v>7174</v>
      </c>
      <c r="D4936" s="5" t="s">
        <v>1327</v>
      </c>
      <c r="E4936" s="1">
        <v>30.84</v>
      </c>
      <c r="F4936" s="8">
        <v>182107136</v>
      </c>
      <c r="G4936" s="8">
        <v>5598408192</v>
      </c>
      <c r="H4936" s="1">
        <v>25.331044323698201</v>
      </c>
      <c r="I4936" s="8">
        <v>6530000128</v>
      </c>
      <c r="J4936" s="1">
        <v>5.8346838951110804</v>
      </c>
      <c r="K4936" s="8">
        <v>226000000</v>
      </c>
      <c r="L4936" s="9">
        <v>456</v>
      </c>
      <c r="M4936" s="7">
        <v>1.0096020474422862</v>
      </c>
      <c r="N4936" s="1">
        <v>0.52000000700354598</v>
      </c>
    </row>
    <row r="4937" spans="1:14" x14ac:dyDescent="0.25">
      <c r="A4937" s="3">
        <v>39171</v>
      </c>
      <c r="B4937" s="5" t="s">
        <v>1425</v>
      </c>
      <c r="C4937" s="5" t="s">
        <v>7175</v>
      </c>
      <c r="D4937" s="5" t="s">
        <v>1424</v>
      </c>
      <c r="E4937" s="1">
        <v>54.28</v>
      </c>
      <c r="F4937" s="8">
        <v>220147168</v>
      </c>
      <c r="G4937" s="8">
        <v>11708779520</v>
      </c>
      <c r="H4937" s="1">
        <v>42.009983790163602</v>
      </c>
      <c r="I4937" s="8">
        <v>1214074016</v>
      </c>
      <c r="J4937" s="1">
        <v>35.981422424316399</v>
      </c>
      <c r="K4937" s="8">
        <v>219820000</v>
      </c>
      <c r="L4937" s="9">
        <v>457</v>
      </c>
      <c r="M4937" s="7">
        <v>1.0097868620667407</v>
      </c>
      <c r="N4937" s="1">
        <v>3.3399999737739599</v>
      </c>
    </row>
    <row r="4938" spans="1:14" x14ac:dyDescent="0.25">
      <c r="A4938" s="3">
        <v>39171</v>
      </c>
      <c r="B4938" s="5" t="s">
        <v>1207</v>
      </c>
      <c r="C4938" s="5" t="s">
        <v>7176</v>
      </c>
      <c r="D4938" s="5" t="s">
        <v>1055</v>
      </c>
      <c r="E4938" s="1">
        <v>30.79</v>
      </c>
      <c r="F4938" s="8">
        <v>203965360</v>
      </c>
      <c r="G4938" s="8">
        <v>6371875840</v>
      </c>
      <c r="H4938" s="1">
        <v>59.948056704038201</v>
      </c>
      <c r="I4938" s="8">
        <v>1568900000</v>
      </c>
      <c r="J4938" s="1">
        <v>2.4196860790252699</v>
      </c>
      <c r="K4938" s="8">
        <v>216200000</v>
      </c>
      <c r="L4938" s="9">
        <v>458</v>
      </c>
      <c r="M4938" s="7">
        <v>1.009968633160395</v>
      </c>
      <c r="N4938" s="1">
        <v>0.98999999463558197</v>
      </c>
    </row>
    <row r="4939" spans="1:14" x14ac:dyDescent="0.25">
      <c r="A4939" s="3">
        <v>39171</v>
      </c>
      <c r="B4939" s="5" t="s">
        <v>1566</v>
      </c>
      <c r="C4939" s="5" t="s">
        <v>7177</v>
      </c>
      <c r="D4939" s="5" t="s">
        <v>1140</v>
      </c>
      <c r="E4939" s="1">
        <v>32.03</v>
      </c>
      <c r="F4939" s="8">
        <v>180584992</v>
      </c>
      <c r="G4939" s="8">
        <v>5713712640</v>
      </c>
      <c r="H4939" s="1">
        <v>16.897807391337999</v>
      </c>
      <c r="I4939" s="8">
        <v>1134318992</v>
      </c>
      <c r="J4939" s="1">
        <v>24.8257446289063</v>
      </c>
      <c r="K4939" s="8">
        <v>214449000</v>
      </c>
      <c r="L4939" s="9">
        <v>459</v>
      </c>
      <c r="M4939" s="7">
        <v>1.0101489320931565</v>
      </c>
      <c r="N4939" s="1">
        <v>1.06999999284744</v>
      </c>
    </row>
    <row r="4940" spans="1:14" x14ac:dyDescent="0.25">
      <c r="A4940" s="3">
        <v>39171</v>
      </c>
      <c r="B4940" s="5" t="s">
        <v>840</v>
      </c>
      <c r="C4940" s="5" t="s">
        <v>7178</v>
      </c>
      <c r="D4940" s="5" t="s">
        <v>841</v>
      </c>
      <c r="E4940" s="1">
        <v>18.53</v>
      </c>
      <c r="F4940" s="8">
        <v>175721600</v>
      </c>
      <c r="G4940" s="8">
        <v>3238549248</v>
      </c>
      <c r="H4940" s="1">
        <v>0.46561376425642298</v>
      </c>
      <c r="I4940" s="8">
        <v>12469864960</v>
      </c>
      <c r="J4940" s="1">
        <v>10.775422096252401</v>
      </c>
      <c r="K4940" s="8">
        <v>209151001.9375</v>
      </c>
      <c r="L4940" s="9">
        <v>460</v>
      </c>
      <c r="M4940" s="7">
        <v>1.0103247767109227</v>
      </c>
      <c r="N4940" s="1">
        <v>0.82999998703598998</v>
      </c>
    </row>
    <row r="4941" spans="1:14" x14ac:dyDescent="0.25">
      <c r="A4941" s="3">
        <v>39171</v>
      </c>
      <c r="B4941" s="5" t="s">
        <v>828</v>
      </c>
      <c r="C4941" s="5" t="s">
        <v>7179</v>
      </c>
      <c r="D4941" s="5" t="s">
        <v>829</v>
      </c>
      <c r="E4941" s="1">
        <v>48.42</v>
      </c>
      <c r="F4941" s="8">
        <v>44901456</v>
      </c>
      <c r="G4941" s="8">
        <v>2180023552</v>
      </c>
      <c r="H4941" s="1">
        <v>31.221170370157498</v>
      </c>
      <c r="I4941" s="8">
        <v>2960000064</v>
      </c>
      <c r="J4941" s="1">
        <v>-11.847043037414601</v>
      </c>
      <c r="K4941" s="8">
        <v>205600000</v>
      </c>
      <c r="L4941" s="9">
        <v>461</v>
      </c>
      <c r="M4941" s="7">
        <v>1.0104976358083109</v>
      </c>
      <c r="N4941" s="1">
        <v>2.8699999451637299</v>
      </c>
    </row>
    <row r="4942" spans="1:14" x14ac:dyDescent="0.25">
      <c r="A4942" s="3">
        <v>39171</v>
      </c>
      <c r="B4942" s="5" t="s">
        <v>1543</v>
      </c>
      <c r="C4942" s="5" t="s">
        <v>7180</v>
      </c>
      <c r="D4942" s="5" t="s">
        <v>1252</v>
      </c>
      <c r="E4942" s="1">
        <v>3.62</v>
      </c>
      <c r="F4942" s="8">
        <v>530057856</v>
      </c>
      <c r="G4942" s="8">
        <v>1887006208</v>
      </c>
      <c r="H4942" s="1">
        <v>-17.913831954361999</v>
      </c>
      <c r="I4942" s="8">
        <v>10872414208</v>
      </c>
      <c r="J4942" s="1">
        <v>-6.6406021118164098</v>
      </c>
      <c r="K4942" s="8">
        <v>202356996</v>
      </c>
      <c r="L4942" s="9">
        <v>462</v>
      </c>
      <c r="M4942" s="7">
        <v>1.0106677683359311</v>
      </c>
      <c r="N4942" s="1">
        <v>-0.30000000447034803</v>
      </c>
    </row>
    <row r="4943" spans="1:14" x14ac:dyDescent="0.25">
      <c r="A4943" s="3">
        <v>39171</v>
      </c>
      <c r="B4943" s="5" t="s">
        <v>65</v>
      </c>
      <c r="C4943" s="5" t="s">
        <v>7181</v>
      </c>
      <c r="D4943" s="5" t="s">
        <v>66</v>
      </c>
      <c r="E4943" s="1">
        <v>27.03</v>
      </c>
      <c r="F4943" s="8">
        <v>135800000</v>
      </c>
      <c r="G4943" s="8">
        <v>3697821952</v>
      </c>
      <c r="H4943" s="1">
        <v>22.664249419094599</v>
      </c>
      <c r="I4943" s="8">
        <v>4777500032</v>
      </c>
      <c r="J4943" s="1">
        <v>-5.9861860275268599</v>
      </c>
      <c r="K4943" s="8">
        <v>201200002</v>
      </c>
      <c r="L4943" s="9">
        <v>463</v>
      </c>
      <c r="M4943" s="7">
        <v>1.0108369281157958</v>
      </c>
      <c r="N4943" s="1">
        <v>0.54000000655651104</v>
      </c>
    </row>
    <row r="4944" spans="1:14" x14ac:dyDescent="0.25">
      <c r="A4944" s="3">
        <v>39171</v>
      </c>
      <c r="B4944" s="5" t="s">
        <v>1563</v>
      </c>
      <c r="C4944" s="5" t="s">
        <v>7182</v>
      </c>
      <c r="D4944" s="5" t="s">
        <v>1467</v>
      </c>
      <c r="E4944" s="1">
        <v>25.12</v>
      </c>
      <c r="F4944" s="8">
        <v>242890144</v>
      </c>
      <c r="G4944" s="8">
        <v>6148086272</v>
      </c>
      <c r="H4944" s="1">
        <v>7.5803016224715902</v>
      </c>
      <c r="I4944" s="8">
        <v>1529129024</v>
      </c>
      <c r="J4944" s="1">
        <v>43.9225044250488</v>
      </c>
      <c r="K4944" s="8">
        <v>196736000</v>
      </c>
      <c r="L4944" s="9">
        <v>464</v>
      </c>
      <c r="M4944" s="7">
        <v>1.0110023347664949</v>
      </c>
      <c r="N4944" s="1">
        <v>2.7599999904632599</v>
      </c>
    </row>
    <row r="4945" spans="1:14" x14ac:dyDescent="0.25">
      <c r="A4945" s="3">
        <v>39171</v>
      </c>
      <c r="B4945" s="5" t="s">
        <v>1209</v>
      </c>
      <c r="C4945" s="5" t="s">
        <v>7183</v>
      </c>
      <c r="D4945" s="5" t="s">
        <v>1208</v>
      </c>
      <c r="E4945" s="1">
        <v>9.26</v>
      </c>
      <c r="F4945" s="8">
        <v>500028352</v>
      </c>
      <c r="G4945" s="8">
        <v>4717022208</v>
      </c>
      <c r="H4945" s="1">
        <v>111.899324287903</v>
      </c>
      <c r="I4945" s="8">
        <v>2017000000</v>
      </c>
      <c r="J4945" s="1">
        <v>-12.7972326278687</v>
      </c>
      <c r="K4945" s="8">
        <v>196000000</v>
      </c>
      <c r="L4945" s="9">
        <v>465</v>
      </c>
      <c r="M4945" s="7">
        <v>1.0111671226219816</v>
      </c>
      <c r="N4945" s="1">
        <v>-0.74999998696148396</v>
      </c>
    </row>
    <row r="4946" spans="1:14" x14ac:dyDescent="0.25">
      <c r="A4946" s="3">
        <v>39171</v>
      </c>
      <c r="B4946" s="5" t="s">
        <v>1280</v>
      </c>
      <c r="C4946" s="5" t="s">
        <v>7184</v>
      </c>
      <c r="D4946" s="5" t="s">
        <v>1279</v>
      </c>
      <c r="E4946" s="1">
        <v>20.91</v>
      </c>
      <c r="F4946" s="8">
        <v>193479520</v>
      </c>
      <c r="G4946" s="8">
        <v>3988158208</v>
      </c>
      <c r="H4946" s="1">
        <v>15.319050056966001</v>
      </c>
      <c r="I4946" s="8">
        <v>1026700000</v>
      </c>
      <c r="J4946" s="1">
        <v>7.7221732139587402</v>
      </c>
      <c r="K4946" s="8">
        <v>187600000</v>
      </c>
      <c r="L4946" s="9">
        <v>466</v>
      </c>
      <c r="M4946" s="7">
        <v>1.0113248481408046</v>
      </c>
      <c r="N4946" s="1">
        <v>0.66000001132488295</v>
      </c>
    </row>
    <row r="4947" spans="1:14" x14ac:dyDescent="0.25">
      <c r="A4947" s="3">
        <v>39171</v>
      </c>
      <c r="B4947" s="5" t="s">
        <v>1598</v>
      </c>
      <c r="C4947" s="5" t="s">
        <v>7185</v>
      </c>
      <c r="D4947" s="5" t="s">
        <v>1597</v>
      </c>
      <c r="E4947" s="1">
        <v>52.46</v>
      </c>
      <c r="F4947" s="8">
        <v>376034752</v>
      </c>
      <c r="G4947" s="8">
        <v>19897032704</v>
      </c>
      <c r="H4947" s="1">
        <v>75.774837632510298</v>
      </c>
      <c r="I4947" s="8">
        <v>898872992</v>
      </c>
      <c r="J4947" s="1">
        <v>67.406288146972699</v>
      </c>
      <c r="K4947" s="8">
        <v>174862000</v>
      </c>
      <c r="L4947" s="9">
        <v>467</v>
      </c>
      <c r="M4947" s="7">
        <v>1.0114718641305298</v>
      </c>
      <c r="N4947" s="1">
        <v>0.19999999739229701</v>
      </c>
    </row>
    <row r="4948" spans="1:14" x14ac:dyDescent="0.25">
      <c r="A4948" s="3">
        <v>39171</v>
      </c>
      <c r="B4948" s="5" t="s">
        <v>1577</v>
      </c>
      <c r="C4948" s="5" t="s">
        <v>7186</v>
      </c>
      <c r="D4948" s="5" t="s">
        <v>1377</v>
      </c>
      <c r="E4948" s="1">
        <v>50.36</v>
      </c>
      <c r="F4948" s="8">
        <v>310042816</v>
      </c>
      <c r="G4948" s="8">
        <v>15902094336</v>
      </c>
      <c r="H4948" s="1">
        <v>-15.968629477877201</v>
      </c>
      <c r="I4948" s="8">
        <v>3118999936</v>
      </c>
      <c r="J4948" s="1">
        <v>-5.6887178421020499</v>
      </c>
      <c r="K4948" s="8">
        <v>170000000</v>
      </c>
      <c r="L4948" s="9">
        <v>468</v>
      </c>
      <c r="M4948" s="7">
        <v>1.0116147923725336</v>
      </c>
      <c r="N4948" s="1">
        <v>0.279999990016222</v>
      </c>
    </row>
    <row r="4949" spans="1:14" x14ac:dyDescent="0.25">
      <c r="A4949" s="3">
        <v>39171</v>
      </c>
      <c r="B4949" s="5" t="s">
        <v>1007</v>
      </c>
      <c r="C4949" s="5" t="s">
        <v>7187</v>
      </c>
      <c r="D4949" s="5" t="s">
        <v>1006</v>
      </c>
      <c r="E4949" s="1">
        <v>31.28</v>
      </c>
      <c r="F4949" s="8">
        <v>109090000</v>
      </c>
      <c r="G4949" s="8">
        <v>3514722048</v>
      </c>
      <c r="H4949" s="1">
        <v>163.966242022736</v>
      </c>
      <c r="I4949" s="8">
        <v>4743047936</v>
      </c>
      <c r="J4949" s="1">
        <v>7.0688390731811497</v>
      </c>
      <c r="K4949" s="8">
        <v>167814000</v>
      </c>
      <c r="L4949" s="9">
        <v>469</v>
      </c>
      <c r="M4949" s="7">
        <v>1.0117558827254962</v>
      </c>
      <c r="N4949" s="1">
        <v>1.1399999745190099</v>
      </c>
    </row>
    <row r="4950" spans="1:14" x14ac:dyDescent="0.25">
      <c r="A4950" s="3">
        <v>39171</v>
      </c>
      <c r="B4950" s="5" t="s">
        <v>838</v>
      </c>
      <c r="C4950" s="5" t="s">
        <v>7188</v>
      </c>
      <c r="D4950" s="5" t="s">
        <v>839</v>
      </c>
      <c r="E4950" s="1">
        <v>52.74</v>
      </c>
      <c r="F4950" s="8">
        <v>74903216</v>
      </c>
      <c r="G4950" s="8">
        <v>3875710976</v>
      </c>
      <c r="H4950" s="1">
        <v>97.737008087988201</v>
      </c>
      <c r="I4950" s="8">
        <v>8965707008</v>
      </c>
      <c r="J4950" s="1">
        <v>-2.0960919857025102</v>
      </c>
      <c r="K4950" s="8">
        <v>165902000</v>
      </c>
      <c r="L4950" s="9">
        <v>470</v>
      </c>
      <c r="M4950" s="7">
        <v>1.0118953655561134</v>
      </c>
      <c r="N4950" s="1">
        <v>1.15999999642372</v>
      </c>
    </row>
    <row r="4951" spans="1:14" x14ac:dyDescent="0.25">
      <c r="A4951" s="3">
        <v>39171</v>
      </c>
      <c r="B4951" s="5" t="s">
        <v>319</v>
      </c>
      <c r="C4951" s="5" t="s">
        <v>7189</v>
      </c>
      <c r="D4951" s="5" t="s">
        <v>320</v>
      </c>
      <c r="E4951" s="1">
        <v>48.1</v>
      </c>
      <c r="F4951" s="8">
        <v>58578320</v>
      </c>
      <c r="G4951" s="8">
        <v>2836648192</v>
      </c>
      <c r="H4951" s="1">
        <v>40.407847928540001</v>
      </c>
      <c r="I4951" s="8">
        <v>2522400000</v>
      </c>
      <c r="J4951" s="1">
        <v>6.7818121910095197</v>
      </c>
      <c r="K4951" s="8">
        <v>164900000</v>
      </c>
      <c r="L4951" s="9">
        <v>471</v>
      </c>
      <c r="M4951" s="7">
        <v>1.012034005950857</v>
      </c>
      <c r="N4951" s="1">
        <v>1.70999996364117</v>
      </c>
    </row>
    <row r="4952" spans="1:14" x14ac:dyDescent="0.25">
      <c r="A4952" s="3">
        <v>39171</v>
      </c>
      <c r="B4952" s="5" t="s">
        <v>1520</v>
      </c>
      <c r="C4952" s="5" t="s">
        <v>7190</v>
      </c>
      <c r="D4952" s="5" t="s">
        <v>1519</v>
      </c>
      <c r="E4952" s="1">
        <v>48.74</v>
      </c>
      <c r="F4952" s="8">
        <v>250870176</v>
      </c>
      <c r="G4952" s="8">
        <v>12131153920</v>
      </c>
      <c r="H4952" s="1">
        <v>73.967587745434002</v>
      </c>
      <c r="I4952" s="8">
        <v>724792992</v>
      </c>
      <c r="J4952" s="1">
        <v>18.248935699462901</v>
      </c>
      <c r="K4952" s="8">
        <v>163256000</v>
      </c>
      <c r="L4952" s="9">
        <v>472</v>
      </c>
      <c r="M4952" s="7">
        <v>1.012171264145425</v>
      </c>
      <c r="N4952" s="1">
        <v>1.7399999797344201</v>
      </c>
    </row>
    <row r="4953" spans="1:14" x14ac:dyDescent="0.25">
      <c r="A4953" s="3">
        <v>39171</v>
      </c>
      <c r="B4953" s="5" t="s">
        <v>1155</v>
      </c>
      <c r="C4953" s="5" t="s">
        <v>7191</v>
      </c>
      <c r="D4953" s="5" t="s">
        <v>1154</v>
      </c>
      <c r="E4953" s="1">
        <v>16.54</v>
      </c>
      <c r="F4953" s="8">
        <v>188952000</v>
      </c>
      <c r="G4953" s="8">
        <v>3119712000</v>
      </c>
      <c r="H4953" s="1">
        <v>16.315053480539</v>
      </c>
      <c r="I4953" s="8">
        <v>1376818016</v>
      </c>
      <c r="J4953" s="1">
        <v>28.0484504699707</v>
      </c>
      <c r="K4953" s="8">
        <v>162724000</v>
      </c>
      <c r="L4953" s="9">
        <v>473</v>
      </c>
      <c r="M4953" s="7">
        <v>1.012308075058671</v>
      </c>
      <c r="N4953" s="1">
        <v>1.0199999921023799</v>
      </c>
    </row>
    <row r="4954" spans="1:14" x14ac:dyDescent="0.25">
      <c r="A4954" s="3">
        <v>39171</v>
      </c>
      <c r="B4954" s="5" t="s">
        <v>1516</v>
      </c>
      <c r="C4954" s="5" t="s">
        <v>7192</v>
      </c>
      <c r="D4954" s="5" t="s">
        <v>1515</v>
      </c>
      <c r="E4954" s="1">
        <v>130</v>
      </c>
      <c r="F4954" s="8">
        <v>74668368</v>
      </c>
      <c r="G4954" s="8">
        <v>9983136768</v>
      </c>
      <c r="H4954" s="1">
        <v>57.491749858215101</v>
      </c>
      <c r="I4954" s="8">
        <v>735949024</v>
      </c>
      <c r="J4954" s="1">
        <v>9.9332017898559606</v>
      </c>
      <c r="K4954" s="8">
        <v>158746000</v>
      </c>
      <c r="L4954" s="9">
        <v>474</v>
      </c>
      <c r="M4954" s="7">
        <v>1.0124415414510541</v>
      </c>
      <c r="N4954" s="1">
        <v>3.6399999856948901</v>
      </c>
    </row>
    <row r="4955" spans="1:14" x14ac:dyDescent="0.25">
      <c r="A4955" s="3">
        <v>39171</v>
      </c>
      <c r="B4955" s="5" t="s">
        <v>530</v>
      </c>
      <c r="C4955" s="5" t="s">
        <v>7193</v>
      </c>
      <c r="D4955" s="5" t="s">
        <v>531</v>
      </c>
      <c r="E4955" s="1">
        <v>34.47</v>
      </c>
      <c r="F4955" s="8">
        <v>83646520</v>
      </c>
      <c r="G4955" s="8">
        <v>2866738432</v>
      </c>
      <c r="H4955" s="1">
        <v>0.951746380313789</v>
      </c>
      <c r="I4955" s="8">
        <v>1831180000</v>
      </c>
      <c r="J4955" s="1">
        <v>6.6303939819335902</v>
      </c>
      <c r="K4955" s="8">
        <v>158242000</v>
      </c>
      <c r="L4955" s="9">
        <v>475</v>
      </c>
      <c r="M4955" s="7">
        <v>1.0125745841032374</v>
      </c>
      <c r="N4955" s="1">
        <v>4.6499999463558197</v>
      </c>
    </row>
    <row r="4956" spans="1:14" x14ac:dyDescent="0.25">
      <c r="A4956" s="3">
        <v>39171</v>
      </c>
      <c r="B4956" s="5" t="s">
        <v>42</v>
      </c>
      <c r="C4956" s="5" t="s">
        <v>7194</v>
      </c>
      <c r="D4956" s="5" t="s">
        <v>43</v>
      </c>
      <c r="E4956" s="1">
        <v>12.31</v>
      </c>
      <c r="F4956" s="8">
        <v>468600000</v>
      </c>
      <c r="G4956" s="8">
        <v>5760458240</v>
      </c>
      <c r="H4956" s="1">
        <v>15.586862540334099</v>
      </c>
      <c r="I4956" s="8">
        <v>6190800000</v>
      </c>
      <c r="J4956" s="1">
        <v>-1.33082294464111</v>
      </c>
      <c r="K4956" s="8">
        <v>155200000</v>
      </c>
      <c r="L4956" s="9">
        <v>476</v>
      </c>
      <c r="M4956" s="7">
        <v>1.0127050691806432</v>
      </c>
      <c r="N4956" s="1">
        <v>-0.22000000812113299</v>
      </c>
    </row>
    <row r="4957" spans="1:14" x14ac:dyDescent="0.25">
      <c r="A4957" s="3">
        <v>39171</v>
      </c>
      <c r="B4957" s="5" t="s">
        <v>493</v>
      </c>
      <c r="C4957" s="5" t="s">
        <v>7195</v>
      </c>
      <c r="D4957" s="5" t="s">
        <v>494</v>
      </c>
      <c r="E4957" s="1">
        <v>10.44</v>
      </c>
      <c r="F4957" s="8">
        <v>403680000</v>
      </c>
      <c r="G4957" s="8">
        <v>4056274688</v>
      </c>
      <c r="H4957" s="1">
        <v>24.137928297297801</v>
      </c>
      <c r="I4957" s="8">
        <v>1982148000</v>
      </c>
      <c r="J4957" s="1">
        <v>3.2772181034088099</v>
      </c>
      <c r="K4957" s="8">
        <v>154164000</v>
      </c>
      <c r="L4957" s="9">
        <v>477</v>
      </c>
      <c r="M4957" s="7">
        <v>1.0128346832365271</v>
      </c>
      <c r="N4957" s="1">
        <v>0.430000005289912</v>
      </c>
    </row>
    <row r="4958" spans="1:14" x14ac:dyDescent="0.25">
      <c r="A4958" s="3">
        <v>39171</v>
      </c>
      <c r="B4958" s="5" t="s">
        <v>1161</v>
      </c>
      <c r="C4958" s="5" t="s">
        <v>7196</v>
      </c>
      <c r="D4958" s="5" t="s">
        <v>1160</v>
      </c>
      <c r="E4958" s="1">
        <v>26.43</v>
      </c>
      <c r="F4958" s="8">
        <v>111867000</v>
      </c>
      <c r="G4958" s="8">
        <v>2723438336</v>
      </c>
      <c r="H4958" s="1">
        <v>-20.630627895747601</v>
      </c>
      <c r="I4958" s="8">
        <v>1979244000</v>
      </c>
      <c r="J4958" s="1">
        <v>20.230859756469702</v>
      </c>
      <c r="K4958" s="8">
        <v>151868000</v>
      </c>
      <c r="L4958" s="9">
        <v>478</v>
      </c>
      <c r="M4958" s="7">
        <v>1.0129623669203898</v>
      </c>
      <c r="N4958" s="1">
        <v>-4.36000019311905</v>
      </c>
    </row>
    <row r="4959" spans="1:14" x14ac:dyDescent="0.25">
      <c r="A4959" s="3">
        <v>39171</v>
      </c>
      <c r="B4959" s="5" t="s">
        <v>242</v>
      </c>
      <c r="C4959" s="5" t="s">
        <v>7197</v>
      </c>
      <c r="D4959" s="5" t="s">
        <v>243</v>
      </c>
      <c r="E4959" s="1">
        <v>24.22</v>
      </c>
      <c r="F4959" s="8">
        <v>123255000</v>
      </c>
      <c r="G4959" s="8">
        <v>2920272384</v>
      </c>
      <c r="H4959" s="1">
        <v>10.033677531891399</v>
      </c>
      <c r="I4959" s="8">
        <v>1546357984</v>
      </c>
      <c r="J4959" s="1">
        <v>4.9209852218627903</v>
      </c>
      <c r="K4959" s="8">
        <v>151503000</v>
      </c>
      <c r="L4959" s="9">
        <v>479</v>
      </c>
      <c r="M4959" s="7">
        <v>1.0130897437289093</v>
      </c>
      <c r="N4959" s="1">
        <v>0.95000000298023202</v>
      </c>
    </row>
    <row r="4960" spans="1:14" x14ac:dyDescent="0.25">
      <c r="A4960" s="3">
        <v>39171</v>
      </c>
      <c r="B4960" s="5" t="s">
        <v>491</v>
      </c>
      <c r="C4960" s="5" t="s">
        <v>7198</v>
      </c>
      <c r="D4960" s="5" t="s">
        <v>492</v>
      </c>
      <c r="E4960" s="1">
        <v>72.47</v>
      </c>
      <c r="F4960" s="8">
        <v>53524000</v>
      </c>
      <c r="G4960" s="8">
        <v>3851184128</v>
      </c>
      <c r="H4960" s="1">
        <v>14.0541394027483</v>
      </c>
      <c r="I4960" s="8">
        <v>1255371008</v>
      </c>
      <c r="J4960" s="1">
        <v>26.673231124877901</v>
      </c>
      <c r="K4960" s="8">
        <v>148529000</v>
      </c>
      <c r="L4960" s="9">
        <v>480</v>
      </c>
      <c r="M4960" s="7">
        <v>1.013214620133948</v>
      </c>
      <c r="N4960" s="1">
        <v>1.8400000333786</v>
      </c>
    </row>
    <row r="4961" spans="1:14" x14ac:dyDescent="0.25">
      <c r="A4961" s="3">
        <v>39171</v>
      </c>
      <c r="B4961" s="5" t="s">
        <v>1552</v>
      </c>
      <c r="C4961" s="5" t="s">
        <v>7199</v>
      </c>
      <c r="D4961" s="5" t="s">
        <v>1248</v>
      </c>
      <c r="E4961" s="1">
        <v>17</v>
      </c>
      <c r="F4961" s="8">
        <v>159484000</v>
      </c>
      <c r="G4961" s="8">
        <v>2703934976</v>
      </c>
      <c r="H4961" s="1">
        <v>9.6420501420485696</v>
      </c>
      <c r="I4961" s="8">
        <v>570051008</v>
      </c>
      <c r="J4961" s="1">
        <v>-13.6082515716553</v>
      </c>
      <c r="K4961" s="8">
        <v>147001000</v>
      </c>
      <c r="L4961" s="9">
        <v>481</v>
      </c>
      <c r="M4961" s="7">
        <v>1.0133382118663175</v>
      </c>
      <c r="N4961" s="1">
        <v>0.73999999463558197</v>
      </c>
    </row>
    <row r="4962" spans="1:14" x14ac:dyDescent="0.25">
      <c r="A4962" s="3">
        <v>39171</v>
      </c>
      <c r="B4962" s="5" t="s">
        <v>1555</v>
      </c>
      <c r="C4962" s="5" t="s">
        <v>7200</v>
      </c>
      <c r="D4962" s="5" t="s">
        <v>1063</v>
      </c>
      <c r="E4962" s="1">
        <v>9.49</v>
      </c>
      <c r="F4962" s="8">
        <v>342078016</v>
      </c>
      <c r="G4962" s="8">
        <v>3067333120</v>
      </c>
      <c r="H4962" s="1">
        <v>17.160485483782502</v>
      </c>
      <c r="I4962" s="8">
        <v>1209455008</v>
      </c>
      <c r="J4962" s="1">
        <v>-2.1494688987731898</v>
      </c>
      <c r="K4962" s="8">
        <v>143674000</v>
      </c>
      <c r="L4962" s="9">
        <v>482</v>
      </c>
      <c r="M4962" s="7">
        <v>1.0134590064089155</v>
      </c>
      <c r="N4962" s="1">
        <v>0.41000000387430202</v>
      </c>
    </row>
    <row r="4963" spans="1:14" x14ac:dyDescent="0.25">
      <c r="A4963" s="3">
        <v>39171</v>
      </c>
      <c r="B4963" s="5" t="s">
        <v>1300</v>
      </c>
      <c r="C4963" s="5" t="s">
        <v>7201</v>
      </c>
      <c r="D4963" s="5" t="s">
        <v>1299</v>
      </c>
      <c r="E4963" s="1">
        <v>48.23</v>
      </c>
      <c r="F4963" s="8">
        <v>293551648</v>
      </c>
      <c r="G4963" s="8">
        <v>14015733760</v>
      </c>
      <c r="H4963" s="1">
        <v>34.767744993672103</v>
      </c>
      <c r="I4963" s="8">
        <v>2064124000</v>
      </c>
      <c r="J4963" s="1">
        <v>18.291179656982401</v>
      </c>
      <c r="K4963" s="8">
        <v>137891000</v>
      </c>
      <c r="L4963" s="9">
        <v>483</v>
      </c>
      <c r="M4963" s="7">
        <v>1.0135749388690223</v>
      </c>
      <c r="N4963" s="1">
        <v>3.5500000119209298</v>
      </c>
    </row>
    <row r="4964" spans="1:14" x14ac:dyDescent="0.25">
      <c r="A4964" s="3">
        <v>39171</v>
      </c>
      <c r="B4964" s="5" t="s">
        <v>1510</v>
      </c>
      <c r="C4964" s="5" t="s">
        <v>7202</v>
      </c>
      <c r="D4964" s="5" t="s">
        <v>1509</v>
      </c>
      <c r="E4964" s="1">
        <v>62.9</v>
      </c>
      <c r="F4964" s="8">
        <v>108986288</v>
      </c>
      <c r="G4964" s="8">
        <v>7955520000</v>
      </c>
      <c r="H4964" s="1">
        <v>56.414392334955302</v>
      </c>
      <c r="I4964" s="8">
        <v>822666000</v>
      </c>
      <c r="J4964" s="1">
        <v>13.693728446960399</v>
      </c>
      <c r="K4964" s="8">
        <v>136138000</v>
      </c>
      <c r="L4964" s="9">
        <v>484</v>
      </c>
      <c r="M4964" s="7">
        <v>1.0136893974867276</v>
      </c>
      <c r="N4964" s="1">
        <v>1.8099999725818601</v>
      </c>
    </row>
    <row r="4965" spans="1:14" x14ac:dyDescent="0.25">
      <c r="A4965" s="3">
        <v>39171</v>
      </c>
      <c r="B4965" s="5" t="s">
        <v>534</v>
      </c>
      <c r="C4965" s="5" t="s">
        <v>7203</v>
      </c>
      <c r="D4965" s="5" t="s">
        <v>535</v>
      </c>
      <c r="E4965" s="1">
        <v>28.16</v>
      </c>
      <c r="F4965" s="8">
        <v>79303000</v>
      </c>
      <c r="G4965" s="8">
        <v>2228414464</v>
      </c>
      <c r="H4965" s="1">
        <v>19.306815679477001</v>
      </c>
      <c r="I4965" s="8">
        <v>1095966992</v>
      </c>
      <c r="J4965" s="1">
        <v>0.50412499904632602</v>
      </c>
      <c r="K4965" s="8">
        <v>122932000</v>
      </c>
      <c r="L4965" s="9">
        <v>485</v>
      </c>
      <c r="M4965" s="7">
        <v>1.0137927531022923</v>
      </c>
      <c r="N4965" s="1">
        <v>1.1599999815225599</v>
      </c>
    </row>
    <row r="4966" spans="1:14" x14ac:dyDescent="0.25">
      <c r="A4966" s="3">
        <v>39171</v>
      </c>
      <c r="B4966" s="5" t="s">
        <v>1042</v>
      </c>
      <c r="C4966" s="5" t="s">
        <v>7204</v>
      </c>
      <c r="D4966" s="5" t="s">
        <v>1041</v>
      </c>
      <c r="E4966" s="1">
        <v>3.15</v>
      </c>
      <c r="F4966" s="8">
        <v>896000000</v>
      </c>
      <c r="G4966" s="8">
        <v>2784446464</v>
      </c>
      <c r="H4966" s="1">
        <v>-14.6341450807399</v>
      </c>
      <c r="I4966" s="8">
        <v>11505699584</v>
      </c>
      <c r="J4966" s="1">
        <v>1.1454730033874501</v>
      </c>
      <c r="K4966" s="8">
        <v>112500000</v>
      </c>
      <c r="L4966" s="9">
        <v>486</v>
      </c>
      <c r="M4966" s="7">
        <v>1.0138873379683242</v>
      </c>
      <c r="N4966" s="1">
        <v>0.119999999180436</v>
      </c>
    </row>
    <row r="4967" spans="1:14" x14ac:dyDescent="0.25">
      <c r="A4967" s="3">
        <v>39171</v>
      </c>
      <c r="B4967" s="5" t="s">
        <v>499</v>
      </c>
      <c r="C4967" s="5" t="s">
        <v>7205</v>
      </c>
      <c r="D4967" s="5" t="s">
        <v>500</v>
      </c>
      <c r="E4967" s="1">
        <v>25.51</v>
      </c>
      <c r="F4967" s="8">
        <v>1487000064</v>
      </c>
      <c r="G4967" s="8">
        <v>37877960704</v>
      </c>
      <c r="H4967" s="1">
        <v>29.0420299251678</v>
      </c>
      <c r="I4967" s="8">
        <v>10592999936</v>
      </c>
      <c r="J4967" s="1">
        <v>11.421959877014199</v>
      </c>
      <c r="K4967" s="8">
        <v>109000000</v>
      </c>
      <c r="L4967" s="9">
        <v>487</v>
      </c>
      <c r="M4967" s="7">
        <v>1.0139789801940795</v>
      </c>
      <c r="N4967" s="1">
        <v>0.70999998599290803</v>
      </c>
    </row>
    <row r="4968" spans="1:14" x14ac:dyDescent="0.25">
      <c r="A4968" s="3">
        <v>39171</v>
      </c>
      <c r="B4968" s="5" t="s">
        <v>1524</v>
      </c>
      <c r="C4968" s="5" t="s">
        <v>7206</v>
      </c>
      <c r="D4968" s="5" t="s">
        <v>1106</v>
      </c>
      <c r="E4968" s="1">
        <v>16.739999999999998</v>
      </c>
      <c r="F4968" s="8">
        <v>117200000</v>
      </c>
      <c r="G4968" s="8">
        <v>1959573376</v>
      </c>
      <c r="H4968" s="1">
        <v>-6.2710011251861504</v>
      </c>
      <c r="I4968" s="8">
        <v>1298900000</v>
      </c>
      <c r="J4968" s="1">
        <v>13.502744674682599</v>
      </c>
      <c r="K4968" s="8">
        <v>76800000</v>
      </c>
      <c r="L4968" s="9">
        <v>488</v>
      </c>
      <c r="M4968" s="7">
        <v>1.0140435501292906</v>
      </c>
      <c r="N4968" s="1">
        <v>0.66999999247491404</v>
      </c>
    </row>
    <row r="4969" spans="1:14" x14ac:dyDescent="0.25">
      <c r="A4969" s="3">
        <v>39171</v>
      </c>
      <c r="B4969" s="5" t="s">
        <v>1490</v>
      </c>
      <c r="C4969" s="5" t="s">
        <v>7207</v>
      </c>
      <c r="D4969" s="5" t="s">
        <v>1489</v>
      </c>
      <c r="E4969" s="1">
        <v>19.41</v>
      </c>
      <c r="F4969" s="8">
        <v>356000000</v>
      </c>
      <c r="G4969" s="8">
        <v>6736552448</v>
      </c>
      <c r="H4969" s="1">
        <v>6.40351451349113</v>
      </c>
      <c r="I4969" s="8">
        <v>25663000064</v>
      </c>
      <c r="J4969" s="1">
        <v>-1.7490580081939699</v>
      </c>
      <c r="K4969" s="8">
        <v>26000000</v>
      </c>
      <c r="L4969" s="9">
        <v>489</v>
      </c>
      <c r="M4969" s="7">
        <v>1.0140654097427735</v>
      </c>
      <c r="N4969" s="1">
        <v>-0.51999999582767498</v>
      </c>
    </row>
    <row r="4970" spans="1:14" x14ac:dyDescent="0.25">
      <c r="A4970" s="3">
        <v>39171</v>
      </c>
      <c r="B4970" s="5" t="s">
        <v>228</v>
      </c>
      <c r="C4970" s="5" t="s">
        <v>7208</v>
      </c>
      <c r="D4970" s="5" t="s">
        <v>229</v>
      </c>
      <c r="E4970" s="1">
        <v>110.82</v>
      </c>
      <c r="F4970" s="8">
        <v>152268992</v>
      </c>
      <c r="G4970" s="8">
        <v>17020788736</v>
      </c>
      <c r="H4970" s="1">
        <v>10.3573512197742</v>
      </c>
      <c r="I4970" s="8">
        <v>3063299968</v>
      </c>
      <c r="J4970" s="1">
        <v>32.084339141845703</v>
      </c>
      <c r="K4970" s="8">
        <v>20000000</v>
      </c>
      <c r="L4970" s="9">
        <v>490</v>
      </c>
      <c r="M4970" s="7">
        <v>1.014082224830068</v>
      </c>
      <c r="N4970" s="1">
        <v>-1.18999999761581</v>
      </c>
    </row>
    <row r="4971" spans="1:14" x14ac:dyDescent="0.25">
      <c r="A4971" s="3">
        <v>39171</v>
      </c>
      <c r="B4971" s="5" t="s">
        <v>1551</v>
      </c>
      <c r="C4971" s="5" t="s">
        <v>7209</v>
      </c>
      <c r="D4971" s="5" t="s">
        <v>1331</v>
      </c>
      <c r="E4971" s="1">
        <v>27.95</v>
      </c>
      <c r="F4971" s="8">
        <v>85054712</v>
      </c>
      <c r="G4971" s="8">
        <v>2363663104</v>
      </c>
      <c r="H4971" s="1">
        <v>58.446721825518701</v>
      </c>
      <c r="I4971" s="8">
        <v>608727000</v>
      </c>
      <c r="J4971" s="1">
        <v>32.017967224121101</v>
      </c>
      <c r="K4971" s="8">
        <v>-3264000</v>
      </c>
      <c r="L4971" s="9">
        <v>491</v>
      </c>
      <c r="M4971" s="7">
        <v>1.0140794806078215</v>
      </c>
      <c r="N4971" s="1"/>
    </row>
    <row r="4972" spans="1:14" x14ac:dyDescent="0.25">
      <c r="A4972" s="3">
        <v>39171</v>
      </c>
      <c r="B4972" s="5" t="s">
        <v>1528</v>
      </c>
      <c r="C4972" s="5" t="s">
        <v>7210</v>
      </c>
      <c r="D4972" s="5" t="s">
        <v>849</v>
      </c>
      <c r="E4972" s="1">
        <v>7.22</v>
      </c>
      <c r="F4972" s="8">
        <v>345521984</v>
      </c>
      <c r="G4972" s="8">
        <v>2471393280</v>
      </c>
      <c r="H4972" s="1">
        <v>-4.2440341283865797</v>
      </c>
      <c r="I4972" s="8">
        <v>994148992</v>
      </c>
      <c r="J4972" s="1">
        <v>-6.92305707931519</v>
      </c>
      <c r="K4972" s="8">
        <v>-28621000</v>
      </c>
      <c r="L4972" s="9">
        <v>492</v>
      </c>
      <c r="M4972" s="7">
        <v>1.0140554173771485</v>
      </c>
      <c r="N4972" s="1">
        <v>3.9999999105930301E-2</v>
      </c>
    </row>
    <row r="4973" spans="1:14" x14ac:dyDescent="0.25">
      <c r="A4973" s="3">
        <v>39171</v>
      </c>
      <c r="B4973" s="5" t="s">
        <v>1544</v>
      </c>
      <c r="C4973" s="5" t="s">
        <v>7211</v>
      </c>
      <c r="D4973" s="5" t="s">
        <v>1335</v>
      </c>
      <c r="E4973" s="1">
        <v>7.01</v>
      </c>
      <c r="F4973" s="8">
        <v>210650000</v>
      </c>
      <c r="G4973" s="8">
        <v>1339369216</v>
      </c>
      <c r="H4973" s="1">
        <v>-5.3981056243877097</v>
      </c>
      <c r="I4973" s="8">
        <v>424992000</v>
      </c>
      <c r="J4973" s="1">
        <v>45.839382171630902</v>
      </c>
      <c r="K4973" s="8">
        <v>-36370000</v>
      </c>
      <c r="L4973" s="9">
        <v>493</v>
      </c>
      <c r="M4973" s="7">
        <v>1.0140248391409035</v>
      </c>
      <c r="N4973" s="1">
        <v>-0.48999999836087199</v>
      </c>
    </row>
    <row r="4974" spans="1:14" x14ac:dyDescent="0.25">
      <c r="A4974" s="3">
        <v>39171</v>
      </c>
      <c r="B4974" s="5" t="s">
        <v>1523</v>
      </c>
      <c r="C4974" s="5" t="s">
        <v>7212</v>
      </c>
      <c r="D4974" s="5" t="s">
        <v>1229</v>
      </c>
      <c r="E4974" s="1">
        <v>36.39</v>
      </c>
      <c r="F4974" s="8">
        <v>238600000</v>
      </c>
      <c r="G4974" s="8">
        <v>8492337152</v>
      </c>
      <c r="H4974" s="1">
        <v>1.44968071716736</v>
      </c>
      <c r="I4974" s="8">
        <v>1276800000</v>
      </c>
      <c r="J4974" s="1">
        <v>2.6449110507965101</v>
      </c>
      <c r="K4974" s="8">
        <v>-57000000</v>
      </c>
      <c r="L4974" s="9">
        <v>494</v>
      </c>
      <c r="M4974" s="7">
        <v>1.0139769161421139</v>
      </c>
      <c r="N4974" s="1">
        <v>0.20000000298023199</v>
      </c>
    </row>
    <row r="4975" spans="1:14" x14ac:dyDescent="0.25">
      <c r="A4975" s="3">
        <v>39171</v>
      </c>
      <c r="B4975" s="5" t="s">
        <v>1358</v>
      </c>
      <c r="C4975" s="5" t="s">
        <v>7213</v>
      </c>
      <c r="D4975" s="5" t="s">
        <v>1357</v>
      </c>
      <c r="E4975" s="1">
        <v>57.69</v>
      </c>
      <c r="F4975" s="8">
        <v>96820256</v>
      </c>
      <c r="G4975" s="8">
        <v>5567772160</v>
      </c>
      <c r="H4975" s="1">
        <v>66.588203336239204</v>
      </c>
      <c r="I4975" s="8">
        <v>1691024000</v>
      </c>
      <c r="J4975" s="1">
        <v>20.059440612793001</v>
      </c>
      <c r="K4975" s="8">
        <v>-73677000</v>
      </c>
      <c r="L4975" s="9">
        <v>495</v>
      </c>
      <c r="M4975" s="7">
        <v>1.0139149718827838</v>
      </c>
      <c r="N4975" s="1">
        <v>1.01000000536442</v>
      </c>
    </row>
    <row r="4976" spans="1:14" x14ac:dyDescent="0.25">
      <c r="A4976" s="3">
        <v>39171</v>
      </c>
      <c r="B4976" s="5" t="s">
        <v>1570</v>
      </c>
      <c r="C4976" s="5" t="s">
        <v>7214</v>
      </c>
      <c r="D4976" s="5" t="s">
        <v>1250</v>
      </c>
      <c r="E4976" s="1">
        <v>15.23</v>
      </c>
      <c r="F4976" s="8">
        <v>211163136</v>
      </c>
      <c r="G4976" s="8">
        <v>3323678208</v>
      </c>
      <c r="H4976" s="1">
        <v>-18.989360849476299</v>
      </c>
      <c r="I4976" s="8">
        <v>1317500000</v>
      </c>
      <c r="J4976" s="1">
        <v>69.095756530761705</v>
      </c>
      <c r="K4976" s="8">
        <v>-110400000</v>
      </c>
      <c r="L4976" s="9">
        <v>496</v>
      </c>
      <c r="M4976" s="7">
        <v>1.0138221526009177</v>
      </c>
      <c r="N4976" s="1">
        <v>-0.20999999344348899</v>
      </c>
    </row>
    <row r="4977" spans="1:14" x14ac:dyDescent="0.25">
      <c r="A4977" s="3">
        <v>39171</v>
      </c>
      <c r="B4977" s="5" t="s">
        <v>1539</v>
      </c>
      <c r="C4977" s="5" t="s">
        <v>7215</v>
      </c>
      <c r="D4977" s="5" t="s">
        <v>561</v>
      </c>
      <c r="E4977" s="1">
        <v>6.01</v>
      </c>
      <c r="F4977" s="8">
        <v>3600753408</v>
      </c>
      <c r="G4977" s="8">
        <v>21460490240</v>
      </c>
      <c r="H4977" s="1">
        <v>54.1025662030302</v>
      </c>
      <c r="I4977" s="8">
        <v>13760000000</v>
      </c>
      <c r="J4977" s="1">
        <v>18.048780441284201</v>
      </c>
      <c r="K4977" s="8">
        <v>-139000000</v>
      </c>
      <c r="L4977" s="9">
        <v>497</v>
      </c>
      <c r="M4977" s="7">
        <v>1.0137052877442205</v>
      </c>
      <c r="N4977" s="1">
        <v>-0.13000000268220899</v>
      </c>
    </row>
    <row r="4978" spans="1:14" x14ac:dyDescent="0.25">
      <c r="A4978" s="3">
        <v>39171</v>
      </c>
      <c r="B4978" s="5" t="s">
        <v>377</v>
      </c>
      <c r="C4978" s="5" t="s">
        <v>7216</v>
      </c>
      <c r="D4978" s="5" t="s">
        <v>378</v>
      </c>
      <c r="E4978" s="1">
        <v>8.43</v>
      </c>
      <c r="F4978" s="8">
        <v>345400000</v>
      </c>
      <c r="G4978" s="8">
        <v>2927754752</v>
      </c>
      <c r="H4978" s="1">
        <v>52.994554537187597</v>
      </c>
      <c r="I4978" s="8">
        <v>5757200000</v>
      </c>
      <c r="J4978" s="1">
        <v>-2.6048000901937499E-2</v>
      </c>
      <c r="K4978" s="8">
        <v>-326800000</v>
      </c>
      <c r="L4978" s="9">
        <v>498</v>
      </c>
      <c r="M4978" s="7">
        <v>1.0134305292178274</v>
      </c>
      <c r="N4978" s="1">
        <v>-0.81999999657273304</v>
      </c>
    </row>
    <row r="4979" spans="1:14" x14ac:dyDescent="0.25">
      <c r="A4979" s="3">
        <v>39171</v>
      </c>
      <c r="B4979" s="5" t="s">
        <v>1001</v>
      </c>
      <c r="C4979" s="5" t="s">
        <v>7217</v>
      </c>
      <c r="D4979" s="5" t="s">
        <v>54</v>
      </c>
      <c r="E4979" s="1">
        <v>23.51</v>
      </c>
      <c r="F4979" s="8">
        <v>143859552</v>
      </c>
      <c r="G4979" s="8">
        <v>3389440768</v>
      </c>
      <c r="H4979" s="1">
        <v>-13.884778131587799</v>
      </c>
      <c r="I4979" s="8">
        <v>3361590080</v>
      </c>
      <c r="J4979" s="1">
        <v>1.81902396678925</v>
      </c>
      <c r="K4979" s="8">
        <v>-497378968</v>
      </c>
      <c r="L4979" s="9">
        <v>499</v>
      </c>
      <c r="M4979" s="7">
        <v>1.0130123556795574</v>
      </c>
      <c r="N4979" s="1">
        <v>-3.7400000169873202</v>
      </c>
    </row>
    <row r="4980" spans="1:14" x14ac:dyDescent="0.25">
      <c r="A4980" s="3">
        <v>39171</v>
      </c>
      <c r="B4980" s="5" t="s">
        <v>26</v>
      </c>
      <c r="C4980" s="5" t="s">
        <v>7218</v>
      </c>
      <c r="D4980" s="5" t="s">
        <v>27</v>
      </c>
      <c r="E4980" s="1">
        <v>7.89</v>
      </c>
      <c r="F4980" s="8">
        <v>1908000000</v>
      </c>
      <c r="G4980" s="8">
        <v>15045681152</v>
      </c>
      <c r="H4980" s="1">
        <v>-1.61005074775398</v>
      </c>
      <c r="I4980" s="8">
        <v>160448000000</v>
      </c>
      <c r="J4980" s="1">
        <v>-9.5804929733276403</v>
      </c>
      <c r="K4980" s="8">
        <v>-15477000448</v>
      </c>
      <c r="L4980" s="9">
        <v>500</v>
      </c>
      <c r="M4980" s="7">
        <v>1.0000000000000004</v>
      </c>
      <c r="N4980" s="1">
        <v>-6.5499999672174498</v>
      </c>
    </row>
    <row r="4981" spans="1:14" x14ac:dyDescent="0.25">
      <c r="A4981" s="3">
        <v>39538</v>
      </c>
      <c r="B4981" s="5" t="s">
        <v>139</v>
      </c>
      <c r="C4981" s="5" t="s">
        <v>7219</v>
      </c>
      <c r="D4981" s="5" t="s">
        <v>140</v>
      </c>
      <c r="E4981" s="1">
        <v>84.58</v>
      </c>
      <c r="F4981" s="8">
        <v>5382000128</v>
      </c>
      <c r="G4981" s="8">
        <v>455929331712</v>
      </c>
      <c r="H4981" s="1">
        <v>18.989937868238901</v>
      </c>
      <c r="I4981" s="8">
        <v>358599999488</v>
      </c>
      <c r="J4981" s="1">
        <v>7.0173029899597203</v>
      </c>
      <c r="K4981" s="8">
        <v>57655000064</v>
      </c>
      <c r="L4981" s="9">
        <v>1</v>
      </c>
      <c r="M4981" s="7">
        <v>5.0490174290350479E-2</v>
      </c>
      <c r="N4981" s="1">
        <v>7.3600001335143999</v>
      </c>
    </row>
    <row r="4982" spans="1:14" x14ac:dyDescent="0.25">
      <c r="A4982" s="3">
        <v>39538</v>
      </c>
      <c r="B4982" s="5" t="s">
        <v>137</v>
      </c>
      <c r="C4982" s="5" t="s">
        <v>7220</v>
      </c>
      <c r="D4982" s="5" t="s">
        <v>138</v>
      </c>
      <c r="E4982" s="1">
        <v>85.36</v>
      </c>
      <c r="F4982" s="8">
        <v>2090433920</v>
      </c>
      <c r="G4982" s="8">
        <v>175479472128</v>
      </c>
      <c r="H4982" s="1">
        <v>27.675293680519701</v>
      </c>
      <c r="I4982" s="8">
        <v>203969998848</v>
      </c>
      <c r="J4982" s="1">
        <v>4.4174032211303702</v>
      </c>
      <c r="K4982" s="8">
        <v>30454999552</v>
      </c>
      <c r="L4982" s="9">
        <v>2</v>
      </c>
      <c r="M4982" s="7">
        <v>7.716051049165347E-2</v>
      </c>
      <c r="N4982" s="1">
        <v>8.8299999237060494</v>
      </c>
    </row>
    <row r="4983" spans="1:14" x14ac:dyDescent="0.25">
      <c r="A4983" s="3">
        <v>39538</v>
      </c>
      <c r="B4983" s="5" t="s">
        <v>265</v>
      </c>
      <c r="C4983" s="5" t="s">
        <v>7221</v>
      </c>
      <c r="D4983" s="5" t="s">
        <v>266</v>
      </c>
      <c r="E4983" s="1">
        <v>37.01</v>
      </c>
      <c r="F4983" s="8">
        <v>9987599360</v>
      </c>
      <c r="G4983" s="8">
        <v>365435944960</v>
      </c>
      <c r="H4983" s="1">
        <v>9.9646868914195608</v>
      </c>
      <c r="I4983" s="8">
        <v>169670000640</v>
      </c>
      <c r="J4983" s="1">
        <v>13.3810768127441</v>
      </c>
      <c r="K4983" s="8">
        <v>24981000192</v>
      </c>
      <c r="L4983" s="9">
        <v>3</v>
      </c>
      <c r="M4983" s="7">
        <v>9.9037104928237571E-2</v>
      </c>
      <c r="N4983" s="1">
        <v>2.1899999976158102</v>
      </c>
    </row>
    <row r="4984" spans="1:14" x14ac:dyDescent="0.25">
      <c r="A4984" s="3">
        <v>39538</v>
      </c>
      <c r="B4984" s="5" t="s">
        <v>1584</v>
      </c>
      <c r="C4984" s="5" t="s">
        <v>7222</v>
      </c>
      <c r="D4984" s="5" t="s">
        <v>356</v>
      </c>
      <c r="E4984" s="1">
        <v>28.38</v>
      </c>
      <c r="F4984" s="8">
        <v>9329000448</v>
      </c>
      <c r="G4984" s="8">
        <v>259757801472</v>
      </c>
      <c r="H4984" s="1">
        <v>0.463368795391705</v>
      </c>
      <c r="I4984" s="8">
        <v>57897999360</v>
      </c>
      <c r="J4984" s="1">
        <v>15.4464569091797</v>
      </c>
      <c r="K4984" s="8">
        <v>22977000192</v>
      </c>
      <c r="L4984" s="9">
        <v>4</v>
      </c>
      <c r="M4984" s="7">
        <v>0.11915873779747202</v>
      </c>
      <c r="N4984" s="1">
        <v>1.78999999165535</v>
      </c>
    </row>
    <row r="4985" spans="1:14" x14ac:dyDescent="0.25">
      <c r="A4985" s="3">
        <v>39538</v>
      </c>
      <c r="B4985" s="5" t="s">
        <v>169</v>
      </c>
      <c r="C4985" s="5" t="s">
        <v>7223</v>
      </c>
      <c r="D4985" s="5" t="s">
        <v>170</v>
      </c>
      <c r="E4985" s="1">
        <v>42.95</v>
      </c>
      <c r="F4985" s="8">
        <v>3367382784</v>
      </c>
      <c r="G4985" s="8">
        <v>145066180608</v>
      </c>
      <c r="H4985" s="1">
        <v>-6.3049728058457104</v>
      </c>
      <c r="I4985" s="8">
        <v>115722999808</v>
      </c>
      <c r="J4985" s="1">
        <v>17.3800754547119</v>
      </c>
      <c r="K4985" s="8">
        <v>22384000512</v>
      </c>
      <c r="L4985" s="9">
        <v>5</v>
      </c>
      <c r="M4985" s="7">
        <v>0.13876106345720016</v>
      </c>
      <c r="N4985" s="1">
        <v>4.4800000190734899</v>
      </c>
    </row>
    <row r="4986" spans="1:14" x14ac:dyDescent="0.25">
      <c r="A4986" s="3">
        <v>39538</v>
      </c>
      <c r="B4986" s="5" t="s">
        <v>155</v>
      </c>
      <c r="C4986" s="5" t="s">
        <v>7224</v>
      </c>
      <c r="D4986" s="5" t="s">
        <v>156</v>
      </c>
      <c r="E4986" s="1">
        <v>76.209999999999994</v>
      </c>
      <c r="F4986" s="8">
        <v>1571430400</v>
      </c>
      <c r="G4986" s="8">
        <v>118159187968</v>
      </c>
      <c r="H4986" s="1">
        <v>28.324043679518699</v>
      </c>
      <c r="I4986" s="8">
        <v>171499995136</v>
      </c>
      <c r="J4986" s="1">
        <v>2.34040307998657</v>
      </c>
      <c r="K4986" s="8">
        <v>22383000064</v>
      </c>
      <c r="L4986" s="9">
        <v>6</v>
      </c>
      <c r="M4986" s="7">
        <v>0.15836251299527654</v>
      </c>
      <c r="N4986" s="1">
        <v>7.3200001120567304</v>
      </c>
    </row>
    <row r="4987" spans="1:14" x14ac:dyDescent="0.25">
      <c r="A4987" s="3">
        <v>39538</v>
      </c>
      <c r="B4987" s="5" t="s">
        <v>97</v>
      </c>
      <c r="C4987" s="5" t="s">
        <v>7225</v>
      </c>
      <c r="D4987" s="5" t="s">
        <v>98</v>
      </c>
      <c r="E4987" s="1">
        <v>52.68</v>
      </c>
      <c r="F4987" s="8">
        <v>3972999936</v>
      </c>
      <c r="G4987" s="8">
        <v>208730652672</v>
      </c>
      <c r="H4987" s="1">
        <v>14.013150969480501</v>
      </c>
      <c r="I4987" s="8">
        <v>378799005696</v>
      </c>
      <c r="J4987" s="1">
        <v>8.6473541259765607</v>
      </c>
      <c r="K4987" s="8">
        <v>21996000256</v>
      </c>
      <c r="L4987" s="9">
        <v>7</v>
      </c>
      <c r="M4987" s="7">
        <v>0.17762505545270835</v>
      </c>
      <c r="N4987" s="1">
        <v>3.1499999761581399</v>
      </c>
    </row>
    <row r="4988" spans="1:14" x14ac:dyDescent="0.25">
      <c r="A4988" s="3">
        <v>39538</v>
      </c>
      <c r="B4988" s="5" t="s">
        <v>171</v>
      </c>
      <c r="C4988" s="5" t="s">
        <v>7226</v>
      </c>
      <c r="D4988" s="5" t="s">
        <v>172</v>
      </c>
      <c r="E4988" s="1">
        <v>37.909999999999997</v>
      </c>
      <c r="F4988" s="8">
        <v>4437885440</v>
      </c>
      <c r="G4988" s="8">
        <v>169115664384</v>
      </c>
      <c r="H4988" s="1">
        <v>-24.5527753991983</v>
      </c>
      <c r="I4988" s="8">
        <v>119189999616</v>
      </c>
      <c r="J4988" s="1">
        <v>2.46468901634216</v>
      </c>
      <c r="K4988" s="8">
        <v>21730999360</v>
      </c>
      <c r="L4988" s="9">
        <v>8</v>
      </c>
      <c r="M4988" s="7">
        <v>0.19665552885435511</v>
      </c>
      <c r="N4988" s="1">
        <v>3.3499998934567001</v>
      </c>
    </row>
    <row r="4989" spans="1:14" x14ac:dyDescent="0.25">
      <c r="A4989" s="3">
        <v>39538</v>
      </c>
      <c r="B4989" s="5" t="s">
        <v>862</v>
      </c>
      <c r="C4989" s="5" t="s">
        <v>7227</v>
      </c>
      <c r="D4989" s="5" t="s">
        <v>863</v>
      </c>
      <c r="E4989" s="1">
        <v>38.299999999999997</v>
      </c>
      <c r="F4989" s="8">
        <v>6043545088</v>
      </c>
      <c r="G4989" s="8">
        <v>227305422848</v>
      </c>
      <c r="H4989" s="1">
        <v>16.998825713483701</v>
      </c>
      <c r="I4989" s="8">
        <v>118928003072</v>
      </c>
      <c r="J4989" s="1">
        <v>88.609947204589801</v>
      </c>
      <c r="K4989" s="8">
        <v>20403999744</v>
      </c>
      <c r="L4989" s="9">
        <v>9</v>
      </c>
      <c r="M4989" s="7">
        <v>0.21452390977797406</v>
      </c>
      <c r="N4989" s="1">
        <v>1.9499999880790699</v>
      </c>
    </row>
    <row r="4990" spans="1:14" x14ac:dyDescent="0.25">
      <c r="A4990" s="3">
        <v>39538</v>
      </c>
      <c r="B4990" s="5" t="s">
        <v>177</v>
      </c>
      <c r="C4990" s="5" t="s">
        <v>7228</v>
      </c>
      <c r="D4990" s="5" t="s">
        <v>178</v>
      </c>
      <c r="E4990" s="1">
        <v>43.25</v>
      </c>
      <c r="F4990" s="8">
        <v>2529584128</v>
      </c>
      <c r="G4990" s="8">
        <v>107956011008</v>
      </c>
      <c r="H4990" s="1">
        <v>-34.759062510465697</v>
      </c>
      <c r="I4990" s="8">
        <v>110063998976</v>
      </c>
      <c r="J4990" s="1">
        <v>-2.9306709766387899</v>
      </c>
      <c r="K4990" s="8">
        <v>20155999744</v>
      </c>
      <c r="L4990" s="9">
        <v>10</v>
      </c>
      <c r="M4990" s="7">
        <v>0.23217510982898687</v>
      </c>
      <c r="N4990" s="1">
        <v>2.3400001525878902</v>
      </c>
    </row>
    <row r="4991" spans="1:14" x14ac:dyDescent="0.25">
      <c r="A4991" s="3">
        <v>39538</v>
      </c>
      <c r="B4991" s="5" t="s">
        <v>860</v>
      </c>
      <c r="C4991" s="5" t="s">
        <v>7229</v>
      </c>
      <c r="D4991" s="5" t="s">
        <v>861</v>
      </c>
      <c r="E4991" s="1">
        <v>36.450000000000003</v>
      </c>
      <c r="F4991" s="8">
        <v>2876824064</v>
      </c>
      <c r="G4991" s="8">
        <v>102923739136</v>
      </c>
      <c r="H4991" s="1">
        <v>7.6331256032957198</v>
      </c>
      <c r="I4991" s="8">
        <v>93469001728</v>
      </c>
      <c r="J4991" s="1">
        <v>5.9955549240112296</v>
      </c>
      <c r="K4991" s="8">
        <v>16481999872</v>
      </c>
      <c r="L4991" s="9">
        <v>11</v>
      </c>
      <c r="M4991" s="7">
        <v>0.24660888045195198</v>
      </c>
      <c r="N4991" s="1">
        <v>1.8999999761581401</v>
      </c>
    </row>
    <row r="4992" spans="1:14" x14ac:dyDescent="0.25">
      <c r="A4992" s="3">
        <v>39538</v>
      </c>
      <c r="B4992" s="5" t="s">
        <v>95</v>
      </c>
      <c r="C4992" s="5" t="s">
        <v>7230</v>
      </c>
      <c r="D4992" s="5" t="s">
        <v>96</v>
      </c>
      <c r="E4992" s="1">
        <v>70.069999999999993</v>
      </c>
      <c r="F4992" s="8">
        <v>3077498112</v>
      </c>
      <c r="G4992" s="8">
        <v>213701476352</v>
      </c>
      <c r="H4992" s="1">
        <v>13.1257607156712</v>
      </c>
      <c r="I4992" s="8">
        <v>79740000256</v>
      </c>
      <c r="J4992" s="1">
        <v>12.0987358093262</v>
      </c>
      <c r="K4992" s="8">
        <v>16177999872</v>
      </c>
      <c r="L4992" s="9">
        <v>12</v>
      </c>
      <c r="M4992" s="7">
        <v>0.26077642936010953</v>
      </c>
      <c r="N4992" s="1">
        <v>3.4999999403953601</v>
      </c>
    </row>
    <row r="4993" spans="1:14" x14ac:dyDescent="0.25">
      <c r="A4993" s="3">
        <v>39538</v>
      </c>
      <c r="B4993" s="5" t="s">
        <v>220</v>
      </c>
      <c r="C4993" s="5" t="s">
        <v>7231</v>
      </c>
      <c r="D4993" s="5" t="s">
        <v>221</v>
      </c>
      <c r="E4993" s="1">
        <v>64.87</v>
      </c>
      <c r="F4993" s="8">
        <v>2840222976</v>
      </c>
      <c r="G4993" s="8">
        <v>181796438016</v>
      </c>
      <c r="H4993" s="1">
        <v>-1.5714390231140301</v>
      </c>
      <c r="I4993" s="8">
        <v>61095000064</v>
      </c>
      <c r="J4993" s="1">
        <v>14.5731754302979</v>
      </c>
      <c r="K4993" s="8">
        <v>15213000448</v>
      </c>
      <c r="L4993" s="9">
        <v>13</v>
      </c>
      <c r="M4993" s="7">
        <v>0.27409889997403825</v>
      </c>
      <c r="N4993" s="1">
        <v>3.6599999070167502</v>
      </c>
    </row>
    <row r="4994" spans="1:14" x14ac:dyDescent="0.25">
      <c r="A4994" s="3">
        <v>39538</v>
      </c>
      <c r="B4994" s="5" t="s">
        <v>1388</v>
      </c>
      <c r="C4994" s="5" t="s">
        <v>7232</v>
      </c>
      <c r="D4994" s="5" t="s">
        <v>1387</v>
      </c>
      <c r="E4994" s="1">
        <v>165.39</v>
      </c>
      <c r="F4994" s="8">
        <v>439000000</v>
      </c>
      <c r="G4994" s="8">
        <v>70554533888</v>
      </c>
      <c r="H4994" s="1">
        <v>-12.215022757360501</v>
      </c>
      <c r="I4994" s="8">
        <v>84316999680</v>
      </c>
      <c r="J4994" s="1">
        <v>26.840944290161101</v>
      </c>
      <c r="K4994" s="8">
        <v>14888000256</v>
      </c>
      <c r="L4994" s="9">
        <v>14</v>
      </c>
      <c r="M4994" s="7">
        <v>0.28713675838919389</v>
      </c>
      <c r="N4994" s="1">
        <v>22.669999837875402</v>
      </c>
    </row>
    <row r="4995" spans="1:14" x14ac:dyDescent="0.25">
      <c r="A4995" s="3">
        <v>39538</v>
      </c>
      <c r="B4995" s="5" t="s">
        <v>224</v>
      </c>
      <c r="C4995" s="5" t="s">
        <v>7233</v>
      </c>
      <c r="D4995" s="5" t="s">
        <v>225</v>
      </c>
      <c r="E4995" s="1">
        <v>20.93</v>
      </c>
      <c r="F4995" s="8">
        <v>6760999936</v>
      </c>
      <c r="G4995" s="8">
        <v>138600267776</v>
      </c>
      <c r="H4995" s="1">
        <v>-16.945300682081999</v>
      </c>
      <c r="I4995" s="8">
        <v>48613000192</v>
      </c>
      <c r="J4995" s="1">
        <v>9.7166001796722398E-2</v>
      </c>
      <c r="K4995" s="8">
        <v>14872000256</v>
      </c>
      <c r="L4995" s="9">
        <v>15</v>
      </c>
      <c r="M4995" s="7">
        <v>0.30016060513514914</v>
      </c>
      <c r="N4995" s="1">
        <v>1.6099999696016301</v>
      </c>
    </row>
    <row r="4996" spans="1:14" x14ac:dyDescent="0.25">
      <c r="A4996" s="3">
        <v>39538</v>
      </c>
      <c r="B4996" s="5" t="s">
        <v>99</v>
      </c>
      <c r="C4996" s="5" t="s">
        <v>7234</v>
      </c>
      <c r="D4996" s="5" t="s">
        <v>100</v>
      </c>
      <c r="E4996" s="1">
        <v>22.2</v>
      </c>
      <c r="F4996" s="8">
        <v>2107676800</v>
      </c>
      <c r="G4996" s="8">
        <v>155655864320</v>
      </c>
      <c r="H4996" s="1">
        <v>25.475527505353298</v>
      </c>
      <c r="I4996" s="8">
        <v>38051000320</v>
      </c>
      <c r="J4996" s="1">
        <v>5.79125881195068</v>
      </c>
      <c r="K4996" s="8">
        <v>13671000064</v>
      </c>
      <c r="L4996" s="9">
        <v>16</v>
      </c>
      <c r="M4996" s="7">
        <v>0.31213270079360961</v>
      </c>
      <c r="N4996" s="1">
        <v>4.6499998569488499</v>
      </c>
    </row>
    <row r="4997" spans="1:14" x14ac:dyDescent="0.25">
      <c r="A4997" s="3">
        <v>39538</v>
      </c>
      <c r="B4997" s="5" t="s">
        <v>351</v>
      </c>
      <c r="C4997" s="5" t="s">
        <v>7235</v>
      </c>
      <c r="D4997" s="5" t="s">
        <v>352</v>
      </c>
      <c r="E4997" s="1">
        <v>115.14</v>
      </c>
      <c r="F4997" s="8">
        <v>1385234176</v>
      </c>
      <c r="G4997" s="8">
        <v>158602788864</v>
      </c>
      <c r="H4997" s="1">
        <v>26.991709573980799</v>
      </c>
      <c r="I4997" s="8">
        <v>98786000896</v>
      </c>
      <c r="J4997" s="1">
        <v>8.0525903701782209</v>
      </c>
      <c r="K4997" s="8">
        <v>13516999936</v>
      </c>
      <c r="L4997" s="9">
        <v>17</v>
      </c>
      <c r="M4997" s="7">
        <v>0.32396993402392293</v>
      </c>
      <c r="N4997" s="1">
        <v>7.3799999952316302</v>
      </c>
    </row>
    <row r="4998" spans="1:14" x14ac:dyDescent="0.25">
      <c r="A4998" s="3">
        <v>39538</v>
      </c>
      <c r="B4998" s="5" t="s">
        <v>194</v>
      </c>
      <c r="C4998" s="5" t="s">
        <v>7236</v>
      </c>
      <c r="D4998" s="5" t="s">
        <v>195</v>
      </c>
      <c r="E4998" s="1">
        <v>29.1</v>
      </c>
      <c r="F4998" s="8">
        <v>3296202496</v>
      </c>
      <c r="G4998" s="8">
        <v>96761274368</v>
      </c>
      <c r="H4998" s="1">
        <v>-16.263891134580501</v>
      </c>
      <c r="I4998" s="8">
        <v>53592999936</v>
      </c>
      <c r="J4998" s="1">
        <v>11.7009525299072</v>
      </c>
      <c r="K4998" s="8">
        <v>12000000000</v>
      </c>
      <c r="L4998" s="9">
        <v>18</v>
      </c>
      <c r="M4998" s="7">
        <v>0.33447868592422031</v>
      </c>
      <c r="N4998" s="1">
        <v>2.4400000274181401</v>
      </c>
    </row>
    <row r="4999" spans="1:14" x14ac:dyDescent="0.25">
      <c r="A4999" s="3">
        <v>39538</v>
      </c>
      <c r="B4999" s="5" t="s">
        <v>349</v>
      </c>
      <c r="C4999" s="5" t="s">
        <v>7237</v>
      </c>
      <c r="D4999" s="5" t="s">
        <v>350</v>
      </c>
      <c r="E4999" s="1">
        <v>45.66</v>
      </c>
      <c r="F4999" s="8">
        <v>2513999872</v>
      </c>
      <c r="G4999" s="8">
        <v>113625604096</v>
      </c>
      <c r="H4999" s="1">
        <v>19.149388778660299</v>
      </c>
      <c r="I4999" s="8">
        <v>107670996992</v>
      </c>
      <c r="J4999" s="1">
        <v>13.7773027420044</v>
      </c>
      <c r="K4999" s="8">
        <v>9950000128</v>
      </c>
      <c r="L4999" s="9">
        <v>19</v>
      </c>
      <c r="M4999" s="7">
        <v>0.34319219282031022</v>
      </c>
      <c r="N4999" s="1">
        <v>3.0199999809265101</v>
      </c>
    </row>
    <row r="5000" spans="1:14" x14ac:dyDescent="0.25">
      <c r="A5000" s="3">
        <v>39538</v>
      </c>
      <c r="B5000" s="5" t="s">
        <v>511</v>
      </c>
      <c r="C5000" s="5" t="s">
        <v>7238</v>
      </c>
      <c r="D5000" s="5" t="s">
        <v>512</v>
      </c>
      <c r="E5000" s="1">
        <v>27</v>
      </c>
      <c r="F5000" s="8">
        <v>1960000000</v>
      </c>
      <c r="G5000" s="8">
        <v>51511762944</v>
      </c>
      <c r="H5000" s="1">
        <v>-47.031422732455503</v>
      </c>
      <c r="I5000" s="8">
        <v>55512001536</v>
      </c>
      <c r="J5000" s="1">
        <v>18.624225616455099</v>
      </c>
      <c r="K5000" s="8">
        <v>9609000192</v>
      </c>
      <c r="L5000" s="9">
        <v>20</v>
      </c>
      <c r="M5000" s="7">
        <v>0.35160707607261338</v>
      </c>
      <c r="N5000" s="1">
        <v>3.35000005178154</v>
      </c>
    </row>
    <row r="5001" spans="1:14" x14ac:dyDescent="0.25">
      <c r="A5001" s="3">
        <v>39538</v>
      </c>
      <c r="B5001" s="5" t="s">
        <v>1586</v>
      </c>
      <c r="C5001" s="5" t="s">
        <v>7239</v>
      </c>
      <c r="D5001" s="5" t="s">
        <v>388</v>
      </c>
      <c r="E5001" s="1">
        <v>24.09</v>
      </c>
      <c r="F5001" s="8">
        <v>5975000064</v>
      </c>
      <c r="G5001" s="8">
        <v>143540813824</v>
      </c>
      <c r="H5001" s="1">
        <v>-2.39060026455574</v>
      </c>
      <c r="I5001" s="8">
        <v>37683999744</v>
      </c>
      <c r="J5001" s="1">
        <v>22.6021633148193</v>
      </c>
      <c r="K5001" s="8">
        <v>9467000064</v>
      </c>
      <c r="L5001" s="9">
        <v>21</v>
      </c>
      <c r="M5001" s="7">
        <v>0.35989760564866968</v>
      </c>
      <c r="N5001" s="1">
        <v>1.3300000131130201</v>
      </c>
    </row>
    <row r="5002" spans="1:14" x14ac:dyDescent="0.25">
      <c r="A5002" s="3">
        <v>39538</v>
      </c>
      <c r="B5002" s="5" t="s">
        <v>1697</v>
      </c>
      <c r="C5002" s="5" t="s">
        <v>7240</v>
      </c>
      <c r="D5002" s="5" t="s">
        <v>1696</v>
      </c>
      <c r="E5002" s="1">
        <v>50.58</v>
      </c>
      <c r="F5002" s="8"/>
      <c r="G5002" s="8"/>
      <c r="H5002" s="1"/>
      <c r="I5002" s="8">
        <v>22810000000</v>
      </c>
      <c r="J5002" s="1">
        <v>9.6373949050903303</v>
      </c>
      <c r="K5002" s="8">
        <v>9050000000</v>
      </c>
      <c r="L5002" s="9">
        <v>22</v>
      </c>
      <c r="M5002" s="7">
        <v>0.36782295604014398</v>
      </c>
      <c r="N5002" s="1"/>
    </row>
    <row r="5003" spans="1:14" x14ac:dyDescent="0.25">
      <c r="A5003" s="3">
        <v>39538</v>
      </c>
      <c r="B5003" s="5" t="s">
        <v>1585</v>
      </c>
      <c r="C5003" s="5" t="s">
        <v>7241</v>
      </c>
      <c r="D5003" s="5" t="s">
        <v>354</v>
      </c>
      <c r="E5003" s="1">
        <v>21.18</v>
      </c>
      <c r="F5003" s="8">
        <v>5817999872</v>
      </c>
      <c r="G5003" s="8">
        <v>120332517376</v>
      </c>
      <c r="H5003" s="1">
        <v>4.3824003866815602</v>
      </c>
      <c r="I5003" s="8">
        <v>38334000128</v>
      </c>
      <c r="J5003" s="1">
        <v>8.3432245254516602</v>
      </c>
      <c r="K5003" s="8">
        <v>8737000064</v>
      </c>
      <c r="L5003" s="9">
        <v>23</v>
      </c>
      <c r="M5003" s="7">
        <v>0.37547420320893216</v>
      </c>
      <c r="N5003" s="1">
        <v>1.1999999880790699</v>
      </c>
    </row>
    <row r="5004" spans="1:14" x14ac:dyDescent="0.25">
      <c r="A5004" s="3">
        <v>39538</v>
      </c>
      <c r="B5004" s="5" t="s">
        <v>1091</v>
      </c>
      <c r="C5004" s="5" t="s">
        <v>7242</v>
      </c>
      <c r="D5004" s="5" t="s">
        <v>1090</v>
      </c>
      <c r="E5004" s="1">
        <v>14.02</v>
      </c>
      <c r="F5004" s="8">
        <v>3592999936</v>
      </c>
      <c r="G5004" s="8">
        <v>49603579904</v>
      </c>
      <c r="H5004" s="1">
        <v>-28.404877631617101</v>
      </c>
      <c r="I5004" s="8">
        <v>46481999872</v>
      </c>
      <c r="J5004" s="1">
        <v>6.3904781341552699</v>
      </c>
      <c r="K5004" s="8">
        <v>8729000064</v>
      </c>
      <c r="L5004" s="9">
        <v>24</v>
      </c>
      <c r="M5004" s="7">
        <v>0.38311844454312016</v>
      </c>
      <c r="N5004" s="1">
        <v>1.18000000715256</v>
      </c>
    </row>
    <row r="5005" spans="1:14" x14ac:dyDescent="0.25">
      <c r="A5005" s="3">
        <v>39538</v>
      </c>
      <c r="B5005" s="5" t="s">
        <v>151</v>
      </c>
      <c r="C5005" s="5" t="s">
        <v>7243</v>
      </c>
      <c r="D5005" s="5" t="s">
        <v>152</v>
      </c>
      <c r="E5005" s="1">
        <v>73.17</v>
      </c>
      <c r="F5005" s="8">
        <v>825735936</v>
      </c>
      <c r="G5005" s="8">
        <v>60169027584</v>
      </c>
      <c r="H5005" s="1">
        <v>54.418380134183501</v>
      </c>
      <c r="I5005" s="8">
        <v>18876999936</v>
      </c>
      <c r="J5005" s="1">
        <v>9.3682680130004901</v>
      </c>
      <c r="K5005" s="8">
        <v>7958999808</v>
      </c>
      <c r="L5005" s="9">
        <v>25</v>
      </c>
      <c r="M5005" s="7">
        <v>0.39008837407285235</v>
      </c>
      <c r="N5005" s="1">
        <v>6.46000003814697</v>
      </c>
    </row>
    <row r="5006" spans="1:14" x14ac:dyDescent="0.25">
      <c r="A5006" s="3">
        <v>39538</v>
      </c>
      <c r="B5006" s="5" t="s">
        <v>255</v>
      </c>
      <c r="C5006" s="5" t="s">
        <v>7244</v>
      </c>
      <c r="D5006" s="5" t="s">
        <v>256</v>
      </c>
      <c r="E5006" s="1">
        <v>34.36</v>
      </c>
      <c r="F5006" s="8">
        <v>1252999936</v>
      </c>
      <c r="G5006" s="8">
        <v>43047563264</v>
      </c>
      <c r="H5006" s="1">
        <v>-28.920624684445201</v>
      </c>
      <c r="I5006" s="8">
        <v>75431000064</v>
      </c>
      <c r="J5006" s="1">
        <v>5.4359679222106898</v>
      </c>
      <c r="K5006" s="8">
        <v>7849000064</v>
      </c>
      <c r="L5006" s="9">
        <v>26</v>
      </c>
      <c r="M5006" s="7">
        <v>0.39696197360101854</v>
      </c>
      <c r="N5006" s="1">
        <v>3.5500000119209298</v>
      </c>
    </row>
    <row r="5007" spans="1:14" x14ac:dyDescent="0.25">
      <c r="A5007" s="3">
        <v>39538</v>
      </c>
      <c r="B5007" s="5" t="s">
        <v>1579</v>
      </c>
      <c r="C5007" s="5" t="s">
        <v>7245</v>
      </c>
      <c r="D5007" s="5" t="s">
        <v>390</v>
      </c>
      <c r="E5007" s="1">
        <v>19.559999999999999</v>
      </c>
      <c r="F5007" s="8">
        <v>5149000192</v>
      </c>
      <c r="G5007" s="8">
        <v>99495706624</v>
      </c>
      <c r="H5007" s="1">
        <v>8.0662931143767391</v>
      </c>
      <c r="I5007" s="8">
        <v>21018999808</v>
      </c>
      <c r="J5007" s="1">
        <v>25.1460361480713</v>
      </c>
      <c r="K5007" s="8">
        <v>7560000128</v>
      </c>
      <c r="L5007" s="9">
        <v>27</v>
      </c>
      <c r="M5007" s="7">
        <v>0.40358248741029923</v>
      </c>
      <c r="N5007" s="1">
        <v>0.97999998927116405</v>
      </c>
    </row>
    <row r="5008" spans="1:14" x14ac:dyDescent="0.25">
      <c r="A5008" s="3">
        <v>39538</v>
      </c>
      <c r="B5008" s="5" t="s">
        <v>93</v>
      </c>
      <c r="C5008" s="5" t="s">
        <v>7246</v>
      </c>
      <c r="D5008" s="5" t="s">
        <v>94</v>
      </c>
      <c r="E5008" s="1">
        <v>60.87</v>
      </c>
      <c r="F5008" s="8">
        <v>2318000128</v>
      </c>
      <c r="G5008" s="8">
        <v>141625294848</v>
      </c>
      <c r="H5008" s="1">
        <v>35.1098786139301</v>
      </c>
      <c r="I5008" s="8">
        <v>28856999936</v>
      </c>
      <c r="J5008" s="1">
        <v>19.798240661621101</v>
      </c>
      <c r="K5008" s="8">
        <v>7515000064</v>
      </c>
      <c r="L5008" s="9">
        <v>28</v>
      </c>
      <c r="M5008" s="7">
        <v>0.41016359334390712</v>
      </c>
      <c r="N5008" s="1">
        <v>2.5900000333786002</v>
      </c>
    </row>
    <row r="5009" spans="1:14" x14ac:dyDescent="0.25">
      <c r="A5009" s="3">
        <v>39538</v>
      </c>
      <c r="B5009" s="5" t="s">
        <v>12</v>
      </c>
      <c r="C5009" s="5" t="s">
        <v>7247</v>
      </c>
      <c r="D5009" s="5" t="s">
        <v>13</v>
      </c>
      <c r="E5009" s="1">
        <v>27.97</v>
      </c>
      <c r="F5009" s="8">
        <v>1690000000</v>
      </c>
      <c r="G5009" s="8">
        <v>46206943232</v>
      </c>
      <c r="H5009" s="1">
        <v>-21.722021733493101</v>
      </c>
      <c r="I5009" s="8">
        <v>80389001216</v>
      </c>
      <c r="J5009" s="1">
        <v>-2.1171319484710698</v>
      </c>
      <c r="K5009" s="8">
        <v>7404999936</v>
      </c>
      <c r="L5009" s="9">
        <v>29</v>
      </c>
      <c r="M5009" s="7">
        <v>0.41664836893966894</v>
      </c>
      <c r="N5009" s="1">
        <v>2.34000000357628</v>
      </c>
    </row>
    <row r="5010" spans="1:14" x14ac:dyDescent="0.25">
      <c r="A5010" s="3">
        <v>39538</v>
      </c>
      <c r="B5010" s="5" t="s">
        <v>1282</v>
      </c>
      <c r="C5010" s="5" t="s">
        <v>7248</v>
      </c>
      <c r="D5010" s="5" t="s">
        <v>1281</v>
      </c>
      <c r="E5010" s="1">
        <v>60.26</v>
      </c>
      <c r="F5010" s="8">
        <v>729223424</v>
      </c>
      <c r="G5010" s="8">
        <v>42089050112</v>
      </c>
      <c r="H5010" s="1">
        <v>6.3262902787430999</v>
      </c>
      <c r="I5010" s="8">
        <v>53015999488</v>
      </c>
      <c r="J5010" s="1">
        <v>9.5276470184326207</v>
      </c>
      <c r="K5010" s="8">
        <v>7404000000</v>
      </c>
      <c r="L5010" s="9">
        <v>30</v>
      </c>
      <c r="M5010" s="7">
        <v>0.42313226886215244</v>
      </c>
      <c r="N5010" s="1">
        <v>5.5900000333786002</v>
      </c>
    </row>
    <row r="5011" spans="1:14" x14ac:dyDescent="0.25">
      <c r="A5011" s="3">
        <v>39538</v>
      </c>
      <c r="B5011" s="5" t="s">
        <v>127</v>
      </c>
      <c r="C5011" s="5" t="s">
        <v>7249</v>
      </c>
      <c r="D5011" s="5" t="s">
        <v>128</v>
      </c>
      <c r="E5011" s="1">
        <v>72.2</v>
      </c>
      <c r="F5011" s="8">
        <v>1604999936</v>
      </c>
      <c r="G5011" s="8">
        <v>114151104512</v>
      </c>
      <c r="H5011" s="1">
        <v>17.661902801281201</v>
      </c>
      <c r="I5011" s="8">
        <v>39474000384</v>
      </c>
      <c r="J5011" s="1">
        <v>12.343113899231</v>
      </c>
      <c r="K5011" s="8">
        <v>7170000128</v>
      </c>
      <c r="L5011" s="9">
        <v>31</v>
      </c>
      <c r="M5011" s="7">
        <v>0.42941124823467347</v>
      </c>
      <c r="N5011" s="1">
        <v>3.4900000095367401</v>
      </c>
    </row>
    <row r="5012" spans="1:14" x14ac:dyDescent="0.25">
      <c r="A5012" s="3">
        <v>39538</v>
      </c>
      <c r="B5012" s="5" t="s">
        <v>10</v>
      </c>
      <c r="C5012" s="5" t="s">
        <v>7250</v>
      </c>
      <c r="D5012" s="5" t="s">
        <v>11</v>
      </c>
      <c r="E5012" s="1">
        <v>31.38</v>
      </c>
      <c r="F5012" s="8">
        <v>1931000064</v>
      </c>
      <c r="G5012" s="8">
        <v>59861000192</v>
      </c>
      <c r="H5012" s="1">
        <v>-8.6448810401207304E-2</v>
      </c>
      <c r="I5012" s="8">
        <v>36499999744</v>
      </c>
      <c r="J5012" s="1">
        <v>5.2241678237915004</v>
      </c>
      <c r="K5012" s="8">
        <v>7160000000</v>
      </c>
      <c r="L5012" s="9">
        <v>32</v>
      </c>
      <c r="M5012" s="7">
        <v>0.43568147020185088</v>
      </c>
      <c r="N5012" s="1">
        <v>2.15999999642372</v>
      </c>
    </row>
    <row r="5013" spans="1:14" x14ac:dyDescent="0.25">
      <c r="A5013" s="3">
        <v>39538</v>
      </c>
      <c r="B5013" s="5" t="s">
        <v>269</v>
      </c>
      <c r="C5013" s="5" t="s">
        <v>7251</v>
      </c>
      <c r="D5013" s="5" t="s">
        <v>270</v>
      </c>
      <c r="E5013" s="1">
        <v>68.819999999999993</v>
      </c>
      <c r="F5013" s="8">
        <v>983547008</v>
      </c>
      <c r="G5013" s="8">
        <v>67283066880</v>
      </c>
      <c r="H5013" s="1">
        <v>8.2895376186956202</v>
      </c>
      <c r="I5013" s="8">
        <v>54759000064</v>
      </c>
      <c r="J5013" s="1">
        <v>14.4891166687012</v>
      </c>
      <c r="K5013" s="8">
        <v>7049999872</v>
      </c>
      <c r="L5013" s="9">
        <v>33</v>
      </c>
      <c r="M5013" s="7">
        <v>0.44185536183118224</v>
      </c>
      <c r="N5013" s="1">
        <v>4.3900001049041704</v>
      </c>
    </row>
    <row r="5014" spans="1:14" x14ac:dyDescent="0.25">
      <c r="A5014" s="3">
        <v>39538</v>
      </c>
      <c r="B5014" s="5" t="s">
        <v>210</v>
      </c>
      <c r="C5014" s="5" t="s">
        <v>7252</v>
      </c>
      <c r="D5014" s="5" t="s">
        <v>211</v>
      </c>
      <c r="E5014" s="1">
        <v>48.06</v>
      </c>
      <c r="F5014" s="8">
        <v>563000000</v>
      </c>
      <c r="G5014" s="8">
        <v>26659192832</v>
      </c>
      <c r="H5014" s="1">
        <v>-19.5774667756871</v>
      </c>
      <c r="I5014" s="8">
        <v>36768999424</v>
      </c>
      <c r="J5014" s="1">
        <v>2.7181808948516801</v>
      </c>
      <c r="K5014" s="8">
        <v>7024999936</v>
      </c>
      <c r="L5014" s="9">
        <v>34</v>
      </c>
      <c r="M5014" s="7">
        <v>0.44800736028343463</v>
      </c>
      <c r="N5014" s="1">
        <v>7.8300000429153398</v>
      </c>
    </row>
    <row r="5015" spans="1:14" x14ac:dyDescent="0.25">
      <c r="A5015" s="3">
        <v>39538</v>
      </c>
      <c r="B5015" s="5" t="s">
        <v>1450</v>
      </c>
      <c r="C5015" s="5" t="s">
        <v>7253</v>
      </c>
      <c r="D5015" s="5" t="s">
        <v>1449</v>
      </c>
      <c r="E5015" s="1">
        <v>49.11</v>
      </c>
      <c r="F5015" s="8">
        <v>536660000</v>
      </c>
      <c r="G5015" s="8">
        <v>26171230208</v>
      </c>
      <c r="H5015" s="1">
        <v>-5.2062903377346998</v>
      </c>
      <c r="I5015" s="8">
        <v>95469000704</v>
      </c>
      <c r="J5015" s="1">
        <v>8.8519115447997994</v>
      </c>
      <c r="K5015" s="8">
        <v>7009999872</v>
      </c>
      <c r="L5015" s="9">
        <v>35</v>
      </c>
      <c r="M5015" s="7">
        <v>0.45414622273976502</v>
      </c>
      <c r="N5015" s="1">
        <v>9.2499998807907104</v>
      </c>
    </row>
    <row r="5016" spans="1:14" x14ac:dyDescent="0.25">
      <c r="A5016" s="3">
        <v>39538</v>
      </c>
      <c r="B5016" s="5" t="s">
        <v>1078</v>
      </c>
      <c r="C5016" s="5" t="s">
        <v>7254</v>
      </c>
      <c r="D5016" s="5" t="s">
        <v>1077</v>
      </c>
      <c r="E5016" s="1">
        <v>32.36</v>
      </c>
      <c r="F5016" s="8">
        <v>1727857024</v>
      </c>
      <c r="G5016" s="8">
        <v>56493465600</v>
      </c>
      <c r="H5016" s="1">
        <v>3.23522657587429</v>
      </c>
      <c r="I5016" s="8">
        <v>20307999232</v>
      </c>
      <c r="J5016" s="1">
        <v>6.5645170211792001</v>
      </c>
      <c r="K5016" s="8">
        <v>6644000000</v>
      </c>
      <c r="L5016" s="9">
        <v>36</v>
      </c>
      <c r="M5016" s="7">
        <v>0.45996456837522964</v>
      </c>
      <c r="N5016" s="1">
        <v>2.4700000286102299</v>
      </c>
    </row>
    <row r="5017" spans="1:14" x14ac:dyDescent="0.25">
      <c r="A5017" s="3">
        <v>39538</v>
      </c>
      <c r="B5017" s="5" t="s">
        <v>419</v>
      </c>
      <c r="C5017" s="5" t="s">
        <v>7255</v>
      </c>
      <c r="D5017" s="5" t="s">
        <v>420</v>
      </c>
      <c r="E5017" s="1">
        <v>96.22</v>
      </c>
      <c r="F5017" s="8">
        <v>383000000</v>
      </c>
      <c r="G5017" s="8">
        <v>36975349760</v>
      </c>
      <c r="H5017" s="1">
        <v>64.252479025384602</v>
      </c>
      <c r="I5017" s="8">
        <v>17359899904</v>
      </c>
      <c r="J5017" s="1">
        <v>192.53086853027301</v>
      </c>
      <c r="K5017" s="8">
        <v>6607100032</v>
      </c>
      <c r="L5017" s="9">
        <v>37</v>
      </c>
      <c r="M5017" s="7">
        <v>0.46575059962662424</v>
      </c>
      <c r="N5017" s="1">
        <v>8.2100001573562604</v>
      </c>
    </row>
    <row r="5018" spans="1:14" x14ac:dyDescent="0.25">
      <c r="A5018" s="3">
        <v>39538</v>
      </c>
      <c r="B5018" s="5" t="s">
        <v>173</v>
      </c>
      <c r="C5018" s="5" t="s">
        <v>7256</v>
      </c>
      <c r="D5018" s="5" t="s">
        <v>174</v>
      </c>
      <c r="E5018" s="1">
        <v>47.85</v>
      </c>
      <c r="F5018" s="8">
        <v>627800000</v>
      </c>
      <c r="G5018" s="8">
        <v>29115564032</v>
      </c>
      <c r="H5018" s="1">
        <v>-4.1397996758957296</v>
      </c>
      <c r="I5018" s="8">
        <v>26016999936</v>
      </c>
      <c r="J5018" s="1">
        <v>3.6946990489959699</v>
      </c>
      <c r="K5018" s="8">
        <v>6562000000</v>
      </c>
      <c r="L5018" s="9">
        <v>38</v>
      </c>
      <c r="M5018" s="7">
        <v>0.47149713545743688</v>
      </c>
      <c r="N5018" s="1">
        <v>7.03999996185303</v>
      </c>
    </row>
    <row r="5019" spans="1:14" x14ac:dyDescent="0.25">
      <c r="A5019" s="3">
        <v>39538</v>
      </c>
      <c r="B5019" s="5" t="s">
        <v>159</v>
      </c>
      <c r="C5019" s="5" t="s">
        <v>7257</v>
      </c>
      <c r="D5019" s="5" t="s">
        <v>160</v>
      </c>
      <c r="E5019" s="1">
        <v>87</v>
      </c>
      <c r="F5019" s="8">
        <v>1195616384</v>
      </c>
      <c r="G5019" s="8">
        <v>102437462016</v>
      </c>
      <c r="H5019" s="1">
        <v>36.956846801045302</v>
      </c>
      <c r="I5019" s="8">
        <v>23276541952</v>
      </c>
      <c r="J5019" s="1">
        <v>21.039850234985401</v>
      </c>
      <c r="K5019" s="8">
        <v>6467511936</v>
      </c>
      <c r="L5019" s="9">
        <v>39</v>
      </c>
      <c r="M5019" s="7">
        <v>0.47716092531973986</v>
      </c>
      <c r="N5019" s="1">
        <v>4.3499999046325701</v>
      </c>
    </row>
    <row r="5020" spans="1:14" x14ac:dyDescent="0.25">
      <c r="A5020" s="3">
        <v>39538</v>
      </c>
      <c r="B5020" s="5" t="s">
        <v>501</v>
      </c>
      <c r="C5020" s="5" t="s">
        <v>7258</v>
      </c>
      <c r="D5020" s="5" t="s">
        <v>502</v>
      </c>
      <c r="E5020" s="1">
        <v>41.76</v>
      </c>
      <c r="F5020" s="8">
        <v>1337786112</v>
      </c>
      <c r="G5020" s="8">
        <v>55552479232</v>
      </c>
      <c r="H5020" s="1">
        <v>-15.490945937944501</v>
      </c>
      <c r="I5020" s="8">
        <v>22399797248</v>
      </c>
      <c r="J5020" s="1">
        <v>10.0691833496094</v>
      </c>
      <c r="K5020" s="8">
        <v>6349027968</v>
      </c>
      <c r="L5020" s="9">
        <v>40</v>
      </c>
      <c r="M5020" s="7">
        <v>0.48272095529671999</v>
      </c>
      <c r="N5020" s="1">
        <v>3.43000000715256</v>
      </c>
    </row>
    <row r="5021" spans="1:14" x14ac:dyDescent="0.25">
      <c r="A5021" s="3">
        <v>39538</v>
      </c>
      <c r="B5021" s="5" t="s">
        <v>161</v>
      </c>
      <c r="C5021" s="5" t="s">
        <v>7259</v>
      </c>
      <c r="D5021" s="5" t="s">
        <v>162</v>
      </c>
      <c r="E5021" s="1">
        <v>45.6</v>
      </c>
      <c r="F5021" s="8">
        <v>710000000</v>
      </c>
      <c r="G5021" s="8">
        <v>32938770432</v>
      </c>
      <c r="H5021" s="1">
        <v>4.3631258319682296</v>
      </c>
      <c r="I5021" s="8">
        <v>59621000192</v>
      </c>
      <c r="J5021" s="1">
        <v>-0.49401700496673601</v>
      </c>
      <c r="K5021" s="8">
        <v>6217000128</v>
      </c>
      <c r="L5021" s="9">
        <v>41</v>
      </c>
      <c r="M5021" s="7">
        <v>0.48816536462249244</v>
      </c>
      <c r="N5021" s="1">
        <v>5.7599999308586103</v>
      </c>
    </row>
    <row r="5022" spans="1:14" x14ac:dyDescent="0.25">
      <c r="A5022" s="3">
        <v>39538</v>
      </c>
      <c r="B5022" s="5" t="s">
        <v>1392</v>
      </c>
      <c r="C5022" s="5" t="s">
        <v>7260</v>
      </c>
      <c r="D5022" s="5" t="s">
        <v>1391</v>
      </c>
      <c r="E5022" s="1">
        <v>78.25</v>
      </c>
      <c r="F5022" s="8">
        <v>449400000</v>
      </c>
      <c r="G5022" s="8">
        <v>33213091840</v>
      </c>
      <c r="H5022" s="1">
        <v>1.13878441373207</v>
      </c>
      <c r="I5022" s="8">
        <v>34401000448</v>
      </c>
      <c r="J5022" s="1">
        <v>6.6102638244628897</v>
      </c>
      <c r="K5022" s="8">
        <v>6121000064</v>
      </c>
      <c r="L5022" s="9">
        <v>42</v>
      </c>
      <c r="M5022" s="7">
        <v>0.49352570387701578</v>
      </c>
      <c r="N5022" s="1">
        <v>8.0130258798599208</v>
      </c>
    </row>
    <row r="5023" spans="1:14" x14ac:dyDescent="0.25">
      <c r="A5023" s="3">
        <v>39538</v>
      </c>
      <c r="B5023" s="5" t="s">
        <v>222</v>
      </c>
      <c r="C5023" s="5" t="s">
        <v>7261</v>
      </c>
      <c r="D5023" s="5" t="s">
        <v>223</v>
      </c>
      <c r="E5023" s="1">
        <v>37.950000000000003</v>
      </c>
      <c r="F5023" s="8">
        <v>2172502784</v>
      </c>
      <c r="G5023" s="8">
        <v>96377044992</v>
      </c>
      <c r="H5023" s="1">
        <v>-13.1414792018669</v>
      </c>
      <c r="I5023" s="8">
        <v>24197700096</v>
      </c>
      <c r="J5023" s="1">
        <v>6.8991870880126998</v>
      </c>
      <c r="K5023" s="8">
        <v>5975900032</v>
      </c>
      <c r="L5023" s="9">
        <v>43</v>
      </c>
      <c r="M5023" s="7">
        <v>0.49875897477845471</v>
      </c>
      <c r="N5023" s="1">
        <v>1.5099999904632599</v>
      </c>
    </row>
    <row r="5024" spans="1:14" x14ac:dyDescent="0.25">
      <c r="A5024" s="3">
        <v>39538</v>
      </c>
      <c r="B5024" s="5" t="s">
        <v>1384</v>
      </c>
      <c r="C5024" s="5" t="s">
        <v>7262</v>
      </c>
      <c r="D5024" s="5" t="s">
        <v>1383</v>
      </c>
      <c r="E5024" s="1">
        <v>44.13</v>
      </c>
      <c r="F5024" s="8">
        <v>556212032</v>
      </c>
      <c r="G5024" s="8">
        <v>23428059136</v>
      </c>
      <c r="H5024" s="1">
        <v>-40.469441922068199</v>
      </c>
      <c r="I5024" s="8">
        <v>61134299136</v>
      </c>
      <c r="J5024" s="1">
        <v>7.3416681289672896</v>
      </c>
      <c r="K5024" s="8">
        <v>5705800064</v>
      </c>
      <c r="L5024" s="9">
        <v>44</v>
      </c>
      <c r="M5024" s="7">
        <v>0.50375571121722784</v>
      </c>
      <c r="N5024" s="1">
        <v>5.6399999856948897</v>
      </c>
    </row>
    <row r="5025" spans="1:14" x14ac:dyDescent="0.25">
      <c r="A5025" s="3">
        <v>39538</v>
      </c>
      <c r="B5025" s="5" t="s">
        <v>261</v>
      </c>
      <c r="C5025" s="5" t="s">
        <v>7263</v>
      </c>
      <c r="D5025" s="5" t="s">
        <v>262</v>
      </c>
      <c r="E5025" s="1">
        <v>74.37</v>
      </c>
      <c r="F5025" s="8">
        <v>736681152</v>
      </c>
      <c r="G5025" s="8">
        <v>56192282624</v>
      </c>
      <c r="H5025" s="1">
        <v>-5.4339126596461904</v>
      </c>
      <c r="I5025" s="8">
        <v>66386999296</v>
      </c>
      <c r="J5025" s="1">
        <v>7.8937101364135698</v>
      </c>
      <c r="K5025" s="8">
        <v>5704000000</v>
      </c>
      <c r="L5025" s="9">
        <v>45</v>
      </c>
      <c r="M5025" s="7">
        <v>0.50875087128716923</v>
      </c>
      <c r="N5025" s="1">
        <v>5.3899999856948897</v>
      </c>
    </row>
    <row r="5026" spans="1:14" x14ac:dyDescent="0.25">
      <c r="A5026" s="3">
        <v>39538</v>
      </c>
      <c r="B5026" s="5" t="s">
        <v>240</v>
      </c>
      <c r="C5026" s="5" t="s">
        <v>7264</v>
      </c>
      <c r="D5026" s="5" t="s">
        <v>241</v>
      </c>
      <c r="E5026" s="1">
        <v>40.57</v>
      </c>
      <c r="F5026" s="8">
        <v>279211840</v>
      </c>
      <c r="G5026" s="8">
        <v>11514318848</v>
      </c>
      <c r="H5026" s="1">
        <v>-0.58878288634571796</v>
      </c>
      <c r="I5026" s="8">
        <v>17623000576</v>
      </c>
      <c r="J5026" s="1">
        <v>6.5026888847351101</v>
      </c>
      <c r="K5026" s="8">
        <v>5698000064</v>
      </c>
      <c r="L5026" s="9">
        <v>46</v>
      </c>
      <c r="M5026" s="7">
        <v>0.51374077703720711</v>
      </c>
      <c r="N5026" s="1">
        <v>3.9266666173934901</v>
      </c>
    </row>
    <row r="5027" spans="1:14" x14ac:dyDescent="0.25">
      <c r="A5027" s="3">
        <v>39538</v>
      </c>
      <c r="B5027" s="5" t="s">
        <v>167</v>
      </c>
      <c r="C5027" s="5" t="s">
        <v>7265</v>
      </c>
      <c r="D5027" s="5" t="s">
        <v>168</v>
      </c>
      <c r="E5027" s="1">
        <v>43.72</v>
      </c>
      <c r="F5027" s="8">
        <v>1158000000</v>
      </c>
      <c r="G5027" s="8">
        <v>49956474880</v>
      </c>
      <c r="H5027" s="1">
        <v>-23.799942116620802</v>
      </c>
      <c r="I5027" s="8">
        <v>32183000064</v>
      </c>
      <c r="J5027" s="1">
        <v>13.1318559646606</v>
      </c>
      <c r="K5027" s="8">
        <v>5646000000</v>
      </c>
      <c r="L5027" s="9">
        <v>47</v>
      </c>
      <c r="M5027" s="7">
        <v>0.51868514480629702</v>
      </c>
      <c r="N5027" s="1">
        <v>3.4200000166893001</v>
      </c>
    </row>
    <row r="5028" spans="1:14" x14ac:dyDescent="0.25">
      <c r="A5028" s="3">
        <v>39538</v>
      </c>
      <c r="B5028" s="5" t="s">
        <v>1642</v>
      </c>
      <c r="C5028" s="5" t="s">
        <v>7266</v>
      </c>
      <c r="D5028" s="5" t="s">
        <v>86</v>
      </c>
      <c r="E5028" s="1">
        <v>19.34</v>
      </c>
      <c r="F5028" s="8">
        <v>3555922944</v>
      </c>
      <c r="G5028" s="8">
        <v>56768344064</v>
      </c>
      <c r="H5028" s="1">
        <v>-28.754585755203198</v>
      </c>
      <c r="I5028" s="8">
        <v>30895000576</v>
      </c>
      <c r="J5028" s="1">
        <v>23.748298645019499</v>
      </c>
      <c r="K5028" s="8">
        <v>5578000000</v>
      </c>
      <c r="L5028" s="9">
        <v>48</v>
      </c>
      <c r="M5028" s="7">
        <v>0.52356996298128522</v>
      </c>
      <c r="N5028" s="1">
        <v>0.84000001847743999</v>
      </c>
    </row>
    <row r="5029" spans="1:14" x14ac:dyDescent="0.25">
      <c r="A5029" s="3">
        <v>39538</v>
      </c>
      <c r="B5029" s="5" t="s">
        <v>14</v>
      </c>
      <c r="C5029" s="5" t="s">
        <v>7267</v>
      </c>
      <c r="D5029" s="5" t="s">
        <v>15</v>
      </c>
      <c r="E5029" s="1">
        <v>55.77</v>
      </c>
      <c r="F5029" s="8">
        <v>1164999936</v>
      </c>
      <c r="G5029" s="8">
        <v>63893176320</v>
      </c>
      <c r="H5029" s="1">
        <v>41.086076786383302</v>
      </c>
      <c r="I5029" s="8">
        <v>23129099776</v>
      </c>
      <c r="J5029" s="1">
        <v>5.5599818229675302</v>
      </c>
      <c r="K5029" s="8">
        <v>5536900096</v>
      </c>
      <c r="L5029" s="9">
        <v>49</v>
      </c>
      <c r="M5029" s="7">
        <v>0.52841878876508497</v>
      </c>
      <c r="N5029" s="1">
        <v>2.0099999904632599</v>
      </c>
    </row>
    <row r="5030" spans="1:14" x14ac:dyDescent="0.25">
      <c r="A5030" s="3">
        <v>39538</v>
      </c>
      <c r="B5030" s="5" t="s">
        <v>267</v>
      </c>
      <c r="C5030" s="5" t="s">
        <v>7268</v>
      </c>
      <c r="D5030" s="5" t="s">
        <v>268</v>
      </c>
      <c r="E5030" s="1">
        <v>79.150000000000006</v>
      </c>
      <c r="F5030" s="8">
        <v>709156032</v>
      </c>
      <c r="G5030" s="8">
        <v>55162310656</v>
      </c>
      <c r="H5030" s="1">
        <v>2.9790967605656702</v>
      </c>
      <c r="I5030" s="8">
        <v>24462000128</v>
      </c>
      <c r="J5030" s="1">
        <v>6.7137808799743697</v>
      </c>
      <c r="K5030" s="8">
        <v>5344000000</v>
      </c>
      <c r="L5030" s="9">
        <v>50</v>
      </c>
      <c r="M5030" s="7">
        <v>0.53309868627801738</v>
      </c>
      <c r="N5030" s="1">
        <v>5.7000000476837203</v>
      </c>
    </row>
    <row r="5031" spans="1:14" x14ac:dyDescent="0.25">
      <c r="A5031" s="3">
        <v>39538</v>
      </c>
      <c r="B5031" s="5" t="s">
        <v>1599</v>
      </c>
      <c r="C5031" s="5" t="s">
        <v>7269</v>
      </c>
      <c r="D5031" s="5" t="s">
        <v>258</v>
      </c>
      <c r="E5031" s="1">
        <v>41.78</v>
      </c>
      <c r="F5031" s="8">
        <v>1087000064</v>
      </c>
      <c r="G5031" s="8">
        <v>45082161152</v>
      </c>
      <c r="H5031" s="1">
        <v>-44.374918865945503</v>
      </c>
      <c r="I5031" s="8">
        <v>14771000064</v>
      </c>
      <c r="J5031" s="1">
        <v>3.5253710746765101</v>
      </c>
      <c r="K5031" s="8">
        <v>5286999872</v>
      </c>
      <c r="L5031" s="9">
        <v>51</v>
      </c>
      <c r="M5031" s="7">
        <v>0.53772866710733003</v>
      </c>
      <c r="N5031" s="1">
        <v>2.8099999427795401</v>
      </c>
    </row>
    <row r="5032" spans="1:14" x14ac:dyDescent="0.25">
      <c r="A5032" s="3">
        <v>39538</v>
      </c>
      <c r="B5032" s="5" t="s">
        <v>1582</v>
      </c>
      <c r="C5032" s="5" t="s">
        <v>7270</v>
      </c>
      <c r="D5032" s="5" t="s">
        <v>384</v>
      </c>
      <c r="E5032" s="1">
        <v>143.5</v>
      </c>
      <c r="F5032" s="8">
        <v>878628864</v>
      </c>
      <c r="G5032" s="8">
        <v>125688012800</v>
      </c>
      <c r="H5032" s="1">
        <v>80.027602117929902</v>
      </c>
      <c r="I5032" s="8">
        <v>26498999296</v>
      </c>
      <c r="J5032" s="1">
        <v>24.286823272705099</v>
      </c>
      <c r="K5032" s="8">
        <v>5213000000</v>
      </c>
      <c r="L5032" s="9">
        <v>52</v>
      </c>
      <c r="M5032" s="7">
        <v>0.5422938440786842</v>
      </c>
      <c r="N5032" s="1">
        <v>4.6799998879432696</v>
      </c>
    </row>
    <row r="5033" spans="1:14" x14ac:dyDescent="0.25">
      <c r="A5033" s="3">
        <v>39538</v>
      </c>
      <c r="B5033" s="5" t="s">
        <v>1557</v>
      </c>
      <c r="C5033" s="5" t="s">
        <v>7271</v>
      </c>
      <c r="D5033" s="5" t="s">
        <v>1556</v>
      </c>
      <c r="E5033" s="1">
        <v>440.47</v>
      </c>
      <c r="F5033" s="8">
        <v>312916992</v>
      </c>
      <c r="G5033" s="8">
        <v>137285025792</v>
      </c>
      <c r="H5033" s="1">
        <v>-7.6486025899278296</v>
      </c>
      <c r="I5033" s="8">
        <v>16593985792</v>
      </c>
      <c r="J5033" s="1">
        <v>56.474452972412102</v>
      </c>
      <c r="K5033" s="8">
        <v>5084400000</v>
      </c>
      <c r="L5033" s="9">
        <v>53</v>
      </c>
      <c r="M5033" s="7">
        <v>0.54674640225884019</v>
      </c>
      <c r="N5033" s="1">
        <v>13.519999980926499</v>
      </c>
    </row>
    <row r="5034" spans="1:14" x14ac:dyDescent="0.25">
      <c r="A5034" s="3">
        <v>39538</v>
      </c>
      <c r="B5034" s="5" t="s">
        <v>22</v>
      </c>
      <c r="C5034" s="5" t="s">
        <v>7272</v>
      </c>
      <c r="D5034" s="5" t="s">
        <v>23</v>
      </c>
      <c r="E5034" s="1">
        <v>50.68</v>
      </c>
      <c r="F5034" s="8">
        <v>818737728</v>
      </c>
      <c r="G5034" s="8">
        <v>40399667200</v>
      </c>
      <c r="H5034" s="1">
        <v>-10.183416245458201</v>
      </c>
      <c r="I5034" s="8">
        <v>59490000000</v>
      </c>
      <c r="J5034" s="1">
        <v>6.5170621871948198</v>
      </c>
      <c r="K5034" s="8">
        <v>5069000000</v>
      </c>
      <c r="L5034" s="9">
        <v>54</v>
      </c>
      <c r="M5034" s="7">
        <v>0.55118547420739084</v>
      </c>
      <c r="N5034" s="1"/>
    </row>
    <row r="5035" spans="1:14" x14ac:dyDescent="0.25">
      <c r="A5035" s="3">
        <v>39538</v>
      </c>
      <c r="B5035" s="5" t="s">
        <v>948</v>
      </c>
      <c r="C5035" s="5" t="s">
        <v>7273</v>
      </c>
      <c r="D5035" s="5" t="s">
        <v>947</v>
      </c>
      <c r="E5035" s="1">
        <v>37.64</v>
      </c>
      <c r="F5035" s="8">
        <v>531887424</v>
      </c>
      <c r="G5035" s="8">
        <v>20093374464</v>
      </c>
      <c r="H5035" s="1">
        <v>-49.902374848089003</v>
      </c>
      <c r="I5035" s="8">
        <v>57500000256</v>
      </c>
      <c r="J5035" s="1">
        <v>26.320409774780298</v>
      </c>
      <c r="K5035" s="8">
        <v>4977000000</v>
      </c>
      <c r="L5035" s="9">
        <v>55</v>
      </c>
      <c r="M5035" s="7">
        <v>0.55554397905803921</v>
      </c>
      <c r="N5035" s="1">
        <v>6.3799999356269801</v>
      </c>
    </row>
    <row r="5036" spans="1:14" x14ac:dyDescent="0.25">
      <c r="A5036" s="3">
        <v>39538</v>
      </c>
      <c r="B5036" s="5" t="s">
        <v>998</v>
      </c>
      <c r="C5036" s="5" t="s">
        <v>7274</v>
      </c>
      <c r="D5036" s="5" t="s">
        <v>997</v>
      </c>
      <c r="E5036" s="1">
        <v>120.82</v>
      </c>
      <c r="F5036" s="8">
        <v>332927136</v>
      </c>
      <c r="G5036" s="8">
        <v>39642587136</v>
      </c>
      <c r="H5036" s="1">
        <v>85.157909185849107</v>
      </c>
      <c r="I5036" s="8">
        <v>9961982080</v>
      </c>
      <c r="J5036" s="1">
        <v>23.379611968994102</v>
      </c>
      <c r="K5036" s="8">
        <v>4973111040</v>
      </c>
      <c r="L5036" s="9">
        <v>56</v>
      </c>
      <c r="M5036" s="7">
        <v>0.55989907823237173</v>
      </c>
      <c r="N5036" s="1">
        <v>8.4500000476837194</v>
      </c>
    </row>
    <row r="5037" spans="1:14" x14ac:dyDescent="0.25">
      <c r="A5037" s="3">
        <v>39538</v>
      </c>
      <c r="B5037" s="5" t="s">
        <v>1458</v>
      </c>
      <c r="C5037" s="5" t="s">
        <v>7275</v>
      </c>
      <c r="D5037" s="5" t="s">
        <v>1457</v>
      </c>
      <c r="E5037" s="1">
        <v>18.75</v>
      </c>
      <c r="F5037" s="8">
        <v>3126845440</v>
      </c>
      <c r="G5037" s="8">
        <v>57875566592</v>
      </c>
      <c r="H5037" s="1">
        <v>-9.4904556827414996</v>
      </c>
      <c r="I5037" s="8">
        <v>30553999872</v>
      </c>
      <c r="J5037" s="1">
        <v>13.1401271820068</v>
      </c>
      <c r="K5037" s="8">
        <v>4922000064</v>
      </c>
      <c r="L5037" s="9">
        <v>57</v>
      </c>
      <c r="M5037" s="7">
        <v>0.5642094180261904</v>
      </c>
      <c r="N5037" s="1">
        <v>1.0600000172853501</v>
      </c>
    </row>
    <row r="5038" spans="1:14" x14ac:dyDescent="0.25">
      <c r="A5038" s="3">
        <v>39538</v>
      </c>
      <c r="B5038" s="5" t="s">
        <v>263</v>
      </c>
      <c r="C5038" s="5" t="s">
        <v>7276</v>
      </c>
      <c r="D5038" s="5" t="s">
        <v>264</v>
      </c>
      <c r="E5038" s="1">
        <v>78.290000000000006</v>
      </c>
      <c r="F5038" s="8">
        <v>623986112</v>
      </c>
      <c r="G5038" s="8">
        <v>48103088128</v>
      </c>
      <c r="H5038" s="1">
        <v>33.973794520048102</v>
      </c>
      <c r="I5038" s="8">
        <v>44958000128</v>
      </c>
      <c r="J5038" s="1">
        <v>8.2881708145141602</v>
      </c>
      <c r="K5038" s="8">
        <v>4920999936</v>
      </c>
      <c r="L5038" s="9">
        <v>58</v>
      </c>
      <c r="M5038" s="7">
        <v>0.56851888197859068</v>
      </c>
      <c r="N5038" s="1">
        <v>5.5499999523162797</v>
      </c>
    </row>
    <row r="5039" spans="1:14" x14ac:dyDescent="0.25">
      <c r="A5039" s="3">
        <v>39538</v>
      </c>
      <c r="B5039" s="5" t="s">
        <v>188</v>
      </c>
      <c r="C5039" s="5" t="s">
        <v>7277</v>
      </c>
      <c r="D5039" s="5" t="s">
        <v>189</v>
      </c>
      <c r="E5039" s="1">
        <v>40.22</v>
      </c>
      <c r="F5039" s="8">
        <v>529683616</v>
      </c>
      <c r="G5039" s="8">
        <v>21219565568</v>
      </c>
      <c r="H5039" s="1">
        <v>3.91715038776865</v>
      </c>
      <c r="I5039" s="8">
        <v>18517300736</v>
      </c>
      <c r="J5039" s="1">
        <v>3.8300759792327899</v>
      </c>
      <c r="K5039" s="8">
        <v>4906200064</v>
      </c>
      <c r="L5039" s="9">
        <v>59</v>
      </c>
      <c r="M5039" s="7">
        <v>0.57281538524907394</v>
      </c>
      <c r="N5039" s="1">
        <v>3.64000004529953</v>
      </c>
    </row>
    <row r="5040" spans="1:14" x14ac:dyDescent="0.25">
      <c r="A5040" s="3">
        <v>39538</v>
      </c>
      <c r="B5040" s="5" t="s">
        <v>1699</v>
      </c>
      <c r="C5040" s="5" t="s">
        <v>7278</v>
      </c>
      <c r="D5040" s="5" t="s">
        <v>1698</v>
      </c>
      <c r="E5040" s="1">
        <v>31.01</v>
      </c>
      <c r="F5040" s="8">
        <v>1533314944</v>
      </c>
      <c r="G5040" s="8">
        <v>47256780800</v>
      </c>
      <c r="H5040" s="1">
        <v>-4.7992824829360199</v>
      </c>
      <c r="I5040" s="8">
        <v>37241000448</v>
      </c>
      <c r="J5040" s="1">
        <v>8.3973693847656303</v>
      </c>
      <c r="K5040" s="8">
        <v>4865999872</v>
      </c>
      <c r="L5040" s="9">
        <v>60</v>
      </c>
      <c r="M5040" s="7">
        <v>0.57707668403255119</v>
      </c>
      <c r="N5040" s="1">
        <v>1.6399999856948899</v>
      </c>
    </row>
    <row r="5041" spans="1:14" x14ac:dyDescent="0.25">
      <c r="A5041" s="3">
        <v>39538</v>
      </c>
      <c r="B5041" s="5" t="s">
        <v>246</v>
      </c>
      <c r="C5041" s="5" t="s">
        <v>7279</v>
      </c>
      <c r="D5041" s="5" t="s">
        <v>247</v>
      </c>
      <c r="E5041" s="1">
        <v>51.59</v>
      </c>
      <c r="F5041" s="8">
        <v>1134313472</v>
      </c>
      <c r="G5041" s="8">
        <v>57178976256</v>
      </c>
      <c r="H5041" s="1">
        <v>-4.5651610144284804</v>
      </c>
      <c r="I5041" s="8">
        <v>18633500416</v>
      </c>
      <c r="J5041" s="1">
        <v>18.7527885437012</v>
      </c>
      <c r="K5041" s="8">
        <v>4802899968</v>
      </c>
      <c r="L5041" s="9">
        <v>61</v>
      </c>
      <c r="M5041" s="7">
        <v>0.58128272437968942</v>
      </c>
      <c r="N5041" s="1">
        <v>2.7100000083446498</v>
      </c>
    </row>
    <row r="5042" spans="1:14" x14ac:dyDescent="0.25">
      <c r="A5042" s="3">
        <v>39538</v>
      </c>
      <c r="B5042" s="5" t="s">
        <v>250</v>
      </c>
      <c r="C5042" s="5" t="s">
        <v>7280</v>
      </c>
      <c r="D5042" s="5" t="s">
        <v>251</v>
      </c>
      <c r="E5042" s="1">
        <v>40.51</v>
      </c>
      <c r="F5042" s="8">
        <v>1436456960</v>
      </c>
      <c r="G5042" s="8">
        <v>58492260352</v>
      </c>
      <c r="H5042" s="1">
        <v>36.848206709683303</v>
      </c>
      <c r="I5042" s="8">
        <v>76325498880</v>
      </c>
      <c r="J5042" s="1">
        <v>74.183158874511705</v>
      </c>
      <c r="K5042" s="8">
        <v>4793299968</v>
      </c>
      <c r="L5042" s="9">
        <v>62</v>
      </c>
      <c r="M5042" s="7">
        <v>0.58548035772530738</v>
      </c>
      <c r="N5042" s="1">
        <v>1.9599999785423301</v>
      </c>
    </row>
    <row r="5043" spans="1:14" x14ac:dyDescent="0.25">
      <c r="A5043" s="3">
        <v>39538</v>
      </c>
      <c r="B5043" s="5" t="s">
        <v>46</v>
      </c>
      <c r="C5043" s="5" t="s">
        <v>7281</v>
      </c>
      <c r="D5043" s="5" t="s">
        <v>47</v>
      </c>
      <c r="E5043" s="1">
        <v>22.94</v>
      </c>
      <c r="F5043" s="8">
        <v>1458000000</v>
      </c>
      <c r="G5043" s="8">
        <v>33157210112</v>
      </c>
      <c r="H5043" s="1">
        <v>-19.4099242683589</v>
      </c>
      <c r="I5043" s="8">
        <v>48282999808</v>
      </c>
      <c r="J5043" s="1">
        <v>2.88959407806396</v>
      </c>
      <c r="K5043" s="8">
        <v>4705000064</v>
      </c>
      <c r="L5043" s="9">
        <v>63</v>
      </c>
      <c r="M5043" s="7">
        <v>0.58960066425559565</v>
      </c>
      <c r="N5043" s="1">
        <v>1.8900000154972101</v>
      </c>
    </row>
    <row r="5044" spans="1:14" x14ac:dyDescent="0.25">
      <c r="A5044" s="3">
        <v>39538</v>
      </c>
      <c r="B5044" s="5" t="s">
        <v>884</v>
      </c>
      <c r="C5044" s="5" t="s">
        <v>7282</v>
      </c>
      <c r="D5044" s="5" t="s">
        <v>885</v>
      </c>
      <c r="E5044" s="1">
        <v>81.27</v>
      </c>
      <c r="F5044" s="8">
        <v>661000000</v>
      </c>
      <c r="G5044" s="8">
        <v>52738940928</v>
      </c>
      <c r="H5044" s="1">
        <v>39.023489875294501</v>
      </c>
      <c r="I5044" s="8">
        <v>18916000256</v>
      </c>
      <c r="J5044" s="1">
        <v>20.830406188964801</v>
      </c>
      <c r="K5044" s="8">
        <v>4669000192</v>
      </c>
      <c r="L5044" s="9">
        <v>64</v>
      </c>
      <c r="M5044" s="7">
        <v>0.59368944464227635</v>
      </c>
      <c r="N5044" s="1">
        <v>4.0699999332427996</v>
      </c>
    </row>
    <row r="5045" spans="1:14" x14ac:dyDescent="0.25">
      <c r="A5045" s="3">
        <v>39538</v>
      </c>
      <c r="B5045" s="5" t="s">
        <v>333</v>
      </c>
      <c r="C5045" s="5" t="s">
        <v>7283</v>
      </c>
      <c r="D5045" s="5" t="s">
        <v>334</v>
      </c>
      <c r="E5045" s="1">
        <v>99.3</v>
      </c>
      <c r="F5045" s="8">
        <v>408122752</v>
      </c>
      <c r="G5045" s="8">
        <v>40570134528</v>
      </c>
      <c r="H5045" s="1">
        <v>15.789184320756</v>
      </c>
      <c r="I5045" s="8">
        <v>41861999616</v>
      </c>
      <c r="J5045" s="1">
        <v>5.6587581634521502</v>
      </c>
      <c r="K5045" s="8">
        <v>4631000192</v>
      </c>
      <c r="L5045" s="9">
        <v>65</v>
      </c>
      <c r="M5045" s="7">
        <v>0.59774494731460615</v>
      </c>
      <c r="N5045" s="1">
        <v>7.3000000715255702</v>
      </c>
    </row>
    <row r="5046" spans="1:14" x14ac:dyDescent="0.25">
      <c r="A5046" s="3">
        <v>39538</v>
      </c>
      <c r="B5046" s="5" t="s">
        <v>1448</v>
      </c>
      <c r="C5046" s="5" t="s">
        <v>7284</v>
      </c>
      <c r="D5046" s="5" t="s">
        <v>1283</v>
      </c>
      <c r="E5046" s="1">
        <v>104.33</v>
      </c>
      <c r="F5046" s="8">
        <v>444214016</v>
      </c>
      <c r="G5046" s="8">
        <v>46358777856</v>
      </c>
      <c r="H5046" s="1">
        <v>53.114742938169996</v>
      </c>
      <c r="I5046" s="8">
        <v>11361999872</v>
      </c>
      <c r="J5046" s="1">
        <v>16.330501556396499</v>
      </c>
      <c r="K5046" s="8">
        <v>4522000000</v>
      </c>
      <c r="L5046" s="9">
        <v>66</v>
      </c>
      <c r="M5046" s="7">
        <v>0.60170499532236821</v>
      </c>
      <c r="N5046" s="1">
        <v>8.0900000333785993</v>
      </c>
    </row>
    <row r="5047" spans="1:14" x14ac:dyDescent="0.25">
      <c r="A5047" s="3">
        <v>39538</v>
      </c>
      <c r="B5047" s="5" t="s">
        <v>226</v>
      </c>
      <c r="C5047" s="5" t="s">
        <v>7285</v>
      </c>
      <c r="D5047" s="5" t="s">
        <v>227</v>
      </c>
      <c r="E5047" s="1">
        <v>55.15</v>
      </c>
      <c r="F5047" s="8">
        <v>1549910144</v>
      </c>
      <c r="G5047" s="8">
        <v>82032312320</v>
      </c>
      <c r="H5047" s="1">
        <v>19.602156790284901</v>
      </c>
      <c r="I5047" s="8">
        <v>25258960896</v>
      </c>
      <c r="J5047" s="1">
        <v>15.295722961425801</v>
      </c>
      <c r="K5047" s="8">
        <v>4509104064</v>
      </c>
      <c r="L5047" s="9">
        <v>67</v>
      </c>
      <c r="M5047" s="7">
        <v>0.60565374998080146</v>
      </c>
      <c r="N5047" s="1">
        <v>2.3199999630451198</v>
      </c>
    </row>
    <row r="5048" spans="1:14" x14ac:dyDescent="0.25">
      <c r="A5048" s="3">
        <v>39538</v>
      </c>
      <c r="B5048" s="5" t="s">
        <v>212</v>
      </c>
      <c r="C5048" s="5" t="s">
        <v>7286</v>
      </c>
      <c r="D5048" s="5" t="s">
        <v>213</v>
      </c>
      <c r="E5048" s="1">
        <v>75.77</v>
      </c>
      <c r="F5048" s="8">
        <v>313841984</v>
      </c>
      <c r="G5048" s="8">
        <v>23378149376</v>
      </c>
      <c r="H5048" s="1">
        <v>-9.0637267433811299</v>
      </c>
      <c r="I5048" s="8">
        <v>25916000256</v>
      </c>
      <c r="J5048" s="1">
        <v>-2.20377397537231</v>
      </c>
      <c r="K5048" s="8">
        <v>4268000064</v>
      </c>
      <c r="L5048" s="9">
        <v>68</v>
      </c>
      <c r="M5048" s="7">
        <v>0.60939136279605388</v>
      </c>
      <c r="N5048" s="1">
        <v>9.3200000524520892</v>
      </c>
    </row>
    <row r="5049" spans="1:14" x14ac:dyDescent="0.25">
      <c r="A5049" s="3">
        <v>39538</v>
      </c>
      <c r="B5049" s="5" t="s">
        <v>1076</v>
      </c>
      <c r="C5049" s="5" t="s">
        <v>7287</v>
      </c>
      <c r="D5049" s="5" t="s">
        <v>1075</v>
      </c>
      <c r="E5049" s="1">
        <v>49.22</v>
      </c>
      <c r="F5049" s="8">
        <v>372854272</v>
      </c>
      <c r="G5049" s="8">
        <v>18287437824</v>
      </c>
      <c r="H5049" s="1">
        <v>-36.853234877834403</v>
      </c>
      <c r="I5049" s="8">
        <v>19352927232</v>
      </c>
      <c r="J5049" s="1">
        <v>26.155103683471701</v>
      </c>
      <c r="K5049" s="8">
        <v>3974152000</v>
      </c>
      <c r="L5049" s="9">
        <v>69</v>
      </c>
      <c r="M5049" s="7">
        <v>0.61287164424455975</v>
      </c>
      <c r="N5049" s="1">
        <v>3.9599999636411698</v>
      </c>
    </row>
    <row r="5050" spans="1:14" x14ac:dyDescent="0.25">
      <c r="A5050" s="3">
        <v>39538</v>
      </c>
      <c r="B5050" s="5" t="s">
        <v>181</v>
      </c>
      <c r="C5050" s="5" t="s">
        <v>7288</v>
      </c>
      <c r="D5050" s="5" t="s">
        <v>182</v>
      </c>
      <c r="E5050" s="1">
        <v>49.48</v>
      </c>
      <c r="F5050" s="8">
        <v>374649920</v>
      </c>
      <c r="G5050" s="8">
        <v>18345867264</v>
      </c>
      <c r="H5050" s="1">
        <v>-2.8234856238392698</v>
      </c>
      <c r="I5050" s="8">
        <v>14027999744</v>
      </c>
      <c r="J5050" s="1">
        <v>0.492751985788345</v>
      </c>
      <c r="K5050" s="8">
        <v>3921000000</v>
      </c>
      <c r="L5050" s="9">
        <v>70</v>
      </c>
      <c r="M5050" s="7">
        <v>0.61630537892798187</v>
      </c>
      <c r="N5050" s="1">
        <v>7.1299999952316302</v>
      </c>
    </row>
    <row r="5051" spans="1:14" x14ac:dyDescent="0.25">
      <c r="A5051" s="3">
        <v>39538</v>
      </c>
      <c r="B5051" s="5" t="s">
        <v>248</v>
      </c>
      <c r="C5051" s="5" t="s">
        <v>7289</v>
      </c>
      <c r="D5051" s="5" t="s">
        <v>249</v>
      </c>
      <c r="E5051" s="1">
        <v>48.37</v>
      </c>
      <c r="F5051" s="8">
        <v>1123027072</v>
      </c>
      <c r="G5051" s="8">
        <v>53748076544</v>
      </c>
      <c r="H5051" s="1">
        <v>-1.34219195794345</v>
      </c>
      <c r="I5051" s="8">
        <v>12936000000</v>
      </c>
      <c r="J5051" s="1">
        <v>8.9178180694580096</v>
      </c>
      <c r="K5051" s="8">
        <v>3809000000</v>
      </c>
      <c r="L5051" s="9">
        <v>71</v>
      </c>
      <c r="M5051" s="7">
        <v>0.61964103192700126</v>
      </c>
      <c r="N5051" s="1">
        <v>1.9599999263882599</v>
      </c>
    </row>
    <row r="5052" spans="1:14" x14ac:dyDescent="0.25">
      <c r="A5052" s="3">
        <v>39538</v>
      </c>
      <c r="B5052" s="5" t="s">
        <v>273</v>
      </c>
      <c r="C5052" s="5" t="s">
        <v>7290</v>
      </c>
      <c r="D5052" s="5" t="s">
        <v>274</v>
      </c>
      <c r="E5052" s="1">
        <v>56.42</v>
      </c>
      <c r="F5052" s="8">
        <v>746553856</v>
      </c>
      <c r="G5052" s="8">
        <v>41573781504</v>
      </c>
      <c r="H5052" s="1">
        <v>38.224217006810697</v>
      </c>
      <c r="I5052" s="8">
        <v>34588999168</v>
      </c>
      <c r="J5052" s="1">
        <v>10.2719421386719</v>
      </c>
      <c r="K5052" s="8">
        <v>3724000000</v>
      </c>
      <c r="L5052" s="9">
        <v>72</v>
      </c>
      <c r="M5052" s="7">
        <v>0.62290224793339355</v>
      </c>
      <c r="N5052" s="1">
        <v>3.2000000476837198</v>
      </c>
    </row>
    <row r="5053" spans="1:14" x14ac:dyDescent="0.25">
      <c r="A5053" s="3">
        <v>39538</v>
      </c>
      <c r="B5053" s="5" t="s">
        <v>141</v>
      </c>
      <c r="C5053" s="5" t="s">
        <v>7291</v>
      </c>
      <c r="D5053" s="5" t="s">
        <v>142</v>
      </c>
      <c r="E5053" s="1">
        <v>88.18</v>
      </c>
      <c r="F5053" s="8">
        <v>320600000</v>
      </c>
      <c r="G5053" s="8">
        <v>28331386880</v>
      </c>
      <c r="H5053" s="1">
        <v>98.270279320418297</v>
      </c>
      <c r="I5053" s="8">
        <v>31647000064</v>
      </c>
      <c r="J5053" s="1">
        <v>12.7551927566528</v>
      </c>
      <c r="K5053" s="8">
        <v>3684000064</v>
      </c>
      <c r="L5053" s="9">
        <v>73</v>
      </c>
      <c r="M5053" s="7">
        <v>0.62612843482283154</v>
      </c>
      <c r="N5053" s="1">
        <v>5.8600000143051103</v>
      </c>
    </row>
    <row r="5054" spans="1:14" x14ac:dyDescent="0.25">
      <c r="A5054" s="3">
        <v>39538</v>
      </c>
      <c r="B5054" s="5" t="s">
        <v>238</v>
      </c>
      <c r="C5054" s="5" t="s">
        <v>7292</v>
      </c>
      <c r="D5054" s="5" t="s">
        <v>239</v>
      </c>
      <c r="E5054" s="1">
        <v>21.3</v>
      </c>
      <c r="F5054" s="8">
        <v>1974000000</v>
      </c>
      <c r="G5054" s="8">
        <v>42517245952</v>
      </c>
      <c r="H5054" s="1">
        <v>-9.3982453138501896</v>
      </c>
      <c r="I5054" s="8">
        <v>19835000320</v>
      </c>
      <c r="J5054" s="1">
        <v>12.123318672180201</v>
      </c>
      <c r="K5054" s="8">
        <v>3636000000</v>
      </c>
      <c r="L5054" s="9">
        <v>74</v>
      </c>
      <c r="M5054" s="7">
        <v>0.62931258664862166</v>
      </c>
      <c r="N5054" s="1">
        <v>1.09000001475215</v>
      </c>
    </row>
    <row r="5055" spans="1:14" x14ac:dyDescent="0.25">
      <c r="A5055" s="3">
        <v>39538</v>
      </c>
      <c r="B5055" s="5" t="s">
        <v>287</v>
      </c>
      <c r="C5055" s="5" t="s">
        <v>7293</v>
      </c>
      <c r="D5055" s="5" t="s">
        <v>288</v>
      </c>
      <c r="E5055" s="1">
        <v>51.46</v>
      </c>
      <c r="F5055" s="8">
        <v>787639104</v>
      </c>
      <c r="G5055" s="8">
        <v>40290357248</v>
      </c>
      <c r="H5055" s="1">
        <v>28.973730907199599</v>
      </c>
      <c r="I5055" s="8">
        <v>23158000128</v>
      </c>
      <c r="J5055" s="1">
        <v>12.114439010620099</v>
      </c>
      <c r="K5055" s="8">
        <v>3633000000</v>
      </c>
      <c r="L5055" s="9">
        <v>75</v>
      </c>
      <c r="M5055" s="7">
        <v>0.63249411128643673</v>
      </c>
      <c r="N5055" s="1">
        <v>2.8500000834465</v>
      </c>
    </row>
    <row r="5056" spans="1:14" x14ac:dyDescent="0.25">
      <c r="A5056" s="3">
        <v>39538</v>
      </c>
      <c r="B5056" s="5" t="s">
        <v>179</v>
      </c>
      <c r="C5056" s="5" t="s">
        <v>7294</v>
      </c>
      <c r="D5056" s="5" t="s">
        <v>180</v>
      </c>
      <c r="E5056" s="1">
        <v>41.73</v>
      </c>
      <c r="F5056" s="8">
        <v>1145983232</v>
      </c>
      <c r="G5056" s="8">
        <v>47127130112</v>
      </c>
      <c r="H5056" s="1">
        <v>17.340024235444901</v>
      </c>
      <c r="I5056" s="8">
        <v>14780000256</v>
      </c>
      <c r="J5056" s="1">
        <v>62.8152885437012</v>
      </c>
      <c r="K5056" s="8">
        <v>3628000064</v>
      </c>
      <c r="L5056" s="9">
        <v>76</v>
      </c>
      <c r="M5056" s="7">
        <v>0.63567125733367336</v>
      </c>
      <c r="N5056" s="1">
        <v>2.2807950055937898</v>
      </c>
    </row>
    <row r="5057" spans="1:14" x14ac:dyDescent="0.25">
      <c r="A5057" s="3">
        <v>39538</v>
      </c>
      <c r="B5057" s="5" t="s">
        <v>1540</v>
      </c>
      <c r="C5057" s="5" t="s">
        <v>7295</v>
      </c>
      <c r="D5057" s="5" t="s">
        <v>895</v>
      </c>
      <c r="E5057" s="1">
        <v>19.920000000000002</v>
      </c>
      <c r="F5057" s="8">
        <v>2060000000</v>
      </c>
      <c r="G5057" s="8">
        <v>43945746432</v>
      </c>
      <c r="H5057" s="1">
        <v>-18.594194379798701</v>
      </c>
      <c r="I5057" s="8">
        <v>61133000704</v>
      </c>
      <c r="J5057" s="1">
        <v>6.4663882255554199</v>
      </c>
      <c r="K5057" s="8">
        <v>3523000000</v>
      </c>
      <c r="L5057" s="9">
        <v>77</v>
      </c>
      <c r="M5057" s="7">
        <v>0.6387564517457357</v>
      </c>
      <c r="N5057" s="1">
        <v>1.3200000226497699</v>
      </c>
    </row>
    <row r="5058" spans="1:14" x14ac:dyDescent="0.25">
      <c r="A5058" s="3">
        <v>39538</v>
      </c>
      <c r="B5058" s="5" t="s">
        <v>393</v>
      </c>
      <c r="C5058" s="5" t="s">
        <v>7296</v>
      </c>
      <c r="D5058" s="5" t="s">
        <v>394</v>
      </c>
      <c r="E5058" s="1">
        <v>36.06</v>
      </c>
      <c r="F5058" s="8">
        <v>827401792</v>
      </c>
      <c r="G5058" s="8">
        <v>29406928896</v>
      </c>
      <c r="H5058" s="1">
        <v>28.173162410708098</v>
      </c>
      <c r="I5058" s="8">
        <v>30747999232</v>
      </c>
      <c r="J5058" s="1">
        <v>1.21465504169464</v>
      </c>
      <c r="K5058" s="8">
        <v>3510999936</v>
      </c>
      <c r="L5058" s="9">
        <v>78</v>
      </c>
      <c r="M5058" s="7">
        <v>0.64183113734985098</v>
      </c>
      <c r="N5058" s="1">
        <v>2.9699999690055798</v>
      </c>
    </row>
    <row r="5059" spans="1:14" x14ac:dyDescent="0.25">
      <c r="A5059" s="3">
        <v>39538</v>
      </c>
      <c r="B5059" s="5" t="s">
        <v>373</v>
      </c>
      <c r="C5059" s="5" t="s">
        <v>7297</v>
      </c>
      <c r="D5059" s="5" t="s">
        <v>374</v>
      </c>
      <c r="E5059" s="1">
        <v>28.27</v>
      </c>
      <c r="F5059" s="8">
        <v>1343210752</v>
      </c>
      <c r="G5059" s="8">
        <v>37587886080</v>
      </c>
      <c r="H5059" s="1">
        <v>-3.77329703867137</v>
      </c>
      <c r="I5059" s="8">
        <v>13834000128</v>
      </c>
      <c r="J5059" s="1">
        <v>-2.9463350772857702</v>
      </c>
      <c r="K5059" s="8">
        <v>3498000000</v>
      </c>
      <c r="L5059" s="9">
        <v>79</v>
      </c>
      <c r="M5059" s="7">
        <v>0.64489443852878769</v>
      </c>
      <c r="N5059" s="1">
        <v>1.8800000250339499</v>
      </c>
    </row>
    <row r="5060" spans="1:14" x14ac:dyDescent="0.25">
      <c r="A5060" s="3">
        <v>39538</v>
      </c>
      <c r="B5060" s="5" t="s">
        <v>497</v>
      </c>
      <c r="C5060" s="5" t="s">
        <v>7298</v>
      </c>
      <c r="D5060" s="5" t="s">
        <v>498</v>
      </c>
      <c r="E5060" s="1">
        <v>92.22</v>
      </c>
      <c r="F5060" s="8">
        <v>347704000</v>
      </c>
      <c r="G5060" s="8">
        <v>32031055872</v>
      </c>
      <c r="H5060" s="1">
        <v>21.410725481581601</v>
      </c>
      <c r="I5060" s="8">
        <v>15801999872</v>
      </c>
      <c r="J5060" s="1">
        <v>5.4521188735961896</v>
      </c>
      <c r="K5060" s="8">
        <v>3486000000</v>
      </c>
      <c r="L5060" s="9">
        <v>80</v>
      </c>
      <c r="M5060" s="7">
        <v>0.64794723095582407</v>
      </c>
      <c r="N5060" s="1">
        <v>5.1900000572204599</v>
      </c>
    </row>
    <row r="5061" spans="1:14" x14ac:dyDescent="0.25">
      <c r="A5061" s="3">
        <v>39538</v>
      </c>
      <c r="B5061" s="5" t="s">
        <v>147</v>
      </c>
      <c r="C5061" s="5" t="s">
        <v>7299</v>
      </c>
      <c r="D5061" s="5" t="s">
        <v>148</v>
      </c>
      <c r="E5061" s="1">
        <v>39.33</v>
      </c>
      <c r="F5061" s="8">
        <v>880000000</v>
      </c>
      <c r="G5061" s="8">
        <v>34510966784</v>
      </c>
      <c r="H5061" s="1">
        <v>22.717087904966</v>
      </c>
      <c r="I5061" s="8">
        <v>15264000256</v>
      </c>
      <c r="J5061" s="1">
        <v>17.823234558105501</v>
      </c>
      <c r="K5061" s="8">
        <v>3446000000</v>
      </c>
      <c r="L5061" s="9">
        <v>81</v>
      </c>
      <c r="M5061" s="7">
        <v>0.65096499420985943</v>
      </c>
      <c r="N5061" s="1">
        <v>3.81999999284744</v>
      </c>
    </row>
    <row r="5062" spans="1:14" x14ac:dyDescent="0.25">
      <c r="A5062" s="3">
        <v>39538</v>
      </c>
      <c r="B5062" s="5" t="s">
        <v>397</v>
      </c>
      <c r="C5062" s="5" t="s">
        <v>7300</v>
      </c>
      <c r="D5062" s="5" t="s">
        <v>398</v>
      </c>
      <c r="E5062" s="1">
        <v>46.76</v>
      </c>
      <c r="F5062" s="8">
        <v>899289024</v>
      </c>
      <c r="G5062" s="8">
        <v>41765629952</v>
      </c>
      <c r="H5062" s="1">
        <v>6.8110692728368996</v>
      </c>
      <c r="I5062" s="8">
        <v>29680000000</v>
      </c>
      <c r="J5062" s="1">
        <v>7.1368660926818803</v>
      </c>
      <c r="K5062" s="8">
        <v>3430000064</v>
      </c>
      <c r="L5062" s="9">
        <v>82</v>
      </c>
      <c r="M5062" s="7">
        <v>0.65396874585074105</v>
      </c>
      <c r="N5062" s="1">
        <v>3.2399999499321002</v>
      </c>
    </row>
    <row r="5063" spans="1:14" x14ac:dyDescent="0.25">
      <c r="A5063" s="3">
        <v>39538</v>
      </c>
      <c r="B5063" s="5" t="s">
        <v>329</v>
      </c>
      <c r="C5063" s="5" t="s">
        <v>7301</v>
      </c>
      <c r="D5063" s="5" t="s">
        <v>330</v>
      </c>
      <c r="E5063" s="1">
        <v>125.38</v>
      </c>
      <c r="F5063" s="8">
        <v>260869648</v>
      </c>
      <c r="G5063" s="8">
        <v>32490473472</v>
      </c>
      <c r="H5063" s="1">
        <v>40.273864164412402</v>
      </c>
      <c r="I5063" s="8">
        <v>16283000064</v>
      </c>
      <c r="J5063" s="1">
        <v>4.52561283111572</v>
      </c>
      <c r="K5063" s="8">
        <v>3375000000</v>
      </c>
      <c r="L5063" s="9">
        <v>83</v>
      </c>
      <c r="M5063" s="7">
        <v>0.65692433232269964</v>
      </c>
      <c r="N5063" s="1">
        <v>6.9899998903274501</v>
      </c>
    </row>
    <row r="5064" spans="1:14" x14ac:dyDescent="0.25">
      <c r="A5064" s="3">
        <v>39538</v>
      </c>
      <c r="B5064" s="5" t="s">
        <v>1350</v>
      </c>
      <c r="C5064" s="5" t="s">
        <v>7302</v>
      </c>
      <c r="D5064" s="5" t="s">
        <v>1349</v>
      </c>
      <c r="E5064" s="1">
        <v>55.06</v>
      </c>
      <c r="F5064" s="8">
        <v>329704544</v>
      </c>
      <c r="G5064" s="8">
        <v>17969004544</v>
      </c>
      <c r="H5064" s="1">
        <v>-0.267399595421558</v>
      </c>
      <c r="I5064" s="8">
        <v>14180999680</v>
      </c>
      <c r="J5064" s="1">
        <v>5.7215418815612802</v>
      </c>
      <c r="K5064" s="8">
        <v>3328000000</v>
      </c>
      <c r="L5064" s="9">
        <v>84</v>
      </c>
      <c r="M5064" s="7">
        <v>0.65983875951638216</v>
      </c>
      <c r="N5064" s="1">
        <v>7.79000020027161</v>
      </c>
    </row>
    <row r="5065" spans="1:14" x14ac:dyDescent="0.25">
      <c r="A5065" s="3">
        <v>39538</v>
      </c>
      <c r="B5065" s="5" t="s">
        <v>890</v>
      </c>
      <c r="C5065" s="5" t="s">
        <v>7303</v>
      </c>
      <c r="D5065" s="5" t="s">
        <v>891</v>
      </c>
      <c r="E5065" s="1">
        <v>35.61</v>
      </c>
      <c r="F5065" s="8">
        <v>763600000</v>
      </c>
      <c r="G5065" s="8">
        <v>27047870464</v>
      </c>
      <c r="H5065" s="1">
        <v>5.4117223005019799</v>
      </c>
      <c r="I5065" s="8">
        <v>15352999936</v>
      </c>
      <c r="J5065" s="1">
        <v>6.9448308944702104</v>
      </c>
      <c r="K5065" s="8">
        <v>3325999968</v>
      </c>
      <c r="L5065" s="9">
        <v>85</v>
      </c>
      <c r="M5065" s="7">
        <v>0.66275143522339119</v>
      </c>
      <c r="N5065" s="1">
        <v>2.2899999916553502</v>
      </c>
    </row>
    <row r="5066" spans="1:14" x14ac:dyDescent="0.25">
      <c r="A5066" s="3">
        <v>39538</v>
      </c>
      <c r="B5066" s="5" t="s">
        <v>1000</v>
      </c>
      <c r="C5066" s="5" t="s">
        <v>7304</v>
      </c>
      <c r="D5066" s="5" t="s">
        <v>999</v>
      </c>
      <c r="E5066" s="1">
        <v>63.03</v>
      </c>
      <c r="F5066" s="8">
        <v>468000000</v>
      </c>
      <c r="G5066" s="8">
        <v>29441300480</v>
      </c>
      <c r="H5066" s="1">
        <v>31.6836379796115</v>
      </c>
      <c r="I5066" s="8">
        <v>11484999936</v>
      </c>
      <c r="J5066" s="1">
        <v>10.074481010436999</v>
      </c>
      <c r="K5066" s="8">
        <v>3302000064</v>
      </c>
      <c r="L5066" s="9">
        <v>86</v>
      </c>
      <c r="M5066" s="7">
        <v>0.66564309351066975</v>
      </c>
      <c r="N5066" s="1">
        <v>3.2700000256299999</v>
      </c>
    </row>
    <row r="5067" spans="1:14" x14ac:dyDescent="0.25">
      <c r="A5067" s="3">
        <v>39538</v>
      </c>
      <c r="B5067" s="5" t="s">
        <v>91</v>
      </c>
      <c r="C5067" s="5" t="s">
        <v>7305</v>
      </c>
      <c r="D5067" s="5" t="s">
        <v>92</v>
      </c>
      <c r="E5067" s="1">
        <v>38.090000000000003</v>
      </c>
      <c r="F5067" s="8">
        <v>991099968</v>
      </c>
      <c r="G5067" s="8">
        <v>37107367936</v>
      </c>
      <c r="H5067" s="1">
        <v>-11.3140192482409</v>
      </c>
      <c r="I5067" s="8">
        <v>56541299712</v>
      </c>
      <c r="J5067" s="1">
        <v>13.400408744811999</v>
      </c>
      <c r="K5067" s="8">
        <v>3274299968</v>
      </c>
      <c r="L5067" s="9">
        <v>87</v>
      </c>
      <c r="M5067" s="7">
        <v>0.66851049401157503</v>
      </c>
      <c r="N5067" s="1">
        <v>2.1100000143051099</v>
      </c>
    </row>
    <row r="5068" spans="1:14" x14ac:dyDescent="0.25">
      <c r="A5068" s="3">
        <v>39538</v>
      </c>
      <c r="B5068" s="5" t="s">
        <v>289</v>
      </c>
      <c r="C5068" s="5" t="s">
        <v>7306</v>
      </c>
      <c r="D5068" s="5" t="s">
        <v>290</v>
      </c>
      <c r="E5068" s="1">
        <v>92.67</v>
      </c>
      <c r="F5068" s="8">
        <v>310000000</v>
      </c>
      <c r="G5068" s="8">
        <v>28299548672</v>
      </c>
      <c r="H5068" s="1">
        <v>-18.214760385576501</v>
      </c>
      <c r="I5068" s="8">
        <v>37237998592</v>
      </c>
      <c r="J5068" s="1">
        <v>9.0419273376464808</v>
      </c>
      <c r="K5068" s="8">
        <v>3250000000</v>
      </c>
      <c r="L5068" s="9">
        <v>88</v>
      </c>
      <c r="M5068" s="7">
        <v>0.67135661431790561</v>
      </c>
      <c r="N5068" s="1">
        <v>8.3600000143051094</v>
      </c>
    </row>
    <row r="5069" spans="1:14" x14ac:dyDescent="0.25">
      <c r="A5069" s="3">
        <v>39538</v>
      </c>
      <c r="B5069" s="5" t="s">
        <v>175</v>
      </c>
      <c r="C5069" s="5" t="s">
        <v>7307</v>
      </c>
      <c r="D5069" s="5" t="s">
        <v>176</v>
      </c>
      <c r="E5069" s="1">
        <v>21.42</v>
      </c>
      <c r="F5069" s="8">
        <v>4994580992</v>
      </c>
      <c r="G5069" s="8">
        <v>108447645696</v>
      </c>
      <c r="H5069" s="1">
        <v>-54.8745532358367</v>
      </c>
      <c r="I5069" s="8">
        <v>159229003776</v>
      </c>
      <c r="J5069" s="1">
        <v>8.6457242965698207</v>
      </c>
      <c r="K5069" s="8">
        <v>3228999936</v>
      </c>
      <c r="L5069" s="9">
        <v>89</v>
      </c>
      <c r="M5069" s="7">
        <v>0.67418434425236395</v>
      </c>
      <c r="N5069" s="1">
        <v>0.749999940395355</v>
      </c>
    </row>
    <row r="5070" spans="1:14" x14ac:dyDescent="0.25">
      <c r="A5070" s="3">
        <v>39538</v>
      </c>
      <c r="B5070" s="5" t="s">
        <v>279</v>
      </c>
      <c r="C5070" s="5" t="s">
        <v>7308</v>
      </c>
      <c r="D5070" s="5" t="s">
        <v>280</v>
      </c>
      <c r="E5070" s="1">
        <v>80.44</v>
      </c>
      <c r="F5070" s="8">
        <v>436035936</v>
      </c>
      <c r="G5070" s="8">
        <v>34856710144</v>
      </c>
      <c r="H5070" s="1">
        <v>91.722450073604605</v>
      </c>
      <c r="I5070" s="8">
        <v>24335499776</v>
      </c>
      <c r="J5070" s="1">
        <v>9.4802589416503906</v>
      </c>
      <c r="K5070" s="8">
        <v>3224899968</v>
      </c>
      <c r="L5070" s="9">
        <v>90</v>
      </c>
      <c r="M5070" s="7">
        <v>0.67700848372461309</v>
      </c>
      <c r="N5070" s="1">
        <v>4.3700000047683698</v>
      </c>
    </row>
    <row r="5071" spans="1:14" x14ac:dyDescent="0.25">
      <c r="A5071" s="3">
        <v>39538</v>
      </c>
      <c r="B5071" s="5" t="s">
        <v>291</v>
      </c>
      <c r="C5071" s="5" t="s">
        <v>7309</v>
      </c>
      <c r="D5071" s="5" t="s">
        <v>292</v>
      </c>
      <c r="E5071" s="1">
        <v>83.37</v>
      </c>
      <c r="F5071" s="8">
        <v>404000000</v>
      </c>
      <c r="G5071" s="8">
        <v>33190242304</v>
      </c>
      <c r="H5071" s="1">
        <v>18.730317501571101</v>
      </c>
      <c r="I5071" s="8">
        <v>27240000000</v>
      </c>
      <c r="J5071" s="1">
        <v>13.202842712402299</v>
      </c>
      <c r="K5071" s="8">
        <v>3113000000</v>
      </c>
      <c r="L5071" s="9">
        <v>91</v>
      </c>
      <c r="M5071" s="7">
        <v>0.6797346291134152</v>
      </c>
      <c r="N5071" s="1">
        <v>5.1200000047683698</v>
      </c>
    </row>
    <row r="5072" spans="1:14" x14ac:dyDescent="0.25">
      <c r="A5072" s="3">
        <v>39538</v>
      </c>
      <c r="B5072" s="5" t="s">
        <v>1574</v>
      </c>
      <c r="C5072" s="5" t="s">
        <v>7310</v>
      </c>
      <c r="D5072" s="5" t="s">
        <v>1146</v>
      </c>
      <c r="E5072" s="1">
        <v>41</v>
      </c>
      <c r="F5072" s="8">
        <v>1628999936</v>
      </c>
      <c r="G5072" s="8">
        <v>64717250560</v>
      </c>
      <c r="H5072" s="1">
        <v>15.6902977081965</v>
      </c>
      <c r="I5072" s="8">
        <v>9291999744</v>
      </c>
      <c r="J5072" s="1">
        <v>17.871379852294901</v>
      </c>
      <c r="K5072" s="8">
        <v>3064000000</v>
      </c>
      <c r="L5072" s="9">
        <v>92</v>
      </c>
      <c r="M5072" s="7">
        <v>0.68241786376529112</v>
      </c>
      <c r="N5072" s="1">
        <v>2.06999999284744</v>
      </c>
    </row>
    <row r="5073" spans="1:14" x14ac:dyDescent="0.25">
      <c r="A5073" s="3">
        <v>39538</v>
      </c>
      <c r="B5073" s="5" t="s">
        <v>886</v>
      </c>
      <c r="C5073" s="5" t="s">
        <v>7311</v>
      </c>
      <c r="D5073" s="5" t="s">
        <v>887</v>
      </c>
      <c r="E5073" s="1">
        <v>40.19</v>
      </c>
      <c r="F5073" s="8">
        <v>508523008</v>
      </c>
      <c r="G5073" s="8">
        <v>20139972608</v>
      </c>
      <c r="H5073" s="1">
        <v>35.895359368416599</v>
      </c>
      <c r="I5073" s="8">
        <v>13181999872</v>
      </c>
      <c r="J5073" s="1">
        <v>5.6642551422119096</v>
      </c>
      <c r="K5073" s="8">
        <v>3049000000</v>
      </c>
      <c r="L5073" s="9">
        <v>93</v>
      </c>
      <c r="M5073" s="7">
        <v>0.68508796247729165</v>
      </c>
      <c r="N5073" s="1">
        <v>2.6299999952316302</v>
      </c>
    </row>
    <row r="5074" spans="1:14" x14ac:dyDescent="0.25">
      <c r="A5074" s="3">
        <v>39538</v>
      </c>
      <c r="B5074" s="5" t="s">
        <v>1480</v>
      </c>
      <c r="C5074" s="5" t="s">
        <v>7312</v>
      </c>
      <c r="D5074" s="5" t="s">
        <v>1479</v>
      </c>
      <c r="E5074" s="1">
        <v>46.15</v>
      </c>
      <c r="F5074" s="8">
        <v>511147392</v>
      </c>
      <c r="G5074" s="8">
        <v>24303249408</v>
      </c>
      <c r="H5074" s="1">
        <v>44.775092302311798</v>
      </c>
      <c r="I5074" s="8">
        <v>8174000000</v>
      </c>
      <c r="J5074" s="1">
        <v>19.676191329956101</v>
      </c>
      <c r="K5074" s="8">
        <v>3024000000</v>
      </c>
      <c r="L5074" s="9">
        <v>94</v>
      </c>
      <c r="M5074" s="7">
        <v>0.68773616795616654</v>
      </c>
      <c r="N5074" s="1">
        <v>2.7000000178813899</v>
      </c>
    </row>
    <row r="5075" spans="1:14" x14ac:dyDescent="0.25">
      <c r="A5075" s="3">
        <v>39538</v>
      </c>
      <c r="B5075" s="5" t="s">
        <v>309</v>
      </c>
      <c r="C5075" s="5" t="s">
        <v>7313</v>
      </c>
      <c r="D5075" s="5" t="s">
        <v>310</v>
      </c>
      <c r="E5075" s="1">
        <v>77.81</v>
      </c>
      <c r="F5075" s="8"/>
      <c r="G5075" s="8">
        <v>26334058496</v>
      </c>
      <c r="H5075" s="1">
        <v>21.181780893731101</v>
      </c>
      <c r="I5075" s="8">
        <v>32025000448</v>
      </c>
      <c r="J5075" s="1">
        <v>6.32617092132568</v>
      </c>
      <c r="K5075" s="8">
        <v>2992000000</v>
      </c>
      <c r="L5075" s="9">
        <v>95</v>
      </c>
      <c r="M5075" s="7">
        <v>0.69035635009664065</v>
      </c>
      <c r="N5075" s="1">
        <v>5.2400001287460301</v>
      </c>
    </row>
    <row r="5076" spans="1:14" x14ac:dyDescent="0.25">
      <c r="A5076" s="3">
        <v>39538</v>
      </c>
      <c r="B5076" s="5" t="s">
        <v>1276</v>
      </c>
      <c r="C5076" s="5" t="s">
        <v>7314</v>
      </c>
      <c r="D5076" s="5" t="s">
        <v>1275</v>
      </c>
      <c r="E5076" s="1">
        <v>42.09</v>
      </c>
      <c r="F5076" s="8">
        <v>496300000</v>
      </c>
      <c r="G5076" s="8">
        <v>21125363712</v>
      </c>
      <c r="H5076" s="1">
        <v>1.44927123143783</v>
      </c>
      <c r="I5076" s="8">
        <v>27599600128</v>
      </c>
      <c r="J5076" s="1">
        <v>9.7587261199951207</v>
      </c>
      <c r="K5076" s="8">
        <v>2960399936</v>
      </c>
      <c r="L5076" s="9">
        <v>96</v>
      </c>
      <c r="M5076" s="7">
        <v>0.6929488591343973</v>
      </c>
      <c r="N5076" s="1">
        <v>3.56999999284744</v>
      </c>
    </row>
    <row r="5077" spans="1:14" x14ac:dyDescent="0.25">
      <c r="A5077" s="3">
        <v>39538</v>
      </c>
      <c r="B5077" s="5" t="s">
        <v>1167</v>
      </c>
      <c r="C5077" s="5" t="s">
        <v>7315</v>
      </c>
      <c r="D5077" s="5" t="s">
        <v>1166</v>
      </c>
      <c r="E5077" s="1">
        <v>135.19999999999999</v>
      </c>
      <c r="F5077" s="8">
        <v>317222912</v>
      </c>
      <c r="G5077" s="8">
        <v>42632286208</v>
      </c>
      <c r="H5077" s="1">
        <v>53.6854197515596</v>
      </c>
      <c r="I5077" s="8">
        <v>6376999936</v>
      </c>
      <c r="J5077" s="1">
        <v>64.27099609375</v>
      </c>
      <c r="K5077" s="8">
        <v>2955000000</v>
      </c>
      <c r="L5077" s="9">
        <v>97</v>
      </c>
      <c r="M5077" s="7">
        <v>0.69553663928984555</v>
      </c>
      <c r="N5077" s="1">
        <v>11.439999818801899</v>
      </c>
    </row>
    <row r="5078" spans="1:14" x14ac:dyDescent="0.25">
      <c r="A5078" s="3">
        <v>39538</v>
      </c>
      <c r="B5078" s="5" t="s">
        <v>1492</v>
      </c>
      <c r="C5078" s="5" t="s">
        <v>7316</v>
      </c>
      <c r="D5078" s="5" t="s">
        <v>1491</v>
      </c>
      <c r="E5078" s="1">
        <v>39.619999999999997</v>
      </c>
      <c r="F5078" s="8">
        <v>644800000</v>
      </c>
      <c r="G5078" s="8">
        <v>24986826752</v>
      </c>
      <c r="H5078" s="1">
        <v>0.38002965934280702</v>
      </c>
      <c r="I5078" s="8">
        <v>13450799872</v>
      </c>
      <c r="J5078" s="1">
        <v>18.149652481079102</v>
      </c>
      <c r="K5078" s="8">
        <v>2937400000</v>
      </c>
      <c r="L5078" s="9">
        <v>98</v>
      </c>
      <c r="M5078" s="7">
        <v>0.6981090066091733</v>
      </c>
      <c r="N5078" s="1">
        <v>2.7399999797344199</v>
      </c>
    </row>
    <row r="5079" spans="1:14" x14ac:dyDescent="0.25">
      <c r="A5079" s="3">
        <v>39538</v>
      </c>
      <c r="B5079" s="5" t="s">
        <v>413</v>
      </c>
      <c r="C5079" s="5" t="s">
        <v>7317</v>
      </c>
      <c r="D5079" s="5" t="s">
        <v>414</v>
      </c>
      <c r="E5079" s="1">
        <v>36.85</v>
      </c>
      <c r="F5079" s="8">
        <v>940366528</v>
      </c>
      <c r="G5079" s="8">
        <v>34445946880</v>
      </c>
      <c r="H5079" s="1">
        <v>-5.2676730842384698</v>
      </c>
      <c r="I5079" s="8">
        <v>53513000960</v>
      </c>
      <c r="J5079" s="1">
        <v>8.9345331192016602</v>
      </c>
      <c r="K5079" s="8">
        <v>2899000000</v>
      </c>
      <c r="L5079" s="9">
        <v>99</v>
      </c>
      <c r="M5079" s="7">
        <v>0.70064774592242018</v>
      </c>
      <c r="N5079" s="1">
        <v>3.0200000107288401</v>
      </c>
    </row>
    <row r="5080" spans="1:14" x14ac:dyDescent="0.25">
      <c r="A5080" s="3">
        <v>39538</v>
      </c>
      <c r="B5080" s="5" t="s">
        <v>1431</v>
      </c>
      <c r="C5080" s="5" t="s">
        <v>7318</v>
      </c>
      <c r="D5080" s="5" t="s">
        <v>1430</v>
      </c>
      <c r="E5080" s="1">
        <v>61.86</v>
      </c>
      <c r="F5080" s="8">
        <v>485293760</v>
      </c>
      <c r="G5080" s="8">
        <v>30981746688</v>
      </c>
      <c r="H5080" s="1">
        <v>66.724118644709094</v>
      </c>
      <c r="I5080" s="8">
        <v>5516999936</v>
      </c>
      <c r="J5080" s="1">
        <v>20.476398468017599</v>
      </c>
      <c r="K5080" s="8">
        <v>2898000000</v>
      </c>
      <c r="L5080" s="9">
        <v>100</v>
      </c>
      <c r="M5080" s="7">
        <v>0.70318560950634201</v>
      </c>
      <c r="N5080" s="1">
        <v>3.57599996328354</v>
      </c>
    </row>
    <row r="5081" spans="1:14" x14ac:dyDescent="0.25">
      <c r="A5081" s="3">
        <v>39538</v>
      </c>
      <c r="B5081" s="5" t="s">
        <v>520</v>
      </c>
      <c r="C5081" s="5" t="s">
        <v>7319</v>
      </c>
      <c r="D5081" s="5" t="s">
        <v>521</v>
      </c>
      <c r="E5081" s="1">
        <v>47.45</v>
      </c>
      <c r="F5081" s="8">
        <v>721299968</v>
      </c>
      <c r="G5081" s="8">
        <v>34286999552</v>
      </c>
      <c r="H5081" s="1">
        <v>3.9651447260314701</v>
      </c>
      <c r="I5081" s="8">
        <v>16685700096</v>
      </c>
      <c r="J5081" s="1">
        <v>6.1627101898193404</v>
      </c>
      <c r="K5081" s="8">
        <v>2867499968</v>
      </c>
      <c r="L5081" s="9">
        <v>101</v>
      </c>
      <c r="M5081" s="7">
        <v>0.70569676331782727</v>
      </c>
      <c r="N5081" s="1">
        <v>2.8299999535083802</v>
      </c>
    </row>
    <row r="5082" spans="1:14" x14ac:dyDescent="0.25">
      <c r="A5082" s="3">
        <v>39538</v>
      </c>
      <c r="B5082" s="5" t="s">
        <v>942</v>
      </c>
      <c r="C5082" s="5" t="s">
        <v>7320</v>
      </c>
      <c r="D5082" s="5" t="s">
        <v>941</v>
      </c>
      <c r="E5082" s="1">
        <v>68.62</v>
      </c>
      <c r="F5082" s="8">
        <v>304835392</v>
      </c>
      <c r="G5082" s="8">
        <v>20692226048</v>
      </c>
      <c r="H5082" s="1">
        <v>21.8714892621812</v>
      </c>
      <c r="I5082" s="8">
        <v>12801999872</v>
      </c>
      <c r="J5082" s="1">
        <v>11.312060356140099</v>
      </c>
      <c r="K5082" s="8">
        <v>2815000000</v>
      </c>
      <c r="L5082" s="9">
        <v>102</v>
      </c>
      <c r="M5082" s="7">
        <v>0.708161941367772</v>
      </c>
      <c r="N5082" s="1">
        <v>4.2700000405311602</v>
      </c>
    </row>
    <row r="5083" spans="1:14" x14ac:dyDescent="0.25">
      <c r="A5083" s="3">
        <v>39538</v>
      </c>
      <c r="B5083" s="5" t="s">
        <v>327</v>
      </c>
      <c r="C5083" s="5" t="s">
        <v>7321</v>
      </c>
      <c r="D5083" s="5" t="s">
        <v>328</v>
      </c>
      <c r="E5083" s="1">
        <v>44.05</v>
      </c>
      <c r="F5083" s="8">
        <v>491286432</v>
      </c>
      <c r="G5083" s="8">
        <v>21614671872</v>
      </c>
      <c r="H5083" s="1">
        <v>-1.1609018586892199</v>
      </c>
      <c r="I5083" s="8">
        <v>25820999680</v>
      </c>
      <c r="J5083" s="1">
        <v>8.3352556228637695</v>
      </c>
      <c r="K5083" s="8">
        <v>2773000000</v>
      </c>
      <c r="L5083" s="9">
        <v>103</v>
      </c>
      <c r="M5083" s="7">
        <v>0.7105903387860657</v>
      </c>
      <c r="N5083" s="1">
        <v>-4.3999998569488499</v>
      </c>
    </row>
    <row r="5084" spans="1:14" x14ac:dyDescent="0.25">
      <c r="A5084" s="3">
        <v>39538</v>
      </c>
      <c r="B5084" s="5" t="s">
        <v>111</v>
      </c>
      <c r="C5084" s="5" t="s">
        <v>7322</v>
      </c>
      <c r="D5084" s="5" t="s">
        <v>112</v>
      </c>
      <c r="E5084" s="1">
        <v>77.91</v>
      </c>
      <c r="F5084" s="8">
        <v>509034816</v>
      </c>
      <c r="G5084" s="8">
        <v>39827202048</v>
      </c>
      <c r="H5084" s="1">
        <v>24.700926810915401</v>
      </c>
      <c r="I5084" s="8">
        <v>13789700096</v>
      </c>
      <c r="J5084" s="1">
        <v>12.682122230529799</v>
      </c>
      <c r="K5084" s="8">
        <v>2747300032</v>
      </c>
      <c r="L5084" s="9">
        <v>104</v>
      </c>
      <c r="M5084" s="7">
        <v>0.71299622998872958</v>
      </c>
      <c r="N5084" s="1">
        <v>3.3500000238418601</v>
      </c>
    </row>
    <row r="5085" spans="1:14" x14ac:dyDescent="0.25">
      <c r="A5085" s="3">
        <v>39538</v>
      </c>
      <c r="B5085" s="5" t="s">
        <v>1095</v>
      </c>
      <c r="C5085" s="5" t="s">
        <v>7323</v>
      </c>
      <c r="D5085" s="5" t="s">
        <v>1094</v>
      </c>
      <c r="E5085" s="1">
        <v>40.479999999999997</v>
      </c>
      <c r="F5085" s="8">
        <v>786000000</v>
      </c>
      <c r="G5085" s="8">
        <v>31209977856</v>
      </c>
      <c r="H5085" s="1">
        <v>-12.056033382873499</v>
      </c>
      <c r="I5085" s="8">
        <v>13496999936</v>
      </c>
      <c r="J5085" s="1">
        <v>10.0853109359741</v>
      </c>
      <c r="K5085" s="8">
        <v>2684000000</v>
      </c>
      <c r="L5085" s="9">
        <v>105</v>
      </c>
      <c r="M5085" s="7">
        <v>0.71534668749709607</v>
      </c>
      <c r="N5085" s="1">
        <v>2.9700000286102299</v>
      </c>
    </row>
    <row r="5086" spans="1:14" x14ac:dyDescent="0.25">
      <c r="A5086" s="3">
        <v>39538</v>
      </c>
      <c r="B5086" s="5" t="s">
        <v>299</v>
      </c>
      <c r="C5086" s="5" t="s">
        <v>7324</v>
      </c>
      <c r="D5086" s="5" t="s">
        <v>300</v>
      </c>
      <c r="E5086" s="1">
        <v>48.23</v>
      </c>
      <c r="F5086" s="8">
        <v>530096736</v>
      </c>
      <c r="G5086" s="8">
        <v>26050004992</v>
      </c>
      <c r="H5086" s="1">
        <v>5.20628268452323</v>
      </c>
      <c r="I5086" s="8">
        <v>16256663040</v>
      </c>
      <c r="J5086" s="1">
        <v>17.186874389648398</v>
      </c>
      <c r="K5086" s="8">
        <v>2629354944</v>
      </c>
      <c r="L5086" s="9">
        <v>106</v>
      </c>
      <c r="M5086" s="7">
        <v>0.71764929072745576</v>
      </c>
      <c r="N5086" s="1">
        <v>3.39000004529953</v>
      </c>
    </row>
    <row r="5087" spans="1:14" x14ac:dyDescent="0.25">
      <c r="A5087" s="3">
        <v>39538</v>
      </c>
      <c r="B5087" s="5" t="s">
        <v>1170</v>
      </c>
      <c r="C5087" s="5" t="s">
        <v>7325</v>
      </c>
      <c r="D5087" s="5" t="s">
        <v>39</v>
      </c>
      <c r="E5087" s="1">
        <v>22.08</v>
      </c>
      <c r="F5087" s="8">
        <v>671900032</v>
      </c>
      <c r="G5087" s="8">
        <v>14934948864</v>
      </c>
      <c r="H5087" s="1">
        <v>-20.456078844431101</v>
      </c>
      <c r="I5087" s="8">
        <v>14072899840</v>
      </c>
      <c r="J5087" s="1">
        <v>-1.7269309759139999</v>
      </c>
      <c r="K5087" s="8">
        <v>2621800032</v>
      </c>
      <c r="L5087" s="9">
        <v>107</v>
      </c>
      <c r="M5087" s="7">
        <v>0.71994527789982909</v>
      </c>
      <c r="N5087" s="1">
        <v>1.75</v>
      </c>
    </row>
    <row r="5088" spans="1:14" x14ac:dyDescent="0.25">
      <c r="A5088" s="3">
        <v>39538</v>
      </c>
      <c r="B5088" s="5" t="s">
        <v>123</v>
      </c>
      <c r="C5088" s="5" t="s">
        <v>7326</v>
      </c>
      <c r="D5088" s="5" t="s">
        <v>124</v>
      </c>
      <c r="E5088" s="1">
        <v>64.55</v>
      </c>
      <c r="F5088" s="8">
        <v>420900000</v>
      </c>
      <c r="G5088" s="8">
        <v>26930087936</v>
      </c>
      <c r="H5088" s="1">
        <v>2.2654336600178602</v>
      </c>
      <c r="I5088" s="8">
        <v>18265999872</v>
      </c>
      <c r="J5088" s="1">
        <v>9.0709333419799805</v>
      </c>
      <c r="K5088" s="8">
        <v>2616400000</v>
      </c>
      <c r="L5088" s="9">
        <v>108</v>
      </c>
      <c r="M5088" s="7">
        <v>0.72223653610582395</v>
      </c>
      <c r="N5088" s="1">
        <v>4.1200000047683698</v>
      </c>
    </row>
    <row r="5089" spans="1:14" x14ac:dyDescent="0.25">
      <c r="A5089" s="3">
        <v>39538</v>
      </c>
      <c r="B5089" s="5" t="s">
        <v>992</v>
      </c>
      <c r="C5089" s="5" t="s">
        <v>7327</v>
      </c>
      <c r="D5089" s="5" t="s">
        <v>991</v>
      </c>
      <c r="E5089" s="1">
        <v>32.06</v>
      </c>
      <c r="F5089" s="8">
        <v>541475008</v>
      </c>
      <c r="G5089" s="8">
        <v>17747333120</v>
      </c>
      <c r="H5089" s="1">
        <v>-20.868630622725</v>
      </c>
      <c r="I5089" s="8">
        <v>10667999744</v>
      </c>
      <c r="J5089" s="1">
        <v>13.3205862045288</v>
      </c>
      <c r="K5089" s="8">
        <v>2591000000</v>
      </c>
      <c r="L5089" s="9">
        <v>109</v>
      </c>
      <c r="M5089" s="7">
        <v>0.7245055507869631</v>
      </c>
      <c r="N5089" s="1">
        <v>3.1799999475479099</v>
      </c>
    </row>
    <row r="5090" spans="1:14" x14ac:dyDescent="0.25">
      <c r="A5090" s="3">
        <v>39538</v>
      </c>
      <c r="B5090" s="5" t="s">
        <v>307</v>
      </c>
      <c r="C5090" s="5" t="s">
        <v>7328</v>
      </c>
      <c r="D5090" s="5" t="s">
        <v>308</v>
      </c>
      <c r="E5090" s="1">
        <v>54.32</v>
      </c>
      <c r="F5090" s="8">
        <v>379297888</v>
      </c>
      <c r="G5090" s="8">
        <v>21511823360</v>
      </c>
      <c r="H5090" s="1">
        <v>7.0204769453706897</v>
      </c>
      <c r="I5090" s="8">
        <v>9432000000</v>
      </c>
      <c r="J5090" s="1">
        <v>0.26576000452041598</v>
      </c>
      <c r="K5090" s="8">
        <v>2585000000</v>
      </c>
      <c r="L5090" s="9">
        <v>110</v>
      </c>
      <c r="M5090" s="7">
        <v>0.72676931109215215</v>
      </c>
      <c r="N5090" s="1">
        <v>3.75</v>
      </c>
    </row>
    <row r="5091" spans="1:14" x14ac:dyDescent="0.25">
      <c r="A5091" s="3">
        <v>39538</v>
      </c>
      <c r="B5091" s="5" t="s">
        <v>425</v>
      </c>
      <c r="C5091" s="5" t="s">
        <v>7329</v>
      </c>
      <c r="D5091" s="5" t="s">
        <v>426</v>
      </c>
      <c r="E5091" s="1">
        <v>67.739999999999995</v>
      </c>
      <c r="F5091" s="8">
        <v>287992992</v>
      </c>
      <c r="G5091" s="8">
        <v>19917248512</v>
      </c>
      <c r="H5091" s="1">
        <v>20.481896811418</v>
      </c>
      <c r="I5091" s="8">
        <v>16592976128</v>
      </c>
      <c r="J5091" s="1">
        <v>12.4850673675537</v>
      </c>
      <c r="K5091" s="8">
        <v>2552284992</v>
      </c>
      <c r="L5091" s="9">
        <v>111</v>
      </c>
      <c r="M5091" s="7">
        <v>0.72900442190546721</v>
      </c>
      <c r="N5091" s="1">
        <v>4.9799998998642003</v>
      </c>
    </row>
    <row r="5092" spans="1:14" x14ac:dyDescent="0.25">
      <c r="A5092" s="3">
        <v>39538</v>
      </c>
      <c r="B5092" s="5" t="s">
        <v>208</v>
      </c>
      <c r="C5092" s="5" t="s">
        <v>7330</v>
      </c>
      <c r="D5092" s="5" t="s">
        <v>209</v>
      </c>
      <c r="E5092" s="1">
        <v>45.7</v>
      </c>
      <c r="F5092" s="8">
        <v>1056289664</v>
      </c>
      <c r="G5092" s="8">
        <v>49421664256</v>
      </c>
      <c r="H5092" s="1">
        <v>-26.127189572299802</v>
      </c>
      <c r="I5092" s="8">
        <v>84858999808</v>
      </c>
      <c r="J5092" s="1">
        <v>20.6288166046143</v>
      </c>
      <c r="K5092" s="8">
        <v>2548999680</v>
      </c>
      <c r="L5092" s="9">
        <v>112</v>
      </c>
      <c r="M5092" s="7">
        <v>0.73123665567472196</v>
      </c>
      <c r="N5092" s="1">
        <v>1.9800000190734901</v>
      </c>
    </row>
    <row r="5093" spans="1:14" x14ac:dyDescent="0.25">
      <c r="A5093" s="3">
        <v>39538</v>
      </c>
      <c r="B5093" s="5" t="s">
        <v>1165</v>
      </c>
      <c r="C5093" s="5" t="s">
        <v>7331</v>
      </c>
      <c r="D5093" s="5" t="s">
        <v>1164</v>
      </c>
      <c r="E5093" s="1">
        <v>64.95</v>
      </c>
      <c r="F5093" s="8">
        <v>486529984</v>
      </c>
      <c r="G5093" s="8">
        <v>30539984896</v>
      </c>
      <c r="H5093" s="1">
        <v>47.974086058876402</v>
      </c>
      <c r="I5093" s="8">
        <v>15393999872</v>
      </c>
      <c r="J5093" s="1">
        <v>5.3160920143127397</v>
      </c>
      <c r="K5093" s="8">
        <v>2525000000</v>
      </c>
      <c r="L5093" s="9">
        <v>113</v>
      </c>
      <c r="M5093" s="7">
        <v>0.73344787222040952</v>
      </c>
      <c r="N5093" s="1">
        <v>3.3500000834465</v>
      </c>
    </row>
    <row r="5094" spans="1:14" x14ac:dyDescent="0.25">
      <c r="A5094" s="3">
        <v>39538</v>
      </c>
      <c r="B5094" s="5" t="s">
        <v>888</v>
      </c>
      <c r="C5094" s="5" t="s">
        <v>7332</v>
      </c>
      <c r="D5094" s="5" t="s">
        <v>889</v>
      </c>
      <c r="E5094" s="1">
        <v>49.02</v>
      </c>
      <c r="F5094" s="8">
        <v>325811200</v>
      </c>
      <c r="G5094" s="8">
        <v>15960770560</v>
      </c>
      <c r="H5094" s="1">
        <v>13.6395504541674</v>
      </c>
      <c r="I5094" s="8">
        <v>13112000256</v>
      </c>
      <c r="J5094" s="1">
        <v>3.8900330066680899</v>
      </c>
      <c r="K5094" s="8">
        <v>2508000000</v>
      </c>
      <c r="L5094" s="9">
        <v>114</v>
      </c>
      <c r="M5094" s="7">
        <v>0.73564420136757169</v>
      </c>
      <c r="N5094" s="1">
        <v>3.3399999439716299</v>
      </c>
    </row>
    <row r="5095" spans="1:14" x14ac:dyDescent="0.25">
      <c r="A5095" s="3">
        <v>39538</v>
      </c>
      <c r="B5095" s="5" t="s">
        <v>1677</v>
      </c>
      <c r="C5095" s="5" t="s">
        <v>7333</v>
      </c>
      <c r="D5095" s="5" t="s">
        <v>1676</v>
      </c>
      <c r="E5095" s="1">
        <v>44.25</v>
      </c>
      <c r="F5095" s="8">
        <v>498289024</v>
      </c>
      <c r="G5095" s="8">
        <v>21939906560</v>
      </c>
      <c r="H5095" s="1"/>
      <c r="I5095" s="8">
        <v>12486000128</v>
      </c>
      <c r="J5095" s="1">
        <v>5.4213747978210396</v>
      </c>
      <c r="K5095" s="8">
        <v>2498000000</v>
      </c>
      <c r="L5095" s="9">
        <v>115</v>
      </c>
      <c r="M5095" s="7">
        <v>0.73783177322148363</v>
      </c>
      <c r="N5095" s="1"/>
    </row>
    <row r="5096" spans="1:14" x14ac:dyDescent="0.25">
      <c r="A5096" s="3">
        <v>39538</v>
      </c>
      <c r="B5096" s="5" t="s">
        <v>1702</v>
      </c>
      <c r="C5096" s="5" t="s">
        <v>7334</v>
      </c>
      <c r="D5096" s="5" t="s">
        <v>1628</v>
      </c>
      <c r="E5096" s="1">
        <v>24.79</v>
      </c>
      <c r="F5096" s="8">
        <v>1148268160</v>
      </c>
      <c r="G5096" s="8">
        <v>28316227584</v>
      </c>
      <c r="H5096" s="1">
        <v>10.4231629089776</v>
      </c>
      <c r="I5096" s="8">
        <v>17245500416</v>
      </c>
      <c r="J5096" s="1">
        <v>16.878452301025401</v>
      </c>
      <c r="K5096" s="8">
        <v>2486299968</v>
      </c>
      <c r="L5096" s="9">
        <v>116</v>
      </c>
      <c r="M5096" s="7">
        <v>0.74000909901426937</v>
      </c>
      <c r="N5096" s="1">
        <v>1.21000003814697</v>
      </c>
    </row>
    <row r="5097" spans="1:14" x14ac:dyDescent="0.25">
      <c r="A5097" s="3">
        <v>39538</v>
      </c>
      <c r="B5097" s="5" t="s">
        <v>196</v>
      </c>
      <c r="C5097" s="5" t="s">
        <v>7335</v>
      </c>
      <c r="D5097" s="5" t="s">
        <v>197</v>
      </c>
      <c r="E5097" s="1">
        <v>65.569999999999993</v>
      </c>
      <c r="F5097" s="8">
        <v>341000000</v>
      </c>
      <c r="G5097" s="8">
        <v>22426370048</v>
      </c>
      <c r="H5097" s="1">
        <v>-1.0724415140729999</v>
      </c>
      <c r="I5097" s="8">
        <v>10083000064</v>
      </c>
      <c r="J5097" s="1">
        <v>10.6198568344116</v>
      </c>
      <c r="K5097" s="8">
        <v>2454000000</v>
      </c>
      <c r="L5097" s="9">
        <v>117</v>
      </c>
      <c r="M5097" s="7">
        <v>0.74215813877788017</v>
      </c>
      <c r="N5097" s="1">
        <v>4.4700000286102304</v>
      </c>
    </row>
    <row r="5098" spans="1:14" x14ac:dyDescent="0.25">
      <c r="A5098" s="3">
        <v>39538</v>
      </c>
      <c r="B5098" s="5" t="s">
        <v>50</v>
      </c>
      <c r="C5098" s="5" t="s">
        <v>7336</v>
      </c>
      <c r="D5098" s="5" t="s">
        <v>51</v>
      </c>
      <c r="E5098" s="1">
        <v>68</v>
      </c>
      <c r="F5098" s="8">
        <v>497200000</v>
      </c>
      <c r="G5098" s="8">
        <v>32749254656</v>
      </c>
      <c r="H5098" s="1">
        <v>49.6716144966366</v>
      </c>
      <c r="I5098" s="8">
        <v>17922200064</v>
      </c>
      <c r="J5098" s="1">
        <v>9.1675605773925799</v>
      </c>
      <c r="K5098" s="8">
        <v>2435600064</v>
      </c>
      <c r="L5098" s="9">
        <v>118</v>
      </c>
      <c r="M5098" s="7">
        <v>0.74429106517795718</v>
      </c>
      <c r="N5098" s="1">
        <v>3.6700000166893001</v>
      </c>
    </row>
    <row r="5099" spans="1:14" x14ac:dyDescent="0.25">
      <c r="A5099" s="3">
        <v>39538</v>
      </c>
      <c r="B5099" s="5" t="s">
        <v>872</v>
      </c>
      <c r="C5099" s="5" t="s">
        <v>7337</v>
      </c>
      <c r="D5099" s="5" t="s">
        <v>873</v>
      </c>
      <c r="E5099" s="1">
        <v>17.850000000000001</v>
      </c>
      <c r="F5099" s="8">
        <v>1262000000</v>
      </c>
      <c r="G5099" s="8">
        <v>22365347840</v>
      </c>
      <c r="H5099" s="1">
        <v>6.70482110758857</v>
      </c>
      <c r="I5099" s="8">
        <v>12980000000</v>
      </c>
      <c r="J5099" s="1">
        <v>19.9208068847656</v>
      </c>
      <c r="K5099" s="8">
        <v>2410000000</v>
      </c>
      <c r="L5099" s="9">
        <v>119</v>
      </c>
      <c r="M5099" s="7">
        <v>0.74640157285126685</v>
      </c>
      <c r="N5099" s="1">
        <v>1.1799999922514</v>
      </c>
    </row>
    <row r="5100" spans="1:14" x14ac:dyDescent="0.25">
      <c r="A5100" s="3">
        <v>39538</v>
      </c>
      <c r="B5100" s="5" t="s">
        <v>1445</v>
      </c>
      <c r="C5100" s="5" t="s">
        <v>7338</v>
      </c>
      <c r="D5100" s="5" t="s">
        <v>1444</v>
      </c>
      <c r="E5100" s="1">
        <v>19.75</v>
      </c>
      <c r="F5100" s="8">
        <v>693635712</v>
      </c>
      <c r="G5100" s="8">
        <v>13629260800</v>
      </c>
      <c r="H5100" s="1">
        <v>-43.391367631416898</v>
      </c>
      <c r="I5100" s="8">
        <v>10930543104</v>
      </c>
      <c r="J5100" s="1">
        <v>40.923000335693402</v>
      </c>
      <c r="K5100" s="8">
        <v>2371160000</v>
      </c>
      <c r="L5100" s="9">
        <v>120</v>
      </c>
      <c r="M5100" s="7">
        <v>0.74847806719759258</v>
      </c>
      <c r="N5100" s="1">
        <v>1.7599999979138401</v>
      </c>
    </row>
    <row r="5101" spans="1:14" x14ac:dyDescent="0.25">
      <c r="A5101" s="3">
        <v>39538</v>
      </c>
      <c r="B5101" s="5" t="s">
        <v>115</v>
      </c>
      <c r="C5101" s="5" t="s">
        <v>7339</v>
      </c>
      <c r="D5101" s="5" t="s">
        <v>116</v>
      </c>
      <c r="E5101" s="1">
        <v>59.88</v>
      </c>
      <c r="F5101" s="8">
        <v>335000000</v>
      </c>
      <c r="G5101" s="8">
        <v>20122245120</v>
      </c>
      <c r="H5101" s="1">
        <v>10.319236830579401</v>
      </c>
      <c r="I5101" s="8">
        <v>13241999872</v>
      </c>
      <c r="J5101" s="1">
        <v>6.2329230308532697</v>
      </c>
      <c r="K5101" s="8">
        <v>2361900032</v>
      </c>
      <c r="L5101" s="9">
        <v>121</v>
      </c>
      <c r="M5101" s="7">
        <v>0.7505464523183919</v>
      </c>
      <c r="N5101" s="1">
        <v>3.9700000286102299</v>
      </c>
    </row>
    <row r="5102" spans="1:14" x14ac:dyDescent="0.25">
      <c r="A5102" s="3">
        <v>39538</v>
      </c>
      <c r="B5102" s="5" t="s">
        <v>232</v>
      </c>
      <c r="C5102" s="5" t="s">
        <v>7340</v>
      </c>
      <c r="D5102" s="5" t="s">
        <v>233</v>
      </c>
      <c r="E5102" s="1">
        <v>57.82</v>
      </c>
      <c r="F5102" s="8">
        <v>633637888</v>
      </c>
      <c r="G5102" s="8">
        <v>36479442944</v>
      </c>
      <c r="H5102" s="1">
        <v>27.362933834432699</v>
      </c>
      <c r="I5102" s="8">
        <v>11263000064</v>
      </c>
      <c r="J5102" s="1">
        <v>8.5276546478271502</v>
      </c>
      <c r="K5102" s="8">
        <v>2355000000</v>
      </c>
      <c r="L5102" s="9">
        <v>122</v>
      </c>
      <c r="M5102" s="7">
        <v>0.75260879487882526</v>
      </c>
      <c r="N5102" s="1">
        <v>2.65000003576279</v>
      </c>
    </row>
    <row r="5103" spans="1:14" x14ac:dyDescent="0.25">
      <c r="A5103" s="3">
        <v>39538</v>
      </c>
      <c r="B5103" s="5" t="s">
        <v>1396</v>
      </c>
      <c r="C5103" s="5" t="s">
        <v>7341</v>
      </c>
      <c r="D5103" s="5" t="s">
        <v>1395</v>
      </c>
      <c r="E5103" s="1">
        <v>59.03</v>
      </c>
      <c r="F5103" s="8">
        <v>295007328</v>
      </c>
      <c r="G5103" s="8">
        <v>17906851840</v>
      </c>
      <c r="H5103" s="1">
        <v>-0.82303302950705903</v>
      </c>
      <c r="I5103" s="8">
        <v>9023000064</v>
      </c>
      <c r="J5103" s="1">
        <v>6.0282020568847701</v>
      </c>
      <c r="K5103" s="8">
        <v>2353000000</v>
      </c>
      <c r="L5103" s="9">
        <v>123</v>
      </c>
      <c r="M5103" s="7">
        <v>0.75466938598060862</v>
      </c>
      <c r="N5103" s="1">
        <v>4.4400000572204599</v>
      </c>
    </row>
    <row r="5104" spans="1:14" x14ac:dyDescent="0.25">
      <c r="A5104" s="3">
        <v>39538</v>
      </c>
      <c r="B5104" s="5" t="s">
        <v>125</v>
      </c>
      <c r="C5104" s="5" t="s">
        <v>7342</v>
      </c>
      <c r="D5104" s="5" t="s">
        <v>126</v>
      </c>
      <c r="E5104" s="1">
        <v>25.4</v>
      </c>
      <c r="F5104" s="8">
        <v>663200000</v>
      </c>
      <c r="G5104" s="8">
        <v>16686112768</v>
      </c>
      <c r="H5104" s="1">
        <v>17.805561285998699</v>
      </c>
      <c r="I5104" s="8">
        <v>70234599424</v>
      </c>
      <c r="J5104" s="1">
        <v>6.2375397682189897</v>
      </c>
      <c r="K5104" s="8">
        <v>2299699968</v>
      </c>
      <c r="L5104" s="9">
        <v>124</v>
      </c>
      <c r="M5104" s="7">
        <v>0.75668330068134482</v>
      </c>
      <c r="N5104" s="1">
        <v>1.7099999785423301</v>
      </c>
    </row>
    <row r="5105" spans="1:14" x14ac:dyDescent="0.25">
      <c r="A5105" s="3">
        <v>39538</v>
      </c>
      <c r="B5105" s="5" t="s">
        <v>1014</v>
      </c>
      <c r="C5105" s="5" t="s">
        <v>7343</v>
      </c>
      <c r="D5105" s="5" t="s">
        <v>965</v>
      </c>
      <c r="E5105" s="1">
        <v>10.3</v>
      </c>
      <c r="F5105" s="8">
        <v>869036096</v>
      </c>
      <c r="G5105" s="8">
        <v>8931479552</v>
      </c>
      <c r="H5105" s="1">
        <v>-74.197993239127101</v>
      </c>
      <c r="I5105" s="8">
        <v>25530999808</v>
      </c>
      <c r="J5105" s="1">
        <v>-2.8648610115051301</v>
      </c>
      <c r="K5105" s="8">
        <v>2287000064</v>
      </c>
      <c r="L5105" s="9">
        <v>125</v>
      </c>
      <c r="M5105" s="7">
        <v>0.7586860937037232</v>
      </c>
      <c r="N5105" s="1">
        <v>-0.140000090003014</v>
      </c>
    </row>
    <row r="5106" spans="1:14" x14ac:dyDescent="0.25">
      <c r="A5106" s="3">
        <v>39538</v>
      </c>
      <c r="B5106" s="5" t="s">
        <v>876</v>
      </c>
      <c r="C5106" s="5" t="s">
        <v>7344</v>
      </c>
      <c r="D5106" s="5" t="s">
        <v>877</v>
      </c>
      <c r="E5106" s="1">
        <v>62.74</v>
      </c>
      <c r="F5106" s="8">
        <v>407000000</v>
      </c>
      <c r="G5106" s="8">
        <v>25240649728</v>
      </c>
      <c r="H5106" s="1">
        <v>28.047399036902899</v>
      </c>
      <c r="I5106" s="8">
        <v>15262000128</v>
      </c>
      <c r="J5106" s="1">
        <v>-2.8453209400177002</v>
      </c>
      <c r="K5106" s="8">
        <v>2287000000</v>
      </c>
      <c r="L5106" s="9">
        <v>126</v>
      </c>
      <c r="M5106" s="7">
        <v>0.76068888667005485</v>
      </c>
      <c r="N5106" s="1">
        <v>3.3019999861717202</v>
      </c>
    </row>
    <row r="5107" spans="1:14" x14ac:dyDescent="0.25">
      <c r="A5107" s="3">
        <v>39538</v>
      </c>
      <c r="B5107" s="5" t="s">
        <v>866</v>
      </c>
      <c r="C5107" s="5" t="s">
        <v>7345</v>
      </c>
      <c r="D5107" s="5" t="s">
        <v>867</v>
      </c>
      <c r="E5107" s="1">
        <v>41.63</v>
      </c>
      <c r="F5107" s="8">
        <v>422000000</v>
      </c>
      <c r="G5107" s="8">
        <v>16431100928</v>
      </c>
      <c r="H5107" s="1">
        <v>5.9614959633272004</v>
      </c>
      <c r="I5107" s="8">
        <v>13379999744</v>
      </c>
      <c r="J5107" s="1">
        <v>6.0053868293762198</v>
      </c>
      <c r="K5107" s="8">
        <v>2278000000</v>
      </c>
      <c r="L5107" s="9">
        <v>127</v>
      </c>
      <c r="M5107" s="7">
        <v>0.76268379807246134</v>
      </c>
      <c r="N5107" s="1">
        <v>2.7299999594688402</v>
      </c>
    </row>
    <row r="5108" spans="1:14" x14ac:dyDescent="0.25">
      <c r="A5108" s="3">
        <v>39538</v>
      </c>
      <c r="B5108" s="5" t="s">
        <v>143</v>
      </c>
      <c r="C5108" s="5" t="s">
        <v>7346</v>
      </c>
      <c r="D5108" s="5" t="s">
        <v>144</v>
      </c>
      <c r="E5108" s="1">
        <v>68.5</v>
      </c>
      <c r="F5108" s="8">
        <v>315400000</v>
      </c>
      <c r="G5108" s="8">
        <v>20837947392</v>
      </c>
      <c r="H5108" s="1">
        <v>-0.654291355502434</v>
      </c>
      <c r="I5108" s="8">
        <v>10428199936</v>
      </c>
      <c r="J5108" s="1">
        <v>15.5172033309937</v>
      </c>
      <c r="K5108" s="8">
        <v>2277800064</v>
      </c>
      <c r="L5108" s="9">
        <v>128</v>
      </c>
      <c r="M5108" s="7">
        <v>0.76467853438504951</v>
      </c>
      <c r="N5108" s="1">
        <v>4.7699999809265101</v>
      </c>
    </row>
    <row r="5109" spans="1:14" x14ac:dyDescent="0.25">
      <c r="A5109" s="3">
        <v>39538</v>
      </c>
      <c r="B5109" s="5" t="s">
        <v>1578</v>
      </c>
      <c r="C5109" s="5" t="s">
        <v>7347</v>
      </c>
      <c r="D5109" s="5" t="s">
        <v>392</v>
      </c>
      <c r="E5109" s="1">
        <v>19.510000000000002</v>
      </c>
      <c r="F5109" s="8">
        <v>1353612160</v>
      </c>
      <c r="G5109" s="8">
        <v>26422509568</v>
      </c>
      <c r="H5109" s="1">
        <v>14.8694738447396</v>
      </c>
      <c r="I5109" s="8">
        <v>9544986240</v>
      </c>
      <c r="J5109" s="1">
        <v>6.1944050788879403</v>
      </c>
      <c r="K5109" s="8">
        <v>2273547968</v>
      </c>
      <c r="L5109" s="9">
        <v>129</v>
      </c>
      <c r="M5109" s="7">
        <v>0.76666954701247758</v>
      </c>
      <c r="N5109" s="1">
        <v>1.1400000154972101</v>
      </c>
    </row>
    <row r="5110" spans="1:14" x14ac:dyDescent="0.25">
      <c r="A5110" s="3">
        <v>39538</v>
      </c>
      <c r="B5110" s="5" t="s">
        <v>275</v>
      </c>
      <c r="C5110" s="5" t="s">
        <v>7348</v>
      </c>
      <c r="D5110" s="5" t="s">
        <v>276</v>
      </c>
      <c r="E5110" s="1">
        <v>56.07</v>
      </c>
      <c r="F5110" s="8">
        <v>407864000</v>
      </c>
      <c r="G5110" s="8">
        <v>22810195968</v>
      </c>
      <c r="H5110" s="1">
        <v>58.116625637967203</v>
      </c>
      <c r="I5110" s="8">
        <v>10029999872</v>
      </c>
      <c r="J5110" s="1">
        <v>4.8505120277404803</v>
      </c>
      <c r="K5110" s="8">
        <v>2229000000</v>
      </c>
      <c r="L5110" s="9">
        <v>130</v>
      </c>
      <c r="M5110" s="7">
        <v>0.76862154767795787</v>
      </c>
      <c r="N5110" s="1">
        <v>3.1200000047683698</v>
      </c>
    </row>
    <row r="5111" spans="1:14" x14ac:dyDescent="0.25">
      <c r="A5111" s="3">
        <v>39538</v>
      </c>
      <c r="B5111" s="5" t="s">
        <v>315</v>
      </c>
      <c r="C5111" s="5" t="s">
        <v>7349</v>
      </c>
      <c r="D5111" s="5" t="s">
        <v>316</v>
      </c>
      <c r="E5111" s="1">
        <v>64.61</v>
      </c>
      <c r="F5111" s="8">
        <v>426196000</v>
      </c>
      <c r="G5111" s="8">
        <v>27501895680</v>
      </c>
      <c r="H5111" s="1">
        <v>33.6949023675988</v>
      </c>
      <c r="I5111" s="8">
        <v>21701999616</v>
      </c>
      <c r="J5111" s="1">
        <v>8.0884962081909197</v>
      </c>
      <c r="K5111" s="8">
        <v>2221000000</v>
      </c>
      <c r="L5111" s="9">
        <v>131</v>
      </c>
      <c r="M5111" s="7">
        <v>0.77056654250883794</v>
      </c>
      <c r="N5111" s="1">
        <v>5.9399998784065202</v>
      </c>
    </row>
    <row r="5112" spans="1:14" x14ac:dyDescent="0.25">
      <c r="A5112" s="3">
        <v>39538</v>
      </c>
      <c r="B5112" s="5" t="s">
        <v>1066</v>
      </c>
      <c r="C5112" s="5" t="s">
        <v>7350</v>
      </c>
      <c r="D5112" s="5" t="s">
        <v>1065</v>
      </c>
      <c r="E5112" s="1">
        <v>33.56</v>
      </c>
      <c r="F5112" s="8">
        <v>630281984</v>
      </c>
      <c r="G5112" s="8">
        <v>16717334528</v>
      </c>
      <c r="H5112" s="1">
        <v>-7.8900022175368001</v>
      </c>
      <c r="I5112" s="8">
        <v>13310000128</v>
      </c>
      <c r="J5112" s="1">
        <v>-0.39661800861358598</v>
      </c>
      <c r="K5112" s="8">
        <v>2217000000</v>
      </c>
      <c r="L5112" s="9">
        <v>132</v>
      </c>
      <c r="M5112" s="7">
        <v>0.77250803442241789</v>
      </c>
      <c r="N5112" s="1">
        <v>2.2199999988079102</v>
      </c>
    </row>
    <row r="5113" spans="1:14" x14ac:dyDescent="0.25">
      <c r="A5113" s="3">
        <v>39538</v>
      </c>
      <c r="B5113" s="5" t="s">
        <v>1080</v>
      </c>
      <c r="C5113" s="5" t="s">
        <v>7351</v>
      </c>
      <c r="D5113" s="5" t="s">
        <v>1079</v>
      </c>
      <c r="E5113" s="1">
        <v>96.99</v>
      </c>
      <c r="F5113" s="8">
        <v>239729056</v>
      </c>
      <c r="G5113" s="8">
        <v>22545807360</v>
      </c>
      <c r="H5113" s="1">
        <v>-11.234057783904399</v>
      </c>
      <c r="I5113" s="8">
        <v>6463544960</v>
      </c>
      <c r="J5113" s="1">
        <v>22.868850708007798</v>
      </c>
      <c r="K5113" s="8">
        <v>2195206080</v>
      </c>
      <c r="L5113" s="9">
        <v>133</v>
      </c>
      <c r="M5113" s="7">
        <v>0.77443044076114653</v>
      </c>
      <c r="N5113" s="1">
        <v>7.5700000524520901</v>
      </c>
    </row>
    <row r="5114" spans="1:14" x14ac:dyDescent="0.25">
      <c r="A5114" s="3">
        <v>39538</v>
      </c>
      <c r="B5114" s="5" t="s">
        <v>186</v>
      </c>
      <c r="C5114" s="5" t="s">
        <v>7352</v>
      </c>
      <c r="D5114" s="5" t="s">
        <v>187</v>
      </c>
      <c r="E5114" s="1">
        <v>52</v>
      </c>
      <c r="F5114" s="8">
        <v>264233296</v>
      </c>
      <c r="G5114" s="8">
        <v>13492958208</v>
      </c>
      <c r="H5114" s="1">
        <v>-16.794967273716299</v>
      </c>
      <c r="I5114" s="8">
        <v>10697600000</v>
      </c>
      <c r="J5114" s="1">
        <v>18.210220336914102</v>
      </c>
      <c r="K5114" s="8">
        <v>2187800000</v>
      </c>
      <c r="L5114" s="9">
        <v>134</v>
      </c>
      <c r="M5114" s="7">
        <v>0.77634636137843571</v>
      </c>
      <c r="N5114" s="1">
        <v>4.5000000596046403</v>
      </c>
    </row>
    <row r="5115" spans="1:14" x14ac:dyDescent="0.25">
      <c r="A5115" s="3">
        <v>39538</v>
      </c>
      <c r="B5115" s="5" t="s">
        <v>980</v>
      </c>
      <c r="C5115" s="5" t="s">
        <v>7353</v>
      </c>
      <c r="D5115" s="5" t="s">
        <v>979</v>
      </c>
      <c r="E5115" s="1">
        <v>52.51</v>
      </c>
      <c r="F5115" s="8">
        <v>358200000</v>
      </c>
      <c r="G5115" s="8">
        <v>18746167296</v>
      </c>
      <c r="H5115" s="1">
        <v>-17.308803075531401</v>
      </c>
      <c r="I5115" s="8">
        <v>89386000384</v>
      </c>
      <c r="J5115" s="1">
        <v>9.0226221084594709</v>
      </c>
      <c r="K5115" s="8">
        <v>2181699968</v>
      </c>
      <c r="L5115" s="9">
        <v>135</v>
      </c>
      <c r="M5115" s="7">
        <v>0.77825694001881895</v>
      </c>
      <c r="N5115" s="1">
        <v>4.1800001151859796</v>
      </c>
    </row>
    <row r="5116" spans="1:14" x14ac:dyDescent="0.25">
      <c r="A5116" s="3">
        <v>39538</v>
      </c>
      <c r="B5116" s="5" t="s">
        <v>1595</v>
      </c>
      <c r="C5116" s="5" t="s">
        <v>7354</v>
      </c>
      <c r="D5116" s="5" t="s">
        <v>1434</v>
      </c>
      <c r="E5116" s="1">
        <v>51.53</v>
      </c>
      <c r="F5116" s="8">
        <v>932483968</v>
      </c>
      <c r="G5116" s="8">
        <v>46081245184</v>
      </c>
      <c r="H5116" s="1">
        <v>49.752975901777901</v>
      </c>
      <c r="I5116" s="8">
        <v>4230044992</v>
      </c>
      <c r="J5116" s="1">
        <v>39.783565521240199</v>
      </c>
      <c r="K5116" s="8">
        <v>2164507008</v>
      </c>
      <c r="L5116" s="9">
        <v>136</v>
      </c>
      <c r="M5116" s="7">
        <v>0.78015246227994617</v>
      </c>
      <c r="N5116" s="1">
        <v>1.7400000095367401</v>
      </c>
    </row>
    <row r="5117" spans="1:14" x14ac:dyDescent="0.25">
      <c r="A5117" s="3">
        <v>39538</v>
      </c>
      <c r="B5117" s="5" t="s">
        <v>1182</v>
      </c>
      <c r="C5117" s="5" t="s">
        <v>7355</v>
      </c>
      <c r="D5117" s="5" t="s">
        <v>1181</v>
      </c>
      <c r="E5117" s="1">
        <v>41.46</v>
      </c>
      <c r="F5117" s="8">
        <v>419484000</v>
      </c>
      <c r="G5117" s="8">
        <v>17014270976</v>
      </c>
      <c r="H5117" s="1">
        <v>-20.367147463385201</v>
      </c>
      <c r="I5117" s="8">
        <v>39504000000</v>
      </c>
      <c r="J5117" s="1">
        <v>16.4872932434082</v>
      </c>
      <c r="K5117" s="8">
        <v>2154000000</v>
      </c>
      <c r="L5117" s="9">
        <v>137</v>
      </c>
      <c r="M5117" s="7">
        <v>0.78203878324604958</v>
      </c>
      <c r="N5117" s="1">
        <v>3.1000000536441799</v>
      </c>
    </row>
    <row r="5118" spans="1:14" x14ac:dyDescent="0.25">
      <c r="A5118" s="3">
        <v>39538</v>
      </c>
      <c r="B5118" s="5" t="s">
        <v>880</v>
      </c>
      <c r="C5118" s="5" t="s">
        <v>7356</v>
      </c>
      <c r="D5118" s="5" t="s">
        <v>881</v>
      </c>
      <c r="E5118" s="1">
        <v>36.82</v>
      </c>
      <c r="F5118" s="8">
        <v>353719648</v>
      </c>
      <c r="G5118" s="8">
        <v>12970634240</v>
      </c>
      <c r="H5118" s="1">
        <v>-10.621065190102501</v>
      </c>
      <c r="I5118" s="8">
        <v>13237000192</v>
      </c>
      <c r="J5118" s="1">
        <v>5.5666317939758301</v>
      </c>
      <c r="K5118" s="8">
        <v>2114000000</v>
      </c>
      <c r="L5118" s="9">
        <v>138</v>
      </c>
      <c r="M5118" s="7">
        <v>0.78389007503915198</v>
      </c>
      <c r="N5118" s="1">
        <v>2.78999996185303</v>
      </c>
    </row>
    <row r="5119" spans="1:14" x14ac:dyDescent="0.25">
      <c r="A5119" s="3">
        <v>39538</v>
      </c>
      <c r="B5119" s="5" t="s">
        <v>990</v>
      </c>
      <c r="C5119" s="5" t="s">
        <v>7357</v>
      </c>
      <c r="D5119" s="5" t="s">
        <v>989</v>
      </c>
      <c r="E5119" s="1">
        <v>79</v>
      </c>
      <c r="F5119" s="8">
        <v>386284000</v>
      </c>
      <c r="G5119" s="8">
        <v>30464845824</v>
      </c>
      <c r="H5119" s="1">
        <v>25.2711376159731</v>
      </c>
      <c r="I5119" s="8">
        <v>11818000128</v>
      </c>
      <c r="J5119" s="1">
        <v>24.269189834594702</v>
      </c>
      <c r="K5119" s="8">
        <v>2101000000</v>
      </c>
      <c r="L5119" s="9">
        <v>139</v>
      </c>
      <c r="M5119" s="7">
        <v>0.78572998235102909</v>
      </c>
      <c r="N5119" s="1">
        <v>3.5300000309944202</v>
      </c>
    </row>
    <row r="5120" spans="1:14" x14ac:dyDescent="0.25">
      <c r="A5120" s="3">
        <v>39538</v>
      </c>
      <c r="B5120" s="5" t="s">
        <v>1473</v>
      </c>
      <c r="C5120" s="5" t="s">
        <v>7358</v>
      </c>
      <c r="D5120" s="5" t="s">
        <v>1472</v>
      </c>
      <c r="E5120" s="1">
        <v>22.64</v>
      </c>
      <c r="F5120" s="8">
        <v>436000000</v>
      </c>
      <c r="G5120" s="8">
        <v>9665240064</v>
      </c>
      <c r="H5120" s="1">
        <v>-29.885947442400202</v>
      </c>
      <c r="I5120" s="8">
        <v>11125000192</v>
      </c>
      <c r="J5120" s="1">
        <v>8.1672344207763707</v>
      </c>
      <c r="K5120" s="8">
        <v>2087000000</v>
      </c>
      <c r="L5120" s="9">
        <v>140</v>
      </c>
      <c r="M5120" s="7">
        <v>0.78755762945235586</v>
      </c>
      <c r="N5120" s="1">
        <v>2.7800000011920898</v>
      </c>
    </row>
    <row r="5121" spans="1:14" x14ac:dyDescent="0.25">
      <c r="A5121" s="3">
        <v>39538</v>
      </c>
      <c r="B5121" s="5" t="s">
        <v>24</v>
      </c>
      <c r="C5121" s="5" t="s">
        <v>7359</v>
      </c>
      <c r="D5121" s="5" t="s">
        <v>25</v>
      </c>
      <c r="E5121" s="1">
        <v>23.06</v>
      </c>
      <c r="F5121" s="8">
        <v>432998016</v>
      </c>
      <c r="G5121" s="8">
        <v>9512737792</v>
      </c>
      <c r="H5121" s="1">
        <v>-40.194791530531198</v>
      </c>
      <c r="I5121" s="8">
        <v>26312999424</v>
      </c>
      <c r="J5121" s="1">
        <v>-2.4360399246215798</v>
      </c>
      <c r="K5121" s="8">
        <v>2082000064</v>
      </c>
      <c r="L5121" s="9">
        <v>141</v>
      </c>
      <c r="M5121" s="7">
        <v>0.78938089796310418</v>
      </c>
      <c r="N5121" s="1">
        <v>2.0600000023841898</v>
      </c>
    </row>
    <row r="5122" spans="1:14" x14ac:dyDescent="0.25">
      <c r="A5122" s="3">
        <v>39538</v>
      </c>
      <c r="B5122" s="5" t="s">
        <v>1011</v>
      </c>
      <c r="C5122" s="5" t="s">
        <v>7360</v>
      </c>
      <c r="D5122" s="5" t="s">
        <v>1010</v>
      </c>
      <c r="E5122" s="1">
        <v>16.670000000000002</v>
      </c>
      <c r="F5122" s="8">
        <v>670339840</v>
      </c>
      <c r="G5122" s="8">
        <v>10954986496</v>
      </c>
      <c r="H5122" s="1">
        <v>-26.369255628532098</v>
      </c>
      <c r="I5122" s="8">
        <v>13516000000</v>
      </c>
      <c r="J5122" s="1">
        <v>17.3807888031006</v>
      </c>
      <c r="K5122" s="8">
        <v>2070000000</v>
      </c>
      <c r="L5122" s="9">
        <v>142</v>
      </c>
      <c r="M5122" s="7">
        <v>0.79119365766590544</v>
      </c>
      <c r="N5122" s="1">
        <v>-0.14999999664723901</v>
      </c>
    </row>
    <row r="5123" spans="1:14" x14ac:dyDescent="0.25">
      <c r="A5123" s="3">
        <v>39538</v>
      </c>
      <c r="B5123" s="5" t="s">
        <v>101</v>
      </c>
      <c r="C5123" s="5" t="s">
        <v>7361</v>
      </c>
      <c r="D5123" s="5" t="s">
        <v>102</v>
      </c>
      <c r="E5123" s="1">
        <v>41.16</v>
      </c>
      <c r="F5123" s="8">
        <v>643576576</v>
      </c>
      <c r="G5123" s="8">
        <v>27210418176</v>
      </c>
      <c r="H5123" s="1">
        <v>22.562065105801299</v>
      </c>
      <c r="I5123" s="8">
        <v>52919348224</v>
      </c>
      <c r="J5123" s="1">
        <v>20.280540466308601</v>
      </c>
      <c r="K5123" s="8">
        <v>2062532992</v>
      </c>
      <c r="L5123" s="9">
        <v>143</v>
      </c>
      <c r="M5123" s="7">
        <v>0.79299987829083096</v>
      </c>
      <c r="N5123" s="1">
        <v>3.4500000476837198</v>
      </c>
    </row>
    <row r="5124" spans="1:14" x14ac:dyDescent="0.25">
      <c r="A5124" s="3">
        <v>39538</v>
      </c>
      <c r="B5124" s="5" t="s">
        <v>874</v>
      </c>
      <c r="C5124" s="5" t="s">
        <v>7362</v>
      </c>
      <c r="D5124" s="5" t="s">
        <v>875</v>
      </c>
      <c r="E5124" s="1">
        <v>109.08</v>
      </c>
      <c r="F5124" s="8">
        <v>193120240</v>
      </c>
      <c r="G5124" s="8">
        <v>20784961536</v>
      </c>
      <c r="H5124" s="1">
        <v>31.687582492785801</v>
      </c>
      <c r="I5124" s="8">
        <v>11390568704</v>
      </c>
      <c r="J5124" s="1">
        <v>5.0515189170837402</v>
      </c>
      <c r="K5124" s="8">
        <v>2048793024</v>
      </c>
      <c r="L5124" s="9">
        <v>144</v>
      </c>
      <c r="M5124" s="7">
        <v>0.794794066422854</v>
      </c>
      <c r="N5124" s="1">
        <v>5.7899998426437396</v>
      </c>
    </row>
    <row r="5125" spans="1:14" x14ac:dyDescent="0.25">
      <c r="A5125" s="3">
        <v>39538</v>
      </c>
      <c r="B5125" s="5" t="s">
        <v>1452</v>
      </c>
      <c r="C5125" s="5" t="s">
        <v>7363</v>
      </c>
      <c r="D5125" s="5" t="s">
        <v>1451</v>
      </c>
      <c r="E5125" s="1">
        <v>58.38</v>
      </c>
      <c r="F5125" s="8">
        <v>356867488</v>
      </c>
      <c r="G5125" s="8">
        <v>20259108864</v>
      </c>
      <c r="H5125" s="1">
        <v>87.025471032314599</v>
      </c>
      <c r="I5125" s="8">
        <v>9789000192</v>
      </c>
      <c r="J5125" s="1">
        <v>39.329330444335902</v>
      </c>
      <c r="K5125" s="8">
        <v>2044400032</v>
      </c>
      <c r="L5125" s="9">
        <v>145</v>
      </c>
      <c r="M5125" s="7">
        <v>0.796584407482958</v>
      </c>
      <c r="N5125" s="1">
        <v>3.7749999165535</v>
      </c>
    </row>
    <row r="5126" spans="1:14" x14ac:dyDescent="0.25">
      <c r="A5126" s="3">
        <v>39538</v>
      </c>
      <c r="B5126" s="5" t="s">
        <v>1558</v>
      </c>
      <c r="C5126" s="5" t="s">
        <v>7364</v>
      </c>
      <c r="D5126" s="5" t="s">
        <v>1375</v>
      </c>
      <c r="E5126" s="1">
        <v>29.84</v>
      </c>
      <c r="F5126" s="8">
        <v>1350219008</v>
      </c>
      <c r="G5126" s="8">
        <v>40130564096</v>
      </c>
      <c r="H5126" s="1">
        <v>-8.8854957172888795</v>
      </c>
      <c r="I5126" s="8">
        <v>7672328960</v>
      </c>
      <c r="J5126" s="1">
        <v>28.520299911498999</v>
      </c>
      <c r="K5126" s="8">
        <v>2004118016</v>
      </c>
      <c r="L5126" s="9">
        <v>146</v>
      </c>
      <c r="M5126" s="7">
        <v>0.79833947240037972</v>
      </c>
      <c r="N5126" s="1">
        <v>0.259999990463257</v>
      </c>
    </row>
    <row r="5127" spans="1:14" x14ac:dyDescent="0.25">
      <c r="A5127" s="3">
        <v>39538</v>
      </c>
      <c r="B5127" s="5" t="s">
        <v>198</v>
      </c>
      <c r="C5127" s="5" t="s">
        <v>7365</v>
      </c>
      <c r="D5127" s="5" t="s">
        <v>199</v>
      </c>
      <c r="E5127" s="1">
        <v>55.14</v>
      </c>
      <c r="F5127" s="8">
        <v>348411168</v>
      </c>
      <c r="G5127" s="8">
        <v>19274590208</v>
      </c>
      <c r="H5127" s="1">
        <v>-25.9570817420475</v>
      </c>
      <c r="I5127" s="8">
        <v>13078617856</v>
      </c>
      <c r="J5127" s="1">
        <v>0.55874699354171797</v>
      </c>
      <c r="K5127" s="8">
        <v>1995272976</v>
      </c>
      <c r="L5127" s="9">
        <v>147</v>
      </c>
      <c r="M5127" s="7">
        <v>0.80008679145689243</v>
      </c>
      <c r="N5127" s="1">
        <v>4.5600000713020599</v>
      </c>
    </row>
    <row r="5128" spans="1:14" x14ac:dyDescent="0.25">
      <c r="A5128" s="3">
        <v>39538</v>
      </c>
      <c r="B5128" s="5" t="s">
        <v>121</v>
      </c>
      <c r="C5128" s="5" t="s">
        <v>7366</v>
      </c>
      <c r="D5128" s="5" t="s">
        <v>122</v>
      </c>
      <c r="E5128" s="1">
        <v>52.56</v>
      </c>
      <c r="F5128" s="8">
        <v>390051136</v>
      </c>
      <c r="G5128" s="8">
        <v>20412332032</v>
      </c>
      <c r="H5128" s="1">
        <v>9.7231654525010001</v>
      </c>
      <c r="I5128" s="8">
        <v>11776000000</v>
      </c>
      <c r="J5128" s="1">
        <v>7.9703302383422896</v>
      </c>
      <c r="K5128" s="8">
        <v>1968000000</v>
      </c>
      <c r="L5128" s="9">
        <v>148</v>
      </c>
      <c r="M5128" s="7">
        <v>0.80181022676854119</v>
      </c>
      <c r="N5128" s="1">
        <v>2.78999996185303</v>
      </c>
    </row>
    <row r="5129" spans="1:14" x14ac:dyDescent="0.25">
      <c r="A5129" s="3">
        <v>39538</v>
      </c>
      <c r="B5129" s="5" t="s">
        <v>870</v>
      </c>
      <c r="C5129" s="5" t="s">
        <v>7367</v>
      </c>
      <c r="D5129" s="5" t="s">
        <v>871</v>
      </c>
      <c r="E5129" s="1">
        <v>40.840000000000003</v>
      </c>
      <c r="F5129" s="8">
        <v>577000000</v>
      </c>
      <c r="G5129" s="8">
        <v>23281088512</v>
      </c>
      <c r="H5129" s="1">
        <v>7.7418421184784103</v>
      </c>
      <c r="I5129" s="8">
        <v>15724999936</v>
      </c>
      <c r="J5129" s="1">
        <v>-3.8227889537811302</v>
      </c>
      <c r="K5129" s="8">
        <v>1925000000</v>
      </c>
      <c r="L5129" s="9">
        <v>149</v>
      </c>
      <c r="M5129" s="7">
        <v>0.80349600571921387</v>
      </c>
      <c r="N5129" s="1">
        <v>4.0549999475479099</v>
      </c>
    </row>
    <row r="5130" spans="1:14" x14ac:dyDescent="0.25">
      <c r="A5130" s="3">
        <v>39538</v>
      </c>
      <c r="B5130" s="5" t="s">
        <v>483</v>
      </c>
      <c r="C5130" s="5" t="s">
        <v>7368</v>
      </c>
      <c r="D5130" s="5" t="s">
        <v>484</v>
      </c>
      <c r="E5130" s="1">
        <v>33.799999999999997</v>
      </c>
      <c r="F5130" s="8">
        <v>593770112</v>
      </c>
      <c r="G5130" s="8">
        <v>19671603200</v>
      </c>
      <c r="H5130" s="1">
        <v>26.558854014271699</v>
      </c>
      <c r="I5130" s="8">
        <v>35898000384</v>
      </c>
      <c r="J5130" s="1">
        <v>7.4111990928649902</v>
      </c>
      <c r="K5130" s="8">
        <v>1881000000</v>
      </c>
      <c r="L5130" s="9">
        <v>150</v>
      </c>
      <c r="M5130" s="7">
        <v>0.80514325257958552</v>
      </c>
      <c r="N5130" s="1">
        <v>2.2266666392485299</v>
      </c>
    </row>
    <row r="5131" spans="1:14" x14ac:dyDescent="0.25">
      <c r="A5131" s="3">
        <v>39538</v>
      </c>
      <c r="B5131" s="5" t="s">
        <v>52</v>
      </c>
      <c r="C5131" s="5" t="s">
        <v>7369</v>
      </c>
      <c r="D5131" s="5" t="s">
        <v>53</v>
      </c>
      <c r="E5131" s="1">
        <v>37.71</v>
      </c>
      <c r="F5131" s="8">
        <v>221700000</v>
      </c>
      <c r="G5131" s="8">
        <v>8309908480</v>
      </c>
      <c r="H5131" s="1">
        <v>-49.974702571775303</v>
      </c>
      <c r="I5131" s="8">
        <v>19860000256</v>
      </c>
      <c r="J5131" s="1">
        <v>-0.21604800224304199</v>
      </c>
      <c r="K5131" s="8">
        <v>1870000000</v>
      </c>
      <c r="L5131" s="9">
        <v>151</v>
      </c>
      <c r="M5131" s="7">
        <v>0.80678086641738189</v>
      </c>
      <c r="N5131" s="1">
        <v>4.9899999499321002</v>
      </c>
    </row>
    <row r="5132" spans="1:14" x14ac:dyDescent="0.25">
      <c r="A5132" s="3">
        <v>39538</v>
      </c>
      <c r="B5132" s="5" t="s">
        <v>1352</v>
      </c>
      <c r="C5132" s="5" t="s">
        <v>7370</v>
      </c>
      <c r="D5132" s="5" t="s">
        <v>1351</v>
      </c>
      <c r="E5132" s="1">
        <v>29.55</v>
      </c>
      <c r="F5132" s="8">
        <v>177910144</v>
      </c>
      <c r="G5132" s="8">
        <v>5283482624</v>
      </c>
      <c r="H5132" s="1">
        <v>-56.5364139258444</v>
      </c>
      <c r="I5132" s="8">
        <v>8809715200</v>
      </c>
      <c r="J5132" s="1">
        <v>-7.8882417678832999</v>
      </c>
      <c r="K5132" s="8">
        <v>1869751056</v>
      </c>
      <c r="L5132" s="9">
        <v>152</v>
      </c>
      <c r="M5132" s="7">
        <v>0.80841826224761715</v>
      </c>
      <c r="N5132" s="1">
        <v>1.0699998140335101</v>
      </c>
    </row>
    <row r="5133" spans="1:14" x14ac:dyDescent="0.25">
      <c r="A5133" s="3">
        <v>39538</v>
      </c>
      <c r="B5133" s="5" t="s">
        <v>163</v>
      </c>
      <c r="C5133" s="5" t="s">
        <v>7371</v>
      </c>
      <c r="D5133" s="5" t="s">
        <v>164</v>
      </c>
      <c r="E5133" s="1">
        <v>32.979999999999997</v>
      </c>
      <c r="F5133" s="8">
        <v>586000000</v>
      </c>
      <c r="G5133" s="8">
        <v>18995636224</v>
      </c>
      <c r="H5133" s="1">
        <v>34.1825890143135</v>
      </c>
      <c r="I5133" s="8">
        <v>10558000128</v>
      </c>
      <c r="J5133" s="1">
        <v>12.6066551208496</v>
      </c>
      <c r="K5133" s="8">
        <v>1865000000</v>
      </c>
      <c r="L5133" s="9">
        <v>153</v>
      </c>
      <c r="M5133" s="7">
        <v>0.81005149743878835</v>
      </c>
      <c r="N5133" s="1">
        <v>1.65000003576279</v>
      </c>
    </row>
    <row r="5134" spans="1:14" x14ac:dyDescent="0.25">
      <c r="A5134" s="3">
        <v>39538</v>
      </c>
      <c r="B5134" s="5" t="s">
        <v>1604</v>
      </c>
      <c r="C5134" s="5" t="s">
        <v>7372</v>
      </c>
      <c r="D5134" s="5" t="s">
        <v>993</v>
      </c>
      <c r="E5134" s="1">
        <v>18.829999999999998</v>
      </c>
      <c r="F5134" s="8">
        <v>1160816640</v>
      </c>
      <c r="G5134" s="8">
        <v>20911321088</v>
      </c>
      <c r="H5134" s="1">
        <v>5.3377112976318504</v>
      </c>
      <c r="I5134" s="8">
        <v>5616999936</v>
      </c>
      <c r="J5134" s="1">
        <v>12.6102647781372</v>
      </c>
      <c r="K5134" s="8">
        <v>1853000000</v>
      </c>
      <c r="L5134" s="9">
        <v>154</v>
      </c>
      <c r="M5134" s="7">
        <v>0.81167422387805932</v>
      </c>
      <c r="N5134" s="1">
        <v>2.0199999660253498</v>
      </c>
    </row>
    <row r="5135" spans="1:14" x14ac:dyDescent="0.25">
      <c r="A5135" s="3">
        <v>39538</v>
      </c>
      <c r="B5135" s="5" t="s">
        <v>868</v>
      </c>
      <c r="C5135" s="5" t="s">
        <v>7373</v>
      </c>
      <c r="D5135" s="5" t="s">
        <v>869</v>
      </c>
      <c r="E5135" s="1">
        <v>39.700000000000003</v>
      </c>
      <c r="F5135" s="8">
        <v>272024864</v>
      </c>
      <c r="G5135" s="8">
        <v>10735887360</v>
      </c>
      <c r="H5135" s="1">
        <v>-10.8171642165157</v>
      </c>
      <c r="I5135" s="8">
        <v>13120000000</v>
      </c>
      <c r="J5135" s="1">
        <v>9.6806545257568395</v>
      </c>
      <c r="K5135" s="8">
        <v>1847000000</v>
      </c>
      <c r="L5135" s="9">
        <v>155</v>
      </c>
      <c r="M5135" s="7">
        <v>0.81329169594138007</v>
      </c>
      <c r="N5135" s="1">
        <v>3.4899999499321002</v>
      </c>
    </row>
    <row r="5136" spans="1:14" x14ac:dyDescent="0.25">
      <c r="A5136" s="3">
        <v>39538</v>
      </c>
      <c r="B5136" s="5" t="s">
        <v>1612</v>
      </c>
      <c r="C5136" s="5" t="s">
        <v>7374</v>
      </c>
      <c r="D5136" s="5" t="s">
        <v>219</v>
      </c>
      <c r="E5136" s="1">
        <v>20.92</v>
      </c>
      <c r="F5136" s="8">
        <v>532671936</v>
      </c>
      <c r="G5136" s="8">
        <v>11092866048</v>
      </c>
      <c r="H5136" s="1">
        <v>-42.923164636680397</v>
      </c>
      <c r="I5136" s="8">
        <v>8681000064</v>
      </c>
      <c r="J5136" s="1">
        <v>4.7607297897338903</v>
      </c>
      <c r="K5136" s="8">
        <v>1822000000</v>
      </c>
      <c r="L5136" s="9">
        <v>156</v>
      </c>
      <c r="M5136" s="7">
        <v>0.81488727477157519</v>
      </c>
      <c r="N5136" s="1">
        <v>2.0199999883770898</v>
      </c>
    </row>
    <row r="5137" spans="1:14" x14ac:dyDescent="0.25">
      <c r="A5137" s="3">
        <v>39538</v>
      </c>
      <c r="B5137" s="5" t="s">
        <v>1093</v>
      </c>
      <c r="C5137" s="5" t="s">
        <v>7375</v>
      </c>
      <c r="D5137" s="5" t="s">
        <v>1092</v>
      </c>
      <c r="E5137" s="1">
        <v>42.89</v>
      </c>
      <c r="F5137" s="8">
        <v>310468000</v>
      </c>
      <c r="G5137" s="8">
        <v>13076638720</v>
      </c>
      <c r="H5137" s="1">
        <v>-40.055908371348799</v>
      </c>
      <c r="I5137" s="8">
        <v>16473712128</v>
      </c>
      <c r="J5137" s="1">
        <v>5.6217799186706499</v>
      </c>
      <c r="K5137" s="8">
        <v>1804472992</v>
      </c>
      <c r="L5137" s="9">
        <v>157</v>
      </c>
      <c r="M5137" s="7">
        <v>0.81646750468688478</v>
      </c>
      <c r="N5137" s="1">
        <v>3.4200000166893001</v>
      </c>
    </row>
    <row r="5138" spans="1:14" x14ac:dyDescent="0.25">
      <c r="A5138" s="3">
        <v>39538</v>
      </c>
      <c r="B5138" s="5" t="s">
        <v>996</v>
      </c>
      <c r="C5138" s="5" t="s">
        <v>7376</v>
      </c>
      <c r="D5138" s="5" t="s">
        <v>995</v>
      </c>
      <c r="E5138" s="1">
        <v>16.07</v>
      </c>
      <c r="F5138" s="8">
        <v>680200000</v>
      </c>
      <c r="G5138" s="8">
        <v>10826746880</v>
      </c>
      <c r="H5138" s="1">
        <v>-23.8235164347129</v>
      </c>
      <c r="I5138" s="8">
        <v>14674400000</v>
      </c>
      <c r="J5138" s="1">
        <v>-0.67751902341842696</v>
      </c>
      <c r="K5138" s="8">
        <v>1801600000</v>
      </c>
      <c r="L5138" s="9">
        <v>158</v>
      </c>
      <c r="M5138" s="7">
        <v>0.81804521863884938</v>
      </c>
      <c r="N5138" s="1">
        <v>1.65000000596046</v>
      </c>
    </row>
    <row r="5139" spans="1:14" x14ac:dyDescent="0.25">
      <c r="A5139" s="3">
        <v>39538</v>
      </c>
      <c r="B5139" s="5" t="s">
        <v>133</v>
      </c>
      <c r="C5139" s="5" t="s">
        <v>7377</v>
      </c>
      <c r="D5139" s="5" t="s">
        <v>134</v>
      </c>
      <c r="E5139" s="1">
        <v>29.02</v>
      </c>
      <c r="F5139" s="8">
        <v>605048320</v>
      </c>
      <c r="G5139" s="8">
        <v>17461557248</v>
      </c>
      <c r="H5139" s="1">
        <v>-14.8722908510489</v>
      </c>
      <c r="I5139" s="8">
        <v>36446604288</v>
      </c>
      <c r="J5139" s="1">
        <v>7.3973422050476101</v>
      </c>
      <c r="K5139" s="8">
        <v>1797271008</v>
      </c>
      <c r="L5139" s="9">
        <v>159</v>
      </c>
      <c r="M5139" s="7">
        <v>0.81961914156557181</v>
      </c>
      <c r="N5139" s="1">
        <v>1.7200000286102299</v>
      </c>
    </row>
    <row r="5140" spans="1:14" x14ac:dyDescent="0.25">
      <c r="A5140" s="3">
        <v>39538</v>
      </c>
      <c r="B5140" s="5" t="s">
        <v>1627</v>
      </c>
      <c r="C5140" s="5" t="s">
        <v>7378</v>
      </c>
      <c r="D5140" s="5" t="s">
        <v>136</v>
      </c>
      <c r="E5140" s="1">
        <v>64.97</v>
      </c>
      <c r="F5140" s="8">
        <v>434230016</v>
      </c>
      <c r="G5140" s="8">
        <v>27888752640</v>
      </c>
      <c r="H5140" s="1">
        <v>25.7395297075443</v>
      </c>
      <c r="I5140" s="8">
        <v>67905931264</v>
      </c>
      <c r="J5140" s="1">
        <v>7.06374311447144</v>
      </c>
      <c r="K5140" s="8">
        <v>1796335008</v>
      </c>
      <c r="L5140" s="9">
        <v>160</v>
      </c>
      <c r="M5140" s="7">
        <v>0.82119224480964603</v>
      </c>
      <c r="N5140" s="1">
        <v>2.7000000476837198</v>
      </c>
    </row>
    <row r="5141" spans="1:14" x14ac:dyDescent="0.25">
      <c r="A5141" s="3">
        <v>39538</v>
      </c>
      <c r="B5141" s="5" t="s">
        <v>429</v>
      </c>
      <c r="C5141" s="5" t="s">
        <v>7379</v>
      </c>
      <c r="D5141" s="5" t="s">
        <v>430</v>
      </c>
      <c r="E5141" s="1">
        <v>84.23</v>
      </c>
      <c r="F5141" s="8">
        <v>315488160</v>
      </c>
      <c r="G5141" s="8">
        <v>25915619328</v>
      </c>
      <c r="H5141" s="1">
        <v>41.900862148189397</v>
      </c>
      <c r="I5141" s="8">
        <v>9402000128</v>
      </c>
      <c r="J5141" s="1">
        <v>12.9505052566528</v>
      </c>
      <c r="K5141" s="8">
        <v>1783000000</v>
      </c>
      <c r="L5141" s="9">
        <v>161</v>
      </c>
      <c r="M5141" s="7">
        <v>0.82275367019616519</v>
      </c>
      <c r="N5141" s="1">
        <v>3.6999999880790702</v>
      </c>
    </row>
    <row r="5142" spans="1:14" x14ac:dyDescent="0.25">
      <c r="A5142" s="3">
        <v>39538</v>
      </c>
      <c r="B5142" s="5" t="s">
        <v>1083</v>
      </c>
      <c r="C5142" s="5" t="s">
        <v>7380</v>
      </c>
      <c r="D5142" s="5" t="s">
        <v>1082</v>
      </c>
      <c r="E5142" s="1">
        <v>29.35</v>
      </c>
      <c r="F5142" s="8">
        <v>440100000</v>
      </c>
      <c r="G5142" s="8">
        <v>12470865920</v>
      </c>
      <c r="H5142" s="1">
        <v>-2.27010670346139E-2</v>
      </c>
      <c r="I5142" s="8">
        <v>42285999104</v>
      </c>
      <c r="J5142" s="1">
        <v>5.2283191680908203</v>
      </c>
      <c r="K5142" s="8">
        <v>1772099968</v>
      </c>
      <c r="L5142" s="9">
        <v>162</v>
      </c>
      <c r="M5142" s="7">
        <v>0.82430555010501827</v>
      </c>
      <c r="N5142" s="1">
        <v>2.0200000107288401</v>
      </c>
    </row>
    <row r="5143" spans="1:14" x14ac:dyDescent="0.25">
      <c r="A5143" s="3">
        <v>39538</v>
      </c>
      <c r="B5143" s="5" t="s">
        <v>365</v>
      </c>
      <c r="C5143" s="5" t="s">
        <v>7381</v>
      </c>
      <c r="D5143" s="5" t="s">
        <v>366</v>
      </c>
      <c r="E5143" s="1">
        <v>14.34</v>
      </c>
      <c r="F5143" s="8">
        <v>2102187008</v>
      </c>
      <c r="G5143" s="8">
        <v>30038145024</v>
      </c>
      <c r="H5143" s="1">
        <v>17.9276343135788</v>
      </c>
      <c r="I5143" s="8">
        <v>13230204928</v>
      </c>
      <c r="J5143" s="1">
        <v>18.6024055480957</v>
      </c>
      <c r="K5143" s="8">
        <v>1771712000</v>
      </c>
      <c r="L5143" s="9">
        <v>163</v>
      </c>
      <c r="M5143" s="7">
        <v>0.82585709025891663</v>
      </c>
      <c r="N5143" s="1">
        <v>0.79999999701976798</v>
      </c>
    </row>
    <row r="5144" spans="1:14" x14ac:dyDescent="0.25">
      <c r="A5144" s="3">
        <v>39538</v>
      </c>
      <c r="B5144" s="5" t="s">
        <v>28</v>
      </c>
      <c r="C5144" s="5" t="s">
        <v>7382</v>
      </c>
      <c r="D5144" s="5" t="s">
        <v>29</v>
      </c>
      <c r="E5144" s="1">
        <v>29.05</v>
      </c>
      <c r="F5144" s="8">
        <v>230202560</v>
      </c>
      <c r="G5144" s="8">
        <v>6551679488</v>
      </c>
      <c r="H5144" s="1">
        <v>-48.086136861808697</v>
      </c>
      <c r="I5144" s="8">
        <v>7509094016</v>
      </c>
      <c r="J5144" s="1">
        <v>-7.3928518295288104</v>
      </c>
      <c r="K5144" s="8">
        <v>1769384992</v>
      </c>
      <c r="L5144" s="9">
        <v>164</v>
      </c>
      <c r="M5144" s="7">
        <v>0.82740659258366978</v>
      </c>
      <c r="N5144" s="1">
        <v>4.5299998521804801</v>
      </c>
    </row>
    <row r="5145" spans="1:14" x14ac:dyDescent="0.25">
      <c r="A5145" s="3">
        <v>39538</v>
      </c>
      <c r="B5145" s="5" t="s">
        <v>1213</v>
      </c>
      <c r="C5145" s="5" t="s">
        <v>7383</v>
      </c>
      <c r="D5145" s="5" t="s">
        <v>1212</v>
      </c>
      <c r="E5145" s="1">
        <v>4.53</v>
      </c>
      <c r="F5145" s="8">
        <v>1787287040</v>
      </c>
      <c r="G5145" s="8">
        <v>8129435136</v>
      </c>
      <c r="H5145" s="1">
        <v>-47.3892666361712</v>
      </c>
      <c r="I5145" s="8">
        <v>13778000128</v>
      </c>
      <c r="J5145" s="1">
        <v>-1.04144203662872</v>
      </c>
      <c r="K5145" s="8">
        <v>1756000000</v>
      </c>
      <c r="L5145" s="9">
        <v>165</v>
      </c>
      <c r="M5145" s="7">
        <v>0.8289443732784133</v>
      </c>
      <c r="N5145" s="1">
        <v>1.5999999791383701</v>
      </c>
    </row>
    <row r="5146" spans="1:14" x14ac:dyDescent="0.25">
      <c r="A5146" s="3">
        <v>39538</v>
      </c>
      <c r="B5146" s="5" t="s">
        <v>1009</v>
      </c>
      <c r="C5146" s="5" t="s">
        <v>7384</v>
      </c>
      <c r="D5146" s="5" t="s">
        <v>1008</v>
      </c>
      <c r="E5146" s="1">
        <v>53.28</v>
      </c>
      <c r="F5146" s="8">
        <v>261000000</v>
      </c>
      <c r="G5146" s="8">
        <v>13843996672</v>
      </c>
      <c r="H5146" s="1">
        <v>5.5562021438584104</v>
      </c>
      <c r="I5146" s="8">
        <v>11438000128</v>
      </c>
      <c r="J5146" s="1">
        <v>-2.7463650703430198</v>
      </c>
      <c r="K5146" s="8">
        <v>1751000000</v>
      </c>
      <c r="L5146" s="9">
        <v>166</v>
      </c>
      <c r="M5146" s="7">
        <v>0.83047777532653166</v>
      </c>
      <c r="N5146" s="1">
        <v>4.2400000095367396</v>
      </c>
    </row>
    <row r="5147" spans="1:14" x14ac:dyDescent="0.25">
      <c r="A5147" s="3">
        <v>39538</v>
      </c>
      <c r="B5147" s="5" t="s">
        <v>1656</v>
      </c>
      <c r="C5147" s="5" t="s">
        <v>7385</v>
      </c>
      <c r="D5147" s="5" t="s">
        <v>1655</v>
      </c>
      <c r="E5147" s="1">
        <v>34.32</v>
      </c>
      <c r="F5147" s="8">
        <v>491363104</v>
      </c>
      <c r="G5147" s="8">
        <v>16489260032</v>
      </c>
      <c r="H5147" s="1"/>
      <c r="I5147" s="8">
        <v>12959000000</v>
      </c>
      <c r="J5147" s="1">
        <v>9.4308938980102504</v>
      </c>
      <c r="K5147" s="8">
        <v>1739000000</v>
      </c>
      <c r="L5147" s="9">
        <v>167</v>
      </c>
      <c r="M5147" s="7">
        <v>0.83200066862274979</v>
      </c>
      <c r="N5147" s="1"/>
    </row>
    <row r="5148" spans="1:14" x14ac:dyDescent="0.25">
      <c r="A5148" s="3">
        <v>39538</v>
      </c>
      <c r="B5148" s="5" t="s">
        <v>1070</v>
      </c>
      <c r="C5148" s="5" t="s">
        <v>7386</v>
      </c>
      <c r="D5148" s="5" t="s">
        <v>1069</v>
      </c>
      <c r="E5148" s="1">
        <v>76.03</v>
      </c>
      <c r="F5148" s="8">
        <v>317984000</v>
      </c>
      <c r="G5148" s="8">
        <v>23910694912</v>
      </c>
      <c r="H5148" s="1">
        <v>7.3799871213891004</v>
      </c>
      <c r="I5148" s="8">
        <v>11099580160</v>
      </c>
      <c r="J5148" s="1">
        <v>16.478467941284201</v>
      </c>
      <c r="K5148" s="8">
        <v>1735808992</v>
      </c>
      <c r="L5148" s="9">
        <v>168</v>
      </c>
      <c r="M5148" s="7">
        <v>0.83352076745968595</v>
      </c>
      <c r="N5148" s="1">
        <v>4.4099999070167497</v>
      </c>
    </row>
    <row r="5149" spans="1:14" x14ac:dyDescent="0.25">
      <c r="A5149" s="3">
        <v>39538</v>
      </c>
      <c r="B5149" s="5" t="s">
        <v>371</v>
      </c>
      <c r="C5149" s="5" t="s">
        <v>7387</v>
      </c>
      <c r="D5149" s="5" t="s">
        <v>372</v>
      </c>
      <c r="E5149" s="1">
        <v>14.97</v>
      </c>
      <c r="F5149" s="8">
        <v>917177024</v>
      </c>
      <c r="G5149" s="8">
        <v>13653409792</v>
      </c>
      <c r="H5149" s="1">
        <v>-10.1378515199447</v>
      </c>
      <c r="I5149" s="8">
        <v>17228000000</v>
      </c>
      <c r="J5149" s="1">
        <v>8.3862848281860405</v>
      </c>
      <c r="K5149" s="8">
        <v>1727000000</v>
      </c>
      <c r="L5149" s="9">
        <v>169</v>
      </c>
      <c r="M5149" s="7">
        <v>0.83503315200400374</v>
      </c>
      <c r="N5149" s="1">
        <v>1.21000000834465</v>
      </c>
    </row>
    <row r="5150" spans="1:14" x14ac:dyDescent="0.25">
      <c r="A5150" s="3">
        <v>39538</v>
      </c>
      <c r="B5150" s="5" t="s">
        <v>399</v>
      </c>
      <c r="C5150" s="5" t="s">
        <v>7388</v>
      </c>
      <c r="D5150" s="5" t="s">
        <v>400</v>
      </c>
      <c r="E5150" s="1">
        <v>27.2</v>
      </c>
      <c r="F5150" s="8">
        <v>425200000</v>
      </c>
      <c r="G5150" s="8">
        <v>11528151040</v>
      </c>
      <c r="H5150" s="1">
        <v>-11.7191188201642</v>
      </c>
      <c r="I5150" s="8">
        <v>21889999872</v>
      </c>
      <c r="J5150" s="1">
        <v>-0.477380990982056</v>
      </c>
      <c r="K5150" s="8">
        <v>1719000000</v>
      </c>
      <c r="L5150" s="9">
        <v>170</v>
      </c>
      <c r="M5150" s="7">
        <v>0.83653853071372131</v>
      </c>
      <c r="N5150" s="1">
        <v>2.7099999785423301</v>
      </c>
    </row>
    <row r="5151" spans="1:14" x14ac:dyDescent="0.25">
      <c r="A5151" s="3">
        <v>39538</v>
      </c>
      <c r="B5151" s="5" t="s">
        <v>882</v>
      </c>
      <c r="C5151" s="5" t="s">
        <v>7389</v>
      </c>
      <c r="D5151" s="5" t="s">
        <v>883</v>
      </c>
      <c r="E5151" s="1">
        <v>45.92</v>
      </c>
      <c r="F5151" s="8">
        <v>373371456</v>
      </c>
      <c r="G5151" s="8">
        <v>17145214976</v>
      </c>
      <c r="H5151" s="1">
        <v>42.796362917281897</v>
      </c>
      <c r="I5151" s="8">
        <v>6620000000</v>
      </c>
      <c r="J5151" s="1">
        <v>5.9859728813171396</v>
      </c>
      <c r="K5151" s="8">
        <v>1702000000</v>
      </c>
      <c r="L5151" s="9">
        <v>171</v>
      </c>
      <c r="M5151" s="7">
        <v>0.83802902202491347</v>
      </c>
      <c r="N5151" s="1">
        <v>3.4499999284744298</v>
      </c>
    </row>
    <row r="5152" spans="1:14" x14ac:dyDescent="0.25">
      <c r="A5152" s="3">
        <v>39538</v>
      </c>
      <c r="B5152" s="5" t="s">
        <v>1374</v>
      </c>
      <c r="C5152" s="5" t="s">
        <v>7390</v>
      </c>
      <c r="D5152" s="5" t="s">
        <v>1373</v>
      </c>
      <c r="E5152" s="1">
        <v>111.5</v>
      </c>
      <c r="F5152" s="8">
        <v>547227904</v>
      </c>
      <c r="G5152" s="8">
        <v>62635646976</v>
      </c>
      <c r="H5152" s="1">
        <v>154.029500356591</v>
      </c>
      <c r="I5152" s="8">
        <v>9129999872</v>
      </c>
      <c r="J5152" s="1">
        <v>16.598583221435501</v>
      </c>
      <c r="K5152" s="8">
        <v>1692000000</v>
      </c>
      <c r="L5152" s="9">
        <v>172</v>
      </c>
      <c r="M5152" s="7">
        <v>0.83951075604285541</v>
      </c>
      <c r="N5152" s="1">
        <v>2.12999996542931</v>
      </c>
    </row>
    <row r="5153" spans="1:14" x14ac:dyDescent="0.25">
      <c r="A5153" s="3">
        <v>39538</v>
      </c>
      <c r="B5153" s="5" t="s">
        <v>192</v>
      </c>
      <c r="C5153" s="5" t="s">
        <v>7391</v>
      </c>
      <c r="D5153" s="5" t="s">
        <v>193</v>
      </c>
      <c r="E5153" s="1">
        <v>36.950000000000003</v>
      </c>
      <c r="F5153" s="8">
        <v>322367648</v>
      </c>
      <c r="G5153" s="8">
        <v>12056042496</v>
      </c>
      <c r="H5153" s="1">
        <v>-42.2909952175185</v>
      </c>
      <c r="I5153" s="8">
        <v>6772280960</v>
      </c>
      <c r="J5153" s="1">
        <v>8.2674913406372106</v>
      </c>
      <c r="K5153" s="8">
        <v>1663113024</v>
      </c>
      <c r="L5153" s="9">
        <v>173</v>
      </c>
      <c r="M5153" s="7">
        <v>0.84096719288880284</v>
      </c>
      <c r="N5153" s="1">
        <v>3.0200000107288401</v>
      </c>
    </row>
    <row r="5154" spans="1:14" x14ac:dyDescent="0.25">
      <c r="A5154" s="3">
        <v>39538</v>
      </c>
      <c r="B5154" s="5" t="s">
        <v>945</v>
      </c>
      <c r="C5154" s="5" t="s">
        <v>7392</v>
      </c>
      <c r="D5154" s="5" t="s">
        <v>944</v>
      </c>
      <c r="E5154" s="1">
        <v>29.22</v>
      </c>
      <c r="F5154" s="8">
        <v>498075424</v>
      </c>
      <c r="G5154" s="8">
        <v>14538075136</v>
      </c>
      <c r="H5154" s="1">
        <v>-12.939044297177899</v>
      </c>
      <c r="I5154" s="8">
        <v>6950226048</v>
      </c>
      <c r="J5154" s="1">
        <v>5.5668249130248997</v>
      </c>
      <c r="K5154" s="8">
        <v>1659500000</v>
      </c>
      <c r="L5154" s="9">
        <v>174</v>
      </c>
      <c r="M5154" s="7">
        <v>0.84242046570368145</v>
      </c>
      <c r="N5154" s="1">
        <v>1.90999995172024</v>
      </c>
    </row>
    <row r="5155" spans="1:14" x14ac:dyDescent="0.25">
      <c r="A5155" s="3">
        <v>39538</v>
      </c>
      <c r="B5155" s="5" t="s">
        <v>1005</v>
      </c>
      <c r="C5155" s="5" t="s">
        <v>7393</v>
      </c>
      <c r="D5155" s="5" t="s">
        <v>1004</v>
      </c>
      <c r="E5155" s="1">
        <v>44.18</v>
      </c>
      <c r="F5155" s="8">
        <v>323000000</v>
      </c>
      <c r="G5155" s="8">
        <v>14234640384</v>
      </c>
      <c r="H5155" s="1">
        <v>-11.2316998842331</v>
      </c>
      <c r="I5155" s="8">
        <v>12694099968</v>
      </c>
      <c r="J5155" s="1">
        <v>11.576967239379901</v>
      </c>
      <c r="K5155" s="8">
        <v>1659200000</v>
      </c>
      <c r="L5155" s="9">
        <v>175</v>
      </c>
      <c r="M5155" s="7">
        <v>0.84387347579976257</v>
      </c>
      <c r="N5155" s="1">
        <v>2.9950000643730199</v>
      </c>
    </row>
    <row r="5156" spans="1:14" x14ac:dyDescent="0.25">
      <c r="A5156" s="3">
        <v>39538</v>
      </c>
      <c r="B5156" s="5" t="s">
        <v>1591</v>
      </c>
      <c r="C5156" s="5" t="s">
        <v>7394</v>
      </c>
      <c r="D5156" s="5" t="s">
        <v>342</v>
      </c>
      <c r="E5156" s="1">
        <v>45</v>
      </c>
      <c r="F5156" s="8">
        <v>368400000</v>
      </c>
      <c r="G5156" s="8">
        <v>16188669952</v>
      </c>
      <c r="H5156" s="1">
        <v>21.721980190337099</v>
      </c>
      <c r="I5156" s="8">
        <v>15221700096</v>
      </c>
      <c r="J5156" s="1">
        <v>-7.4899268150329599</v>
      </c>
      <c r="K5156" s="8">
        <v>1650300000</v>
      </c>
      <c r="L5156" s="9">
        <v>176</v>
      </c>
      <c r="M5156" s="7">
        <v>0.84531869190485098</v>
      </c>
      <c r="N5156" s="1">
        <v>3.3100000421206199</v>
      </c>
    </row>
    <row r="5157" spans="1:14" x14ac:dyDescent="0.25">
      <c r="A5157" s="3">
        <v>39538</v>
      </c>
      <c r="B5157" s="5" t="s">
        <v>131</v>
      </c>
      <c r="C5157" s="5" t="s">
        <v>7395</v>
      </c>
      <c r="D5157" s="5" t="s">
        <v>132</v>
      </c>
      <c r="E5157" s="1">
        <v>29.98</v>
      </c>
      <c r="F5157" s="8">
        <v>212000000</v>
      </c>
      <c r="G5157" s="8">
        <v>6140477952</v>
      </c>
      <c r="H5157" s="1">
        <v>-8.3862107618744499</v>
      </c>
      <c r="I5157" s="8">
        <v>43962999808</v>
      </c>
      <c r="J5157" s="1">
        <v>88.314315795898395</v>
      </c>
      <c r="K5157" s="8">
        <v>1646000000</v>
      </c>
      <c r="L5157" s="9">
        <v>177</v>
      </c>
      <c r="M5157" s="7">
        <v>0.84676014237384178</v>
      </c>
      <c r="N5157" s="1">
        <v>2.6399999856948901</v>
      </c>
    </row>
    <row r="5158" spans="1:14" x14ac:dyDescent="0.25">
      <c r="A5158" s="3">
        <v>39538</v>
      </c>
      <c r="B5158" s="5" t="s">
        <v>1133</v>
      </c>
      <c r="C5158" s="5" t="s">
        <v>7396</v>
      </c>
      <c r="D5158" s="5" t="s">
        <v>1132</v>
      </c>
      <c r="E5158" s="1">
        <v>16.64</v>
      </c>
      <c r="F5158" s="8">
        <v>709000000</v>
      </c>
      <c r="G5158" s="8">
        <v>11583961088</v>
      </c>
      <c r="H5158" s="1">
        <v>23.1564632265288</v>
      </c>
      <c r="I5158" s="8">
        <v>4648000000</v>
      </c>
      <c r="J5158" s="1">
        <v>8.5727634429931605</v>
      </c>
      <c r="K5158" s="8">
        <v>1645000000</v>
      </c>
      <c r="L5158" s="9">
        <v>178</v>
      </c>
      <c r="M5158" s="7">
        <v>0.84820071711350753</v>
      </c>
      <c r="N5158" s="1">
        <v>1.5499999821186099</v>
      </c>
    </row>
    <row r="5159" spans="1:14" x14ac:dyDescent="0.25">
      <c r="A5159" s="3">
        <v>39538</v>
      </c>
      <c r="B5159" s="5" t="s">
        <v>379</v>
      </c>
      <c r="C5159" s="5" t="s">
        <v>7397</v>
      </c>
      <c r="D5159" s="5" t="s">
        <v>380</v>
      </c>
      <c r="E5159" s="1">
        <v>42.39</v>
      </c>
      <c r="F5159" s="8">
        <v>521400000</v>
      </c>
      <c r="G5159" s="8">
        <v>21845843968</v>
      </c>
      <c r="H5159" s="1">
        <v>1.6081232484545001</v>
      </c>
      <c r="I5159" s="8">
        <v>8331200000</v>
      </c>
      <c r="J5159" s="1">
        <v>14.1084909439087</v>
      </c>
      <c r="K5159" s="8">
        <v>1643100000</v>
      </c>
      <c r="L5159" s="9">
        <v>179</v>
      </c>
      <c r="M5159" s="7">
        <v>0.84963962796745574</v>
      </c>
      <c r="N5159" s="1">
        <v>2.18000000715256</v>
      </c>
    </row>
    <row r="5160" spans="1:14" x14ac:dyDescent="0.25">
      <c r="A5160" s="3">
        <v>39538</v>
      </c>
      <c r="B5160" s="5" t="s">
        <v>1478</v>
      </c>
      <c r="C5160" s="5" t="s">
        <v>7398</v>
      </c>
      <c r="D5160" s="5" t="s">
        <v>1477</v>
      </c>
      <c r="E5160" s="1">
        <v>72.47</v>
      </c>
      <c r="F5160" s="8">
        <v>339092992</v>
      </c>
      <c r="G5160" s="8">
        <v>24129032192</v>
      </c>
      <c r="H5160" s="1">
        <v>69.599817451601893</v>
      </c>
      <c r="I5160" s="8">
        <v>7832062080</v>
      </c>
      <c r="J5160" s="1">
        <v>19.047693252563501</v>
      </c>
      <c r="K5160" s="8">
        <v>1624336000</v>
      </c>
      <c r="L5160" s="9">
        <v>180</v>
      </c>
      <c r="M5160" s="7">
        <v>0.85106210663634918</v>
      </c>
      <c r="N5160" s="1">
        <v>3.1700000166893001</v>
      </c>
    </row>
    <row r="5161" spans="1:14" x14ac:dyDescent="0.25">
      <c r="A5161" s="3">
        <v>39538</v>
      </c>
      <c r="B5161" s="5" t="s">
        <v>1290</v>
      </c>
      <c r="C5161" s="5" t="s">
        <v>7399</v>
      </c>
      <c r="D5161" s="5" t="s">
        <v>1289</v>
      </c>
      <c r="E5161" s="1">
        <v>120</v>
      </c>
      <c r="F5161" s="8">
        <v>246524688</v>
      </c>
      <c r="G5161" s="8">
        <v>29365641216</v>
      </c>
      <c r="H5161" s="1">
        <v>80.373918910039094</v>
      </c>
      <c r="I5161" s="8">
        <v>4166467008</v>
      </c>
      <c r="J5161" s="1">
        <v>10.2272081375122</v>
      </c>
      <c r="K5161" s="8">
        <v>1624072000</v>
      </c>
      <c r="L5161" s="9">
        <v>181</v>
      </c>
      <c r="M5161" s="7">
        <v>0.85248435411270085</v>
      </c>
      <c r="N5161" s="1">
        <v>4.4399999976158098</v>
      </c>
    </row>
    <row r="5162" spans="1:14" x14ac:dyDescent="0.25">
      <c r="A5162" s="3">
        <v>39538</v>
      </c>
      <c r="B5162" s="5" t="s">
        <v>325</v>
      </c>
      <c r="C5162" s="5" t="s">
        <v>7400</v>
      </c>
      <c r="D5162" s="5" t="s">
        <v>326</v>
      </c>
      <c r="E5162" s="1">
        <v>55.42</v>
      </c>
      <c r="F5162" s="8">
        <v>250061008</v>
      </c>
      <c r="G5162" s="8">
        <v>13590001664</v>
      </c>
      <c r="H5162" s="1">
        <v>23.965106532793399</v>
      </c>
      <c r="I5162" s="8">
        <v>13225000192</v>
      </c>
      <c r="J5162" s="1">
        <v>15.1000871658325</v>
      </c>
      <c r="K5162" s="8">
        <v>1620000000</v>
      </c>
      <c r="L5162" s="9">
        <v>182</v>
      </c>
      <c r="M5162" s="7">
        <v>0.85390303561924097</v>
      </c>
      <c r="N5162" s="1">
        <v>3.66499996185303</v>
      </c>
    </row>
    <row r="5163" spans="1:14" x14ac:dyDescent="0.25">
      <c r="A5163" s="3">
        <v>39538</v>
      </c>
      <c r="B5163" s="5" t="s">
        <v>1405</v>
      </c>
      <c r="C5163" s="5" t="s">
        <v>7401</v>
      </c>
      <c r="D5163" s="5" t="s">
        <v>1404</v>
      </c>
      <c r="E5163" s="1">
        <v>43.79</v>
      </c>
      <c r="F5163" s="8">
        <v>535939296</v>
      </c>
      <c r="G5163" s="8">
        <v>22884943872</v>
      </c>
      <c r="H5163" s="1">
        <v>67.137403207519696</v>
      </c>
      <c r="I5163" s="8">
        <v>44506200064</v>
      </c>
      <c r="J5163" s="1">
        <v>4.6129040718078604</v>
      </c>
      <c r="K5163" s="8">
        <v>1603100000</v>
      </c>
      <c r="L5163" s="9">
        <v>183</v>
      </c>
      <c r="M5163" s="7">
        <v>0.85530691730018815</v>
      </c>
      <c r="N5163" s="1">
        <v>1.6599999666214</v>
      </c>
    </row>
    <row r="5164" spans="1:14" x14ac:dyDescent="0.25">
      <c r="A5164" s="3">
        <v>39538</v>
      </c>
      <c r="B5164" s="5" t="s">
        <v>1632</v>
      </c>
      <c r="C5164" s="5" t="s">
        <v>7402</v>
      </c>
      <c r="D5164" s="5" t="s">
        <v>1455</v>
      </c>
      <c r="E5164" s="1">
        <v>102.09</v>
      </c>
      <c r="F5164" s="8">
        <v>132000000</v>
      </c>
      <c r="G5164" s="8">
        <v>13525791744</v>
      </c>
      <c r="H5164" s="1">
        <v>-41.039561110857498</v>
      </c>
      <c r="I5164" s="8">
        <v>50702999552</v>
      </c>
      <c r="J5164" s="1">
        <v>-4.3628339767456099</v>
      </c>
      <c r="K5164" s="8">
        <v>1579000000</v>
      </c>
      <c r="L5164" s="9">
        <v>184</v>
      </c>
      <c r="M5164" s="7">
        <v>0.85668969390440231</v>
      </c>
      <c r="N5164" s="1">
        <v>5.7500000093132302</v>
      </c>
    </row>
    <row r="5165" spans="1:14" x14ac:dyDescent="0.25">
      <c r="A5165" s="3">
        <v>39538</v>
      </c>
      <c r="B5165" s="5" t="s">
        <v>481</v>
      </c>
      <c r="C5165" s="5" t="s">
        <v>7403</v>
      </c>
      <c r="D5165" s="5" t="s">
        <v>482</v>
      </c>
      <c r="E5165" s="1">
        <v>46.97</v>
      </c>
      <c r="F5165" s="8">
        <v>315149344</v>
      </c>
      <c r="G5165" s="8">
        <v>14777356288</v>
      </c>
      <c r="H5165" s="1">
        <v>16.667614189803299</v>
      </c>
      <c r="I5165" s="8">
        <v>9796819968</v>
      </c>
      <c r="J5165" s="1">
        <v>4.1440920829772896</v>
      </c>
      <c r="K5165" s="8">
        <v>1561466016</v>
      </c>
      <c r="L5165" s="9">
        <v>185</v>
      </c>
      <c r="M5165" s="7">
        <v>0.85805711548464314</v>
      </c>
      <c r="N5165" s="1">
        <v>2.6100000143051099</v>
      </c>
    </row>
    <row r="5166" spans="1:14" x14ac:dyDescent="0.25">
      <c r="A5166" s="3">
        <v>39538</v>
      </c>
      <c r="B5166" s="5" t="s">
        <v>1639</v>
      </c>
      <c r="C5166" s="5" t="s">
        <v>7404</v>
      </c>
      <c r="D5166" s="5" t="s">
        <v>1086</v>
      </c>
      <c r="E5166" s="1">
        <v>22.11</v>
      </c>
      <c r="F5166" s="8">
        <v>704637504</v>
      </c>
      <c r="G5166" s="8">
        <v>15709002752</v>
      </c>
      <c r="H5166" s="1">
        <v>-12.470141933886</v>
      </c>
      <c r="I5166" s="8">
        <v>19372682496</v>
      </c>
      <c r="J5166" s="1">
        <v>6.6731300354003897</v>
      </c>
      <c r="K5166" s="8">
        <v>1548248992</v>
      </c>
      <c r="L5166" s="9">
        <v>186</v>
      </c>
      <c r="M5166" s="7">
        <v>0.8594129625293776</v>
      </c>
      <c r="N5166" s="1">
        <v>1.4099999666214</v>
      </c>
    </row>
    <row r="5167" spans="1:14" x14ac:dyDescent="0.25">
      <c r="A5167" s="3">
        <v>39538</v>
      </c>
      <c r="B5167" s="5" t="s">
        <v>1085</v>
      </c>
      <c r="C5167" s="5" t="s">
        <v>7405</v>
      </c>
      <c r="D5167" s="5" t="s">
        <v>1084</v>
      </c>
      <c r="E5167" s="1">
        <v>24.2</v>
      </c>
      <c r="F5167" s="8">
        <v>486953472</v>
      </c>
      <c r="G5167" s="8">
        <v>11770569728</v>
      </c>
      <c r="H5167" s="1">
        <v>19.740168184758801</v>
      </c>
      <c r="I5167" s="8">
        <v>20941128471.952</v>
      </c>
      <c r="J5167" s="1">
        <v>5.7160167694091797</v>
      </c>
      <c r="K5167" s="8">
        <v>1528390547.97335</v>
      </c>
      <c r="L5167" s="9">
        <v>187</v>
      </c>
      <c r="M5167" s="7">
        <v>0.86075141895232854</v>
      </c>
      <c r="N5167" s="1">
        <v>1.48041778322974</v>
      </c>
    </row>
    <row r="5168" spans="1:14" x14ac:dyDescent="0.25">
      <c r="A5168" s="3">
        <v>39538</v>
      </c>
      <c r="B5168" s="5" t="s">
        <v>113</v>
      </c>
      <c r="C5168" s="5" t="s">
        <v>7406</v>
      </c>
      <c r="D5168" s="5" t="s">
        <v>114</v>
      </c>
      <c r="E5168" s="1">
        <v>23.95</v>
      </c>
      <c r="F5168" s="8">
        <v>487500000</v>
      </c>
      <c r="G5168" s="8">
        <v>11745953792</v>
      </c>
      <c r="H5168" s="1">
        <v>-2.2547568368047202</v>
      </c>
      <c r="I5168" s="8">
        <v>13327499776</v>
      </c>
      <c r="J5168" s="1">
        <v>4.7570109367370597</v>
      </c>
      <c r="K5168" s="8">
        <v>1523600000</v>
      </c>
      <c r="L5168" s="9">
        <v>188</v>
      </c>
      <c r="M5168" s="7">
        <v>0.86208568015193632</v>
      </c>
      <c r="N5168" s="1">
        <v>1.87999999523163</v>
      </c>
    </row>
    <row r="5169" spans="1:14" x14ac:dyDescent="0.25">
      <c r="A5169" s="3">
        <v>39538</v>
      </c>
      <c r="B5169" s="5" t="s">
        <v>1538</v>
      </c>
      <c r="C5169" s="5" t="s">
        <v>7407</v>
      </c>
      <c r="D5169" s="5" t="s">
        <v>1537</v>
      </c>
      <c r="E5169" s="1">
        <v>40.1</v>
      </c>
      <c r="F5169" s="8">
        <v>153100000</v>
      </c>
      <c r="G5169" s="8">
        <v>5972407296</v>
      </c>
      <c r="H5169" s="1">
        <v>-10.2251823085781</v>
      </c>
      <c r="I5169" s="8">
        <v>6364999808</v>
      </c>
      <c r="J5169" s="1">
        <v>3.1431999057531398E-2</v>
      </c>
      <c r="K5169" s="8">
        <v>1504000000</v>
      </c>
      <c r="L5169" s="9">
        <v>189</v>
      </c>
      <c r="M5169" s="7">
        <v>0.8634027770567736</v>
      </c>
      <c r="N5169" s="1">
        <v>4.4900000095367396</v>
      </c>
    </row>
    <row r="5170" spans="1:14" x14ac:dyDescent="0.25">
      <c r="A5170" s="3">
        <v>39538</v>
      </c>
      <c r="B5170" s="5" t="s">
        <v>1288</v>
      </c>
      <c r="C5170" s="5" t="s">
        <v>7408</v>
      </c>
      <c r="D5170" s="5" t="s">
        <v>1287</v>
      </c>
      <c r="E5170" s="1">
        <v>49.67</v>
      </c>
      <c r="F5170" s="8">
        <v>268223008</v>
      </c>
      <c r="G5170" s="8">
        <v>12908421120</v>
      </c>
      <c r="H5170" s="1">
        <v>39.040303420647497</v>
      </c>
      <c r="I5170" s="8">
        <v>2995311040</v>
      </c>
      <c r="J5170" s="1">
        <v>42.617626190185497</v>
      </c>
      <c r="K5170" s="8">
        <v>1487348000</v>
      </c>
      <c r="L5170" s="9">
        <v>190</v>
      </c>
      <c r="M5170" s="7">
        <v>0.86470529131689056</v>
      </c>
      <c r="N5170" s="1">
        <v>4.51500004529953</v>
      </c>
    </row>
    <row r="5171" spans="1:14" x14ac:dyDescent="0.25">
      <c r="A5171" s="3">
        <v>39538</v>
      </c>
      <c r="B5171" s="5" t="s">
        <v>830</v>
      </c>
      <c r="C5171" s="5" t="s">
        <v>7409</v>
      </c>
      <c r="D5171" s="5" t="s">
        <v>831</v>
      </c>
      <c r="E5171" s="1">
        <v>41.7</v>
      </c>
      <c r="F5171" s="8">
        <v>260000000</v>
      </c>
      <c r="G5171" s="8">
        <v>10786376704</v>
      </c>
      <c r="H5171" s="1">
        <v>-3.4296359765211402</v>
      </c>
      <c r="I5171" s="8">
        <v>10042000128</v>
      </c>
      <c r="J5171" s="1">
        <v>4.9174690246581996</v>
      </c>
      <c r="K5171" s="8">
        <v>1482000000</v>
      </c>
      <c r="L5171" s="9">
        <v>191</v>
      </c>
      <c r="M5171" s="7">
        <v>0.86600312217657727</v>
      </c>
      <c r="N5171" s="1">
        <v>1.9700000584125501</v>
      </c>
    </row>
    <row r="5172" spans="1:14" x14ac:dyDescent="0.25">
      <c r="A5172" s="3">
        <v>39538</v>
      </c>
      <c r="B5172" s="5" t="s">
        <v>234</v>
      </c>
      <c r="C5172" s="5" t="s">
        <v>7410</v>
      </c>
      <c r="D5172" s="5" t="s">
        <v>235</v>
      </c>
      <c r="E5172" s="1">
        <v>85.85</v>
      </c>
      <c r="F5172" s="8">
        <v>244055584</v>
      </c>
      <c r="G5172" s="8">
        <v>21288970240</v>
      </c>
      <c r="H5172" s="1">
        <v>20.930148832066799</v>
      </c>
      <c r="I5172" s="8">
        <v>6563949184</v>
      </c>
      <c r="J5172" s="1">
        <v>10.834596633911101</v>
      </c>
      <c r="K5172" s="8">
        <v>1474179008</v>
      </c>
      <c r="L5172" s="9">
        <v>192</v>
      </c>
      <c r="M5172" s="7">
        <v>0.8672941039642188</v>
      </c>
      <c r="N5172" s="1">
        <v>4.1599999666213998</v>
      </c>
    </row>
    <row r="5173" spans="1:14" x14ac:dyDescent="0.25">
      <c r="A5173" s="3">
        <v>39538</v>
      </c>
      <c r="B5173" s="5" t="s">
        <v>1433</v>
      </c>
      <c r="C5173" s="5" t="s">
        <v>7411</v>
      </c>
      <c r="D5173" s="5" t="s">
        <v>1432</v>
      </c>
      <c r="E5173" s="1">
        <v>109.34</v>
      </c>
      <c r="F5173" s="8">
        <v>124174824</v>
      </c>
      <c r="G5173" s="8">
        <v>13358638080</v>
      </c>
      <c r="H5173" s="1">
        <v>38.131575241665502</v>
      </c>
      <c r="I5173" s="8">
        <v>13960499968</v>
      </c>
      <c r="J5173" s="1">
        <v>11.8907737731934</v>
      </c>
      <c r="K5173" s="8">
        <v>1448100000</v>
      </c>
      <c r="L5173" s="9">
        <v>193</v>
      </c>
      <c r="M5173" s="7">
        <v>0.86856224759978717</v>
      </c>
      <c r="N5173" s="1">
        <v>6.0499999523162797</v>
      </c>
    </row>
    <row r="5174" spans="1:14" x14ac:dyDescent="0.25">
      <c r="A5174" s="3">
        <v>39538</v>
      </c>
      <c r="B5174" s="5" t="s">
        <v>57</v>
      </c>
      <c r="C5174" s="5" t="s">
        <v>7412</v>
      </c>
      <c r="D5174" s="5" t="s">
        <v>58</v>
      </c>
      <c r="E5174" s="1">
        <v>33.07</v>
      </c>
      <c r="F5174" s="8">
        <v>427949536</v>
      </c>
      <c r="G5174" s="8">
        <v>13981110272</v>
      </c>
      <c r="H5174" s="1">
        <v>15.201073939375901</v>
      </c>
      <c r="I5174" s="8">
        <v>18647125760</v>
      </c>
      <c r="J5174" s="1">
        <v>7.1388387680053702</v>
      </c>
      <c r="K5174" s="8">
        <v>1438112992</v>
      </c>
      <c r="L5174" s="9">
        <v>194</v>
      </c>
      <c r="M5174" s="7">
        <v>0.86982164531958073</v>
      </c>
      <c r="N5174" s="1">
        <v>1.7200000286102299</v>
      </c>
    </row>
    <row r="5175" spans="1:14" x14ac:dyDescent="0.25">
      <c r="A5175" s="3">
        <v>39538</v>
      </c>
      <c r="B5175" s="5" t="s">
        <v>1172</v>
      </c>
      <c r="C5175" s="5" t="s">
        <v>7413</v>
      </c>
      <c r="D5175" s="5" t="s">
        <v>1171</v>
      </c>
      <c r="E5175" s="1">
        <v>37.5</v>
      </c>
      <c r="F5175" s="8">
        <v>238500000</v>
      </c>
      <c r="G5175" s="8">
        <v>9046320128</v>
      </c>
      <c r="H5175" s="1">
        <v>-44.172993753876597</v>
      </c>
      <c r="I5175" s="8">
        <v>6143043968</v>
      </c>
      <c r="J5175" s="1">
        <v>-0.68761599063873302</v>
      </c>
      <c r="K5175" s="8">
        <v>1425561024</v>
      </c>
      <c r="L5175" s="9">
        <v>195</v>
      </c>
      <c r="M5175" s="7">
        <v>0.8710700509129099</v>
      </c>
      <c r="N5175" s="1">
        <v>3.75</v>
      </c>
    </row>
    <row r="5176" spans="1:14" x14ac:dyDescent="0.25">
      <c r="A5176" s="3">
        <v>39538</v>
      </c>
      <c r="B5176" s="5" t="s">
        <v>401</v>
      </c>
      <c r="C5176" s="5" t="s">
        <v>7414</v>
      </c>
      <c r="D5176" s="5" t="s">
        <v>402</v>
      </c>
      <c r="E5176" s="1">
        <v>92</v>
      </c>
      <c r="F5176" s="8">
        <v>214448096</v>
      </c>
      <c r="G5176" s="8">
        <v>19510489088</v>
      </c>
      <c r="H5176" s="1">
        <v>34.307242492443201</v>
      </c>
      <c r="I5176" s="8">
        <v>10078899968</v>
      </c>
      <c r="J5176" s="1">
        <v>14.6810159683228</v>
      </c>
      <c r="K5176" s="8">
        <v>1424300000</v>
      </c>
      <c r="L5176" s="9">
        <v>196</v>
      </c>
      <c r="M5176" s="7">
        <v>0.87231735219054274</v>
      </c>
      <c r="N5176" s="1">
        <v>4.96000003814697</v>
      </c>
    </row>
    <row r="5177" spans="1:14" x14ac:dyDescent="0.25">
      <c r="A5177" s="3">
        <v>39538</v>
      </c>
      <c r="B5177" s="5" t="s">
        <v>1695</v>
      </c>
      <c r="C5177" s="5" t="s">
        <v>7415</v>
      </c>
      <c r="D5177" s="5" t="s">
        <v>1694</v>
      </c>
      <c r="E5177" s="1">
        <v>72.8</v>
      </c>
      <c r="F5177" s="8">
        <v>172233440</v>
      </c>
      <c r="G5177" s="8">
        <v>12523370496</v>
      </c>
      <c r="H5177" s="1">
        <v>49.625905521268798</v>
      </c>
      <c r="I5177" s="8">
        <v>3061102016</v>
      </c>
      <c r="J5177" s="1">
        <v>9.2969655990600604</v>
      </c>
      <c r="K5177" s="8">
        <v>1419963008</v>
      </c>
      <c r="L5177" s="9">
        <v>197</v>
      </c>
      <c r="M5177" s="7">
        <v>0.87356085543709872</v>
      </c>
      <c r="N5177" s="1">
        <v>5.5099999904632604</v>
      </c>
    </row>
    <row r="5178" spans="1:14" x14ac:dyDescent="0.25">
      <c r="A5178" s="3">
        <v>39538</v>
      </c>
      <c r="B5178" s="5" t="s">
        <v>423</v>
      </c>
      <c r="C5178" s="5" t="s">
        <v>7416</v>
      </c>
      <c r="D5178" s="5" t="s">
        <v>424</v>
      </c>
      <c r="E5178" s="1">
        <v>45.3</v>
      </c>
      <c r="F5178" s="8">
        <v>453000000</v>
      </c>
      <c r="G5178" s="8">
        <v>21126293504</v>
      </c>
      <c r="H5178" s="1">
        <v>0.136259794700444</v>
      </c>
      <c r="I5178" s="8">
        <v>5614000000</v>
      </c>
      <c r="J5178" s="1">
        <v>13.1913146972656</v>
      </c>
      <c r="K5178" s="8">
        <v>1414000000</v>
      </c>
      <c r="L5178" s="9">
        <v>198</v>
      </c>
      <c r="M5178" s="7">
        <v>0.87479913670268372</v>
      </c>
      <c r="N5178" s="1">
        <v>-4.1700001657009098</v>
      </c>
    </row>
    <row r="5179" spans="1:14" x14ac:dyDescent="0.25">
      <c r="A5179" s="3">
        <v>39538</v>
      </c>
      <c r="B5179" s="5" t="s">
        <v>462</v>
      </c>
      <c r="C5179" s="5" t="s">
        <v>7417</v>
      </c>
      <c r="D5179" s="5" t="s">
        <v>463</v>
      </c>
      <c r="E5179" s="1">
        <v>69.5</v>
      </c>
      <c r="F5179" s="8"/>
      <c r="G5179" s="8">
        <v>9837320192</v>
      </c>
      <c r="H5179" s="1">
        <v>-9.3777633950390609</v>
      </c>
      <c r="I5179" s="8">
        <v>8052200000</v>
      </c>
      <c r="J5179" s="1">
        <v>0.45911601185798601</v>
      </c>
      <c r="K5179" s="8">
        <v>1404200000</v>
      </c>
      <c r="L5179" s="9">
        <v>199</v>
      </c>
      <c r="M5179" s="7">
        <v>0.87602883582088353</v>
      </c>
      <c r="N5179" s="1"/>
    </row>
    <row r="5180" spans="1:14" x14ac:dyDescent="0.25">
      <c r="A5180" s="3">
        <v>39538</v>
      </c>
      <c r="B5180" s="5" t="s">
        <v>1673</v>
      </c>
      <c r="C5180" s="5" t="s">
        <v>7418</v>
      </c>
      <c r="D5180" s="5" t="s">
        <v>1672</v>
      </c>
      <c r="E5180" s="1">
        <v>102.08</v>
      </c>
      <c r="F5180" s="8">
        <v>138542832</v>
      </c>
      <c r="G5180" s="8">
        <v>14080910336</v>
      </c>
      <c r="H5180" s="1">
        <v>48.988563033819801</v>
      </c>
      <c r="I5180" s="8">
        <v>6620099968</v>
      </c>
      <c r="J5180" s="1">
        <v>51.173019409179702</v>
      </c>
      <c r="K5180" s="8">
        <v>1399600000</v>
      </c>
      <c r="L5180" s="9">
        <v>200</v>
      </c>
      <c r="M5180" s="7">
        <v>0.87725450658418824</v>
      </c>
      <c r="N5180" s="1">
        <v>6.6299999952316302</v>
      </c>
    </row>
    <row r="5181" spans="1:14" x14ac:dyDescent="0.25">
      <c r="A5181" s="3">
        <v>39538</v>
      </c>
      <c r="B5181" s="5" t="s">
        <v>427</v>
      </c>
      <c r="C5181" s="5" t="s">
        <v>7419</v>
      </c>
      <c r="D5181" s="5" t="s">
        <v>428</v>
      </c>
      <c r="E5181" s="1">
        <v>60.51</v>
      </c>
      <c r="F5181" s="8">
        <v>163800672</v>
      </c>
      <c r="G5181" s="8">
        <v>9711368192</v>
      </c>
      <c r="H5181" s="1">
        <v>-6.9277739013166499</v>
      </c>
      <c r="I5181" s="8">
        <v>11786999808</v>
      </c>
      <c r="J5181" s="1">
        <v>13.639590263366699</v>
      </c>
      <c r="K5181" s="8">
        <v>1396000000</v>
      </c>
      <c r="L5181" s="9">
        <v>201</v>
      </c>
      <c r="M5181" s="7">
        <v>0.87847702472192279</v>
      </c>
      <c r="N5181" s="1">
        <v>5.0699999332427996</v>
      </c>
    </row>
    <row r="5182" spans="1:14" x14ac:dyDescent="0.25">
      <c r="A5182" s="3">
        <v>39538</v>
      </c>
      <c r="B5182" s="5" t="s">
        <v>1526</v>
      </c>
      <c r="C5182" s="5" t="s">
        <v>7420</v>
      </c>
      <c r="D5182" s="5" t="s">
        <v>1525</v>
      </c>
      <c r="E5182" s="1">
        <v>64.23</v>
      </c>
      <c r="F5182" s="8">
        <v>200761008</v>
      </c>
      <c r="G5182" s="8">
        <v>12536631296</v>
      </c>
      <c r="H5182" s="1">
        <v>58.808312562114402</v>
      </c>
      <c r="I5182" s="8">
        <v>8764330240</v>
      </c>
      <c r="J5182" s="1">
        <v>19.509912490844702</v>
      </c>
      <c r="K5182" s="8">
        <v>1369796992</v>
      </c>
      <c r="L5182" s="9">
        <v>202</v>
      </c>
      <c r="M5182" s="7">
        <v>0.87967659611714788</v>
      </c>
      <c r="N5182" s="1">
        <v>3.2199999690055798</v>
      </c>
    </row>
    <row r="5183" spans="1:14" x14ac:dyDescent="0.25">
      <c r="A5183" s="3">
        <v>39538</v>
      </c>
      <c r="B5183" s="5" t="s">
        <v>1068</v>
      </c>
      <c r="C5183" s="5" t="s">
        <v>7421</v>
      </c>
      <c r="D5183" s="5" t="s">
        <v>1067</v>
      </c>
      <c r="E5183" s="1">
        <v>52.37</v>
      </c>
      <c r="F5183" s="8">
        <v>289000000</v>
      </c>
      <c r="G5183" s="8">
        <v>14949747712</v>
      </c>
      <c r="H5183" s="1">
        <v>6.0480740604900802</v>
      </c>
      <c r="I5183" s="8">
        <v>99636998144</v>
      </c>
      <c r="J5183" s="1">
        <v>6.8910021781921396</v>
      </c>
      <c r="K5183" s="8">
        <v>1360000000</v>
      </c>
      <c r="L5183" s="9">
        <v>203</v>
      </c>
      <c r="M5183" s="7">
        <v>0.88086758799918163</v>
      </c>
      <c r="N5183" s="1">
        <v>3.2000000476837198</v>
      </c>
    </row>
    <row r="5184" spans="1:14" x14ac:dyDescent="0.25">
      <c r="A5184" s="3">
        <v>39538</v>
      </c>
      <c r="B5184" s="5" t="s">
        <v>244</v>
      </c>
      <c r="C5184" s="5" t="s">
        <v>7422</v>
      </c>
      <c r="D5184" s="5" t="s">
        <v>245</v>
      </c>
      <c r="E5184" s="1">
        <v>44.86</v>
      </c>
      <c r="F5184" s="8">
        <v>170018352</v>
      </c>
      <c r="G5184" s="8">
        <v>7715464192</v>
      </c>
      <c r="H5184" s="1">
        <v>-23.316238272903298</v>
      </c>
      <c r="I5184" s="8">
        <v>25289989120</v>
      </c>
      <c r="J5184" s="1">
        <v>18.086267471313501</v>
      </c>
      <c r="K5184" s="8">
        <v>1358178008</v>
      </c>
      <c r="L5184" s="9">
        <v>204</v>
      </c>
      <c r="M5184" s="7">
        <v>0.88205698430939095</v>
      </c>
      <c r="N5184" s="1">
        <v>4.9899999499321002</v>
      </c>
    </row>
    <row r="5185" spans="1:14" x14ac:dyDescent="0.25">
      <c r="A5185" s="3">
        <v>39538</v>
      </c>
      <c r="B5185" s="5" t="s">
        <v>464</v>
      </c>
      <c r="C5185" s="5" t="s">
        <v>7423</v>
      </c>
      <c r="D5185" s="5" t="s">
        <v>465</v>
      </c>
      <c r="E5185" s="1">
        <v>88.27</v>
      </c>
      <c r="F5185" s="8">
        <v>178436992</v>
      </c>
      <c r="G5185" s="8">
        <v>15740918784</v>
      </c>
      <c r="H5185" s="1">
        <v>44.511742607602102</v>
      </c>
      <c r="I5185" s="8">
        <v>21081499648</v>
      </c>
      <c r="J5185" s="1">
        <v>9.8953065872192401</v>
      </c>
      <c r="K5185" s="8">
        <v>1356900000</v>
      </c>
      <c r="L5185" s="9">
        <v>205</v>
      </c>
      <c r="M5185" s="7">
        <v>0.88324526143051707</v>
      </c>
      <c r="N5185" s="1">
        <v>4.5600000619888297</v>
      </c>
    </row>
    <row r="5186" spans="1:14" x14ac:dyDescent="0.25">
      <c r="A5186" s="3">
        <v>39538</v>
      </c>
      <c r="B5186" s="5" t="s">
        <v>892</v>
      </c>
      <c r="C5186" s="5" t="s">
        <v>7424</v>
      </c>
      <c r="D5186" s="5" t="s">
        <v>893</v>
      </c>
      <c r="E5186" s="1">
        <v>19.95</v>
      </c>
      <c r="F5186" s="8">
        <v>428782688</v>
      </c>
      <c r="G5186" s="8">
        <v>8527171072</v>
      </c>
      <c r="H5186" s="1">
        <v>-3.3584935540735898</v>
      </c>
      <c r="I5186" s="8">
        <v>10034169856</v>
      </c>
      <c r="J5186" s="1">
        <v>1.9701219797134399</v>
      </c>
      <c r="K5186" s="8">
        <v>1353385984</v>
      </c>
      <c r="L5186" s="9">
        <v>206</v>
      </c>
      <c r="M5186" s="7">
        <v>0.88443046122478342</v>
      </c>
      <c r="N5186" s="1">
        <v>1.3800000250339499</v>
      </c>
    </row>
    <row r="5187" spans="1:14" x14ac:dyDescent="0.25">
      <c r="A5187" s="3">
        <v>39538</v>
      </c>
      <c r="B5187" s="5" t="s">
        <v>940</v>
      </c>
      <c r="C5187" s="5" t="s">
        <v>7425</v>
      </c>
      <c r="D5187" s="5" t="s">
        <v>939</v>
      </c>
      <c r="E5187" s="1">
        <v>44.04</v>
      </c>
      <c r="F5187" s="8">
        <v>208300000</v>
      </c>
      <c r="G5187" s="8">
        <v>9067183104</v>
      </c>
      <c r="H5187" s="1">
        <v>-11.5694794261249</v>
      </c>
      <c r="I5187" s="8">
        <v>7546000128</v>
      </c>
      <c r="J5187" s="1">
        <v>9.6802330017089808</v>
      </c>
      <c r="K5187" s="8">
        <v>1342000000</v>
      </c>
      <c r="L5187" s="9">
        <v>207</v>
      </c>
      <c r="M5187" s="7">
        <v>0.88560568997896671</v>
      </c>
      <c r="N5187" s="1">
        <v>2.9799998998641999</v>
      </c>
    </row>
    <row r="5188" spans="1:14" x14ac:dyDescent="0.25">
      <c r="A5188" s="3">
        <v>39538</v>
      </c>
      <c r="B5188" s="5" t="s">
        <v>1278</v>
      </c>
      <c r="C5188" s="5" t="s">
        <v>7426</v>
      </c>
      <c r="D5188" s="5" t="s">
        <v>1277</v>
      </c>
      <c r="E5188" s="1">
        <v>65.05</v>
      </c>
      <c r="F5188" s="8">
        <v>411000000</v>
      </c>
      <c r="G5188" s="8">
        <v>26624131072</v>
      </c>
      <c r="H5188" s="1">
        <v>24.8946550700147</v>
      </c>
      <c r="I5188" s="8">
        <v>6064299904</v>
      </c>
      <c r="J5188" s="1">
        <v>16.577945709228501</v>
      </c>
      <c r="K5188" s="8">
        <v>1330200000</v>
      </c>
      <c r="L5188" s="9">
        <v>208</v>
      </c>
      <c r="M5188" s="7">
        <v>0.88677058512711471</v>
      </c>
      <c r="N5188" s="1">
        <v>2.4900000691413902</v>
      </c>
    </row>
    <row r="5189" spans="1:14" x14ac:dyDescent="0.25">
      <c r="A5189" s="3">
        <v>39538</v>
      </c>
      <c r="B5189" s="5" t="s">
        <v>1342</v>
      </c>
      <c r="C5189" s="5" t="s">
        <v>7427</v>
      </c>
      <c r="D5189" s="5" t="s">
        <v>1341</v>
      </c>
      <c r="E5189" s="1">
        <v>77.86</v>
      </c>
      <c r="F5189" s="8">
        <v>232900000</v>
      </c>
      <c r="G5189" s="8">
        <v>17948317696</v>
      </c>
      <c r="H5189" s="1">
        <v>4.1187508442530198</v>
      </c>
      <c r="I5189" s="8">
        <v>3897500032</v>
      </c>
      <c r="J5189" s="1">
        <v>11.503690719604499</v>
      </c>
      <c r="K5189" s="8">
        <v>1322300000</v>
      </c>
      <c r="L5189" s="9">
        <v>209</v>
      </c>
      <c r="M5189" s="7">
        <v>0.88792856201359494</v>
      </c>
      <c r="N5189" s="1">
        <v>3.2900000214576699</v>
      </c>
    </row>
    <row r="5190" spans="1:14" x14ac:dyDescent="0.25">
      <c r="A5190" s="3">
        <v>39538</v>
      </c>
      <c r="B5190" s="5" t="s">
        <v>1565</v>
      </c>
      <c r="C5190" s="5" t="s">
        <v>7428</v>
      </c>
      <c r="D5190" s="5" t="s">
        <v>1564</v>
      </c>
      <c r="E5190" s="1">
        <v>21.27</v>
      </c>
      <c r="F5190" s="8">
        <v>749800000</v>
      </c>
      <c r="G5190" s="8">
        <v>15727536128</v>
      </c>
      <c r="H5190" s="1">
        <v>-4.1120463497746798</v>
      </c>
      <c r="I5190" s="8">
        <v>4900200064</v>
      </c>
      <c r="J5190" s="1">
        <v>9.6192560195922905</v>
      </c>
      <c r="K5190" s="8">
        <v>1322000000</v>
      </c>
      <c r="L5190" s="9">
        <v>210</v>
      </c>
      <c r="M5190" s="7">
        <v>0.88908627618127767</v>
      </c>
      <c r="N5190" s="1">
        <v>1.12999999523163</v>
      </c>
    </row>
    <row r="5191" spans="1:14" x14ac:dyDescent="0.25">
      <c r="A5191" s="3">
        <v>39538</v>
      </c>
      <c r="B5191" s="5" t="s">
        <v>1003</v>
      </c>
      <c r="C5191" s="5" t="s">
        <v>7429</v>
      </c>
      <c r="D5191" s="5" t="s">
        <v>1002</v>
      </c>
      <c r="E5191" s="1">
        <v>37.21</v>
      </c>
      <c r="F5191" s="8">
        <v>499000000</v>
      </c>
      <c r="G5191" s="8">
        <v>17521936384</v>
      </c>
      <c r="H5191" s="1">
        <v>28.551780743494401</v>
      </c>
      <c r="I5191" s="8">
        <v>10416000256</v>
      </c>
      <c r="J5191" s="1">
        <v>8.9425792694091797</v>
      </c>
      <c r="K5191" s="8">
        <v>1309000000</v>
      </c>
      <c r="L5191" s="9">
        <v>211</v>
      </c>
      <c r="M5191" s="7">
        <v>0.89023260586773512</v>
      </c>
      <c r="N5191" s="1">
        <v>1.7449999749660501</v>
      </c>
    </row>
    <row r="5192" spans="1:14" x14ac:dyDescent="0.25">
      <c r="A5192" s="3">
        <v>39538</v>
      </c>
      <c r="B5192" s="5" t="s">
        <v>552</v>
      </c>
      <c r="C5192" s="5" t="s">
        <v>7430</v>
      </c>
      <c r="D5192" s="5" t="s">
        <v>553</v>
      </c>
      <c r="E5192" s="1">
        <v>52.47</v>
      </c>
      <c r="F5192" s="8">
        <v>117606744</v>
      </c>
      <c r="G5192" s="8">
        <v>6146178048</v>
      </c>
      <c r="H5192" s="1">
        <v>-19.565881238840301</v>
      </c>
      <c r="I5192" s="8">
        <v>41843000320</v>
      </c>
      <c r="J5192" s="1">
        <v>16.224098205566399</v>
      </c>
      <c r="K5192" s="8">
        <v>1305000000</v>
      </c>
      <c r="L5192" s="9">
        <v>212</v>
      </c>
      <c r="M5192" s="7">
        <v>0.89137543263689245</v>
      </c>
      <c r="N5192" s="1">
        <v>7.3900001496076602</v>
      </c>
    </row>
    <row r="5193" spans="1:14" x14ac:dyDescent="0.25">
      <c r="A5193" s="3">
        <v>39538</v>
      </c>
      <c r="B5193" s="5" t="s">
        <v>1482</v>
      </c>
      <c r="C5193" s="5" t="s">
        <v>7431</v>
      </c>
      <c r="D5193" s="5" t="s">
        <v>1481</v>
      </c>
      <c r="E5193" s="1">
        <v>82.14</v>
      </c>
      <c r="F5193" s="8">
        <v>189714144</v>
      </c>
      <c r="G5193" s="8">
        <v>15349808128</v>
      </c>
      <c r="H5193" s="1">
        <v>76.258898993967904</v>
      </c>
      <c r="I5193" s="8">
        <v>18423771136</v>
      </c>
      <c r="J5193" s="1">
        <v>29.024103164672901</v>
      </c>
      <c r="K5193" s="8">
        <v>1303920992</v>
      </c>
      <c r="L5193" s="9">
        <v>213</v>
      </c>
      <c r="M5193" s="7">
        <v>0.89251731448710225</v>
      </c>
      <c r="N5193" s="1">
        <v>4.06999999284744</v>
      </c>
    </row>
    <row r="5194" spans="1:14" x14ac:dyDescent="0.25">
      <c r="A5194" s="3">
        <v>39538</v>
      </c>
      <c r="B5194" s="5" t="s">
        <v>1619</v>
      </c>
      <c r="C5194" s="5" t="s">
        <v>7432</v>
      </c>
      <c r="D5194" s="5" t="s">
        <v>1618</v>
      </c>
      <c r="E5194" s="1">
        <v>22.75</v>
      </c>
      <c r="F5194" s="8">
        <v>632000000</v>
      </c>
      <c r="G5194" s="8">
        <v>14326963200</v>
      </c>
      <c r="H5194" s="1"/>
      <c r="I5194" s="8">
        <v>4741999872</v>
      </c>
      <c r="J5194" s="1">
        <v>4.6337161064147896</v>
      </c>
      <c r="K5194" s="8">
        <v>1298000000</v>
      </c>
      <c r="L5194" s="9">
        <v>214</v>
      </c>
      <c r="M5194" s="7">
        <v>0.89365401115098442</v>
      </c>
      <c r="N5194" s="1">
        <v>1.5100000202655799</v>
      </c>
    </row>
    <row r="5195" spans="1:14" x14ac:dyDescent="0.25">
      <c r="A5195" s="3">
        <v>39538</v>
      </c>
      <c r="B5195" s="5" t="s">
        <v>30</v>
      </c>
      <c r="C5195" s="5" t="s">
        <v>7433</v>
      </c>
      <c r="D5195" s="5" t="s">
        <v>31</v>
      </c>
      <c r="E5195" s="1">
        <v>19.68</v>
      </c>
      <c r="F5195" s="8">
        <v>734000000</v>
      </c>
      <c r="G5195" s="8">
        <v>14348590080</v>
      </c>
      <c r="H5195" s="1">
        <v>3.0607829592123301</v>
      </c>
      <c r="I5195" s="8">
        <v>15772000000</v>
      </c>
      <c r="J5195" s="1">
        <v>-1.0048359632492101</v>
      </c>
      <c r="K5195" s="8">
        <v>1291000000</v>
      </c>
      <c r="L5195" s="9">
        <v>215</v>
      </c>
      <c r="M5195" s="7">
        <v>0.89478457770959141</v>
      </c>
      <c r="N5195" s="1">
        <v>1.0700000226497699</v>
      </c>
    </row>
    <row r="5196" spans="1:14" x14ac:dyDescent="0.25">
      <c r="A5196" s="3">
        <v>39538</v>
      </c>
      <c r="B5196" s="5" t="s">
        <v>311</v>
      </c>
      <c r="C5196" s="5" t="s">
        <v>7434</v>
      </c>
      <c r="D5196" s="5" t="s">
        <v>312</v>
      </c>
      <c r="E5196" s="1">
        <v>69.27</v>
      </c>
      <c r="F5196" s="8">
        <v>168499632</v>
      </c>
      <c r="G5196" s="8">
        <v>11383833600</v>
      </c>
      <c r="H5196" s="1">
        <v>29.153439533523901</v>
      </c>
      <c r="I5196" s="8">
        <v>11271650048</v>
      </c>
      <c r="J5196" s="1">
        <v>14.1933403015137</v>
      </c>
      <c r="K5196" s="8">
        <v>1281714016</v>
      </c>
      <c r="L5196" s="9">
        <v>216</v>
      </c>
      <c r="M5196" s="7">
        <v>0.89590701225969793</v>
      </c>
      <c r="N5196" s="1">
        <v>5.0700000127156599</v>
      </c>
    </row>
    <row r="5197" spans="1:14" x14ac:dyDescent="0.25">
      <c r="A5197" s="3">
        <v>39538</v>
      </c>
      <c r="B5197" s="5" t="s">
        <v>363</v>
      </c>
      <c r="C5197" s="5" t="s">
        <v>7435</v>
      </c>
      <c r="D5197" s="5" t="s">
        <v>364</v>
      </c>
      <c r="E5197" s="1">
        <v>24.04</v>
      </c>
      <c r="F5197" s="8">
        <v>1568000000</v>
      </c>
      <c r="G5197" s="8">
        <v>37974663168</v>
      </c>
      <c r="H5197" s="1">
        <v>17.440569623685398</v>
      </c>
      <c r="I5197" s="8">
        <v>5860000000</v>
      </c>
      <c r="J5197" s="1">
        <v>13.2586011886597</v>
      </c>
      <c r="K5197" s="8">
        <v>1278000000</v>
      </c>
      <c r="L5197" s="9">
        <v>217</v>
      </c>
      <c r="M5197" s="7">
        <v>0.89702619433707964</v>
      </c>
      <c r="N5197" s="1">
        <v>1.3699999898672099</v>
      </c>
    </row>
    <row r="5198" spans="1:14" x14ac:dyDescent="0.25">
      <c r="A5198" s="3">
        <v>39538</v>
      </c>
      <c r="B5198" s="5" t="s">
        <v>1475</v>
      </c>
      <c r="C5198" s="5" t="s">
        <v>7436</v>
      </c>
      <c r="D5198" s="5" t="s">
        <v>1474</v>
      </c>
      <c r="E5198" s="1">
        <v>51.85</v>
      </c>
      <c r="F5198" s="8">
        <v>227747840</v>
      </c>
      <c r="G5198" s="8">
        <v>11477316608</v>
      </c>
      <c r="H5198" s="1">
        <v>0.63391484395789499</v>
      </c>
      <c r="I5198" s="8">
        <v>8815000064</v>
      </c>
      <c r="J5198" s="1">
        <v>7.4279508590698198</v>
      </c>
      <c r="K5198" s="8">
        <v>1252000000</v>
      </c>
      <c r="L5198" s="9">
        <v>218</v>
      </c>
      <c r="M5198" s="7">
        <v>0.89812260745201067</v>
      </c>
      <c r="N5198" s="1">
        <v>3.4599999785423301</v>
      </c>
    </row>
    <row r="5199" spans="1:14" x14ac:dyDescent="0.25">
      <c r="A5199" s="3">
        <v>39538</v>
      </c>
      <c r="B5199" s="5" t="s">
        <v>1613</v>
      </c>
      <c r="C5199" s="5" t="s">
        <v>7437</v>
      </c>
      <c r="D5199" s="5" t="s">
        <v>981</v>
      </c>
      <c r="E5199" s="1">
        <v>38.04</v>
      </c>
      <c r="F5199" s="8">
        <v>166000000</v>
      </c>
      <c r="G5199" s="8">
        <v>6251309056</v>
      </c>
      <c r="H5199" s="1">
        <v>-12.195932449753499</v>
      </c>
      <c r="I5199" s="8">
        <v>4266000000</v>
      </c>
      <c r="J5199" s="1">
        <v>-6.3956041336059597</v>
      </c>
      <c r="K5199" s="8">
        <v>1245000000</v>
      </c>
      <c r="L5199" s="9">
        <v>219</v>
      </c>
      <c r="M5199" s="7">
        <v>0.89921289046166653</v>
      </c>
      <c r="N5199" s="1">
        <v>5</v>
      </c>
    </row>
    <row r="5200" spans="1:14" x14ac:dyDescent="0.25">
      <c r="A5200" s="3">
        <v>39538</v>
      </c>
      <c r="B5200" s="5" t="s">
        <v>202</v>
      </c>
      <c r="C5200" s="5" t="s">
        <v>7438</v>
      </c>
      <c r="D5200" s="5" t="s">
        <v>203</v>
      </c>
      <c r="E5200" s="1">
        <v>22.01</v>
      </c>
      <c r="F5200" s="8">
        <v>360893472</v>
      </c>
      <c r="G5200" s="8">
        <v>7549462016</v>
      </c>
      <c r="H5200" s="1">
        <v>7.7536832747856499</v>
      </c>
      <c r="I5200" s="8">
        <v>10519900160</v>
      </c>
      <c r="J5200" s="1">
        <v>-0.146174997091293</v>
      </c>
      <c r="K5200" s="8">
        <v>1236700000</v>
      </c>
      <c r="L5200" s="9">
        <v>220</v>
      </c>
      <c r="M5200" s="7">
        <v>0.90029590491792466</v>
      </c>
      <c r="N5200" s="1">
        <v>1.9299999475479099</v>
      </c>
    </row>
    <row r="5201" spans="1:14" x14ac:dyDescent="0.25">
      <c r="A5201" s="3">
        <v>39538</v>
      </c>
      <c r="B5201" s="5" t="s">
        <v>1476</v>
      </c>
      <c r="C5201" s="5" t="s">
        <v>7439</v>
      </c>
      <c r="D5201" s="5" t="s">
        <v>1285</v>
      </c>
      <c r="E5201" s="1">
        <v>33.770000000000003</v>
      </c>
      <c r="F5201" s="8">
        <v>279336000</v>
      </c>
      <c r="G5201" s="8">
        <v>9371857920</v>
      </c>
      <c r="H5201" s="1">
        <v>7.5820360445757</v>
      </c>
      <c r="I5201" s="8">
        <v>4991566976</v>
      </c>
      <c r="J5201" s="1">
        <v>4.9191579818725604</v>
      </c>
      <c r="K5201" s="8">
        <v>1219592000</v>
      </c>
      <c r="L5201" s="9">
        <v>221</v>
      </c>
      <c r="M5201" s="7">
        <v>0.90136393739689025</v>
      </c>
      <c r="N5201" s="1">
        <v>3.3399999737739599</v>
      </c>
    </row>
    <row r="5202" spans="1:14" x14ac:dyDescent="0.25">
      <c r="A5202" s="3">
        <v>39538</v>
      </c>
      <c r="B5202" s="5" t="s">
        <v>107</v>
      </c>
      <c r="C5202" s="5" t="s">
        <v>7440</v>
      </c>
      <c r="D5202" s="5" t="s">
        <v>108</v>
      </c>
      <c r="E5202" s="1">
        <v>33.950000000000003</v>
      </c>
      <c r="F5202" s="8">
        <v>375000000</v>
      </c>
      <c r="G5202" s="8">
        <v>12818650112</v>
      </c>
      <c r="H5202" s="1">
        <v>-5.9455052246396898</v>
      </c>
      <c r="I5202" s="8">
        <v>7977999744</v>
      </c>
      <c r="J5202" s="1">
        <v>7.13604784011841</v>
      </c>
      <c r="K5202" s="8">
        <v>1217000000</v>
      </c>
      <c r="L5202" s="9">
        <v>222</v>
      </c>
      <c r="M5202" s="7">
        <v>0.90242969998544542</v>
      </c>
      <c r="N5202" s="1">
        <v>2.1699999868869799</v>
      </c>
    </row>
    <row r="5203" spans="1:14" x14ac:dyDescent="0.25">
      <c r="A5203" s="3">
        <v>39538</v>
      </c>
      <c r="B5203" s="5" t="s">
        <v>1617</v>
      </c>
      <c r="C5203" s="5" t="s">
        <v>7441</v>
      </c>
      <c r="D5203" s="5" t="s">
        <v>1616</v>
      </c>
      <c r="E5203" s="1">
        <v>62.62</v>
      </c>
      <c r="F5203" s="8">
        <v>143900000</v>
      </c>
      <c r="G5203" s="8">
        <v>8621490176</v>
      </c>
      <c r="H5203" s="1">
        <v>23.918073976464399</v>
      </c>
      <c r="I5203" s="8">
        <v>2143800032</v>
      </c>
      <c r="J5203" s="1">
        <v>18.213399887085</v>
      </c>
      <c r="K5203" s="8">
        <v>1215900000</v>
      </c>
      <c r="L5203" s="9">
        <v>223</v>
      </c>
      <c r="M5203" s="7">
        <v>0.90349449927174308</v>
      </c>
      <c r="N5203" s="1">
        <v>6.7599999904632604</v>
      </c>
    </row>
    <row r="5204" spans="1:14" x14ac:dyDescent="0.25">
      <c r="A5204" s="3">
        <v>39538</v>
      </c>
      <c r="B5204" s="5" t="s">
        <v>1610</v>
      </c>
      <c r="C5204" s="5" t="s">
        <v>7442</v>
      </c>
      <c r="D5204" s="5" t="s">
        <v>985</v>
      </c>
      <c r="E5204" s="1">
        <v>66.47</v>
      </c>
      <c r="F5204" s="8">
        <v>220608832</v>
      </c>
      <c r="G5204" s="8">
        <v>14454378496</v>
      </c>
      <c r="H5204" s="1">
        <v>16.360426116586101</v>
      </c>
      <c r="I5204" s="8">
        <v>5395099904</v>
      </c>
      <c r="J5204" s="1">
        <v>20.614799499511701</v>
      </c>
      <c r="K5204" s="8">
        <v>1210800000</v>
      </c>
      <c r="L5204" s="9">
        <v>224</v>
      </c>
      <c r="M5204" s="7">
        <v>0.90455483233848311</v>
      </c>
      <c r="N5204" s="1">
        <v>3.3100000023841898</v>
      </c>
    </row>
    <row r="5205" spans="1:14" x14ac:dyDescent="0.25">
      <c r="A5205" s="3">
        <v>39538</v>
      </c>
      <c r="B5205" s="5" t="s">
        <v>236</v>
      </c>
      <c r="C5205" s="5" t="s">
        <v>7443</v>
      </c>
      <c r="D5205" s="5" t="s">
        <v>237</v>
      </c>
      <c r="E5205" s="1">
        <v>12.87</v>
      </c>
      <c r="F5205" s="8">
        <v>1491234944</v>
      </c>
      <c r="G5205" s="8">
        <v>18850428928</v>
      </c>
      <c r="H5205" s="1">
        <v>-23.801063643336398</v>
      </c>
      <c r="I5205" s="8">
        <v>8357000064</v>
      </c>
      <c r="J5205" s="1">
        <v>6.8533439636230504</v>
      </c>
      <c r="K5205" s="8">
        <v>1205000000</v>
      </c>
      <c r="L5205" s="9">
        <v>225</v>
      </c>
      <c r="M5205" s="7">
        <v>0.90561008617513794</v>
      </c>
      <c r="N5205" s="1">
        <v>-0.33000001311302202</v>
      </c>
    </row>
    <row r="5206" spans="1:14" x14ac:dyDescent="0.25">
      <c r="A5206" s="3">
        <v>39538</v>
      </c>
      <c r="B5206" s="5" t="s">
        <v>305</v>
      </c>
      <c r="C5206" s="5" t="s">
        <v>7444</v>
      </c>
      <c r="D5206" s="5" t="s">
        <v>306</v>
      </c>
      <c r="E5206" s="1">
        <v>19.829999999999998</v>
      </c>
      <c r="F5206" s="8">
        <v>358900000</v>
      </c>
      <c r="G5206" s="8">
        <v>7031416320</v>
      </c>
      <c r="H5206" s="1">
        <v>-24.2965287230125</v>
      </c>
      <c r="I5206" s="8">
        <v>11785999872</v>
      </c>
      <c r="J5206" s="1">
        <v>-7.45400190353394</v>
      </c>
      <c r="K5206" s="8">
        <v>1186000000</v>
      </c>
      <c r="L5206" s="9">
        <v>226</v>
      </c>
      <c r="M5206" s="7">
        <v>0.90664870115461738</v>
      </c>
      <c r="N5206" s="1">
        <v>1.0200000107288401</v>
      </c>
    </row>
    <row r="5207" spans="1:14" x14ac:dyDescent="0.25">
      <c r="A5207" s="3">
        <v>39538</v>
      </c>
      <c r="B5207" s="5" t="s">
        <v>1615</v>
      </c>
      <c r="C5207" s="5" t="s">
        <v>7445</v>
      </c>
      <c r="D5207" s="5" t="s">
        <v>1614</v>
      </c>
      <c r="E5207" s="1">
        <v>55.98</v>
      </c>
      <c r="F5207" s="8">
        <v>132750432</v>
      </c>
      <c r="G5207" s="8">
        <v>7296411648</v>
      </c>
      <c r="H5207" s="1">
        <v>-38.202032422030598</v>
      </c>
      <c r="I5207" s="8">
        <v>4706759936</v>
      </c>
      <c r="J5207" s="1">
        <v>64.208953857421903</v>
      </c>
      <c r="K5207" s="8">
        <v>1185026016</v>
      </c>
      <c r="L5207" s="9">
        <v>227</v>
      </c>
      <c r="M5207" s="7">
        <v>0.90768646318774582</v>
      </c>
      <c r="N5207" s="1">
        <v>4.9000000953674299</v>
      </c>
    </row>
    <row r="5208" spans="1:14" x14ac:dyDescent="0.25">
      <c r="A5208" s="3">
        <v>39538</v>
      </c>
      <c r="B5208" s="5" t="s">
        <v>878</v>
      </c>
      <c r="C5208" s="5" t="s">
        <v>7446</v>
      </c>
      <c r="D5208" s="5" t="s">
        <v>879</v>
      </c>
      <c r="E5208" s="1">
        <v>14.27</v>
      </c>
      <c r="F5208" s="8">
        <v>323000000</v>
      </c>
      <c r="G5208" s="8">
        <v>4599212544</v>
      </c>
      <c r="H5208" s="1">
        <v>-3.5008961029999299</v>
      </c>
      <c r="I5208" s="8">
        <v>9622999680</v>
      </c>
      <c r="J5208" s="1">
        <v>3.2621529102325399</v>
      </c>
      <c r="K5208" s="8">
        <v>1185000000</v>
      </c>
      <c r="L5208" s="9">
        <v>228</v>
      </c>
      <c r="M5208" s="7">
        <v>0.9087242024379002</v>
      </c>
      <c r="N5208" s="1">
        <v>1.2599999904632599</v>
      </c>
    </row>
    <row r="5209" spans="1:14" x14ac:dyDescent="0.25">
      <c r="A5209" s="3">
        <v>39538</v>
      </c>
      <c r="B5209" s="5" t="s">
        <v>285</v>
      </c>
      <c r="C5209" s="5" t="s">
        <v>7447</v>
      </c>
      <c r="D5209" s="5" t="s">
        <v>286</v>
      </c>
      <c r="E5209" s="1">
        <v>79.67</v>
      </c>
      <c r="F5209" s="8">
        <v>146000000</v>
      </c>
      <c r="G5209" s="8">
        <v>11624774656</v>
      </c>
      <c r="H5209" s="1">
        <v>11.6890714940133</v>
      </c>
      <c r="I5209" s="8">
        <v>13072999936</v>
      </c>
      <c r="J5209" s="1">
        <v>6.5483980178832999</v>
      </c>
      <c r="K5209" s="8">
        <v>1184000000</v>
      </c>
      <c r="L5209" s="9">
        <v>229</v>
      </c>
      <c r="M5209" s="7">
        <v>0.90976106595872952</v>
      </c>
      <c r="N5209" s="1">
        <v>6.75</v>
      </c>
    </row>
    <row r="5210" spans="1:14" x14ac:dyDescent="0.25">
      <c r="A5210" s="3">
        <v>39538</v>
      </c>
      <c r="B5210" s="5" t="s">
        <v>1074</v>
      </c>
      <c r="C5210" s="5" t="s">
        <v>7448</v>
      </c>
      <c r="D5210" s="5" t="s">
        <v>1073</v>
      </c>
      <c r="E5210" s="1">
        <v>34.83</v>
      </c>
      <c r="F5210" s="8">
        <v>251406848</v>
      </c>
      <c r="G5210" s="8">
        <v>8680433664</v>
      </c>
      <c r="H5210" s="1">
        <v>-46.767007666550498</v>
      </c>
      <c r="I5210" s="8">
        <v>2258999968</v>
      </c>
      <c r="J5210" s="1">
        <v>10.8929357528687</v>
      </c>
      <c r="K5210" s="8">
        <v>1181000000</v>
      </c>
      <c r="L5210" s="9">
        <v>230</v>
      </c>
      <c r="M5210" s="7">
        <v>0.91079530229158379</v>
      </c>
      <c r="N5210" s="1">
        <v>2.6200000047683698</v>
      </c>
    </row>
    <row r="5211" spans="1:14" x14ac:dyDescent="0.25">
      <c r="A5211" s="3">
        <v>39538</v>
      </c>
      <c r="B5211" s="5" t="s">
        <v>1648</v>
      </c>
      <c r="C5211" s="5" t="s">
        <v>7449</v>
      </c>
      <c r="D5211" s="5" t="s">
        <v>1647</v>
      </c>
      <c r="E5211" s="1">
        <v>38.17</v>
      </c>
      <c r="F5211" s="8">
        <v>243898096</v>
      </c>
      <c r="G5211" s="8">
        <v>9464889344</v>
      </c>
      <c r="H5211" s="1">
        <v>-18.162154000998299</v>
      </c>
      <c r="I5211" s="8">
        <v>3270442000</v>
      </c>
      <c r="J5211" s="1">
        <v>7.8767001628875705E-2</v>
      </c>
      <c r="K5211" s="8">
        <v>1175727000</v>
      </c>
      <c r="L5211" s="9">
        <v>231</v>
      </c>
      <c r="M5211" s="7">
        <v>0.91182492090370715</v>
      </c>
      <c r="N5211" s="1"/>
    </row>
    <row r="5212" spans="1:14" x14ac:dyDescent="0.25">
      <c r="A5212" s="3">
        <v>39538</v>
      </c>
      <c r="B5212" s="5" t="s">
        <v>313</v>
      </c>
      <c r="C5212" s="5" t="s">
        <v>7450</v>
      </c>
      <c r="D5212" s="5" t="s">
        <v>314</v>
      </c>
      <c r="E5212" s="1">
        <v>35.020000000000003</v>
      </c>
      <c r="F5212" s="8">
        <v>214514960</v>
      </c>
      <c r="G5212" s="8">
        <v>7392312320</v>
      </c>
      <c r="H5212" s="1">
        <v>-22.238238091382001</v>
      </c>
      <c r="I5212" s="8">
        <v>6129795200</v>
      </c>
      <c r="J5212" s="1">
        <v>6.97688913345337</v>
      </c>
      <c r="K5212" s="8">
        <v>1166215008</v>
      </c>
      <c r="L5212" s="9">
        <v>232</v>
      </c>
      <c r="M5212" s="7">
        <v>0.91284620958549678</v>
      </c>
      <c r="N5212" s="1">
        <v>1.65999999642372</v>
      </c>
    </row>
    <row r="5213" spans="1:14" x14ac:dyDescent="0.25">
      <c r="A5213" s="3">
        <v>39538</v>
      </c>
      <c r="B5213" s="5" t="s">
        <v>1508</v>
      </c>
      <c r="C5213" s="5" t="s">
        <v>7451</v>
      </c>
      <c r="D5213" s="5" t="s">
        <v>1507</v>
      </c>
      <c r="E5213" s="1">
        <v>11.95</v>
      </c>
      <c r="F5213" s="8">
        <v>454500000</v>
      </c>
      <c r="G5213" s="8">
        <v>5302501376</v>
      </c>
      <c r="H5213" s="1">
        <v>-2.66423282253057</v>
      </c>
      <c r="I5213" s="8">
        <v>3260800000</v>
      </c>
      <c r="J5213" s="1">
        <v>7.50008201599121</v>
      </c>
      <c r="K5213" s="8">
        <v>1165000000</v>
      </c>
      <c r="L5213" s="9">
        <v>233</v>
      </c>
      <c r="M5213" s="7">
        <v>0.91386643424915071</v>
      </c>
      <c r="N5213" s="1">
        <v>1.9499999880790699</v>
      </c>
    </row>
    <row r="5214" spans="1:14" x14ac:dyDescent="0.25">
      <c r="A5214" s="3">
        <v>39538</v>
      </c>
      <c r="B5214" s="5" t="s">
        <v>926</v>
      </c>
      <c r="C5214" s="5" t="s">
        <v>7452</v>
      </c>
      <c r="D5214" s="5" t="s">
        <v>925</v>
      </c>
      <c r="E5214" s="1">
        <v>56.84</v>
      </c>
      <c r="F5214" s="8">
        <v>415237984</v>
      </c>
      <c r="G5214" s="8">
        <v>23625789440</v>
      </c>
      <c r="H5214" s="1">
        <v>31.1490538820266</v>
      </c>
      <c r="I5214" s="8">
        <v>9746400256</v>
      </c>
      <c r="J5214" s="1">
        <v>157.05128479003901</v>
      </c>
      <c r="K5214" s="8">
        <v>1164800000</v>
      </c>
      <c r="L5214" s="9">
        <v>234</v>
      </c>
      <c r="M5214" s="7">
        <v>0.9148864837669396</v>
      </c>
      <c r="N5214" s="1">
        <v>1.7999999821186099</v>
      </c>
    </row>
    <row r="5215" spans="1:14" x14ac:dyDescent="0.25">
      <c r="A5215" s="3">
        <v>39538</v>
      </c>
      <c r="B5215" s="5" t="s">
        <v>1390</v>
      </c>
      <c r="C5215" s="5" t="s">
        <v>7453</v>
      </c>
      <c r="D5215" s="5" t="s">
        <v>1389</v>
      </c>
      <c r="E5215" s="1">
        <v>55.72</v>
      </c>
      <c r="F5215" s="8">
        <v>259100000</v>
      </c>
      <c r="G5215" s="8">
        <v>14121920512</v>
      </c>
      <c r="H5215" s="1">
        <v>0.323388449392081</v>
      </c>
      <c r="I5215" s="8">
        <v>10906500096</v>
      </c>
      <c r="J5215" s="1">
        <v>10.4668235778809</v>
      </c>
      <c r="K5215" s="8">
        <v>1163500000</v>
      </c>
      <c r="L5215" s="9">
        <v>235</v>
      </c>
      <c r="M5215" s="7">
        <v>0.91590539483660594</v>
      </c>
      <c r="N5215" s="1">
        <v>3.10999995470047</v>
      </c>
    </row>
    <row r="5216" spans="1:14" x14ac:dyDescent="0.25">
      <c r="A5216" s="3">
        <v>39538</v>
      </c>
      <c r="B5216" s="5" t="s">
        <v>361</v>
      </c>
      <c r="C5216" s="5" t="s">
        <v>7454</v>
      </c>
      <c r="D5216" s="5" t="s">
        <v>362</v>
      </c>
      <c r="E5216" s="1">
        <v>40.79</v>
      </c>
      <c r="F5216" s="8">
        <v>163638112</v>
      </c>
      <c r="G5216" s="8">
        <v>6676434944</v>
      </c>
      <c r="H5216" s="1">
        <v>-18.092366384672701</v>
      </c>
      <c r="I5216" s="8">
        <v>16060900096</v>
      </c>
      <c r="J5216" s="1">
        <v>1.4864399433136</v>
      </c>
      <c r="K5216" s="8">
        <v>1154500000</v>
      </c>
      <c r="L5216" s="9">
        <v>236</v>
      </c>
      <c r="M5216" s="7">
        <v>0.91691642434234699</v>
      </c>
      <c r="N5216" s="1">
        <v>3.57000011205673</v>
      </c>
    </row>
    <row r="5217" spans="1:14" x14ac:dyDescent="0.25">
      <c r="A5217" s="3">
        <v>39538</v>
      </c>
      <c r="B5217" s="5" t="s">
        <v>337</v>
      </c>
      <c r="C5217" s="5" t="s">
        <v>7455</v>
      </c>
      <c r="D5217" s="5" t="s">
        <v>338</v>
      </c>
      <c r="E5217" s="1">
        <v>30.31</v>
      </c>
      <c r="F5217" s="8">
        <v>215900000</v>
      </c>
      <c r="G5217" s="8">
        <v>6351267328</v>
      </c>
      <c r="H5217" s="1">
        <v>-11.687075139934301</v>
      </c>
      <c r="I5217" s="8">
        <v>11587100160</v>
      </c>
      <c r="J5217" s="1">
        <v>24.370479583740199</v>
      </c>
      <c r="K5217" s="8">
        <v>1154100000</v>
      </c>
      <c r="L5217" s="9">
        <v>237</v>
      </c>
      <c r="M5217" s="7">
        <v>0.91792710355635809</v>
      </c>
      <c r="N5217" s="1">
        <v>-0.25</v>
      </c>
    </row>
    <row r="5218" spans="1:14" x14ac:dyDescent="0.25">
      <c r="A5218" s="3">
        <v>39538</v>
      </c>
      <c r="B5218" s="5" t="s">
        <v>919</v>
      </c>
      <c r="C5218" s="5" t="s">
        <v>7456</v>
      </c>
      <c r="D5218" s="5" t="s">
        <v>918</v>
      </c>
      <c r="E5218" s="1">
        <v>71.36</v>
      </c>
      <c r="F5218" s="8">
        <v>101586336</v>
      </c>
      <c r="G5218" s="8">
        <v>7207794176</v>
      </c>
      <c r="H5218" s="1">
        <v>-7.5818234958983801</v>
      </c>
      <c r="I5218" s="8">
        <v>5452500096</v>
      </c>
      <c r="J5218" s="1">
        <v>10.450511932373001</v>
      </c>
      <c r="K5218" s="8">
        <v>1152700000</v>
      </c>
      <c r="L5218" s="9">
        <v>238</v>
      </c>
      <c r="M5218" s="7">
        <v>0.91893655674931418</v>
      </c>
      <c r="N5218" s="1">
        <v>7.3400000333786002</v>
      </c>
    </row>
    <row r="5219" spans="1:14" x14ac:dyDescent="0.25">
      <c r="A5219" s="3">
        <v>39538</v>
      </c>
      <c r="B5219" s="5" t="s">
        <v>301</v>
      </c>
      <c r="C5219" s="5" t="s">
        <v>7457</v>
      </c>
      <c r="D5219" s="5" t="s">
        <v>302</v>
      </c>
      <c r="E5219" s="1">
        <v>44.58</v>
      </c>
      <c r="F5219" s="8">
        <v>272600000</v>
      </c>
      <c r="G5219" s="8">
        <v>11947309056</v>
      </c>
      <c r="H5219" s="1">
        <v>24.291721883182799</v>
      </c>
      <c r="I5219" s="8">
        <v>9455000320</v>
      </c>
      <c r="J5219" s="1">
        <v>9.0792541503906303</v>
      </c>
      <c r="K5219" s="8">
        <v>1149100000</v>
      </c>
      <c r="L5219" s="9">
        <v>239</v>
      </c>
      <c r="M5219" s="7">
        <v>0.91994285731670011</v>
      </c>
      <c r="N5219" s="1">
        <v>14.0899995565414</v>
      </c>
    </row>
    <row r="5220" spans="1:14" x14ac:dyDescent="0.25">
      <c r="A5220" s="3">
        <v>39538</v>
      </c>
      <c r="B5220" s="5" t="s">
        <v>206</v>
      </c>
      <c r="C5220" s="5" t="s">
        <v>7458</v>
      </c>
      <c r="D5220" s="5" t="s">
        <v>207</v>
      </c>
      <c r="E5220" s="1">
        <v>21.95</v>
      </c>
      <c r="F5220" s="8">
        <v>388792992</v>
      </c>
      <c r="G5220" s="8">
        <v>8724899840</v>
      </c>
      <c r="H5220" s="1">
        <v>-36.202338668412601</v>
      </c>
      <c r="I5220" s="8">
        <v>7692000128</v>
      </c>
      <c r="J5220" s="1">
        <v>4.8754501342773402</v>
      </c>
      <c r="K5220" s="8">
        <v>1146000000</v>
      </c>
      <c r="L5220" s="9">
        <v>240</v>
      </c>
      <c r="M5220" s="7">
        <v>0.92094644312317853</v>
      </c>
      <c r="N5220" s="1">
        <v>2.3300000391900499</v>
      </c>
    </row>
    <row r="5221" spans="1:14" x14ac:dyDescent="0.25">
      <c r="A5221" s="3">
        <v>39538</v>
      </c>
      <c r="B5221" s="5" t="s">
        <v>433</v>
      </c>
      <c r="C5221" s="5" t="s">
        <v>7459</v>
      </c>
      <c r="D5221" s="5" t="s">
        <v>434</v>
      </c>
      <c r="E5221" s="1">
        <v>126.87</v>
      </c>
      <c r="F5221" s="8">
        <v>117995088</v>
      </c>
      <c r="G5221" s="8">
        <v>14806118400</v>
      </c>
      <c r="H5221" s="1">
        <v>90.018422380552806</v>
      </c>
      <c r="I5221" s="8">
        <v>16872999936</v>
      </c>
      <c r="J5221" s="1">
        <v>7.3687558174133301</v>
      </c>
      <c r="K5221" s="8">
        <v>1145000000</v>
      </c>
      <c r="L5221" s="9">
        <v>241</v>
      </c>
      <c r="M5221" s="7">
        <v>0.92194915320033188</v>
      </c>
      <c r="N5221" s="1">
        <v>7.4299998581409499</v>
      </c>
    </row>
    <row r="5222" spans="1:14" x14ac:dyDescent="0.25">
      <c r="A5222" s="3">
        <v>39538</v>
      </c>
      <c r="B5222" s="5" t="s">
        <v>1594</v>
      </c>
      <c r="C5222" s="5" t="s">
        <v>7460</v>
      </c>
      <c r="D5222" s="5" t="s">
        <v>1410</v>
      </c>
      <c r="E5222" s="1">
        <v>61.69</v>
      </c>
      <c r="F5222" s="8">
        <v>295697984</v>
      </c>
      <c r="G5222" s="8">
        <v>18082394112</v>
      </c>
      <c r="H5222" s="1">
        <v>27.432346253161199</v>
      </c>
      <c r="I5222" s="8">
        <v>3169219968</v>
      </c>
      <c r="J5222" s="1">
        <v>18.2094326019287</v>
      </c>
      <c r="K5222" s="8">
        <v>1135362992</v>
      </c>
      <c r="L5222" s="9">
        <v>242</v>
      </c>
      <c r="M5222" s="7">
        <v>0.92294342386697414</v>
      </c>
      <c r="N5222" s="1">
        <v>2.0300000011920898</v>
      </c>
    </row>
    <row r="5223" spans="1:14" x14ac:dyDescent="0.25">
      <c r="A5223" s="3">
        <v>39538</v>
      </c>
      <c r="B5223" s="5" t="s">
        <v>1048</v>
      </c>
      <c r="C5223" s="5" t="s">
        <v>7461</v>
      </c>
      <c r="D5223" s="5" t="s">
        <v>1047</v>
      </c>
      <c r="E5223" s="1">
        <v>16.649999999999999</v>
      </c>
      <c r="F5223" s="8">
        <v>532000000</v>
      </c>
      <c r="G5223" s="8">
        <v>8434330624</v>
      </c>
      <c r="H5223" s="1">
        <v>-34.290393959777198</v>
      </c>
      <c r="I5223" s="8">
        <v>22134000128</v>
      </c>
      <c r="J5223" s="1">
        <v>4.0718450546264604</v>
      </c>
      <c r="K5223" s="8">
        <v>1132000000</v>
      </c>
      <c r="L5223" s="9">
        <v>243</v>
      </c>
      <c r="M5223" s="7">
        <v>0.92393474946290222</v>
      </c>
      <c r="N5223" s="1">
        <v>1.40000000596046</v>
      </c>
    </row>
    <row r="5224" spans="1:14" x14ac:dyDescent="0.25">
      <c r="A5224" s="3">
        <v>39538</v>
      </c>
      <c r="B5224" s="5" t="s">
        <v>61</v>
      </c>
      <c r="C5224" s="5" t="s">
        <v>7462</v>
      </c>
      <c r="D5224" s="5" t="s">
        <v>62</v>
      </c>
      <c r="E5224" s="1">
        <v>86.78</v>
      </c>
      <c r="F5224" s="8">
        <v>76000000</v>
      </c>
      <c r="G5224" s="8">
        <v>6457828352</v>
      </c>
      <c r="H5224" s="1">
        <v>3.5672069792966199</v>
      </c>
      <c r="I5224" s="8">
        <v>19408000512</v>
      </c>
      <c r="J5224" s="1">
        <v>7.34513282775879</v>
      </c>
      <c r="K5224" s="8">
        <v>1124000000</v>
      </c>
      <c r="L5224" s="9">
        <v>244</v>
      </c>
      <c r="M5224" s="7">
        <v>0.92491906922423006</v>
      </c>
      <c r="N5224" s="1">
        <v>8.1800000667572004</v>
      </c>
    </row>
    <row r="5225" spans="1:14" x14ac:dyDescent="0.25">
      <c r="A5225" s="3">
        <v>39538</v>
      </c>
      <c r="B5225" s="5" t="s">
        <v>1454</v>
      </c>
      <c r="C5225" s="5" t="s">
        <v>7463</v>
      </c>
      <c r="D5225" s="5" t="s">
        <v>1453</v>
      </c>
      <c r="E5225" s="1">
        <v>30.15</v>
      </c>
      <c r="F5225" s="8">
        <v>352310336</v>
      </c>
      <c r="G5225" s="8">
        <v>10275859456</v>
      </c>
      <c r="H5225" s="1">
        <v>-23.379921759441199</v>
      </c>
      <c r="I5225" s="8">
        <v>2932167040</v>
      </c>
      <c r="J5225" s="1">
        <v>28.370853424072301</v>
      </c>
      <c r="K5225" s="8">
        <v>1113849008</v>
      </c>
      <c r="L5225" s="9">
        <v>245</v>
      </c>
      <c r="M5225" s="7">
        <v>0.92589449946418545</v>
      </c>
      <c r="N5225" s="1">
        <v>1.9599999785423301</v>
      </c>
    </row>
    <row r="5226" spans="1:14" x14ac:dyDescent="0.25">
      <c r="A5226" s="3">
        <v>39538</v>
      </c>
      <c r="B5226" s="5" t="s">
        <v>1536</v>
      </c>
      <c r="C5226" s="5" t="s">
        <v>7464</v>
      </c>
      <c r="D5226" s="5" t="s">
        <v>563</v>
      </c>
      <c r="E5226" s="1">
        <v>43.88</v>
      </c>
      <c r="F5226" s="8">
        <v>89700000</v>
      </c>
      <c r="G5226" s="8">
        <v>3871478528</v>
      </c>
      <c r="H5226" s="1">
        <v>-23.049471221283198</v>
      </c>
      <c r="I5226" s="8">
        <v>6208800000</v>
      </c>
      <c r="J5226" s="1">
        <v>-1.2893699407577499</v>
      </c>
      <c r="K5226" s="8">
        <v>1100500000</v>
      </c>
      <c r="L5226" s="9">
        <v>246</v>
      </c>
      <c r="M5226" s="7">
        <v>0.92685823958637525</v>
      </c>
      <c r="N5226" s="1">
        <v>6.9799998998642003</v>
      </c>
    </row>
    <row r="5227" spans="1:14" x14ac:dyDescent="0.25">
      <c r="A5227" s="3">
        <v>39538</v>
      </c>
      <c r="B5227" s="5" t="s">
        <v>1131</v>
      </c>
      <c r="C5227" s="5" t="s">
        <v>7465</v>
      </c>
      <c r="D5227" s="5" t="s">
        <v>1130</v>
      </c>
      <c r="E5227" s="1">
        <v>10.81</v>
      </c>
      <c r="F5227" s="8">
        <v>370400000</v>
      </c>
      <c r="G5227" s="8">
        <v>3972242688</v>
      </c>
      <c r="H5227" s="1">
        <v>-14.948856119809101</v>
      </c>
      <c r="I5227" s="8">
        <v>6093499904</v>
      </c>
      <c r="J5227" s="1">
        <v>2.7113509178161599</v>
      </c>
      <c r="K5227" s="8">
        <v>1099500000</v>
      </c>
      <c r="L5227" s="9">
        <v>247</v>
      </c>
      <c r="M5227" s="7">
        <v>0.92782110397924</v>
      </c>
      <c r="N5227" s="1">
        <v>0.62999999895691905</v>
      </c>
    </row>
    <row r="5228" spans="1:14" x14ac:dyDescent="0.25">
      <c r="A5228" s="3">
        <v>39538</v>
      </c>
      <c r="B5228" s="5" t="s">
        <v>1089</v>
      </c>
      <c r="C5228" s="5" t="s">
        <v>7466</v>
      </c>
      <c r="D5228" s="5" t="s">
        <v>1088</v>
      </c>
      <c r="E5228" s="1">
        <v>34.36</v>
      </c>
      <c r="F5228" s="8">
        <v>354043168</v>
      </c>
      <c r="G5228" s="8">
        <v>12200329216</v>
      </c>
      <c r="H5228" s="1">
        <v>-18.886672044844602</v>
      </c>
      <c r="I5228" s="8">
        <v>13242999808</v>
      </c>
      <c r="J5228" s="1">
        <v>8.2951231002807599</v>
      </c>
      <c r="K5228" s="8">
        <v>1090000000</v>
      </c>
      <c r="L5228" s="9">
        <v>248</v>
      </c>
      <c r="M5228" s="7">
        <v>0.92877564894351705</v>
      </c>
      <c r="N5228" s="1">
        <v>1.84000000357628</v>
      </c>
    </row>
    <row r="5229" spans="1:14" x14ac:dyDescent="0.25">
      <c r="A5229" s="3">
        <v>39538</v>
      </c>
      <c r="B5229" s="5" t="s">
        <v>1386</v>
      </c>
      <c r="C5229" s="5" t="s">
        <v>7467</v>
      </c>
      <c r="D5229" s="5" t="s">
        <v>1385</v>
      </c>
      <c r="E5229" s="1">
        <v>45.27</v>
      </c>
      <c r="F5229" s="8">
        <v>194040000</v>
      </c>
      <c r="G5229" s="8">
        <v>8890087424</v>
      </c>
      <c r="H5229" s="1">
        <v>-8.7935066882405408</v>
      </c>
      <c r="I5229" s="8">
        <v>6704933888</v>
      </c>
      <c r="J5229" s="1">
        <v>6.9591917991638201</v>
      </c>
      <c r="K5229" s="8">
        <v>1089170992</v>
      </c>
      <c r="L5229" s="9">
        <v>249</v>
      </c>
      <c r="M5229" s="7">
        <v>0.92972946792117783</v>
      </c>
      <c r="N5229" s="1">
        <v>1.7700000125914801</v>
      </c>
    </row>
    <row r="5230" spans="1:14" x14ac:dyDescent="0.25">
      <c r="A5230" s="3">
        <v>39538</v>
      </c>
      <c r="B5230" s="5" t="s">
        <v>1372</v>
      </c>
      <c r="C5230" s="5" t="s">
        <v>7468</v>
      </c>
      <c r="D5230" s="5" t="s">
        <v>1371</v>
      </c>
      <c r="E5230" s="1">
        <v>28.51</v>
      </c>
      <c r="F5230" s="8">
        <v>292976992</v>
      </c>
      <c r="G5230" s="8">
        <v>8316532736</v>
      </c>
      <c r="H5230" s="1">
        <v>-6.5442264368759</v>
      </c>
      <c r="I5230" s="8">
        <v>4903533824</v>
      </c>
      <c r="J5230" s="1">
        <v>9.9486942291259801</v>
      </c>
      <c r="K5230" s="8">
        <v>1086204000</v>
      </c>
      <c r="L5230" s="9">
        <v>250</v>
      </c>
      <c r="M5230" s="7">
        <v>0.93068068861693709</v>
      </c>
      <c r="N5230" s="1">
        <v>2.4499999284744298</v>
      </c>
    </row>
    <row r="5231" spans="1:14" x14ac:dyDescent="0.25">
      <c r="A5231" s="3">
        <v>39538</v>
      </c>
      <c r="B5231" s="5" t="s">
        <v>548</v>
      </c>
      <c r="C5231" s="5" t="s">
        <v>7469</v>
      </c>
      <c r="D5231" s="5" t="s">
        <v>549</v>
      </c>
      <c r="E5231" s="1">
        <v>6.69</v>
      </c>
      <c r="F5231" s="8">
        <v>2844999936</v>
      </c>
      <c r="G5231" s="8">
        <v>17782065152</v>
      </c>
      <c r="H5231" s="1">
        <v>-64.649127024153799</v>
      </c>
      <c r="I5231" s="8">
        <v>40149000192</v>
      </c>
      <c r="J5231" s="1">
        <v>-2.0900909900665301</v>
      </c>
      <c r="K5231" s="8">
        <v>1085000000</v>
      </c>
      <c r="L5231" s="9">
        <v>251</v>
      </c>
      <c r="M5231" s="7">
        <v>0.93163085493458897</v>
      </c>
      <c r="N5231" s="1">
        <v>-10.3999996576458</v>
      </c>
    </row>
    <row r="5232" spans="1:14" x14ac:dyDescent="0.25">
      <c r="A5232" s="3">
        <v>39538</v>
      </c>
      <c r="B5232" s="5" t="s">
        <v>938</v>
      </c>
      <c r="C5232" s="5" t="s">
        <v>7470</v>
      </c>
      <c r="D5232" s="5" t="s">
        <v>937</v>
      </c>
      <c r="E5232" s="1">
        <v>113.83</v>
      </c>
      <c r="F5232" s="8">
        <v>63220064</v>
      </c>
      <c r="G5232" s="8">
        <v>7159676416</v>
      </c>
      <c r="H5232" s="1">
        <v>1.9251446275105899</v>
      </c>
      <c r="I5232" s="8">
        <v>6271277056</v>
      </c>
      <c r="J5232" s="1">
        <v>3.72286105155945</v>
      </c>
      <c r="K5232" s="8">
        <v>1077605984</v>
      </c>
      <c r="L5232" s="9">
        <v>252</v>
      </c>
      <c r="M5232" s="7">
        <v>0.93257454609559998</v>
      </c>
      <c r="N5232" s="1">
        <v>9.1800000667572004</v>
      </c>
    </row>
    <row r="5233" spans="1:14" x14ac:dyDescent="0.25">
      <c r="A5233" s="3">
        <v>39538</v>
      </c>
      <c r="B5233" s="5" t="s">
        <v>1609</v>
      </c>
      <c r="C5233" s="5" t="s">
        <v>7471</v>
      </c>
      <c r="D5233" s="5" t="s">
        <v>1162</v>
      </c>
      <c r="E5233" s="1">
        <v>50</v>
      </c>
      <c r="F5233" s="8">
        <v>264604992</v>
      </c>
      <c r="G5233" s="8">
        <v>12900287488</v>
      </c>
      <c r="H5233" s="1">
        <v>11.0361487588911</v>
      </c>
      <c r="I5233" s="8">
        <v>2313499968</v>
      </c>
      <c r="J5233" s="1">
        <v>22.342676162719702</v>
      </c>
      <c r="K5233" s="8">
        <v>1076800000</v>
      </c>
      <c r="L5233" s="9">
        <v>253</v>
      </c>
      <c r="M5233" s="7">
        <v>0.93351753143278671</v>
      </c>
      <c r="N5233" s="1">
        <v>2.5300000905990601</v>
      </c>
    </row>
    <row r="5234" spans="1:14" x14ac:dyDescent="0.25">
      <c r="A5234" s="3">
        <v>39538</v>
      </c>
      <c r="B5234" s="5" t="s">
        <v>1683</v>
      </c>
      <c r="C5234" s="5" t="s">
        <v>7472</v>
      </c>
      <c r="D5234" s="5" t="s">
        <v>1682</v>
      </c>
      <c r="E5234" s="1">
        <v>60.86</v>
      </c>
      <c r="F5234" s="8">
        <v>117808008</v>
      </c>
      <c r="G5234" s="8">
        <v>7115729920</v>
      </c>
      <c r="H5234" s="1">
        <v>12.533875840534501</v>
      </c>
      <c r="I5234" s="8">
        <v>8453515136</v>
      </c>
      <c r="J5234" s="1">
        <v>4.7447738647460902</v>
      </c>
      <c r="K5234" s="8">
        <v>1072217008</v>
      </c>
      <c r="L5234" s="9">
        <v>254</v>
      </c>
      <c r="M5234" s="7">
        <v>0.9344565033094826</v>
      </c>
      <c r="N5234" s="1">
        <v>5.46000003814697</v>
      </c>
    </row>
    <row r="5235" spans="1:14" x14ac:dyDescent="0.25">
      <c r="A5235" s="3">
        <v>39538</v>
      </c>
      <c r="B5235" s="5" t="s">
        <v>1326</v>
      </c>
      <c r="C5235" s="5" t="s">
        <v>7473</v>
      </c>
      <c r="D5235" s="5" t="s">
        <v>1325</v>
      </c>
      <c r="E5235" s="1">
        <v>33.909999999999997</v>
      </c>
      <c r="F5235" s="8">
        <v>224000000</v>
      </c>
      <c r="G5235" s="8">
        <v>7608854528</v>
      </c>
      <c r="H5235" s="1">
        <v>7.1791033312888599</v>
      </c>
      <c r="I5235" s="8">
        <v>13590999808</v>
      </c>
      <c r="J5235" s="1">
        <v>6.7635512351989702</v>
      </c>
      <c r="K5235" s="8">
        <v>1071000000</v>
      </c>
      <c r="L5235" s="9">
        <v>255</v>
      </c>
      <c r="M5235" s="7">
        <v>0.93539440941658414</v>
      </c>
      <c r="N5235" s="1">
        <v>2.35999995470047</v>
      </c>
    </row>
    <row r="5236" spans="1:14" x14ac:dyDescent="0.25">
      <c r="A5236" s="3">
        <v>39538</v>
      </c>
      <c r="B5236" s="5" t="s">
        <v>1603</v>
      </c>
      <c r="C5236" s="5" t="s">
        <v>7474</v>
      </c>
      <c r="D5236" s="5" t="s">
        <v>1602</v>
      </c>
      <c r="E5236" s="1">
        <v>469.1</v>
      </c>
      <c r="F5236" s="8">
        <v>53281000</v>
      </c>
      <c r="G5236" s="8">
        <v>25555701760</v>
      </c>
      <c r="H5236" s="1">
        <v>-7.4918762218767103</v>
      </c>
      <c r="I5236" s="8">
        <v>1756101024</v>
      </c>
      <c r="J5236" s="1">
        <v>61.118019104003899</v>
      </c>
      <c r="K5236" s="8">
        <v>1059361024</v>
      </c>
      <c r="L5236" s="9">
        <v>256</v>
      </c>
      <c r="M5236" s="7">
        <v>0.93632212293108918</v>
      </c>
      <c r="N5236" s="1">
        <v>15.019999980926499</v>
      </c>
    </row>
    <row r="5237" spans="1:14" x14ac:dyDescent="0.25">
      <c r="A5237" s="3">
        <v>39538</v>
      </c>
      <c r="B5237" s="5" t="s">
        <v>1596</v>
      </c>
      <c r="C5237" s="5" t="s">
        <v>7475</v>
      </c>
      <c r="D5237" s="5" t="s">
        <v>1412</v>
      </c>
      <c r="E5237" s="1">
        <v>64.319999999999993</v>
      </c>
      <c r="F5237" s="8">
        <v>252371008</v>
      </c>
      <c r="G5237" s="8">
        <v>16055835648</v>
      </c>
      <c r="H5237" s="1">
        <v>108.222728927533</v>
      </c>
      <c r="I5237" s="8">
        <v>18352900096</v>
      </c>
      <c r="J5237" s="1">
        <v>4.0993509292602504</v>
      </c>
      <c r="K5237" s="8">
        <v>1053900000</v>
      </c>
      <c r="L5237" s="9">
        <v>257</v>
      </c>
      <c r="M5237" s="7">
        <v>0.93724505406673275</v>
      </c>
      <c r="N5237" s="1">
        <v>2.18000000715256</v>
      </c>
    </row>
    <row r="5238" spans="1:14" x14ac:dyDescent="0.25">
      <c r="A5238" s="3">
        <v>39538</v>
      </c>
      <c r="B5238" s="5" t="s">
        <v>1427</v>
      </c>
      <c r="C5238" s="5" t="s">
        <v>7476</v>
      </c>
      <c r="D5238" s="5" t="s">
        <v>1426</v>
      </c>
      <c r="E5238" s="1">
        <v>11.85</v>
      </c>
      <c r="F5238" s="8">
        <v>189925600</v>
      </c>
      <c r="G5238" s="8">
        <v>2218283008</v>
      </c>
      <c r="H5238" s="1">
        <v>-76.815643854882197</v>
      </c>
      <c r="I5238" s="8">
        <v>8121800064</v>
      </c>
      <c r="J5238" s="1">
        <v>16.9472961425781</v>
      </c>
      <c r="K5238" s="8">
        <v>1044800000</v>
      </c>
      <c r="L5238" s="9">
        <v>258</v>
      </c>
      <c r="M5238" s="7">
        <v>0.93816001606551869</v>
      </c>
      <c r="N5238" s="1">
        <v>-0.60000000894069705</v>
      </c>
    </row>
    <row r="5239" spans="1:14" x14ac:dyDescent="0.25">
      <c r="A5239" s="3">
        <v>39538</v>
      </c>
      <c r="B5239" s="5" t="s">
        <v>335</v>
      </c>
      <c r="C5239" s="5" t="s">
        <v>7477</v>
      </c>
      <c r="D5239" s="5" t="s">
        <v>336</v>
      </c>
      <c r="E5239" s="1">
        <v>51.81</v>
      </c>
      <c r="F5239" s="8">
        <v>181490128</v>
      </c>
      <c r="G5239" s="8">
        <v>9381664768</v>
      </c>
      <c r="H5239" s="1">
        <v>-2.0515638294512</v>
      </c>
      <c r="I5239" s="8">
        <v>9003299968</v>
      </c>
      <c r="J5239" s="1">
        <v>15.3101348876953</v>
      </c>
      <c r="K5239" s="8">
        <v>1043300016</v>
      </c>
      <c r="L5239" s="9">
        <v>259</v>
      </c>
      <c r="M5239" s="7">
        <v>0.93907366448432872</v>
      </c>
      <c r="N5239" s="1">
        <v>4.1100000143051103</v>
      </c>
    </row>
    <row r="5240" spans="1:14" x14ac:dyDescent="0.25">
      <c r="A5240" s="3">
        <v>39538</v>
      </c>
      <c r="B5240" s="5" t="s">
        <v>932</v>
      </c>
      <c r="C5240" s="5" t="s">
        <v>7478</v>
      </c>
      <c r="D5240" s="5" t="s">
        <v>931</v>
      </c>
      <c r="E5240" s="1">
        <v>40.200000000000003</v>
      </c>
      <c r="F5240" s="8">
        <v>304600000</v>
      </c>
      <c r="G5240" s="8">
        <v>12095755264</v>
      </c>
      <c r="H5240" s="1">
        <v>19.884565679364002</v>
      </c>
      <c r="I5240" s="8">
        <v>8950999808</v>
      </c>
      <c r="J5240" s="1">
        <v>-13.0773706436157</v>
      </c>
      <c r="K5240" s="8">
        <v>1043000000</v>
      </c>
      <c r="L5240" s="9">
        <v>260</v>
      </c>
      <c r="M5240" s="7">
        <v>0.93998705017032957</v>
      </c>
      <c r="N5240" s="1">
        <v>2.8999999761581399</v>
      </c>
    </row>
    <row r="5241" spans="1:14" x14ac:dyDescent="0.25">
      <c r="A5241" s="3">
        <v>39538</v>
      </c>
      <c r="B5241" s="5" t="s">
        <v>190</v>
      </c>
      <c r="C5241" s="5" t="s">
        <v>7479</v>
      </c>
      <c r="D5241" s="5" t="s">
        <v>191</v>
      </c>
      <c r="E5241" s="1">
        <v>24.35</v>
      </c>
      <c r="F5241" s="8">
        <v>520392032</v>
      </c>
      <c r="G5241" s="8">
        <v>12535846912</v>
      </c>
      <c r="H5241" s="1">
        <v>-18.639550198206901</v>
      </c>
      <c r="I5241" s="8">
        <v>11349999872</v>
      </c>
      <c r="J5241" s="1">
        <v>7.6135392189025897</v>
      </c>
      <c r="K5241" s="8">
        <v>1019000000</v>
      </c>
      <c r="L5241" s="9">
        <v>261</v>
      </c>
      <c r="M5241" s="7">
        <v>0.94087941835252986</v>
      </c>
      <c r="N5241" s="1">
        <v>4.6200001090764999</v>
      </c>
    </row>
    <row r="5242" spans="1:14" x14ac:dyDescent="0.25">
      <c r="A5242" s="3">
        <v>39538</v>
      </c>
      <c r="B5242" s="5" t="s">
        <v>183</v>
      </c>
      <c r="C5242" s="5" t="s">
        <v>7480</v>
      </c>
      <c r="D5242" s="5" t="s">
        <v>184</v>
      </c>
      <c r="E5242" s="1">
        <v>35.08</v>
      </c>
      <c r="F5242" s="8">
        <v>149988160</v>
      </c>
      <c r="G5242" s="8">
        <v>5277017600</v>
      </c>
      <c r="H5242" s="1">
        <v>-34.790938788725498</v>
      </c>
      <c r="I5242" s="8">
        <v>4617000064</v>
      </c>
      <c r="J5242" s="1">
        <v>8.7930221557617205</v>
      </c>
      <c r="K5242" s="8">
        <v>1003000000</v>
      </c>
      <c r="L5242" s="9">
        <v>262</v>
      </c>
      <c r="M5242" s="7">
        <v>0.9417577748655297</v>
      </c>
      <c r="N5242" s="1">
        <v>4.4900000691413897</v>
      </c>
    </row>
    <row r="5243" spans="1:14" x14ac:dyDescent="0.25">
      <c r="A5243" s="3">
        <v>39538</v>
      </c>
      <c r="B5243" s="5" t="s">
        <v>1178</v>
      </c>
      <c r="C5243" s="5" t="s">
        <v>7481</v>
      </c>
      <c r="D5243" s="5" t="s">
        <v>37</v>
      </c>
      <c r="E5243" s="1">
        <v>32.6</v>
      </c>
      <c r="F5243" s="8">
        <v>221000000</v>
      </c>
      <c r="G5243" s="8">
        <v>7143779840</v>
      </c>
      <c r="H5243" s="1">
        <v>-28.9153973770904</v>
      </c>
      <c r="I5243" s="8">
        <v>9002813824</v>
      </c>
      <c r="J5243" s="1">
        <v>3.1224319934845002</v>
      </c>
      <c r="K5243" s="8">
        <v>991856000</v>
      </c>
      <c r="L5243" s="9">
        <v>263</v>
      </c>
      <c r="M5243" s="7">
        <v>0.94262637225093149</v>
      </c>
      <c r="N5243" s="1">
        <v>2.9500000476837198</v>
      </c>
    </row>
    <row r="5244" spans="1:14" x14ac:dyDescent="0.25">
      <c r="A5244" s="3">
        <v>39538</v>
      </c>
      <c r="B5244" s="5" t="s">
        <v>283</v>
      </c>
      <c r="C5244" s="5" t="s">
        <v>7482</v>
      </c>
      <c r="D5244" s="5" t="s">
        <v>284</v>
      </c>
      <c r="E5244" s="1">
        <v>41.78</v>
      </c>
      <c r="F5244" s="8">
        <v>191926464</v>
      </c>
      <c r="G5244" s="8">
        <v>7909291008</v>
      </c>
      <c r="H5244" s="1">
        <v>-9.7249483174114193</v>
      </c>
      <c r="I5244" s="8">
        <v>7343001984</v>
      </c>
      <c r="J5244" s="1">
        <v>14.169227600097701</v>
      </c>
      <c r="K5244" s="8">
        <v>991297008</v>
      </c>
      <c r="L5244" s="9">
        <v>264</v>
      </c>
      <c r="M5244" s="7">
        <v>0.94349448011064641</v>
      </c>
      <c r="N5244" s="1">
        <v>3.28999996185303</v>
      </c>
    </row>
    <row r="5245" spans="1:14" x14ac:dyDescent="0.25">
      <c r="A5245" s="3">
        <v>39538</v>
      </c>
      <c r="B5245" s="5" t="s">
        <v>1583</v>
      </c>
      <c r="C5245" s="5" t="s">
        <v>7483</v>
      </c>
      <c r="D5245" s="5" t="s">
        <v>975</v>
      </c>
      <c r="E5245" s="1">
        <v>35.590000000000003</v>
      </c>
      <c r="F5245" s="8">
        <v>561113024</v>
      </c>
      <c r="G5245" s="8">
        <v>20101210112</v>
      </c>
      <c r="H5245" s="1">
        <v>-7.6543868522611502</v>
      </c>
      <c r="I5245" s="8">
        <v>3398919040</v>
      </c>
      <c r="J5245" s="1">
        <v>22.621868133544901</v>
      </c>
      <c r="K5245" s="8">
        <v>988665024</v>
      </c>
      <c r="L5245" s="9">
        <v>265</v>
      </c>
      <c r="M5245" s="7">
        <v>0.94436028306478959</v>
      </c>
      <c r="N5245" s="1">
        <v>1.38999995589256</v>
      </c>
    </row>
    <row r="5246" spans="1:14" x14ac:dyDescent="0.25">
      <c r="A5246" s="3">
        <v>39538</v>
      </c>
      <c r="B5246" s="5" t="s">
        <v>1693</v>
      </c>
      <c r="C5246" s="5" t="s">
        <v>7484</v>
      </c>
      <c r="D5246" s="5" t="s">
        <v>1692</v>
      </c>
      <c r="E5246" s="1">
        <v>30</v>
      </c>
      <c r="F5246" s="8">
        <v>137044832</v>
      </c>
      <c r="G5246" s="8">
        <v>4022120960</v>
      </c>
      <c r="H5246" s="1">
        <v>-5.3961174890548103</v>
      </c>
      <c r="I5246" s="8">
        <v>21915000064</v>
      </c>
      <c r="J5246" s="1">
        <v>19.724922180175799</v>
      </c>
      <c r="K5246" s="8">
        <v>987000000</v>
      </c>
      <c r="L5246" s="9">
        <v>266</v>
      </c>
      <c r="M5246" s="7">
        <v>0.94522462790858908</v>
      </c>
      <c r="N5246" s="1">
        <v>4.18000000715256</v>
      </c>
    </row>
    <row r="5247" spans="1:14" x14ac:dyDescent="0.25">
      <c r="A5247" s="3">
        <v>39538</v>
      </c>
      <c r="B5247" s="5" t="s">
        <v>431</v>
      </c>
      <c r="C5247" s="5" t="s">
        <v>7485</v>
      </c>
      <c r="D5247" s="5" t="s">
        <v>432</v>
      </c>
      <c r="E5247" s="1">
        <v>51.04</v>
      </c>
      <c r="F5247" s="8">
        <v>122814240</v>
      </c>
      <c r="G5247" s="8">
        <v>6201607168</v>
      </c>
      <c r="H5247" s="1">
        <v>-11.2229427248002</v>
      </c>
      <c r="I5247" s="8">
        <v>8005292032</v>
      </c>
      <c r="J5247" s="1">
        <v>2.50370097160339</v>
      </c>
      <c r="K5247" s="8">
        <v>982563968</v>
      </c>
      <c r="L5247" s="9">
        <v>267</v>
      </c>
      <c r="M5247" s="7">
        <v>0.94608508798907942</v>
      </c>
      <c r="N5247" s="1">
        <v>4.81999999284744</v>
      </c>
    </row>
    <row r="5248" spans="1:14" x14ac:dyDescent="0.25">
      <c r="A5248" s="3">
        <v>39538</v>
      </c>
      <c r="B5248" s="5" t="s">
        <v>522</v>
      </c>
      <c r="C5248" s="5" t="s">
        <v>7486</v>
      </c>
      <c r="D5248" s="5" t="s">
        <v>523</v>
      </c>
      <c r="E5248" s="1">
        <v>62.84</v>
      </c>
      <c r="F5248" s="8">
        <v>218882992</v>
      </c>
      <c r="G5248" s="8">
        <v>17143739392</v>
      </c>
      <c r="H5248" s="1">
        <v>22.159362845246001</v>
      </c>
      <c r="I5248" s="8">
        <v>5391450112</v>
      </c>
      <c r="J5248" s="1">
        <v>15.0672063827515</v>
      </c>
      <c r="K5248" s="8">
        <v>975835984</v>
      </c>
      <c r="L5248" s="9">
        <v>268</v>
      </c>
      <c r="M5248" s="7">
        <v>0.94693965617668263</v>
      </c>
      <c r="N5248" s="1">
        <v>2.3000000119209298</v>
      </c>
    </row>
    <row r="5249" spans="1:14" x14ac:dyDescent="0.25">
      <c r="A5249" s="3">
        <v>39538</v>
      </c>
      <c r="B5249" s="5" t="s">
        <v>1652</v>
      </c>
      <c r="C5249" s="5" t="s">
        <v>7487</v>
      </c>
      <c r="D5249" s="5" t="s">
        <v>1651</v>
      </c>
      <c r="E5249" s="1">
        <v>61.71</v>
      </c>
      <c r="F5249" s="8">
        <v>265000000</v>
      </c>
      <c r="G5249" s="8">
        <v>16186200064</v>
      </c>
      <c r="H5249" s="1">
        <v>-23.830678527245801</v>
      </c>
      <c r="I5249" s="8">
        <v>4157966976</v>
      </c>
      <c r="J5249" s="1">
        <v>75</v>
      </c>
      <c r="K5249" s="8">
        <v>975685000</v>
      </c>
      <c r="L5249" s="9">
        <v>269</v>
      </c>
      <c r="M5249" s="7">
        <v>0.94779409214316945</v>
      </c>
      <c r="N5249" s="1">
        <v>2.6100000143051099</v>
      </c>
    </row>
    <row r="5250" spans="1:14" x14ac:dyDescent="0.25">
      <c r="A5250" s="3">
        <v>39538</v>
      </c>
      <c r="B5250" s="5" t="s">
        <v>515</v>
      </c>
      <c r="C5250" s="5" t="s">
        <v>7488</v>
      </c>
      <c r="D5250" s="5" t="s">
        <v>516</v>
      </c>
      <c r="E5250" s="1">
        <v>9.9499999999999993</v>
      </c>
      <c r="F5250" s="8">
        <v>633945728</v>
      </c>
      <c r="G5250" s="8">
        <v>6434548736</v>
      </c>
      <c r="H5250" s="1">
        <v>-71.183687297162606</v>
      </c>
      <c r="I5250" s="8">
        <v>11791256064</v>
      </c>
      <c r="J5250" s="1">
        <v>-8.9670000076293892</v>
      </c>
      <c r="K5250" s="8">
        <v>975676992</v>
      </c>
      <c r="L5250" s="9">
        <v>270</v>
      </c>
      <c r="M5250" s="7">
        <v>0.94864852109681586</v>
      </c>
      <c r="N5250" s="1">
        <v>0.54000005312263999</v>
      </c>
    </row>
    <row r="5251" spans="1:14" x14ac:dyDescent="0.25">
      <c r="A5251" s="3">
        <v>39538</v>
      </c>
      <c r="B5251" s="5" t="s">
        <v>59</v>
      </c>
      <c r="C5251" s="5" t="s">
        <v>7489</v>
      </c>
      <c r="D5251" s="5" t="s">
        <v>60</v>
      </c>
      <c r="E5251" s="1">
        <v>77.510000000000005</v>
      </c>
      <c r="F5251" s="8">
        <v>109797984</v>
      </c>
      <c r="G5251" s="8">
        <v>8307574272</v>
      </c>
      <c r="H5251" s="1">
        <v>4.8965679523220702</v>
      </c>
      <c r="I5251" s="8">
        <v>7219358976</v>
      </c>
      <c r="J5251" s="1">
        <v>16.145402908325199</v>
      </c>
      <c r="K5251" s="8">
        <v>965441008</v>
      </c>
      <c r="L5251" s="9">
        <v>271</v>
      </c>
      <c r="M5251" s="7">
        <v>0.94949398609910296</v>
      </c>
      <c r="N5251" s="1">
        <v>5.3700000047683698</v>
      </c>
    </row>
    <row r="5252" spans="1:14" x14ac:dyDescent="0.25">
      <c r="A5252" s="3">
        <v>39538</v>
      </c>
      <c r="B5252" s="5" t="s">
        <v>1681</v>
      </c>
      <c r="C5252" s="5" t="s">
        <v>7490</v>
      </c>
      <c r="D5252" s="5" t="s">
        <v>1680</v>
      </c>
      <c r="E5252" s="1">
        <v>16.37</v>
      </c>
      <c r="F5252" s="8">
        <v>477762016</v>
      </c>
      <c r="G5252" s="8">
        <v>7656454144</v>
      </c>
      <c r="H5252" s="1"/>
      <c r="I5252" s="8">
        <v>6566652032</v>
      </c>
      <c r="J5252" s="1">
        <v>7.2834610939025897</v>
      </c>
      <c r="K5252" s="8">
        <v>964665016</v>
      </c>
      <c r="L5252" s="9">
        <v>272</v>
      </c>
      <c r="M5252" s="7">
        <v>0.95033877154243962</v>
      </c>
      <c r="N5252" s="1">
        <v>0.849999979138374</v>
      </c>
    </row>
    <row r="5253" spans="1:14" x14ac:dyDescent="0.25">
      <c r="A5253" s="3">
        <v>39538</v>
      </c>
      <c r="B5253" s="5" t="s">
        <v>34</v>
      </c>
      <c r="C5253" s="5" t="s">
        <v>7491</v>
      </c>
      <c r="D5253" s="5" t="s">
        <v>35</v>
      </c>
      <c r="E5253" s="1">
        <v>25.8</v>
      </c>
      <c r="F5253" s="8">
        <v>240122368</v>
      </c>
      <c r="G5253" s="8">
        <v>5956515840</v>
      </c>
      <c r="H5253" s="1">
        <v>69.402495157738898</v>
      </c>
      <c r="I5253" s="8">
        <v>19643999744</v>
      </c>
      <c r="J5253" s="1">
        <v>4.7624130249023402</v>
      </c>
      <c r="K5253" s="8">
        <v>962000000</v>
      </c>
      <c r="L5253" s="9">
        <v>273</v>
      </c>
      <c r="M5253" s="7">
        <v>0.95118122315311349</v>
      </c>
      <c r="N5253" s="1">
        <v>2.7300000935792901</v>
      </c>
    </row>
    <row r="5254" spans="1:14" x14ac:dyDescent="0.25">
      <c r="A5254" s="3">
        <v>39538</v>
      </c>
      <c r="B5254" s="5" t="s">
        <v>1588</v>
      </c>
      <c r="C5254" s="5" t="s">
        <v>7492</v>
      </c>
      <c r="D5254" s="5" t="s">
        <v>1587</v>
      </c>
      <c r="E5254" s="1">
        <v>62.5</v>
      </c>
      <c r="F5254" s="8">
        <v>100300000</v>
      </c>
      <c r="G5254" s="8">
        <v>6270751744</v>
      </c>
      <c r="H5254" s="1">
        <v>18.259227633855499</v>
      </c>
      <c r="I5254" s="8">
        <v>9137699840</v>
      </c>
      <c r="J5254" s="1">
        <v>19.484544754028299</v>
      </c>
      <c r="K5254" s="8">
        <v>961400000</v>
      </c>
      <c r="L5254" s="9">
        <v>274</v>
      </c>
      <c r="M5254" s="7">
        <v>0.95202314932619236</v>
      </c>
      <c r="N5254" s="1">
        <v>6.0000001192092904</v>
      </c>
    </row>
    <row r="5255" spans="1:14" x14ac:dyDescent="0.25">
      <c r="A5255" s="3">
        <v>39538</v>
      </c>
      <c r="B5255" s="5" t="s">
        <v>1417</v>
      </c>
      <c r="C5255" s="5" t="s">
        <v>7493</v>
      </c>
      <c r="D5255" s="5" t="s">
        <v>1416</v>
      </c>
      <c r="E5255" s="1">
        <v>80.48</v>
      </c>
      <c r="F5255" s="8">
        <v>109935264</v>
      </c>
      <c r="G5255" s="8">
        <v>8997984256</v>
      </c>
      <c r="H5255" s="1">
        <v>-30.746300698598301</v>
      </c>
      <c r="I5255" s="8">
        <v>4466439104</v>
      </c>
      <c r="J5255" s="1">
        <v>2.4982430934906001</v>
      </c>
      <c r="K5255" s="8">
        <v>961243968</v>
      </c>
      <c r="L5255" s="9">
        <v>275</v>
      </c>
      <c r="M5255" s="7">
        <v>0.95286493885747314</v>
      </c>
      <c r="N5255" s="1">
        <v>6.0400000810623196</v>
      </c>
    </row>
    <row r="5256" spans="1:14" x14ac:dyDescent="0.25">
      <c r="A5256" s="3">
        <v>39538</v>
      </c>
      <c r="B5256" s="5" t="s">
        <v>505</v>
      </c>
      <c r="C5256" s="5" t="s">
        <v>7494</v>
      </c>
      <c r="D5256" s="5" t="s">
        <v>506</v>
      </c>
      <c r="E5256" s="1">
        <v>54.08</v>
      </c>
      <c r="F5256" s="8">
        <v>195852000</v>
      </c>
      <c r="G5256" s="8">
        <v>10516781056</v>
      </c>
      <c r="H5256" s="1">
        <v>9.4037163815086497</v>
      </c>
      <c r="I5256" s="8">
        <v>8897000192</v>
      </c>
      <c r="J5256" s="1">
        <v>8.1044960021972692</v>
      </c>
      <c r="K5256" s="8">
        <v>958000000</v>
      </c>
      <c r="L5256" s="9">
        <v>276</v>
      </c>
      <c r="M5256" s="7">
        <v>0.9537038875508469</v>
      </c>
      <c r="N5256" s="1">
        <v>3.18000000715256</v>
      </c>
    </row>
    <row r="5257" spans="1:14" x14ac:dyDescent="0.25">
      <c r="A5257" s="3">
        <v>39538</v>
      </c>
      <c r="B5257" s="5" t="s">
        <v>1640</v>
      </c>
      <c r="C5257" s="5" t="s">
        <v>7495</v>
      </c>
      <c r="D5257" s="5" t="s">
        <v>1291</v>
      </c>
      <c r="E5257" s="1">
        <v>17.5</v>
      </c>
      <c r="F5257" s="8">
        <v>727600000</v>
      </c>
      <c r="G5257" s="8">
        <v>12453320704</v>
      </c>
      <c r="H5257" s="1">
        <v>-53.308430593017498</v>
      </c>
      <c r="I5257" s="8">
        <v>9823374080</v>
      </c>
      <c r="J5257" s="1">
        <v>20.862554550170898</v>
      </c>
      <c r="K5257" s="8">
        <v>954468000</v>
      </c>
      <c r="L5257" s="9">
        <v>277</v>
      </c>
      <c r="M5257" s="7">
        <v>0.95453974316824464</v>
      </c>
      <c r="N5257" s="1">
        <v>0.90999999642372098</v>
      </c>
    </row>
    <row r="5258" spans="1:14" x14ac:dyDescent="0.25">
      <c r="A5258" s="3">
        <v>39538</v>
      </c>
      <c r="B5258" s="5" t="s">
        <v>1184</v>
      </c>
      <c r="C5258" s="5" t="s">
        <v>7496</v>
      </c>
      <c r="D5258" s="5" t="s">
        <v>1183</v>
      </c>
      <c r="E5258" s="1">
        <v>17.239999999999998</v>
      </c>
      <c r="F5258" s="8">
        <v>274176768</v>
      </c>
      <c r="G5258" s="8">
        <v>4666131456</v>
      </c>
      <c r="H5258" s="1">
        <v>-22.096424100698702</v>
      </c>
      <c r="I5258" s="8">
        <v>7956700160</v>
      </c>
      <c r="J5258" s="1">
        <v>6.0053400993347203</v>
      </c>
      <c r="K5258" s="8">
        <v>950200000</v>
      </c>
      <c r="L5258" s="9">
        <v>278</v>
      </c>
      <c r="M5258" s="7">
        <v>0.9553718611728832</v>
      </c>
      <c r="N5258" s="1">
        <v>1.2100000232458099</v>
      </c>
    </row>
    <row r="5259" spans="1:14" x14ac:dyDescent="0.25">
      <c r="A5259" s="3">
        <v>39538</v>
      </c>
      <c r="B5259" s="5" t="s">
        <v>277</v>
      </c>
      <c r="C5259" s="5" t="s">
        <v>7497</v>
      </c>
      <c r="D5259" s="5" t="s">
        <v>278</v>
      </c>
      <c r="E5259" s="1">
        <v>46.82</v>
      </c>
      <c r="F5259" s="8">
        <v>195700000</v>
      </c>
      <c r="G5259" s="8">
        <v>9608192000</v>
      </c>
      <c r="H5259" s="1">
        <v>55.645061629567003</v>
      </c>
      <c r="I5259" s="8">
        <v>13048000000</v>
      </c>
      <c r="J5259" s="1">
        <v>14.838936805725099</v>
      </c>
      <c r="K5259" s="8">
        <v>950000000</v>
      </c>
      <c r="L5259" s="9">
        <v>279</v>
      </c>
      <c r="M5259" s="7">
        <v>0.95620380403165672</v>
      </c>
      <c r="N5259" s="1">
        <v>3.7250000238418601</v>
      </c>
    </row>
    <row r="5260" spans="1:14" x14ac:dyDescent="0.25">
      <c r="A5260" s="3">
        <v>39538</v>
      </c>
      <c r="B5260" s="5" t="s">
        <v>1310</v>
      </c>
      <c r="C5260" s="5" t="s">
        <v>7498</v>
      </c>
      <c r="D5260" s="5" t="s">
        <v>1309</v>
      </c>
      <c r="E5260" s="1">
        <v>23.2</v>
      </c>
      <c r="F5260" s="8">
        <v>263486736</v>
      </c>
      <c r="G5260" s="8">
        <v>5872137728</v>
      </c>
      <c r="H5260" s="1">
        <v>-35.040783884557797</v>
      </c>
      <c r="I5260" s="8">
        <v>4921132928</v>
      </c>
      <c r="J5260" s="1">
        <v>14.659090995788601</v>
      </c>
      <c r="K5260" s="8">
        <v>935870016</v>
      </c>
      <c r="L5260" s="9">
        <v>280</v>
      </c>
      <c r="M5260" s="7">
        <v>0.95702337284907935</v>
      </c>
      <c r="N5260" s="1">
        <v>4.4000000357627904</v>
      </c>
    </row>
    <row r="5261" spans="1:14" x14ac:dyDescent="0.25">
      <c r="A5261" s="3">
        <v>39538</v>
      </c>
      <c r="B5261" s="5" t="s">
        <v>1464</v>
      </c>
      <c r="C5261" s="5" t="s">
        <v>7499</v>
      </c>
      <c r="D5261" s="5" t="s">
        <v>1463</v>
      </c>
      <c r="E5261" s="1">
        <v>40.35</v>
      </c>
      <c r="F5261" s="8">
        <v>154636000</v>
      </c>
      <c r="G5261" s="8">
        <v>6236227072</v>
      </c>
      <c r="H5261" s="1">
        <v>-12.624516657704</v>
      </c>
      <c r="I5261" s="8">
        <v>9879531008</v>
      </c>
      <c r="J5261" s="1">
        <v>27.7455749511719</v>
      </c>
      <c r="K5261" s="8">
        <v>932632000</v>
      </c>
      <c r="L5261" s="9">
        <v>281</v>
      </c>
      <c r="M5261" s="7">
        <v>0.95784010604093583</v>
      </c>
      <c r="N5261" s="1">
        <v>4.0600000619888297</v>
      </c>
    </row>
    <row r="5262" spans="1:14" x14ac:dyDescent="0.25">
      <c r="A5262" s="3">
        <v>39538</v>
      </c>
      <c r="B5262" s="5" t="s">
        <v>924</v>
      </c>
      <c r="C5262" s="5" t="s">
        <v>7500</v>
      </c>
      <c r="D5262" s="5" t="s">
        <v>254</v>
      </c>
      <c r="E5262" s="1">
        <v>43.19</v>
      </c>
      <c r="F5262" s="8">
        <v>342846976</v>
      </c>
      <c r="G5262" s="8">
        <v>14899449856</v>
      </c>
      <c r="H5262" s="1">
        <v>25.918366143993801</v>
      </c>
      <c r="I5262" s="8">
        <v>3779276992</v>
      </c>
      <c r="J5262" s="1">
        <v>14.438687324523899</v>
      </c>
      <c r="K5262" s="8">
        <v>917177008</v>
      </c>
      <c r="L5262" s="9">
        <v>282</v>
      </c>
      <c r="M5262" s="7">
        <v>0.95864330484307991</v>
      </c>
      <c r="N5262" s="1">
        <v>1.6399999856948899</v>
      </c>
    </row>
    <row r="5263" spans="1:14" x14ac:dyDescent="0.25">
      <c r="A5263" s="3">
        <v>39538</v>
      </c>
      <c r="B5263" s="5" t="s">
        <v>1296</v>
      </c>
      <c r="C5263" s="5" t="s">
        <v>7501</v>
      </c>
      <c r="D5263" s="5" t="s">
        <v>1295</v>
      </c>
      <c r="E5263" s="1">
        <v>51.75</v>
      </c>
      <c r="F5263" s="8">
        <v>190998592</v>
      </c>
      <c r="G5263" s="8">
        <v>9694738432</v>
      </c>
      <c r="H5263" s="1">
        <v>-11.8969766385233</v>
      </c>
      <c r="I5263" s="8">
        <v>6153000064</v>
      </c>
      <c r="J5263" s="1">
        <v>2.9101860523223899</v>
      </c>
      <c r="K5263" s="8">
        <v>911000000</v>
      </c>
      <c r="L5263" s="9">
        <v>283</v>
      </c>
      <c r="M5263" s="7">
        <v>0.95944109425817747</v>
      </c>
      <c r="N5263" s="1">
        <v>2.6699999570846602</v>
      </c>
    </row>
    <row r="5264" spans="1:14" x14ac:dyDescent="0.25">
      <c r="A5264" s="3">
        <v>39538</v>
      </c>
      <c r="B5264" s="5" t="s">
        <v>1608</v>
      </c>
      <c r="C5264" s="5" t="s">
        <v>7502</v>
      </c>
      <c r="D5264" s="5" t="s">
        <v>1347</v>
      </c>
      <c r="E5264" s="1">
        <v>45.55</v>
      </c>
      <c r="F5264" s="8">
        <v>107116504</v>
      </c>
      <c r="G5264" s="8">
        <v>4932707328</v>
      </c>
      <c r="H5264" s="1">
        <v>-39.889141356223497</v>
      </c>
      <c r="I5264" s="8">
        <v>3775878016</v>
      </c>
      <c r="J5264" s="1">
        <v>12.066138267517101</v>
      </c>
      <c r="K5264" s="8">
        <v>909160992</v>
      </c>
      <c r="L5264" s="9">
        <v>284</v>
      </c>
      <c r="M5264" s="7">
        <v>0.96023727320004049</v>
      </c>
      <c r="N5264" s="1">
        <v>4.4600000679493004</v>
      </c>
    </row>
    <row r="5265" spans="1:14" x14ac:dyDescent="0.25">
      <c r="A5265" s="3">
        <v>39538</v>
      </c>
      <c r="B5265" s="5" t="s">
        <v>109</v>
      </c>
      <c r="C5265" s="5" t="s">
        <v>7503</v>
      </c>
      <c r="D5265" s="5" t="s">
        <v>110</v>
      </c>
      <c r="E5265" s="1">
        <v>56.64</v>
      </c>
      <c r="F5265" s="8">
        <v>138856976</v>
      </c>
      <c r="G5265" s="8">
        <v>7806540288</v>
      </c>
      <c r="H5265" s="1">
        <v>-8.7924933820384794</v>
      </c>
      <c r="I5265" s="8">
        <v>5010000000</v>
      </c>
      <c r="J5265" s="1">
        <v>4.3712320327758798</v>
      </c>
      <c r="K5265" s="8">
        <v>907000000</v>
      </c>
      <c r="L5265" s="9">
        <v>285</v>
      </c>
      <c r="M5265" s="7">
        <v>0.96103155969783793</v>
      </c>
      <c r="N5265" s="1">
        <v>3.36000007390976</v>
      </c>
    </row>
    <row r="5266" spans="1:14" x14ac:dyDescent="0.25">
      <c r="A5266" s="3">
        <v>39538</v>
      </c>
      <c r="B5266" s="5" t="s">
        <v>507</v>
      </c>
      <c r="C5266" s="5" t="s">
        <v>7504</v>
      </c>
      <c r="D5266" s="5" t="s">
        <v>508</v>
      </c>
      <c r="E5266" s="1">
        <v>54.52</v>
      </c>
      <c r="F5266" s="8">
        <v>150936656</v>
      </c>
      <c r="G5266" s="8">
        <v>8283710464</v>
      </c>
      <c r="H5266" s="1">
        <v>8.8350384453594</v>
      </c>
      <c r="I5266" s="8">
        <v>1909872000</v>
      </c>
      <c r="J5266" s="1">
        <v>5.3052282333373997</v>
      </c>
      <c r="K5266" s="8">
        <v>896409008</v>
      </c>
      <c r="L5266" s="9">
        <v>286</v>
      </c>
      <c r="M5266" s="7">
        <v>0.96181657135335996</v>
      </c>
      <c r="N5266" s="1">
        <v>3.3000000119209298</v>
      </c>
    </row>
    <row r="5267" spans="1:14" x14ac:dyDescent="0.25">
      <c r="A5267" s="3">
        <v>39538</v>
      </c>
      <c r="B5267" s="5" t="s">
        <v>1641</v>
      </c>
      <c r="C5267" s="5" t="s">
        <v>7505</v>
      </c>
      <c r="D5267" s="5" t="s">
        <v>1173</v>
      </c>
      <c r="E5267" s="1">
        <v>29.5</v>
      </c>
      <c r="F5267" s="8">
        <v>261952992</v>
      </c>
      <c r="G5267" s="8">
        <v>7625442816</v>
      </c>
      <c r="H5267" s="1">
        <v>-24.783276180961</v>
      </c>
      <c r="I5267" s="8">
        <v>7110743040</v>
      </c>
      <c r="J5267" s="1">
        <v>13.905816078186</v>
      </c>
      <c r="K5267" s="8">
        <v>888475008</v>
      </c>
      <c r="L5267" s="9">
        <v>287</v>
      </c>
      <c r="M5267" s="7">
        <v>0.96259463497241715</v>
      </c>
      <c r="N5267" s="1">
        <v>2.1999999880790702</v>
      </c>
    </row>
    <row r="5268" spans="1:14" x14ac:dyDescent="0.25">
      <c r="A5268" s="3">
        <v>39538</v>
      </c>
      <c r="B5268" s="5" t="s">
        <v>479</v>
      </c>
      <c r="C5268" s="5" t="s">
        <v>7506</v>
      </c>
      <c r="D5268" s="5" t="s">
        <v>480</v>
      </c>
      <c r="E5268" s="1">
        <v>57.51</v>
      </c>
      <c r="F5268" s="8">
        <v>124610464</v>
      </c>
      <c r="G5268" s="8">
        <v>7156814336</v>
      </c>
      <c r="H5268" s="1">
        <v>31.003385116332701</v>
      </c>
      <c r="I5268" s="8">
        <v>6480400000</v>
      </c>
      <c r="J5268" s="1">
        <v>11.7693338394165</v>
      </c>
      <c r="K5268" s="8">
        <v>884700000</v>
      </c>
      <c r="L5268" s="9">
        <v>288</v>
      </c>
      <c r="M5268" s="7">
        <v>0.96336939270626654</v>
      </c>
      <c r="N5268" s="1">
        <v>3.85999995470047</v>
      </c>
    </row>
    <row r="5269" spans="1:14" x14ac:dyDescent="0.25">
      <c r="A5269" s="3">
        <v>39538</v>
      </c>
      <c r="B5269" s="5" t="s">
        <v>44</v>
      </c>
      <c r="C5269" s="5" t="s">
        <v>7507</v>
      </c>
      <c r="D5269" s="5" t="s">
        <v>45</v>
      </c>
      <c r="E5269" s="1">
        <v>17.100000000000001</v>
      </c>
      <c r="F5269" s="8">
        <v>346000000</v>
      </c>
      <c r="G5269" s="8">
        <v>5725913600</v>
      </c>
      <c r="H5269" s="1">
        <v>-41.174685494459197</v>
      </c>
      <c r="I5269" s="8">
        <v>10134181120</v>
      </c>
      <c r="J5269" s="1">
        <v>-5.03233098983765</v>
      </c>
      <c r="K5269" s="8">
        <v>880443968</v>
      </c>
      <c r="L5269" s="9">
        <v>289</v>
      </c>
      <c r="M5269" s="7">
        <v>0.96414042330808536</v>
      </c>
      <c r="N5269" s="1">
        <v>1.9400000255554899</v>
      </c>
    </row>
    <row r="5270" spans="1:14" x14ac:dyDescent="0.25">
      <c r="A5270" s="3">
        <v>39538</v>
      </c>
      <c r="B5270" s="5" t="s">
        <v>1340</v>
      </c>
      <c r="C5270" s="5" t="s">
        <v>7508</v>
      </c>
      <c r="D5270" s="5" t="s">
        <v>1339</v>
      </c>
      <c r="E5270" s="1">
        <v>57.15</v>
      </c>
      <c r="F5270" s="8">
        <v>163200000</v>
      </c>
      <c r="G5270" s="8">
        <v>9323108352</v>
      </c>
      <c r="H5270" s="1">
        <v>-0.66493327659391499</v>
      </c>
      <c r="I5270" s="8">
        <v>4534000000</v>
      </c>
      <c r="J5270" s="1">
        <v>14.289411544799799</v>
      </c>
      <c r="K5270" s="8">
        <v>879000000</v>
      </c>
      <c r="L5270" s="9">
        <v>290</v>
      </c>
      <c r="M5270" s="7">
        <v>0.96491018938478212</v>
      </c>
      <c r="N5270" s="1">
        <v>3.5899999737739599</v>
      </c>
    </row>
    <row r="5271" spans="1:14" x14ac:dyDescent="0.25">
      <c r="A5271" s="3">
        <v>39538</v>
      </c>
      <c r="B5271" s="5" t="s">
        <v>103</v>
      </c>
      <c r="C5271" s="5" t="s">
        <v>7509</v>
      </c>
      <c r="D5271" s="5" t="s">
        <v>104</v>
      </c>
      <c r="E5271" s="1">
        <v>39.54</v>
      </c>
      <c r="F5271" s="8">
        <v>427700000</v>
      </c>
      <c r="G5271" s="8">
        <v>16669531136</v>
      </c>
      <c r="H5271" s="1">
        <v>25.211909898949699</v>
      </c>
      <c r="I5271" s="8">
        <v>9938700032</v>
      </c>
      <c r="J5271" s="1">
        <v>13.404991149902299</v>
      </c>
      <c r="K5271" s="8">
        <v>872700000</v>
      </c>
      <c r="L5271" s="9">
        <v>291</v>
      </c>
      <c r="M5271" s="7">
        <v>0.96567443836673128</v>
      </c>
      <c r="N5271" s="1">
        <v>1.21999999880791</v>
      </c>
    </row>
    <row r="5272" spans="1:14" x14ac:dyDescent="0.25">
      <c r="A5272" s="3">
        <v>39538</v>
      </c>
      <c r="B5272" s="5" t="s">
        <v>200</v>
      </c>
      <c r="C5272" s="5" t="s">
        <v>7510</v>
      </c>
      <c r="D5272" s="5" t="s">
        <v>201</v>
      </c>
      <c r="E5272" s="1">
        <v>60.11</v>
      </c>
      <c r="F5272" s="8">
        <v>92175416</v>
      </c>
      <c r="G5272" s="8">
        <v>5409782784</v>
      </c>
      <c r="H5272" s="1">
        <v>-2.92020413680389</v>
      </c>
      <c r="I5272" s="8">
        <v>3486697024</v>
      </c>
      <c r="J5272" s="1">
        <v>1.91510105133057</v>
      </c>
      <c r="K5272" s="8">
        <v>864369008</v>
      </c>
      <c r="L5272" s="9">
        <v>292</v>
      </c>
      <c r="M5272" s="7">
        <v>0.96643139165467951</v>
      </c>
      <c r="N5272" s="1">
        <v>5.6000000238418597</v>
      </c>
    </row>
    <row r="5273" spans="1:14" x14ac:dyDescent="0.25">
      <c r="A5273" s="3">
        <v>39538</v>
      </c>
      <c r="B5273" s="5" t="s">
        <v>1504</v>
      </c>
      <c r="C5273" s="5" t="s">
        <v>7511</v>
      </c>
      <c r="D5273" s="5" t="s">
        <v>1503</v>
      </c>
      <c r="E5273" s="1">
        <v>56.56</v>
      </c>
      <c r="F5273" s="8">
        <v>172800000</v>
      </c>
      <c r="G5273" s="8">
        <v>9678292992</v>
      </c>
      <c r="H5273" s="1">
        <v>39.479069576672899</v>
      </c>
      <c r="I5273" s="8">
        <v>2709000000</v>
      </c>
      <c r="J5273" s="1">
        <v>-3.8439838886261</v>
      </c>
      <c r="K5273" s="8">
        <v>853400000</v>
      </c>
      <c r="L5273" s="9">
        <v>293</v>
      </c>
      <c r="M5273" s="7">
        <v>0.96717873906065566</v>
      </c>
      <c r="N5273" s="1">
        <v>2.9499999880790702</v>
      </c>
    </row>
    <row r="5274" spans="1:14" x14ac:dyDescent="0.25">
      <c r="A5274" s="3">
        <v>39538</v>
      </c>
      <c r="B5274" s="5" t="s">
        <v>129</v>
      </c>
      <c r="C5274" s="5" t="s">
        <v>7512</v>
      </c>
      <c r="D5274" s="5" t="s">
        <v>130</v>
      </c>
      <c r="E5274" s="1">
        <v>13.98</v>
      </c>
      <c r="F5274" s="8">
        <v>712174336</v>
      </c>
      <c r="G5274" s="8">
        <v>9728301056</v>
      </c>
      <c r="H5274" s="1">
        <v>-10.583735284135599</v>
      </c>
      <c r="I5274" s="8">
        <v>12750000384</v>
      </c>
      <c r="J5274" s="1">
        <v>7.1378707885742196</v>
      </c>
      <c r="K5274" s="8">
        <v>850000000</v>
      </c>
      <c r="L5274" s="9">
        <v>294</v>
      </c>
      <c r="M5274" s="7">
        <v>0.96792310898692668</v>
      </c>
      <c r="N5274" s="1">
        <v>0.84999999403953597</v>
      </c>
    </row>
    <row r="5275" spans="1:14" x14ac:dyDescent="0.25">
      <c r="A5275" s="3">
        <v>39538</v>
      </c>
      <c r="B5275" s="5" t="s">
        <v>1660</v>
      </c>
      <c r="C5275" s="5" t="s">
        <v>7513</v>
      </c>
      <c r="D5275" s="5" t="s">
        <v>1659</v>
      </c>
      <c r="E5275" s="1">
        <v>70.900000000000006</v>
      </c>
      <c r="F5275" s="8">
        <v>229300000</v>
      </c>
      <c r="G5275" s="8">
        <v>16116969472</v>
      </c>
      <c r="H5275" s="1">
        <v>100.56578383669</v>
      </c>
      <c r="I5275" s="8">
        <v>1921800000</v>
      </c>
      <c r="J5275" s="1">
        <v>24.744901657104499</v>
      </c>
      <c r="K5275" s="8">
        <v>849900000</v>
      </c>
      <c r="L5275" s="9">
        <v>295</v>
      </c>
      <c r="M5275" s="7">
        <v>0.96866739134026525</v>
      </c>
      <c r="N5275" s="1">
        <v>3.65000003576279</v>
      </c>
    </row>
    <row r="5276" spans="1:14" x14ac:dyDescent="0.25">
      <c r="A5276" s="3">
        <v>39538</v>
      </c>
      <c r="B5276" s="5" t="s">
        <v>471</v>
      </c>
      <c r="C5276" s="5" t="s">
        <v>7514</v>
      </c>
      <c r="D5276" s="5" t="s">
        <v>472</v>
      </c>
      <c r="E5276" s="1">
        <v>40.15</v>
      </c>
      <c r="F5276" s="8">
        <v>176258144</v>
      </c>
      <c r="G5276" s="8">
        <v>6993921536</v>
      </c>
      <c r="H5276" s="1">
        <v>-9.2046605898243605</v>
      </c>
      <c r="I5276" s="8">
        <v>5903100032</v>
      </c>
      <c r="J5276" s="1">
        <v>13.858349800109901</v>
      </c>
      <c r="K5276" s="8">
        <v>847400000</v>
      </c>
      <c r="L5276" s="9">
        <v>296</v>
      </c>
      <c r="M5276" s="7">
        <v>0.96940948437029129</v>
      </c>
      <c r="N5276" s="1">
        <v>3.8000000119209298</v>
      </c>
    </row>
    <row r="5277" spans="1:14" x14ac:dyDescent="0.25">
      <c r="A5277" s="3">
        <v>39538</v>
      </c>
      <c r="B5277" s="5" t="s">
        <v>381</v>
      </c>
      <c r="C5277" s="5" t="s">
        <v>7515</v>
      </c>
      <c r="D5277" s="5" t="s">
        <v>382</v>
      </c>
      <c r="E5277" s="1">
        <v>22.5</v>
      </c>
      <c r="F5277" s="8">
        <v>509616288</v>
      </c>
      <c r="G5277" s="8">
        <v>11566720000</v>
      </c>
      <c r="H5277" s="1">
        <v>-1.50968093891619</v>
      </c>
      <c r="I5277" s="8">
        <v>4197000000</v>
      </c>
      <c r="J5277" s="1">
        <v>4.5334038734436</v>
      </c>
      <c r="K5277" s="8">
        <v>847000000</v>
      </c>
      <c r="L5277" s="9">
        <v>297</v>
      </c>
      <c r="M5277" s="7">
        <v>0.97015122710858726</v>
      </c>
      <c r="N5277" s="1">
        <v>0.80000000447034803</v>
      </c>
    </row>
    <row r="5278" spans="1:14" x14ac:dyDescent="0.25">
      <c r="A5278" s="3">
        <v>39538</v>
      </c>
      <c r="B5278" s="5" t="s">
        <v>921</v>
      </c>
      <c r="C5278" s="5" t="s">
        <v>7516</v>
      </c>
      <c r="D5278" s="5" t="s">
        <v>920</v>
      </c>
      <c r="E5278" s="1">
        <v>57.42</v>
      </c>
      <c r="F5278" s="8">
        <v>148400000</v>
      </c>
      <c r="G5278" s="8">
        <v>8461027328</v>
      </c>
      <c r="H5278" s="1">
        <v>-3.7519536796252502</v>
      </c>
      <c r="I5278" s="8">
        <v>5189500032</v>
      </c>
      <c r="J5278" s="1">
        <v>9.82135009765625</v>
      </c>
      <c r="K5278" s="8">
        <v>841100000</v>
      </c>
      <c r="L5278" s="9">
        <v>298</v>
      </c>
      <c r="M5278" s="7">
        <v>0.97088780304386557</v>
      </c>
      <c r="N5278" s="1">
        <v>7.7400000095367396</v>
      </c>
    </row>
    <row r="5279" spans="1:14" x14ac:dyDescent="0.25">
      <c r="A5279" s="3">
        <v>39538</v>
      </c>
      <c r="B5279" s="5" t="s">
        <v>1561</v>
      </c>
      <c r="C5279" s="5" t="s">
        <v>7517</v>
      </c>
      <c r="D5279" s="5" t="s">
        <v>1329</v>
      </c>
      <c r="E5279" s="1">
        <v>19.79</v>
      </c>
      <c r="F5279" s="8">
        <v>557102592</v>
      </c>
      <c r="G5279" s="8">
        <v>10918112256</v>
      </c>
      <c r="H5279" s="1">
        <v>-11.6254800879958</v>
      </c>
      <c r="I5279" s="8">
        <v>4097860032</v>
      </c>
      <c r="J5279" s="1">
        <v>33.5342407226563</v>
      </c>
      <c r="K5279" s="8">
        <v>836346000</v>
      </c>
      <c r="L5279" s="9">
        <v>299</v>
      </c>
      <c r="M5279" s="7">
        <v>0.97162021576193269</v>
      </c>
      <c r="N5279" s="1">
        <v>1.43999999761581</v>
      </c>
    </row>
    <row r="5280" spans="1:14" x14ac:dyDescent="0.25">
      <c r="A5280" s="3">
        <v>39538</v>
      </c>
      <c r="B5280" s="5" t="s">
        <v>1370</v>
      </c>
      <c r="C5280" s="5" t="s">
        <v>7518</v>
      </c>
      <c r="D5280" s="5" t="s">
        <v>1369</v>
      </c>
      <c r="E5280" s="1">
        <v>45.9</v>
      </c>
      <c r="F5280" s="8">
        <v>194464240</v>
      </c>
      <c r="G5280" s="8">
        <v>8915755008</v>
      </c>
      <c r="H5280" s="1">
        <v>49.867540764556203</v>
      </c>
      <c r="I5280" s="8">
        <v>8590699904</v>
      </c>
      <c r="J5280" s="1">
        <v>10.2321662902832</v>
      </c>
      <c r="K5280" s="8">
        <v>830100000</v>
      </c>
      <c r="L5280" s="9">
        <v>300</v>
      </c>
      <c r="M5280" s="7">
        <v>0.97234715867463573</v>
      </c>
      <c r="N5280" s="1">
        <v>1.39000004529953</v>
      </c>
    </row>
    <row r="5281" spans="1:14" x14ac:dyDescent="0.25">
      <c r="A5281" s="3">
        <v>39538</v>
      </c>
      <c r="B5281" s="5" t="s">
        <v>1441</v>
      </c>
      <c r="C5281" s="5" t="s">
        <v>7519</v>
      </c>
      <c r="D5281" s="5" t="s">
        <v>1440</v>
      </c>
      <c r="E5281" s="1">
        <v>73.680000000000007</v>
      </c>
      <c r="F5281" s="8">
        <v>111000000</v>
      </c>
      <c r="G5281" s="8">
        <v>8093721600</v>
      </c>
      <c r="H5281" s="1">
        <v>9.2526655365871395</v>
      </c>
      <c r="I5281" s="8">
        <v>4068200064</v>
      </c>
      <c r="J5281" s="1">
        <v>13.295086860656699</v>
      </c>
      <c r="K5281" s="8">
        <v>827600000</v>
      </c>
      <c r="L5281" s="9">
        <v>301</v>
      </c>
      <c r="M5281" s="7">
        <v>0.97307191226402623</v>
      </c>
      <c r="N5281" s="1">
        <v>4.0400000214576703</v>
      </c>
    </row>
    <row r="5282" spans="1:14" x14ac:dyDescent="0.25">
      <c r="A5282" s="3">
        <v>39538</v>
      </c>
      <c r="B5282" s="5" t="s">
        <v>48</v>
      </c>
      <c r="C5282" s="5" t="s">
        <v>7520</v>
      </c>
      <c r="D5282" s="5" t="s">
        <v>49</v>
      </c>
      <c r="E5282" s="1">
        <v>22.87</v>
      </c>
      <c r="F5282" s="8">
        <v>292600000</v>
      </c>
      <c r="G5282" s="8">
        <v>6236818432</v>
      </c>
      <c r="H5282" s="1">
        <v>-17.1019772586187</v>
      </c>
      <c r="I5282" s="8">
        <v>6407299968</v>
      </c>
      <c r="J5282" s="1">
        <v>3.32688307762146</v>
      </c>
      <c r="K5282" s="8">
        <v>826300000</v>
      </c>
      <c r="L5282" s="9">
        <v>302</v>
      </c>
      <c r="M5282" s="7">
        <v>0.97379552740529418</v>
      </c>
      <c r="N5282" s="1">
        <v>1.6999999880790699</v>
      </c>
    </row>
    <row r="5283" spans="1:14" x14ac:dyDescent="0.25">
      <c r="A5283" s="3">
        <v>39538</v>
      </c>
      <c r="B5283" s="5" t="s">
        <v>32</v>
      </c>
      <c r="C5283" s="5" t="s">
        <v>7521</v>
      </c>
      <c r="D5283" s="5" t="s">
        <v>33</v>
      </c>
      <c r="E5283" s="1">
        <v>40.22</v>
      </c>
      <c r="F5283" s="8">
        <v>166065248</v>
      </c>
      <c r="G5283" s="8">
        <v>6580791808</v>
      </c>
      <c r="H5283" s="1">
        <v>-7.9423714742884002</v>
      </c>
      <c r="I5283" s="8">
        <v>10843195136</v>
      </c>
      <c r="J5283" s="1">
        <v>3.6838319301605198</v>
      </c>
      <c r="K5283" s="8">
        <v>816745008</v>
      </c>
      <c r="L5283" s="9">
        <v>303</v>
      </c>
      <c r="M5283" s="7">
        <v>0.97451077495986738</v>
      </c>
      <c r="N5283" s="1">
        <v>2.9899999499321002</v>
      </c>
    </row>
    <row r="5284" spans="1:14" x14ac:dyDescent="0.25">
      <c r="A5284" s="3">
        <v>39538</v>
      </c>
      <c r="B5284" s="5" t="s">
        <v>1188</v>
      </c>
      <c r="C5284" s="5" t="s">
        <v>7522</v>
      </c>
      <c r="D5284" s="5" t="s">
        <v>1187</v>
      </c>
      <c r="E5284" s="1">
        <v>50.5</v>
      </c>
      <c r="F5284" s="8">
        <v>167223584</v>
      </c>
      <c r="G5284" s="8">
        <v>8389635584</v>
      </c>
      <c r="H5284" s="1">
        <v>18.752402381350301</v>
      </c>
      <c r="I5284" s="8">
        <v>3307020992</v>
      </c>
      <c r="J5284" s="1">
        <v>5.9426560401916504</v>
      </c>
      <c r="K5284" s="8">
        <v>815834000</v>
      </c>
      <c r="L5284" s="9">
        <v>304</v>
      </c>
      <c r="M5284" s="7">
        <v>0.97522522471801965</v>
      </c>
      <c r="N5284" s="1">
        <v>2.4700000584125501</v>
      </c>
    </row>
    <row r="5285" spans="1:14" x14ac:dyDescent="0.25">
      <c r="A5285" s="3">
        <v>39538</v>
      </c>
      <c r="B5285" s="5" t="s">
        <v>1354</v>
      </c>
      <c r="C5285" s="5" t="s">
        <v>7523</v>
      </c>
      <c r="D5285" s="5" t="s">
        <v>1353</v>
      </c>
      <c r="E5285" s="1">
        <v>40.21</v>
      </c>
      <c r="F5285" s="8">
        <v>314600000</v>
      </c>
      <c r="G5285" s="8">
        <v>12518255616</v>
      </c>
      <c r="H5285" s="1">
        <v>-5.11928532768101</v>
      </c>
      <c r="I5285" s="8">
        <v>2624899904</v>
      </c>
      <c r="J5285" s="1">
        <v>4.3675599098205602</v>
      </c>
      <c r="K5285" s="8">
        <v>810800000</v>
      </c>
      <c r="L5285" s="9">
        <v>305</v>
      </c>
      <c r="M5285" s="7">
        <v>0.97593526605474978</v>
      </c>
      <c r="N5285" s="1">
        <v>1.53000000119209</v>
      </c>
    </row>
    <row r="5286" spans="1:14" x14ac:dyDescent="0.25">
      <c r="A5286" s="3">
        <v>39538</v>
      </c>
      <c r="B5286" s="5" t="s">
        <v>1407</v>
      </c>
      <c r="C5286" s="5" t="s">
        <v>7524</v>
      </c>
      <c r="D5286" s="5" t="s">
        <v>1406</v>
      </c>
      <c r="E5286" s="1">
        <v>58.86</v>
      </c>
      <c r="F5286" s="8">
        <v>257712000</v>
      </c>
      <c r="G5286" s="8">
        <v>15350150144</v>
      </c>
      <c r="H5286" s="1">
        <v>1.0623145501658799</v>
      </c>
      <c r="I5286" s="8">
        <v>6242402880</v>
      </c>
      <c r="J5286" s="1">
        <v>152.22998046875</v>
      </c>
      <c r="K5286" s="8">
        <v>803316000</v>
      </c>
      <c r="L5286" s="9">
        <v>306</v>
      </c>
      <c r="M5286" s="7">
        <v>0.97663875343321138</v>
      </c>
      <c r="N5286" s="1">
        <v>4.0899999141693097</v>
      </c>
    </row>
    <row r="5287" spans="1:14" x14ac:dyDescent="0.25">
      <c r="A5287" s="3">
        <v>39538</v>
      </c>
      <c r="B5287" s="5" t="s">
        <v>1346</v>
      </c>
      <c r="C5287" s="5" t="s">
        <v>7525</v>
      </c>
      <c r="D5287" s="5" t="s">
        <v>1345</v>
      </c>
      <c r="E5287" s="1">
        <v>40.98</v>
      </c>
      <c r="F5287" s="8">
        <v>162532928</v>
      </c>
      <c r="G5287" s="8">
        <v>6665220096</v>
      </c>
      <c r="H5287" s="1">
        <v>-7.0991688645876803</v>
      </c>
      <c r="I5287" s="8">
        <v>66721835008</v>
      </c>
      <c r="J5287" s="1">
        <v>7.9590139389038104</v>
      </c>
      <c r="K5287" s="8">
        <v>802522016</v>
      </c>
      <c r="L5287" s="9">
        <v>307</v>
      </c>
      <c r="M5287" s="7">
        <v>0.97734154549660057</v>
      </c>
      <c r="N5287" s="1">
        <v>2.5600000023841898</v>
      </c>
    </row>
    <row r="5288" spans="1:14" x14ac:dyDescent="0.25">
      <c r="A5288" s="3">
        <v>39538</v>
      </c>
      <c r="B5288" s="5" t="s">
        <v>1539</v>
      </c>
      <c r="C5288" s="5" t="s">
        <v>7526</v>
      </c>
      <c r="D5288" s="5" t="s">
        <v>561</v>
      </c>
      <c r="E5288" s="1">
        <v>15.53</v>
      </c>
      <c r="F5288" s="8">
        <v>900000000</v>
      </c>
      <c r="G5288" s="8">
        <v>12462357504</v>
      </c>
      <c r="H5288" s="1">
        <v>-26.8832396406677</v>
      </c>
      <c r="I5288" s="8">
        <v>13952000256</v>
      </c>
      <c r="J5288" s="1">
        <v>6.1600861549377397</v>
      </c>
      <c r="K5288" s="8">
        <v>800000000</v>
      </c>
      <c r="L5288" s="9">
        <v>308</v>
      </c>
      <c r="M5288" s="7">
        <v>0.97804212895662035</v>
      </c>
      <c r="N5288" s="1">
        <v>0.88000000268220901</v>
      </c>
    </row>
    <row r="5289" spans="1:14" x14ac:dyDescent="0.25">
      <c r="A5289" s="3">
        <v>39538</v>
      </c>
      <c r="B5289" s="5" t="s">
        <v>1013</v>
      </c>
      <c r="C5289" s="5" t="s">
        <v>7527</v>
      </c>
      <c r="D5289" s="5" t="s">
        <v>1012</v>
      </c>
      <c r="E5289" s="1">
        <v>33.24</v>
      </c>
      <c r="F5289" s="8">
        <v>108491736</v>
      </c>
      <c r="G5289" s="8">
        <v>3524686848</v>
      </c>
      <c r="H5289" s="1">
        <v>-18.141938885182899</v>
      </c>
      <c r="I5289" s="8">
        <v>2656240960</v>
      </c>
      <c r="J5289" s="1">
        <v>8.5185461044311506</v>
      </c>
      <c r="K5289" s="8">
        <v>793078000</v>
      </c>
      <c r="L5289" s="9">
        <v>309</v>
      </c>
      <c r="M5289" s="7">
        <v>0.97873665061825232</v>
      </c>
      <c r="N5289" s="1">
        <v>3.81999987363815</v>
      </c>
    </row>
    <row r="5290" spans="1:14" x14ac:dyDescent="0.25">
      <c r="A5290" s="3">
        <v>39538</v>
      </c>
      <c r="B5290" s="5" t="s">
        <v>1575</v>
      </c>
      <c r="C5290" s="5" t="s">
        <v>7528</v>
      </c>
      <c r="D5290" s="5" t="s">
        <v>1061</v>
      </c>
      <c r="E5290" s="1">
        <v>34.26</v>
      </c>
      <c r="F5290" s="8">
        <v>360358016</v>
      </c>
      <c r="G5290" s="8">
        <v>12053975040</v>
      </c>
      <c r="H5290" s="1">
        <v>-8.9426213136477806</v>
      </c>
      <c r="I5290" s="8">
        <v>2034442976</v>
      </c>
      <c r="J5290" s="1">
        <v>12.681744575500501</v>
      </c>
      <c r="K5290" s="8">
        <v>790345008</v>
      </c>
      <c r="L5290" s="9">
        <v>310</v>
      </c>
      <c r="M5290" s="7">
        <v>0.97942877891864488</v>
      </c>
      <c r="N5290" s="1">
        <v>1.5099999904632599</v>
      </c>
    </row>
    <row r="5291" spans="1:14" x14ac:dyDescent="0.25">
      <c r="A5291" s="3">
        <v>39538</v>
      </c>
      <c r="B5291" s="5" t="s">
        <v>321</v>
      </c>
      <c r="C5291" s="5" t="s">
        <v>7529</v>
      </c>
      <c r="D5291" s="5" t="s">
        <v>322</v>
      </c>
      <c r="E5291" s="1">
        <v>12.4</v>
      </c>
      <c r="F5291" s="8">
        <v>734797504</v>
      </c>
      <c r="G5291" s="8">
        <v>8850060288</v>
      </c>
      <c r="H5291" s="1">
        <v>-16.8454625530151</v>
      </c>
      <c r="I5291" s="8">
        <v>9861000192</v>
      </c>
      <c r="J5291" s="1">
        <v>8.5296058654785192</v>
      </c>
      <c r="K5291" s="8">
        <v>789000000</v>
      </c>
      <c r="L5291" s="9">
        <v>311</v>
      </c>
      <c r="M5291" s="7">
        <v>0.98011972935608949</v>
      </c>
      <c r="N5291" s="1">
        <v>0.85000001639127698</v>
      </c>
    </row>
    <row r="5292" spans="1:14" x14ac:dyDescent="0.25">
      <c r="A5292" s="3">
        <v>39538</v>
      </c>
      <c r="B5292" s="5" t="s">
        <v>1527</v>
      </c>
      <c r="C5292" s="5" t="s">
        <v>7530</v>
      </c>
      <c r="D5292" s="5" t="s">
        <v>1303</v>
      </c>
      <c r="E5292" s="1">
        <v>74.540000000000006</v>
      </c>
      <c r="F5292" s="8">
        <v>266008512</v>
      </c>
      <c r="G5292" s="8">
        <v>19547586560</v>
      </c>
      <c r="H5292" s="1">
        <v>11.170764389060199</v>
      </c>
      <c r="I5292" s="8">
        <v>3813519040</v>
      </c>
      <c r="J5292" s="1">
        <v>19.658096313476602</v>
      </c>
      <c r="K5292" s="8">
        <v>787612008</v>
      </c>
      <c r="L5292" s="9">
        <v>312</v>
      </c>
      <c r="M5292" s="7">
        <v>0.98080946428823679</v>
      </c>
      <c r="N5292" s="1">
        <v>1.83000004291534</v>
      </c>
    </row>
    <row r="5293" spans="1:14" x14ac:dyDescent="0.25">
      <c r="A5293" s="3">
        <v>39538</v>
      </c>
      <c r="B5293" s="5" t="s">
        <v>228</v>
      </c>
      <c r="C5293" s="5" t="s">
        <v>7531</v>
      </c>
      <c r="D5293" s="5" t="s">
        <v>229</v>
      </c>
      <c r="E5293" s="1">
        <v>56.39</v>
      </c>
      <c r="F5293" s="8">
        <v>307512000</v>
      </c>
      <c r="G5293" s="8">
        <v>17233018880</v>
      </c>
      <c r="H5293" s="1">
        <v>0.41092107931057797</v>
      </c>
      <c r="I5293" s="8">
        <v>3958899840</v>
      </c>
      <c r="J5293" s="1">
        <v>28.583553314208999</v>
      </c>
      <c r="K5293" s="8">
        <v>778000000</v>
      </c>
      <c r="L5293" s="9">
        <v>313</v>
      </c>
      <c r="M5293" s="7">
        <v>0.98149078170310611</v>
      </c>
      <c r="N5293" s="1">
        <v>1.62499995529652</v>
      </c>
    </row>
    <row r="5294" spans="1:14" x14ac:dyDescent="0.25">
      <c r="A5294" s="3">
        <v>39538</v>
      </c>
      <c r="B5294" s="5" t="s">
        <v>117</v>
      </c>
      <c r="C5294" s="5" t="s">
        <v>7532</v>
      </c>
      <c r="D5294" s="5" t="s">
        <v>118</v>
      </c>
      <c r="E5294" s="1">
        <v>37.67</v>
      </c>
      <c r="F5294" s="8">
        <v>227049856</v>
      </c>
      <c r="G5294" s="8">
        <v>8581337600</v>
      </c>
      <c r="H5294" s="1">
        <v>-26.3371222423315</v>
      </c>
      <c r="I5294" s="8">
        <v>4946716032</v>
      </c>
      <c r="J5294" s="1">
        <v>5.0280999392271E-2</v>
      </c>
      <c r="K5294" s="8">
        <v>775542000</v>
      </c>
      <c r="L5294" s="9">
        <v>314</v>
      </c>
      <c r="M5294" s="7">
        <v>0.98216994657529444</v>
      </c>
      <c r="N5294" s="1">
        <v>0.95999998226761796</v>
      </c>
    </row>
    <row r="5295" spans="1:14" x14ac:dyDescent="0.25">
      <c r="A5295" s="3">
        <v>39538</v>
      </c>
      <c r="B5295" s="5" t="s">
        <v>1644</v>
      </c>
      <c r="C5295" s="5" t="s">
        <v>7533</v>
      </c>
      <c r="D5295" s="5" t="s">
        <v>1643</v>
      </c>
      <c r="E5295" s="1">
        <v>24.72</v>
      </c>
      <c r="F5295" s="8">
        <v>200512896</v>
      </c>
      <c r="G5295" s="8">
        <v>5005635584</v>
      </c>
      <c r="H5295" s="1">
        <v>4.0292264966804501</v>
      </c>
      <c r="I5295" s="8">
        <v>9366400000</v>
      </c>
      <c r="J5295" s="1">
        <v>11.9994258880615</v>
      </c>
      <c r="K5295" s="8">
        <v>774500000</v>
      </c>
      <c r="L5295" s="9">
        <v>315</v>
      </c>
      <c r="M5295" s="7">
        <v>0.98284819893752617</v>
      </c>
      <c r="N5295" s="1">
        <v>1.7300000190734901</v>
      </c>
    </row>
    <row r="5296" spans="1:14" x14ac:dyDescent="0.25">
      <c r="A5296" s="3">
        <v>39538</v>
      </c>
      <c r="B5296" s="5" t="s">
        <v>1486</v>
      </c>
      <c r="C5296" s="5" t="s">
        <v>7534</v>
      </c>
      <c r="D5296" s="5" t="s">
        <v>1485</v>
      </c>
      <c r="E5296" s="1">
        <v>45.85</v>
      </c>
      <c r="F5296" s="8">
        <v>193429152</v>
      </c>
      <c r="G5296" s="8">
        <v>8758619136</v>
      </c>
      <c r="H5296" s="1">
        <v>17.8857020957313</v>
      </c>
      <c r="I5296" s="8">
        <v>7471799936</v>
      </c>
      <c r="J5296" s="1">
        <v>8.8755836486816406</v>
      </c>
      <c r="K5296" s="8">
        <v>766800000</v>
      </c>
      <c r="L5296" s="9">
        <v>316</v>
      </c>
      <c r="M5296" s="7">
        <v>0.98351970818395518</v>
      </c>
      <c r="N5296" s="1">
        <v>2.2799999862909299</v>
      </c>
    </row>
    <row r="5297" spans="1:14" x14ac:dyDescent="0.25">
      <c r="A5297" s="3">
        <v>39538</v>
      </c>
      <c r="B5297" s="5" t="s">
        <v>1576</v>
      </c>
      <c r="C5297" s="5" t="s">
        <v>7535</v>
      </c>
      <c r="D5297" s="5" t="s">
        <v>1337</v>
      </c>
      <c r="E5297" s="1">
        <v>48.09</v>
      </c>
      <c r="F5297" s="8">
        <v>165100000</v>
      </c>
      <c r="G5297" s="8">
        <v>7852508160</v>
      </c>
      <c r="H5297" s="1">
        <v>-5.2787084518648202</v>
      </c>
      <c r="I5297" s="8">
        <v>4683552896</v>
      </c>
      <c r="J5297" s="1">
        <v>9.9831743240356392</v>
      </c>
      <c r="K5297" s="8">
        <v>761439008</v>
      </c>
      <c r="L5297" s="9">
        <v>317</v>
      </c>
      <c r="M5297" s="7">
        <v>0.98418652265247852</v>
      </c>
      <c r="N5297" s="1">
        <v>2.6299999952316302</v>
      </c>
    </row>
    <row r="5298" spans="1:14" x14ac:dyDescent="0.25">
      <c r="A5298" s="3">
        <v>39538</v>
      </c>
      <c r="B5298" s="5" t="s">
        <v>1081</v>
      </c>
      <c r="C5298" s="5" t="s">
        <v>7536</v>
      </c>
      <c r="D5298" s="5" t="s">
        <v>120</v>
      </c>
      <c r="E5298" s="1">
        <v>52.57</v>
      </c>
      <c r="F5298" s="8">
        <v>180752464</v>
      </c>
      <c r="G5298" s="8">
        <v>9631579136</v>
      </c>
      <c r="H5298" s="1">
        <v>50.217976089231897</v>
      </c>
      <c r="I5298" s="8">
        <v>6190592000</v>
      </c>
      <c r="J5298" s="1">
        <v>5.91288089752197</v>
      </c>
      <c r="K5298" s="8">
        <v>753263000</v>
      </c>
      <c r="L5298" s="9">
        <v>318</v>
      </c>
      <c r="M5298" s="7">
        <v>0.98484617715103462</v>
      </c>
      <c r="N5298" s="1">
        <v>2.3949999455362598</v>
      </c>
    </row>
    <row r="5299" spans="1:14" x14ac:dyDescent="0.25">
      <c r="A5299" s="3">
        <v>39538</v>
      </c>
      <c r="B5299" s="5" t="s">
        <v>1554</v>
      </c>
      <c r="C5299" s="5" t="s">
        <v>7537</v>
      </c>
      <c r="D5299" s="5" t="s">
        <v>1553</v>
      </c>
      <c r="E5299" s="1">
        <v>38.14</v>
      </c>
      <c r="F5299" s="8">
        <v>199000000</v>
      </c>
      <c r="G5299" s="8">
        <v>7361045504</v>
      </c>
      <c r="H5299" s="1">
        <v>-7.6487383481046898</v>
      </c>
      <c r="I5299" s="8">
        <v>4758016128</v>
      </c>
      <c r="J5299" s="1">
        <v>17.709651947021499</v>
      </c>
      <c r="K5299" s="8">
        <v>745641008</v>
      </c>
      <c r="L5299" s="9">
        <v>319</v>
      </c>
      <c r="M5299" s="7">
        <v>0.9854991568476813</v>
      </c>
      <c r="N5299" s="1">
        <v>2.9099999666213998</v>
      </c>
    </row>
    <row r="5300" spans="1:14" x14ac:dyDescent="0.25">
      <c r="A5300" s="3">
        <v>39538</v>
      </c>
      <c r="B5300" s="5" t="s">
        <v>858</v>
      </c>
      <c r="C5300" s="5" t="s">
        <v>7538</v>
      </c>
      <c r="D5300" s="5" t="s">
        <v>859</v>
      </c>
      <c r="E5300" s="1">
        <v>65.040000000000006</v>
      </c>
      <c r="F5300" s="8">
        <v>211146592</v>
      </c>
      <c r="G5300" s="8">
        <v>13457880064</v>
      </c>
      <c r="H5300" s="1">
        <v>7.9532710706427201</v>
      </c>
      <c r="I5300" s="8">
        <v>16308000000</v>
      </c>
      <c r="J5300" s="1">
        <v>-12.6559906005859</v>
      </c>
      <c r="K5300" s="8">
        <v>742000000</v>
      </c>
      <c r="L5300" s="9">
        <v>320</v>
      </c>
      <c r="M5300" s="7">
        <v>0.98614894800684971</v>
      </c>
      <c r="N5300" s="1">
        <v>3.5600000023841898</v>
      </c>
    </row>
    <row r="5301" spans="1:14" x14ac:dyDescent="0.25">
      <c r="A5301" s="3">
        <v>39538</v>
      </c>
      <c r="B5301" s="5" t="s">
        <v>1637</v>
      </c>
      <c r="C5301" s="5" t="s">
        <v>7539</v>
      </c>
      <c r="D5301" s="5" t="s">
        <v>1636</v>
      </c>
      <c r="E5301" s="1">
        <v>73.14</v>
      </c>
      <c r="F5301" s="8">
        <v>86159000</v>
      </c>
      <c r="G5301" s="8">
        <v>6246055936</v>
      </c>
      <c r="H5301" s="1">
        <v>0.366808807347896</v>
      </c>
      <c r="I5301" s="8">
        <v>3749846912</v>
      </c>
      <c r="J5301" s="1">
        <v>13.0098991394043</v>
      </c>
      <c r="K5301" s="8">
        <v>740497008</v>
      </c>
      <c r="L5301" s="9">
        <v>321</v>
      </c>
      <c r="M5301" s="7">
        <v>0.98679742295184847</v>
      </c>
      <c r="N5301" s="1">
        <v>5.4700000286102304</v>
      </c>
    </row>
    <row r="5302" spans="1:14" x14ac:dyDescent="0.25">
      <c r="A5302" s="3">
        <v>39538</v>
      </c>
      <c r="B5302" s="5" t="s">
        <v>1689</v>
      </c>
      <c r="C5302" s="5" t="s">
        <v>7540</v>
      </c>
      <c r="D5302" s="5" t="s">
        <v>1688</v>
      </c>
      <c r="E5302" s="1">
        <v>41.64</v>
      </c>
      <c r="F5302" s="8">
        <v>218008800</v>
      </c>
      <c r="G5302" s="8">
        <v>9131698176</v>
      </c>
      <c r="H5302" s="1">
        <v>60.184643374977497</v>
      </c>
      <c r="I5302" s="8">
        <v>4666365056</v>
      </c>
      <c r="J5302" s="1">
        <v>24.6722927093506</v>
      </c>
      <c r="K5302" s="8">
        <v>736708000</v>
      </c>
      <c r="L5302" s="9">
        <v>322</v>
      </c>
      <c r="M5302" s="7">
        <v>0.9874425797514288</v>
      </c>
      <c r="N5302" s="1">
        <v>2.2899999916553502</v>
      </c>
    </row>
    <row r="5303" spans="1:14" x14ac:dyDescent="0.25">
      <c r="A5303" s="3">
        <v>39538</v>
      </c>
      <c r="B5303" s="5" t="s">
        <v>71</v>
      </c>
      <c r="C5303" s="5" t="s">
        <v>7541</v>
      </c>
      <c r="D5303" s="5" t="s">
        <v>72</v>
      </c>
      <c r="E5303" s="1">
        <v>19.899999999999999</v>
      </c>
      <c r="F5303" s="8">
        <v>361400000</v>
      </c>
      <c r="G5303" s="8">
        <v>7328352768</v>
      </c>
      <c r="H5303" s="1">
        <v>-8.5369817793354006</v>
      </c>
      <c r="I5303" s="8">
        <v>5970089920</v>
      </c>
      <c r="J5303" s="1">
        <v>5.6623969078064</v>
      </c>
      <c r="K5303" s="8">
        <v>730078016</v>
      </c>
      <c r="L5303" s="9">
        <v>323</v>
      </c>
      <c r="M5303" s="7">
        <v>0.98808193047959592</v>
      </c>
      <c r="N5303" s="1">
        <v>1.5999999884516001</v>
      </c>
    </row>
    <row r="5304" spans="1:14" x14ac:dyDescent="0.25">
      <c r="A5304" s="3">
        <v>39538</v>
      </c>
      <c r="B5304" s="5" t="s">
        <v>1631</v>
      </c>
      <c r="C5304" s="5" t="s">
        <v>7542</v>
      </c>
      <c r="D5304" s="5" t="s">
        <v>1630</v>
      </c>
      <c r="E5304" s="1">
        <v>20.68</v>
      </c>
      <c r="F5304" s="8">
        <v>177217296</v>
      </c>
      <c r="G5304" s="8">
        <v>3604143360</v>
      </c>
      <c r="H5304" s="1">
        <v>-31.556140306466901</v>
      </c>
      <c r="I5304" s="8">
        <v>4360000000</v>
      </c>
      <c r="J5304" s="1">
        <v>13.482561111450201</v>
      </c>
      <c r="K5304" s="8">
        <v>726000000</v>
      </c>
      <c r="L5304" s="9">
        <v>324</v>
      </c>
      <c r="M5304" s="7">
        <v>0.98871770996956387</v>
      </c>
      <c r="N5304" s="1">
        <v>2.2299999296665201</v>
      </c>
    </row>
    <row r="5305" spans="1:14" x14ac:dyDescent="0.25">
      <c r="A5305" s="3">
        <v>39538</v>
      </c>
      <c r="B5305" s="5" t="s">
        <v>1403</v>
      </c>
      <c r="C5305" s="5" t="s">
        <v>7543</v>
      </c>
      <c r="D5305" s="5" t="s">
        <v>1402</v>
      </c>
      <c r="E5305" s="1">
        <v>14.97</v>
      </c>
      <c r="F5305" s="8">
        <v>193562144</v>
      </c>
      <c r="G5305" s="8">
        <v>2637269504</v>
      </c>
      <c r="H5305" s="1">
        <v>-23.7780003449543</v>
      </c>
      <c r="I5305" s="8">
        <v>17770200064</v>
      </c>
      <c r="J5305" s="1">
        <v>-5.0197300910949698</v>
      </c>
      <c r="K5305" s="8">
        <v>706300000</v>
      </c>
      <c r="L5305" s="9">
        <v>325</v>
      </c>
      <c r="M5305" s="7">
        <v>0.98933623759182887</v>
      </c>
      <c r="N5305" s="1">
        <v>1.3900000154972101</v>
      </c>
    </row>
    <row r="5306" spans="1:14" x14ac:dyDescent="0.25">
      <c r="A5306" s="3">
        <v>39538</v>
      </c>
      <c r="B5306" s="5" t="s">
        <v>1679</v>
      </c>
      <c r="C5306" s="5" t="s">
        <v>7544</v>
      </c>
      <c r="D5306" s="5" t="s">
        <v>1678</v>
      </c>
      <c r="E5306" s="1">
        <v>34.159999999999997</v>
      </c>
      <c r="F5306" s="8">
        <v>195900000</v>
      </c>
      <c r="G5306" s="8">
        <v>7065437696</v>
      </c>
      <c r="H5306" s="1">
        <v>-7.5126773428528999</v>
      </c>
      <c r="I5306" s="8">
        <v>1346000000</v>
      </c>
      <c r="J5306" s="1">
        <v>1.20300805568695</v>
      </c>
      <c r="K5306" s="8">
        <v>706000000</v>
      </c>
      <c r="L5306" s="9">
        <v>326</v>
      </c>
      <c r="M5306" s="7">
        <v>0.98995450249529637</v>
      </c>
      <c r="N5306" s="1">
        <v>4.4899999946355802</v>
      </c>
    </row>
    <row r="5307" spans="1:14" x14ac:dyDescent="0.25">
      <c r="A5307" s="3">
        <v>39538</v>
      </c>
      <c r="B5307" s="5" t="s">
        <v>1186</v>
      </c>
      <c r="C5307" s="5" t="s">
        <v>7545</v>
      </c>
      <c r="D5307" s="5" t="s">
        <v>1185</v>
      </c>
      <c r="E5307" s="1">
        <v>10.49</v>
      </c>
      <c r="F5307" s="8">
        <v>327748992</v>
      </c>
      <c r="G5307" s="8">
        <v>3425112832</v>
      </c>
      <c r="H5307" s="1">
        <v>-20.5022693169471</v>
      </c>
      <c r="I5307" s="8">
        <v>2288015040</v>
      </c>
      <c r="J5307" s="1">
        <v>12.967921257019</v>
      </c>
      <c r="K5307" s="8">
        <v>705416000</v>
      </c>
      <c r="L5307" s="9">
        <v>327</v>
      </c>
      <c r="M5307" s="7">
        <v>0.99057225597283804</v>
      </c>
      <c r="N5307" s="1">
        <v>0.64999999850988399</v>
      </c>
    </row>
    <row r="5308" spans="1:14" x14ac:dyDescent="0.25">
      <c r="A5308" s="3">
        <v>39538</v>
      </c>
      <c r="B5308" s="5" t="s">
        <v>1151</v>
      </c>
      <c r="C5308" s="5" t="s">
        <v>7546</v>
      </c>
      <c r="D5308" s="5" t="s">
        <v>1150</v>
      </c>
      <c r="E5308" s="1">
        <v>28.93</v>
      </c>
      <c r="F5308" s="8">
        <v>1330828032</v>
      </c>
      <c r="G5308" s="8">
        <v>38764412928</v>
      </c>
      <c r="H5308" s="1">
        <v>8.8003013883403405</v>
      </c>
      <c r="I5308" s="8">
        <v>6969273984</v>
      </c>
      <c r="J5308" s="1">
        <v>8.4597291946411097</v>
      </c>
      <c r="K5308" s="8">
        <v>695412992</v>
      </c>
      <c r="L5308" s="9">
        <v>328</v>
      </c>
      <c r="M5308" s="7">
        <v>0.99118124952293563</v>
      </c>
      <c r="N5308" s="1">
        <v>0.49000000208616301</v>
      </c>
    </row>
    <row r="5309" spans="1:14" x14ac:dyDescent="0.25">
      <c r="A5309" s="3">
        <v>39538</v>
      </c>
      <c r="B5309" s="5" t="s">
        <v>157</v>
      </c>
      <c r="C5309" s="5" t="s">
        <v>7547</v>
      </c>
      <c r="D5309" s="5" t="s">
        <v>158</v>
      </c>
      <c r="E5309" s="1">
        <v>41.18</v>
      </c>
      <c r="F5309" s="8">
        <v>111263144</v>
      </c>
      <c r="G5309" s="8">
        <v>4216525056</v>
      </c>
      <c r="H5309" s="1">
        <v>19.662509089619199</v>
      </c>
      <c r="I5309" s="8">
        <v>2095059008</v>
      </c>
      <c r="J5309" s="1">
        <v>38.675701141357401</v>
      </c>
      <c r="K5309" s="8">
        <v>693378000</v>
      </c>
      <c r="L5309" s="9">
        <v>329</v>
      </c>
      <c r="M5309" s="7">
        <v>0.99178846097086271</v>
      </c>
      <c r="N5309" s="1">
        <v>4.3499999046325701</v>
      </c>
    </row>
    <row r="5310" spans="1:14" x14ac:dyDescent="0.25">
      <c r="A5310" s="3">
        <v>39538</v>
      </c>
      <c r="B5310" s="5" t="s">
        <v>415</v>
      </c>
      <c r="C5310" s="5" t="s">
        <v>7548</v>
      </c>
      <c r="D5310" s="5" t="s">
        <v>416</v>
      </c>
      <c r="E5310" s="1">
        <v>43.43</v>
      </c>
      <c r="F5310" s="8">
        <v>246825088</v>
      </c>
      <c r="G5310" s="8">
        <v>10599940096</v>
      </c>
      <c r="H5310" s="1">
        <v>-3.7903833092758101</v>
      </c>
      <c r="I5310" s="8">
        <v>5469600128</v>
      </c>
      <c r="J5310" s="1">
        <v>11.7199306488037</v>
      </c>
      <c r="K5310" s="8">
        <v>687000000</v>
      </c>
      <c r="L5310" s="9">
        <v>330</v>
      </c>
      <c r="M5310" s="7">
        <v>0.9923900870171547</v>
      </c>
      <c r="N5310" s="1">
        <v>1.7300000190734901</v>
      </c>
    </row>
    <row r="5311" spans="1:14" x14ac:dyDescent="0.25">
      <c r="A5311" s="3">
        <v>39538</v>
      </c>
      <c r="B5311" s="5" t="s">
        <v>1638</v>
      </c>
      <c r="C5311" s="5" t="s">
        <v>7549</v>
      </c>
      <c r="D5311" s="5" t="s">
        <v>1399</v>
      </c>
      <c r="E5311" s="1">
        <v>43.2</v>
      </c>
      <c r="F5311" s="8">
        <v>168272992</v>
      </c>
      <c r="G5311" s="8">
        <v>6934534656</v>
      </c>
      <c r="H5311" s="1">
        <v>23.428573608398398</v>
      </c>
      <c r="I5311" s="8">
        <v>2921630976</v>
      </c>
      <c r="J5311" s="1">
        <v>9.9397258758544904</v>
      </c>
      <c r="K5311" s="8">
        <v>682315008</v>
      </c>
      <c r="L5311" s="9">
        <v>331</v>
      </c>
      <c r="M5311" s="7">
        <v>0.99298761027856486</v>
      </c>
      <c r="N5311" s="1">
        <v>2.0199999809265101</v>
      </c>
    </row>
    <row r="5312" spans="1:14" x14ac:dyDescent="0.25">
      <c r="A5312" s="3">
        <v>39538</v>
      </c>
      <c r="B5312" s="5" t="s">
        <v>1512</v>
      </c>
      <c r="C5312" s="5" t="s">
        <v>7550</v>
      </c>
      <c r="D5312" s="5" t="s">
        <v>1511</v>
      </c>
      <c r="E5312" s="1">
        <v>21.64</v>
      </c>
      <c r="F5312" s="8">
        <v>201594592</v>
      </c>
      <c r="G5312" s="8">
        <v>4235043584</v>
      </c>
      <c r="H5312" s="1">
        <v>-26.042381338438499</v>
      </c>
      <c r="I5312" s="8">
        <v>6034248960</v>
      </c>
      <c r="J5312" s="1">
        <v>49.657951354980497</v>
      </c>
      <c r="K5312" s="8">
        <v>674672000</v>
      </c>
      <c r="L5312" s="9">
        <v>332</v>
      </c>
      <c r="M5312" s="7">
        <v>0.99357844033373799</v>
      </c>
      <c r="N5312" s="1">
        <v>1.7100000269711</v>
      </c>
    </row>
    <row r="5313" spans="1:14" x14ac:dyDescent="0.25">
      <c r="A5313" s="3">
        <v>39538</v>
      </c>
      <c r="B5313" s="5" t="s">
        <v>293</v>
      </c>
      <c r="C5313" s="5" t="s">
        <v>7551</v>
      </c>
      <c r="D5313" s="5" t="s">
        <v>294</v>
      </c>
      <c r="E5313" s="1">
        <v>76.39</v>
      </c>
      <c r="F5313" s="8">
        <v>79459416</v>
      </c>
      <c r="G5313" s="8">
        <v>6037579776</v>
      </c>
      <c r="H5313" s="1">
        <v>9.7631964597206409</v>
      </c>
      <c r="I5313" s="8">
        <v>6418013952</v>
      </c>
      <c r="J5313" s="1">
        <v>9.0821113586425799</v>
      </c>
      <c r="K5313" s="8">
        <v>670652992</v>
      </c>
      <c r="L5313" s="9">
        <v>333</v>
      </c>
      <c r="M5313" s="7">
        <v>0.99416575082574798</v>
      </c>
      <c r="N5313" s="1">
        <v>5.1100001335143999</v>
      </c>
    </row>
    <row r="5314" spans="1:14" x14ac:dyDescent="0.25">
      <c r="A5314" s="3">
        <v>39538</v>
      </c>
      <c r="B5314" s="5" t="s">
        <v>1447</v>
      </c>
      <c r="C5314" s="5" t="s">
        <v>7552</v>
      </c>
      <c r="D5314" s="5" t="s">
        <v>1446</v>
      </c>
      <c r="E5314" s="1">
        <v>9.32</v>
      </c>
      <c r="F5314" s="8">
        <v>481404160</v>
      </c>
      <c r="G5314" s="8">
        <v>4470845952</v>
      </c>
      <c r="H5314" s="1">
        <v>-59.964955969238403</v>
      </c>
      <c r="I5314" s="8">
        <v>5161918080</v>
      </c>
      <c r="J5314" s="1">
        <v>0.76946598291397095</v>
      </c>
      <c r="K5314" s="8">
        <v>669437008</v>
      </c>
      <c r="L5314" s="9">
        <v>334</v>
      </c>
      <c r="M5314" s="7">
        <v>0.99475199644491041</v>
      </c>
      <c r="N5314" s="1">
        <v>-2.8399998992681499</v>
      </c>
    </row>
    <row r="5315" spans="1:14" x14ac:dyDescent="0.25">
      <c r="A5315" s="3">
        <v>39538</v>
      </c>
      <c r="B5315" s="5" t="s">
        <v>87</v>
      </c>
      <c r="C5315" s="5" t="s">
        <v>7553</v>
      </c>
      <c r="D5315" s="5" t="s">
        <v>88</v>
      </c>
      <c r="E5315" s="1">
        <v>66.22</v>
      </c>
      <c r="F5315" s="8">
        <v>122043000</v>
      </c>
      <c r="G5315" s="8">
        <v>8189921792</v>
      </c>
      <c r="H5315" s="1">
        <v>-3.1709450852794299</v>
      </c>
      <c r="I5315" s="8">
        <v>2509400032</v>
      </c>
      <c r="J5315" s="1">
        <v>14.0946502685547</v>
      </c>
      <c r="K5315" s="8">
        <v>661500000</v>
      </c>
      <c r="L5315" s="9">
        <v>335</v>
      </c>
      <c r="M5315" s="7">
        <v>0.99533129139341425</v>
      </c>
      <c r="N5315" s="1">
        <v>3.2999999523162802</v>
      </c>
    </row>
    <row r="5316" spans="1:14" x14ac:dyDescent="0.25">
      <c r="A5316" s="3">
        <v>39538</v>
      </c>
      <c r="B5316" s="5" t="s">
        <v>1573</v>
      </c>
      <c r="C5316" s="5" t="s">
        <v>7554</v>
      </c>
      <c r="D5316" s="5" t="s">
        <v>1379</v>
      </c>
      <c r="E5316" s="1">
        <v>16.62</v>
      </c>
      <c r="F5316" s="8">
        <v>845206016</v>
      </c>
      <c r="G5316" s="8">
        <v>14236913664</v>
      </c>
      <c r="H5316" s="1">
        <v>-18.609202854372398</v>
      </c>
      <c r="I5316" s="8">
        <v>5691895040</v>
      </c>
      <c r="J5316" s="1">
        <v>25.4857368469238</v>
      </c>
      <c r="K5316" s="8">
        <v>661172984</v>
      </c>
      <c r="L5316" s="9">
        <v>336</v>
      </c>
      <c r="M5316" s="7">
        <v>0.99591029996441716</v>
      </c>
      <c r="N5316" s="1">
        <v>0.40000000223517401</v>
      </c>
    </row>
    <row r="5317" spans="1:14" x14ac:dyDescent="0.25">
      <c r="A5317" s="3">
        <v>39538</v>
      </c>
      <c r="B5317" s="5" t="s">
        <v>1139</v>
      </c>
      <c r="C5317" s="5" t="s">
        <v>7555</v>
      </c>
      <c r="D5317" s="5" t="s">
        <v>1138</v>
      </c>
      <c r="E5317" s="1">
        <v>66.400000000000006</v>
      </c>
      <c r="F5317" s="8">
        <v>108234000</v>
      </c>
      <c r="G5317" s="8">
        <v>7172164608</v>
      </c>
      <c r="H5317" s="1">
        <v>-17.089710249663099</v>
      </c>
      <c r="I5317" s="8">
        <v>3327787008</v>
      </c>
      <c r="J5317" s="1">
        <v>-0.439435005187988</v>
      </c>
      <c r="K5317" s="8">
        <v>657943992</v>
      </c>
      <c r="L5317" s="9">
        <v>337</v>
      </c>
      <c r="M5317" s="7">
        <v>0.9964864808124354</v>
      </c>
      <c r="N5317" s="1">
        <v>4.6599999666213998</v>
      </c>
    </row>
    <row r="5318" spans="1:14" x14ac:dyDescent="0.25">
      <c r="A5318" s="3">
        <v>39538</v>
      </c>
      <c r="B5318" s="5" t="s">
        <v>1635</v>
      </c>
      <c r="C5318" s="5" t="s">
        <v>7556</v>
      </c>
      <c r="D5318" s="5" t="s">
        <v>1493</v>
      </c>
      <c r="E5318" s="1">
        <v>71.3</v>
      </c>
      <c r="F5318" s="8">
        <v>431000000</v>
      </c>
      <c r="G5318" s="8">
        <v>29077200896</v>
      </c>
      <c r="H5318" s="1">
        <v>86.600378854057297</v>
      </c>
      <c r="I5318" s="8">
        <v>14836000256</v>
      </c>
      <c r="J5318" s="1">
        <v>38.502475738525398</v>
      </c>
      <c r="K5318" s="8">
        <v>655000000</v>
      </c>
      <c r="L5318" s="9">
        <v>338</v>
      </c>
      <c r="M5318" s="7">
        <v>0.9970600835203266</v>
      </c>
      <c r="N5318" s="1">
        <v>1.15000000596046</v>
      </c>
    </row>
    <row r="5319" spans="1:14" x14ac:dyDescent="0.25">
      <c r="A5319" s="3">
        <v>39538</v>
      </c>
      <c r="B5319" s="5" t="s">
        <v>1498</v>
      </c>
      <c r="C5319" s="5" t="s">
        <v>7557</v>
      </c>
      <c r="D5319" s="5" t="s">
        <v>1497</v>
      </c>
      <c r="E5319" s="1">
        <v>15.75</v>
      </c>
      <c r="F5319" s="8">
        <v>314976960</v>
      </c>
      <c r="G5319" s="8">
        <v>4837667328</v>
      </c>
      <c r="H5319" s="1">
        <v>-28.082071519945199</v>
      </c>
      <c r="I5319" s="8">
        <v>10171099904</v>
      </c>
      <c r="J5319" s="1">
        <v>-24.946681976318398</v>
      </c>
      <c r="K5319" s="8">
        <v>644600000</v>
      </c>
      <c r="L5319" s="9">
        <v>339</v>
      </c>
      <c r="M5319" s="7">
        <v>0.99762457864323761</v>
      </c>
      <c r="N5319" s="1">
        <v>-3.0299998819827998</v>
      </c>
    </row>
    <row r="5320" spans="1:14" x14ac:dyDescent="0.25">
      <c r="A5320" s="3">
        <v>39538</v>
      </c>
      <c r="B5320" s="5" t="s">
        <v>407</v>
      </c>
      <c r="C5320" s="5" t="s">
        <v>7558</v>
      </c>
      <c r="D5320" s="5" t="s">
        <v>408</v>
      </c>
      <c r="E5320" s="1">
        <v>45.94</v>
      </c>
      <c r="F5320" s="8">
        <v>100224448</v>
      </c>
      <c r="G5320" s="8">
        <v>4406164992</v>
      </c>
      <c r="H5320" s="1">
        <v>10.8007626117816</v>
      </c>
      <c r="I5320" s="8">
        <v>7475299968</v>
      </c>
      <c r="J5320" s="1">
        <v>12.8943586349487</v>
      </c>
      <c r="K5320" s="8">
        <v>644100000</v>
      </c>
      <c r="L5320" s="9">
        <v>340</v>
      </c>
      <c r="M5320" s="7">
        <v>0.9981886359014861</v>
      </c>
      <c r="N5320" s="1">
        <v>2.7600000202655801</v>
      </c>
    </row>
    <row r="5321" spans="1:14" x14ac:dyDescent="0.25">
      <c r="A5321" s="3">
        <v>39538</v>
      </c>
      <c r="B5321" s="5" t="s">
        <v>323</v>
      </c>
      <c r="C5321" s="5" t="s">
        <v>7559</v>
      </c>
      <c r="D5321" s="5" t="s">
        <v>324</v>
      </c>
      <c r="E5321" s="1">
        <v>47.62</v>
      </c>
      <c r="F5321" s="8">
        <v>80378784</v>
      </c>
      <c r="G5321" s="8">
        <v>3688284928</v>
      </c>
      <c r="H5321" s="1">
        <v>4.4727815251859804</v>
      </c>
      <c r="I5321" s="8">
        <v>4483799936</v>
      </c>
      <c r="J5321" s="1">
        <v>11.5761709213257</v>
      </c>
      <c r="K5321" s="8">
        <v>633800000</v>
      </c>
      <c r="L5321" s="9">
        <v>341</v>
      </c>
      <c r="M5321" s="7">
        <v>0.99874367314768675</v>
      </c>
      <c r="N5321" s="1">
        <v>4.0899999737739599</v>
      </c>
    </row>
    <row r="5322" spans="1:14" x14ac:dyDescent="0.25">
      <c r="A5322" s="3">
        <v>39538</v>
      </c>
      <c r="B5322" s="5" t="s">
        <v>1634</v>
      </c>
      <c r="C5322" s="5" t="s">
        <v>7560</v>
      </c>
      <c r="D5322" s="5" t="s">
        <v>1633</v>
      </c>
      <c r="E5322" s="1">
        <v>58.29</v>
      </c>
      <c r="F5322" s="8">
        <v>101800000</v>
      </c>
      <c r="G5322" s="8">
        <v>5850014720</v>
      </c>
      <c r="H5322" s="1">
        <v>-16.8722740022986</v>
      </c>
      <c r="I5322" s="8">
        <v>4670500096</v>
      </c>
      <c r="J5322" s="1">
        <v>14.657128334045399</v>
      </c>
      <c r="K5322" s="8">
        <v>629700000</v>
      </c>
      <c r="L5322" s="9">
        <v>342</v>
      </c>
      <c r="M5322" s="7">
        <v>0.99929511990365483</v>
      </c>
      <c r="N5322" s="1">
        <v>3.7800000309944202</v>
      </c>
    </row>
    <row r="5323" spans="1:14" x14ac:dyDescent="0.25">
      <c r="A5323" s="3">
        <v>39538</v>
      </c>
      <c r="B5323" s="5" t="s">
        <v>1580</v>
      </c>
      <c r="C5323" s="5" t="s">
        <v>7561</v>
      </c>
      <c r="D5323" s="5" t="s">
        <v>973</v>
      </c>
      <c r="E5323" s="1">
        <v>37.1</v>
      </c>
      <c r="F5323" s="8">
        <v>180050560</v>
      </c>
      <c r="G5323" s="8">
        <v>6645667328</v>
      </c>
      <c r="H5323" s="1">
        <v>-22.452056113993699</v>
      </c>
      <c r="I5323" s="8">
        <v>2781398976</v>
      </c>
      <c r="J5323" s="1">
        <v>31.903476715087901</v>
      </c>
      <c r="K5323" s="8">
        <v>628284008</v>
      </c>
      <c r="L5323" s="9">
        <v>343</v>
      </c>
      <c r="M5323" s="7">
        <v>0.99984532663390457</v>
      </c>
      <c r="N5323" s="1">
        <v>2.4799999594688402</v>
      </c>
    </row>
    <row r="5324" spans="1:14" x14ac:dyDescent="0.25">
      <c r="A5324" s="3">
        <v>39538</v>
      </c>
      <c r="B5324" s="5" t="s">
        <v>1216</v>
      </c>
      <c r="C5324" s="5" t="s">
        <v>7562</v>
      </c>
      <c r="D5324" s="5" t="s">
        <v>1215</v>
      </c>
      <c r="E5324" s="1">
        <v>40.01</v>
      </c>
      <c r="F5324" s="8">
        <v>319552000</v>
      </c>
      <c r="G5324" s="8">
        <v>12243426304</v>
      </c>
      <c r="H5324" s="1">
        <v>-17.129247445859399</v>
      </c>
      <c r="I5324" s="8">
        <v>3360267008</v>
      </c>
      <c r="J5324" s="1">
        <v>15.3896627426147</v>
      </c>
      <c r="K5324" s="8">
        <v>627326016</v>
      </c>
      <c r="L5324" s="9">
        <v>344</v>
      </c>
      <c r="M5324" s="7">
        <v>1.0003946944224666</v>
      </c>
      <c r="N5324" s="1">
        <v>1.4299999475479099</v>
      </c>
    </row>
    <row r="5325" spans="1:14" x14ac:dyDescent="0.25">
      <c r="A5325" s="3">
        <v>39538</v>
      </c>
      <c r="B5325" s="5" t="s">
        <v>1571</v>
      </c>
      <c r="C5325" s="5" t="s">
        <v>7563</v>
      </c>
      <c r="D5325" s="5" t="s">
        <v>1254</v>
      </c>
      <c r="E5325" s="1">
        <v>27.01</v>
      </c>
      <c r="F5325" s="8">
        <v>329090880</v>
      </c>
      <c r="G5325" s="8">
        <v>8829065216</v>
      </c>
      <c r="H5325" s="1">
        <v>-23.223422414501702</v>
      </c>
      <c r="I5325" s="8">
        <v>2866881024</v>
      </c>
      <c r="J5325" s="1">
        <v>16.569356918335</v>
      </c>
      <c r="K5325" s="8">
        <v>626265016</v>
      </c>
      <c r="L5325" s="9">
        <v>345</v>
      </c>
      <c r="M5325" s="7">
        <v>1.0009431330622149</v>
      </c>
      <c r="N5325" s="1">
        <v>1.3300000391900499</v>
      </c>
    </row>
    <row r="5326" spans="1:14" x14ac:dyDescent="0.25">
      <c r="A5326" s="3">
        <v>39538</v>
      </c>
      <c r="B5326" s="5" t="s">
        <v>435</v>
      </c>
      <c r="C5326" s="5" t="s">
        <v>7564</v>
      </c>
      <c r="D5326" s="5" t="s">
        <v>436</v>
      </c>
      <c r="E5326" s="1">
        <v>62.45</v>
      </c>
      <c r="F5326" s="8">
        <v>79670344</v>
      </c>
      <c r="G5326" s="8">
        <v>4950268416</v>
      </c>
      <c r="H5326" s="1">
        <v>8.6358968900506596</v>
      </c>
      <c r="I5326" s="8">
        <v>7240000000</v>
      </c>
      <c r="J5326" s="1">
        <v>0.75232297182083097</v>
      </c>
      <c r="K5326" s="8">
        <v>626000000</v>
      </c>
      <c r="L5326" s="9">
        <v>346</v>
      </c>
      <c r="M5326" s="7">
        <v>1.0014913396196805</v>
      </c>
      <c r="N5326" s="1">
        <v>3.62000004947186</v>
      </c>
    </row>
    <row r="5327" spans="1:14" x14ac:dyDescent="0.25">
      <c r="A5327" s="3">
        <v>39538</v>
      </c>
      <c r="B5327" s="5" t="s">
        <v>1274</v>
      </c>
      <c r="C5327" s="5" t="s">
        <v>7565</v>
      </c>
      <c r="D5327" s="5" t="s">
        <v>1273</v>
      </c>
      <c r="E5327" s="1">
        <v>29.83</v>
      </c>
      <c r="F5327" s="8">
        <v>368000000</v>
      </c>
      <c r="G5327" s="8">
        <v>10797954048</v>
      </c>
      <c r="H5327" s="1">
        <v>-12.342048211139</v>
      </c>
      <c r="I5327" s="8">
        <v>5532999936</v>
      </c>
      <c r="J5327" s="1">
        <v>8.9885377883911097</v>
      </c>
      <c r="K5327" s="8">
        <v>623000000</v>
      </c>
      <c r="L5327" s="9">
        <v>347</v>
      </c>
      <c r="M5327" s="7">
        <v>1.0020369189891709</v>
      </c>
      <c r="N5327" s="1">
        <v>1.5799999833106999</v>
      </c>
    </row>
    <row r="5328" spans="1:14" x14ac:dyDescent="0.25">
      <c r="A5328" s="3">
        <v>39538</v>
      </c>
      <c r="B5328" s="5" t="s">
        <v>1496</v>
      </c>
      <c r="C5328" s="5" t="s">
        <v>7566</v>
      </c>
      <c r="D5328" s="5" t="s">
        <v>1495</v>
      </c>
      <c r="E5328" s="1">
        <v>42.01</v>
      </c>
      <c r="F5328" s="8">
        <v>162989504</v>
      </c>
      <c r="G5328" s="8">
        <v>6711712256</v>
      </c>
      <c r="H5328" s="1">
        <v>-15.0677292170163</v>
      </c>
      <c r="I5328" s="8">
        <v>2517139968</v>
      </c>
      <c r="J5328" s="1">
        <v>0.76310700178146396</v>
      </c>
      <c r="K5328" s="8">
        <v>621761992</v>
      </c>
      <c r="L5328" s="9">
        <v>348</v>
      </c>
      <c r="M5328" s="7">
        <v>1.0025814141987512</v>
      </c>
      <c r="N5328" s="1">
        <v>-1.0000020265579199E-2</v>
      </c>
    </row>
    <row r="5329" spans="1:14" x14ac:dyDescent="0.25">
      <c r="A5329" s="3">
        <v>39538</v>
      </c>
      <c r="B5329" s="5" t="s">
        <v>1097</v>
      </c>
      <c r="C5329" s="5" t="s">
        <v>7567</v>
      </c>
      <c r="D5329" s="5" t="s">
        <v>1096</v>
      </c>
      <c r="E5329" s="1">
        <v>35.08</v>
      </c>
      <c r="F5329" s="8">
        <v>100485968</v>
      </c>
      <c r="G5329" s="8">
        <v>3490333696</v>
      </c>
      <c r="H5329" s="1">
        <v>-21.614246617658299</v>
      </c>
      <c r="I5329" s="8">
        <v>3523619968</v>
      </c>
      <c r="J5329" s="1">
        <v>3.5826289653778098</v>
      </c>
      <c r="K5329" s="8">
        <v>619250992</v>
      </c>
      <c r="L5329" s="9">
        <v>349</v>
      </c>
      <c r="M5329" s="7">
        <v>1.0031237104519963</v>
      </c>
      <c r="N5329" s="1">
        <v>3.0699999462813099</v>
      </c>
    </row>
    <row r="5330" spans="1:14" x14ac:dyDescent="0.25">
      <c r="A5330" s="3">
        <v>39538</v>
      </c>
      <c r="B5330" s="5" t="s">
        <v>1270</v>
      </c>
      <c r="C5330" s="5" t="s">
        <v>7568</v>
      </c>
      <c r="D5330" s="5" t="s">
        <v>1269</v>
      </c>
      <c r="E5330" s="1">
        <v>141.16</v>
      </c>
      <c r="F5330" s="8">
        <v>88682320</v>
      </c>
      <c r="G5330" s="8">
        <v>12434027520</v>
      </c>
      <c r="H5330" s="1">
        <v>83.138484806942202</v>
      </c>
      <c r="I5330" s="8">
        <v>16691068416</v>
      </c>
      <c r="J5330" s="1">
        <v>18.556848526001001</v>
      </c>
      <c r="K5330" s="8">
        <v>608664992</v>
      </c>
      <c r="L5330" s="9">
        <v>350</v>
      </c>
      <c r="M5330" s="7">
        <v>1.0036567362346067</v>
      </c>
      <c r="N5330" s="1">
        <v>6.1000001430511501</v>
      </c>
    </row>
    <row r="5331" spans="1:14" x14ac:dyDescent="0.25">
      <c r="A5331" s="3">
        <v>39538</v>
      </c>
      <c r="B5331" s="5" t="s">
        <v>864</v>
      </c>
      <c r="C5331" s="5" t="s">
        <v>7569</v>
      </c>
      <c r="D5331" s="5" t="s">
        <v>865</v>
      </c>
      <c r="E5331" s="1">
        <v>38.89</v>
      </c>
      <c r="F5331" s="8">
        <v>163232000</v>
      </c>
      <c r="G5331" s="8">
        <v>6318621696</v>
      </c>
      <c r="H5331" s="1">
        <v>-9.6000600846700799</v>
      </c>
      <c r="I5331" s="8">
        <v>9311999872</v>
      </c>
      <c r="J5331" s="1">
        <v>4.2529721260070801</v>
      </c>
      <c r="K5331" s="8">
        <v>604000000</v>
      </c>
      <c r="L5331" s="9">
        <v>351</v>
      </c>
      <c r="M5331" s="7">
        <v>1.0041856767469217</v>
      </c>
      <c r="N5331" s="1">
        <v>5.7400001287460301</v>
      </c>
    </row>
    <row r="5332" spans="1:14" x14ac:dyDescent="0.25">
      <c r="A5332" s="3">
        <v>39538</v>
      </c>
      <c r="B5332" s="5" t="s">
        <v>495</v>
      </c>
      <c r="C5332" s="5" t="s">
        <v>7570</v>
      </c>
      <c r="D5332" s="5" t="s">
        <v>496</v>
      </c>
      <c r="E5332" s="1">
        <v>66.099999999999994</v>
      </c>
      <c r="F5332" s="8">
        <v>62923720</v>
      </c>
      <c r="G5332" s="8">
        <v>3989427456</v>
      </c>
      <c r="H5332" s="1">
        <v>-19.891672620490102</v>
      </c>
      <c r="I5332" s="8">
        <v>6563200000</v>
      </c>
      <c r="J5332" s="1">
        <v>1.7976549863815301</v>
      </c>
      <c r="K5332" s="8">
        <v>601200000</v>
      </c>
      <c r="L5332" s="9">
        <v>352</v>
      </c>
      <c r="M5332" s="7">
        <v>1.0047121652171267</v>
      </c>
      <c r="N5332" s="1">
        <v>8.1099998950958305</v>
      </c>
    </row>
    <row r="5333" spans="1:14" x14ac:dyDescent="0.25">
      <c r="A5333" s="3">
        <v>39538</v>
      </c>
      <c r="B5333" s="5" t="s">
        <v>1360</v>
      </c>
      <c r="C5333" s="5" t="s">
        <v>7571</v>
      </c>
      <c r="D5333" s="5" t="s">
        <v>1359</v>
      </c>
      <c r="E5333" s="1">
        <v>92.91</v>
      </c>
      <c r="F5333" s="8">
        <v>223022288</v>
      </c>
      <c r="G5333" s="8">
        <v>20595881984</v>
      </c>
      <c r="H5333" s="1">
        <v>3.1525833039337301</v>
      </c>
      <c r="I5333" s="8">
        <v>3650799040</v>
      </c>
      <c r="J5333" s="1">
        <v>9.5627326965331996</v>
      </c>
      <c r="K5333" s="8">
        <v>589213000</v>
      </c>
      <c r="L5333" s="9">
        <v>353</v>
      </c>
      <c r="M5333" s="7">
        <v>1.0052281563199126</v>
      </c>
      <c r="N5333" s="1">
        <v>1.96000000834465</v>
      </c>
    </row>
    <row r="5334" spans="1:14" x14ac:dyDescent="0.25">
      <c r="A5334" s="3">
        <v>39538</v>
      </c>
      <c r="B5334" s="5" t="s">
        <v>1625</v>
      </c>
      <c r="C5334" s="5" t="s">
        <v>7572</v>
      </c>
      <c r="D5334" s="5" t="s">
        <v>1624</v>
      </c>
      <c r="E5334" s="1">
        <v>20.09</v>
      </c>
      <c r="F5334" s="8">
        <v>132236216</v>
      </c>
      <c r="G5334" s="8">
        <v>3027069952</v>
      </c>
      <c r="H5334" s="1">
        <v>-31.1218627443223</v>
      </c>
      <c r="I5334" s="8">
        <v>11821902848</v>
      </c>
      <c r="J5334" s="1">
        <v>17.065292358398398</v>
      </c>
      <c r="K5334" s="8">
        <v>588018000</v>
      </c>
      <c r="L5334" s="9">
        <v>354</v>
      </c>
      <c r="M5334" s="7">
        <v>1.005743100926155</v>
      </c>
      <c r="N5334" s="1">
        <v>1.01999999955297</v>
      </c>
    </row>
    <row r="5335" spans="1:14" x14ac:dyDescent="0.25">
      <c r="A5335" s="3">
        <v>39538</v>
      </c>
      <c r="B5335" s="5" t="s">
        <v>16</v>
      </c>
      <c r="C5335" s="5" t="s">
        <v>7573</v>
      </c>
      <c r="D5335" s="5" t="s">
        <v>17</v>
      </c>
      <c r="E5335" s="1">
        <v>20.76</v>
      </c>
      <c r="F5335" s="8">
        <v>325323872</v>
      </c>
      <c r="G5335" s="8">
        <v>6819748864</v>
      </c>
      <c r="H5335" s="1">
        <v>-1.2611896517204599</v>
      </c>
      <c r="I5335" s="8">
        <v>4139885984</v>
      </c>
      <c r="J5335" s="1">
        <v>12.4909610748291</v>
      </c>
      <c r="K5335" s="8">
        <v>585670000</v>
      </c>
      <c r="L5335" s="9">
        <v>355</v>
      </c>
      <c r="M5335" s="7">
        <v>1.0062559893199423</v>
      </c>
      <c r="N5335" s="1">
        <v>-2.8899999558925602</v>
      </c>
    </row>
    <row r="5336" spans="1:14" x14ac:dyDescent="0.25">
      <c r="A5336" s="3">
        <v>39538</v>
      </c>
      <c r="B5336" s="5" t="s">
        <v>1592</v>
      </c>
      <c r="C5336" s="5" t="s">
        <v>7574</v>
      </c>
      <c r="D5336" s="5" t="s">
        <v>1267</v>
      </c>
      <c r="E5336" s="1">
        <v>28.54</v>
      </c>
      <c r="F5336" s="8">
        <v>153683600</v>
      </c>
      <c r="G5336" s="8">
        <v>4279932160</v>
      </c>
      <c r="H5336" s="1">
        <v>-29.2926829982868</v>
      </c>
      <c r="I5336" s="8">
        <v>3893020032</v>
      </c>
      <c r="J5336" s="1">
        <v>8.9108972549438494</v>
      </c>
      <c r="K5336" s="8">
        <v>580036016</v>
      </c>
      <c r="L5336" s="9">
        <v>356</v>
      </c>
      <c r="M5336" s="7">
        <v>1.0067639438687241</v>
      </c>
      <c r="N5336" s="1">
        <v>2.13999992609024</v>
      </c>
    </row>
    <row r="5337" spans="1:14" x14ac:dyDescent="0.25">
      <c r="A5337" s="3">
        <v>39538</v>
      </c>
      <c r="B5337" s="5" t="s">
        <v>1382</v>
      </c>
      <c r="C5337" s="5" t="s">
        <v>7575</v>
      </c>
      <c r="D5337" s="5" t="s">
        <v>1381</v>
      </c>
      <c r="E5337" s="1">
        <v>73.02</v>
      </c>
      <c r="F5337" s="8">
        <v>1041000000</v>
      </c>
      <c r="G5337" s="8">
        <v>74743095296</v>
      </c>
      <c r="H5337" s="1">
        <v>1.2621696558311699</v>
      </c>
      <c r="I5337" s="8">
        <v>49691999232</v>
      </c>
      <c r="J5337" s="1">
        <v>4.5113258361816397</v>
      </c>
      <c r="K5337" s="8">
        <v>578000000</v>
      </c>
      <c r="L5337" s="9">
        <v>357</v>
      </c>
      <c r="M5337" s="7">
        <v>1.0072701154185886</v>
      </c>
      <c r="N5337" s="1">
        <v>0.38999992609023998</v>
      </c>
    </row>
    <row r="5338" spans="1:14" x14ac:dyDescent="0.25">
      <c r="A5338" s="3">
        <v>39538</v>
      </c>
      <c r="B5338" s="5" t="s">
        <v>63</v>
      </c>
      <c r="C5338" s="5" t="s">
        <v>7576</v>
      </c>
      <c r="D5338" s="5" t="s">
        <v>64</v>
      </c>
      <c r="E5338" s="1">
        <v>32.549999999999997</v>
      </c>
      <c r="F5338" s="8">
        <v>140047696</v>
      </c>
      <c r="G5338" s="8">
        <v>4438111744</v>
      </c>
      <c r="H5338" s="1">
        <v>-18.773530609521199</v>
      </c>
      <c r="I5338" s="8">
        <v>6260700032</v>
      </c>
      <c r="J5338" s="1">
        <v>-2.6839649677276598</v>
      </c>
      <c r="K5338" s="8">
        <v>574000000</v>
      </c>
      <c r="L5338" s="9">
        <v>358</v>
      </c>
      <c r="M5338" s="7">
        <v>1.0077727840511528</v>
      </c>
      <c r="N5338" s="1">
        <v>1.56999999284744</v>
      </c>
    </row>
    <row r="5339" spans="1:14" x14ac:dyDescent="0.25">
      <c r="A5339" s="3">
        <v>39538</v>
      </c>
      <c r="B5339" s="5" t="s">
        <v>1157</v>
      </c>
      <c r="C5339" s="5" t="s">
        <v>7577</v>
      </c>
      <c r="D5339" s="5" t="s">
        <v>1156</v>
      </c>
      <c r="E5339" s="1">
        <v>29.52</v>
      </c>
      <c r="F5339" s="8">
        <v>293935296</v>
      </c>
      <c r="G5339" s="8">
        <v>8512366592</v>
      </c>
      <c r="H5339" s="1">
        <v>-4.2359596029596203</v>
      </c>
      <c r="I5339" s="8">
        <v>2611831040</v>
      </c>
      <c r="J5339" s="1">
        <v>8.6728563308715803</v>
      </c>
      <c r="K5339" s="8">
        <v>572022000</v>
      </c>
      <c r="L5339" s="9">
        <v>359</v>
      </c>
      <c r="M5339" s="7">
        <v>1.0082737204911121</v>
      </c>
      <c r="N5339" s="1">
        <v>2.31999999284744</v>
      </c>
    </row>
    <row r="5340" spans="1:14" x14ac:dyDescent="0.25">
      <c r="A5340" s="3">
        <v>39538</v>
      </c>
      <c r="B5340" s="5" t="s">
        <v>1209</v>
      </c>
      <c r="C5340" s="5" t="s">
        <v>7578</v>
      </c>
      <c r="D5340" s="5" t="s">
        <v>1208</v>
      </c>
      <c r="E5340" s="1">
        <v>7.89</v>
      </c>
      <c r="F5340" s="8">
        <v>842819776</v>
      </c>
      <c r="G5340" s="8">
        <v>6547329024</v>
      </c>
      <c r="H5340" s="1">
        <v>24.251968267425301</v>
      </c>
      <c r="I5340" s="8">
        <v>3171000000</v>
      </c>
      <c r="J5340" s="1">
        <v>75.310737609863295</v>
      </c>
      <c r="K5340" s="8">
        <v>559000000</v>
      </c>
      <c r="L5340" s="9">
        <v>360</v>
      </c>
      <c r="M5340" s="7">
        <v>1.0087632531838009</v>
      </c>
      <c r="N5340" s="1">
        <v>0.319999994710088</v>
      </c>
    </row>
    <row r="5341" spans="1:14" x14ac:dyDescent="0.25">
      <c r="A5341" s="3">
        <v>39538</v>
      </c>
      <c r="B5341" s="5" t="s">
        <v>1490</v>
      </c>
      <c r="C5341" s="5" t="s">
        <v>7579</v>
      </c>
      <c r="D5341" s="5" t="s">
        <v>1489</v>
      </c>
      <c r="E5341" s="1">
        <v>15.95</v>
      </c>
      <c r="F5341" s="8">
        <v>356000000</v>
      </c>
      <c r="G5341" s="8">
        <v>5735108608</v>
      </c>
      <c r="H5341" s="1">
        <v>13.249860746604099</v>
      </c>
      <c r="I5341" s="8">
        <v>27108000256</v>
      </c>
      <c r="J5341" s="1">
        <v>5.2466840744018599</v>
      </c>
      <c r="K5341" s="8">
        <v>559000000</v>
      </c>
      <c r="L5341" s="9">
        <v>361</v>
      </c>
      <c r="M5341" s="7">
        <v>1.0092527858764897</v>
      </c>
      <c r="N5341" s="1">
        <v>0.71999999880790699</v>
      </c>
    </row>
    <row r="5342" spans="1:14" x14ac:dyDescent="0.25">
      <c r="A5342" s="3">
        <v>39538</v>
      </c>
      <c r="B5342" s="5" t="s">
        <v>230</v>
      </c>
      <c r="C5342" s="5" t="s">
        <v>7580</v>
      </c>
      <c r="D5342" s="5" t="s">
        <v>231</v>
      </c>
      <c r="E5342" s="1">
        <v>96.4</v>
      </c>
      <c r="F5342" s="8">
        <v>100191120</v>
      </c>
      <c r="G5342" s="8">
        <v>9814780928</v>
      </c>
      <c r="H5342" s="1">
        <v>18.410426733663201</v>
      </c>
      <c r="I5342" s="8">
        <v>2201999936</v>
      </c>
      <c r="J5342" s="1">
        <v>11.2345933914185</v>
      </c>
      <c r="K5342" s="8">
        <v>556900000</v>
      </c>
      <c r="L5342" s="9">
        <v>362</v>
      </c>
      <c r="M5342" s="7">
        <v>1.0097404795375959</v>
      </c>
      <c r="N5342" s="1">
        <v>3.9499999880790702</v>
      </c>
    </row>
    <row r="5343" spans="1:14" x14ac:dyDescent="0.25">
      <c r="A5343" s="3">
        <v>39538</v>
      </c>
      <c r="B5343" s="5" t="s">
        <v>1211</v>
      </c>
      <c r="C5343" s="5" t="s">
        <v>7581</v>
      </c>
      <c r="D5343" s="5" t="s">
        <v>1210</v>
      </c>
      <c r="E5343" s="1">
        <v>8.6999999999999993</v>
      </c>
      <c r="F5343" s="8">
        <v>245937712</v>
      </c>
      <c r="G5343" s="8">
        <v>2128337664</v>
      </c>
      <c r="H5343" s="1">
        <v>-46.029780667933998</v>
      </c>
      <c r="I5343" s="8">
        <v>2136882048</v>
      </c>
      <c r="J5343" s="1">
        <v>7.4620070457458496</v>
      </c>
      <c r="K5343" s="8">
        <v>556026000</v>
      </c>
      <c r="L5343" s="9">
        <v>363</v>
      </c>
      <c r="M5343" s="7">
        <v>1.0102274078112721</v>
      </c>
      <c r="N5343" s="1">
        <v>0.76000000536441803</v>
      </c>
    </row>
    <row r="5344" spans="1:14" x14ac:dyDescent="0.25">
      <c r="A5344" s="3">
        <v>39538</v>
      </c>
      <c r="B5344" s="5" t="s">
        <v>1058</v>
      </c>
      <c r="C5344" s="5" t="s">
        <v>7582</v>
      </c>
      <c r="D5344" s="5" t="s">
        <v>1057</v>
      </c>
      <c r="E5344" s="1">
        <v>25.25</v>
      </c>
      <c r="F5344" s="8">
        <v>161627024</v>
      </c>
      <c r="G5344" s="8">
        <v>4040174848</v>
      </c>
      <c r="H5344" s="1">
        <v>-12.941220879920101</v>
      </c>
      <c r="I5344" s="8">
        <v>4651200128</v>
      </c>
      <c r="J5344" s="1">
        <v>7.4701361656189</v>
      </c>
      <c r="K5344" s="8">
        <v>550900000</v>
      </c>
      <c r="L5344" s="9">
        <v>364</v>
      </c>
      <c r="M5344" s="7">
        <v>1.0107098470964282</v>
      </c>
      <c r="N5344" s="1">
        <v>2.2000000178813899</v>
      </c>
    </row>
    <row r="5345" spans="1:14" x14ac:dyDescent="0.25">
      <c r="A5345" s="3">
        <v>39538</v>
      </c>
      <c r="B5345" s="5" t="s">
        <v>1429</v>
      </c>
      <c r="C5345" s="5" t="s">
        <v>7583</v>
      </c>
      <c r="D5345" s="5" t="s">
        <v>1428</v>
      </c>
      <c r="E5345" s="1">
        <v>50.11</v>
      </c>
      <c r="F5345" s="8">
        <v>95974000</v>
      </c>
      <c r="G5345" s="8">
        <v>4831331328</v>
      </c>
      <c r="H5345" s="1">
        <v>2.6633870118510501</v>
      </c>
      <c r="I5345" s="8">
        <v>5964805120</v>
      </c>
      <c r="J5345" s="1">
        <v>7.8230180740356401</v>
      </c>
      <c r="K5345" s="8">
        <v>549064000</v>
      </c>
      <c r="L5345" s="9">
        <v>365</v>
      </c>
      <c r="M5345" s="7">
        <v>1.0111906785425435</v>
      </c>
      <c r="N5345" s="1">
        <v>2.6899999976158102</v>
      </c>
    </row>
    <row r="5346" spans="1:14" x14ac:dyDescent="0.25">
      <c r="A5346" s="3">
        <v>39538</v>
      </c>
      <c r="B5346" s="5" t="s">
        <v>1488</v>
      </c>
      <c r="C5346" s="5" t="s">
        <v>7584</v>
      </c>
      <c r="D5346" s="5" t="s">
        <v>1487</v>
      </c>
      <c r="E5346" s="1">
        <v>17.670000000000002</v>
      </c>
      <c r="F5346" s="8">
        <v>215597776</v>
      </c>
      <c r="G5346" s="8">
        <v>3812059392</v>
      </c>
      <c r="H5346" s="1">
        <v>-36.278397518974799</v>
      </c>
      <c r="I5346" s="8">
        <v>4030800064</v>
      </c>
      <c r="J5346" s="1">
        <v>13.3150634765625</v>
      </c>
      <c r="K5346" s="8">
        <v>540900000</v>
      </c>
      <c r="L5346" s="9">
        <v>366</v>
      </c>
      <c r="M5346" s="7">
        <v>1.0116643605344495</v>
      </c>
      <c r="N5346" s="1">
        <v>1.3300000131130201</v>
      </c>
    </row>
    <row r="5347" spans="1:14" x14ac:dyDescent="0.25">
      <c r="A5347" s="3">
        <v>39538</v>
      </c>
      <c r="B5347" s="5" t="s">
        <v>405</v>
      </c>
      <c r="C5347" s="5" t="s">
        <v>7585</v>
      </c>
      <c r="D5347" s="5" t="s">
        <v>406</v>
      </c>
      <c r="E5347" s="1">
        <v>49.25</v>
      </c>
      <c r="F5347" s="8">
        <v>98386896</v>
      </c>
      <c r="G5347" s="8">
        <v>5087652352</v>
      </c>
      <c r="H5347" s="1">
        <v>-20.386787772686599</v>
      </c>
      <c r="I5347" s="8">
        <v>6307800064</v>
      </c>
      <c r="J5347" s="1">
        <v>13.126132011413601</v>
      </c>
      <c r="K5347" s="8">
        <v>539900000</v>
      </c>
      <c r="L5347" s="9">
        <v>367</v>
      </c>
      <c r="M5347" s="7">
        <v>1.0121371667970305</v>
      </c>
      <c r="N5347" s="1">
        <v>3.0899999737739599</v>
      </c>
    </row>
    <row r="5348" spans="1:14" x14ac:dyDescent="0.25">
      <c r="A5348" s="3">
        <v>39538</v>
      </c>
      <c r="B5348" s="5" t="s">
        <v>1294</v>
      </c>
      <c r="C5348" s="5" t="s">
        <v>7586</v>
      </c>
      <c r="D5348" s="5" t="s">
        <v>1293</v>
      </c>
      <c r="E5348" s="1">
        <v>41.84</v>
      </c>
      <c r="F5348" s="8">
        <v>126753000</v>
      </c>
      <c r="G5348" s="8">
        <v>5188508672</v>
      </c>
      <c r="H5348" s="1">
        <v>19.4357758993369</v>
      </c>
      <c r="I5348" s="8">
        <v>2963916992</v>
      </c>
      <c r="J5348" s="1">
        <v>14.7628383636475</v>
      </c>
      <c r="K5348" s="8">
        <v>530500000</v>
      </c>
      <c r="L5348" s="9">
        <v>368</v>
      </c>
      <c r="M5348" s="7">
        <v>1.0126017412039561</v>
      </c>
      <c r="N5348" s="1">
        <v>2.2700000703334799</v>
      </c>
    </row>
    <row r="5349" spans="1:14" x14ac:dyDescent="0.25">
      <c r="A5349" s="3">
        <v>39538</v>
      </c>
      <c r="B5349" s="5" t="s">
        <v>1701</v>
      </c>
      <c r="C5349" s="5" t="s">
        <v>7587</v>
      </c>
      <c r="D5349" s="5" t="s">
        <v>1700</v>
      </c>
      <c r="E5349" s="1">
        <v>21.89</v>
      </c>
      <c r="F5349" s="8">
        <v>285089088</v>
      </c>
      <c r="G5349" s="8">
        <v>6231746048</v>
      </c>
      <c r="H5349" s="1">
        <v>31.7087742737931</v>
      </c>
      <c r="I5349" s="8">
        <v>2665332032</v>
      </c>
      <c r="J5349" s="1">
        <v>19.116405487060501</v>
      </c>
      <c r="K5349" s="8">
        <v>529068992</v>
      </c>
      <c r="L5349" s="9">
        <v>369</v>
      </c>
      <c r="M5349" s="7">
        <v>1.0130650624352118</v>
      </c>
      <c r="N5349" s="1">
        <v>1</v>
      </c>
    </row>
    <row r="5350" spans="1:14" x14ac:dyDescent="0.25">
      <c r="A5350" s="3">
        <v>39538</v>
      </c>
      <c r="B5350" s="5" t="s">
        <v>1542</v>
      </c>
      <c r="C5350" s="5" t="s">
        <v>7588</v>
      </c>
      <c r="D5350" s="5" t="s">
        <v>1256</v>
      </c>
      <c r="E5350" s="1">
        <v>30.69</v>
      </c>
      <c r="F5350" s="8">
        <v>223976992</v>
      </c>
      <c r="G5350" s="8">
        <v>6730356224</v>
      </c>
      <c r="H5350" s="1">
        <v>-0.61645914922016098</v>
      </c>
      <c r="I5350" s="8">
        <v>1093316000</v>
      </c>
      <c r="J5350" s="1">
        <v>-0.90569198131561302</v>
      </c>
      <c r="K5350" s="8">
        <v>525508000</v>
      </c>
      <c r="L5350" s="9">
        <v>370</v>
      </c>
      <c r="M5350" s="7">
        <v>1.0135252652013469</v>
      </c>
      <c r="N5350" s="1">
        <v>1.53000000119209</v>
      </c>
    </row>
    <row r="5351" spans="1:14" x14ac:dyDescent="0.25">
      <c r="A5351" s="3">
        <v>39538</v>
      </c>
      <c r="B5351" s="5" t="s">
        <v>1177</v>
      </c>
      <c r="C5351" s="5" t="s">
        <v>7589</v>
      </c>
      <c r="D5351" s="5" t="s">
        <v>80</v>
      </c>
      <c r="E5351" s="1">
        <v>27.9</v>
      </c>
      <c r="F5351" s="8">
        <v>145207008</v>
      </c>
      <c r="G5351" s="8">
        <v>4017033472</v>
      </c>
      <c r="H5351" s="1">
        <v>6.1399055804367997</v>
      </c>
      <c r="I5351" s="8">
        <v>3837556928</v>
      </c>
      <c r="J5351" s="1">
        <v>21.769954681396499</v>
      </c>
      <c r="K5351" s="8">
        <v>519349984</v>
      </c>
      <c r="L5351" s="9">
        <v>371</v>
      </c>
      <c r="M5351" s="7">
        <v>1.0139800752122869</v>
      </c>
      <c r="N5351" s="1">
        <v>2.1799999903887501</v>
      </c>
    </row>
    <row r="5352" spans="1:14" x14ac:dyDescent="0.25">
      <c r="A5352" s="3">
        <v>39538</v>
      </c>
      <c r="B5352" s="5" t="s">
        <v>1518</v>
      </c>
      <c r="C5352" s="5" t="s">
        <v>7590</v>
      </c>
      <c r="D5352" s="5" t="s">
        <v>1517</v>
      </c>
      <c r="E5352" s="1">
        <v>15.92</v>
      </c>
      <c r="F5352" s="8">
        <v>522600000</v>
      </c>
      <c r="G5352" s="8">
        <v>8486528512</v>
      </c>
      <c r="H5352" s="1">
        <v>-26.911404345106199</v>
      </c>
      <c r="I5352" s="8">
        <v>5480000192</v>
      </c>
      <c r="J5352" s="1">
        <v>12.732150077819799</v>
      </c>
      <c r="K5352" s="8">
        <v>519000000</v>
      </c>
      <c r="L5352" s="9">
        <v>372</v>
      </c>
      <c r="M5352" s="7">
        <v>1.0144345787319748</v>
      </c>
      <c r="N5352" s="1">
        <v>1.37000000476837</v>
      </c>
    </row>
    <row r="5353" spans="1:14" x14ac:dyDescent="0.25">
      <c r="A5353" s="3">
        <v>39538</v>
      </c>
      <c r="B5353" s="5" t="s">
        <v>317</v>
      </c>
      <c r="C5353" s="5" t="s">
        <v>7591</v>
      </c>
      <c r="D5353" s="5" t="s">
        <v>318</v>
      </c>
      <c r="E5353" s="1">
        <v>60.91</v>
      </c>
      <c r="F5353" s="8">
        <v>58041564</v>
      </c>
      <c r="G5353" s="8">
        <v>3531321344</v>
      </c>
      <c r="H5353" s="1">
        <v>19.469010856009501</v>
      </c>
      <c r="I5353" s="8">
        <v>6565995136</v>
      </c>
      <c r="J5353" s="1">
        <v>4.1123619079589799</v>
      </c>
      <c r="K5353" s="8">
        <v>518913992</v>
      </c>
      <c r="L5353" s="9">
        <v>373</v>
      </c>
      <c r="M5353" s="7">
        <v>1.014889006931935</v>
      </c>
      <c r="N5353" s="1">
        <v>4.3000000715255702</v>
      </c>
    </row>
    <row r="5354" spans="1:14" x14ac:dyDescent="0.25">
      <c r="A5354" s="3">
        <v>39538</v>
      </c>
      <c r="B5354" s="5" t="s">
        <v>1176</v>
      </c>
      <c r="C5354" s="5" t="s">
        <v>7592</v>
      </c>
      <c r="D5354" s="5" t="s">
        <v>1175</v>
      </c>
      <c r="E5354" s="1">
        <v>11.05</v>
      </c>
      <c r="F5354" s="8">
        <v>428777632</v>
      </c>
      <c r="G5354" s="8">
        <v>3038592256</v>
      </c>
      <c r="H5354" s="1">
        <v>-73.463015483420406</v>
      </c>
      <c r="I5354" s="8">
        <v>15527537152</v>
      </c>
      <c r="J5354" s="1">
        <v>3.44256591796875</v>
      </c>
      <c r="K5354" s="8">
        <v>513287984</v>
      </c>
      <c r="L5354" s="9">
        <v>374</v>
      </c>
      <c r="M5354" s="7">
        <v>1.0153385082717066</v>
      </c>
      <c r="N5354" s="1">
        <v>1.46000001579523</v>
      </c>
    </row>
    <row r="5355" spans="1:14" x14ac:dyDescent="0.25">
      <c r="A5355" s="3">
        <v>39538</v>
      </c>
      <c r="B5355" s="5" t="s">
        <v>832</v>
      </c>
      <c r="C5355" s="5" t="s">
        <v>7593</v>
      </c>
      <c r="D5355" s="5" t="s">
        <v>833</v>
      </c>
      <c r="E5355" s="1">
        <v>18.32</v>
      </c>
      <c r="F5355" s="8">
        <v>242512448</v>
      </c>
      <c r="G5355" s="8">
        <v>4616017920</v>
      </c>
      <c r="H5355" s="1">
        <v>-22.4541825644394</v>
      </c>
      <c r="I5355" s="8">
        <v>1879800000</v>
      </c>
      <c r="J5355" s="1">
        <v>-10.5741157531738</v>
      </c>
      <c r="K5355" s="8">
        <v>512900000</v>
      </c>
      <c r="L5355" s="9">
        <v>375</v>
      </c>
      <c r="M5355" s="7">
        <v>1.0157876698425117</v>
      </c>
      <c r="N5355" s="1">
        <v>1.2599999904632599</v>
      </c>
    </row>
    <row r="5356" spans="1:14" x14ac:dyDescent="0.25">
      <c r="A5356" s="3">
        <v>39538</v>
      </c>
      <c r="B5356" s="5" t="s">
        <v>1590</v>
      </c>
      <c r="C5356" s="5" t="s">
        <v>7594</v>
      </c>
      <c r="D5356" s="5" t="s">
        <v>1589</v>
      </c>
      <c r="E5356" s="1">
        <v>54.4</v>
      </c>
      <c r="F5356" s="8">
        <v>170822000</v>
      </c>
      <c r="G5356" s="8">
        <v>9354073088</v>
      </c>
      <c r="H5356" s="1">
        <v>32.490356784570402</v>
      </c>
      <c r="I5356" s="8">
        <v>7316222976</v>
      </c>
      <c r="J5356" s="1">
        <v>11.5925340652466</v>
      </c>
      <c r="K5356" s="8">
        <v>509684000</v>
      </c>
      <c r="L5356" s="9">
        <v>376</v>
      </c>
      <c r="M5356" s="7">
        <v>1.0162340150678075</v>
      </c>
      <c r="N5356" s="1">
        <v>1.90000000596046</v>
      </c>
    </row>
    <row r="5357" spans="1:14" x14ac:dyDescent="0.25">
      <c r="A5357" s="3">
        <v>39538</v>
      </c>
      <c r="B5357" s="5" t="s">
        <v>1669</v>
      </c>
      <c r="C5357" s="5" t="s">
        <v>7595</v>
      </c>
      <c r="D5357" s="5" t="s">
        <v>1668</v>
      </c>
      <c r="E5357" s="1">
        <v>40.799999999999997</v>
      </c>
      <c r="F5357" s="8">
        <v>129880736</v>
      </c>
      <c r="G5357" s="8">
        <v>5262101504</v>
      </c>
      <c r="H5357" s="1">
        <v>51.448181038736898</v>
      </c>
      <c r="I5357" s="8">
        <v>4005100032</v>
      </c>
      <c r="J5357" s="1">
        <v>36.535640716552699</v>
      </c>
      <c r="K5357" s="8">
        <v>503900000</v>
      </c>
      <c r="L5357" s="9">
        <v>377</v>
      </c>
      <c r="M5357" s="7">
        <v>1.0166752950746876</v>
      </c>
      <c r="N5357" s="1">
        <v>2.6849999427795401</v>
      </c>
    </row>
    <row r="5358" spans="1:14" x14ac:dyDescent="0.25">
      <c r="A5358" s="3">
        <v>39538</v>
      </c>
      <c r="B5358" s="5" t="s">
        <v>1704</v>
      </c>
      <c r="C5358" s="5" t="s">
        <v>7596</v>
      </c>
      <c r="D5358" s="5" t="s">
        <v>1703</v>
      </c>
      <c r="E5358" s="1">
        <v>51.71</v>
      </c>
      <c r="F5358" s="8">
        <v>161007008</v>
      </c>
      <c r="G5358" s="8">
        <v>8354653184</v>
      </c>
      <c r="H5358" s="1">
        <v>94.179499489642794</v>
      </c>
      <c r="I5358" s="8">
        <v>7093961984</v>
      </c>
      <c r="J5358" s="1">
        <v>33.372726440429702</v>
      </c>
      <c r="K5358" s="8">
        <v>501421008</v>
      </c>
      <c r="L5358" s="9">
        <v>378</v>
      </c>
      <c r="M5358" s="7">
        <v>1.0171144041555766</v>
      </c>
      <c r="N5358" s="1">
        <v>1.7999999374151201</v>
      </c>
    </row>
    <row r="5359" spans="1:14" x14ac:dyDescent="0.25">
      <c r="A5359" s="3">
        <v>39538</v>
      </c>
      <c r="B5359" s="5" t="s">
        <v>1675</v>
      </c>
      <c r="C5359" s="5" t="s">
        <v>7597</v>
      </c>
      <c r="D5359" s="5" t="s">
        <v>1674</v>
      </c>
      <c r="E5359" s="1">
        <v>73.59</v>
      </c>
      <c r="F5359" s="8">
        <v>121231872</v>
      </c>
      <c r="G5359" s="8">
        <v>8990332928</v>
      </c>
      <c r="H5359" s="1">
        <v>84.044004538139703</v>
      </c>
      <c r="I5359" s="8">
        <v>8927279104</v>
      </c>
      <c r="J5359" s="1">
        <v>14.1849040985107</v>
      </c>
      <c r="K5359" s="8">
        <v>488838000</v>
      </c>
      <c r="L5359" s="9">
        <v>379</v>
      </c>
      <c r="M5359" s="7">
        <v>1.0175424939273632</v>
      </c>
      <c r="N5359" s="1">
        <v>2.7199999690055798</v>
      </c>
    </row>
    <row r="5360" spans="1:14" x14ac:dyDescent="0.25">
      <c r="A5360" s="3">
        <v>39538</v>
      </c>
      <c r="B5360" s="5" t="s">
        <v>978</v>
      </c>
      <c r="C5360" s="5" t="s">
        <v>7598</v>
      </c>
      <c r="D5360" s="5" t="s">
        <v>977</v>
      </c>
      <c r="E5360" s="1">
        <v>34.479999999999997</v>
      </c>
      <c r="F5360" s="8">
        <v>129700000</v>
      </c>
      <c r="G5360" s="8">
        <v>4444227072</v>
      </c>
      <c r="H5360" s="1">
        <v>-8.8149261967585399</v>
      </c>
      <c r="I5360" s="8">
        <v>1843000000</v>
      </c>
      <c r="J5360" s="1">
        <v>19.187738418579102</v>
      </c>
      <c r="K5360" s="8">
        <v>486200000</v>
      </c>
      <c r="L5360" s="9">
        <v>380</v>
      </c>
      <c r="M5360" s="7">
        <v>1.0179682735251903</v>
      </c>
      <c r="N5360" s="1">
        <v>2.0600000023841898</v>
      </c>
    </row>
    <row r="5361" spans="1:14" x14ac:dyDescent="0.25">
      <c r="A5361" s="3">
        <v>39538</v>
      </c>
      <c r="B5361" s="5" t="s">
        <v>1050</v>
      </c>
      <c r="C5361" s="5" t="s">
        <v>7599</v>
      </c>
      <c r="D5361" s="5" t="s">
        <v>1049</v>
      </c>
      <c r="E5361" s="1">
        <v>21.01</v>
      </c>
      <c r="F5361" s="8">
        <v>191227008</v>
      </c>
      <c r="G5361" s="8">
        <v>3826320384</v>
      </c>
      <c r="H5361" s="1">
        <v>-25.865809285730101</v>
      </c>
      <c r="I5361" s="8">
        <v>2192571136</v>
      </c>
      <c r="J5361" s="1">
        <v>11.946516036987299</v>
      </c>
      <c r="K5361" s="8">
        <v>481968992</v>
      </c>
      <c r="L5361" s="9">
        <v>381</v>
      </c>
      <c r="M5361" s="7">
        <v>1.0183903479052372</v>
      </c>
      <c r="N5361" s="1">
        <v>1.20000004768372</v>
      </c>
    </row>
    <row r="5362" spans="1:14" x14ac:dyDescent="0.25">
      <c r="A5362" s="3">
        <v>39538</v>
      </c>
      <c r="B5362" s="5" t="s">
        <v>1606</v>
      </c>
      <c r="C5362" s="5" t="s">
        <v>7600</v>
      </c>
      <c r="D5362" s="5" t="s">
        <v>1605</v>
      </c>
      <c r="E5362" s="1">
        <v>17.68</v>
      </c>
      <c r="F5362" s="8">
        <v>482968768</v>
      </c>
      <c r="G5362" s="8">
        <v>9201060864</v>
      </c>
      <c r="H5362" s="1">
        <v>34.473524516426799</v>
      </c>
      <c r="I5362" s="8">
        <v>2134778048</v>
      </c>
      <c r="J5362" s="1">
        <v>31.684240341186499</v>
      </c>
      <c r="K5362" s="8">
        <v>481743000</v>
      </c>
      <c r="L5362" s="9">
        <v>382</v>
      </c>
      <c r="M5362" s="7">
        <v>1.0188122243774627</v>
      </c>
      <c r="N5362" s="1">
        <v>0.59000000357627902</v>
      </c>
    </row>
    <row r="5363" spans="1:14" x14ac:dyDescent="0.25">
      <c r="A5363" s="3">
        <v>39538</v>
      </c>
      <c r="B5363" s="5" t="s">
        <v>1272</v>
      </c>
      <c r="C5363" s="5" t="s">
        <v>7601</v>
      </c>
      <c r="D5363" s="5" t="s">
        <v>1271</v>
      </c>
      <c r="E5363" s="1">
        <v>25.74</v>
      </c>
      <c r="F5363" s="8">
        <v>158057568</v>
      </c>
      <c r="G5363" s="8">
        <v>4120037120</v>
      </c>
      <c r="H5363" s="1">
        <v>-28.223326997352501</v>
      </c>
      <c r="I5363" s="8">
        <v>4645665920</v>
      </c>
      <c r="J5363" s="1">
        <v>15.7496643066406</v>
      </c>
      <c r="K5363" s="8">
        <v>477277000</v>
      </c>
      <c r="L5363" s="9">
        <v>383</v>
      </c>
      <c r="M5363" s="7">
        <v>1.0192301898425224</v>
      </c>
      <c r="N5363" s="1">
        <v>1.84000000357628</v>
      </c>
    </row>
    <row r="5364" spans="1:14" x14ac:dyDescent="0.25">
      <c r="A5364" s="3">
        <v>39538</v>
      </c>
      <c r="B5364" s="5" t="s">
        <v>1706</v>
      </c>
      <c r="C5364" s="5" t="s">
        <v>7602</v>
      </c>
      <c r="D5364" s="5" t="s">
        <v>1705</v>
      </c>
      <c r="E5364" s="1">
        <v>661.5</v>
      </c>
      <c r="F5364" s="8">
        <v>9516047</v>
      </c>
      <c r="G5364" s="8">
        <v>6100076544</v>
      </c>
      <c r="H5364" s="1">
        <v>-8.7707171100949299</v>
      </c>
      <c r="I5364" s="8">
        <v>4180406016</v>
      </c>
      <c r="J5364" s="1">
        <v>7.0546522140502903</v>
      </c>
      <c r="K5364" s="8">
        <v>477016008</v>
      </c>
      <c r="L5364" s="9">
        <v>384</v>
      </c>
      <c r="M5364" s="7">
        <v>1.0196479267492342</v>
      </c>
      <c r="N5364" s="1">
        <v>30.309999465942401</v>
      </c>
    </row>
    <row r="5365" spans="1:14" x14ac:dyDescent="0.25">
      <c r="A5365" s="3">
        <v>39538</v>
      </c>
      <c r="B5365" s="5" t="s">
        <v>1111</v>
      </c>
      <c r="C5365" s="5" t="s">
        <v>7603</v>
      </c>
      <c r="D5365" s="5" t="s">
        <v>1110</v>
      </c>
      <c r="E5365" s="1">
        <v>26.21</v>
      </c>
      <c r="F5365" s="8">
        <v>130439880</v>
      </c>
      <c r="G5365" s="8">
        <v>3396891136</v>
      </c>
      <c r="H5365" s="1">
        <v>-16.475462761509</v>
      </c>
      <c r="I5365" s="8">
        <v>3253000000</v>
      </c>
      <c r="J5365" s="1">
        <v>11.518684387206999</v>
      </c>
      <c r="K5365" s="8">
        <v>472000000</v>
      </c>
      <c r="L5365" s="9">
        <v>385</v>
      </c>
      <c r="M5365" s="7">
        <v>1.0200612709906458</v>
      </c>
      <c r="N5365" s="1">
        <v>1.8699999749660501</v>
      </c>
    </row>
    <row r="5366" spans="1:14" x14ac:dyDescent="0.25">
      <c r="A5366" s="3">
        <v>39538</v>
      </c>
      <c r="B5366" s="5" t="s">
        <v>1621</v>
      </c>
      <c r="C5366" s="5" t="s">
        <v>7604</v>
      </c>
      <c r="D5366" s="5" t="s">
        <v>1620</v>
      </c>
      <c r="E5366" s="1">
        <v>51</v>
      </c>
      <c r="F5366" s="8">
        <v>270066624</v>
      </c>
      <c r="G5366" s="8">
        <v>13862141952</v>
      </c>
      <c r="H5366" s="1">
        <v>29.892259916575401</v>
      </c>
      <c r="I5366" s="8">
        <v>4574712000</v>
      </c>
      <c r="J5366" s="1">
        <v>11.350317955017101</v>
      </c>
      <c r="K5366" s="8">
        <v>465579000</v>
      </c>
      <c r="L5366" s="9">
        <v>386</v>
      </c>
      <c r="M5366" s="7">
        <v>1.0204689921740615</v>
      </c>
      <c r="N5366" s="1"/>
    </row>
    <row r="5367" spans="1:14" x14ac:dyDescent="0.25">
      <c r="A5367" s="3">
        <v>39538</v>
      </c>
      <c r="B5367" s="5" t="s">
        <v>1541</v>
      </c>
      <c r="C5367" s="5" t="s">
        <v>7605</v>
      </c>
      <c r="D5367" s="5" t="s">
        <v>442</v>
      </c>
      <c r="E5367" s="1">
        <v>59.65</v>
      </c>
      <c r="F5367" s="8">
        <v>129400000</v>
      </c>
      <c r="G5367" s="8">
        <v>7537686016</v>
      </c>
      <c r="H5367" s="1">
        <v>60.286822868745297</v>
      </c>
      <c r="I5367" s="8">
        <v>2038700000</v>
      </c>
      <c r="J5367" s="1">
        <v>13.418637275695801</v>
      </c>
      <c r="K5367" s="8">
        <v>459600000</v>
      </c>
      <c r="L5367" s="9">
        <v>387</v>
      </c>
      <c r="M5367" s="7">
        <v>1.0208714773718428</v>
      </c>
      <c r="N5367" s="1">
        <v>2.39000004529953</v>
      </c>
    </row>
    <row r="5368" spans="1:14" x14ac:dyDescent="0.25">
      <c r="A5368" s="3">
        <v>39538</v>
      </c>
      <c r="B5368" s="5" t="s">
        <v>1581</v>
      </c>
      <c r="C5368" s="5" t="s">
        <v>7606</v>
      </c>
      <c r="D5368" s="5" t="s">
        <v>386</v>
      </c>
      <c r="E5368" s="1">
        <v>31.48</v>
      </c>
      <c r="F5368" s="8">
        <v>230000000</v>
      </c>
      <c r="G5368" s="8">
        <v>7316631040</v>
      </c>
      <c r="H5368" s="1">
        <v>-12.652611702144601</v>
      </c>
      <c r="I5368" s="8">
        <v>2172000032</v>
      </c>
      <c r="J5368" s="1">
        <v>18.050874710083001</v>
      </c>
      <c r="K5368" s="8">
        <v>445600000</v>
      </c>
      <c r="L5368" s="9">
        <v>388</v>
      </c>
      <c r="M5368" s="7">
        <v>1.0212617023590738</v>
      </c>
      <c r="N5368" s="1">
        <v>1.5500000119209301</v>
      </c>
    </row>
    <row r="5369" spans="1:14" x14ac:dyDescent="0.25">
      <c r="A5369" s="3">
        <v>39538</v>
      </c>
      <c r="B5369" s="5" t="s">
        <v>1598</v>
      </c>
      <c r="C5369" s="5" t="s">
        <v>7607</v>
      </c>
      <c r="D5369" s="5" t="s">
        <v>1597</v>
      </c>
      <c r="E5369" s="1">
        <v>61.29</v>
      </c>
      <c r="F5369" s="8">
        <v>403124576</v>
      </c>
      <c r="G5369" s="8">
        <v>23999440896</v>
      </c>
      <c r="H5369" s="1">
        <v>16.366058565129102</v>
      </c>
      <c r="I5369" s="8">
        <v>1405820032</v>
      </c>
      <c r="J5369" s="1">
        <v>56.398067474365199</v>
      </c>
      <c r="K5369" s="8">
        <v>425121000</v>
      </c>
      <c r="L5369" s="9">
        <v>389</v>
      </c>
      <c r="M5369" s="7">
        <v>1.0216339932854577</v>
      </c>
      <c r="N5369" s="1">
        <v>0.58000000566244103</v>
      </c>
    </row>
    <row r="5370" spans="1:14" x14ac:dyDescent="0.25">
      <c r="A5370" s="3">
        <v>39538</v>
      </c>
      <c r="B5370" s="5" t="s">
        <v>1466</v>
      </c>
      <c r="C5370" s="5" t="s">
        <v>7608</v>
      </c>
      <c r="D5370" s="5" t="s">
        <v>1465</v>
      </c>
      <c r="E5370" s="1">
        <v>48.31</v>
      </c>
      <c r="F5370" s="8">
        <v>107810176</v>
      </c>
      <c r="G5370" s="8">
        <v>5146103808</v>
      </c>
      <c r="H5370" s="1">
        <v>-5.9384719642036403</v>
      </c>
      <c r="I5370" s="8">
        <v>2549534016</v>
      </c>
      <c r="J5370" s="1">
        <v>90.235733032226605</v>
      </c>
      <c r="K5370" s="8">
        <v>424287000</v>
      </c>
      <c r="L5370" s="9">
        <v>390</v>
      </c>
      <c r="M5370" s="7">
        <v>1.0220055538535844</v>
      </c>
      <c r="N5370" s="1">
        <v>1.5000000149011601</v>
      </c>
    </row>
    <row r="5371" spans="1:14" x14ac:dyDescent="0.25">
      <c r="A5371" s="3">
        <v>39538</v>
      </c>
      <c r="B5371" s="5" t="s">
        <v>1671</v>
      </c>
      <c r="C5371" s="5" t="s">
        <v>7609</v>
      </c>
      <c r="D5371" s="5" t="s">
        <v>1670</v>
      </c>
      <c r="E5371" s="1">
        <v>45.18</v>
      </c>
      <c r="F5371" s="8">
        <v>212996768</v>
      </c>
      <c r="G5371" s="8">
        <v>9378471936</v>
      </c>
      <c r="H5371" s="1">
        <v>-3.7843766897512698</v>
      </c>
      <c r="I5371" s="8">
        <v>5235171072</v>
      </c>
      <c r="J5371" s="1">
        <v>13.169248580932599</v>
      </c>
      <c r="K5371" s="8">
        <v>423400000</v>
      </c>
      <c r="L5371" s="9">
        <v>391</v>
      </c>
      <c r="M5371" s="7">
        <v>1.0223763376497998</v>
      </c>
      <c r="N5371" s="1">
        <v>1.2700000107288401</v>
      </c>
    </row>
    <row r="5372" spans="1:14" x14ac:dyDescent="0.25">
      <c r="A5372" s="3">
        <v>39538</v>
      </c>
      <c r="B5372" s="5" t="s">
        <v>1302</v>
      </c>
      <c r="C5372" s="5" t="s">
        <v>7610</v>
      </c>
      <c r="D5372" s="5" t="s">
        <v>1301</v>
      </c>
      <c r="E5372" s="1">
        <v>40.700000000000003</v>
      </c>
      <c r="F5372" s="8">
        <v>157700000</v>
      </c>
      <c r="G5372" s="8">
        <v>6873299968</v>
      </c>
      <c r="H5372" s="1">
        <v>24.190043249530099</v>
      </c>
      <c r="I5372" s="8">
        <v>1675000000</v>
      </c>
      <c r="J5372" s="1">
        <v>2.9502151012420699</v>
      </c>
      <c r="K5372" s="8">
        <v>423000000</v>
      </c>
      <c r="L5372" s="9">
        <v>392</v>
      </c>
      <c r="M5372" s="7">
        <v>1.0227467711542853</v>
      </c>
      <c r="N5372" s="1">
        <v>1.62000000476837</v>
      </c>
    </row>
    <row r="5373" spans="1:14" x14ac:dyDescent="0.25">
      <c r="A5373" s="3">
        <v>39538</v>
      </c>
      <c r="B5373" s="5" t="s">
        <v>1046</v>
      </c>
      <c r="C5373" s="5" t="s">
        <v>7611</v>
      </c>
      <c r="D5373" s="5" t="s">
        <v>1045</v>
      </c>
      <c r="E5373" s="1">
        <v>10.49</v>
      </c>
      <c r="F5373" s="8">
        <v>136155584</v>
      </c>
      <c r="G5373" s="8">
        <v>1467761792</v>
      </c>
      <c r="H5373" s="1">
        <v>-92.881435141182493</v>
      </c>
      <c r="I5373" s="8">
        <v>16151381888</v>
      </c>
      <c r="J5373" s="1">
        <v>-2.4192430973053001</v>
      </c>
      <c r="K5373" s="8">
        <v>420145936</v>
      </c>
      <c r="L5373" s="9">
        <v>393</v>
      </c>
      <c r="M5373" s="7">
        <v>1.0231147052712304</v>
      </c>
      <c r="N5373" s="1">
        <v>1.40999984741211</v>
      </c>
    </row>
    <row r="5374" spans="1:14" x14ac:dyDescent="0.25">
      <c r="A5374" s="3">
        <v>39538</v>
      </c>
      <c r="B5374" s="5" t="s">
        <v>1550</v>
      </c>
      <c r="C5374" s="5" t="s">
        <v>7612</v>
      </c>
      <c r="D5374" s="5" t="s">
        <v>1549</v>
      </c>
      <c r="E5374" s="1">
        <v>25</v>
      </c>
      <c r="F5374" s="8">
        <v>522815008</v>
      </c>
      <c r="G5374" s="8">
        <v>12722994176</v>
      </c>
      <c r="H5374" s="1">
        <v>41.242931764982799</v>
      </c>
      <c r="I5374" s="8">
        <v>2836088000</v>
      </c>
      <c r="J5374" s="1">
        <v>23.116540908813501</v>
      </c>
      <c r="K5374" s="8">
        <v>416416000</v>
      </c>
      <c r="L5374" s="9">
        <v>394</v>
      </c>
      <c r="M5374" s="7">
        <v>1.0234793729738398</v>
      </c>
      <c r="N5374" s="1">
        <v>0.68999999016523395</v>
      </c>
    </row>
    <row r="5375" spans="1:14" x14ac:dyDescent="0.25">
      <c r="A5375" s="3">
        <v>39538</v>
      </c>
      <c r="B5375" s="5" t="s">
        <v>1298</v>
      </c>
      <c r="C5375" s="5" t="s">
        <v>7613</v>
      </c>
      <c r="D5375" s="5" t="s">
        <v>1297</v>
      </c>
      <c r="E5375" s="1">
        <v>15.95</v>
      </c>
      <c r="F5375" s="8">
        <v>210900000</v>
      </c>
      <c r="G5375" s="8">
        <v>3290277120</v>
      </c>
      <c r="H5375" s="1">
        <v>3.8009119701198499</v>
      </c>
      <c r="I5375" s="8">
        <v>3536099968</v>
      </c>
      <c r="J5375" s="1">
        <v>2.5521299839019802</v>
      </c>
      <c r="K5375" s="8">
        <v>415300000</v>
      </c>
      <c r="L5375" s="9">
        <v>395</v>
      </c>
      <c r="M5375" s="7">
        <v>1.0238430633625226</v>
      </c>
      <c r="N5375" s="1">
        <v>1.97999995946884</v>
      </c>
    </row>
    <row r="5376" spans="1:14" x14ac:dyDescent="0.25">
      <c r="A5376" s="3">
        <v>39538</v>
      </c>
      <c r="B5376" s="5" t="s">
        <v>1462</v>
      </c>
      <c r="C5376" s="5" t="s">
        <v>7614</v>
      </c>
      <c r="D5376" s="5" t="s">
        <v>1461</v>
      </c>
      <c r="E5376" s="1">
        <v>88.62</v>
      </c>
      <c r="F5376" s="8">
        <v>169422480</v>
      </c>
      <c r="G5376" s="8">
        <v>15046910976</v>
      </c>
      <c r="H5376" s="1">
        <v>4.6847493792916604</v>
      </c>
      <c r="I5376" s="8">
        <v>1816371008</v>
      </c>
      <c r="J5376" s="1">
        <v>31.524730682373001</v>
      </c>
      <c r="K5376" s="8">
        <v>410676008</v>
      </c>
      <c r="L5376" s="9">
        <v>396</v>
      </c>
      <c r="M5376" s="7">
        <v>1.0242027043858124</v>
      </c>
      <c r="N5376" s="1">
        <v>1.1800000090152001</v>
      </c>
    </row>
    <row r="5377" spans="1:14" x14ac:dyDescent="0.25">
      <c r="A5377" s="3">
        <v>39538</v>
      </c>
      <c r="B5377" s="5" t="s">
        <v>1460</v>
      </c>
      <c r="C5377" s="5" t="s">
        <v>7615</v>
      </c>
      <c r="D5377" s="5" t="s">
        <v>1459</v>
      </c>
      <c r="E5377" s="1">
        <v>86.21</v>
      </c>
      <c r="F5377" s="8">
        <v>153076608</v>
      </c>
      <c r="G5377" s="8">
        <v>13438655488</v>
      </c>
      <c r="H5377" s="1">
        <v>-22.441608908813301</v>
      </c>
      <c r="I5377" s="8">
        <v>3447004992</v>
      </c>
      <c r="J5377" s="1">
        <v>21.0879001617432</v>
      </c>
      <c r="K5377" s="8">
        <v>407654000</v>
      </c>
      <c r="L5377" s="9">
        <v>397</v>
      </c>
      <c r="M5377" s="7">
        <v>1.0245596989480761</v>
      </c>
      <c r="N5377" s="1">
        <v>3.3799999952316302</v>
      </c>
    </row>
    <row r="5378" spans="1:14" x14ac:dyDescent="0.25">
      <c r="A5378" s="3">
        <v>39538</v>
      </c>
      <c r="B5378" s="5" t="s">
        <v>1691</v>
      </c>
      <c r="C5378" s="5" t="s">
        <v>7616</v>
      </c>
      <c r="D5378" s="5" t="s">
        <v>1690</v>
      </c>
      <c r="E5378" s="1">
        <v>63.45</v>
      </c>
      <c r="F5378" s="8">
        <v>149512000</v>
      </c>
      <c r="G5378" s="8">
        <v>9380967424</v>
      </c>
      <c r="H5378" s="1">
        <v>134.09842189049701</v>
      </c>
      <c r="I5378" s="8">
        <v>924162992</v>
      </c>
      <c r="J5378" s="1">
        <v>44.350631713867202</v>
      </c>
      <c r="K5378" s="8">
        <v>405449000</v>
      </c>
      <c r="L5378" s="9">
        <v>398</v>
      </c>
      <c r="M5378" s="7">
        <v>1.0249147625271779</v>
      </c>
      <c r="N5378" s="1">
        <v>1.5999999791383701</v>
      </c>
    </row>
    <row r="5379" spans="1:14" x14ac:dyDescent="0.25">
      <c r="A5379" s="3">
        <v>39538</v>
      </c>
      <c r="B5379" s="5" t="s">
        <v>1398</v>
      </c>
      <c r="C5379" s="5" t="s">
        <v>7617</v>
      </c>
      <c r="D5379" s="5" t="s">
        <v>1397</v>
      </c>
      <c r="E5379" s="1">
        <v>36.97</v>
      </c>
      <c r="F5379" s="8">
        <v>127950000</v>
      </c>
      <c r="G5379" s="8">
        <v>4719672320</v>
      </c>
      <c r="H5379" s="1">
        <v>2.4861889261630399</v>
      </c>
      <c r="I5379" s="8">
        <v>2987479040</v>
      </c>
      <c r="J5379" s="1">
        <v>7.3553228378295898</v>
      </c>
      <c r="K5379" s="8">
        <v>392488008</v>
      </c>
      <c r="L5379" s="9">
        <v>399</v>
      </c>
      <c r="M5379" s="7">
        <v>1.0252584757855041</v>
      </c>
      <c r="N5379" s="1">
        <v>1.84999999403954</v>
      </c>
    </row>
    <row r="5380" spans="1:14" x14ac:dyDescent="0.25">
      <c r="A5380" s="3">
        <v>39538</v>
      </c>
      <c r="B5380" s="5" t="s">
        <v>1439</v>
      </c>
      <c r="C5380" s="5" t="s">
        <v>7618</v>
      </c>
      <c r="D5380" s="5" t="s">
        <v>1438</v>
      </c>
      <c r="E5380" s="1">
        <v>42.77</v>
      </c>
      <c r="F5380" s="8">
        <v>158611008</v>
      </c>
      <c r="G5380" s="8">
        <v>6717356032</v>
      </c>
      <c r="H5380" s="1">
        <v>16.412625214524802</v>
      </c>
      <c r="I5380" s="8">
        <v>3436238080</v>
      </c>
      <c r="J5380" s="1">
        <v>27.812227249145501</v>
      </c>
      <c r="K5380" s="8">
        <v>390613000</v>
      </c>
      <c r="L5380" s="9">
        <v>400</v>
      </c>
      <c r="M5380" s="7">
        <v>1.0256005470443401</v>
      </c>
      <c r="N5380" s="1">
        <v>0.86999998986721006</v>
      </c>
    </row>
    <row r="5381" spans="1:14" x14ac:dyDescent="0.25">
      <c r="A5381" s="3">
        <v>39538</v>
      </c>
      <c r="B5381" s="5" t="s">
        <v>1572</v>
      </c>
      <c r="C5381" s="5" t="s">
        <v>7619</v>
      </c>
      <c r="D5381" s="5" t="s">
        <v>1144</v>
      </c>
      <c r="E5381" s="1">
        <v>23.75</v>
      </c>
      <c r="F5381" s="8">
        <v>286317376</v>
      </c>
      <c r="G5381" s="8">
        <v>6611068928</v>
      </c>
      <c r="H5381" s="1">
        <v>-5.6762964638458797</v>
      </c>
      <c r="I5381" s="8">
        <v>1809084032</v>
      </c>
      <c r="J5381" s="1">
        <v>6.7480959892272896</v>
      </c>
      <c r="K5381" s="8">
        <v>386549000</v>
      </c>
      <c r="L5381" s="9">
        <v>401</v>
      </c>
      <c r="M5381" s="7">
        <v>1.025939059339199</v>
      </c>
      <c r="N5381" s="1">
        <v>1.21000003814697</v>
      </c>
    </row>
    <row r="5382" spans="1:14" x14ac:dyDescent="0.25">
      <c r="A5382" s="3">
        <v>39538</v>
      </c>
      <c r="B5382" s="5" t="s">
        <v>518</v>
      </c>
      <c r="C5382" s="5" t="s">
        <v>7620</v>
      </c>
      <c r="D5382" s="5" t="s">
        <v>519</v>
      </c>
      <c r="E5382" s="1">
        <v>32.86</v>
      </c>
      <c r="F5382" s="8">
        <v>167377024</v>
      </c>
      <c r="G5382" s="8">
        <v>5612151296</v>
      </c>
      <c r="H5382" s="1">
        <v>-12.4276101248687</v>
      </c>
      <c r="I5382" s="8">
        <v>2150300064</v>
      </c>
      <c r="J5382" s="1">
        <v>9.5352983474731392</v>
      </c>
      <c r="K5382" s="8">
        <v>386308000</v>
      </c>
      <c r="L5382" s="9">
        <v>402</v>
      </c>
      <c r="M5382" s="7">
        <v>1.0262773605832907</v>
      </c>
      <c r="N5382" s="1">
        <v>1.71999999880791</v>
      </c>
    </row>
    <row r="5383" spans="1:14" x14ac:dyDescent="0.25">
      <c r="A5383" s="3">
        <v>39538</v>
      </c>
      <c r="B5383" s="5" t="s">
        <v>65</v>
      </c>
      <c r="C5383" s="5" t="s">
        <v>7621</v>
      </c>
      <c r="D5383" s="5" t="s">
        <v>66</v>
      </c>
      <c r="E5383" s="1">
        <v>16.25</v>
      </c>
      <c r="F5383" s="8">
        <v>131093000</v>
      </c>
      <c r="G5383" s="8">
        <v>2080534784</v>
      </c>
      <c r="H5383" s="1">
        <v>-4.1028956047648197</v>
      </c>
      <c r="I5383" s="8">
        <v>4251699968</v>
      </c>
      <c r="J5383" s="1">
        <v>-11.0057563781738</v>
      </c>
      <c r="K5383" s="8">
        <v>384600000</v>
      </c>
      <c r="L5383" s="9">
        <v>403</v>
      </c>
      <c r="M5383" s="7">
        <v>1.0266141660816952</v>
      </c>
      <c r="N5383" s="1">
        <v>1.7599999904632599</v>
      </c>
    </row>
    <row r="5384" spans="1:14" x14ac:dyDescent="0.25">
      <c r="A5384" s="3">
        <v>39538</v>
      </c>
      <c r="B5384" s="5" t="s">
        <v>1356</v>
      </c>
      <c r="C5384" s="5" t="s">
        <v>7622</v>
      </c>
      <c r="D5384" s="5" t="s">
        <v>1355</v>
      </c>
      <c r="E5384" s="1">
        <v>19.5</v>
      </c>
      <c r="F5384" s="8">
        <v>140527216</v>
      </c>
      <c r="G5384" s="8">
        <v>2686895360</v>
      </c>
      <c r="H5384" s="1">
        <v>-28.0701258186869</v>
      </c>
      <c r="I5384" s="8">
        <v>6917084032</v>
      </c>
      <c r="J5384" s="1">
        <v>6.8733181953430202</v>
      </c>
      <c r="K5384" s="8">
        <v>382646000</v>
      </c>
      <c r="L5384" s="9">
        <v>404</v>
      </c>
      <c r="M5384" s="7">
        <v>1.0269492604049986</v>
      </c>
      <c r="N5384" s="1">
        <v>1.6300000250339499</v>
      </c>
    </row>
    <row r="5385" spans="1:14" x14ac:dyDescent="0.25">
      <c r="A5385" s="3">
        <v>39538</v>
      </c>
      <c r="B5385" s="5" t="s">
        <v>1560</v>
      </c>
      <c r="C5385" s="5" t="s">
        <v>7623</v>
      </c>
      <c r="D5385" s="5" t="s">
        <v>1559</v>
      </c>
      <c r="E5385" s="1">
        <v>28.83</v>
      </c>
      <c r="F5385" s="8">
        <v>288012000</v>
      </c>
      <c r="G5385" s="8">
        <v>8413957120</v>
      </c>
      <c r="H5385" s="1">
        <v>-24.5880191762629</v>
      </c>
      <c r="I5385" s="8">
        <v>2135576960</v>
      </c>
      <c r="J5385" s="1">
        <v>49.942180633544901</v>
      </c>
      <c r="K5385" s="8">
        <v>381522000</v>
      </c>
      <c r="L5385" s="9">
        <v>405</v>
      </c>
      <c r="M5385" s="7">
        <v>1.0272833704085407</v>
      </c>
      <c r="N5385" s="1">
        <v>1.04500000178814</v>
      </c>
    </row>
    <row r="5386" spans="1:14" x14ac:dyDescent="0.25">
      <c r="A5386" s="3">
        <v>39538</v>
      </c>
      <c r="B5386" s="5" t="s">
        <v>1650</v>
      </c>
      <c r="C5386" s="5" t="s">
        <v>7624</v>
      </c>
      <c r="D5386" s="5" t="s">
        <v>1649</v>
      </c>
      <c r="E5386" s="1">
        <v>39.21</v>
      </c>
      <c r="F5386" s="8"/>
      <c r="G5386" s="8">
        <v>15410458624</v>
      </c>
      <c r="H5386" s="1">
        <v>4.8676109241341496</v>
      </c>
      <c r="I5386" s="8">
        <v>1456594000</v>
      </c>
      <c r="J5386" s="1"/>
      <c r="K5386" s="8">
        <v>378363000</v>
      </c>
      <c r="L5386" s="9">
        <v>406</v>
      </c>
      <c r="M5386" s="7">
        <v>1.0276147139831451</v>
      </c>
      <c r="N5386" s="1"/>
    </row>
    <row r="5387" spans="1:14" x14ac:dyDescent="0.25">
      <c r="A5387" s="3">
        <v>39538</v>
      </c>
      <c r="B5387" s="5" t="s">
        <v>1180</v>
      </c>
      <c r="C5387" s="5" t="s">
        <v>7625</v>
      </c>
      <c r="D5387" s="5" t="s">
        <v>1179</v>
      </c>
      <c r="E5387" s="1">
        <v>15.25</v>
      </c>
      <c r="F5387" s="8">
        <v>168700000</v>
      </c>
      <c r="G5387" s="8">
        <v>2493947648</v>
      </c>
      <c r="H5387" s="1">
        <v>-30.522549953749099</v>
      </c>
      <c r="I5387" s="8">
        <v>4990599936</v>
      </c>
      <c r="J5387" s="1">
        <v>-0.61389297246932995</v>
      </c>
      <c r="K5387" s="8">
        <v>375300000</v>
      </c>
      <c r="L5387" s="9">
        <v>407</v>
      </c>
      <c r="M5387" s="7">
        <v>1.0279433751988269</v>
      </c>
      <c r="N5387" s="1">
        <v>-0.10000002384185799</v>
      </c>
    </row>
    <row r="5388" spans="1:14" x14ac:dyDescent="0.25">
      <c r="A5388" s="3">
        <v>39538</v>
      </c>
      <c r="B5388" s="5" t="s">
        <v>1654</v>
      </c>
      <c r="C5388" s="5" t="s">
        <v>7626</v>
      </c>
      <c r="D5388" s="5" t="s">
        <v>1653</v>
      </c>
      <c r="E5388" s="1">
        <v>15.05</v>
      </c>
      <c r="F5388" s="8">
        <v>183000000</v>
      </c>
      <c r="G5388" s="8">
        <v>2764474880</v>
      </c>
      <c r="H5388" s="1">
        <v>-49.825718179657898</v>
      </c>
      <c r="I5388" s="8">
        <v>1278800000</v>
      </c>
      <c r="J5388" s="1">
        <v>8.0911617279052699</v>
      </c>
      <c r="K5388" s="8">
        <v>371600000</v>
      </c>
      <c r="L5388" s="9">
        <v>408</v>
      </c>
      <c r="M5388" s="7">
        <v>1.0282687962160062</v>
      </c>
      <c r="N5388" s="1">
        <v>1.6100000143051101</v>
      </c>
    </row>
    <row r="5389" spans="1:14" x14ac:dyDescent="0.25">
      <c r="A5389" s="3">
        <v>39538</v>
      </c>
      <c r="B5389" s="5" t="s">
        <v>42</v>
      </c>
      <c r="C5389" s="5" t="s">
        <v>7627</v>
      </c>
      <c r="D5389" s="5" t="s">
        <v>43</v>
      </c>
      <c r="E5389" s="1">
        <v>8.41</v>
      </c>
      <c r="F5389" s="8">
        <v>471200000</v>
      </c>
      <c r="G5389" s="8">
        <v>3957676800</v>
      </c>
      <c r="H5389" s="1">
        <v>-20.585460564351902</v>
      </c>
      <c r="I5389" s="8">
        <v>6554200064</v>
      </c>
      <c r="J5389" s="1">
        <v>5.8700008392334002</v>
      </c>
      <c r="K5389" s="8">
        <v>370200000</v>
      </c>
      <c r="L5389" s="9">
        <v>409</v>
      </c>
      <c r="M5389" s="7">
        <v>1.0285929912121303</v>
      </c>
      <c r="N5389" s="1">
        <v>0.27000001445412602</v>
      </c>
    </row>
    <row r="5390" spans="1:14" x14ac:dyDescent="0.25">
      <c r="A5390" s="3">
        <v>39538</v>
      </c>
      <c r="B5390" s="5" t="s">
        <v>1506</v>
      </c>
      <c r="C5390" s="5" t="s">
        <v>7628</v>
      </c>
      <c r="D5390" s="5" t="s">
        <v>1505</v>
      </c>
      <c r="E5390" s="1">
        <v>46.64</v>
      </c>
      <c r="F5390" s="8">
        <v>76340752</v>
      </c>
      <c r="G5390" s="8">
        <v>3520094208</v>
      </c>
      <c r="H5390" s="1">
        <v>-4.1819471500538397</v>
      </c>
      <c r="I5390" s="8">
        <v>10292400000</v>
      </c>
      <c r="J5390" s="1">
        <v>49.366539001464801</v>
      </c>
      <c r="K5390" s="8">
        <v>367400000</v>
      </c>
      <c r="L5390" s="9">
        <v>410</v>
      </c>
      <c r="M5390" s="7">
        <v>1.0289147341661444</v>
      </c>
      <c r="N5390" s="1">
        <v>3.8800000846386</v>
      </c>
    </row>
    <row r="5391" spans="1:14" x14ac:dyDescent="0.25">
      <c r="A5391" s="3">
        <v>39538</v>
      </c>
      <c r="B5391" s="5" t="s">
        <v>1207</v>
      </c>
      <c r="C5391" s="5" t="s">
        <v>7629</v>
      </c>
      <c r="D5391" s="5" t="s">
        <v>1055</v>
      </c>
      <c r="E5391" s="1">
        <v>32.520000000000003</v>
      </c>
      <c r="F5391" s="8">
        <v>192800000</v>
      </c>
      <c r="G5391" s="8">
        <v>6228880384</v>
      </c>
      <c r="H5391" s="1">
        <v>8.3277813520267898</v>
      </c>
      <c r="I5391" s="8">
        <v>1684100000</v>
      </c>
      <c r="J5391" s="1">
        <v>5.4725041389465297</v>
      </c>
      <c r="K5391" s="8">
        <v>365000000</v>
      </c>
      <c r="L5391" s="9">
        <v>411</v>
      </c>
      <c r="M5391" s="7">
        <v>1.0292343753697786</v>
      </c>
      <c r="N5391" s="1">
        <v>1.46000000834465</v>
      </c>
    </row>
    <row r="5392" spans="1:14" x14ac:dyDescent="0.25">
      <c r="A5392" s="3">
        <v>39538</v>
      </c>
      <c r="B5392" s="5" t="s">
        <v>1685</v>
      </c>
      <c r="C5392" s="5" t="s">
        <v>7630</v>
      </c>
      <c r="D5392" s="5" t="s">
        <v>1684</v>
      </c>
      <c r="E5392" s="1">
        <v>130.5</v>
      </c>
      <c r="F5392" s="8">
        <v>69711000</v>
      </c>
      <c r="G5392" s="8">
        <v>9100146688</v>
      </c>
      <c r="H5392" s="1">
        <v>53.710244587241199</v>
      </c>
      <c r="I5392" s="8">
        <v>574293008</v>
      </c>
      <c r="J5392" s="1">
        <v>83.013015747070298</v>
      </c>
      <c r="K5392" s="8">
        <v>364684000</v>
      </c>
      <c r="L5392" s="9">
        <v>412</v>
      </c>
      <c r="M5392" s="7">
        <v>1.029553739842946</v>
      </c>
      <c r="N5392" s="1">
        <v>3.4899999499321002</v>
      </c>
    </row>
    <row r="5393" spans="1:14" x14ac:dyDescent="0.25">
      <c r="A5393" s="3">
        <v>39538</v>
      </c>
      <c r="B5393" s="5" t="s">
        <v>331</v>
      </c>
      <c r="C5393" s="5" t="s">
        <v>7631</v>
      </c>
      <c r="D5393" s="5" t="s">
        <v>332</v>
      </c>
      <c r="E5393" s="1">
        <v>35.07</v>
      </c>
      <c r="F5393" s="8">
        <v>122872072</v>
      </c>
      <c r="G5393" s="8">
        <v>4699857920</v>
      </c>
      <c r="H5393" s="1">
        <v>12.9351652139559</v>
      </c>
      <c r="I5393" s="8">
        <v>2392440960</v>
      </c>
      <c r="J5393" s="1">
        <v>11.5565023422241</v>
      </c>
      <c r="K5393" s="8">
        <v>361657000</v>
      </c>
      <c r="L5393" s="9">
        <v>413</v>
      </c>
      <c r="M5393" s="7">
        <v>1.0298704534834464</v>
      </c>
      <c r="N5393" s="1">
        <v>1.35999999940395</v>
      </c>
    </row>
    <row r="5394" spans="1:14" x14ac:dyDescent="0.25">
      <c r="A5394" s="3">
        <v>39538</v>
      </c>
      <c r="B5394" s="5" t="s">
        <v>1514</v>
      </c>
      <c r="C5394" s="5" t="s">
        <v>7632</v>
      </c>
      <c r="D5394" s="5" t="s">
        <v>1513</v>
      </c>
      <c r="E5394" s="1">
        <v>92.07</v>
      </c>
      <c r="F5394" s="8">
        <v>119502488</v>
      </c>
      <c r="G5394" s="8">
        <v>11007326208</v>
      </c>
      <c r="H5394" s="1">
        <v>2.2491025517625598</v>
      </c>
      <c r="I5394" s="8">
        <v>1491120032</v>
      </c>
      <c r="J5394" s="1">
        <v>4.5612840652465803</v>
      </c>
      <c r="K5394" s="8">
        <v>361646000</v>
      </c>
      <c r="L5394" s="9">
        <v>414</v>
      </c>
      <c r="M5394" s="7">
        <v>1.0301871574909243</v>
      </c>
      <c r="N5394" s="1">
        <v>11.059999823570299</v>
      </c>
    </row>
    <row r="5395" spans="1:14" x14ac:dyDescent="0.25">
      <c r="A5395" s="3">
        <v>39538</v>
      </c>
      <c r="B5395" s="5" t="s">
        <v>1547</v>
      </c>
      <c r="C5395" s="5" t="s">
        <v>7633</v>
      </c>
      <c r="D5395" s="5" t="s">
        <v>1546</v>
      </c>
      <c r="E5395" s="1">
        <v>20.76</v>
      </c>
      <c r="F5395" s="8">
        <v>283862848</v>
      </c>
      <c r="G5395" s="8">
        <v>5696031232</v>
      </c>
      <c r="H5395" s="1">
        <v>-35.7076505411341</v>
      </c>
      <c r="I5395" s="8">
        <v>6483341952</v>
      </c>
      <c r="J5395" s="1">
        <v>7.8611559867858896</v>
      </c>
      <c r="K5395" s="8">
        <v>359958000</v>
      </c>
      <c r="L5395" s="9">
        <v>415</v>
      </c>
      <c r="M5395" s="7">
        <v>1.0305023832673015</v>
      </c>
      <c r="N5395" s="1">
        <v>-0.50999993085861195</v>
      </c>
    </row>
    <row r="5396" spans="1:14" x14ac:dyDescent="0.25">
      <c r="A5396" s="3">
        <v>39538</v>
      </c>
      <c r="B5396" s="5" t="s">
        <v>421</v>
      </c>
      <c r="C5396" s="5" t="s">
        <v>7634</v>
      </c>
      <c r="D5396" s="5" t="s">
        <v>422</v>
      </c>
      <c r="E5396" s="1">
        <v>44.05</v>
      </c>
      <c r="F5396" s="8">
        <v>80995232</v>
      </c>
      <c r="G5396" s="8">
        <v>3535747584</v>
      </c>
      <c r="H5396" s="1">
        <v>-0.49680752372793802</v>
      </c>
      <c r="I5396" s="8">
        <v>2276638016</v>
      </c>
      <c r="J5396" s="1">
        <v>8.6498460769653303</v>
      </c>
      <c r="K5396" s="8">
        <v>359083000</v>
      </c>
      <c r="L5396" s="9">
        <v>416</v>
      </c>
      <c r="M5396" s="7">
        <v>1.0308168427805193</v>
      </c>
      <c r="N5396" s="1">
        <v>2.84999996423721</v>
      </c>
    </row>
    <row r="5397" spans="1:14" x14ac:dyDescent="0.25">
      <c r="A5397" s="3">
        <v>39538</v>
      </c>
      <c r="B5397" s="5" t="s">
        <v>1415</v>
      </c>
      <c r="C5397" s="5" t="s">
        <v>7635</v>
      </c>
      <c r="D5397" s="5" t="s">
        <v>1414</v>
      </c>
      <c r="E5397" s="1">
        <v>39.159999999999997</v>
      </c>
      <c r="F5397" s="8">
        <v>101758568</v>
      </c>
      <c r="G5397" s="8">
        <v>3874430464</v>
      </c>
      <c r="H5397" s="1">
        <v>18.021804735078199</v>
      </c>
      <c r="I5397" s="8">
        <v>1127200976</v>
      </c>
      <c r="J5397" s="1">
        <v>14.5859365463257</v>
      </c>
      <c r="K5397" s="8">
        <v>356750000</v>
      </c>
      <c r="L5397" s="9">
        <v>417</v>
      </c>
      <c r="M5397" s="7">
        <v>1.0311292592172219</v>
      </c>
      <c r="N5397" s="1">
        <v>2.1599999666213998</v>
      </c>
    </row>
    <row r="5398" spans="1:14" x14ac:dyDescent="0.25">
      <c r="A5398" s="3">
        <v>39538</v>
      </c>
      <c r="B5398" s="5" t="s">
        <v>1667</v>
      </c>
      <c r="C5398" s="5" t="s">
        <v>7636</v>
      </c>
      <c r="D5398" s="5" t="s">
        <v>1666</v>
      </c>
      <c r="E5398" s="1">
        <v>23.66</v>
      </c>
      <c r="F5398" s="8">
        <v>197964992</v>
      </c>
      <c r="G5398" s="8">
        <v>4684898816</v>
      </c>
      <c r="H5398" s="1">
        <v>9.3463742842593103</v>
      </c>
      <c r="I5398" s="8">
        <v>1805836000</v>
      </c>
      <c r="J5398" s="1">
        <v>1.04438805580139</v>
      </c>
      <c r="K5398" s="8">
        <v>355203000</v>
      </c>
      <c r="L5398" s="9">
        <v>418</v>
      </c>
      <c r="M5398" s="7">
        <v>1.0314403209006586</v>
      </c>
      <c r="N5398" s="1">
        <v>1.20000000298023</v>
      </c>
    </row>
    <row r="5399" spans="1:14" x14ac:dyDescent="0.25">
      <c r="A5399" s="3">
        <v>39538</v>
      </c>
      <c r="B5399" s="5" t="s">
        <v>1593</v>
      </c>
      <c r="C5399" s="5" t="s">
        <v>7637</v>
      </c>
      <c r="D5399" s="5" t="s">
        <v>1469</v>
      </c>
      <c r="E5399" s="1">
        <v>36.299999999999997</v>
      </c>
      <c r="F5399" s="8">
        <v>129346608</v>
      </c>
      <c r="G5399" s="8">
        <v>4691401216</v>
      </c>
      <c r="H5399" s="1">
        <v>10.435048422981801</v>
      </c>
      <c r="I5399" s="8">
        <v>2959483968</v>
      </c>
      <c r="J5399" s="1">
        <v>7.0082750320434597</v>
      </c>
      <c r="K5399" s="8">
        <v>354380000</v>
      </c>
      <c r="L5399" s="9">
        <v>419</v>
      </c>
      <c r="M5399" s="7">
        <v>1.031750661858861</v>
      </c>
      <c r="N5399" s="1">
        <v>1.6399999856948899</v>
      </c>
    </row>
    <row r="5400" spans="1:14" x14ac:dyDescent="0.25">
      <c r="A5400" s="3">
        <v>39538</v>
      </c>
      <c r="B5400" s="5" t="s">
        <v>1601</v>
      </c>
      <c r="C5400" s="5" t="s">
        <v>7638</v>
      </c>
      <c r="D5400" s="5" t="s">
        <v>1600</v>
      </c>
      <c r="E5400" s="1">
        <v>46.84</v>
      </c>
      <c r="F5400" s="8">
        <v>125486000</v>
      </c>
      <c r="G5400" s="8">
        <v>5929383936</v>
      </c>
      <c r="H5400" s="1">
        <v>-14.337966548704999</v>
      </c>
      <c r="I5400" s="8">
        <v>1847298976</v>
      </c>
      <c r="J5400" s="1">
        <v>11.1904973983765</v>
      </c>
      <c r="K5400" s="8">
        <v>349459000</v>
      </c>
      <c r="L5400" s="9">
        <v>420</v>
      </c>
      <c r="M5400" s="7">
        <v>1.0320566933530548</v>
      </c>
      <c r="N5400" s="1">
        <v>1.93999999761581</v>
      </c>
    </row>
    <row r="5401" spans="1:14" x14ac:dyDescent="0.25">
      <c r="A5401" s="3">
        <v>39538</v>
      </c>
      <c r="B5401" s="5" t="s">
        <v>1344</v>
      </c>
      <c r="C5401" s="5" t="s">
        <v>7639</v>
      </c>
      <c r="D5401" s="5" t="s">
        <v>1343</v>
      </c>
      <c r="E5401" s="1">
        <v>55.7</v>
      </c>
      <c r="F5401" s="8">
        <v>100975000</v>
      </c>
      <c r="G5401" s="8">
        <v>5569732096</v>
      </c>
      <c r="H5401" s="1">
        <v>12.162708284507</v>
      </c>
      <c r="I5401" s="8">
        <v>1473048032</v>
      </c>
      <c r="J5401" s="1">
        <v>15.0612897872925</v>
      </c>
      <c r="K5401" s="8">
        <v>348879000</v>
      </c>
      <c r="L5401" s="9">
        <v>421</v>
      </c>
      <c r="M5401" s="7">
        <v>1.0323622169242401</v>
      </c>
      <c r="N5401" s="1">
        <v>2.6600000262260401</v>
      </c>
    </row>
    <row r="5402" spans="1:14" x14ac:dyDescent="0.25">
      <c r="A5402" s="3">
        <v>39538</v>
      </c>
      <c r="B5402" s="5" t="s">
        <v>1153</v>
      </c>
      <c r="C5402" s="5" t="s">
        <v>7640</v>
      </c>
      <c r="D5402" s="5" t="s">
        <v>1152</v>
      </c>
      <c r="E5402" s="1">
        <v>30.72</v>
      </c>
      <c r="F5402" s="8">
        <v>94700000</v>
      </c>
      <c r="G5402" s="8">
        <v>2906701056</v>
      </c>
      <c r="H5402" s="1">
        <v>-52.702077356778197</v>
      </c>
      <c r="I5402" s="8">
        <v>4973899904</v>
      </c>
      <c r="J5402" s="1">
        <v>-2.6271998882293701</v>
      </c>
      <c r="K5402" s="8">
        <v>347000000</v>
      </c>
      <c r="L5402" s="9">
        <v>422</v>
      </c>
      <c r="M5402" s="7">
        <v>1.0326660950000237</v>
      </c>
      <c r="N5402" s="1">
        <v>3.1599999368190801</v>
      </c>
    </row>
    <row r="5403" spans="1:14" x14ac:dyDescent="0.25">
      <c r="A5403" s="3">
        <v>39538</v>
      </c>
      <c r="B5403" s="5" t="s">
        <v>838</v>
      </c>
      <c r="C5403" s="5" t="s">
        <v>7641</v>
      </c>
      <c r="D5403" s="5" t="s">
        <v>839</v>
      </c>
      <c r="E5403" s="1">
        <v>19.14</v>
      </c>
      <c r="F5403" s="8">
        <v>75397096</v>
      </c>
      <c r="G5403" s="8">
        <v>1454337920</v>
      </c>
      <c r="H5403" s="1">
        <v>-59.680373585892099</v>
      </c>
      <c r="I5403" s="8">
        <v>9081960960</v>
      </c>
      <c r="J5403" s="1">
        <v>1.29666304588318</v>
      </c>
      <c r="K5403" s="8">
        <v>344170000</v>
      </c>
      <c r="L5403" s="9">
        <v>423</v>
      </c>
      <c r="M5403" s="7">
        <v>1.0329674947618175</v>
      </c>
      <c r="N5403" s="1">
        <v>2.69999995827675</v>
      </c>
    </row>
    <row r="5404" spans="1:14" x14ac:dyDescent="0.25">
      <c r="A5404" s="3">
        <v>39538</v>
      </c>
      <c r="B5404" s="5" t="s">
        <v>1664</v>
      </c>
      <c r="C5404" s="5" t="s">
        <v>7642</v>
      </c>
      <c r="D5404" s="5" t="s">
        <v>1663</v>
      </c>
      <c r="E5404" s="1">
        <v>32.729999999999997</v>
      </c>
      <c r="F5404" s="8">
        <v>189013792</v>
      </c>
      <c r="G5404" s="8">
        <v>6136133120</v>
      </c>
      <c r="H5404" s="1">
        <v>4.5441449702867702</v>
      </c>
      <c r="I5404" s="8">
        <v>1033495008</v>
      </c>
      <c r="J5404" s="1">
        <v>12.0464315414429</v>
      </c>
      <c r="K5404" s="8">
        <v>331985000</v>
      </c>
      <c r="L5404" s="9">
        <v>424</v>
      </c>
      <c r="M5404" s="7">
        <v>1.0332582237617858</v>
      </c>
      <c r="N5404" s="1">
        <v>1.62999996542931</v>
      </c>
    </row>
    <row r="5405" spans="1:14" x14ac:dyDescent="0.25">
      <c r="A5405" s="3">
        <v>39538</v>
      </c>
      <c r="B5405" s="5" t="s">
        <v>1531</v>
      </c>
      <c r="C5405" s="5" t="s">
        <v>7643</v>
      </c>
      <c r="D5405" s="5" t="s">
        <v>1108</v>
      </c>
      <c r="E5405" s="1">
        <v>23.16</v>
      </c>
      <c r="F5405" s="8">
        <v>180259904</v>
      </c>
      <c r="G5405" s="8">
        <v>4034020608</v>
      </c>
      <c r="H5405" s="1">
        <v>-29.873354587979701</v>
      </c>
      <c r="I5405" s="8">
        <v>3233031936</v>
      </c>
      <c r="J5405" s="1">
        <v>14.139956474304199</v>
      </c>
      <c r="K5405" s="8">
        <v>327424000</v>
      </c>
      <c r="L5405" s="9">
        <v>425</v>
      </c>
      <c r="M5405" s="7">
        <v>1.0335449585603027</v>
      </c>
      <c r="N5405" s="1">
        <v>1.1600000262260399</v>
      </c>
    </row>
    <row r="5406" spans="1:14" x14ac:dyDescent="0.25">
      <c r="A5406" s="3">
        <v>39538</v>
      </c>
      <c r="B5406" s="5" t="s">
        <v>252</v>
      </c>
      <c r="C5406" s="5" t="s">
        <v>7644</v>
      </c>
      <c r="D5406" s="5" t="s">
        <v>253</v>
      </c>
      <c r="E5406" s="1">
        <v>5.66</v>
      </c>
      <c r="F5406" s="8">
        <v>474379008</v>
      </c>
      <c r="G5406" s="8">
        <v>2613914880</v>
      </c>
      <c r="H5406" s="1">
        <v>-17.851959984157102</v>
      </c>
      <c r="I5406" s="8">
        <v>8384999808</v>
      </c>
      <c r="J5406" s="1">
        <v>4.2007288932800302</v>
      </c>
      <c r="K5406" s="8">
        <v>326000000</v>
      </c>
      <c r="L5406" s="9">
        <v>426</v>
      </c>
      <c r="M5406" s="7">
        <v>1.0338304463202608</v>
      </c>
      <c r="N5406" s="1">
        <v>-0.17999999597668601</v>
      </c>
    </row>
    <row r="5407" spans="1:14" x14ac:dyDescent="0.25">
      <c r="A5407" s="3">
        <v>39538</v>
      </c>
      <c r="B5407" s="5" t="s">
        <v>319</v>
      </c>
      <c r="C5407" s="5" t="s">
        <v>7645</v>
      </c>
      <c r="D5407" s="5" t="s">
        <v>320</v>
      </c>
      <c r="E5407" s="1">
        <v>50.85</v>
      </c>
      <c r="F5407" s="8">
        <v>57429140</v>
      </c>
      <c r="G5407" s="8">
        <v>2826257408</v>
      </c>
      <c r="H5407" s="1">
        <v>12.512025599693199</v>
      </c>
      <c r="I5407" s="8">
        <v>2908200000</v>
      </c>
      <c r="J5407" s="1">
        <v>15.977795600891101</v>
      </c>
      <c r="K5407" s="8">
        <v>325800000</v>
      </c>
      <c r="L5407" s="9">
        <v>427</v>
      </c>
      <c r="M5407" s="7">
        <v>1.0341157589343539</v>
      </c>
      <c r="N5407" s="1">
        <v>3.1299999952316302</v>
      </c>
    </row>
    <row r="5408" spans="1:14" x14ac:dyDescent="0.25">
      <c r="A5408" s="3">
        <v>39538</v>
      </c>
      <c r="B5408" s="5" t="s">
        <v>1502</v>
      </c>
      <c r="C5408" s="5" t="s">
        <v>7646</v>
      </c>
      <c r="D5408" s="5" t="s">
        <v>1501</v>
      </c>
      <c r="E5408" s="1">
        <v>43.54</v>
      </c>
      <c r="F5408" s="8">
        <v>60535692</v>
      </c>
      <c r="G5408" s="8">
        <v>2672394752</v>
      </c>
      <c r="H5408" s="1">
        <v>-57.794568122553002</v>
      </c>
      <c r="I5408" s="8">
        <v>6259771008</v>
      </c>
      <c r="J5408" s="1">
        <v>9.3367185592651403</v>
      </c>
      <c r="K5408" s="8">
        <v>316250000</v>
      </c>
      <c r="L5408" s="9">
        <v>428</v>
      </c>
      <c r="M5408" s="7">
        <v>1.034392708333393</v>
      </c>
      <c r="N5408" s="1">
        <v>4.6000000238418597</v>
      </c>
    </row>
    <row r="5409" spans="1:14" x14ac:dyDescent="0.25">
      <c r="A5409" s="3">
        <v>39538</v>
      </c>
      <c r="B5409" s="5" t="s">
        <v>1328</v>
      </c>
      <c r="C5409" s="5" t="s">
        <v>7647</v>
      </c>
      <c r="D5409" s="5" t="s">
        <v>1327</v>
      </c>
      <c r="E5409" s="1">
        <v>27.22</v>
      </c>
      <c r="F5409" s="8">
        <v>173839184</v>
      </c>
      <c r="G5409" s="8">
        <v>4650427904</v>
      </c>
      <c r="H5409" s="1">
        <v>1.9515948636999101</v>
      </c>
      <c r="I5409" s="8">
        <v>6906000000</v>
      </c>
      <c r="J5409" s="1">
        <v>5.7580399513244602</v>
      </c>
      <c r="K5409" s="8">
        <v>314000000</v>
      </c>
      <c r="L5409" s="9">
        <v>429</v>
      </c>
      <c r="M5409" s="7">
        <v>1.0346676873414509</v>
      </c>
      <c r="N5409" s="1">
        <v>1.5600000172853501</v>
      </c>
    </row>
    <row r="5410" spans="1:14" x14ac:dyDescent="0.25">
      <c r="A5410" s="3">
        <v>39538</v>
      </c>
      <c r="B5410" s="5" t="s">
        <v>1658</v>
      </c>
      <c r="C5410" s="5" t="s">
        <v>7648</v>
      </c>
      <c r="D5410" s="5" t="s">
        <v>1657</v>
      </c>
      <c r="E5410" s="1">
        <v>22.06</v>
      </c>
      <c r="F5410" s="8">
        <v>181000000</v>
      </c>
      <c r="G5410" s="8">
        <v>3936601600</v>
      </c>
      <c r="H5410" s="1"/>
      <c r="I5410" s="8">
        <v>1689000000</v>
      </c>
      <c r="J5410" s="1">
        <v>10.019392013549799</v>
      </c>
      <c r="K5410" s="8">
        <v>310000000</v>
      </c>
      <c r="L5410" s="9">
        <v>430</v>
      </c>
      <c r="M5410" s="7">
        <v>1.0349391634322085</v>
      </c>
      <c r="N5410" s="1"/>
    </row>
    <row r="5411" spans="1:14" x14ac:dyDescent="0.25">
      <c r="A5411" s="3">
        <v>39538</v>
      </c>
      <c r="B5411" s="5" t="s">
        <v>409</v>
      </c>
      <c r="C5411" s="5" t="s">
        <v>7649</v>
      </c>
      <c r="D5411" s="5" t="s">
        <v>410</v>
      </c>
      <c r="E5411" s="1">
        <v>25.43</v>
      </c>
      <c r="F5411" s="8">
        <v>100518360</v>
      </c>
      <c r="G5411" s="8">
        <v>2499636480</v>
      </c>
      <c r="H5411" s="1">
        <v>-20.696518833369598</v>
      </c>
      <c r="I5411" s="8">
        <v>3649281024</v>
      </c>
      <c r="J5411" s="1">
        <v>0.27251899242401101</v>
      </c>
      <c r="K5411" s="8">
        <v>308418000</v>
      </c>
      <c r="L5411" s="9">
        <v>431</v>
      </c>
      <c r="M5411" s="7">
        <v>1.035209254119174</v>
      </c>
      <c r="N5411" s="1">
        <v>1.7600000202655799</v>
      </c>
    </row>
    <row r="5412" spans="1:14" x14ac:dyDescent="0.25">
      <c r="A5412" s="3">
        <v>39538</v>
      </c>
      <c r="B5412" s="5" t="s">
        <v>1001</v>
      </c>
      <c r="C5412" s="5" t="s">
        <v>7650</v>
      </c>
      <c r="D5412" s="5" t="s">
        <v>54</v>
      </c>
      <c r="E5412" s="1">
        <v>18.88</v>
      </c>
      <c r="F5412" s="8">
        <v>143727808</v>
      </c>
      <c r="G5412" s="8">
        <v>2649808128</v>
      </c>
      <c r="H5412" s="1">
        <v>-16.811473622241301</v>
      </c>
      <c r="I5412" s="8">
        <v>3195076928</v>
      </c>
      <c r="J5412" s="1">
        <v>-2.8823339939117401</v>
      </c>
      <c r="K5412" s="8">
        <v>306585000</v>
      </c>
      <c r="L5412" s="9">
        <v>432</v>
      </c>
      <c r="M5412" s="7">
        <v>1.0354777395942867</v>
      </c>
      <c r="N5412" s="1">
        <v>1.45000000298023</v>
      </c>
    </row>
    <row r="5413" spans="1:14" x14ac:dyDescent="0.25">
      <c r="A5413" s="3">
        <v>39538</v>
      </c>
      <c r="B5413" s="5" t="s">
        <v>1261</v>
      </c>
      <c r="C5413" s="5" t="s">
        <v>7651</v>
      </c>
      <c r="D5413" s="5" t="s">
        <v>1260</v>
      </c>
      <c r="E5413" s="1">
        <v>9.4600000000000009</v>
      </c>
      <c r="F5413" s="8">
        <v>209531824</v>
      </c>
      <c r="G5413" s="8">
        <v>1929787904</v>
      </c>
      <c r="H5413" s="1">
        <v>-66.799567302848899</v>
      </c>
      <c r="I5413" s="8">
        <v>12558286848</v>
      </c>
      <c r="J5413" s="1">
        <v>19.727779388427699</v>
      </c>
      <c r="K5413" s="8">
        <v>300510000</v>
      </c>
      <c r="L5413" s="9">
        <v>433</v>
      </c>
      <c r="M5413" s="7">
        <v>1.0357409050137498</v>
      </c>
      <c r="N5413" s="1">
        <v>0.27000001259148099</v>
      </c>
    </row>
    <row r="5414" spans="1:14" x14ac:dyDescent="0.25">
      <c r="A5414" s="3">
        <v>39538</v>
      </c>
      <c r="B5414" s="5" t="s">
        <v>67</v>
      </c>
      <c r="C5414" s="5" t="s">
        <v>7652</v>
      </c>
      <c r="D5414" s="5" t="s">
        <v>68</v>
      </c>
      <c r="E5414" s="1">
        <v>38.25</v>
      </c>
      <c r="F5414" s="8">
        <v>47139680</v>
      </c>
      <c r="G5414" s="8">
        <v>1803580672</v>
      </c>
      <c r="H5414" s="1">
        <v>-26.847110802426801</v>
      </c>
      <c r="I5414" s="8">
        <v>1639042016</v>
      </c>
      <c r="J5414" s="1">
        <v>3.4915928840637198</v>
      </c>
      <c r="K5414" s="8">
        <v>294139000</v>
      </c>
      <c r="L5414" s="9">
        <v>434</v>
      </c>
      <c r="M5414" s="7">
        <v>1.0359984911616833</v>
      </c>
      <c r="N5414" s="1">
        <v>3.4700000286102299</v>
      </c>
    </row>
    <row r="5415" spans="1:14" x14ac:dyDescent="0.25">
      <c r="A5415" s="3">
        <v>39538</v>
      </c>
      <c r="B5415" s="5" t="s">
        <v>1623</v>
      </c>
      <c r="C5415" s="5" t="s">
        <v>7653</v>
      </c>
      <c r="D5415" s="5" t="s">
        <v>1622</v>
      </c>
      <c r="E5415" s="1">
        <v>69.19</v>
      </c>
      <c r="F5415" s="8">
        <v>182291616</v>
      </c>
      <c r="G5415" s="8">
        <v>12683959296</v>
      </c>
      <c r="H5415" s="1">
        <v>90.400400751366803</v>
      </c>
      <c r="I5415" s="8">
        <v>3565441920</v>
      </c>
      <c r="J5415" s="1">
        <v>0.59698498249053999</v>
      </c>
      <c r="K5415" s="8">
        <v>288164000</v>
      </c>
      <c r="L5415" s="9">
        <v>435</v>
      </c>
      <c r="M5415" s="7">
        <v>1.0362508448268997</v>
      </c>
      <c r="N5415" s="1">
        <v>1.46999997831881</v>
      </c>
    </row>
    <row r="5416" spans="1:14" x14ac:dyDescent="0.25">
      <c r="A5416" s="3">
        <v>39538</v>
      </c>
      <c r="B5416" s="5" t="s">
        <v>357</v>
      </c>
      <c r="C5416" s="5" t="s">
        <v>7654</v>
      </c>
      <c r="D5416" s="5" t="s">
        <v>358</v>
      </c>
      <c r="E5416" s="1">
        <v>17.670000000000002</v>
      </c>
      <c r="F5416" s="8">
        <v>287999840</v>
      </c>
      <c r="G5416" s="8">
        <v>4961872384</v>
      </c>
      <c r="H5416" s="1">
        <v>-30.203105709250199</v>
      </c>
      <c r="I5416" s="8">
        <v>10430000128</v>
      </c>
      <c r="J5416" s="1">
        <v>-2.5264949798584002</v>
      </c>
      <c r="K5416" s="8">
        <v>287000000</v>
      </c>
      <c r="L5416" s="9">
        <v>436</v>
      </c>
      <c r="M5416" s="7">
        <v>1.0365021791431819</v>
      </c>
      <c r="N5416" s="1">
        <v>2.3500000238418601</v>
      </c>
    </row>
    <row r="5417" spans="1:14" x14ac:dyDescent="0.25">
      <c r="A5417" s="3">
        <v>39538</v>
      </c>
      <c r="B5417" s="5" t="s">
        <v>1626</v>
      </c>
      <c r="C5417" s="5" t="s">
        <v>7655</v>
      </c>
      <c r="D5417" s="5" t="s">
        <v>1483</v>
      </c>
      <c r="E5417" s="1">
        <v>32.97</v>
      </c>
      <c r="F5417" s="8">
        <v>139511008</v>
      </c>
      <c r="G5417" s="8">
        <v>4531317248</v>
      </c>
      <c r="H5417" s="1">
        <v>-27.464753271220001</v>
      </c>
      <c r="I5417" s="8">
        <v>7178299904</v>
      </c>
      <c r="J5417" s="1">
        <v>17.555395126342798</v>
      </c>
      <c r="K5417" s="8">
        <v>286519000</v>
      </c>
      <c r="L5417" s="9">
        <v>437</v>
      </c>
      <c r="M5417" s="7">
        <v>1.0367530922336587</v>
      </c>
      <c r="N5417" s="1">
        <v>1.20000000298023</v>
      </c>
    </row>
    <row r="5418" spans="1:14" x14ac:dyDescent="0.25">
      <c r="A5418" s="3">
        <v>39538</v>
      </c>
      <c r="B5418" s="5" t="s">
        <v>1567</v>
      </c>
      <c r="C5418" s="5" t="s">
        <v>7656</v>
      </c>
      <c r="D5418" s="5" t="s">
        <v>1142</v>
      </c>
      <c r="E5418" s="1">
        <v>20.05</v>
      </c>
      <c r="F5418" s="8">
        <v>343207008</v>
      </c>
      <c r="G5418" s="8">
        <v>6911696896</v>
      </c>
      <c r="H5418" s="1">
        <v>-44.978046123292799</v>
      </c>
      <c r="I5418" s="8">
        <v>3166629056</v>
      </c>
      <c r="J5418" s="1">
        <v>35.704898834228501</v>
      </c>
      <c r="K5418" s="8">
        <v>285841000</v>
      </c>
      <c r="L5418" s="9">
        <v>438</v>
      </c>
      <c r="M5418" s="7">
        <v>1.0370034115796531</v>
      </c>
      <c r="N5418" s="1">
        <v>0.87000000476837203</v>
      </c>
    </row>
    <row r="5419" spans="1:14" x14ac:dyDescent="0.25">
      <c r="A5419" s="3">
        <v>39538</v>
      </c>
      <c r="B5419" s="5" t="s">
        <v>1569</v>
      </c>
      <c r="C5419" s="5" t="s">
        <v>7657</v>
      </c>
      <c r="D5419" s="5" t="s">
        <v>1568</v>
      </c>
      <c r="E5419" s="1">
        <v>22.57</v>
      </c>
      <c r="F5419" s="8">
        <v>224166704</v>
      </c>
      <c r="G5419" s="8">
        <v>4870387712</v>
      </c>
      <c r="H5419" s="1">
        <v>-52.871163118655701</v>
      </c>
      <c r="I5419" s="8">
        <v>3896366016</v>
      </c>
      <c r="J5419" s="1">
        <v>19.6112384796143</v>
      </c>
      <c r="K5419" s="8">
        <v>283242000</v>
      </c>
      <c r="L5419" s="9">
        <v>439</v>
      </c>
      <c r="M5419" s="7">
        <v>1.0372514549051317</v>
      </c>
      <c r="N5419" s="1">
        <v>0.96000000089407</v>
      </c>
    </row>
    <row r="5420" spans="1:14" x14ac:dyDescent="0.25">
      <c r="A5420" s="3">
        <v>39538</v>
      </c>
      <c r="B5420" s="5" t="s">
        <v>1280</v>
      </c>
      <c r="C5420" s="5" t="s">
        <v>7658</v>
      </c>
      <c r="D5420" s="5" t="s">
        <v>1279</v>
      </c>
      <c r="E5420" s="1">
        <v>23.27</v>
      </c>
      <c r="F5420" s="8">
        <v>166287936</v>
      </c>
      <c r="G5420" s="8">
        <v>3722522880</v>
      </c>
      <c r="H5420" s="1">
        <v>18.422741331026501</v>
      </c>
      <c r="I5420" s="8">
        <v>1162400000</v>
      </c>
      <c r="J5420" s="1">
        <v>19.363111495971701</v>
      </c>
      <c r="K5420" s="8">
        <v>280200000</v>
      </c>
      <c r="L5420" s="9">
        <v>440</v>
      </c>
      <c r="M5420" s="7">
        <v>1.0374968342620037</v>
      </c>
      <c r="N5420" s="1">
        <v>0.70000001043081295</v>
      </c>
    </row>
    <row r="5421" spans="1:14" x14ac:dyDescent="0.25">
      <c r="A5421" s="3">
        <v>39538</v>
      </c>
      <c r="B5421" s="5" t="s">
        <v>1437</v>
      </c>
      <c r="C5421" s="5" t="s">
        <v>7659</v>
      </c>
      <c r="D5421" s="5" t="s">
        <v>1436</v>
      </c>
      <c r="E5421" s="1">
        <v>11.6</v>
      </c>
      <c r="F5421" s="8">
        <v>304375168</v>
      </c>
      <c r="G5421" s="8">
        <v>3497238016</v>
      </c>
      <c r="H5421" s="1">
        <v>-43.449610918241902</v>
      </c>
      <c r="I5421" s="8">
        <v>2178761000</v>
      </c>
      <c r="J5421" s="1">
        <v>73.3076171875</v>
      </c>
      <c r="K5421" s="8">
        <v>278787000</v>
      </c>
      <c r="L5421" s="9">
        <v>441</v>
      </c>
      <c r="M5421" s="7">
        <v>1.0377409762133394</v>
      </c>
      <c r="N5421" s="1"/>
    </row>
    <row r="5422" spans="1:14" x14ac:dyDescent="0.25">
      <c r="A5422" s="3">
        <v>39538</v>
      </c>
      <c r="B5422" s="5" t="s">
        <v>1665</v>
      </c>
      <c r="C5422" s="5" t="s">
        <v>7660</v>
      </c>
      <c r="D5422" s="5" t="s">
        <v>1258</v>
      </c>
      <c r="E5422" s="1">
        <v>18.43</v>
      </c>
      <c r="F5422" s="8">
        <v>314019008</v>
      </c>
      <c r="G5422" s="8">
        <v>5459245568</v>
      </c>
      <c r="H5422" s="1">
        <v>0.71772611624771898</v>
      </c>
      <c r="I5422" s="8">
        <v>1263548000</v>
      </c>
      <c r="J5422" s="1">
        <v>-1.71033799648285</v>
      </c>
      <c r="K5422" s="8">
        <v>274953000</v>
      </c>
      <c r="L5422" s="9">
        <v>442</v>
      </c>
      <c r="M5422" s="7">
        <v>1.0379817606184429</v>
      </c>
      <c r="N5422" s="1">
        <v>0.84000000357627902</v>
      </c>
    </row>
    <row r="5423" spans="1:14" x14ac:dyDescent="0.25">
      <c r="A5423" s="3">
        <v>39538</v>
      </c>
      <c r="B5423" s="5" t="s">
        <v>836</v>
      </c>
      <c r="C5423" s="5" t="s">
        <v>7661</v>
      </c>
      <c r="D5423" s="5" t="s">
        <v>837</v>
      </c>
      <c r="E5423" s="1">
        <v>18.29</v>
      </c>
      <c r="F5423" s="8">
        <v>113998128</v>
      </c>
      <c r="G5423" s="8">
        <v>2038293888</v>
      </c>
      <c r="H5423" s="1">
        <v>2.27915283858164</v>
      </c>
      <c r="I5423" s="8">
        <v>2136200032</v>
      </c>
      <c r="J5423" s="1">
        <v>282.49890136718801</v>
      </c>
      <c r="K5423" s="8">
        <v>266600000</v>
      </c>
      <c r="L5423" s="9">
        <v>443</v>
      </c>
      <c r="M5423" s="7">
        <v>1.0382152300564946</v>
      </c>
      <c r="N5423" s="1">
        <v>1.56000000238419</v>
      </c>
    </row>
    <row r="5424" spans="1:14" x14ac:dyDescent="0.25">
      <c r="A5424" s="3">
        <v>39538</v>
      </c>
      <c r="B5424" s="5" t="s">
        <v>1530</v>
      </c>
      <c r="C5424" s="5" t="s">
        <v>7662</v>
      </c>
      <c r="D5424" s="5" t="s">
        <v>1199</v>
      </c>
      <c r="E5424" s="1">
        <v>21.05</v>
      </c>
      <c r="F5424" s="8">
        <v>105344000</v>
      </c>
      <c r="G5424" s="8">
        <v>2140283008</v>
      </c>
      <c r="H5424" s="1">
        <v>-25.0089082083534</v>
      </c>
      <c r="I5424" s="8">
        <v>1570048992</v>
      </c>
      <c r="J5424" s="1">
        <v>-5.3341078758239702</v>
      </c>
      <c r="K5424" s="8">
        <v>262146000</v>
      </c>
      <c r="L5424" s="9">
        <v>444</v>
      </c>
      <c r="M5424" s="7">
        <v>1.0384447989961325</v>
      </c>
      <c r="N5424" s="1">
        <v>1.78000000119209</v>
      </c>
    </row>
    <row r="5425" spans="1:14" x14ac:dyDescent="0.25">
      <c r="A5425" s="3">
        <v>39538</v>
      </c>
      <c r="B5425" s="5" t="s">
        <v>1161</v>
      </c>
      <c r="C5425" s="5" t="s">
        <v>7663</v>
      </c>
      <c r="D5425" s="5" t="s">
        <v>1160</v>
      </c>
      <c r="E5425" s="1">
        <v>29.32</v>
      </c>
      <c r="F5425" s="8">
        <v>103658000</v>
      </c>
      <c r="G5425" s="8">
        <v>3041314048</v>
      </c>
      <c r="H5425" s="1">
        <v>11.313589692381001</v>
      </c>
      <c r="I5425" s="8">
        <v>2496650944</v>
      </c>
      <c r="J5425" s="1">
        <v>26.141647338867202</v>
      </c>
      <c r="K5425" s="8">
        <v>249542000</v>
      </c>
      <c r="L5425" s="9">
        <v>445</v>
      </c>
      <c r="M5425" s="7">
        <v>1.0386633302433579</v>
      </c>
      <c r="N5425" s="1">
        <v>1.3800000250339499</v>
      </c>
    </row>
    <row r="5426" spans="1:14" x14ac:dyDescent="0.25">
      <c r="A5426" s="3">
        <v>39538</v>
      </c>
      <c r="B5426" s="5" t="s">
        <v>1241</v>
      </c>
      <c r="C5426" s="5" t="s">
        <v>7664</v>
      </c>
      <c r="D5426" s="5" t="s">
        <v>1240</v>
      </c>
      <c r="E5426" s="1">
        <v>15.06</v>
      </c>
      <c r="F5426" s="8">
        <v>126756264</v>
      </c>
      <c r="G5426" s="8">
        <v>1916555264</v>
      </c>
      <c r="H5426" s="1">
        <v>-31.483163178972301</v>
      </c>
      <c r="I5426" s="8">
        <v>2844299968</v>
      </c>
      <c r="J5426" s="1">
        <v>1.9535449743270901</v>
      </c>
      <c r="K5426" s="8">
        <v>248200000</v>
      </c>
      <c r="L5426" s="9">
        <v>446</v>
      </c>
      <c r="M5426" s="7">
        <v>1.0388806862618289</v>
      </c>
      <c r="N5426" s="1">
        <v>1.2599999904632599</v>
      </c>
    </row>
    <row r="5427" spans="1:14" x14ac:dyDescent="0.25">
      <c r="A5427" s="3">
        <v>39538</v>
      </c>
      <c r="B5427" s="5" t="s">
        <v>1007</v>
      </c>
      <c r="C5427" s="5" t="s">
        <v>7665</v>
      </c>
      <c r="D5427" s="5" t="s">
        <v>1006</v>
      </c>
      <c r="E5427" s="1">
        <v>22.3</v>
      </c>
      <c r="F5427" s="8">
        <v>82682000</v>
      </c>
      <c r="G5427" s="8">
        <v>2026945024</v>
      </c>
      <c r="H5427" s="1">
        <v>3.3843280137435299</v>
      </c>
      <c r="I5427" s="8">
        <v>4656301952</v>
      </c>
      <c r="J5427" s="1">
        <v>-1.82890796661377</v>
      </c>
      <c r="K5427" s="8">
        <v>236480000</v>
      </c>
      <c r="L5427" s="9">
        <v>447</v>
      </c>
      <c r="M5427" s="7">
        <v>1.0390877787326107</v>
      </c>
      <c r="N5427" s="1">
        <v>1.6699999421834899</v>
      </c>
    </row>
    <row r="5428" spans="1:14" x14ac:dyDescent="0.25">
      <c r="A5428" s="3">
        <v>39538</v>
      </c>
      <c r="B5428" s="5" t="s">
        <v>1548</v>
      </c>
      <c r="C5428" s="5" t="s">
        <v>7666</v>
      </c>
      <c r="D5428" s="5" t="s">
        <v>1333</v>
      </c>
      <c r="E5428" s="1">
        <v>24.21</v>
      </c>
      <c r="F5428" s="8">
        <v>123775000</v>
      </c>
      <c r="G5428" s="8">
        <v>2949108224</v>
      </c>
      <c r="H5428" s="1">
        <v>-39.5656558798471</v>
      </c>
      <c r="I5428" s="8">
        <v>1351308992</v>
      </c>
      <c r="J5428" s="1">
        <v>21.011735916137699</v>
      </c>
      <c r="K5428" s="8">
        <v>231310000</v>
      </c>
      <c r="L5428" s="9">
        <v>448</v>
      </c>
      <c r="M5428" s="7">
        <v>1.0392903436827823</v>
      </c>
      <c r="N5428" s="1">
        <v>1.1400000154972101</v>
      </c>
    </row>
    <row r="5429" spans="1:14" x14ac:dyDescent="0.25">
      <c r="A5429" s="3">
        <v>39538</v>
      </c>
      <c r="B5429" s="5" t="s">
        <v>491</v>
      </c>
      <c r="C5429" s="5" t="s">
        <v>7667</v>
      </c>
      <c r="D5429" s="5" t="s">
        <v>492</v>
      </c>
      <c r="E5429" s="1">
        <v>67.41</v>
      </c>
      <c r="F5429" s="8">
        <v>53524000</v>
      </c>
      <c r="G5429" s="8">
        <v>3690939904</v>
      </c>
      <c r="H5429" s="1">
        <v>0.58192634822120703</v>
      </c>
      <c r="I5429" s="8">
        <v>1531554976</v>
      </c>
      <c r="J5429" s="1">
        <v>22.000194549560501</v>
      </c>
      <c r="K5429" s="8">
        <v>216727000</v>
      </c>
      <c r="L5429" s="9">
        <v>449</v>
      </c>
      <c r="M5429" s="7">
        <v>1.0394801378722069</v>
      </c>
      <c r="N5429" s="1">
        <v>2.5199999809265101</v>
      </c>
    </row>
    <row r="5430" spans="1:14" x14ac:dyDescent="0.25">
      <c r="A5430" s="3">
        <v>39538</v>
      </c>
      <c r="B5430" s="5" t="s">
        <v>1566</v>
      </c>
      <c r="C5430" s="5" t="s">
        <v>7668</v>
      </c>
      <c r="D5430" s="5" t="s">
        <v>1140</v>
      </c>
      <c r="E5430" s="1">
        <v>29.33</v>
      </c>
      <c r="F5430" s="8">
        <v>187360000</v>
      </c>
      <c r="G5430" s="8">
        <v>5662444032</v>
      </c>
      <c r="H5430" s="1">
        <v>1.9464701321937801</v>
      </c>
      <c r="I5430" s="8">
        <v>1391942016</v>
      </c>
      <c r="J5430" s="1">
        <v>22.7116889953613</v>
      </c>
      <c r="K5430" s="8">
        <v>203607000</v>
      </c>
      <c r="L5430" s="9">
        <v>450</v>
      </c>
      <c r="M5430" s="7">
        <v>1.0396584424928872</v>
      </c>
      <c r="N5430" s="1">
        <v>1.1800000220537199</v>
      </c>
    </row>
    <row r="5431" spans="1:14" x14ac:dyDescent="0.25">
      <c r="A5431" s="3">
        <v>39538</v>
      </c>
      <c r="B5431" s="5" t="s">
        <v>828</v>
      </c>
      <c r="C5431" s="5" t="s">
        <v>7669</v>
      </c>
      <c r="D5431" s="5" t="s">
        <v>829</v>
      </c>
      <c r="E5431" s="1">
        <v>33.51</v>
      </c>
      <c r="F5431" s="8">
        <v>45129888</v>
      </c>
      <c r="G5431" s="8">
        <v>1487198208</v>
      </c>
      <c r="H5431" s="1">
        <v>-25.839635322386201</v>
      </c>
      <c r="I5431" s="8">
        <v>3176299968</v>
      </c>
      <c r="J5431" s="1">
        <v>7.3074321746826199</v>
      </c>
      <c r="K5431" s="8">
        <v>196500000</v>
      </c>
      <c r="L5431" s="9">
        <v>451</v>
      </c>
      <c r="M5431" s="7">
        <v>1.0398305233052545</v>
      </c>
      <c r="N5431" s="1">
        <v>2.9999999701976798</v>
      </c>
    </row>
    <row r="5432" spans="1:14" x14ac:dyDescent="0.25">
      <c r="A5432" s="3">
        <v>39538</v>
      </c>
      <c r="B5432" s="5" t="s">
        <v>1516</v>
      </c>
      <c r="C5432" s="5" t="s">
        <v>7670</v>
      </c>
      <c r="D5432" s="5" t="s">
        <v>1515</v>
      </c>
      <c r="E5432" s="1">
        <v>96.52</v>
      </c>
      <c r="F5432" s="8">
        <v>77318608</v>
      </c>
      <c r="G5432" s="8">
        <v>7307959808</v>
      </c>
      <c r="H5432" s="1">
        <v>-19.147671170368</v>
      </c>
      <c r="I5432" s="8">
        <v>819150992</v>
      </c>
      <c r="J5432" s="1">
        <v>12.657100677490201</v>
      </c>
      <c r="K5432" s="8">
        <v>191870000</v>
      </c>
      <c r="L5432" s="9">
        <v>452</v>
      </c>
      <c r="M5432" s="7">
        <v>1.039998549490847</v>
      </c>
      <c r="N5432" s="1">
        <v>4.4499999880790702</v>
      </c>
    </row>
    <row r="5433" spans="1:14" x14ac:dyDescent="0.25">
      <c r="A5433" s="3">
        <v>39538</v>
      </c>
      <c r="B5433" s="5" t="s">
        <v>524</v>
      </c>
      <c r="C5433" s="5" t="s">
        <v>7671</v>
      </c>
      <c r="D5433" s="5" t="s">
        <v>525</v>
      </c>
      <c r="E5433" s="1">
        <v>23.06</v>
      </c>
      <c r="F5433" s="8">
        <v>87397000</v>
      </c>
      <c r="G5433" s="8">
        <v>1996330112</v>
      </c>
      <c r="H5433" s="1">
        <v>-32.658791344245202</v>
      </c>
      <c r="I5433" s="8">
        <v>2450244032</v>
      </c>
      <c r="J5433" s="1">
        <v>0.449595987796783</v>
      </c>
      <c r="K5433" s="8">
        <v>182418000</v>
      </c>
      <c r="L5433" s="9">
        <v>453</v>
      </c>
      <c r="M5433" s="7">
        <v>1.0401582982828594</v>
      </c>
      <c r="N5433" s="1">
        <v>0.99000000953674305</v>
      </c>
    </row>
    <row r="5434" spans="1:14" x14ac:dyDescent="0.25">
      <c r="A5434" s="3">
        <v>39538</v>
      </c>
      <c r="B5434" s="5" t="s">
        <v>77</v>
      </c>
      <c r="C5434" s="5" t="s">
        <v>7672</v>
      </c>
      <c r="D5434" s="5" t="s">
        <v>78</v>
      </c>
      <c r="E5434" s="1">
        <v>15.97</v>
      </c>
      <c r="F5434" s="8">
        <v>87446000</v>
      </c>
      <c r="G5434" s="8">
        <v>1411799168</v>
      </c>
      <c r="H5434" s="1">
        <v>-47.235458710569297</v>
      </c>
      <c r="I5434" s="8">
        <v>5671199872</v>
      </c>
      <c r="J5434" s="1">
        <v>0.109443999826908</v>
      </c>
      <c r="K5434" s="8">
        <v>173600000</v>
      </c>
      <c r="L5434" s="9">
        <v>454</v>
      </c>
      <c r="M5434" s="7">
        <v>1.0403103248936838</v>
      </c>
      <c r="N5434" s="1">
        <v>1.22999999299645</v>
      </c>
    </row>
    <row r="5435" spans="1:14" x14ac:dyDescent="0.25">
      <c r="A5435" s="3">
        <v>39538</v>
      </c>
      <c r="B5435" s="5" t="s">
        <v>242</v>
      </c>
      <c r="C5435" s="5" t="s">
        <v>7673</v>
      </c>
      <c r="D5435" s="5" t="s">
        <v>243</v>
      </c>
      <c r="E5435" s="1">
        <v>24.25</v>
      </c>
      <c r="F5435" s="8">
        <v>117585000</v>
      </c>
      <c r="G5435" s="8">
        <v>2839472384</v>
      </c>
      <c r="H5435" s="1">
        <v>16.7320029442871</v>
      </c>
      <c r="I5435" s="8">
        <v>1702374000</v>
      </c>
      <c r="J5435" s="1">
        <v>15.5832605361938</v>
      </c>
      <c r="K5435" s="8">
        <v>162247000</v>
      </c>
      <c r="L5435" s="9">
        <v>455</v>
      </c>
      <c r="M5435" s="7">
        <v>1.0404524093494811</v>
      </c>
      <c r="N5435" s="1"/>
    </row>
    <row r="5436" spans="1:14" x14ac:dyDescent="0.25">
      <c r="A5436" s="3">
        <v>39538</v>
      </c>
      <c r="B5436" s="5" t="s">
        <v>75</v>
      </c>
      <c r="C5436" s="5" t="s">
        <v>7674</v>
      </c>
      <c r="D5436" s="5" t="s">
        <v>76</v>
      </c>
      <c r="E5436" s="1">
        <v>17.21</v>
      </c>
      <c r="F5436" s="8">
        <v>71155344</v>
      </c>
      <c r="G5436" s="8">
        <v>1257530496</v>
      </c>
      <c r="H5436" s="1">
        <v>-40.478294027858702</v>
      </c>
      <c r="I5436" s="8">
        <v>7370796160</v>
      </c>
      <c r="J5436" s="1">
        <v>-5.6243691444396999</v>
      </c>
      <c r="K5436" s="8">
        <v>159284000</v>
      </c>
      <c r="L5436" s="9">
        <v>456</v>
      </c>
      <c r="M5436" s="7">
        <v>1.0405918990192884</v>
      </c>
      <c r="N5436" s="1">
        <v>0.71000000834465005</v>
      </c>
    </row>
    <row r="5437" spans="1:14" x14ac:dyDescent="0.25">
      <c r="A5437" s="3">
        <v>39538</v>
      </c>
      <c r="B5437" s="5" t="s">
        <v>1099</v>
      </c>
      <c r="C5437" s="5" t="s">
        <v>7675</v>
      </c>
      <c r="D5437" s="5" t="s">
        <v>1098</v>
      </c>
      <c r="E5437" s="1">
        <v>13.54</v>
      </c>
      <c r="F5437" s="8">
        <v>225100000</v>
      </c>
      <c r="G5437" s="8">
        <v>3030883584</v>
      </c>
      <c r="H5437" s="1">
        <v>-7.9600806710399103</v>
      </c>
      <c r="I5437" s="8">
        <v>6512000000</v>
      </c>
      <c r="J5437" s="1">
        <v>5.5174670219421396</v>
      </c>
      <c r="K5437" s="8">
        <v>157000000</v>
      </c>
      <c r="L5437" s="9">
        <v>457</v>
      </c>
      <c r="M5437" s="7">
        <v>1.0407293885233173</v>
      </c>
      <c r="N5437" s="1">
        <v>-1.0200000107288401</v>
      </c>
    </row>
    <row r="5438" spans="1:14" x14ac:dyDescent="0.25">
      <c r="A5438" s="3">
        <v>39538</v>
      </c>
      <c r="B5438" s="5" t="s">
        <v>1646</v>
      </c>
      <c r="C5438" s="5" t="s">
        <v>7676</v>
      </c>
      <c r="D5438" s="5" t="s">
        <v>1645</v>
      </c>
      <c r="E5438" s="1">
        <v>33.81</v>
      </c>
      <c r="F5438" s="8">
        <v>216818784</v>
      </c>
      <c r="G5438" s="8">
        <v>7545317888</v>
      </c>
      <c r="H5438" s="1">
        <v>20.369146450351099</v>
      </c>
      <c r="I5438" s="8">
        <v>1050564992</v>
      </c>
      <c r="J5438" s="1">
        <v>83.683967590332003</v>
      </c>
      <c r="K5438" s="8">
        <v>155929000</v>
      </c>
      <c r="L5438" s="9">
        <v>458</v>
      </c>
      <c r="M5438" s="7">
        <v>1.040865940121239</v>
      </c>
      <c r="N5438" s="1">
        <v>2.7599999457597701</v>
      </c>
    </row>
    <row r="5439" spans="1:14" x14ac:dyDescent="0.25">
      <c r="A5439" s="3">
        <v>39538</v>
      </c>
      <c r="B5439" s="5" t="s">
        <v>437</v>
      </c>
      <c r="C5439" s="5" t="s">
        <v>7677</v>
      </c>
      <c r="D5439" s="5" t="s">
        <v>438</v>
      </c>
      <c r="E5439" s="1">
        <v>47.3</v>
      </c>
      <c r="F5439" s="8">
        <v>62902668</v>
      </c>
      <c r="G5439" s="8">
        <v>2962088192</v>
      </c>
      <c r="H5439" s="1">
        <v>-20.433413367859998</v>
      </c>
      <c r="I5439" s="8">
        <v>7888000000</v>
      </c>
      <c r="J5439" s="1">
        <v>6.9808988571167001</v>
      </c>
      <c r="K5439" s="8">
        <v>154000000</v>
      </c>
      <c r="L5439" s="9">
        <v>459</v>
      </c>
      <c r="M5439" s="7">
        <v>1.0410008024372928</v>
      </c>
      <c r="N5439" s="1">
        <v>3.4099999666213998</v>
      </c>
    </row>
    <row r="5440" spans="1:14" x14ac:dyDescent="0.25">
      <c r="A5440" s="3">
        <v>39538</v>
      </c>
      <c r="B5440" s="5" t="s">
        <v>1308</v>
      </c>
      <c r="C5440" s="5" t="s">
        <v>7678</v>
      </c>
      <c r="D5440" s="5" t="s">
        <v>1307</v>
      </c>
      <c r="E5440" s="1">
        <v>13.42</v>
      </c>
      <c r="F5440" s="8">
        <v>85300000</v>
      </c>
      <c r="G5440" s="8">
        <v>1159291520</v>
      </c>
      <c r="H5440" s="1">
        <v>-57.814716903120299</v>
      </c>
      <c r="I5440" s="8">
        <v>4018199936</v>
      </c>
      <c r="J5440" s="1">
        <v>-5.8355760574340803</v>
      </c>
      <c r="K5440" s="8">
        <v>148400000</v>
      </c>
      <c r="L5440" s="9">
        <v>460</v>
      </c>
      <c r="M5440" s="7">
        <v>1.0411307606691265</v>
      </c>
      <c r="N5440" s="1">
        <v>2.96000027656555</v>
      </c>
    </row>
    <row r="5441" spans="1:14" x14ac:dyDescent="0.25">
      <c r="A5441" s="3">
        <v>39538</v>
      </c>
      <c r="B5441" s="5" t="s">
        <v>1555</v>
      </c>
      <c r="C5441" s="5" t="s">
        <v>7679</v>
      </c>
      <c r="D5441" s="5" t="s">
        <v>1063</v>
      </c>
      <c r="E5441" s="1">
        <v>7.34</v>
      </c>
      <c r="F5441" s="8">
        <v>274214272</v>
      </c>
      <c r="G5441" s="8">
        <v>1982569344</v>
      </c>
      <c r="H5441" s="1">
        <v>-10.1591176983508</v>
      </c>
      <c r="I5441" s="8">
        <v>1203724000</v>
      </c>
      <c r="J5441" s="1">
        <v>0.63391798734664895</v>
      </c>
      <c r="K5441" s="8">
        <v>147758000</v>
      </c>
      <c r="L5441" s="9">
        <v>461</v>
      </c>
      <c r="M5441" s="7">
        <v>1.0412601566827335</v>
      </c>
      <c r="N5441" s="1">
        <v>0.46999998390674602</v>
      </c>
    </row>
    <row r="5442" spans="1:14" x14ac:dyDescent="0.25">
      <c r="A5442" s="3">
        <v>39538</v>
      </c>
      <c r="B5442" s="5" t="s">
        <v>1662</v>
      </c>
      <c r="C5442" s="5" t="s">
        <v>7680</v>
      </c>
      <c r="D5442" s="5" t="s">
        <v>1661</v>
      </c>
      <c r="E5442" s="1">
        <v>28.16</v>
      </c>
      <c r="F5442" s="8">
        <v>166212640</v>
      </c>
      <c r="G5442" s="8">
        <v>4943681536</v>
      </c>
      <c r="H5442" s="1">
        <v>-41.394380240296599</v>
      </c>
      <c r="I5442" s="8">
        <v>636406000</v>
      </c>
      <c r="J5442" s="1">
        <v>48.459896087646499</v>
      </c>
      <c r="K5442" s="8">
        <v>144750000</v>
      </c>
      <c r="L5442" s="9">
        <v>462</v>
      </c>
      <c r="M5442" s="7">
        <v>1.0413869185025308</v>
      </c>
      <c r="N5442" s="1">
        <v>0.61999999731779099</v>
      </c>
    </row>
    <row r="5443" spans="1:14" x14ac:dyDescent="0.25">
      <c r="A5443" s="3">
        <v>39538</v>
      </c>
      <c r="B5443" s="5" t="s">
        <v>1510</v>
      </c>
      <c r="C5443" s="5" t="s">
        <v>7681</v>
      </c>
      <c r="D5443" s="5" t="s">
        <v>1509</v>
      </c>
      <c r="E5443" s="1">
        <v>41.88</v>
      </c>
      <c r="F5443" s="8">
        <v>119448384</v>
      </c>
      <c r="G5443" s="8">
        <v>4965453312</v>
      </c>
      <c r="H5443" s="1">
        <v>-25.3602070167147</v>
      </c>
      <c r="I5443" s="8">
        <v>959060992</v>
      </c>
      <c r="J5443" s="1">
        <v>21.865310668945298</v>
      </c>
      <c r="K5443" s="8">
        <v>142029000</v>
      </c>
      <c r="L5443" s="9">
        <v>463</v>
      </c>
      <c r="M5443" s="7">
        <v>1.0415112974628349</v>
      </c>
      <c r="N5443" s="1">
        <v>1.8599999845027899</v>
      </c>
    </row>
    <row r="5444" spans="1:14" x14ac:dyDescent="0.25">
      <c r="A5444" s="3">
        <v>39538</v>
      </c>
      <c r="B5444" s="5" t="s">
        <v>73</v>
      </c>
      <c r="C5444" s="5" t="s">
        <v>7682</v>
      </c>
      <c r="D5444" s="5" t="s">
        <v>74</v>
      </c>
      <c r="E5444" s="1">
        <v>18.149999999999999</v>
      </c>
      <c r="F5444" s="8">
        <v>94742160</v>
      </c>
      <c r="G5444" s="8">
        <v>1681482752</v>
      </c>
      <c r="H5444" s="1">
        <v>-56.068769414739101</v>
      </c>
      <c r="I5444" s="8">
        <v>4754643968</v>
      </c>
      <c r="J5444" s="1">
        <v>-1.4359589815139799</v>
      </c>
      <c r="K5444" s="8">
        <v>141993000</v>
      </c>
      <c r="L5444" s="9">
        <v>464</v>
      </c>
      <c r="M5444" s="7">
        <v>1.0416356448968831</v>
      </c>
      <c r="N5444" s="1">
        <v>-3.9300001859664899</v>
      </c>
    </row>
    <row r="5445" spans="1:14" x14ac:dyDescent="0.25">
      <c r="A5445" s="3">
        <v>39538</v>
      </c>
      <c r="B5445" s="5" t="s">
        <v>1552</v>
      </c>
      <c r="C5445" s="5" t="s">
        <v>7683</v>
      </c>
      <c r="D5445" s="5" t="s">
        <v>1248</v>
      </c>
      <c r="E5445" s="1">
        <v>15.35</v>
      </c>
      <c r="F5445" s="8">
        <v>135192000</v>
      </c>
      <c r="G5445" s="8">
        <v>2059324800</v>
      </c>
      <c r="H5445" s="1">
        <v>-23.9722636184358</v>
      </c>
      <c r="I5445" s="8">
        <v>585238992</v>
      </c>
      <c r="J5445" s="1">
        <v>18.746065139770501</v>
      </c>
      <c r="K5445" s="8">
        <v>126469000</v>
      </c>
      <c r="L5445" s="9">
        <v>465</v>
      </c>
      <c r="M5445" s="7">
        <v>1.0417463975088896</v>
      </c>
      <c r="N5445" s="1">
        <v>0.62999999523162797</v>
      </c>
    </row>
    <row r="5446" spans="1:14" x14ac:dyDescent="0.25">
      <c r="A5446" s="3">
        <v>39538</v>
      </c>
      <c r="B5446" s="5" t="s">
        <v>1562</v>
      </c>
      <c r="C5446" s="5" t="s">
        <v>7684</v>
      </c>
      <c r="D5446" s="5" t="s">
        <v>1246</v>
      </c>
      <c r="E5446" s="1">
        <v>19.27</v>
      </c>
      <c r="F5446" s="8">
        <v>537257984</v>
      </c>
      <c r="G5446" s="8">
        <v>10235564032</v>
      </c>
      <c r="H5446" s="1">
        <v>-36.2975191478887</v>
      </c>
      <c r="I5446" s="8">
        <v>3776395008</v>
      </c>
      <c r="J5446" s="1">
        <v>2.9602611064910902</v>
      </c>
      <c r="K5446" s="8">
        <v>101945000</v>
      </c>
      <c r="L5446" s="9">
        <v>466</v>
      </c>
      <c r="M5446" s="7">
        <v>1.0418356737349292</v>
      </c>
      <c r="N5446" s="1">
        <v>0.390000000596046</v>
      </c>
    </row>
    <row r="5447" spans="1:14" x14ac:dyDescent="0.25">
      <c r="A5447" s="3">
        <v>39538</v>
      </c>
      <c r="B5447" s="5" t="s">
        <v>1520</v>
      </c>
      <c r="C5447" s="5" t="s">
        <v>7685</v>
      </c>
      <c r="D5447" s="5" t="s">
        <v>1519</v>
      </c>
      <c r="E5447" s="1">
        <v>39.17</v>
      </c>
      <c r="F5447" s="8">
        <v>252803568</v>
      </c>
      <c r="G5447" s="8">
        <v>9810663424</v>
      </c>
      <c r="H5447" s="1">
        <v>-5.5633765964066697</v>
      </c>
      <c r="I5447" s="8">
        <v>790040000</v>
      </c>
      <c r="J5447" s="1">
        <v>14.5018224716187</v>
      </c>
      <c r="K5447" s="8">
        <v>96121000</v>
      </c>
      <c r="L5447" s="9">
        <v>467</v>
      </c>
      <c r="M5447" s="7">
        <v>1.0419198497133799</v>
      </c>
      <c r="N5447" s="1">
        <v>1.6900000274181399</v>
      </c>
    </row>
    <row r="5448" spans="1:14" x14ac:dyDescent="0.25">
      <c r="A5448" s="3">
        <v>39538</v>
      </c>
      <c r="B5448" s="5" t="s">
        <v>1300</v>
      </c>
      <c r="C5448" s="5" t="s">
        <v>7686</v>
      </c>
      <c r="D5448" s="5" t="s">
        <v>1299</v>
      </c>
      <c r="E5448" s="1">
        <v>41.49</v>
      </c>
      <c r="F5448" s="8">
        <v>269554656</v>
      </c>
      <c r="G5448" s="8">
        <v>10876124160</v>
      </c>
      <c r="H5448" s="1">
        <v>-12.223290655628499</v>
      </c>
      <c r="I5448" s="8">
        <v>2113432960</v>
      </c>
      <c r="J5448" s="1">
        <v>13.863766670227101</v>
      </c>
      <c r="K5448" s="8">
        <v>94464000</v>
      </c>
      <c r="L5448" s="9">
        <v>468</v>
      </c>
      <c r="M5448" s="7">
        <v>1.042002574608339</v>
      </c>
      <c r="N5448" s="1">
        <v>3.4600000083446498</v>
      </c>
    </row>
    <row r="5449" spans="1:14" x14ac:dyDescent="0.25">
      <c r="A5449" s="3">
        <v>39538</v>
      </c>
      <c r="B5449" s="5" t="s">
        <v>1611</v>
      </c>
      <c r="C5449" s="5" t="s">
        <v>7687</v>
      </c>
      <c r="D5449" s="5" t="s">
        <v>987</v>
      </c>
      <c r="E5449" s="1">
        <v>10.75</v>
      </c>
      <c r="F5449" s="8">
        <v>366261664</v>
      </c>
      <c r="G5449" s="8">
        <v>3918802176</v>
      </c>
      <c r="H5449" s="1">
        <v>-51.962579862129203</v>
      </c>
      <c r="I5449" s="8">
        <v>3428064000</v>
      </c>
      <c r="J5449" s="1">
        <v>26.566776275634801</v>
      </c>
      <c r="K5449" s="8">
        <v>91742992</v>
      </c>
      <c r="L5449" s="9">
        <v>469</v>
      </c>
      <c r="M5449" s="7">
        <v>1.0420829166367989</v>
      </c>
      <c r="N5449" s="1">
        <v>0.480000019073486</v>
      </c>
    </row>
    <row r="5450" spans="1:14" x14ac:dyDescent="0.25">
      <c r="A5450" s="3">
        <v>39538</v>
      </c>
      <c r="B5450" s="5" t="s">
        <v>377</v>
      </c>
      <c r="C5450" s="5" t="s">
        <v>7688</v>
      </c>
      <c r="D5450" s="5" t="s">
        <v>378</v>
      </c>
      <c r="E5450" s="1">
        <v>4.43</v>
      </c>
      <c r="F5450" s="8">
        <v>353900000</v>
      </c>
      <c r="G5450" s="8">
        <v>1533794688</v>
      </c>
      <c r="H5450" s="1">
        <v>-34.948606966794003</v>
      </c>
      <c r="I5450" s="8">
        <v>5652499968</v>
      </c>
      <c r="J5450" s="1">
        <v>-1.81859195232391</v>
      </c>
      <c r="K5450" s="8">
        <v>85900000</v>
      </c>
      <c r="L5450" s="9">
        <v>470</v>
      </c>
      <c r="M5450" s="7">
        <v>1.0421581417858186</v>
      </c>
      <c r="N5450" s="1">
        <v>-0.23000000230968001</v>
      </c>
    </row>
    <row r="5451" spans="1:14" x14ac:dyDescent="0.25">
      <c r="A5451" s="3">
        <v>39538</v>
      </c>
      <c r="B5451" s="5" t="s">
        <v>1563</v>
      </c>
      <c r="C5451" s="5" t="s">
        <v>7689</v>
      </c>
      <c r="D5451" s="5" t="s">
        <v>1467</v>
      </c>
      <c r="E5451" s="1">
        <v>33.24</v>
      </c>
      <c r="F5451" s="8">
        <v>222849344</v>
      </c>
      <c r="G5451" s="8">
        <v>7061051904</v>
      </c>
      <c r="H5451" s="1">
        <v>53.109180470857702</v>
      </c>
      <c r="I5451" s="8">
        <v>1496288992</v>
      </c>
      <c r="J5451" s="1">
        <v>-4.2680158615112296</v>
      </c>
      <c r="K5451" s="8">
        <v>85761000</v>
      </c>
      <c r="L5451" s="9">
        <v>471</v>
      </c>
      <c r="M5451" s="7">
        <v>1.0422332452084619</v>
      </c>
      <c r="N5451" s="1">
        <v>-0.56999999657273304</v>
      </c>
    </row>
    <row r="5452" spans="1:14" x14ac:dyDescent="0.25">
      <c r="A5452" s="3">
        <v>39538</v>
      </c>
      <c r="B5452" s="5" t="s">
        <v>1551</v>
      </c>
      <c r="C5452" s="5" t="s">
        <v>7690</v>
      </c>
      <c r="D5452" s="5" t="s">
        <v>1331</v>
      </c>
      <c r="E5452" s="1">
        <v>30.83</v>
      </c>
      <c r="F5452" s="8">
        <v>87052680</v>
      </c>
      <c r="G5452" s="8">
        <v>2693565184</v>
      </c>
      <c r="H5452" s="1">
        <v>32.0908300006489</v>
      </c>
      <c r="I5452" s="8">
        <v>842084016</v>
      </c>
      <c r="J5452" s="1">
        <v>38.243190765380902</v>
      </c>
      <c r="K5452" s="8">
        <v>62332000</v>
      </c>
      <c r="L5452" s="9">
        <v>472</v>
      </c>
      <c r="M5452" s="7">
        <v>1.0422878311687493</v>
      </c>
      <c r="N5452" s="1">
        <v>1.1600000262260399</v>
      </c>
    </row>
    <row r="5453" spans="1:14" x14ac:dyDescent="0.25">
      <c r="A5453" s="3">
        <v>39538</v>
      </c>
      <c r="B5453" s="5" t="s">
        <v>1687</v>
      </c>
      <c r="C5453" s="5" t="s">
        <v>7691</v>
      </c>
      <c r="D5453" s="5" t="s">
        <v>1686</v>
      </c>
      <c r="E5453" s="1">
        <v>45.22</v>
      </c>
      <c r="F5453" s="8">
        <v>222574432</v>
      </c>
      <c r="G5453" s="8">
        <v>9797790720</v>
      </c>
      <c r="H5453" s="1">
        <v>77.215789374544201</v>
      </c>
      <c r="I5453" s="8">
        <v>1154894976</v>
      </c>
      <c r="J5453" s="1">
        <v>33.874172210693402</v>
      </c>
      <c r="K5453" s="8">
        <v>54449000</v>
      </c>
      <c r="L5453" s="9">
        <v>473</v>
      </c>
      <c r="M5453" s="7">
        <v>1.0423355137547676</v>
      </c>
      <c r="N5453" s="1">
        <v>2.17999999597669</v>
      </c>
    </row>
    <row r="5454" spans="1:14" x14ac:dyDescent="0.25">
      <c r="A5454" s="3">
        <v>39538</v>
      </c>
      <c r="B5454" s="5" t="s">
        <v>1155</v>
      </c>
      <c r="C5454" s="5" t="s">
        <v>7692</v>
      </c>
      <c r="D5454" s="5" t="s">
        <v>1154</v>
      </c>
      <c r="E5454" s="1">
        <v>12.42</v>
      </c>
      <c r="F5454" s="8">
        <v>173088000</v>
      </c>
      <c r="G5454" s="8">
        <v>2163610368</v>
      </c>
      <c r="H5454" s="1">
        <v>-9.0109859092345204</v>
      </c>
      <c r="I5454" s="8">
        <v>1106644992</v>
      </c>
      <c r="J5454" s="1">
        <v>-18.725837707519499</v>
      </c>
      <c r="K5454" s="8">
        <v>39394000</v>
      </c>
      <c r="L5454" s="9">
        <v>474</v>
      </c>
      <c r="M5454" s="7">
        <v>1.0423700122357977</v>
      </c>
      <c r="N5454" s="1">
        <v>0.43000000715255698</v>
      </c>
    </row>
    <row r="5455" spans="1:14" x14ac:dyDescent="0.25">
      <c r="A5455" s="3">
        <v>39538</v>
      </c>
      <c r="B5455" s="5" t="s">
        <v>1529</v>
      </c>
      <c r="C5455" s="5" t="s">
        <v>7693</v>
      </c>
      <c r="D5455" s="5" t="s">
        <v>851</v>
      </c>
      <c r="E5455" s="1">
        <v>5.45</v>
      </c>
      <c r="F5455" s="8">
        <v>418722944</v>
      </c>
      <c r="G5455" s="8">
        <v>2221980928</v>
      </c>
      <c r="H5455" s="1">
        <v>-50.678735609119499</v>
      </c>
      <c r="I5455" s="8">
        <v>1913400000</v>
      </c>
      <c r="J5455" s="1">
        <v>-6.2610230445861799</v>
      </c>
      <c r="K5455" s="8">
        <v>33000000</v>
      </c>
      <c r="L5455" s="9">
        <v>475</v>
      </c>
      <c r="M5455" s="7">
        <v>1.0423989113035235</v>
      </c>
      <c r="N5455" s="1">
        <v>0.14999999850988399</v>
      </c>
    </row>
    <row r="5456" spans="1:14" x14ac:dyDescent="0.25">
      <c r="A5456" s="3">
        <v>39538</v>
      </c>
      <c r="B5456" s="5" t="s">
        <v>1528</v>
      </c>
      <c r="C5456" s="5" t="s">
        <v>7694</v>
      </c>
      <c r="D5456" s="5" t="s">
        <v>849</v>
      </c>
      <c r="E5456" s="1">
        <v>6.29</v>
      </c>
      <c r="F5456" s="8">
        <v>351826784</v>
      </c>
      <c r="G5456" s="8">
        <v>2186629632</v>
      </c>
      <c r="H5456" s="1">
        <v>-4.9848931935168004</v>
      </c>
      <c r="I5456" s="8">
        <v>958153008</v>
      </c>
      <c r="J5456" s="1">
        <v>1.43234598636627</v>
      </c>
      <c r="K5456" s="8">
        <v>-7246000</v>
      </c>
      <c r="L5456" s="9">
        <v>476</v>
      </c>
      <c r="M5456" s="7">
        <v>1.0423925657688344</v>
      </c>
      <c r="N5456" s="1">
        <v>-1.9999999552965199E-2</v>
      </c>
    </row>
    <row r="5457" spans="1:14" x14ac:dyDescent="0.25">
      <c r="A5457" s="3">
        <v>39538</v>
      </c>
      <c r="B5457" s="5" t="s">
        <v>69</v>
      </c>
      <c r="C5457" s="5" t="s">
        <v>7695</v>
      </c>
      <c r="D5457" s="5" t="s">
        <v>70</v>
      </c>
      <c r="E5457" s="1">
        <v>24.73</v>
      </c>
      <c r="F5457" s="8">
        <v>77363000</v>
      </c>
      <c r="G5457" s="8">
        <v>2196948480</v>
      </c>
      <c r="H5457" s="1">
        <v>-41.030739814946202</v>
      </c>
      <c r="I5457" s="8">
        <v>6616136064</v>
      </c>
      <c r="J5457" s="1">
        <v>-31.594144821166999</v>
      </c>
      <c r="K5457" s="8">
        <v>-15162000</v>
      </c>
      <c r="L5457" s="9">
        <v>477</v>
      </c>
      <c r="M5457" s="7">
        <v>1.0423792879608085</v>
      </c>
      <c r="N5457" s="1">
        <v>-15.849999755621001</v>
      </c>
    </row>
    <row r="5458" spans="1:14" x14ac:dyDescent="0.25">
      <c r="A5458" s="3">
        <v>39538</v>
      </c>
      <c r="B5458" s="5" t="s">
        <v>1570</v>
      </c>
      <c r="C5458" s="5" t="s">
        <v>7696</v>
      </c>
      <c r="D5458" s="5" t="s">
        <v>1250</v>
      </c>
      <c r="E5458" s="1">
        <v>13.39</v>
      </c>
      <c r="F5458" s="8">
        <v>219530224</v>
      </c>
      <c r="G5458" s="8">
        <v>2952213760</v>
      </c>
      <c r="H5458" s="1">
        <v>-20.769226949324501</v>
      </c>
      <c r="I5458" s="8">
        <v>1468300000</v>
      </c>
      <c r="J5458" s="1">
        <v>15.9843893051147</v>
      </c>
      <c r="K5458" s="8">
        <v>-66400000</v>
      </c>
      <c r="L5458" s="9">
        <v>478</v>
      </c>
      <c r="M5458" s="7">
        <v>1.0423211395336269</v>
      </c>
      <c r="N5458" s="1">
        <v>-7.9999996349215494E-2</v>
      </c>
    </row>
    <row r="5459" spans="1:14" x14ac:dyDescent="0.25">
      <c r="A5459" s="3">
        <v>39538</v>
      </c>
      <c r="B5459" s="5" t="s">
        <v>1394</v>
      </c>
      <c r="C5459" s="5" t="s">
        <v>7697</v>
      </c>
      <c r="D5459" s="5" t="s">
        <v>1393</v>
      </c>
      <c r="E5459" s="1">
        <v>14.01</v>
      </c>
      <c r="F5459" s="8">
        <v>126366176</v>
      </c>
      <c r="G5459" s="8">
        <v>1864755456</v>
      </c>
      <c r="H5459" s="1">
        <v>-60.902111281466397</v>
      </c>
      <c r="I5459" s="8">
        <v>3165907968</v>
      </c>
      <c r="J5459" s="1">
        <v>-9.4420938491821307</v>
      </c>
      <c r="K5459" s="8">
        <v>-66897000</v>
      </c>
      <c r="L5459" s="9">
        <v>479</v>
      </c>
      <c r="M5459" s="7">
        <v>1.0422625558689707</v>
      </c>
      <c r="N5459" s="1">
        <v>-1.3400000184774401</v>
      </c>
    </row>
    <row r="5460" spans="1:14" x14ac:dyDescent="0.25">
      <c r="A5460" s="3">
        <v>39538</v>
      </c>
      <c r="B5460" s="5" t="s">
        <v>1358</v>
      </c>
      <c r="C5460" s="5" t="s">
        <v>7698</v>
      </c>
      <c r="D5460" s="5" t="s">
        <v>1357</v>
      </c>
      <c r="E5460" s="1">
        <v>35.81</v>
      </c>
      <c r="F5460" s="8">
        <v>96130584</v>
      </c>
      <c r="G5460" s="8">
        <v>3231887616</v>
      </c>
      <c r="H5460" s="1">
        <v>-24.6445947692429</v>
      </c>
      <c r="I5460" s="8">
        <v>1766361984</v>
      </c>
      <c r="J5460" s="1">
        <v>7.4594879150390598</v>
      </c>
      <c r="K5460" s="8">
        <v>-68968000</v>
      </c>
      <c r="L5460" s="9">
        <v>480</v>
      </c>
      <c r="M5460" s="7">
        <v>1.0422021585688823</v>
      </c>
      <c r="N5460" s="1">
        <v>-0.37000000663101701</v>
      </c>
    </row>
    <row r="5461" spans="1:14" x14ac:dyDescent="0.25">
      <c r="A5461" s="3">
        <v>39538</v>
      </c>
      <c r="B5461" s="5" t="s">
        <v>499</v>
      </c>
      <c r="C5461" s="5" t="s">
        <v>7699</v>
      </c>
      <c r="D5461" s="5" t="s">
        <v>500</v>
      </c>
      <c r="E5461" s="1">
        <v>14.41</v>
      </c>
      <c r="F5461" s="8">
        <v>1620999936</v>
      </c>
      <c r="G5461" s="8">
        <v>31560869888</v>
      </c>
      <c r="H5461" s="1">
        <v>-35.186634857317301</v>
      </c>
      <c r="I5461" s="8">
        <v>12688999936</v>
      </c>
      <c r="J5461" s="1">
        <v>19.784784317016602</v>
      </c>
      <c r="K5461" s="8">
        <v>-74000000</v>
      </c>
      <c r="L5461" s="9">
        <v>481</v>
      </c>
      <c r="M5461" s="7">
        <v>1.0421373545988304</v>
      </c>
      <c r="N5461" s="1">
        <v>-0.89999991655349698</v>
      </c>
    </row>
    <row r="5462" spans="1:14" x14ac:dyDescent="0.25">
      <c r="A5462" s="3">
        <v>39538</v>
      </c>
      <c r="B5462" s="5" t="s">
        <v>493</v>
      </c>
      <c r="C5462" s="5" t="s">
        <v>7700</v>
      </c>
      <c r="D5462" s="5" t="s">
        <v>494</v>
      </c>
      <c r="E5462" s="1">
        <v>4.95</v>
      </c>
      <c r="F5462" s="8">
        <v>680595008</v>
      </c>
      <c r="G5462" s="8">
        <v>3292184064</v>
      </c>
      <c r="H5462" s="1">
        <v>-48.598133432602602</v>
      </c>
      <c r="I5462" s="8">
        <v>2603642976</v>
      </c>
      <c r="J5462" s="1">
        <v>31.354621887206999</v>
      </c>
      <c r="K5462" s="8">
        <v>-132775000</v>
      </c>
      <c r="L5462" s="9">
        <v>482</v>
      </c>
      <c r="M5462" s="7">
        <v>1.0420210796377003</v>
      </c>
      <c r="N5462" s="1">
        <v>-3.5100001171231301</v>
      </c>
    </row>
    <row r="5463" spans="1:14" x14ac:dyDescent="0.25">
      <c r="A5463" s="3">
        <v>39538</v>
      </c>
      <c r="B5463" s="5" t="s">
        <v>1577</v>
      </c>
      <c r="C5463" s="5" t="s">
        <v>7701</v>
      </c>
      <c r="D5463" s="5" t="s">
        <v>1377</v>
      </c>
      <c r="E5463" s="1">
        <v>49.92</v>
      </c>
      <c r="F5463" s="8">
        <v>317000000</v>
      </c>
      <c r="G5463" s="8">
        <v>15629894656</v>
      </c>
      <c r="H5463" s="1">
        <v>-15.746838533425599</v>
      </c>
      <c r="I5463" s="8">
        <v>3151000064</v>
      </c>
      <c r="J5463" s="1">
        <v>4.7441549301147496</v>
      </c>
      <c r="K5463" s="8">
        <v>-433000000</v>
      </c>
      <c r="L5463" s="9">
        <v>483</v>
      </c>
      <c r="M5463" s="7">
        <v>1.0416418888399646</v>
      </c>
      <c r="N5463" s="1">
        <v>-1.2199999913573301</v>
      </c>
    </row>
    <row r="5464" spans="1:14" x14ac:dyDescent="0.25">
      <c r="A5464" s="3">
        <v>39538</v>
      </c>
      <c r="B5464" s="5" t="s">
        <v>1072</v>
      </c>
      <c r="C5464" s="5" t="s">
        <v>7702</v>
      </c>
      <c r="D5464" s="5" t="s">
        <v>1071</v>
      </c>
      <c r="E5464" s="1">
        <v>15.35</v>
      </c>
      <c r="F5464" s="8">
        <v>466541696</v>
      </c>
      <c r="G5464" s="8">
        <v>7073209856</v>
      </c>
      <c r="H5464" s="1">
        <v>-68.578706118238401</v>
      </c>
      <c r="I5464" s="8">
        <v>9171130880</v>
      </c>
      <c r="J5464" s="1">
        <v>4.7980380058288601</v>
      </c>
      <c r="K5464" s="8">
        <v>-481795952</v>
      </c>
      <c r="L5464" s="9">
        <v>484</v>
      </c>
      <c r="M5464" s="7">
        <v>1.0412199659961199</v>
      </c>
      <c r="N5464" s="1">
        <v>-2.25000011920929</v>
      </c>
    </row>
    <row r="5465" spans="1:14" x14ac:dyDescent="0.25">
      <c r="A5465" s="3">
        <v>39538</v>
      </c>
      <c r="B5465" s="5" t="s">
        <v>375</v>
      </c>
      <c r="C5465" s="5" t="s">
        <v>7703</v>
      </c>
      <c r="D5465" s="5" t="s">
        <v>376</v>
      </c>
      <c r="E5465" s="1">
        <v>5.97</v>
      </c>
      <c r="F5465" s="8">
        <v>760499968</v>
      </c>
      <c r="G5465" s="8">
        <v>4151854336</v>
      </c>
      <c r="H5465" s="1">
        <v>-58.3100564426029</v>
      </c>
      <c r="I5465" s="8">
        <v>5693000064</v>
      </c>
      <c r="J5465" s="1">
        <v>7.8907442092895499</v>
      </c>
      <c r="K5465" s="8">
        <v>-536000000</v>
      </c>
      <c r="L5465" s="9">
        <v>485</v>
      </c>
      <c r="M5465" s="7">
        <v>1.0407505750779067</v>
      </c>
      <c r="N5465" s="1">
        <v>-0.90999998897314105</v>
      </c>
    </row>
    <row r="5466" spans="1:14" x14ac:dyDescent="0.25">
      <c r="A5466" s="3">
        <v>39538</v>
      </c>
      <c r="B5466" s="5" t="s">
        <v>367</v>
      </c>
      <c r="C5466" s="5" t="s">
        <v>7704</v>
      </c>
      <c r="D5466" s="5" t="s">
        <v>368</v>
      </c>
      <c r="E5466" s="1">
        <v>9.3000000000000007</v>
      </c>
      <c r="F5466" s="8">
        <v>2263099904</v>
      </c>
      <c r="G5466" s="8">
        <v>20766584832</v>
      </c>
      <c r="H5466" s="1">
        <v>-58.487673188021802</v>
      </c>
      <c r="I5466" s="8">
        <v>36622000128</v>
      </c>
      <c r="J5466" s="1">
        <v>-14.5284376144409</v>
      </c>
      <c r="K5466" s="8">
        <v>-553000000</v>
      </c>
      <c r="L5466" s="9">
        <v>486</v>
      </c>
      <c r="M5466" s="7">
        <v>1.040266296761168</v>
      </c>
      <c r="N5466" s="1">
        <v>-1.9999999552965199E-2</v>
      </c>
    </row>
    <row r="5467" spans="1:14" x14ac:dyDescent="0.25">
      <c r="A5467" s="3">
        <v>39538</v>
      </c>
      <c r="B5467" s="5" t="s">
        <v>55</v>
      </c>
      <c r="C5467" s="5" t="s">
        <v>7705</v>
      </c>
      <c r="D5467" s="5" t="s">
        <v>56</v>
      </c>
      <c r="E5467" s="1">
        <v>14.55</v>
      </c>
      <c r="F5467" s="8">
        <v>257098768</v>
      </c>
      <c r="G5467" s="8">
        <v>3615618816</v>
      </c>
      <c r="H5467" s="1">
        <v>-51.114541647631199</v>
      </c>
      <c r="I5467" s="8">
        <v>9259328000</v>
      </c>
      <c r="J5467" s="1">
        <v>-35.132442474365199</v>
      </c>
      <c r="K5467" s="8">
        <v>-572202992</v>
      </c>
      <c r="L5467" s="9">
        <v>487</v>
      </c>
      <c r="M5467" s="7">
        <v>1.0397652018212067</v>
      </c>
      <c r="N5467" s="1">
        <v>-8.9299999177455902</v>
      </c>
    </row>
    <row r="5468" spans="1:14" x14ac:dyDescent="0.25">
      <c r="A5468" s="3">
        <v>39538</v>
      </c>
      <c r="B5468" s="5" t="s">
        <v>26</v>
      </c>
      <c r="C5468" s="5" t="s">
        <v>7706</v>
      </c>
      <c r="D5468" s="5" t="s">
        <v>27</v>
      </c>
      <c r="E5468" s="1">
        <v>5.72</v>
      </c>
      <c r="F5468" s="8">
        <v>2195000064</v>
      </c>
      <c r="G5468" s="8">
        <v>12337142784</v>
      </c>
      <c r="H5468" s="1">
        <v>-33.949192944836199</v>
      </c>
      <c r="I5468" s="8">
        <v>172455006208</v>
      </c>
      <c r="J5468" s="1">
        <v>7.7406048774719203</v>
      </c>
      <c r="K5468" s="8">
        <v>-644000000</v>
      </c>
      <c r="L5468" s="9">
        <v>488</v>
      </c>
      <c r="M5468" s="7">
        <v>1.0392012321358908</v>
      </c>
      <c r="N5468" s="1">
        <v>-1.27000004053116</v>
      </c>
    </row>
    <row r="5469" spans="1:14" x14ac:dyDescent="0.25">
      <c r="A5469" s="3">
        <v>39538</v>
      </c>
      <c r="B5469" s="5" t="s">
        <v>1500</v>
      </c>
      <c r="C5469" s="5" t="s">
        <v>7707</v>
      </c>
      <c r="D5469" s="5" t="s">
        <v>1499</v>
      </c>
      <c r="E5469" s="1">
        <v>18.809999999999999</v>
      </c>
      <c r="F5469" s="8">
        <v>159887008</v>
      </c>
      <c r="G5469" s="8">
        <v>2818297344</v>
      </c>
      <c r="H5469" s="1">
        <v>-58.402174051505597</v>
      </c>
      <c r="I5469" s="8">
        <v>8457613824</v>
      </c>
      <c r="J5469" s="1">
        <v>-37.376327514648402</v>
      </c>
      <c r="K5469" s="8">
        <v>-951666016</v>
      </c>
      <c r="L5469" s="9">
        <v>489</v>
      </c>
      <c r="M5469" s="7">
        <v>1.0383678302980501</v>
      </c>
      <c r="N5469" s="1">
        <v>-13.280000030994399</v>
      </c>
    </row>
    <row r="5470" spans="1:14" x14ac:dyDescent="0.25">
      <c r="A5470" s="3">
        <v>39538</v>
      </c>
      <c r="B5470" s="5" t="s">
        <v>359</v>
      </c>
      <c r="C5470" s="5" t="s">
        <v>7708</v>
      </c>
      <c r="D5470" s="5" t="s">
        <v>360</v>
      </c>
      <c r="E5470" s="1">
        <v>5.89</v>
      </c>
      <c r="F5470" s="8">
        <v>606000000</v>
      </c>
      <c r="G5470" s="8">
        <v>3582454528</v>
      </c>
      <c r="H5470" s="1">
        <v>-72.463767954402002</v>
      </c>
      <c r="I5470" s="8">
        <v>6012999936</v>
      </c>
      <c r="J5470" s="1">
        <v>6.4436178207397496</v>
      </c>
      <c r="K5470" s="8">
        <v>-1257000000</v>
      </c>
      <c r="L5470" s="9">
        <v>490</v>
      </c>
      <c r="M5470" s="7">
        <v>1.0372670385364939</v>
      </c>
      <c r="N5470" s="1">
        <v>-5.9699999690055803</v>
      </c>
    </row>
    <row r="5471" spans="1:14" x14ac:dyDescent="0.25">
      <c r="A5471" s="3">
        <v>39538</v>
      </c>
      <c r="B5471" s="5" t="s">
        <v>964</v>
      </c>
      <c r="C5471" s="5" t="s">
        <v>7709</v>
      </c>
      <c r="D5471" s="5" t="s">
        <v>963</v>
      </c>
      <c r="E5471" s="1">
        <v>5.5</v>
      </c>
      <c r="F5471" s="8">
        <v>578434240</v>
      </c>
      <c r="G5471" s="8">
        <v>3269817344</v>
      </c>
      <c r="H5471" s="1">
        <v>-85.114353640029506</v>
      </c>
      <c r="I5471" s="8">
        <v>18635420928</v>
      </c>
      <c r="J5471" s="1">
        <v>-10.340497970581101</v>
      </c>
      <c r="K5471" s="8">
        <v>-1310274048</v>
      </c>
      <c r="L5471" s="9">
        <v>491</v>
      </c>
      <c r="M5471" s="7">
        <v>1.0361195931288414</v>
      </c>
      <c r="N5471" s="1">
        <v>-2.0699999332428001</v>
      </c>
    </row>
    <row r="5472" spans="1:14" x14ac:dyDescent="0.25">
      <c r="A5472" s="3">
        <v>39538</v>
      </c>
      <c r="B5472" s="5" t="s">
        <v>503</v>
      </c>
      <c r="C5472" s="5" t="s">
        <v>7710</v>
      </c>
      <c r="D5472" s="5" t="s">
        <v>504</v>
      </c>
      <c r="E5472" s="1">
        <v>24.21</v>
      </c>
      <c r="F5472" s="8">
        <v>122250768</v>
      </c>
      <c r="G5472" s="8">
        <v>2888385024</v>
      </c>
      <c r="H5472" s="1">
        <v>-51.6117691594226</v>
      </c>
      <c r="I5472" s="8">
        <v>9737293056</v>
      </c>
      <c r="J5472" s="1">
        <v>-6.5149850845336896</v>
      </c>
      <c r="K5472" s="8">
        <v>-1442672992</v>
      </c>
      <c r="L5472" s="9">
        <v>492</v>
      </c>
      <c r="M5472" s="7">
        <v>1.0348562020833258</v>
      </c>
      <c r="N5472" s="1">
        <v>-12.6000002622604</v>
      </c>
    </row>
    <row r="5473" spans="1:14" x14ac:dyDescent="0.25">
      <c r="A5473" s="3">
        <v>39538</v>
      </c>
      <c r="B5473" s="5" t="s">
        <v>930</v>
      </c>
      <c r="C5473" s="5" t="s">
        <v>7711</v>
      </c>
      <c r="D5473" s="5" t="s">
        <v>929</v>
      </c>
      <c r="E5473" s="1">
        <v>12.22</v>
      </c>
      <c r="F5473" s="8">
        <v>125372096</v>
      </c>
      <c r="G5473" s="8">
        <v>2831283712</v>
      </c>
      <c r="H5473" s="1">
        <v>-79.904354972653096</v>
      </c>
      <c r="I5473" s="8">
        <v>-268926080</v>
      </c>
      <c r="J5473" s="1"/>
      <c r="K5473" s="8">
        <v>-1868345984</v>
      </c>
      <c r="L5473" s="9">
        <v>493</v>
      </c>
      <c r="M5473" s="7">
        <v>1.0332200367158448</v>
      </c>
      <c r="N5473" s="1">
        <v>-15.6899992823601</v>
      </c>
    </row>
    <row r="5474" spans="1:14" x14ac:dyDescent="0.25">
      <c r="A5474" s="3">
        <v>39538</v>
      </c>
      <c r="B5474" s="5" t="s">
        <v>1607</v>
      </c>
      <c r="C5474" s="5" t="s">
        <v>7712</v>
      </c>
      <c r="D5474" s="5" t="s">
        <v>1442</v>
      </c>
      <c r="E5474" s="1">
        <v>3.86</v>
      </c>
      <c r="F5474" s="8">
        <v>460897888</v>
      </c>
      <c r="G5474" s="8">
        <v>1902454272</v>
      </c>
      <c r="H5474" s="1">
        <v>-83.412119384776403</v>
      </c>
      <c r="I5474" s="8">
        <v>2264301952</v>
      </c>
      <c r="J5474" s="1">
        <v>-42.224918365478501</v>
      </c>
      <c r="K5474" s="8">
        <v>-2050916112</v>
      </c>
      <c r="L5474" s="9">
        <v>494</v>
      </c>
      <c r="M5474" s="7">
        <v>1.0314239893334007</v>
      </c>
      <c r="N5474" s="1">
        <v>-3.3400000184774399</v>
      </c>
    </row>
    <row r="5475" spans="1:14" x14ac:dyDescent="0.25">
      <c r="A5475" s="3">
        <v>39538</v>
      </c>
      <c r="B5475" s="5" t="s">
        <v>928</v>
      </c>
      <c r="C5475" s="5" t="s">
        <v>7713</v>
      </c>
      <c r="D5475" s="5" t="s">
        <v>927</v>
      </c>
      <c r="E5475" s="1">
        <v>10.53</v>
      </c>
      <c r="F5475" s="8">
        <v>81793184</v>
      </c>
      <c r="G5475" s="8">
        <v>1254523136</v>
      </c>
      <c r="H5475" s="1">
        <v>-81.624430251917403</v>
      </c>
      <c r="I5475" s="8">
        <v>1693205984</v>
      </c>
      <c r="J5475" s="1">
        <v>15.2492332458496</v>
      </c>
      <c r="K5475" s="8">
        <v>-2192667968</v>
      </c>
      <c r="L5475" s="9">
        <v>495</v>
      </c>
      <c r="M5475" s="7">
        <v>1.0295038056937806</v>
      </c>
      <c r="N5475" s="1">
        <v>-20.7100002169609</v>
      </c>
    </row>
    <row r="5476" spans="1:14" x14ac:dyDescent="0.25">
      <c r="A5476" s="3">
        <v>39538</v>
      </c>
      <c r="B5476" s="5" t="s">
        <v>458</v>
      </c>
      <c r="C5476" s="5" t="s">
        <v>7714</v>
      </c>
      <c r="D5476" s="5" t="s">
        <v>459</v>
      </c>
      <c r="E5476" s="1">
        <v>19.05</v>
      </c>
      <c r="F5476" s="8">
        <v>566059264</v>
      </c>
      <c r="G5476" s="8">
        <v>10568327168</v>
      </c>
      <c r="H5476" s="1">
        <v>-42.427383476347103</v>
      </c>
      <c r="I5476" s="8">
        <v>181639999488</v>
      </c>
      <c r="J5476" s="1">
        <v>-11.906069755554199</v>
      </c>
      <c r="K5476" s="8">
        <v>-3585000000</v>
      </c>
      <c r="L5476" s="9">
        <v>496</v>
      </c>
      <c r="M5476" s="7">
        <v>1.0263643160635667</v>
      </c>
      <c r="N5476" s="1">
        <v>-68.449998393654795</v>
      </c>
    </row>
    <row r="5477" spans="1:14" x14ac:dyDescent="0.25">
      <c r="A5477" s="3">
        <v>39538</v>
      </c>
      <c r="B5477" s="5" t="s">
        <v>1206</v>
      </c>
      <c r="C5477" s="5" t="s">
        <v>7715</v>
      </c>
      <c r="D5477" s="5" t="s">
        <v>1205</v>
      </c>
      <c r="E5477" s="1">
        <v>5.75</v>
      </c>
      <c r="F5477" s="8">
        <v>101550024</v>
      </c>
      <c r="G5477" s="8">
        <v>1666417920</v>
      </c>
      <c r="H5477" s="1">
        <v>-93.105706811780905</v>
      </c>
      <c r="I5477" s="8">
        <v>-4214925984</v>
      </c>
      <c r="J5477" s="1"/>
      <c r="K5477" s="8">
        <v>-5056554032</v>
      </c>
      <c r="L5477" s="9">
        <v>497</v>
      </c>
      <c r="M5477" s="7">
        <v>1.021936143414172</v>
      </c>
      <c r="N5477" s="1">
        <v>-31.829998731613198</v>
      </c>
    </row>
    <row r="5478" spans="1:14" x14ac:dyDescent="0.25">
      <c r="A5478" s="3">
        <v>39538</v>
      </c>
      <c r="B5478" s="5" t="s">
        <v>216</v>
      </c>
      <c r="C5478" s="5" t="s">
        <v>7716</v>
      </c>
      <c r="D5478" s="5" t="s">
        <v>217</v>
      </c>
      <c r="E5478" s="1">
        <v>26.32</v>
      </c>
      <c r="F5478" s="8">
        <v>974104576</v>
      </c>
      <c r="G5478" s="8">
        <v>25454962688</v>
      </c>
      <c r="H5478" s="1">
        <v>-53.753949641248802</v>
      </c>
      <c r="I5478" s="8">
        <v>43354998784</v>
      </c>
      <c r="J5478" s="1">
        <v>-4.4033341407775897</v>
      </c>
      <c r="K5478" s="8">
        <v>-5147000320</v>
      </c>
      <c r="L5478" s="9">
        <v>498</v>
      </c>
      <c r="M5478" s="7">
        <v>1.0174287642980362</v>
      </c>
      <c r="N5478" s="1">
        <v>-2.6299998760223402</v>
      </c>
    </row>
    <row r="5479" spans="1:14" x14ac:dyDescent="0.25">
      <c r="A5479" s="3">
        <v>39538</v>
      </c>
      <c r="B5479" s="5" t="s">
        <v>214</v>
      </c>
      <c r="C5479" s="5" t="s">
        <v>7717</v>
      </c>
      <c r="D5479" s="5" t="s">
        <v>215</v>
      </c>
      <c r="E5479" s="1">
        <v>25.32</v>
      </c>
      <c r="F5479" s="8">
        <v>646266688</v>
      </c>
      <c r="G5479" s="8">
        <v>16447488000</v>
      </c>
      <c r="H5479" s="1">
        <v>-61.482190487929302</v>
      </c>
      <c r="I5479" s="8">
        <v>40846000128</v>
      </c>
      <c r="J5479" s="1">
        <v>-2.5635769367218</v>
      </c>
      <c r="K5479" s="8">
        <v>-7634999872</v>
      </c>
      <c r="L5479" s="9">
        <v>499</v>
      </c>
      <c r="M5479" s="7">
        <v>1.0107425710135653</v>
      </c>
      <c r="N5479" s="1">
        <v>-6.7000000178813899</v>
      </c>
    </row>
    <row r="5480" spans="1:14" x14ac:dyDescent="0.25">
      <c r="A5480" s="3">
        <v>39538</v>
      </c>
      <c r="B5480" s="5" t="s">
        <v>513</v>
      </c>
      <c r="C5480" s="5" t="s">
        <v>7718</v>
      </c>
      <c r="D5480" s="5" t="s">
        <v>514</v>
      </c>
      <c r="E5480" s="1">
        <v>40.74</v>
      </c>
      <c r="F5480" s="8">
        <v>939112000</v>
      </c>
      <c r="G5480" s="8">
        <v>38793990144</v>
      </c>
      <c r="H5480" s="1">
        <v>-52.586848256828397</v>
      </c>
      <c r="I5480" s="8">
        <v>63697999872</v>
      </c>
      <c r="J5480" s="1">
        <v>-6.9869251251220703</v>
      </c>
      <c r="K5480" s="8">
        <v>-12266999296</v>
      </c>
      <c r="L5480" s="9">
        <v>500</v>
      </c>
      <c r="M5480" s="7">
        <v>0.99999999999999978</v>
      </c>
      <c r="N5480" s="1">
        <v>-9.8500001430511492</v>
      </c>
    </row>
    <row r="5481" spans="1:14" x14ac:dyDescent="0.25">
      <c r="A5481" s="3">
        <v>39903</v>
      </c>
      <c r="B5481" s="5" t="s">
        <v>139</v>
      </c>
      <c r="C5481" s="5" t="s">
        <v>7719</v>
      </c>
      <c r="D5481" s="5" t="s">
        <v>140</v>
      </c>
      <c r="E5481" s="1">
        <v>68.099999999999994</v>
      </c>
      <c r="F5481" s="8">
        <v>4976000000</v>
      </c>
      <c r="G5481" s="8">
        <v>339144081408</v>
      </c>
      <c r="H5481" s="1">
        <v>-22.494103484317002</v>
      </c>
      <c r="I5481" s="8">
        <v>425070993408</v>
      </c>
      <c r="J5481" s="1">
        <v>18.536251068115199</v>
      </c>
      <c r="K5481" s="8">
        <v>66290000896</v>
      </c>
      <c r="L5481" s="9">
        <v>1</v>
      </c>
      <c r="M5481" s="7">
        <v>7.8953975866884199E-2</v>
      </c>
      <c r="N5481" s="1">
        <v>8.7600001096725499</v>
      </c>
    </row>
    <row r="5482" spans="1:14" x14ac:dyDescent="0.25">
      <c r="A5482" s="3">
        <v>39903</v>
      </c>
      <c r="B5482" s="5" t="s">
        <v>137</v>
      </c>
      <c r="C5482" s="5" t="s">
        <v>7720</v>
      </c>
      <c r="D5482" s="5" t="s">
        <v>138</v>
      </c>
      <c r="E5482" s="1">
        <v>67.239999999999995</v>
      </c>
      <c r="F5482" s="8">
        <v>2004231808</v>
      </c>
      <c r="G5482" s="8">
        <v>133904564224</v>
      </c>
      <c r="H5482" s="1">
        <v>-22.310575368239501</v>
      </c>
      <c r="I5482" s="8">
        <v>257191997440</v>
      </c>
      <c r="J5482" s="1">
        <v>25.073295593261701</v>
      </c>
      <c r="K5482" s="8">
        <v>33520000000</v>
      </c>
      <c r="L5482" s="9">
        <v>2</v>
      </c>
      <c r="M5482" s="7">
        <v>0.11887760288885416</v>
      </c>
      <c r="N5482" s="1">
        <v>11.740000247955299</v>
      </c>
    </row>
    <row r="5483" spans="1:14" x14ac:dyDescent="0.25">
      <c r="A5483" s="3">
        <v>39903</v>
      </c>
      <c r="B5483" s="5" t="s">
        <v>155</v>
      </c>
      <c r="C5483" s="5" t="s">
        <v>7721</v>
      </c>
      <c r="D5483" s="5" t="s">
        <v>156</v>
      </c>
      <c r="E5483" s="1">
        <v>39.159999999999997</v>
      </c>
      <c r="F5483" s="8">
        <v>1480178944</v>
      </c>
      <c r="G5483" s="8">
        <v>57758986240</v>
      </c>
      <c r="H5483" s="1">
        <v>-52.256313962126001</v>
      </c>
      <c r="I5483" s="8">
        <v>225424003072</v>
      </c>
      <c r="J5483" s="1">
        <v>31.4425659179688</v>
      </c>
      <c r="K5483" s="8">
        <v>26728000000</v>
      </c>
      <c r="L5483" s="9">
        <v>3</v>
      </c>
      <c r="M5483" s="7">
        <v>0.15071169307510754</v>
      </c>
      <c r="N5483" s="1">
        <v>-11.7500007152557</v>
      </c>
    </row>
    <row r="5484" spans="1:14" x14ac:dyDescent="0.25">
      <c r="A5484" s="3">
        <v>39903</v>
      </c>
      <c r="B5484" s="5" t="s">
        <v>862</v>
      </c>
      <c r="C5484" s="5" t="s">
        <v>7722</v>
      </c>
      <c r="D5484" s="5" t="s">
        <v>863</v>
      </c>
      <c r="E5484" s="1">
        <v>25.2</v>
      </c>
      <c r="F5484" s="8">
        <v>5893009408</v>
      </c>
      <c r="G5484" s="8">
        <v>148275609600</v>
      </c>
      <c r="H5484" s="1">
        <v>-32.937957325135699</v>
      </c>
      <c r="I5484" s="8">
        <v>124028000256</v>
      </c>
      <c r="J5484" s="1">
        <v>4.28830909729004</v>
      </c>
      <c r="K5484" s="8">
        <v>23063000064</v>
      </c>
      <c r="L5484" s="9">
        <v>4</v>
      </c>
      <c r="M5484" s="7">
        <v>0.17818062543079982</v>
      </c>
      <c r="N5484" s="1">
        <v>2.1799999773502301</v>
      </c>
    </row>
    <row r="5485" spans="1:14" x14ac:dyDescent="0.25">
      <c r="A5485" s="3">
        <v>39903</v>
      </c>
      <c r="B5485" s="5" t="s">
        <v>97</v>
      </c>
      <c r="C5485" s="5" t="s">
        <v>7723</v>
      </c>
      <c r="D5485" s="5" t="s">
        <v>98</v>
      </c>
      <c r="E5485" s="1">
        <v>52.1</v>
      </c>
      <c r="F5485" s="8">
        <v>3915118848</v>
      </c>
      <c r="G5485" s="8">
        <v>203031298048</v>
      </c>
      <c r="H5485" s="1">
        <v>20.9176627304562</v>
      </c>
      <c r="I5485" s="8">
        <v>405728002048</v>
      </c>
      <c r="J5485" s="1">
        <v>7.1684861183166504</v>
      </c>
      <c r="K5485" s="8">
        <v>22776000512</v>
      </c>
      <c r="L5485" s="9">
        <v>5</v>
      </c>
      <c r="M5485" s="7">
        <v>0.20530773012928683</v>
      </c>
      <c r="N5485" s="1">
        <v>3.40000003576279</v>
      </c>
    </row>
    <row r="5486" spans="1:14" x14ac:dyDescent="0.25">
      <c r="A5486" s="3">
        <v>39903</v>
      </c>
      <c r="B5486" s="5" t="s">
        <v>1584</v>
      </c>
      <c r="C5486" s="5" t="s">
        <v>7724</v>
      </c>
      <c r="D5486" s="5" t="s">
        <v>356</v>
      </c>
      <c r="E5486" s="1">
        <v>18.37</v>
      </c>
      <c r="F5486" s="8">
        <v>8888999936</v>
      </c>
      <c r="G5486" s="8">
        <v>155407040512</v>
      </c>
      <c r="H5486" s="1">
        <v>-48.085414820949303</v>
      </c>
      <c r="I5486" s="8">
        <v>61980999680</v>
      </c>
      <c r="J5486" s="1">
        <v>18.187864303588899</v>
      </c>
      <c r="K5486" s="8">
        <v>22030999552</v>
      </c>
      <c r="L5486" s="9">
        <v>6</v>
      </c>
      <c r="M5486" s="7">
        <v>0.23154750963511128</v>
      </c>
      <c r="N5486" s="1">
        <v>1.87999999523163</v>
      </c>
    </row>
    <row r="5487" spans="1:14" x14ac:dyDescent="0.25">
      <c r="A5487" s="3">
        <v>39903</v>
      </c>
      <c r="B5487" s="5" t="s">
        <v>265</v>
      </c>
      <c r="C5487" s="5" t="s">
        <v>7725</v>
      </c>
      <c r="D5487" s="5" t="s">
        <v>266</v>
      </c>
      <c r="E5487" s="1">
        <v>10.11</v>
      </c>
      <c r="F5487" s="8">
        <v>10536896512</v>
      </c>
      <c r="G5487" s="8">
        <v>104950169600</v>
      </c>
      <c r="H5487" s="1">
        <v>-72.454997447935199</v>
      </c>
      <c r="I5487" s="8">
        <v>180928999424</v>
      </c>
      <c r="J5487" s="1">
        <v>6.7622990608215297</v>
      </c>
      <c r="K5487" s="8">
        <v>19289000448</v>
      </c>
      <c r="L5487" s="9">
        <v>7</v>
      </c>
      <c r="M5487" s="7">
        <v>0.254521461291214</v>
      </c>
      <c r="N5487" s="1">
        <v>1.71999999880791</v>
      </c>
    </row>
    <row r="5488" spans="1:14" x14ac:dyDescent="0.25">
      <c r="A5488" s="3">
        <v>39903</v>
      </c>
      <c r="B5488" s="5" t="s">
        <v>860</v>
      </c>
      <c r="C5488" s="5" t="s">
        <v>7726</v>
      </c>
      <c r="D5488" s="5" t="s">
        <v>861</v>
      </c>
      <c r="E5488" s="1">
        <v>30.2</v>
      </c>
      <c r="F5488" s="8">
        <v>2840520192</v>
      </c>
      <c r="G5488" s="8">
        <v>85842010112</v>
      </c>
      <c r="H5488" s="1">
        <v>-26.012348488494698</v>
      </c>
      <c r="I5488" s="8">
        <v>97354000384</v>
      </c>
      <c r="J5488" s="1">
        <v>4.1564579010009801</v>
      </c>
      <c r="K5488" s="8">
        <v>18111000064</v>
      </c>
      <c r="L5488" s="9">
        <v>8</v>
      </c>
      <c r="M5488" s="7">
        <v>0.27609236855702574</v>
      </c>
      <c r="N5488" s="1">
        <v>2.25</v>
      </c>
    </row>
    <row r="5489" spans="1:14" x14ac:dyDescent="0.25">
      <c r="A5489" s="3">
        <v>39903</v>
      </c>
      <c r="B5489" s="5" t="s">
        <v>224</v>
      </c>
      <c r="C5489" s="5" t="s">
        <v>7727</v>
      </c>
      <c r="D5489" s="5" t="s">
        <v>225</v>
      </c>
      <c r="E5489" s="1">
        <v>13.62</v>
      </c>
      <c r="F5489" s="8">
        <v>6745999872</v>
      </c>
      <c r="G5489" s="8">
        <v>92410191872</v>
      </c>
      <c r="H5489" s="1">
        <v>-37.1565118074396</v>
      </c>
      <c r="I5489" s="8">
        <v>48296000512</v>
      </c>
      <c r="J5489" s="1">
        <v>-0.25197198987007102</v>
      </c>
      <c r="K5489" s="8">
        <v>16934000128</v>
      </c>
      <c r="L5489" s="9">
        <v>9</v>
      </c>
      <c r="M5489" s="7">
        <v>0.29626142300512431</v>
      </c>
      <c r="N5489" s="1">
        <v>1.1999999955296501</v>
      </c>
    </row>
    <row r="5490" spans="1:14" x14ac:dyDescent="0.25">
      <c r="A5490" s="3">
        <v>39903</v>
      </c>
      <c r="B5490" s="5" t="s">
        <v>95</v>
      </c>
      <c r="C5490" s="5" t="s">
        <v>7728</v>
      </c>
      <c r="D5490" s="5" t="s">
        <v>96</v>
      </c>
      <c r="E5490" s="1">
        <v>47.09</v>
      </c>
      <c r="F5490" s="8">
        <v>2930826496</v>
      </c>
      <c r="G5490" s="8">
        <v>138569482240</v>
      </c>
      <c r="H5490" s="1">
        <v>-31.088530450062901</v>
      </c>
      <c r="I5490" s="8">
        <v>84122998784</v>
      </c>
      <c r="J5490" s="1">
        <v>9.1885042190551793</v>
      </c>
      <c r="K5490" s="8">
        <v>16887000320</v>
      </c>
      <c r="L5490" s="9">
        <v>10</v>
      </c>
      <c r="M5490" s="7">
        <v>0.31637449884926416</v>
      </c>
      <c r="N5490" s="1">
        <v>4.6200000047683698</v>
      </c>
    </row>
    <row r="5491" spans="1:14" x14ac:dyDescent="0.25">
      <c r="A5491" s="3">
        <v>39903</v>
      </c>
      <c r="B5491" s="5" t="s">
        <v>220</v>
      </c>
      <c r="C5491" s="5" t="s">
        <v>7729</v>
      </c>
      <c r="D5491" s="5" t="s">
        <v>221</v>
      </c>
      <c r="E5491" s="1">
        <v>52.6</v>
      </c>
      <c r="F5491" s="8">
        <v>2769178112</v>
      </c>
      <c r="G5491" s="8">
        <v>146615287808</v>
      </c>
      <c r="H5491" s="1">
        <v>-15.062757202089699</v>
      </c>
      <c r="I5491" s="8">
        <v>63747000320</v>
      </c>
      <c r="J5491" s="1">
        <v>4.34078121185303</v>
      </c>
      <c r="K5491" s="8">
        <v>16239000064</v>
      </c>
      <c r="L5491" s="9">
        <v>11</v>
      </c>
      <c r="M5491" s="7">
        <v>0.3357157811214862</v>
      </c>
      <c r="N5491" s="1">
        <v>4.6100000143051103</v>
      </c>
    </row>
    <row r="5492" spans="1:14" x14ac:dyDescent="0.25">
      <c r="A5492" s="3">
        <v>39903</v>
      </c>
      <c r="B5492" s="5" t="s">
        <v>351</v>
      </c>
      <c r="C5492" s="5" t="s">
        <v>7730</v>
      </c>
      <c r="D5492" s="5" t="s">
        <v>352</v>
      </c>
      <c r="E5492" s="1">
        <v>96.89</v>
      </c>
      <c r="F5492" s="8">
        <v>1339095936</v>
      </c>
      <c r="G5492" s="8">
        <v>126815379456</v>
      </c>
      <c r="H5492" s="1">
        <v>-12.097408812999699</v>
      </c>
      <c r="I5492" s="8">
        <v>103629998080</v>
      </c>
      <c r="J5492" s="1">
        <v>4.9035291671752903</v>
      </c>
      <c r="K5492" s="8">
        <v>15938000128</v>
      </c>
      <c r="L5492" s="9">
        <v>12</v>
      </c>
      <c r="M5492" s="7">
        <v>0.35469856073325173</v>
      </c>
      <c r="N5492" s="1">
        <v>9.0999997854232806</v>
      </c>
    </row>
    <row r="5493" spans="1:14" x14ac:dyDescent="0.25">
      <c r="A5493" s="3">
        <v>39903</v>
      </c>
      <c r="B5493" s="5" t="s">
        <v>151</v>
      </c>
      <c r="C5493" s="5" t="s">
        <v>7731</v>
      </c>
      <c r="D5493" s="5" t="s">
        <v>152</v>
      </c>
      <c r="E5493" s="1">
        <v>55.65</v>
      </c>
      <c r="F5493" s="8">
        <v>810246720</v>
      </c>
      <c r="G5493" s="8">
        <v>45538557952</v>
      </c>
      <c r="H5493" s="1">
        <v>-22.400364435960999</v>
      </c>
      <c r="I5493" s="8">
        <v>24216999680</v>
      </c>
      <c r="J5493" s="1">
        <v>28.9235515594482</v>
      </c>
      <c r="K5493" s="8">
        <v>11911999744</v>
      </c>
      <c r="L5493" s="9">
        <v>13</v>
      </c>
      <c r="M5493" s="7">
        <v>0.36888621690464962</v>
      </c>
      <c r="N5493" s="1">
        <v>8.3799999356269801</v>
      </c>
    </row>
    <row r="5494" spans="1:14" x14ac:dyDescent="0.25">
      <c r="A5494" s="3">
        <v>39903</v>
      </c>
      <c r="B5494" s="5" t="s">
        <v>349</v>
      </c>
      <c r="C5494" s="5" t="s">
        <v>7732</v>
      </c>
      <c r="D5494" s="5" t="s">
        <v>350</v>
      </c>
      <c r="E5494" s="1">
        <v>32.06</v>
      </c>
      <c r="F5494" s="8">
        <v>2404999936</v>
      </c>
      <c r="G5494" s="8">
        <v>76979208192</v>
      </c>
      <c r="H5494" s="1">
        <v>-39.243137493324703</v>
      </c>
      <c r="I5494" s="8">
        <v>118697000960</v>
      </c>
      <c r="J5494" s="1">
        <v>13.499415397644</v>
      </c>
      <c r="K5494" s="8">
        <v>10700000256</v>
      </c>
      <c r="L5494" s="9">
        <v>14</v>
      </c>
      <c r="M5494" s="7">
        <v>0.38163033442718919</v>
      </c>
      <c r="N5494" s="1">
        <v>3.28999996185303</v>
      </c>
    </row>
    <row r="5495" spans="1:14" x14ac:dyDescent="0.25">
      <c r="A5495" s="3">
        <v>39903</v>
      </c>
      <c r="B5495" s="5" t="s">
        <v>1697</v>
      </c>
      <c r="C5495" s="5" t="s">
        <v>7733</v>
      </c>
      <c r="D5495" s="5" t="s">
        <v>1696</v>
      </c>
      <c r="E5495" s="1">
        <v>35.58</v>
      </c>
      <c r="F5495" s="8">
        <v>2007263104</v>
      </c>
      <c r="G5495" s="8">
        <v>72839258112</v>
      </c>
      <c r="H5495" s="1"/>
      <c r="I5495" s="8">
        <v>26113999872</v>
      </c>
      <c r="J5495" s="1">
        <v>12.6918020248413</v>
      </c>
      <c r="K5495" s="8">
        <v>10636000000</v>
      </c>
      <c r="L5495" s="9">
        <v>15</v>
      </c>
      <c r="M5495" s="7">
        <v>0.39429822514931545</v>
      </c>
      <c r="N5495" s="1">
        <v>3.43000000715256</v>
      </c>
    </row>
    <row r="5496" spans="1:14" x14ac:dyDescent="0.25">
      <c r="A5496" s="3">
        <v>39903</v>
      </c>
      <c r="B5496" s="5" t="s">
        <v>1585</v>
      </c>
      <c r="C5496" s="5" t="s">
        <v>7734</v>
      </c>
      <c r="D5496" s="5" t="s">
        <v>354</v>
      </c>
      <c r="E5496" s="1">
        <v>15.05</v>
      </c>
      <c r="F5496" s="8">
        <v>5561999872</v>
      </c>
      <c r="G5496" s="8">
        <v>81872642048</v>
      </c>
      <c r="H5496" s="1">
        <v>-43.226571846979603</v>
      </c>
      <c r="I5496" s="8">
        <v>37585999872</v>
      </c>
      <c r="J5496" s="1">
        <v>-1.9512699842453001</v>
      </c>
      <c r="K5496" s="8">
        <v>9664000128</v>
      </c>
      <c r="L5496" s="9">
        <v>16</v>
      </c>
      <c r="M5496" s="7">
        <v>0.40580842612337698</v>
      </c>
      <c r="N5496" s="1">
        <v>0.93000001460313797</v>
      </c>
    </row>
    <row r="5497" spans="1:14" x14ac:dyDescent="0.25">
      <c r="A5497" s="3">
        <v>39903</v>
      </c>
      <c r="B5497" s="5" t="s">
        <v>1586</v>
      </c>
      <c r="C5497" s="5" t="s">
        <v>7735</v>
      </c>
      <c r="D5497" s="5" t="s">
        <v>388</v>
      </c>
      <c r="E5497" s="1">
        <v>16.77</v>
      </c>
      <c r="F5497" s="8">
        <v>5843999744</v>
      </c>
      <c r="G5497" s="8">
        <v>95201746944</v>
      </c>
      <c r="H5497" s="1">
        <v>-50.792254821763599</v>
      </c>
      <c r="I5497" s="8">
        <v>39575000064</v>
      </c>
      <c r="J5497" s="1">
        <v>13.2237558364868</v>
      </c>
      <c r="K5497" s="8">
        <v>8924999680</v>
      </c>
      <c r="L5497" s="9">
        <v>17</v>
      </c>
      <c r="M5497" s="7">
        <v>0.41643844874854169</v>
      </c>
      <c r="N5497" s="1">
        <v>1.2700000107288401</v>
      </c>
    </row>
    <row r="5498" spans="1:14" x14ac:dyDescent="0.25">
      <c r="A5498" s="3">
        <v>39903</v>
      </c>
      <c r="B5498" s="5" t="s">
        <v>1091</v>
      </c>
      <c r="C5498" s="5" t="s">
        <v>7736</v>
      </c>
      <c r="D5498" s="5" t="s">
        <v>1090</v>
      </c>
      <c r="E5498" s="1">
        <v>19.3</v>
      </c>
      <c r="F5498" s="8">
        <v>1195999999.9988</v>
      </c>
      <c r="G5498" s="8">
        <v>21801836544</v>
      </c>
      <c r="H5498" s="1">
        <v>-51.017541841817398</v>
      </c>
      <c r="I5498" s="8">
        <v>46984000512</v>
      </c>
      <c r="J5498" s="1">
        <v>1.0799880027771001</v>
      </c>
      <c r="K5498" s="8">
        <v>8742000128</v>
      </c>
      <c r="L5498" s="9">
        <v>18</v>
      </c>
      <c r="M5498" s="7">
        <v>0.42685051177170058</v>
      </c>
      <c r="N5498" s="1">
        <v>-11.1899993419759</v>
      </c>
    </row>
    <row r="5499" spans="1:14" x14ac:dyDescent="0.25">
      <c r="A5499" s="3">
        <v>39903</v>
      </c>
      <c r="B5499" s="5" t="s">
        <v>1579</v>
      </c>
      <c r="C5499" s="5" t="s">
        <v>7737</v>
      </c>
      <c r="D5499" s="5" t="s">
        <v>390</v>
      </c>
      <c r="E5499" s="1">
        <v>18.07</v>
      </c>
      <c r="F5499" s="8">
        <v>4983000064</v>
      </c>
      <c r="G5499" s="8">
        <v>88007090176</v>
      </c>
      <c r="H5499" s="1">
        <v>-20.849760161142999</v>
      </c>
      <c r="I5499" s="8">
        <v>23630000128</v>
      </c>
      <c r="J5499" s="1">
        <v>24.638809204101602</v>
      </c>
      <c r="K5499" s="8">
        <v>8530000128</v>
      </c>
      <c r="L5499" s="9">
        <v>19</v>
      </c>
      <c r="M5499" s="7">
        <v>0.43701007452849139</v>
      </c>
      <c r="N5499" s="1">
        <v>1.1300000101327901</v>
      </c>
    </row>
    <row r="5500" spans="1:14" x14ac:dyDescent="0.25">
      <c r="A5500" s="3">
        <v>39903</v>
      </c>
      <c r="B5500" s="5" t="s">
        <v>93</v>
      </c>
      <c r="C5500" s="5" t="s">
        <v>7738</v>
      </c>
      <c r="D5500" s="5" t="s">
        <v>94</v>
      </c>
      <c r="E5500" s="1">
        <v>43.95</v>
      </c>
      <c r="F5500" s="8">
        <v>2312000000</v>
      </c>
      <c r="G5500" s="8">
        <v>101659787264</v>
      </c>
      <c r="H5500" s="1">
        <v>-24.718382365384901</v>
      </c>
      <c r="I5500" s="8">
        <v>31943999488</v>
      </c>
      <c r="J5500" s="1">
        <v>10.697578430175801</v>
      </c>
      <c r="K5500" s="8">
        <v>8445999872</v>
      </c>
      <c r="L5500" s="9">
        <v>20</v>
      </c>
      <c r="M5500" s="7">
        <v>0.44706958970502281</v>
      </c>
      <c r="N5500" s="1">
        <v>2.5099999904632599</v>
      </c>
    </row>
    <row r="5501" spans="1:14" x14ac:dyDescent="0.25">
      <c r="A5501" s="3">
        <v>39903</v>
      </c>
      <c r="B5501" s="5" t="s">
        <v>269</v>
      </c>
      <c r="C5501" s="5" t="s">
        <v>7739</v>
      </c>
      <c r="D5501" s="5" t="s">
        <v>270</v>
      </c>
      <c r="E5501" s="1">
        <v>42.98</v>
      </c>
      <c r="F5501" s="8">
        <v>943940992</v>
      </c>
      <c r="G5501" s="8">
        <v>40141737984</v>
      </c>
      <c r="H5501" s="1">
        <v>-41.961733204498501</v>
      </c>
      <c r="I5501" s="8">
        <v>58681000960</v>
      </c>
      <c r="J5501" s="1">
        <v>7.16229295730591</v>
      </c>
      <c r="K5501" s="8">
        <v>7625000064</v>
      </c>
      <c r="L5501" s="9">
        <v>21</v>
      </c>
      <c r="M5501" s="7">
        <v>0.45615126209755363</v>
      </c>
      <c r="N5501" s="1">
        <v>5</v>
      </c>
    </row>
    <row r="5502" spans="1:14" x14ac:dyDescent="0.25">
      <c r="A5502" s="3">
        <v>39903</v>
      </c>
      <c r="B5502" s="5" t="s">
        <v>501</v>
      </c>
      <c r="C5502" s="5" t="s">
        <v>7740</v>
      </c>
      <c r="D5502" s="5" t="s">
        <v>502</v>
      </c>
      <c r="E5502" s="1">
        <v>43.04</v>
      </c>
      <c r="F5502" s="8">
        <v>1331553536</v>
      </c>
      <c r="G5502" s="8">
        <v>57250906112</v>
      </c>
      <c r="H5502" s="1">
        <v>-6.7306699521422004</v>
      </c>
      <c r="I5502" s="8">
        <v>22833907200</v>
      </c>
      <c r="J5502" s="1">
        <v>1.93800604343414</v>
      </c>
      <c r="K5502" s="8">
        <v>6946219008</v>
      </c>
      <c r="L5502" s="9">
        <v>22</v>
      </c>
      <c r="M5502" s="7">
        <v>0.46442447978515239</v>
      </c>
      <c r="N5502" s="1">
        <v>3.3100000023841898</v>
      </c>
    </row>
    <row r="5503" spans="1:14" x14ac:dyDescent="0.25">
      <c r="A5503" s="3">
        <v>39903</v>
      </c>
      <c r="B5503" s="5" t="s">
        <v>127</v>
      </c>
      <c r="C5503" s="5" t="s">
        <v>7741</v>
      </c>
      <c r="D5503" s="5" t="s">
        <v>128</v>
      </c>
      <c r="E5503" s="1">
        <v>51.48</v>
      </c>
      <c r="F5503" s="8">
        <v>1552999936</v>
      </c>
      <c r="G5503" s="8">
        <v>80623108096</v>
      </c>
      <c r="H5503" s="1">
        <v>-27.133012647106298</v>
      </c>
      <c r="I5503" s="8">
        <v>43251000832</v>
      </c>
      <c r="J5503" s="1">
        <v>9.5683231353759801</v>
      </c>
      <c r="K5503" s="8">
        <v>6934999808</v>
      </c>
      <c r="L5503" s="9">
        <v>23</v>
      </c>
      <c r="M5503" s="7">
        <v>0.4726843349680887</v>
      </c>
      <c r="N5503" s="1">
        <v>3.26000007987022</v>
      </c>
    </row>
    <row r="5504" spans="1:14" x14ac:dyDescent="0.25">
      <c r="A5504" s="3">
        <v>39903</v>
      </c>
      <c r="B5504" s="5" t="s">
        <v>161</v>
      </c>
      <c r="C5504" s="5" t="s">
        <v>7742</v>
      </c>
      <c r="D5504" s="5" t="s">
        <v>162</v>
      </c>
      <c r="E5504" s="1">
        <v>26.29</v>
      </c>
      <c r="F5504" s="8">
        <v>706000000</v>
      </c>
      <c r="G5504" s="8">
        <v>18013581312</v>
      </c>
      <c r="H5504" s="1">
        <v>-55.5035724251725</v>
      </c>
      <c r="I5504" s="8">
        <v>71909999616</v>
      </c>
      <c r="J5504" s="1">
        <v>20.611864089965799</v>
      </c>
      <c r="K5504" s="8">
        <v>6840999936</v>
      </c>
      <c r="L5504" s="9">
        <v>24</v>
      </c>
      <c r="M5504" s="7">
        <v>0.48083223263820163</v>
      </c>
      <c r="N5504" s="1">
        <v>4.9800000824034196</v>
      </c>
    </row>
    <row r="5505" spans="1:14" x14ac:dyDescent="0.25">
      <c r="A5505" s="3">
        <v>39903</v>
      </c>
      <c r="B5505" s="5" t="s">
        <v>1642</v>
      </c>
      <c r="C5505" s="5" t="s">
        <v>7743</v>
      </c>
      <c r="D5505" s="5" t="s">
        <v>86</v>
      </c>
      <c r="E5505" s="1">
        <v>13.64</v>
      </c>
      <c r="F5505" s="8">
        <v>2880638208</v>
      </c>
      <c r="G5505" s="8">
        <v>38587273216</v>
      </c>
      <c r="H5505" s="1">
        <v>-33.164422439511398</v>
      </c>
      <c r="I5505" s="8">
        <v>34256000000</v>
      </c>
      <c r="J5505" s="1">
        <v>10.8787832260132</v>
      </c>
      <c r="K5505" s="8">
        <v>6732000000</v>
      </c>
      <c r="L5505" s="9">
        <v>25</v>
      </c>
      <c r="M5505" s="7">
        <v>0.4888503071343801</v>
      </c>
      <c r="N5505" s="1">
        <v>0.849999979138374</v>
      </c>
    </row>
    <row r="5506" spans="1:14" x14ac:dyDescent="0.25">
      <c r="A5506" s="3">
        <v>39903</v>
      </c>
      <c r="B5506" s="5" t="s">
        <v>10</v>
      </c>
      <c r="C5506" s="5" t="s">
        <v>7744</v>
      </c>
      <c r="D5506" s="5" t="s">
        <v>11</v>
      </c>
      <c r="E5506" s="1">
        <v>18.16</v>
      </c>
      <c r="F5506" s="8">
        <v>1819699968</v>
      </c>
      <c r="G5506" s="8">
        <v>33135572992</v>
      </c>
      <c r="H5506" s="1">
        <v>-45.3181328700446</v>
      </c>
      <c r="I5506" s="8">
        <v>36989999104</v>
      </c>
      <c r="J5506" s="1">
        <v>6.5699801445007298</v>
      </c>
      <c r="K5506" s="8">
        <v>6702000000</v>
      </c>
      <c r="L5506" s="9">
        <v>26</v>
      </c>
      <c r="M5506" s="7">
        <v>0.4968326504607895</v>
      </c>
      <c r="N5506" s="1">
        <v>2.15000003576279</v>
      </c>
    </row>
    <row r="5507" spans="1:14" x14ac:dyDescent="0.25">
      <c r="A5507" s="3">
        <v>39903</v>
      </c>
      <c r="B5507" s="5" t="s">
        <v>159</v>
      </c>
      <c r="C5507" s="5" t="s">
        <v>7745</v>
      </c>
      <c r="D5507" s="5" t="s">
        <v>160</v>
      </c>
      <c r="E5507" s="1">
        <v>40.619999999999997</v>
      </c>
      <c r="F5507" s="8">
        <v>1194100864</v>
      </c>
      <c r="G5507" s="8">
        <v>49179103232</v>
      </c>
      <c r="H5507" s="1">
        <v>-57.833197599091903</v>
      </c>
      <c r="I5507" s="8">
        <v>27162932736</v>
      </c>
      <c r="J5507" s="1">
        <v>16.696599960327099</v>
      </c>
      <c r="K5507" s="8">
        <v>6697873024</v>
      </c>
      <c r="L5507" s="9">
        <v>27</v>
      </c>
      <c r="M5507" s="7">
        <v>0.50481007839786263</v>
      </c>
      <c r="N5507" s="1">
        <v>4.5300000309944197</v>
      </c>
    </row>
    <row r="5508" spans="1:14" x14ac:dyDescent="0.25">
      <c r="A5508" s="3">
        <v>39903</v>
      </c>
      <c r="B5508" s="5" t="s">
        <v>1557</v>
      </c>
      <c r="C5508" s="5" t="s">
        <v>7746</v>
      </c>
      <c r="D5508" s="5" t="s">
        <v>1556</v>
      </c>
      <c r="E5508" s="1">
        <v>348.06</v>
      </c>
      <c r="F5508" s="8">
        <v>315113984</v>
      </c>
      <c r="G5508" s="8">
        <v>108048031744</v>
      </c>
      <c r="H5508" s="1">
        <v>-53.0783634359423</v>
      </c>
      <c r="I5508" s="8">
        <v>21795549696</v>
      </c>
      <c r="J5508" s="1">
        <v>31.3460788726807</v>
      </c>
      <c r="K5508" s="8">
        <v>6631969152</v>
      </c>
      <c r="L5508" s="9">
        <v>28</v>
      </c>
      <c r="M5508" s="7">
        <v>0.51270901225364007</v>
      </c>
      <c r="N5508" s="1">
        <v>13.460000038146999</v>
      </c>
    </row>
    <row r="5509" spans="1:14" x14ac:dyDescent="0.25">
      <c r="A5509" s="3">
        <v>39903</v>
      </c>
      <c r="B5509" s="5" t="s">
        <v>226</v>
      </c>
      <c r="C5509" s="5" t="s">
        <v>7747</v>
      </c>
      <c r="D5509" s="5" t="s">
        <v>227</v>
      </c>
      <c r="E5509" s="1">
        <v>47.7</v>
      </c>
      <c r="F5509" s="8">
        <v>1552432896</v>
      </c>
      <c r="G5509" s="8">
        <v>74008379392</v>
      </c>
      <c r="H5509" s="1">
        <v>-9.2805114077810593</v>
      </c>
      <c r="I5509" s="8">
        <v>29527551488</v>
      </c>
      <c r="J5509" s="1">
        <v>13.9433536529541</v>
      </c>
      <c r="K5509" s="8">
        <v>6477095040</v>
      </c>
      <c r="L5509" s="9">
        <v>29</v>
      </c>
      <c r="M5509" s="7">
        <v>0.5204234850031273</v>
      </c>
      <c r="N5509" s="1">
        <v>3.15000003576279</v>
      </c>
    </row>
    <row r="5510" spans="1:14" x14ac:dyDescent="0.25">
      <c r="A5510" s="3">
        <v>39903</v>
      </c>
      <c r="B5510" s="5" t="s">
        <v>14</v>
      </c>
      <c r="C5510" s="5" t="s">
        <v>7748</v>
      </c>
      <c r="D5510" s="5" t="s">
        <v>15</v>
      </c>
      <c r="E5510" s="1">
        <v>54.57</v>
      </c>
      <c r="F5510" s="8">
        <v>1115299968</v>
      </c>
      <c r="G5510" s="8">
        <v>60046483456</v>
      </c>
      <c r="H5510" s="1">
        <v>-2.6861714303751199</v>
      </c>
      <c r="I5510" s="8">
        <v>23522399744</v>
      </c>
      <c r="J5510" s="1">
        <v>3.2290909290313698</v>
      </c>
      <c r="K5510" s="8">
        <v>6448899968</v>
      </c>
      <c r="L5510" s="9">
        <v>30</v>
      </c>
      <c r="M5510" s="7">
        <v>0.52810437632247176</v>
      </c>
      <c r="N5510" s="1">
        <v>3.8299999833106999</v>
      </c>
    </row>
    <row r="5511" spans="1:14" x14ac:dyDescent="0.25">
      <c r="A5511" s="3">
        <v>39903</v>
      </c>
      <c r="B5511" s="5" t="s">
        <v>222</v>
      </c>
      <c r="C5511" s="5" t="s">
        <v>7749</v>
      </c>
      <c r="D5511" s="5" t="s">
        <v>223</v>
      </c>
      <c r="E5511" s="1">
        <v>26.75</v>
      </c>
      <c r="F5511" s="8">
        <v>2107690368</v>
      </c>
      <c r="G5511" s="8">
        <v>55959764992</v>
      </c>
      <c r="H5511" s="1">
        <v>-48.940584882016601</v>
      </c>
      <c r="I5511" s="8">
        <v>23850300416</v>
      </c>
      <c r="J5511" s="1">
        <v>-1.43567395210266</v>
      </c>
      <c r="K5511" s="8">
        <v>6439100032</v>
      </c>
      <c r="L5511" s="9">
        <v>31</v>
      </c>
      <c r="M5511" s="7">
        <v>0.53577359553591819</v>
      </c>
      <c r="N5511" s="1">
        <v>3.63999992609024</v>
      </c>
    </row>
    <row r="5512" spans="1:14" x14ac:dyDescent="0.25">
      <c r="A5512" s="3">
        <v>39903</v>
      </c>
      <c r="B5512" s="5" t="s">
        <v>1448</v>
      </c>
      <c r="C5512" s="5" t="s">
        <v>7750</v>
      </c>
      <c r="D5512" s="5" t="s">
        <v>1283</v>
      </c>
      <c r="E5512" s="1">
        <v>44.69</v>
      </c>
      <c r="F5512" s="8">
        <v>443700000</v>
      </c>
      <c r="G5512" s="8">
        <v>19802355712</v>
      </c>
      <c r="H5512" s="1">
        <v>-51.218722572746103</v>
      </c>
      <c r="I5512" s="8">
        <v>14968000256</v>
      </c>
      <c r="J5512" s="1">
        <v>31.737369537353501</v>
      </c>
      <c r="K5512" s="8">
        <v>6357000128</v>
      </c>
      <c r="L5512" s="9">
        <v>32</v>
      </c>
      <c r="M5512" s="7">
        <v>0.54334503056243633</v>
      </c>
      <c r="N5512" s="1">
        <v>-4.9099999666213998</v>
      </c>
    </row>
    <row r="5513" spans="1:14" x14ac:dyDescent="0.25">
      <c r="A5513" s="3">
        <v>39903</v>
      </c>
      <c r="B5513" s="5" t="s">
        <v>1282</v>
      </c>
      <c r="C5513" s="5" t="s">
        <v>7751</v>
      </c>
      <c r="D5513" s="5" t="s">
        <v>1281</v>
      </c>
      <c r="E5513" s="1">
        <v>22.77</v>
      </c>
      <c r="F5513" s="8">
        <v>793629056</v>
      </c>
      <c r="G5513" s="8">
        <v>17588748288</v>
      </c>
      <c r="H5513" s="1">
        <v>-64.362550814100302</v>
      </c>
      <c r="I5513" s="8">
        <v>54082000896</v>
      </c>
      <c r="J5513" s="1">
        <v>8.1237535476684606</v>
      </c>
      <c r="K5513" s="8">
        <v>6354000128</v>
      </c>
      <c r="L5513" s="9">
        <v>33</v>
      </c>
      <c r="M5513" s="7">
        <v>0.5509128924719775</v>
      </c>
      <c r="N5513" s="1">
        <v>4.1700000166892996</v>
      </c>
    </row>
    <row r="5514" spans="1:14" x14ac:dyDescent="0.25">
      <c r="A5514" s="3">
        <v>39903</v>
      </c>
      <c r="B5514" s="5" t="s">
        <v>1582</v>
      </c>
      <c r="C5514" s="5" t="s">
        <v>7752</v>
      </c>
      <c r="D5514" s="5" t="s">
        <v>384</v>
      </c>
      <c r="E5514" s="1">
        <v>105.12</v>
      </c>
      <c r="F5514" s="8">
        <v>890414912</v>
      </c>
      <c r="G5514" s="8">
        <v>93053960192</v>
      </c>
      <c r="H5514" s="1">
        <v>-45.190048268184299</v>
      </c>
      <c r="I5514" s="8">
        <v>33038000128</v>
      </c>
      <c r="J5514" s="1">
        <v>32.146633148193402</v>
      </c>
      <c r="K5514" s="8">
        <v>6275000064</v>
      </c>
      <c r="L5514" s="9">
        <v>34</v>
      </c>
      <c r="M5514" s="7">
        <v>0.5583866622249003</v>
      </c>
      <c r="N5514" s="1">
        <v>5.4900000095367396</v>
      </c>
    </row>
    <row r="5515" spans="1:14" x14ac:dyDescent="0.25">
      <c r="A5515" s="3">
        <v>39903</v>
      </c>
      <c r="B5515" s="5" t="s">
        <v>250</v>
      </c>
      <c r="C5515" s="5" t="s">
        <v>7753</v>
      </c>
      <c r="D5515" s="5" t="s">
        <v>251</v>
      </c>
      <c r="E5515" s="1">
        <v>27.49</v>
      </c>
      <c r="F5515" s="8">
        <v>1438765056</v>
      </c>
      <c r="G5515" s="8">
        <v>39786897408</v>
      </c>
      <c r="H5515" s="1">
        <v>-33.582598868431901</v>
      </c>
      <c r="I5515" s="8">
        <v>87471900672</v>
      </c>
      <c r="J5515" s="1">
        <v>14.5977640151978</v>
      </c>
      <c r="K5515" s="8">
        <v>6046200064</v>
      </c>
      <c r="L5515" s="9">
        <v>35</v>
      </c>
      <c r="M5515" s="7">
        <v>0.56558792225638443</v>
      </c>
      <c r="N5515" s="1">
        <v>2.2300000190734899</v>
      </c>
    </row>
    <row r="5516" spans="1:14" x14ac:dyDescent="0.25">
      <c r="A5516" s="3">
        <v>39903</v>
      </c>
      <c r="B5516" s="5" t="s">
        <v>1599</v>
      </c>
      <c r="C5516" s="5" t="s">
        <v>7754</v>
      </c>
      <c r="D5516" s="5" t="s">
        <v>258</v>
      </c>
      <c r="E5516" s="1">
        <v>49.52</v>
      </c>
      <c r="F5516" s="8">
        <v>1047000000</v>
      </c>
      <c r="G5516" s="8">
        <v>51596443648</v>
      </c>
      <c r="H5516" s="1">
        <v>-14.458453999191899</v>
      </c>
      <c r="I5516" s="8">
        <v>15003000064</v>
      </c>
      <c r="J5516" s="1">
        <v>1.57064497470856</v>
      </c>
      <c r="K5516" s="8">
        <v>5676000000</v>
      </c>
      <c r="L5516" s="9">
        <v>36</v>
      </c>
      <c r="M5516" s="7">
        <v>0.57234825957669178</v>
      </c>
      <c r="N5516" s="1">
        <v>3.9100000262260401</v>
      </c>
    </row>
    <row r="5517" spans="1:14" x14ac:dyDescent="0.25">
      <c r="A5517" s="3">
        <v>39903</v>
      </c>
      <c r="B5517" s="5" t="s">
        <v>240</v>
      </c>
      <c r="C5517" s="5" t="s">
        <v>7755</v>
      </c>
      <c r="D5517" s="5" t="s">
        <v>241</v>
      </c>
      <c r="E5517" s="1">
        <v>17.59</v>
      </c>
      <c r="F5517" s="8">
        <v>272306304</v>
      </c>
      <c r="G5517" s="8">
        <v>4642879488</v>
      </c>
      <c r="H5517" s="1">
        <v>-65.247038062793294</v>
      </c>
      <c r="I5517" s="8">
        <v>19100999680</v>
      </c>
      <c r="J5517" s="1">
        <v>8.3867673873901403</v>
      </c>
      <c r="K5517" s="8">
        <v>5534999936</v>
      </c>
      <c r="L5517" s="9">
        <v>37</v>
      </c>
      <c r="M5517" s="7">
        <v>0.57894066032285796</v>
      </c>
      <c r="N5517" s="1">
        <v>1.0500000268220899</v>
      </c>
    </row>
    <row r="5518" spans="1:14" x14ac:dyDescent="0.25">
      <c r="A5518" s="3">
        <v>39903</v>
      </c>
      <c r="B5518" s="5" t="s">
        <v>246</v>
      </c>
      <c r="C5518" s="5" t="s">
        <v>7756</v>
      </c>
      <c r="D5518" s="5" t="s">
        <v>247</v>
      </c>
      <c r="E5518" s="1">
        <v>33.409999999999997</v>
      </c>
      <c r="F5518" s="8">
        <v>1136059648</v>
      </c>
      <c r="G5518" s="8">
        <v>37733679104</v>
      </c>
      <c r="H5518" s="1">
        <v>-32.083934536471098</v>
      </c>
      <c r="I5518" s="8">
        <v>20378000384</v>
      </c>
      <c r="J5518" s="1">
        <v>9.3621702194213903</v>
      </c>
      <c r="K5518" s="8">
        <v>5527900032</v>
      </c>
      <c r="L5518" s="9">
        <v>38</v>
      </c>
      <c r="M5518" s="7">
        <v>0.58552460480651858</v>
      </c>
      <c r="N5518" s="1">
        <v>-1.88999992609024</v>
      </c>
    </row>
    <row r="5519" spans="1:14" x14ac:dyDescent="0.25">
      <c r="A5519" s="3">
        <v>39903</v>
      </c>
      <c r="B5519" s="5" t="s">
        <v>1382</v>
      </c>
      <c r="C5519" s="5" t="s">
        <v>7757</v>
      </c>
      <c r="D5519" s="5" t="s">
        <v>1381</v>
      </c>
      <c r="E5519" s="1">
        <v>49.22</v>
      </c>
      <c r="F5519" s="8">
        <v>996000000</v>
      </c>
      <c r="G5519" s="8">
        <v>48931364864</v>
      </c>
      <c r="H5519" s="1">
        <v>-30.707059597373899</v>
      </c>
      <c r="I5519" s="8">
        <v>51486000128</v>
      </c>
      <c r="J5519" s="1">
        <v>3.6102390289306601</v>
      </c>
      <c r="K5519" s="8">
        <v>5381999936</v>
      </c>
      <c r="L5519" s="9">
        <v>39</v>
      </c>
      <c r="M5519" s="7">
        <v>0.59193477658686255</v>
      </c>
      <c r="N5519" s="1">
        <v>2.9399999976158102</v>
      </c>
    </row>
    <row r="5520" spans="1:14" x14ac:dyDescent="0.25">
      <c r="A5520" s="3">
        <v>39903</v>
      </c>
      <c r="B5520" s="5" t="s">
        <v>1000</v>
      </c>
      <c r="C5520" s="5" t="s">
        <v>7758</v>
      </c>
      <c r="D5520" s="5" t="s">
        <v>999</v>
      </c>
      <c r="E5520" s="1">
        <v>38.89</v>
      </c>
      <c r="F5520" s="8">
        <v>460000000</v>
      </c>
      <c r="G5520" s="8">
        <v>17880174592</v>
      </c>
      <c r="H5520" s="1">
        <v>-34.3300945357852</v>
      </c>
      <c r="I5520" s="8">
        <v>14639999744</v>
      </c>
      <c r="J5520" s="1">
        <v>30.341880798339801</v>
      </c>
      <c r="K5520" s="8">
        <v>5318999936</v>
      </c>
      <c r="L5520" s="9">
        <v>40</v>
      </c>
      <c r="M5520" s="7">
        <v>0.59826991291069154</v>
      </c>
      <c r="N5520" s="1">
        <v>7.1100000627338904</v>
      </c>
    </row>
    <row r="5521" spans="1:14" x14ac:dyDescent="0.25">
      <c r="A5521" s="3">
        <v>39903</v>
      </c>
      <c r="B5521" s="5" t="s">
        <v>884</v>
      </c>
      <c r="C5521" s="5" t="s">
        <v>7759</v>
      </c>
      <c r="D5521" s="5" t="s">
        <v>885</v>
      </c>
      <c r="E5521" s="1">
        <v>45.39</v>
      </c>
      <c r="F5521" s="8">
        <v>658000000</v>
      </c>
      <c r="G5521" s="8">
        <v>29443186688</v>
      </c>
      <c r="H5521" s="1">
        <v>-43.440946879804201</v>
      </c>
      <c r="I5521" s="8">
        <v>18859000832</v>
      </c>
      <c r="J5521" s="1">
        <v>-0.301331996917725</v>
      </c>
      <c r="K5521" s="8">
        <v>5298999936</v>
      </c>
      <c r="L5521" s="9">
        <v>41</v>
      </c>
      <c r="M5521" s="7">
        <v>0.60458122845467444</v>
      </c>
      <c r="N5521" s="1">
        <v>4.1599999666213998</v>
      </c>
    </row>
    <row r="5522" spans="1:14" x14ac:dyDescent="0.25">
      <c r="A5522" s="3">
        <v>39903</v>
      </c>
      <c r="B5522" s="5" t="s">
        <v>255</v>
      </c>
      <c r="C5522" s="5" t="s">
        <v>7760</v>
      </c>
      <c r="D5522" s="5" t="s">
        <v>256</v>
      </c>
      <c r="E5522" s="1">
        <v>20.93</v>
      </c>
      <c r="F5522" s="8">
        <v>1200999936</v>
      </c>
      <c r="G5522" s="8">
        <v>24968747008</v>
      </c>
      <c r="H5522" s="1">
        <v>-57.696508578781902</v>
      </c>
      <c r="I5522" s="8">
        <v>81186000896</v>
      </c>
      <c r="J5522" s="1">
        <v>7.6294889450073198</v>
      </c>
      <c r="K5522" s="8">
        <v>5263000000</v>
      </c>
      <c r="L5522" s="9">
        <v>42</v>
      </c>
      <c r="M5522" s="7">
        <v>0.61084966667116092</v>
      </c>
      <c r="N5522" s="1">
        <v>2.4400000274181401</v>
      </c>
    </row>
    <row r="5523" spans="1:14" x14ac:dyDescent="0.25">
      <c r="A5523" s="3">
        <v>39903</v>
      </c>
      <c r="B5523" s="5" t="s">
        <v>267</v>
      </c>
      <c r="C5523" s="5" t="s">
        <v>7761</v>
      </c>
      <c r="D5523" s="5" t="s">
        <v>268</v>
      </c>
      <c r="E5523" s="1">
        <v>49.72</v>
      </c>
      <c r="F5523" s="8">
        <v>693543296</v>
      </c>
      <c r="G5523" s="8">
        <v>33752963072</v>
      </c>
      <c r="H5523" s="1">
        <v>-39.1423278935059</v>
      </c>
      <c r="I5523" s="8">
        <v>25269000192</v>
      </c>
      <c r="J5523" s="1">
        <v>3.2989940643310498</v>
      </c>
      <c r="K5523" s="8">
        <v>5240999872</v>
      </c>
      <c r="L5523" s="9">
        <v>43</v>
      </c>
      <c r="M5523" s="7">
        <v>0.61709190187736374</v>
      </c>
      <c r="N5523" s="1">
        <v>4.9499999284744298</v>
      </c>
    </row>
    <row r="5524" spans="1:14" x14ac:dyDescent="0.25">
      <c r="A5524" s="3">
        <v>39903</v>
      </c>
      <c r="B5524" s="5" t="s">
        <v>333</v>
      </c>
      <c r="C5524" s="5" t="s">
        <v>7762</v>
      </c>
      <c r="D5524" s="5" t="s">
        <v>334</v>
      </c>
      <c r="E5524" s="1">
        <v>69.03</v>
      </c>
      <c r="F5524" s="8">
        <v>395271616</v>
      </c>
      <c r="G5524" s="8">
        <v>27277692928</v>
      </c>
      <c r="H5524" s="1">
        <v>-34.940954740536398</v>
      </c>
      <c r="I5524" s="8">
        <v>42730999808</v>
      </c>
      <c r="J5524" s="1">
        <v>2.0758678913116499</v>
      </c>
      <c r="K5524" s="8">
        <v>5131000064</v>
      </c>
      <c r="L5524" s="9">
        <v>44</v>
      </c>
      <c r="M5524" s="7">
        <v>0.62320312302309289</v>
      </c>
      <c r="N5524" s="1">
        <v>8.0599999427795392</v>
      </c>
    </row>
    <row r="5525" spans="1:14" x14ac:dyDescent="0.25">
      <c r="A5525" s="3">
        <v>39903</v>
      </c>
      <c r="B5525" s="5" t="s">
        <v>1699</v>
      </c>
      <c r="C5525" s="5" t="s">
        <v>7763</v>
      </c>
      <c r="D5525" s="5" t="s">
        <v>1698</v>
      </c>
      <c r="E5525" s="1">
        <v>22.29</v>
      </c>
      <c r="F5525" s="8">
        <v>1469301504</v>
      </c>
      <c r="G5525" s="8">
        <v>32091441152</v>
      </c>
      <c r="H5525" s="1">
        <v>-29.249115112959501</v>
      </c>
      <c r="I5525" s="8">
        <v>42776998912</v>
      </c>
      <c r="J5525" s="1">
        <v>16.790281295776399</v>
      </c>
      <c r="K5525" s="8">
        <v>5129000128</v>
      </c>
      <c r="L5525" s="9">
        <v>45</v>
      </c>
      <c r="M5525" s="7">
        <v>0.62931196216706387</v>
      </c>
      <c r="N5525" s="1">
        <v>1.95000000298023</v>
      </c>
    </row>
    <row r="5526" spans="1:14" x14ac:dyDescent="0.25">
      <c r="A5526" s="3">
        <v>39903</v>
      </c>
      <c r="B5526" s="5" t="s">
        <v>141</v>
      </c>
      <c r="C5526" s="5" t="s">
        <v>7764</v>
      </c>
      <c r="D5526" s="5" t="s">
        <v>142</v>
      </c>
      <c r="E5526" s="1">
        <v>54.2</v>
      </c>
      <c r="F5526" s="8">
        <v>326132992</v>
      </c>
      <c r="G5526" s="8">
        <v>17996009472</v>
      </c>
      <c r="H5526" s="1">
        <v>-26.173363101887801</v>
      </c>
      <c r="I5526" s="8">
        <v>41164999680</v>
      </c>
      <c r="J5526" s="1">
        <v>30.0755214691162</v>
      </c>
      <c r="K5526" s="8">
        <v>5038000128</v>
      </c>
      <c r="L5526" s="9">
        <v>46</v>
      </c>
      <c r="M5526" s="7">
        <v>0.63531241676273542</v>
      </c>
      <c r="N5526" s="1">
        <v>7.3700001388788197</v>
      </c>
    </row>
    <row r="5527" spans="1:14" x14ac:dyDescent="0.25">
      <c r="A5527" s="3">
        <v>39903</v>
      </c>
      <c r="B5527" s="5" t="s">
        <v>419</v>
      </c>
      <c r="C5527" s="5" t="s">
        <v>7765</v>
      </c>
      <c r="D5527" s="5" t="s">
        <v>420</v>
      </c>
      <c r="E5527" s="1">
        <v>38.11</v>
      </c>
      <c r="F5527" s="8">
        <v>384000000</v>
      </c>
      <c r="G5527" s="8">
        <v>15861618688</v>
      </c>
      <c r="H5527" s="1">
        <v>-65.522523692784802</v>
      </c>
      <c r="I5527" s="8">
        <v>17796000000</v>
      </c>
      <c r="J5527" s="1">
        <v>5.0593309402465803</v>
      </c>
      <c r="K5527" s="8">
        <v>5010999872</v>
      </c>
      <c r="L5527" s="9">
        <v>47</v>
      </c>
      <c r="M5527" s="7">
        <v>0.64128071300070877</v>
      </c>
      <c r="N5527" s="1">
        <v>-30.0099986791611</v>
      </c>
    </row>
    <row r="5528" spans="1:14" x14ac:dyDescent="0.25">
      <c r="A5528" s="3">
        <v>39903</v>
      </c>
      <c r="B5528" s="5" t="s">
        <v>99</v>
      </c>
      <c r="C5528" s="5" t="s">
        <v>7766</v>
      </c>
      <c r="D5528" s="5" t="s">
        <v>100</v>
      </c>
      <c r="E5528" s="1">
        <v>16.02</v>
      </c>
      <c r="F5528" s="8">
        <v>2061371648</v>
      </c>
      <c r="G5528" s="8">
        <v>33844258816</v>
      </c>
      <c r="H5528" s="1">
        <v>-22.0541865360995</v>
      </c>
      <c r="I5528" s="8">
        <v>15957000192</v>
      </c>
      <c r="J5528" s="1">
        <v>4.8974490165710396</v>
      </c>
      <c r="K5528" s="8">
        <v>4917000000</v>
      </c>
      <c r="L5528" s="9">
        <v>48</v>
      </c>
      <c r="M5528" s="7">
        <v>0.64713705172585867</v>
      </c>
      <c r="N5528" s="1">
        <v>2.35999995470047</v>
      </c>
    </row>
    <row r="5529" spans="1:14" x14ac:dyDescent="0.25">
      <c r="A5529" s="3">
        <v>39903</v>
      </c>
      <c r="B5529" s="5" t="s">
        <v>171</v>
      </c>
      <c r="C5529" s="5" t="s">
        <v>7767</v>
      </c>
      <c r="D5529" s="5" t="s">
        <v>172</v>
      </c>
      <c r="E5529" s="1">
        <v>6.82</v>
      </c>
      <c r="F5529" s="8">
        <v>5017435648</v>
      </c>
      <c r="G5529" s="8">
        <v>38600368128</v>
      </c>
      <c r="H5529" s="1">
        <v>-83.558446617066707</v>
      </c>
      <c r="I5529" s="8">
        <v>112943001600</v>
      </c>
      <c r="J5529" s="1">
        <v>-5.5056138038635298</v>
      </c>
      <c r="K5529" s="8">
        <v>4587000192</v>
      </c>
      <c r="L5529" s="9">
        <v>49</v>
      </c>
      <c r="M5529" s="7">
        <v>0.65260034781222842</v>
      </c>
      <c r="N5529" s="1">
        <v>0.630000039935112</v>
      </c>
    </row>
    <row r="5530" spans="1:14" x14ac:dyDescent="0.25">
      <c r="A5530" s="3">
        <v>39903</v>
      </c>
      <c r="B5530" s="5" t="s">
        <v>263</v>
      </c>
      <c r="C5530" s="5" t="s">
        <v>7768</v>
      </c>
      <c r="D5530" s="5" t="s">
        <v>264</v>
      </c>
      <c r="E5530" s="1">
        <v>27.96</v>
      </c>
      <c r="F5530" s="8">
        <v>601526656</v>
      </c>
      <c r="G5530" s="8">
        <v>16560027648</v>
      </c>
      <c r="H5530" s="1">
        <v>-61.288338406301101</v>
      </c>
      <c r="I5530" s="8">
        <v>51324000256</v>
      </c>
      <c r="J5530" s="1">
        <v>14.1598825454712</v>
      </c>
      <c r="K5530" s="8">
        <v>4447999808</v>
      </c>
      <c r="L5530" s="9">
        <v>50</v>
      </c>
      <c r="M5530" s="7">
        <v>0.6578980890213092</v>
      </c>
      <c r="N5530" s="1">
        <v>5.8199999332427996</v>
      </c>
    </row>
    <row r="5531" spans="1:14" x14ac:dyDescent="0.25">
      <c r="A5531" s="3">
        <v>39903</v>
      </c>
      <c r="B5531" s="5" t="s">
        <v>22</v>
      </c>
      <c r="C5531" s="5" t="s">
        <v>7769</v>
      </c>
      <c r="D5531" s="5" t="s">
        <v>23</v>
      </c>
      <c r="E5531" s="1">
        <v>34.39</v>
      </c>
      <c r="F5531" s="8">
        <v>752712448</v>
      </c>
      <c r="G5531" s="8">
        <v>25048948736</v>
      </c>
      <c r="H5531" s="1">
        <v>-40.372688061722101</v>
      </c>
      <c r="I5531" s="8">
        <v>64947999744</v>
      </c>
      <c r="J5531" s="1">
        <v>2.4949901103973402</v>
      </c>
      <c r="K5531" s="8">
        <v>4401999936</v>
      </c>
      <c r="L5531" s="9">
        <v>51</v>
      </c>
      <c r="M5531" s="7">
        <v>0.66314104258919704</v>
      </c>
      <c r="N5531" s="1">
        <v>2.8700000047683698</v>
      </c>
    </row>
    <row r="5532" spans="1:14" x14ac:dyDescent="0.25">
      <c r="A5532" s="3">
        <v>39903</v>
      </c>
      <c r="B5532" s="5" t="s">
        <v>238</v>
      </c>
      <c r="C5532" s="5" t="s">
        <v>7770</v>
      </c>
      <c r="D5532" s="5" t="s">
        <v>239</v>
      </c>
      <c r="E5532" s="1">
        <v>21.92</v>
      </c>
      <c r="F5532" s="8">
        <v>1974000000</v>
      </c>
      <c r="G5532" s="8">
        <v>41609285632</v>
      </c>
      <c r="H5532" s="1">
        <v>-19.6343307407803</v>
      </c>
      <c r="I5532" s="8">
        <v>20887000064</v>
      </c>
      <c r="J5532" s="1">
        <v>13.2138729095459</v>
      </c>
      <c r="K5532" s="8">
        <v>4364000000</v>
      </c>
      <c r="L5532" s="9">
        <v>52</v>
      </c>
      <c r="M5532" s="7">
        <v>0.66833873675160382</v>
      </c>
      <c r="N5532" s="1">
        <v>2.6499999463558201</v>
      </c>
    </row>
    <row r="5533" spans="1:14" x14ac:dyDescent="0.25">
      <c r="A5533" s="3">
        <v>39903</v>
      </c>
      <c r="B5533" s="5" t="s">
        <v>12</v>
      </c>
      <c r="C5533" s="5" t="s">
        <v>7771</v>
      </c>
      <c r="D5533" s="5" t="s">
        <v>13</v>
      </c>
      <c r="E5533" s="1">
        <v>23.56</v>
      </c>
      <c r="F5533" s="8">
        <v>1695458048</v>
      </c>
      <c r="G5533" s="8">
        <v>39639805952</v>
      </c>
      <c r="H5533" s="1">
        <v>-17.2065702682359</v>
      </c>
      <c r="I5533" s="8">
        <v>71287998464</v>
      </c>
      <c r="J5533" s="1">
        <v>-7.8359131813049299</v>
      </c>
      <c r="K5533" s="8">
        <v>4359000064</v>
      </c>
      <c r="L5533" s="9">
        <v>53</v>
      </c>
      <c r="M5533" s="7">
        <v>0.67353047579527558</v>
      </c>
      <c r="N5533" s="1">
        <v>1.3500000108033401</v>
      </c>
    </row>
    <row r="5534" spans="1:14" x14ac:dyDescent="0.25">
      <c r="A5534" s="3">
        <v>39903</v>
      </c>
      <c r="B5534" s="5" t="s">
        <v>1450</v>
      </c>
      <c r="C5534" s="5" t="s">
        <v>7772</v>
      </c>
      <c r="D5534" s="5" t="s">
        <v>1449</v>
      </c>
      <c r="E5534" s="1">
        <v>17.899999999999999</v>
      </c>
      <c r="F5534" s="8">
        <v>516211168</v>
      </c>
      <c r="G5534" s="8">
        <v>9154146304</v>
      </c>
      <c r="H5534" s="1">
        <v>-74.795100437096906</v>
      </c>
      <c r="I5534" s="8">
        <v>118298001408</v>
      </c>
      <c r="J5534" s="1">
        <v>25.147312164306602</v>
      </c>
      <c r="K5534" s="8">
        <v>4327000064</v>
      </c>
      <c r="L5534" s="9">
        <v>54</v>
      </c>
      <c r="M5534" s="7">
        <v>0.67868410159119374</v>
      </c>
      <c r="N5534" s="1">
        <v>-2.2600001096725499</v>
      </c>
    </row>
    <row r="5535" spans="1:14" x14ac:dyDescent="0.25">
      <c r="A5535" s="3">
        <v>39903</v>
      </c>
      <c r="B5535" s="5" t="s">
        <v>173</v>
      </c>
      <c r="C5535" s="5" t="s">
        <v>7773</v>
      </c>
      <c r="D5535" s="5" t="s">
        <v>174</v>
      </c>
      <c r="E5535" s="1">
        <v>40.64</v>
      </c>
      <c r="F5535" s="8">
        <v>585100032</v>
      </c>
      <c r="G5535" s="8">
        <v>22544494592</v>
      </c>
      <c r="H5535" s="1">
        <v>-19.4132933211154</v>
      </c>
      <c r="I5535" s="8">
        <v>24477000192</v>
      </c>
      <c r="J5535" s="1">
        <v>-5.91920709609985</v>
      </c>
      <c r="K5535" s="8">
        <v>4086000000</v>
      </c>
      <c r="L5535" s="9">
        <v>55</v>
      </c>
      <c r="M5535" s="7">
        <v>0.68355068691374055</v>
      </c>
      <c r="N5535" s="1">
        <v>4.8700001239776602</v>
      </c>
    </row>
    <row r="5536" spans="1:14" x14ac:dyDescent="0.25">
      <c r="A5536" s="3">
        <v>39903</v>
      </c>
      <c r="B5536" s="5" t="s">
        <v>1078</v>
      </c>
      <c r="C5536" s="5" t="s">
        <v>7774</v>
      </c>
      <c r="D5536" s="5" t="s">
        <v>1077</v>
      </c>
      <c r="E5536" s="1">
        <v>14.61</v>
      </c>
      <c r="F5536" s="8">
        <v>1755032320</v>
      </c>
      <c r="G5536" s="8">
        <v>24185872384</v>
      </c>
      <c r="H5536" s="1">
        <v>-50.615640518546101</v>
      </c>
      <c r="I5536" s="8">
        <v>19229000192</v>
      </c>
      <c r="J5536" s="1">
        <v>-5.3131771087646502</v>
      </c>
      <c r="K5536" s="8">
        <v>4079999936</v>
      </c>
      <c r="L5536" s="9">
        <v>56</v>
      </c>
      <c r="M5536" s="7">
        <v>0.68841012592610706</v>
      </c>
      <c r="N5536" s="1">
        <v>1.6199999749660501</v>
      </c>
    </row>
    <row r="5537" spans="1:14" x14ac:dyDescent="0.25">
      <c r="A5537" s="3">
        <v>39903</v>
      </c>
      <c r="B5537" s="5" t="s">
        <v>329</v>
      </c>
      <c r="C5537" s="5" t="s">
        <v>7775</v>
      </c>
      <c r="D5537" s="5" t="s">
        <v>330</v>
      </c>
      <c r="E5537" s="1">
        <v>41.11</v>
      </c>
      <c r="F5537" s="8">
        <v>503225696</v>
      </c>
      <c r="G5537" s="8">
        <v>20620869632</v>
      </c>
      <c r="H5537" s="1">
        <v>-33.518370211365699</v>
      </c>
      <c r="I5537" s="8">
        <v>17970000384</v>
      </c>
      <c r="J5537" s="1">
        <v>10.360499382019</v>
      </c>
      <c r="K5537" s="8">
        <v>4075000000</v>
      </c>
      <c r="L5537" s="9">
        <v>57</v>
      </c>
      <c r="M5537" s="7">
        <v>0.69326360981973856</v>
      </c>
      <c r="N5537" s="1">
        <v>4.5849999189376804</v>
      </c>
    </row>
    <row r="5538" spans="1:14" x14ac:dyDescent="0.25">
      <c r="A5538" s="3">
        <v>39903</v>
      </c>
      <c r="B5538" s="5" t="s">
        <v>287</v>
      </c>
      <c r="C5538" s="5" t="s">
        <v>7776</v>
      </c>
      <c r="D5538" s="5" t="s">
        <v>288</v>
      </c>
      <c r="E5538" s="1">
        <v>28.58</v>
      </c>
      <c r="F5538" s="8">
        <v>759000000</v>
      </c>
      <c r="G5538" s="8">
        <v>21088192512</v>
      </c>
      <c r="H5538" s="1">
        <v>-45.036909338884797</v>
      </c>
      <c r="I5538" s="8">
        <v>24702000128</v>
      </c>
      <c r="J5538" s="1">
        <v>12.091635704040501</v>
      </c>
      <c r="K5538" s="8">
        <v>4059000000</v>
      </c>
      <c r="L5538" s="9">
        <v>58</v>
      </c>
      <c r="M5538" s="7">
        <v>0.69809803708949325</v>
      </c>
      <c r="N5538" s="1">
        <v>2.9700000286102299</v>
      </c>
    </row>
    <row r="5539" spans="1:14" x14ac:dyDescent="0.25">
      <c r="A5539" s="3">
        <v>39903</v>
      </c>
      <c r="B5539" s="5" t="s">
        <v>248</v>
      </c>
      <c r="C5539" s="5" t="s">
        <v>7777</v>
      </c>
      <c r="D5539" s="5" t="s">
        <v>249</v>
      </c>
      <c r="E5539" s="1">
        <v>29.47</v>
      </c>
      <c r="F5539" s="8">
        <v>1119284096</v>
      </c>
      <c r="G5539" s="8">
        <v>32492816384</v>
      </c>
      <c r="H5539" s="1">
        <v>-35.643673712948498</v>
      </c>
      <c r="I5539" s="8">
        <v>14629999872</v>
      </c>
      <c r="J5539" s="1">
        <v>9.8869829177856392</v>
      </c>
      <c r="K5539" s="8">
        <v>4033999936</v>
      </c>
      <c r="L5539" s="9">
        <v>59</v>
      </c>
      <c r="M5539" s="7">
        <v>0.7029026883082139</v>
      </c>
      <c r="N5539" s="1">
        <v>2.5500000119209298</v>
      </c>
    </row>
    <row r="5540" spans="1:14" x14ac:dyDescent="0.25">
      <c r="A5540" s="3">
        <v>39903</v>
      </c>
      <c r="B5540" s="5" t="s">
        <v>147</v>
      </c>
      <c r="C5540" s="5" t="s">
        <v>7778</v>
      </c>
      <c r="D5540" s="5" t="s">
        <v>148</v>
      </c>
      <c r="E5540" s="1">
        <v>15.47</v>
      </c>
      <c r="F5540" s="8">
        <v>895000000</v>
      </c>
      <c r="G5540" s="8">
        <v>14193295360</v>
      </c>
      <c r="H5540" s="1">
        <v>-61.162411822487996</v>
      </c>
      <c r="I5540" s="8">
        <v>18279000320</v>
      </c>
      <c r="J5540" s="1">
        <v>19.752357482910199</v>
      </c>
      <c r="K5540" s="8">
        <v>3948000064</v>
      </c>
      <c r="L5540" s="9">
        <v>60</v>
      </c>
      <c r="M5540" s="7">
        <v>0.70760491032604955</v>
      </c>
      <c r="N5540" s="1">
        <v>1.75999997183681</v>
      </c>
    </row>
    <row r="5541" spans="1:14" x14ac:dyDescent="0.25">
      <c r="A5541" s="3">
        <v>39903</v>
      </c>
      <c r="B5541" s="5" t="s">
        <v>261</v>
      </c>
      <c r="C5541" s="5" t="s">
        <v>7779</v>
      </c>
      <c r="D5541" s="5" t="s">
        <v>262</v>
      </c>
      <c r="E5541" s="1">
        <v>35.58</v>
      </c>
      <c r="F5541" s="8">
        <v>698138432</v>
      </c>
      <c r="G5541" s="8">
        <v>25792059392</v>
      </c>
      <c r="H5541" s="1">
        <v>-62.1940530528544</v>
      </c>
      <c r="I5541" s="8">
        <v>60908999680</v>
      </c>
      <c r="J5541" s="1">
        <v>-8.2516155242919904</v>
      </c>
      <c r="K5541" s="8">
        <v>3946000064</v>
      </c>
      <c r="L5541" s="9">
        <v>61</v>
      </c>
      <c r="M5541" s="7">
        <v>0.71230475026590057</v>
      </c>
      <c r="N5541" s="1">
        <v>3.6699999645352399</v>
      </c>
    </row>
    <row r="5542" spans="1:14" x14ac:dyDescent="0.25">
      <c r="A5542" s="3">
        <v>39903</v>
      </c>
      <c r="B5542" s="5" t="s">
        <v>167</v>
      </c>
      <c r="C5542" s="5" t="s">
        <v>7780</v>
      </c>
      <c r="D5542" s="5" t="s">
        <v>168</v>
      </c>
      <c r="E5542" s="1">
        <v>13.63</v>
      </c>
      <c r="F5542" s="8">
        <v>1160000000</v>
      </c>
      <c r="G5542" s="8">
        <v>15001217024</v>
      </c>
      <c r="H5542" s="1">
        <v>-76.112255811119994</v>
      </c>
      <c r="I5542" s="8">
        <v>31754999808</v>
      </c>
      <c r="J5542" s="1">
        <v>1.2048189640045199</v>
      </c>
      <c r="K5542" s="8">
        <v>3914999936</v>
      </c>
      <c r="L5542" s="9">
        <v>62</v>
      </c>
      <c r="M5542" s="7">
        <v>0.71696766784453725</v>
      </c>
      <c r="N5542" s="1">
        <v>2.3499999791383699</v>
      </c>
    </row>
    <row r="5543" spans="1:14" x14ac:dyDescent="0.25">
      <c r="A5543" s="3">
        <v>39903</v>
      </c>
      <c r="B5543" s="5" t="s">
        <v>497</v>
      </c>
      <c r="C5543" s="5" t="s">
        <v>7781</v>
      </c>
      <c r="D5543" s="5" t="s">
        <v>498</v>
      </c>
      <c r="E5543" s="1">
        <v>60.15</v>
      </c>
      <c r="F5543" s="8">
        <v>339180992</v>
      </c>
      <c r="G5543" s="8">
        <v>20706478080</v>
      </c>
      <c r="H5543" s="1">
        <v>-29.155463516144</v>
      </c>
      <c r="I5543" s="8">
        <v>18018000128</v>
      </c>
      <c r="J5543" s="1">
        <v>14.023541450500501</v>
      </c>
      <c r="K5543" s="8">
        <v>3912000064</v>
      </c>
      <c r="L5543" s="9">
        <v>63</v>
      </c>
      <c r="M5543" s="7">
        <v>0.72162701245865002</v>
      </c>
      <c r="N5543" s="1">
        <v>6.1299998760223398</v>
      </c>
    </row>
    <row r="5544" spans="1:14" x14ac:dyDescent="0.25">
      <c r="A5544" s="3">
        <v>39903</v>
      </c>
      <c r="B5544" s="5" t="s">
        <v>46</v>
      </c>
      <c r="C5544" s="5" t="s">
        <v>7782</v>
      </c>
      <c r="D5544" s="5" t="s">
        <v>47</v>
      </c>
      <c r="E5544" s="1">
        <v>18.25</v>
      </c>
      <c r="F5544" s="8">
        <v>1470000000</v>
      </c>
      <c r="G5544" s="8">
        <v>27111340032</v>
      </c>
      <c r="H5544" s="1">
        <v>-24.685477004536299</v>
      </c>
      <c r="I5544" s="8">
        <v>48229999616</v>
      </c>
      <c r="J5544" s="1">
        <v>-0.109769001603127</v>
      </c>
      <c r="K5544" s="8">
        <v>3786000000</v>
      </c>
      <c r="L5544" s="9">
        <v>64</v>
      </c>
      <c r="M5544" s="7">
        <v>0.72613628608350622</v>
      </c>
      <c r="N5544" s="1">
        <v>1.4999999850988399</v>
      </c>
    </row>
    <row r="5545" spans="1:14" x14ac:dyDescent="0.25">
      <c r="A5545" s="3">
        <v>39903</v>
      </c>
      <c r="B5545" s="5" t="s">
        <v>1384</v>
      </c>
      <c r="C5545" s="5" t="s">
        <v>7783</v>
      </c>
      <c r="D5545" s="5" t="s">
        <v>1383</v>
      </c>
      <c r="E5545" s="1">
        <v>37.97</v>
      </c>
      <c r="F5545" s="8">
        <v>503230560</v>
      </c>
      <c r="G5545" s="8">
        <v>17807403008</v>
      </c>
      <c r="H5545" s="1">
        <v>-51.942791805986097</v>
      </c>
      <c r="I5545" s="8">
        <v>61251099648</v>
      </c>
      <c r="J5545" s="1">
        <v>0.136019006371498</v>
      </c>
      <c r="K5545" s="8">
        <v>3733599936</v>
      </c>
      <c r="L5545" s="9">
        <v>65</v>
      </c>
      <c r="M5545" s="7">
        <v>0.7305831491889393</v>
      </c>
      <c r="N5545" s="1">
        <v>4.7800000905990601</v>
      </c>
    </row>
    <row r="5546" spans="1:14" x14ac:dyDescent="0.25">
      <c r="A5546" s="3">
        <v>39903</v>
      </c>
      <c r="B5546" s="5" t="s">
        <v>1574</v>
      </c>
      <c r="C5546" s="5" t="s">
        <v>7784</v>
      </c>
      <c r="D5546" s="5" t="s">
        <v>1146</v>
      </c>
      <c r="E5546" s="1">
        <v>38.909999999999997</v>
      </c>
      <c r="F5546" s="8">
        <v>1648999936</v>
      </c>
      <c r="G5546" s="8">
        <v>62464667648</v>
      </c>
      <c r="H5546" s="1">
        <v>-4.2568347793960504</v>
      </c>
      <c r="I5546" s="8">
        <v>11219000064</v>
      </c>
      <c r="J5546" s="1">
        <v>25.6002712249756</v>
      </c>
      <c r="K5546" s="8">
        <v>3717000064</v>
      </c>
      <c r="L5546" s="9">
        <v>66</v>
      </c>
      <c r="M5546" s="7">
        <v>0.73501024119955305</v>
      </c>
      <c r="N5546" s="1">
        <v>1.6699999719858201</v>
      </c>
    </row>
    <row r="5547" spans="1:14" x14ac:dyDescent="0.25">
      <c r="A5547" s="3">
        <v>39903</v>
      </c>
      <c r="B5547" s="5" t="s">
        <v>870</v>
      </c>
      <c r="C5547" s="5" t="s">
        <v>7785</v>
      </c>
      <c r="D5547" s="5" t="s">
        <v>871</v>
      </c>
      <c r="E5547" s="1">
        <v>30.99</v>
      </c>
      <c r="F5547" s="8">
        <v>583000000</v>
      </c>
      <c r="G5547" s="8">
        <v>17802078208</v>
      </c>
      <c r="H5547" s="1">
        <v>-28.312848476772899</v>
      </c>
      <c r="I5547" s="8">
        <v>16245000192</v>
      </c>
      <c r="J5547" s="1">
        <v>9.9487037658691406</v>
      </c>
      <c r="K5547" s="8">
        <v>3667999936</v>
      </c>
      <c r="L5547" s="9">
        <v>67</v>
      </c>
      <c r="M5547" s="7">
        <v>0.73937897214709103</v>
      </c>
      <c r="N5547" s="1">
        <v>3.1799999475479099</v>
      </c>
    </row>
    <row r="5548" spans="1:14" x14ac:dyDescent="0.25">
      <c r="A5548" s="3">
        <v>39903</v>
      </c>
      <c r="B5548" s="5" t="s">
        <v>291</v>
      </c>
      <c r="C5548" s="5" t="s">
        <v>7786</v>
      </c>
      <c r="D5548" s="5" t="s">
        <v>292</v>
      </c>
      <c r="E5548" s="1">
        <v>41.59</v>
      </c>
      <c r="F5548" s="8">
        <v>386710592</v>
      </c>
      <c r="G5548" s="8">
        <v>16346131456</v>
      </c>
      <c r="H5548" s="1">
        <v>-54.472354527513502</v>
      </c>
      <c r="I5548" s="8">
        <v>29300000256</v>
      </c>
      <c r="J5548" s="1">
        <v>7.5624079704284703</v>
      </c>
      <c r="K5548" s="8">
        <v>3653000000</v>
      </c>
      <c r="L5548" s="9">
        <v>68</v>
      </c>
      <c r="M5548" s="7">
        <v>0.743729837585971</v>
      </c>
      <c r="N5548" s="1">
        <v>6.21000003814697</v>
      </c>
    </row>
    <row r="5549" spans="1:14" x14ac:dyDescent="0.25">
      <c r="A5549" s="3">
        <v>39903</v>
      </c>
      <c r="B5549" s="5" t="s">
        <v>169</v>
      </c>
      <c r="C5549" s="5" t="s">
        <v>7787</v>
      </c>
      <c r="D5549" s="5" t="s">
        <v>170</v>
      </c>
      <c r="E5549" s="1">
        <v>26.58</v>
      </c>
      <c r="F5549" s="8">
        <v>3732800512</v>
      </c>
      <c r="G5549" s="8">
        <v>93384392704</v>
      </c>
      <c r="H5549" s="1">
        <v>-36.784586182256803</v>
      </c>
      <c r="I5549" s="8">
        <v>101490999296</v>
      </c>
      <c r="J5549" s="1">
        <v>-12.7731990814209</v>
      </c>
      <c r="K5549" s="8">
        <v>3652000192</v>
      </c>
      <c r="L5549" s="9">
        <v>69</v>
      </c>
      <c r="M5549" s="7">
        <v>0.74807951221453817</v>
      </c>
      <c r="N5549" s="1">
        <v>1.4399999901652301</v>
      </c>
    </row>
    <row r="5550" spans="1:14" x14ac:dyDescent="0.25">
      <c r="A5550" s="3">
        <v>39903</v>
      </c>
      <c r="B5550" s="5" t="s">
        <v>101</v>
      </c>
      <c r="C5550" s="5" t="s">
        <v>7788</v>
      </c>
      <c r="D5550" s="5" t="s">
        <v>102</v>
      </c>
      <c r="E5550" s="1">
        <v>27.78</v>
      </c>
      <c r="F5550" s="8">
        <v>641889536</v>
      </c>
      <c r="G5550" s="8">
        <v>17574934528</v>
      </c>
      <c r="H5550" s="1">
        <v>-22.831409812641802</v>
      </c>
      <c r="I5550" s="8">
        <v>78325001216</v>
      </c>
      <c r="J5550" s="1">
        <v>58.607841491699197</v>
      </c>
      <c r="K5550" s="8">
        <v>3572000000</v>
      </c>
      <c r="L5550" s="9">
        <v>70</v>
      </c>
      <c r="M5550" s="7">
        <v>0.7523339034950417</v>
      </c>
      <c r="N5550" s="1">
        <v>3.9200000166893001</v>
      </c>
    </row>
    <row r="5551" spans="1:14" x14ac:dyDescent="0.25">
      <c r="A5551" s="3">
        <v>39903</v>
      </c>
      <c r="B5551" s="5" t="s">
        <v>273</v>
      </c>
      <c r="C5551" s="5" t="s">
        <v>7789</v>
      </c>
      <c r="D5551" s="5" t="s">
        <v>274</v>
      </c>
      <c r="E5551" s="1">
        <v>27.86</v>
      </c>
      <c r="F5551" s="8">
        <v>734586240</v>
      </c>
      <c r="G5551" s="8">
        <v>20445384704</v>
      </c>
      <c r="H5551" s="1">
        <v>-52.483398898013697</v>
      </c>
      <c r="I5551" s="8">
        <v>36555999232</v>
      </c>
      <c r="J5551" s="1">
        <v>5.6867790222168004</v>
      </c>
      <c r="K5551" s="8">
        <v>3529000000</v>
      </c>
      <c r="L5551" s="9">
        <v>71</v>
      </c>
      <c r="M5551" s="7">
        <v>0.75653708009887621</v>
      </c>
      <c r="N5551" s="1">
        <v>3.79000008106232</v>
      </c>
    </row>
    <row r="5552" spans="1:14" x14ac:dyDescent="0.25">
      <c r="A5552" s="3">
        <v>39903</v>
      </c>
      <c r="B5552" s="5" t="s">
        <v>890</v>
      </c>
      <c r="C5552" s="5" t="s">
        <v>7790</v>
      </c>
      <c r="D5552" s="5" t="s">
        <v>891</v>
      </c>
      <c r="E5552" s="1">
        <v>30.62</v>
      </c>
      <c r="F5552" s="8">
        <v>777600000</v>
      </c>
      <c r="G5552" s="8">
        <v>23593046016</v>
      </c>
      <c r="H5552" s="1">
        <v>-9.36120299936821</v>
      </c>
      <c r="I5552" s="8">
        <v>17126595840</v>
      </c>
      <c r="J5552" s="1">
        <v>11.554744720459</v>
      </c>
      <c r="K5552" s="8">
        <v>3499853056</v>
      </c>
      <c r="L5552" s="9">
        <v>72</v>
      </c>
      <c r="M5552" s="7">
        <v>0.7607055415559002</v>
      </c>
      <c r="N5552" s="1">
        <v>2.2600000053644198</v>
      </c>
    </row>
    <row r="5553" spans="1:14" x14ac:dyDescent="0.25">
      <c r="A5553" s="3">
        <v>39903</v>
      </c>
      <c r="B5553" s="5" t="s">
        <v>1480</v>
      </c>
      <c r="C5553" s="5" t="s">
        <v>7791</v>
      </c>
      <c r="D5553" s="5" t="s">
        <v>1479</v>
      </c>
      <c r="E5553" s="1">
        <v>17.059999999999999</v>
      </c>
      <c r="F5553" s="8">
        <v>607296192</v>
      </c>
      <c r="G5553" s="8">
        <v>10890891264</v>
      </c>
      <c r="H5553" s="1">
        <v>-57.387648660927297</v>
      </c>
      <c r="I5553" s="8">
        <v>10828999936</v>
      </c>
      <c r="J5553" s="1">
        <v>32.517738342285199</v>
      </c>
      <c r="K5553" s="8">
        <v>3485000000</v>
      </c>
      <c r="L5553" s="9">
        <v>73</v>
      </c>
      <c r="M5553" s="7">
        <v>0.76485631244407337</v>
      </c>
      <c r="N5553" s="1">
        <v>0.95999976992607094</v>
      </c>
    </row>
    <row r="5554" spans="1:14" x14ac:dyDescent="0.25">
      <c r="A5554" s="3">
        <v>39903</v>
      </c>
      <c r="B5554" s="5" t="s">
        <v>1431</v>
      </c>
      <c r="C5554" s="5" t="s">
        <v>7792</v>
      </c>
      <c r="D5554" s="5" t="s">
        <v>1430</v>
      </c>
      <c r="E5554" s="1">
        <v>30.62</v>
      </c>
      <c r="F5554" s="8">
        <v>579531648</v>
      </c>
      <c r="G5554" s="8">
        <v>17912416256</v>
      </c>
      <c r="H5554" s="1">
        <v>-41.562243711198398</v>
      </c>
      <c r="I5554" s="8">
        <v>7691999872</v>
      </c>
      <c r="J5554" s="1">
        <v>39.579177856445298</v>
      </c>
      <c r="K5554" s="8">
        <v>3451000000</v>
      </c>
      <c r="L5554" s="9">
        <v>74</v>
      </c>
      <c r="M5554" s="7">
        <v>0.7689665880065083</v>
      </c>
      <c r="N5554" s="1">
        <v>3.6299999952316302</v>
      </c>
    </row>
    <row r="5555" spans="1:14" x14ac:dyDescent="0.25">
      <c r="A5555" s="3">
        <v>39903</v>
      </c>
      <c r="B5555" s="5" t="s">
        <v>194</v>
      </c>
      <c r="C5555" s="5" t="s">
        <v>7793</v>
      </c>
      <c r="D5555" s="5" t="s">
        <v>195</v>
      </c>
      <c r="E5555" s="1">
        <v>14.24</v>
      </c>
      <c r="F5555" s="8">
        <v>4228630784</v>
      </c>
      <c r="G5555" s="8">
        <v>56659083264</v>
      </c>
      <c r="H5555" s="1">
        <v>-53.569528655398003</v>
      </c>
      <c r="I5555" s="8">
        <v>51651999744</v>
      </c>
      <c r="J5555" s="1">
        <v>-3.6217420101165798</v>
      </c>
      <c r="K5555" s="8">
        <v>3418000128</v>
      </c>
      <c r="L5555" s="9">
        <v>75</v>
      </c>
      <c r="M5555" s="7">
        <v>0.77303755943465025</v>
      </c>
      <c r="N5555" s="1">
        <v>0.79000002145767201</v>
      </c>
    </row>
    <row r="5556" spans="1:14" x14ac:dyDescent="0.25">
      <c r="A5556" s="3">
        <v>39903</v>
      </c>
      <c r="B5556" s="5" t="s">
        <v>279</v>
      </c>
      <c r="C5556" s="5" t="s">
        <v>7794</v>
      </c>
      <c r="D5556" s="5" t="s">
        <v>280</v>
      </c>
      <c r="E5556" s="1">
        <v>32.869999999999997</v>
      </c>
      <c r="F5556" s="8">
        <v>308913984</v>
      </c>
      <c r="G5556" s="8">
        <v>13694592000</v>
      </c>
      <c r="H5556" s="1">
        <v>-57.7323540719999</v>
      </c>
      <c r="I5556" s="8">
        <v>28001800192</v>
      </c>
      <c r="J5556" s="1">
        <v>19.917518615722699</v>
      </c>
      <c r="K5556" s="8">
        <v>3343600000</v>
      </c>
      <c r="L5556" s="9">
        <v>76</v>
      </c>
      <c r="M5556" s="7">
        <v>0.77701991740931187</v>
      </c>
      <c r="N5556" s="1">
        <v>4.3900000154972103</v>
      </c>
    </row>
    <row r="5557" spans="1:14" x14ac:dyDescent="0.25">
      <c r="A5557" s="3">
        <v>39903</v>
      </c>
      <c r="B5557" s="5" t="s">
        <v>1011</v>
      </c>
      <c r="C5557" s="5" t="s">
        <v>7795</v>
      </c>
      <c r="D5557" s="5" t="s">
        <v>1010</v>
      </c>
      <c r="E5557" s="1">
        <v>5.81</v>
      </c>
      <c r="F5557" s="8">
        <v>662786752</v>
      </c>
      <c r="G5557" s="8">
        <v>3764120320</v>
      </c>
      <c r="H5557" s="1">
        <v>-74.212162602270297</v>
      </c>
      <c r="I5557" s="8">
        <v>16069999872</v>
      </c>
      <c r="J5557" s="1">
        <v>18.896123886108398</v>
      </c>
      <c r="K5557" s="8">
        <v>3336000000</v>
      </c>
      <c r="L5557" s="9">
        <v>77</v>
      </c>
      <c r="M5557" s="7">
        <v>0.780993223487632</v>
      </c>
      <c r="N5557" s="1">
        <v>1.84000002592802</v>
      </c>
    </row>
    <row r="5558" spans="1:14" x14ac:dyDescent="0.25">
      <c r="A5558" s="3">
        <v>39903</v>
      </c>
      <c r="B5558" s="5" t="s">
        <v>91</v>
      </c>
      <c r="C5558" s="5" t="s">
        <v>7796</v>
      </c>
      <c r="D5558" s="5" t="s">
        <v>92</v>
      </c>
      <c r="E5558" s="1">
        <v>25.96</v>
      </c>
      <c r="F5558" s="8">
        <v>991708992</v>
      </c>
      <c r="G5558" s="8">
        <v>25774516224</v>
      </c>
      <c r="H5558" s="1">
        <v>-31.3758217698498</v>
      </c>
      <c r="I5558" s="8">
        <v>61034501120</v>
      </c>
      <c r="J5558" s="1">
        <v>9.8061828613281303</v>
      </c>
      <c r="K5558" s="8">
        <v>3324000000</v>
      </c>
      <c r="L5558" s="9">
        <v>78</v>
      </c>
      <c r="M5558" s="7">
        <v>0.78495223709804451</v>
      </c>
      <c r="N5558" s="1">
        <v>2.0899999439716299</v>
      </c>
    </row>
    <row r="5559" spans="1:14" x14ac:dyDescent="0.25">
      <c r="A5559" s="3">
        <v>39903</v>
      </c>
      <c r="B5559" s="5" t="s">
        <v>425</v>
      </c>
      <c r="C5559" s="5" t="s">
        <v>7797</v>
      </c>
      <c r="D5559" s="5" t="s">
        <v>426</v>
      </c>
      <c r="E5559" s="1">
        <v>38.17</v>
      </c>
      <c r="F5559" s="8">
        <v>313976992</v>
      </c>
      <c r="G5559" s="8">
        <v>11969790976</v>
      </c>
      <c r="H5559" s="1">
        <v>-31.918116145806302</v>
      </c>
      <c r="I5559" s="8">
        <v>23663324160</v>
      </c>
      <c r="J5559" s="1">
        <v>42.610488891601598</v>
      </c>
      <c r="K5559" s="8">
        <v>3300056928</v>
      </c>
      <c r="L5559" s="9">
        <v>79</v>
      </c>
      <c r="M5559" s="7">
        <v>0.7888827335761095</v>
      </c>
      <c r="N5559" s="1">
        <v>6.0299999415874499</v>
      </c>
    </row>
    <row r="5560" spans="1:14" x14ac:dyDescent="0.25">
      <c r="A5560" s="3">
        <v>39903</v>
      </c>
      <c r="B5560" s="5" t="s">
        <v>1374</v>
      </c>
      <c r="C5560" s="5" t="s">
        <v>7798</v>
      </c>
      <c r="D5560" s="5" t="s">
        <v>1373</v>
      </c>
      <c r="E5560" s="1">
        <v>83.1</v>
      </c>
      <c r="F5560" s="8">
        <v>548001984</v>
      </c>
      <c r="G5560" s="8">
        <v>45296103424</v>
      </c>
      <c r="H5560" s="1">
        <v>-13.212218717118001</v>
      </c>
      <c r="I5560" s="8">
        <v>12067000064</v>
      </c>
      <c r="J5560" s="1">
        <v>36.124088287353501</v>
      </c>
      <c r="K5560" s="8">
        <v>3253000000</v>
      </c>
      <c r="L5560" s="9">
        <v>80</v>
      </c>
      <c r="M5560" s="7">
        <v>0.79275718341806856</v>
      </c>
      <c r="N5560" s="1">
        <v>4.2399999499321002</v>
      </c>
    </row>
    <row r="5561" spans="1:14" x14ac:dyDescent="0.25">
      <c r="A5561" s="3">
        <v>39903</v>
      </c>
      <c r="B5561" s="5" t="s">
        <v>1540</v>
      </c>
      <c r="C5561" s="5" t="s">
        <v>7799</v>
      </c>
      <c r="D5561" s="5" t="s">
        <v>895</v>
      </c>
      <c r="E5561" s="1">
        <v>9.48</v>
      </c>
      <c r="F5561" s="8">
        <v>1944000000</v>
      </c>
      <c r="G5561" s="8">
        <v>18515425280</v>
      </c>
      <c r="H5561" s="1">
        <v>-68.661158538061699</v>
      </c>
      <c r="I5561" s="8">
        <v>61100999680</v>
      </c>
      <c r="J5561" s="1">
        <v>-5.2345000207424199E-2</v>
      </c>
      <c r="K5561" s="8">
        <v>3190000000</v>
      </c>
      <c r="L5561" s="9">
        <v>81</v>
      </c>
      <c r="M5561" s="7">
        <v>0.79655659780351262</v>
      </c>
      <c r="N5561" s="1">
        <v>1.25</v>
      </c>
    </row>
    <row r="5562" spans="1:14" x14ac:dyDescent="0.25">
      <c r="A5562" s="3">
        <v>39903</v>
      </c>
      <c r="B5562" s="5" t="s">
        <v>1787</v>
      </c>
      <c r="C5562" s="5" t="s">
        <v>7800</v>
      </c>
      <c r="D5562" s="5" t="s">
        <v>1786</v>
      </c>
      <c r="E5562" s="1">
        <v>24.8</v>
      </c>
      <c r="F5562" s="8">
        <v>325666666.66634101</v>
      </c>
      <c r="G5562" s="8">
        <v>8895575040</v>
      </c>
      <c r="H5562" s="1">
        <v>-24.6092534633779</v>
      </c>
      <c r="I5562" s="8">
        <v>17199999488</v>
      </c>
      <c r="J5562" s="1">
        <v>7.8031959533691397</v>
      </c>
      <c r="K5562" s="8">
        <v>3107000000</v>
      </c>
      <c r="L5562" s="9">
        <v>82</v>
      </c>
      <c r="M5562" s="7">
        <v>0.80025715595259561</v>
      </c>
      <c r="N5562" s="1">
        <v>-22.559998959325501</v>
      </c>
    </row>
    <row r="5563" spans="1:14" x14ac:dyDescent="0.25">
      <c r="A5563" s="3">
        <v>39903</v>
      </c>
      <c r="B5563" s="5" t="s">
        <v>307</v>
      </c>
      <c r="C5563" s="5" t="s">
        <v>7801</v>
      </c>
      <c r="D5563" s="5" t="s">
        <v>308</v>
      </c>
      <c r="E5563" s="1">
        <v>33.75</v>
      </c>
      <c r="F5563" s="8">
        <v>366233120</v>
      </c>
      <c r="G5563" s="8">
        <v>12840081408</v>
      </c>
      <c r="H5563" s="1">
        <v>-32.149025261898601</v>
      </c>
      <c r="I5563" s="8">
        <v>10661000192</v>
      </c>
      <c r="J5563" s="1">
        <v>13.0301103591919</v>
      </c>
      <c r="K5563" s="8">
        <v>3084000000</v>
      </c>
      <c r="L5563" s="9">
        <v>83</v>
      </c>
      <c r="M5563" s="7">
        <v>0.80393032020485566</v>
      </c>
      <c r="N5563" s="1">
        <v>4.5900000333786002</v>
      </c>
    </row>
    <row r="5564" spans="1:14" x14ac:dyDescent="0.25">
      <c r="A5564" s="3">
        <v>39903</v>
      </c>
      <c r="B5564" s="5" t="s">
        <v>111</v>
      </c>
      <c r="C5564" s="5" t="s">
        <v>7802</v>
      </c>
      <c r="D5564" s="5" t="s">
        <v>112</v>
      </c>
      <c r="E5564" s="1">
        <v>58.98</v>
      </c>
      <c r="F5564" s="8">
        <v>501412576</v>
      </c>
      <c r="G5564" s="8">
        <v>29472419840</v>
      </c>
      <c r="H5564" s="1">
        <v>-19.6181401644128</v>
      </c>
      <c r="I5564" s="8">
        <v>15329900032</v>
      </c>
      <c r="J5564" s="1">
        <v>11.1692056655884</v>
      </c>
      <c r="K5564" s="8">
        <v>3070800000</v>
      </c>
      <c r="L5564" s="9">
        <v>84</v>
      </c>
      <c r="M5564" s="7">
        <v>0.80758776274241728</v>
      </c>
      <c r="N5564" s="1">
        <v>3.8100000023841898</v>
      </c>
    </row>
    <row r="5565" spans="1:14" x14ac:dyDescent="0.25">
      <c r="A5565" s="3">
        <v>39903</v>
      </c>
      <c r="B5565" s="5" t="s">
        <v>990</v>
      </c>
      <c r="C5565" s="5" t="s">
        <v>7803</v>
      </c>
      <c r="D5565" s="5" t="s">
        <v>989</v>
      </c>
      <c r="E5565" s="1">
        <v>30.78</v>
      </c>
      <c r="F5565" s="8">
        <v>431557664</v>
      </c>
      <c r="G5565" s="8">
        <v>12086400000</v>
      </c>
      <c r="H5565" s="1">
        <v>-60.349836068473799</v>
      </c>
      <c r="I5565" s="8">
        <v>12921999872</v>
      </c>
      <c r="J5565" s="1">
        <v>9.3416824340820295</v>
      </c>
      <c r="K5565" s="8">
        <v>2985000000</v>
      </c>
      <c r="L5565" s="9">
        <v>85</v>
      </c>
      <c r="M5565" s="7">
        <v>0.81114301413443934</v>
      </c>
      <c r="N5565" s="1">
        <v>3.99000003933907</v>
      </c>
    </row>
    <row r="5566" spans="1:14" x14ac:dyDescent="0.25">
      <c r="A5566" s="3">
        <v>39903</v>
      </c>
      <c r="B5566" s="5" t="s">
        <v>309</v>
      </c>
      <c r="C5566" s="5" t="s">
        <v>7804</v>
      </c>
      <c r="D5566" s="5" t="s">
        <v>310</v>
      </c>
      <c r="E5566" s="1">
        <v>43.64</v>
      </c>
      <c r="F5566" s="8">
        <v>327012672</v>
      </c>
      <c r="G5566" s="8">
        <v>14229080064</v>
      </c>
      <c r="H5566" s="1">
        <v>-46.2135084070338</v>
      </c>
      <c r="I5566" s="8">
        <v>33887000064</v>
      </c>
      <c r="J5566" s="1">
        <v>6.4691472053527797</v>
      </c>
      <c r="K5566" s="8">
        <v>2949000000</v>
      </c>
      <c r="L5566" s="9">
        <v>86</v>
      </c>
      <c r="M5566" s="7">
        <v>0.81465538812273852</v>
      </c>
      <c r="N5566" s="1">
        <v>-3.9800000190734899</v>
      </c>
    </row>
    <row r="5567" spans="1:14" x14ac:dyDescent="0.25">
      <c r="A5567" s="3">
        <v>39903</v>
      </c>
      <c r="B5567" s="5" t="s">
        <v>1452</v>
      </c>
      <c r="C5567" s="5" t="s">
        <v>7805</v>
      </c>
      <c r="D5567" s="5" t="s">
        <v>1451</v>
      </c>
      <c r="E5567" s="1">
        <v>28.71</v>
      </c>
      <c r="F5567" s="8">
        <v>417350912</v>
      </c>
      <c r="G5567" s="8">
        <v>12341781504</v>
      </c>
      <c r="H5567" s="1">
        <v>-63.598328788296101</v>
      </c>
      <c r="I5567" s="8">
        <v>13431399936</v>
      </c>
      <c r="J5567" s="1">
        <v>37.209110260009801</v>
      </c>
      <c r="K5567" s="8">
        <v>2906899968</v>
      </c>
      <c r="L5567" s="9">
        <v>87</v>
      </c>
      <c r="M5567" s="7">
        <v>0.81811761933134852</v>
      </c>
      <c r="N5567" s="1">
        <v>4.8999999761581403</v>
      </c>
    </row>
    <row r="5568" spans="1:14" x14ac:dyDescent="0.25">
      <c r="A5568" s="3">
        <v>39903</v>
      </c>
      <c r="B5568" s="5" t="s">
        <v>1290</v>
      </c>
      <c r="C5568" s="5" t="s">
        <v>7806</v>
      </c>
      <c r="D5568" s="5" t="s">
        <v>1289</v>
      </c>
      <c r="E5568" s="1">
        <v>54.76</v>
      </c>
      <c r="F5568" s="8">
        <v>249631664</v>
      </c>
      <c r="G5568" s="8">
        <v>14147440640</v>
      </c>
      <c r="H5568" s="1">
        <v>-37.647676789298202</v>
      </c>
      <c r="I5568" s="8">
        <v>6098987008</v>
      </c>
      <c r="J5568" s="1">
        <v>48.037345886230497</v>
      </c>
      <c r="K5568" s="8">
        <v>2879440000</v>
      </c>
      <c r="L5568" s="9">
        <v>88</v>
      </c>
      <c r="M5568" s="7">
        <v>0.82154714464734324</v>
      </c>
      <c r="N5568" s="1">
        <v>9.8600002527236903</v>
      </c>
    </row>
    <row r="5569" spans="1:14" x14ac:dyDescent="0.25">
      <c r="A5569" s="3">
        <v>39903</v>
      </c>
      <c r="B5569" s="5" t="s">
        <v>876</v>
      </c>
      <c r="C5569" s="5" t="s">
        <v>7807</v>
      </c>
      <c r="D5569" s="5" t="s">
        <v>877</v>
      </c>
      <c r="E5569" s="1">
        <v>50.73</v>
      </c>
      <c r="F5569" s="8">
        <v>409000000</v>
      </c>
      <c r="G5569" s="8">
        <v>20238778368</v>
      </c>
      <c r="H5569" s="1">
        <v>-21.1141345387603</v>
      </c>
      <c r="I5569" s="8">
        <v>16408999680</v>
      </c>
      <c r="J5569" s="1">
        <v>7.5149049758911097</v>
      </c>
      <c r="K5569" s="8">
        <v>2824000000</v>
      </c>
      <c r="L5569" s="9">
        <v>89</v>
      </c>
      <c r="M5569" s="7">
        <v>0.82491063876160464</v>
      </c>
      <c r="N5569" s="1">
        <v>4.0799999237060502</v>
      </c>
    </row>
    <row r="5570" spans="1:14" x14ac:dyDescent="0.25">
      <c r="A5570" s="3">
        <v>39903</v>
      </c>
      <c r="B5570" s="5" t="s">
        <v>1482</v>
      </c>
      <c r="C5570" s="5" t="s">
        <v>7808</v>
      </c>
      <c r="D5570" s="5" t="s">
        <v>1481</v>
      </c>
      <c r="E5570" s="1">
        <v>44.77</v>
      </c>
      <c r="F5570" s="8">
        <v>190713808</v>
      </c>
      <c r="G5570" s="8">
        <v>8717144064</v>
      </c>
      <c r="H5570" s="1">
        <v>-40.059033964780397</v>
      </c>
      <c r="I5570" s="8">
        <v>27440834048</v>
      </c>
      <c r="J5570" s="1">
        <v>48.942546844482401</v>
      </c>
      <c r="K5570" s="8">
        <v>2815306048</v>
      </c>
      <c r="L5570" s="9">
        <v>90</v>
      </c>
      <c r="M5570" s="7">
        <v>0.82826377804003692</v>
      </c>
      <c r="N5570" s="1">
        <v>9.1800000071525591</v>
      </c>
    </row>
    <row r="5571" spans="1:14" x14ac:dyDescent="0.25">
      <c r="A5571" s="3">
        <v>39903</v>
      </c>
      <c r="B5571" s="5" t="s">
        <v>433</v>
      </c>
      <c r="C5571" s="5" t="s">
        <v>7809</v>
      </c>
      <c r="D5571" s="5" t="s">
        <v>434</v>
      </c>
      <c r="E5571" s="1">
        <v>21.13</v>
      </c>
      <c r="F5571" s="8">
        <v>116198592</v>
      </c>
      <c r="G5571" s="8">
        <v>2504069120</v>
      </c>
      <c r="H5571" s="1">
        <v>-79.195865405937198</v>
      </c>
      <c r="I5571" s="8">
        <v>23754000384</v>
      </c>
      <c r="J5571" s="1">
        <v>40.781131744384801</v>
      </c>
      <c r="K5571" s="8">
        <v>2801000000</v>
      </c>
      <c r="L5571" s="9">
        <v>91</v>
      </c>
      <c r="M5571" s="7">
        <v>0.83159987825747539</v>
      </c>
      <c r="N5571" s="1">
        <v>18.180000305175799</v>
      </c>
    </row>
    <row r="5572" spans="1:14" x14ac:dyDescent="0.25">
      <c r="A5572" s="3">
        <v>39903</v>
      </c>
      <c r="B5572" s="5" t="s">
        <v>275</v>
      </c>
      <c r="C5572" s="5" t="s">
        <v>7810</v>
      </c>
      <c r="D5572" s="5" t="s">
        <v>276</v>
      </c>
      <c r="E5572" s="1">
        <v>25.85</v>
      </c>
      <c r="F5572" s="8">
        <v>390526016</v>
      </c>
      <c r="G5572" s="8">
        <v>10232885248</v>
      </c>
      <c r="H5572" s="1">
        <v>-40.8104678232013</v>
      </c>
      <c r="I5572" s="8">
        <v>11254999808</v>
      </c>
      <c r="J5572" s="1">
        <v>12.2133598327637</v>
      </c>
      <c r="K5572" s="8">
        <v>2766000000</v>
      </c>
      <c r="L5572" s="9">
        <v>92</v>
      </c>
      <c r="M5572" s="7">
        <v>0.83489429211018329</v>
      </c>
      <c r="N5572" s="1">
        <v>3.3999999761581399</v>
      </c>
    </row>
    <row r="5573" spans="1:14" x14ac:dyDescent="0.25">
      <c r="A5573" s="3">
        <v>39903</v>
      </c>
      <c r="B5573" s="5" t="s">
        <v>942</v>
      </c>
      <c r="C5573" s="5" t="s">
        <v>7811</v>
      </c>
      <c r="D5573" s="5" t="s">
        <v>941</v>
      </c>
      <c r="E5573" s="1">
        <v>38.6</v>
      </c>
      <c r="F5573" s="8">
        <v>304835392</v>
      </c>
      <c r="G5573" s="8">
        <v>11818468352</v>
      </c>
      <c r="H5573" s="1">
        <v>-40.7646489675627</v>
      </c>
      <c r="I5573" s="8">
        <v>13626999808</v>
      </c>
      <c r="J5573" s="1">
        <v>6.4443058967590297</v>
      </c>
      <c r="K5573" s="8">
        <v>2762000000</v>
      </c>
      <c r="L5573" s="9">
        <v>93</v>
      </c>
      <c r="M5573" s="7">
        <v>0.83818394180692202</v>
      </c>
      <c r="N5573" s="1">
        <v>4.4100000262260401</v>
      </c>
    </row>
    <row r="5574" spans="1:14" x14ac:dyDescent="0.25">
      <c r="A5574" s="3">
        <v>39903</v>
      </c>
      <c r="B5574" s="5" t="s">
        <v>1095</v>
      </c>
      <c r="C5574" s="5" t="s">
        <v>7812</v>
      </c>
      <c r="D5574" s="5" t="s">
        <v>1094</v>
      </c>
      <c r="E5574" s="1">
        <v>21.6</v>
      </c>
      <c r="F5574" s="8">
        <v>787000000</v>
      </c>
      <c r="G5574" s="8">
        <v>16568582144</v>
      </c>
      <c r="H5574" s="1">
        <v>-49.422580820061398</v>
      </c>
      <c r="I5574" s="8">
        <v>14358000128</v>
      </c>
      <c r="J5574" s="1">
        <v>12.3762760162354</v>
      </c>
      <c r="K5574" s="8">
        <v>2727999936</v>
      </c>
      <c r="L5574" s="9">
        <v>94</v>
      </c>
      <c r="M5574" s="7">
        <v>0.84143309610169592</v>
      </c>
      <c r="N5574" s="1">
        <v>3.0000000596046399</v>
      </c>
    </row>
    <row r="5575" spans="1:14" x14ac:dyDescent="0.25">
      <c r="A5575" s="3">
        <v>39903</v>
      </c>
      <c r="B5575" s="5" t="s">
        <v>1702</v>
      </c>
      <c r="C5575" s="5" t="s">
        <v>7813</v>
      </c>
      <c r="D5575" s="5" t="s">
        <v>1628</v>
      </c>
      <c r="E5575" s="1">
        <v>22.79</v>
      </c>
      <c r="F5575" s="8">
        <v>1024182016</v>
      </c>
      <c r="G5575" s="8">
        <v>22787377152</v>
      </c>
      <c r="H5575" s="1">
        <v>-12.748850753114199</v>
      </c>
      <c r="I5575" s="8">
        <v>19693000192</v>
      </c>
      <c r="J5575" s="1">
        <v>14.1887969970703</v>
      </c>
      <c r="K5575" s="8">
        <v>2695000000</v>
      </c>
      <c r="L5575" s="9">
        <v>95</v>
      </c>
      <c r="M5575" s="7">
        <v>0.84464294618595037</v>
      </c>
      <c r="N5575" s="1">
        <v>1.37000000476837</v>
      </c>
    </row>
    <row r="5576" spans="1:14" x14ac:dyDescent="0.25">
      <c r="A5576" s="3">
        <v>39903</v>
      </c>
      <c r="B5576" s="5" t="s">
        <v>373</v>
      </c>
      <c r="C5576" s="5" t="s">
        <v>7814</v>
      </c>
      <c r="D5576" s="5" t="s">
        <v>374</v>
      </c>
      <c r="E5576" s="1">
        <v>16.510000000000002</v>
      </c>
      <c r="F5576" s="8">
        <v>1277895808</v>
      </c>
      <c r="G5576" s="8">
        <v>20961038336</v>
      </c>
      <c r="H5576" s="1">
        <v>-49.099784238470903</v>
      </c>
      <c r="I5576" s="8">
        <v>12501000192</v>
      </c>
      <c r="J5576" s="1">
        <v>-9.6422119140625</v>
      </c>
      <c r="K5576" s="8">
        <v>2691000000</v>
      </c>
      <c r="L5576" s="9">
        <v>96</v>
      </c>
      <c r="M5576" s="7">
        <v>0.84784803211423565</v>
      </c>
      <c r="N5576" s="1">
        <v>1.45999999344349</v>
      </c>
    </row>
    <row r="5577" spans="1:14" x14ac:dyDescent="0.25">
      <c r="A5577" s="3">
        <v>39903</v>
      </c>
      <c r="B5577" s="5" t="s">
        <v>1595</v>
      </c>
      <c r="C5577" s="5" t="s">
        <v>7815</v>
      </c>
      <c r="D5577" s="5" t="s">
        <v>1434</v>
      </c>
      <c r="E5577" s="1">
        <v>46.32</v>
      </c>
      <c r="F5577" s="8">
        <v>909819008</v>
      </c>
      <c r="G5577" s="8">
        <v>41557749760</v>
      </c>
      <c r="H5577" s="1">
        <v>-1.6769282642585099</v>
      </c>
      <c r="I5577" s="8">
        <v>5335750016</v>
      </c>
      <c r="J5577" s="1">
        <v>26.139320373535199</v>
      </c>
      <c r="K5577" s="8">
        <v>2689392000</v>
      </c>
      <c r="L5577" s="9">
        <v>97</v>
      </c>
      <c r="M5577" s="7">
        <v>0.85105120285182123</v>
      </c>
      <c r="N5577" s="1">
        <v>2.1799999773502301</v>
      </c>
    </row>
    <row r="5578" spans="1:14" x14ac:dyDescent="0.25">
      <c r="A5578" s="3">
        <v>39903</v>
      </c>
      <c r="B5578" s="5" t="s">
        <v>163</v>
      </c>
      <c r="C5578" s="5" t="s">
        <v>7816</v>
      </c>
      <c r="D5578" s="5" t="s">
        <v>164</v>
      </c>
      <c r="E5578" s="1">
        <v>11.38</v>
      </c>
      <c r="F5578" s="8">
        <v>578000000</v>
      </c>
      <c r="G5578" s="8">
        <v>6411892224</v>
      </c>
      <c r="H5578" s="1">
        <v>-68.455466061379099</v>
      </c>
      <c r="I5578" s="8">
        <v>12421999872</v>
      </c>
      <c r="J5578" s="1">
        <v>17.7951545715332</v>
      </c>
      <c r="K5578" s="8">
        <v>2614000000</v>
      </c>
      <c r="L5578" s="9">
        <v>98</v>
      </c>
      <c r="M5578" s="7">
        <v>0.85416457877769925</v>
      </c>
      <c r="N5578" s="1">
        <v>2.4300000220537199</v>
      </c>
    </row>
    <row r="5579" spans="1:14" x14ac:dyDescent="0.25">
      <c r="A5579" s="3">
        <v>39903</v>
      </c>
      <c r="B5579" s="5" t="s">
        <v>886</v>
      </c>
      <c r="C5579" s="5" t="s">
        <v>7817</v>
      </c>
      <c r="D5579" s="5" t="s">
        <v>887</v>
      </c>
      <c r="E5579" s="1">
        <v>29.47</v>
      </c>
      <c r="F5579" s="8">
        <v>506017888</v>
      </c>
      <c r="G5579" s="8">
        <v>14365229056</v>
      </c>
      <c r="H5579" s="1">
        <v>-33.407354531816203</v>
      </c>
      <c r="I5579" s="8">
        <v>13322000128</v>
      </c>
      <c r="J5579" s="1">
        <v>5.0879549980163601</v>
      </c>
      <c r="K5579" s="8">
        <v>2613000000</v>
      </c>
      <c r="L5579" s="9">
        <v>99</v>
      </c>
      <c r="M5579" s="7">
        <v>0.85727676366458494</v>
      </c>
      <c r="N5579" s="1">
        <v>2.3399999737739599</v>
      </c>
    </row>
    <row r="5580" spans="1:14" x14ac:dyDescent="0.25">
      <c r="A5580" s="3">
        <v>39903</v>
      </c>
      <c r="B5580" s="5" t="s">
        <v>179</v>
      </c>
      <c r="C5580" s="5" t="s">
        <v>7818</v>
      </c>
      <c r="D5580" s="5" t="s">
        <v>180</v>
      </c>
      <c r="E5580" s="1">
        <v>28.25</v>
      </c>
      <c r="F5580" s="8">
        <v>1148467328</v>
      </c>
      <c r="G5580" s="8">
        <v>29781766144</v>
      </c>
      <c r="H5580" s="1">
        <v>-39.281198645611298</v>
      </c>
      <c r="I5580" s="8">
        <v>16341000192</v>
      </c>
      <c r="J5580" s="1">
        <v>10.5330810546875</v>
      </c>
      <c r="K5580" s="8">
        <v>2603000000</v>
      </c>
      <c r="L5580" s="9">
        <v>100</v>
      </c>
      <c r="M5580" s="7">
        <v>0.86037703816154754</v>
      </c>
      <c r="N5580" s="1">
        <v>1.2200000472366801</v>
      </c>
    </row>
    <row r="5581" spans="1:14" x14ac:dyDescent="0.25">
      <c r="A5581" s="3">
        <v>39903</v>
      </c>
      <c r="B5581" s="5" t="s">
        <v>315</v>
      </c>
      <c r="C5581" s="5" t="s">
        <v>7819</v>
      </c>
      <c r="D5581" s="5" t="s">
        <v>316</v>
      </c>
      <c r="E5581" s="1">
        <v>38.94</v>
      </c>
      <c r="F5581" s="8">
        <v>400000000</v>
      </c>
      <c r="G5581" s="8">
        <v>15524617216</v>
      </c>
      <c r="H5581" s="1">
        <v>-38.286144705236602</v>
      </c>
      <c r="I5581" s="8">
        <v>23174000128</v>
      </c>
      <c r="J5581" s="1">
        <v>8.7930135726928693</v>
      </c>
      <c r="K5581" s="8">
        <v>2596000000</v>
      </c>
      <c r="L5581" s="9">
        <v>101</v>
      </c>
      <c r="M5581" s="7">
        <v>0.86346897538556411</v>
      </c>
      <c r="N5581" s="1">
        <v>4.0599998831748998</v>
      </c>
    </row>
    <row r="5582" spans="1:14" x14ac:dyDescent="0.25">
      <c r="A5582" s="3">
        <v>39903</v>
      </c>
      <c r="B5582" s="5" t="s">
        <v>232</v>
      </c>
      <c r="C5582" s="5" t="s">
        <v>7820</v>
      </c>
      <c r="D5582" s="5" t="s">
        <v>233</v>
      </c>
      <c r="E5582" s="1">
        <v>51.22</v>
      </c>
      <c r="F5582" s="8">
        <v>615992960</v>
      </c>
      <c r="G5582" s="8">
        <v>31066912768</v>
      </c>
      <c r="H5582" s="1">
        <v>-11.306572130916001</v>
      </c>
      <c r="I5582" s="8">
        <v>12348000000</v>
      </c>
      <c r="J5582" s="1">
        <v>9.6333131790161097</v>
      </c>
      <c r="K5582" s="8">
        <v>2564000000</v>
      </c>
      <c r="L5582" s="9">
        <v>102</v>
      </c>
      <c r="M5582" s="7">
        <v>0.86652279936182697</v>
      </c>
      <c r="N5582" s="1">
        <v>3.2300000190734899</v>
      </c>
    </row>
    <row r="5583" spans="1:14" x14ac:dyDescent="0.25">
      <c r="A5583" s="3">
        <v>39903</v>
      </c>
      <c r="B5583" s="5" t="s">
        <v>872</v>
      </c>
      <c r="C5583" s="5" t="s">
        <v>7821</v>
      </c>
      <c r="D5583" s="5" t="s">
        <v>873</v>
      </c>
      <c r="E5583" s="1">
        <v>14.32</v>
      </c>
      <c r="F5583" s="8">
        <v>1272000000</v>
      </c>
      <c r="G5583" s="8">
        <v>18077050880</v>
      </c>
      <c r="H5583" s="1">
        <v>-20.308609463567802</v>
      </c>
      <c r="I5583" s="8">
        <v>13206999808</v>
      </c>
      <c r="J5583" s="1">
        <v>3.8286159038543701</v>
      </c>
      <c r="K5583" s="8">
        <v>2527000000</v>
      </c>
      <c r="L5583" s="9">
        <v>103</v>
      </c>
      <c r="M5583" s="7">
        <v>0.86953255489537462</v>
      </c>
      <c r="N5583" s="1">
        <v>1.07999999821186</v>
      </c>
    </row>
    <row r="5584" spans="1:14" x14ac:dyDescent="0.25">
      <c r="A5584" s="3">
        <v>39903</v>
      </c>
      <c r="B5584" s="5" t="s">
        <v>123</v>
      </c>
      <c r="C5584" s="5" t="s">
        <v>7822</v>
      </c>
      <c r="D5584" s="5" t="s">
        <v>124</v>
      </c>
      <c r="E5584" s="1">
        <v>46.11</v>
      </c>
      <c r="F5584" s="8">
        <v>413600000</v>
      </c>
      <c r="G5584" s="8">
        <v>19196667904</v>
      </c>
      <c r="H5584" s="1">
        <v>-29.720326966250099</v>
      </c>
      <c r="I5584" s="8">
        <v>19414999552</v>
      </c>
      <c r="J5584" s="1">
        <v>6.2903761863708496</v>
      </c>
      <c r="K5584" s="8">
        <v>2523200000</v>
      </c>
      <c r="L5584" s="9">
        <v>104</v>
      </c>
      <c r="M5584" s="7">
        <v>0.87253778448075159</v>
      </c>
      <c r="N5584" s="1">
        <v>4.0599999427795401</v>
      </c>
    </row>
    <row r="5585" spans="1:14" x14ac:dyDescent="0.25">
      <c r="A5585" s="3">
        <v>39903</v>
      </c>
      <c r="B5585" s="5" t="s">
        <v>1492</v>
      </c>
      <c r="C5585" s="5" t="s">
        <v>7823</v>
      </c>
      <c r="D5585" s="5" t="s">
        <v>1491</v>
      </c>
      <c r="E5585" s="1">
        <v>17.38</v>
      </c>
      <c r="F5585" s="8">
        <v>606800000</v>
      </c>
      <c r="G5585" s="8">
        <v>10541743104</v>
      </c>
      <c r="H5585" s="1">
        <v>-59.0769986785537</v>
      </c>
      <c r="I5585" s="8">
        <v>14624999936</v>
      </c>
      <c r="J5585" s="1">
        <v>8.9539709091186506</v>
      </c>
      <c r="K5585" s="8">
        <v>2523000000</v>
      </c>
      <c r="L5585" s="9">
        <v>105</v>
      </c>
      <c r="M5585" s="7">
        <v>0.87554277585833007</v>
      </c>
      <c r="N5585" s="1">
        <v>1.9999999403953601</v>
      </c>
    </row>
    <row r="5586" spans="1:14" x14ac:dyDescent="0.25">
      <c r="A5586" s="3">
        <v>39903</v>
      </c>
      <c r="B5586" s="5" t="s">
        <v>888</v>
      </c>
      <c r="C5586" s="5" t="s">
        <v>7824</v>
      </c>
      <c r="D5586" s="5" t="s">
        <v>889</v>
      </c>
      <c r="E5586" s="1">
        <v>28.81</v>
      </c>
      <c r="F5586" s="8">
        <v>325811200</v>
      </c>
      <c r="G5586" s="8">
        <v>9200908288</v>
      </c>
      <c r="H5586" s="1">
        <v>-48.0530258358243</v>
      </c>
      <c r="I5586" s="8">
        <v>13804000256</v>
      </c>
      <c r="J5586" s="1">
        <v>9.6673917770385707</v>
      </c>
      <c r="K5586" s="8">
        <v>2521000000</v>
      </c>
      <c r="L5586" s="9">
        <v>106</v>
      </c>
      <c r="M5586" s="7">
        <v>0.87854538515792391</v>
      </c>
      <c r="N5586" s="1">
        <v>3.6900001168251002</v>
      </c>
    </row>
    <row r="5587" spans="1:14" x14ac:dyDescent="0.25">
      <c r="A5587" s="3">
        <v>39903</v>
      </c>
      <c r="B5587" s="5" t="s">
        <v>866</v>
      </c>
      <c r="C5587" s="5" t="s">
        <v>7825</v>
      </c>
      <c r="D5587" s="5" t="s">
        <v>867</v>
      </c>
      <c r="E5587" s="1">
        <v>25.26</v>
      </c>
      <c r="F5587" s="8">
        <v>406071264</v>
      </c>
      <c r="G5587" s="8">
        <v>10184267776</v>
      </c>
      <c r="H5587" s="1">
        <v>-43.639820410247701</v>
      </c>
      <c r="I5587" s="8">
        <v>14440000000</v>
      </c>
      <c r="J5587" s="1">
        <v>7.9222722053527797</v>
      </c>
      <c r="K5587" s="8">
        <v>2516000000</v>
      </c>
      <c r="L5587" s="9">
        <v>107</v>
      </c>
      <c r="M5587" s="7">
        <v>0.88154203926255625</v>
      </c>
      <c r="N5587" s="1">
        <v>3.4399999380111699</v>
      </c>
    </row>
    <row r="5588" spans="1:14" x14ac:dyDescent="0.25">
      <c r="A5588" s="3">
        <v>39903</v>
      </c>
      <c r="B5588" s="5" t="s">
        <v>1396</v>
      </c>
      <c r="C5588" s="5" t="s">
        <v>7826</v>
      </c>
      <c r="D5588" s="5" t="s">
        <v>1395</v>
      </c>
      <c r="E5588" s="1">
        <v>35.840000000000003</v>
      </c>
      <c r="F5588" s="8">
        <v>291450752</v>
      </c>
      <c r="G5588" s="8">
        <v>10670310400</v>
      </c>
      <c r="H5588" s="1">
        <v>-37.486952108315698</v>
      </c>
      <c r="I5588" s="8">
        <v>8844999936</v>
      </c>
      <c r="J5588" s="1">
        <v>-1.9727360010147099</v>
      </c>
      <c r="K5588" s="8">
        <v>2460000000</v>
      </c>
      <c r="L5588" s="9">
        <v>108</v>
      </c>
      <c r="M5588" s="7">
        <v>0.88447199518361963</v>
      </c>
      <c r="N5588" s="1">
        <v>4.5700000524520901</v>
      </c>
    </row>
    <row r="5589" spans="1:14" x14ac:dyDescent="0.25">
      <c r="A5589" s="3">
        <v>39903</v>
      </c>
      <c r="B5589" s="5" t="s">
        <v>125</v>
      </c>
      <c r="C5589" s="5" t="s">
        <v>7827</v>
      </c>
      <c r="D5589" s="5" t="s">
        <v>126</v>
      </c>
      <c r="E5589" s="1">
        <v>21.22</v>
      </c>
      <c r="F5589" s="8">
        <v>649000000</v>
      </c>
      <c r="G5589" s="8">
        <v>13995133952</v>
      </c>
      <c r="H5589" s="1">
        <v>-22.2816508990702</v>
      </c>
      <c r="I5589" s="8">
        <v>75999498240</v>
      </c>
      <c r="J5589" s="1">
        <v>8.2081575393676793</v>
      </c>
      <c r="K5589" s="8">
        <v>2451400000</v>
      </c>
      <c r="L5589" s="9">
        <v>109</v>
      </c>
      <c r="M5589" s="7">
        <v>0.88739170816934931</v>
      </c>
      <c r="N5589" s="1">
        <v>1.9199999868869799</v>
      </c>
    </row>
    <row r="5590" spans="1:14" x14ac:dyDescent="0.25">
      <c r="A5590" s="3">
        <v>39903</v>
      </c>
      <c r="B5590" s="5" t="s">
        <v>1276</v>
      </c>
      <c r="C5590" s="5" t="s">
        <v>7828</v>
      </c>
      <c r="D5590" s="5" t="s">
        <v>1275</v>
      </c>
      <c r="E5590" s="1">
        <v>24.33</v>
      </c>
      <c r="F5590" s="8">
        <v>456300000</v>
      </c>
      <c r="G5590" s="8">
        <v>10666319872</v>
      </c>
      <c r="H5590" s="1">
        <v>-55.331494663105602</v>
      </c>
      <c r="I5590" s="8">
        <v>30950700032</v>
      </c>
      <c r="J5590" s="1">
        <v>12.141842842102101</v>
      </c>
      <c r="K5590" s="8">
        <v>2447199968</v>
      </c>
      <c r="L5590" s="9">
        <v>110</v>
      </c>
      <c r="M5590" s="7">
        <v>0.89030641875319805</v>
      </c>
      <c r="N5590" s="1">
        <v>2.87999996542931</v>
      </c>
    </row>
    <row r="5591" spans="1:14" x14ac:dyDescent="0.25">
      <c r="A5591" s="3">
        <v>39903</v>
      </c>
      <c r="B5591" s="5" t="s">
        <v>143</v>
      </c>
      <c r="C5591" s="5" t="s">
        <v>7829</v>
      </c>
      <c r="D5591" s="5" t="s">
        <v>144</v>
      </c>
      <c r="E5591" s="1">
        <v>28.55</v>
      </c>
      <c r="F5591" s="8">
        <v>309000000</v>
      </c>
      <c r="G5591" s="8">
        <v>9139608576</v>
      </c>
      <c r="H5591" s="1">
        <v>-66.7158339930089</v>
      </c>
      <c r="I5591" s="8">
        <v>11863499776</v>
      </c>
      <c r="J5591" s="1">
        <v>13.768436431884799</v>
      </c>
      <c r="K5591" s="8">
        <v>2437200000</v>
      </c>
      <c r="L5591" s="9">
        <v>111</v>
      </c>
      <c r="M5591" s="7">
        <v>0.89320921898523697</v>
      </c>
      <c r="N5591" s="1">
        <v>5.3299999237060502</v>
      </c>
    </row>
    <row r="5592" spans="1:14" x14ac:dyDescent="0.25">
      <c r="A5592" s="3">
        <v>39903</v>
      </c>
      <c r="B5592" s="5" t="s">
        <v>1133</v>
      </c>
      <c r="C5592" s="5" t="s">
        <v>7830</v>
      </c>
      <c r="D5592" s="5" t="s">
        <v>1132</v>
      </c>
      <c r="E5592" s="1">
        <v>6.25</v>
      </c>
      <c r="F5592" s="8">
        <v>698567296</v>
      </c>
      <c r="G5592" s="8">
        <v>4352362496</v>
      </c>
      <c r="H5592" s="1">
        <v>-64.117538713702203</v>
      </c>
      <c r="I5592" s="8">
        <v>5362999936</v>
      </c>
      <c r="J5592" s="1">
        <v>15.382960319519</v>
      </c>
      <c r="K5592" s="8">
        <v>2431000000</v>
      </c>
      <c r="L5592" s="9">
        <v>112</v>
      </c>
      <c r="M5592" s="7">
        <v>0.8961046347755236</v>
      </c>
      <c r="N5592" s="1">
        <v>-1.2400000691413899</v>
      </c>
    </row>
    <row r="5593" spans="1:14" x14ac:dyDescent="0.25">
      <c r="A5593" s="3">
        <v>39903</v>
      </c>
      <c r="B5593" s="5" t="s">
        <v>299</v>
      </c>
      <c r="C5593" s="5" t="s">
        <v>7831</v>
      </c>
      <c r="D5593" s="5" t="s">
        <v>300</v>
      </c>
      <c r="E5593" s="1">
        <v>30.85</v>
      </c>
      <c r="F5593" s="8">
        <v>499114976</v>
      </c>
      <c r="G5593" s="8">
        <v>15154650112</v>
      </c>
      <c r="H5593" s="1">
        <v>-43.665508023047998</v>
      </c>
      <c r="I5593" s="8">
        <v>16536037120</v>
      </c>
      <c r="J5593" s="1">
        <v>6.7128829956054696</v>
      </c>
      <c r="K5593" s="8">
        <v>2428338976</v>
      </c>
      <c r="L5593" s="9">
        <v>113</v>
      </c>
      <c r="M5593" s="7">
        <v>0.89899688118246679</v>
      </c>
      <c r="N5593" s="1">
        <v>2.9299999773502301</v>
      </c>
    </row>
    <row r="5594" spans="1:14" x14ac:dyDescent="0.25">
      <c r="A5594" s="3">
        <v>39903</v>
      </c>
      <c r="B5594" s="5" t="s">
        <v>181</v>
      </c>
      <c r="C5594" s="5" t="s">
        <v>7832</v>
      </c>
      <c r="D5594" s="5" t="s">
        <v>182</v>
      </c>
      <c r="E5594" s="1">
        <v>42.32</v>
      </c>
      <c r="F5594" s="8">
        <v>352254624</v>
      </c>
      <c r="G5594" s="8">
        <v>14395959296</v>
      </c>
      <c r="H5594" s="1">
        <v>-14.1605522912282</v>
      </c>
      <c r="I5594" s="8">
        <v>13188999936</v>
      </c>
      <c r="J5594" s="1">
        <v>-6.2748718261718803</v>
      </c>
      <c r="K5594" s="8">
        <v>2407000000</v>
      </c>
      <c r="L5594" s="9">
        <v>114</v>
      </c>
      <c r="M5594" s="7">
        <v>0.90186371203693816</v>
      </c>
      <c r="N5594" s="1">
        <v>4.9799998998642003</v>
      </c>
    </row>
    <row r="5595" spans="1:14" x14ac:dyDescent="0.25">
      <c r="A5595" s="3">
        <v>39903</v>
      </c>
      <c r="B5595" s="5" t="s">
        <v>188</v>
      </c>
      <c r="C5595" s="5" t="s">
        <v>7833</v>
      </c>
      <c r="D5595" s="5" t="s">
        <v>189</v>
      </c>
      <c r="E5595" s="1">
        <v>22.1</v>
      </c>
      <c r="F5595" s="8">
        <v>435091680</v>
      </c>
      <c r="G5595" s="8">
        <v>9372844032</v>
      </c>
      <c r="H5595" s="1">
        <v>-53.0154384336075</v>
      </c>
      <c r="I5595" s="8">
        <v>14177999872</v>
      </c>
      <c r="J5595" s="1">
        <v>-7.3765912055969203</v>
      </c>
      <c r="K5595" s="8">
        <v>2377000064</v>
      </c>
      <c r="L5595" s="9">
        <v>115</v>
      </c>
      <c r="M5595" s="7">
        <v>0.90469481179786704</v>
      </c>
      <c r="N5595" s="1">
        <v>8.10000032186508</v>
      </c>
    </row>
    <row r="5596" spans="1:14" x14ac:dyDescent="0.25">
      <c r="A5596" s="3">
        <v>39903</v>
      </c>
      <c r="B5596" s="5" t="s">
        <v>1388</v>
      </c>
      <c r="C5596" s="5" t="s">
        <v>7834</v>
      </c>
      <c r="D5596" s="5" t="s">
        <v>1387</v>
      </c>
      <c r="E5596" s="1">
        <v>106.02</v>
      </c>
      <c r="F5596" s="8">
        <v>485400000</v>
      </c>
      <c r="G5596" s="8">
        <v>47779909632</v>
      </c>
      <c r="H5596" s="1">
        <v>-51.8060071733385</v>
      </c>
      <c r="I5596" s="8">
        <v>53578998784</v>
      </c>
      <c r="J5596" s="1">
        <v>-39.092624664306598</v>
      </c>
      <c r="K5596" s="8">
        <v>2336000000</v>
      </c>
      <c r="L5596" s="9">
        <v>116</v>
      </c>
      <c r="M5596" s="7">
        <v>0.90747707888388496</v>
      </c>
      <c r="N5596" s="1">
        <v>5.1100004911422703</v>
      </c>
    </row>
    <row r="5597" spans="1:14" x14ac:dyDescent="0.25">
      <c r="A5597" s="3">
        <v>39903</v>
      </c>
      <c r="B5597" s="5" t="s">
        <v>289</v>
      </c>
      <c r="C5597" s="5" t="s">
        <v>7835</v>
      </c>
      <c r="D5597" s="5" t="s">
        <v>290</v>
      </c>
      <c r="E5597" s="1">
        <v>44.49</v>
      </c>
      <c r="F5597" s="8">
        <v>311358336</v>
      </c>
      <c r="G5597" s="8">
        <v>13724674048</v>
      </c>
      <c r="H5597" s="1">
        <v>-56.732864651265999</v>
      </c>
      <c r="I5597" s="8">
        <v>37511000064</v>
      </c>
      <c r="J5597" s="1">
        <v>7.7781558036804199</v>
      </c>
      <c r="K5597" s="8">
        <v>2315000000</v>
      </c>
      <c r="L5597" s="9">
        <v>117</v>
      </c>
      <c r="M5597" s="7">
        <v>0.91023433415106458</v>
      </c>
      <c r="N5597" s="1">
        <v>2.36000007390976</v>
      </c>
    </row>
    <row r="5598" spans="1:14" x14ac:dyDescent="0.25">
      <c r="A5598" s="3">
        <v>39903</v>
      </c>
      <c r="B5598" s="5" t="s">
        <v>874</v>
      </c>
      <c r="C5598" s="5" t="s">
        <v>7836</v>
      </c>
      <c r="D5598" s="5" t="s">
        <v>875</v>
      </c>
      <c r="E5598" s="1">
        <v>68.09</v>
      </c>
      <c r="F5598" s="8">
        <v>189358576</v>
      </c>
      <c r="G5598" s="8">
        <v>12679908352</v>
      </c>
      <c r="H5598" s="1">
        <v>-42.243107892691803</v>
      </c>
      <c r="I5598" s="8">
        <v>13093756160</v>
      </c>
      <c r="J5598" s="1">
        <v>14.0134286880493</v>
      </c>
      <c r="K5598" s="8">
        <v>2283167040</v>
      </c>
      <c r="L5598" s="9">
        <v>118</v>
      </c>
      <c r="M5598" s="7">
        <v>0.91295367512164383</v>
      </c>
      <c r="N5598" s="1">
        <v>6.3899999856948897</v>
      </c>
    </row>
    <row r="5599" spans="1:14" x14ac:dyDescent="0.25">
      <c r="A5599" s="3">
        <v>39903</v>
      </c>
      <c r="B5599" s="5" t="s">
        <v>880</v>
      </c>
      <c r="C5599" s="5" t="s">
        <v>7837</v>
      </c>
      <c r="D5599" s="5" t="s">
        <v>881</v>
      </c>
      <c r="E5599" s="1">
        <v>38.22</v>
      </c>
      <c r="F5599" s="8">
        <v>336393600</v>
      </c>
      <c r="G5599" s="8">
        <v>13910017024</v>
      </c>
      <c r="H5599" s="1">
        <v>-8.7680900697965498</v>
      </c>
      <c r="I5599" s="8">
        <v>14627999744</v>
      </c>
      <c r="J5599" s="1">
        <v>10.5084228515625</v>
      </c>
      <c r="K5599" s="8">
        <v>2261000000</v>
      </c>
      <c r="L5599" s="9">
        <v>119</v>
      </c>
      <c r="M5599" s="7">
        <v>0.91564661428323912</v>
      </c>
      <c r="N5599" s="1">
        <v>3.6200000047683698</v>
      </c>
    </row>
    <row r="5600" spans="1:14" x14ac:dyDescent="0.25">
      <c r="A5600" s="3">
        <v>39903</v>
      </c>
      <c r="B5600" s="5" t="s">
        <v>208</v>
      </c>
      <c r="C5600" s="5" t="s">
        <v>7838</v>
      </c>
      <c r="D5600" s="5" t="s">
        <v>209</v>
      </c>
      <c r="E5600" s="1">
        <v>22.77</v>
      </c>
      <c r="F5600" s="8">
        <v>1047598400</v>
      </c>
      <c r="G5600" s="8">
        <v>23949084672</v>
      </c>
      <c r="H5600" s="1">
        <v>-56.268174219302601</v>
      </c>
      <c r="I5600" s="8">
        <v>61853999616</v>
      </c>
      <c r="J5600" s="1">
        <v>-26.991943359375</v>
      </c>
      <c r="K5600" s="8">
        <v>2258000000</v>
      </c>
      <c r="L5600" s="9">
        <v>120</v>
      </c>
      <c r="M5600" s="7">
        <v>0.91833598032785746</v>
      </c>
      <c r="N5600" s="1">
        <v>1.4900001287460301</v>
      </c>
    </row>
    <row r="5601" spans="1:14" x14ac:dyDescent="0.25">
      <c r="A5601" s="3">
        <v>39903</v>
      </c>
      <c r="B5601" s="5" t="s">
        <v>1066</v>
      </c>
      <c r="C5601" s="5" t="s">
        <v>7839</v>
      </c>
      <c r="D5601" s="5" t="s">
        <v>1065</v>
      </c>
      <c r="E5601" s="1">
        <v>25.6</v>
      </c>
      <c r="F5601" s="8">
        <v>490735552</v>
      </c>
      <c r="G5601" s="8">
        <v>12455387136</v>
      </c>
      <c r="H5601" s="1">
        <v>-24.5761028866341</v>
      </c>
      <c r="I5601" s="8">
        <v>13387999744</v>
      </c>
      <c r="J5601" s="1">
        <v>0.58602601289749101</v>
      </c>
      <c r="K5601" s="8">
        <v>2207000000</v>
      </c>
      <c r="L5601" s="9">
        <v>121</v>
      </c>
      <c r="M5601" s="7">
        <v>0.92096460338386843</v>
      </c>
      <c r="N5601" s="1">
        <v>2.2099999785423301</v>
      </c>
    </row>
    <row r="5602" spans="1:14" x14ac:dyDescent="0.25">
      <c r="A5602" s="3">
        <v>39903</v>
      </c>
      <c r="B5602" s="5" t="s">
        <v>413</v>
      </c>
      <c r="C5602" s="5" t="s">
        <v>7840</v>
      </c>
      <c r="D5602" s="5" t="s">
        <v>414</v>
      </c>
      <c r="E5602" s="1">
        <v>8.43</v>
      </c>
      <c r="F5602" s="8">
        <v>924346240</v>
      </c>
      <c r="G5602" s="8">
        <v>7672074240</v>
      </c>
      <c r="H5602" s="1">
        <v>-79.416022550148099</v>
      </c>
      <c r="I5602" s="8">
        <v>57514000384</v>
      </c>
      <c r="J5602" s="1">
        <v>7.4766879081726101</v>
      </c>
      <c r="K5602" s="8">
        <v>2146000064</v>
      </c>
      <c r="L5602" s="9">
        <v>122</v>
      </c>
      <c r="M5602" s="7">
        <v>0.92352057313757541</v>
      </c>
      <c r="N5602" s="1">
        <v>0.60000005364417996</v>
      </c>
    </row>
    <row r="5603" spans="1:14" x14ac:dyDescent="0.25">
      <c r="A5603" s="3">
        <v>39903</v>
      </c>
      <c r="B5603" s="5" t="s">
        <v>1677</v>
      </c>
      <c r="C5603" s="5" t="s">
        <v>7841</v>
      </c>
      <c r="D5603" s="5" t="s">
        <v>1676</v>
      </c>
      <c r="E5603" s="1">
        <v>33.24</v>
      </c>
      <c r="F5603" s="8">
        <v>503880736</v>
      </c>
      <c r="G5603" s="8">
        <v>16663698432</v>
      </c>
      <c r="H5603" s="1">
        <v>-15.6085010687351</v>
      </c>
      <c r="I5603" s="8">
        <v>10051999744</v>
      </c>
      <c r="J5603" s="1">
        <v>11.4109048843384</v>
      </c>
      <c r="K5603" s="8">
        <v>2146000000</v>
      </c>
      <c r="L5603" s="9">
        <v>123</v>
      </c>
      <c r="M5603" s="7">
        <v>0.92607654281505591</v>
      </c>
      <c r="N5603" s="1">
        <v>2.6499999761581399</v>
      </c>
    </row>
    <row r="5604" spans="1:14" x14ac:dyDescent="0.25">
      <c r="A5604" s="3">
        <v>39903</v>
      </c>
      <c r="B5604" s="5" t="s">
        <v>980</v>
      </c>
      <c r="C5604" s="5" t="s">
        <v>7842</v>
      </c>
      <c r="D5604" s="5" t="s">
        <v>979</v>
      </c>
      <c r="E5604" s="1">
        <v>31.48</v>
      </c>
      <c r="F5604" s="8">
        <v>359600000</v>
      </c>
      <c r="G5604" s="8">
        <v>11323545600</v>
      </c>
      <c r="H5604" s="1">
        <v>-48.310252496578798</v>
      </c>
      <c r="I5604" s="8">
        <v>95281899520</v>
      </c>
      <c r="J5604" s="1">
        <v>4.8811769485473597</v>
      </c>
      <c r="K5604" s="8">
        <v>2145599968</v>
      </c>
      <c r="L5604" s="9">
        <v>124</v>
      </c>
      <c r="M5604" s="7">
        <v>0.92863203603882627</v>
      </c>
      <c r="N5604" s="1">
        <v>3.5099999904632599</v>
      </c>
    </row>
    <row r="5605" spans="1:14" x14ac:dyDescent="0.25">
      <c r="A5605" s="3">
        <v>39903</v>
      </c>
      <c r="B5605" s="5" t="s">
        <v>1558</v>
      </c>
      <c r="C5605" s="5" t="s">
        <v>7843</v>
      </c>
      <c r="D5605" s="5" t="s">
        <v>1375</v>
      </c>
      <c r="E5605" s="1">
        <v>12.56</v>
      </c>
      <c r="F5605" s="8">
        <v>1282024960</v>
      </c>
      <c r="G5605" s="8">
        <v>16011413504</v>
      </c>
      <c r="H5605" s="1">
        <v>-63.156349770027099</v>
      </c>
      <c r="I5605" s="8">
        <v>8541261056</v>
      </c>
      <c r="J5605" s="1">
        <v>11.3255310058594</v>
      </c>
      <c r="K5605" s="8">
        <v>2124801024</v>
      </c>
      <c r="L5605" s="9">
        <v>125</v>
      </c>
      <c r="M5605" s="7">
        <v>0.93116275690929395</v>
      </c>
      <c r="N5605" s="1">
        <v>1.3599999845027899</v>
      </c>
    </row>
    <row r="5606" spans="1:14" x14ac:dyDescent="0.25">
      <c r="A5606" s="3">
        <v>39903</v>
      </c>
      <c r="B5606" s="5" t="s">
        <v>1213</v>
      </c>
      <c r="C5606" s="5" t="s">
        <v>7844</v>
      </c>
      <c r="D5606" s="5" t="s">
        <v>1212</v>
      </c>
      <c r="E5606" s="1">
        <v>3.42</v>
      </c>
      <c r="F5606" s="8">
        <v>1706753024</v>
      </c>
      <c r="G5606" s="8">
        <v>5997945344</v>
      </c>
      <c r="H5606" s="1">
        <v>-43.7966773536874</v>
      </c>
      <c r="I5606" s="8">
        <v>13475000320</v>
      </c>
      <c r="J5606" s="1">
        <v>-2.19915795326233</v>
      </c>
      <c r="K5606" s="8">
        <v>2097000000</v>
      </c>
      <c r="L5606" s="9">
        <v>126</v>
      </c>
      <c r="M5606" s="7">
        <v>0.93366036567615163</v>
      </c>
      <c r="N5606" s="1">
        <v>0.40000000596046398</v>
      </c>
    </row>
    <row r="5607" spans="1:14" x14ac:dyDescent="0.25">
      <c r="A5607" s="3">
        <v>39903</v>
      </c>
      <c r="B5607" s="5" t="s">
        <v>1405</v>
      </c>
      <c r="C5607" s="5" t="s">
        <v>7845</v>
      </c>
      <c r="D5607" s="5" t="s">
        <v>1404</v>
      </c>
      <c r="E5607" s="1">
        <v>41.34</v>
      </c>
      <c r="F5607" s="8">
        <v>493325376</v>
      </c>
      <c r="G5607" s="8">
        <v>19444566016</v>
      </c>
      <c r="H5607" s="1">
        <v>-15.580969732321501</v>
      </c>
      <c r="I5607" s="8">
        <v>51257900032</v>
      </c>
      <c r="J5607" s="1">
        <v>15.1704711914063</v>
      </c>
      <c r="K5607" s="8">
        <v>2089100032</v>
      </c>
      <c r="L5607" s="9">
        <v>127</v>
      </c>
      <c r="M5607" s="7">
        <v>0.93614856527308343</v>
      </c>
      <c r="N5607" s="1">
        <v>2.1699999570846602</v>
      </c>
    </row>
    <row r="5608" spans="1:14" x14ac:dyDescent="0.25">
      <c r="A5608" s="3">
        <v>39903</v>
      </c>
      <c r="B5608" s="5" t="s">
        <v>393</v>
      </c>
      <c r="C5608" s="5" t="s">
        <v>7846</v>
      </c>
      <c r="D5608" s="5" t="s">
        <v>394</v>
      </c>
      <c r="E5608" s="1">
        <v>7.34</v>
      </c>
      <c r="F5608" s="8">
        <v>800317376</v>
      </c>
      <c r="G5608" s="8">
        <v>6508165632</v>
      </c>
      <c r="H5608" s="1">
        <v>-79.9701718382763</v>
      </c>
      <c r="I5608" s="8">
        <v>26900999680</v>
      </c>
      <c r="J5608" s="1">
        <v>-8.125</v>
      </c>
      <c r="K5608" s="8">
        <v>2079000000</v>
      </c>
      <c r="L5608" s="9">
        <v>128</v>
      </c>
      <c r="M5608" s="7">
        <v>0.93862473533807977</v>
      </c>
      <c r="N5608" s="1">
        <v>-0.119999974966049</v>
      </c>
    </row>
    <row r="5609" spans="1:14" x14ac:dyDescent="0.25">
      <c r="A5609" s="3">
        <v>39903</v>
      </c>
      <c r="B5609" s="5" t="s">
        <v>992</v>
      </c>
      <c r="C5609" s="5" t="s">
        <v>7847</v>
      </c>
      <c r="D5609" s="5" t="s">
        <v>991</v>
      </c>
      <c r="E5609" s="1">
        <v>16.920000000000002</v>
      </c>
      <c r="F5609" s="8">
        <v>559248000</v>
      </c>
      <c r="G5609" s="8">
        <v>9099782144</v>
      </c>
      <c r="H5609" s="1">
        <v>-46.652789061809401</v>
      </c>
      <c r="I5609" s="8">
        <v>10403999744</v>
      </c>
      <c r="J5609" s="1">
        <v>-2.4746909141540501</v>
      </c>
      <c r="K5609" s="8">
        <v>2079000000</v>
      </c>
      <c r="L5609" s="9">
        <v>129</v>
      </c>
      <c r="M5609" s="7">
        <v>0.94110090540307612</v>
      </c>
      <c r="N5609" s="1">
        <v>2.7199999094009399</v>
      </c>
    </row>
    <row r="5610" spans="1:14" x14ac:dyDescent="0.25">
      <c r="A5610" s="3">
        <v>39903</v>
      </c>
      <c r="B5610" s="5" t="s">
        <v>50</v>
      </c>
      <c r="C5610" s="5" t="s">
        <v>7848</v>
      </c>
      <c r="D5610" s="5" t="s">
        <v>51</v>
      </c>
      <c r="E5610" s="1">
        <v>46.89</v>
      </c>
      <c r="F5610" s="8">
        <v>484400000</v>
      </c>
      <c r="G5610" s="8">
        <v>22393243648</v>
      </c>
      <c r="H5610" s="1">
        <v>-24.8286451168957</v>
      </c>
      <c r="I5610" s="8">
        <v>19551100416</v>
      </c>
      <c r="J5610" s="1">
        <v>14.0947818756104</v>
      </c>
      <c r="K5610" s="8">
        <v>2049100000</v>
      </c>
      <c r="L5610" s="9">
        <v>130</v>
      </c>
      <c r="M5610" s="7">
        <v>0.94354146340220257</v>
      </c>
      <c r="N5610" s="1">
        <v>3.35999995470047</v>
      </c>
    </row>
    <row r="5611" spans="1:14" x14ac:dyDescent="0.25">
      <c r="A5611" s="3">
        <v>39903</v>
      </c>
      <c r="B5611" s="5" t="s">
        <v>429</v>
      </c>
      <c r="C5611" s="5" t="s">
        <v>7849</v>
      </c>
      <c r="D5611" s="5" t="s">
        <v>430</v>
      </c>
      <c r="E5611" s="1">
        <v>67.290000000000006</v>
      </c>
      <c r="F5611" s="8">
        <v>306861376</v>
      </c>
      <c r="G5611" s="8">
        <v>20242991104</v>
      </c>
      <c r="H5611" s="1">
        <v>-20.675478029124701</v>
      </c>
      <c r="I5611" s="8">
        <v>10796000256</v>
      </c>
      <c r="J5611" s="1">
        <v>14.8266334533691</v>
      </c>
      <c r="K5611" s="8">
        <v>2042000000</v>
      </c>
      <c r="L5611" s="9">
        <v>131</v>
      </c>
      <c r="M5611" s="7">
        <v>0.94597356502448371</v>
      </c>
      <c r="N5611" s="1">
        <v>3.8700000047683698</v>
      </c>
    </row>
    <row r="5612" spans="1:14" x14ac:dyDescent="0.25">
      <c r="A5612" s="3">
        <v>39903</v>
      </c>
      <c r="B5612" s="5" t="s">
        <v>1604</v>
      </c>
      <c r="C5612" s="5" t="s">
        <v>7850</v>
      </c>
      <c r="D5612" s="5" t="s">
        <v>993</v>
      </c>
      <c r="E5612" s="1">
        <v>15.5</v>
      </c>
      <c r="F5612" s="8">
        <v>1157100032</v>
      </c>
      <c r="G5612" s="8">
        <v>16653637632</v>
      </c>
      <c r="H5612" s="1">
        <v>-31.4789292874426</v>
      </c>
      <c r="I5612" s="8">
        <v>5393000064</v>
      </c>
      <c r="J5612" s="1">
        <v>-3.98789405822754</v>
      </c>
      <c r="K5612" s="8">
        <v>2028000000</v>
      </c>
      <c r="L5612" s="9">
        <v>132</v>
      </c>
      <c r="M5612" s="7">
        <v>0.94838899210087257</v>
      </c>
      <c r="N5612" s="1">
        <v>1.06000000238419</v>
      </c>
    </row>
    <row r="5613" spans="1:14" x14ac:dyDescent="0.25">
      <c r="A5613" s="3">
        <v>39903</v>
      </c>
      <c r="B5613" s="5" t="s">
        <v>115</v>
      </c>
      <c r="C5613" s="5" t="s">
        <v>7851</v>
      </c>
      <c r="D5613" s="5" t="s">
        <v>116</v>
      </c>
      <c r="E5613" s="1">
        <v>49.88</v>
      </c>
      <c r="F5613" s="8">
        <v>328700000</v>
      </c>
      <c r="G5613" s="8">
        <v>16534469632</v>
      </c>
      <c r="H5613" s="1">
        <v>-10.006662913888199</v>
      </c>
      <c r="I5613" s="8">
        <v>14516600064</v>
      </c>
      <c r="J5613" s="1">
        <v>9.7259283065795898</v>
      </c>
      <c r="K5613" s="8">
        <v>2025299936</v>
      </c>
      <c r="L5613" s="9">
        <v>133</v>
      </c>
      <c r="M5613" s="7">
        <v>0.95080120329575579</v>
      </c>
      <c r="N5613" s="1">
        <v>3.3999999761581399</v>
      </c>
    </row>
    <row r="5614" spans="1:14" x14ac:dyDescent="0.25">
      <c r="A5614" s="3">
        <v>39903</v>
      </c>
      <c r="B5614" s="5" t="s">
        <v>1170</v>
      </c>
      <c r="C5614" s="5" t="s">
        <v>7852</v>
      </c>
      <c r="D5614" s="5" t="s">
        <v>39</v>
      </c>
      <c r="E5614" s="1">
        <v>3.84</v>
      </c>
      <c r="F5614" s="8">
        <v>670800000</v>
      </c>
      <c r="G5614" s="8">
        <v>2581258496</v>
      </c>
      <c r="H5614" s="1">
        <v>-84.692010741093995</v>
      </c>
      <c r="I5614" s="8">
        <v>13950400000</v>
      </c>
      <c r="J5614" s="1">
        <v>-0.87046700716018699</v>
      </c>
      <c r="K5614" s="8">
        <v>2011900032</v>
      </c>
      <c r="L5614" s="9">
        <v>134</v>
      </c>
      <c r="M5614" s="7">
        <v>0.95319745468248185</v>
      </c>
      <c r="N5614" s="1">
        <v>-17.399999901652301</v>
      </c>
    </row>
    <row r="5615" spans="1:14" x14ac:dyDescent="0.25">
      <c r="A5615" s="3">
        <v>39903</v>
      </c>
      <c r="B5615" s="5" t="s">
        <v>121</v>
      </c>
      <c r="C5615" s="5" t="s">
        <v>7853</v>
      </c>
      <c r="D5615" s="5" t="s">
        <v>122</v>
      </c>
      <c r="E5615" s="1">
        <v>36.630000000000003</v>
      </c>
      <c r="F5615" s="8">
        <v>381861120</v>
      </c>
      <c r="G5615" s="8">
        <v>13933137920</v>
      </c>
      <c r="H5615" s="1">
        <v>-26.948681679677399</v>
      </c>
      <c r="I5615" s="8">
        <v>12821999872</v>
      </c>
      <c r="J5615" s="1">
        <v>8.8824729919433594</v>
      </c>
      <c r="K5615" s="8">
        <v>1953000000</v>
      </c>
      <c r="L5615" s="9">
        <v>135</v>
      </c>
      <c r="M5615" s="7">
        <v>0.95552355383444809</v>
      </c>
      <c r="N5615" s="1">
        <v>3.00999996066093</v>
      </c>
    </row>
    <row r="5616" spans="1:14" x14ac:dyDescent="0.25">
      <c r="A5616" s="3">
        <v>39903</v>
      </c>
      <c r="B5616" s="5" t="s">
        <v>1730</v>
      </c>
      <c r="C5616" s="5" t="s">
        <v>7854</v>
      </c>
      <c r="D5616" s="5" t="s">
        <v>1729</v>
      </c>
      <c r="E5616" s="1">
        <v>167.48</v>
      </c>
      <c r="F5616" s="8">
        <v>129236504</v>
      </c>
      <c r="G5616" s="8">
        <v>21092931584</v>
      </c>
      <c r="H5616" s="1">
        <v>-15.677706623813</v>
      </c>
      <c r="I5616" s="8">
        <v>4991600000</v>
      </c>
      <c r="J5616" s="1">
        <v>22.716127395629901</v>
      </c>
      <c r="K5616" s="8">
        <v>1948340032</v>
      </c>
      <c r="L5616" s="9">
        <v>136</v>
      </c>
      <c r="M5616" s="7">
        <v>0.95784410278282339</v>
      </c>
      <c r="N5616" s="1">
        <v>-1.9799996614456199</v>
      </c>
    </row>
    <row r="5617" spans="1:14" x14ac:dyDescent="0.25">
      <c r="A5617" s="3">
        <v>39903</v>
      </c>
      <c r="B5617" s="5" t="s">
        <v>1165</v>
      </c>
      <c r="C5617" s="5" t="s">
        <v>7855</v>
      </c>
      <c r="D5617" s="5" t="s">
        <v>1164</v>
      </c>
      <c r="E5617" s="1">
        <v>19.36</v>
      </c>
      <c r="F5617" s="8">
        <v>466615008</v>
      </c>
      <c r="G5617" s="8">
        <v>8228135424</v>
      </c>
      <c r="H5617" s="1">
        <v>-68.1244525530483</v>
      </c>
      <c r="I5617" s="8">
        <v>16554000128</v>
      </c>
      <c r="J5617" s="1">
        <v>7.5423889160156303</v>
      </c>
      <c r="K5617" s="8">
        <v>1943000000</v>
      </c>
      <c r="L5617" s="9">
        <v>137</v>
      </c>
      <c r="M5617" s="7">
        <v>0.96015829154486654</v>
      </c>
      <c r="N5617" s="1">
        <v>2.6399999707937201</v>
      </c>
    </row>
    <row r="5618" spans="1:14" x14ac:dyDescent="0.25">
      <c r="A5618" s="3">
        <v>39903</v>
      </c>
      <c r="B5618" s="5" t="s">
        <v>1767</v>
      </c>
      <c r="C5618" s="5" t="s">
        <v>7856</v>
      </c>
      <c r="D5618" s="5" t="s">
        <v>1766</v>
      </c>
      <c r="E5618" s="1">
        <v>62.86</v>
      </c>
      <c r="F5618" s="8">
        <v>139001056</v>
      </c>
      <c r="G5618" s="8">
        <v>9149051904</v>
      </c>
      <c r="H5618" s="1">
        <v>-40.756849928962303</v>
      </c>
      <c r="I5618" s="8">
        <v>3544056960</v>
      </c>
      <c r="J5618" s="1">
        <v>38.023338317871101</v>
      </c>
      <c r="K5618" s="8">
        <v>1939882016</v>
      </c>
      <c r="L5618" s="9">
        <v>138</v>
      </c>
      <c r="M5618" s="7">
        <v>0.96246876666638836</v>
      </c>
      <c r="N5618" s="1">
        <v>9.4299998283386195</v>
      </c>
    </row>
    <row r="5619" spans="1:14" x14ac:dyDescent="0.25">
      <c r="A5619" s="3">
        <v>39903</v>
      </c>
      <c r="B5619" s="5" t="s">
        <v>133</v>
      </c>
      <c r="C5619" s="5" t="s">
        <v>7857</v>
      </c>
      <c r="D5619" s="5" t="s">
        <v>134</v>
      </c>
      <c r="E5619" s="1">
        <v>22.8</v>
      </c>
      <c r="F5619" s="8">
        <v>591428864</v>
      </c>
      <c r="G5619" s="8">
        <v>13428297728</v>
      </c>
      <c r="H5619" s="1">
        <v>-32.435545647581201</v>
      </c>
      <c r="I5619" s="8">
        <v>37903993856</v>
      </c>
      <c r="J5619" s="1">
        <v>7.07730913162231</v>
      </c>
      <c r="K5619" s="8">
        <v>1902919968</v>
      </c>
      <c r="L5619" s="9">
        <v>139</v>
      </c>
      <c r="M5619" s="7">
        <v>0.96473521854750688</v>
      </c>
      <c r="N5619" s="1">
        <v>1.8200000226497699</v>
      </c>
    </row>
    <row r="5620" spans="1:14" x14ac:dyDescent="0.25">
      <c r="A5620" s="3">
        <v>39903</v>
      </c>
      <c r="B5620" s="5" t="s">
        <v>365</v>
      </c>
      <c r="C5620" s="5" t="s">
        <v>7858</v>
      </c>
      <c r="D5620" s="5" t="s">
        <v>366</v>
      </c>
      <c r="E5620" s="1">
        <v>11.4</v>
      </c>
      <c r="F5620" s="8">
        <v>2012937984</v>
      </c>
      <c r="G5620" s="8">
        <v>22553126912</v>
      </c>
      <c r="H5620" s="1">
        <v>-51.282052118057699</v>
      </c>
      <c r="I5620" s="8">
        <v>14876162816</v>
      </c>
      <c r="J5620" s="1">
        <v>12.440911293029799</v>
      </c>
      <c r="K5620" s="8">
        <v>1899450976</v>
      </c>
      <c r="L5620" s="9">
        <v>140</v>
      </c>
      <c r="M5620" s="7">
        <v>0.96699753872388938</v>
      </c>
      <c r="N5620" s="1">
        <v>0.65000000596046403</v>
      </c>
    </row>
    <row r="5621" spans="1:14" x14ac:dyDescent="0.25">
      <c r="A5621" s="3">
        <v>39903</v>
      </c>
      <c r="B5621" s="5" t="s">
        <v>1627</v>
      </c>
      <c r="C5621" s="5" t="s">
        <v>7859</v>
      </c>
      <c r="D5621" s="5" t="s">
        <v>136</v>
      </c>
      <c r="E5621" s="1">
        <v>46.32</v>
      </c>
      <c r="F5621" s="8">
        <v>434027008</v>
      </c>
      <c r="G5621" s="8">
        <v>20073766912</v>
      </c>
      <c r="H5621" s="1">
        <v>-30.060692926462099</v>
      </c>
      <c r="I5621" s="8">
        <v>72951604224</v>
      </c>
      <c r="J5621" s="1">
        <v>12.551001548767101</v>
      </c>
      <c r="K5621" s="8">
        <v>1892682976</v>
      </c>
      <c r="L5621" s="9">
        <v>141</v>
      </c>
      <c r="M5621" s="7">
        <v>0.96925179794837202</v>
      </c>
      <c r="N5621" s="1">
        <v>2.7600000500678998</v>
      </c>
    </row>
    <row r="5622" spans="1:14" x14ac:dyDescent="0.25">
      <c r="A5622" s="3">
        <v>39903</v>
      </c>
      <c r="B5622" s="5" t="s">
        <v>1182</v>
      </c>
      <c r="C5622" s="5" t="s">
        <v>7860</v>
      </c>
      <c r="D5622" s="5" t="s">
        <v>1181</v>
      </c>
      <c r="E5622" s="1">
        <v>37.96</v>
      </c>
      <c r="F5622" s="8">
        <v>412500000</v>
      </c>
      <c r="G5622" s="8">
        <v>15284469760</v>
      </c>
      <c r="H5622" s="1">
        <v>-17.910222810826902</v>
      </c>
      <c r="I5622" s="8">
        <v>45015000064</v>
      </c>
      <c r="J5622" s="1">
        <v>12.472827911376999</v>
      </c>
      <c r="K5622" s="8">
        <v>1870000000</v>
      </c>
      <c r="L5622" s="9">
        <v>142</v>
      </c>
      <c r="M5622" s="7">
        <v>0.97147904086397718</v>
      </c>
      <c r="N5622" s="1">
        <v>2.4399999976158102</v>
      </c>
    </row>
    <row r="5623" spans="1:14" x14ac:dyDescent="0.25">
      <c r="A5623" s="3">
        <v>39903</v>
      </c>
      <c r="B5623" s="5" t="s">
        <v>1070</v>
      </c>
      <c r="C5623" s="5" t="s">
        <v>7861</v>
      </c>
      <c r="D5623" s="5" t="s">
        <v>1069</v>
      </c>
      <c r="E5623" s="1">
        <v>54.22</v>
      </c>
      <c r="F5623" s="8">
        <v>318380000</v>
      </c>
      <c r="G5623" s="8">
        <v>17162054656</v>
      </c>
      <c r="H5623" s="1">
        <v>-35.787687617330697</v>
      </c>
      <c r="I5623" s="8">
        <v>12697456128</v>
      </c>
      <c r="J5623" s="1">
        <v>15.1600914001465</v>
      </c>
      <c r="K5623" s="8">
        <v>1869477024</v>
      </c>
      <c r="L5623" s="9">
        <v>143</v>
      </c>
      <c r="M5623" s="7">
        <v>0.97370566089477428</v>
      </c>
      <c r="N5623" s="1">
        <v>4.1299999356269801</v>
      </c>
    </row>
    <row r="5624" spans="1:14" x14ac:dyDescent="0.25">
      <c r="A5624" s="3">
        <v>39903</v>
      </c>
      <c r="B5624" s="5" t="s">
        <v>1083</v>
      </c>
      <c r="C5624" s="5" t="s">
        <v>7862</v>
      </c>
      <c r="D5624" s="5" t="s">
        <v>1082</v>
      </c>
      <c r="E5624" s="1">
        <v>20.190000000000001</v>
      </c>
      <c r="F5624" s="8">
        <v>428900000</v>
      </c>
      <c r="G5624" s="8">
        <v>8650912768</v>
      </c>
      <c r="H5624" s="1">
        <v>-36.6978977868431</v>
      </c>
      <c r="I5624" s="8">
        <v>44103999488</v>
      </c>
      <c r="J5624" s="1">
        <v>4.29929494857788</v>
      </c>
      <c r="K5624" s="8">
        <v>1852800000</v>
      </c>
      <c r="L5624" s="9">
        <v>144</v>
      </c>
      <c r="M5624" s="7">
        <v>0.97591241793971184</v>
      </c>
      <c r="N5624" s="1">
        <v>2.23000004887581</v>
      </c>
    </row>
    <row r="5625" spans="1:14" x14ac:dyDescent="0.25">
      <c r="A5625" s="3">
        <v>39903</v>
      </c>
      <c r="B5625" s="5" t="s">
        <v>882</v>
      </c>
      <c r="C5625" s="5" t="s">
        <v>7863</v>
      </c>
      <c r="D5625" s="5" t="s">
        <v>883</v>
      </c>
      <c r="E5625" s="1">
        <v>28.71</v>
      </c>
      <c r="F5625" s="8">
        <v>375000000</v>
      </c>
      <c r="G5625" s="8">
        <v>10471339008</v>
      </c>
      <c r="H5625" s="1">
        <v>-41.106578947574299</v>
      </c>
      <c r="I5625" s="8">
        <v>8043999872</v>
      </c>
      <c r="J5625" s="1">
        <v>23.791936874389599</v>
      </c>
      <c r="K5625" s="8">
        <v>1819000000</v>
      </c>
      <c r="L5625" s="9">
        <v>145</v>
      </c>
      <c r="M5625" s="7">
        <v>0.97807891786670953</v>
      </c>
      <c r="N5625" s="1">
        <v>2.4900000095367401</v>
      </c>
    </row>
    <row r="5626" spans="1:14" x14ac:dyDescent="0.25">
      <c r="A5626" s="3">
        <v>39903</v>
      </c>
      <c r="B5626" s="5" t="s">
        <v>1080</v>
      </c>
      <c r="C5626" s="5" t="s">
        <v>7864</v>
      </c>
      <c r="D5626" s="5" t="s">
        <v>1079</v>
      </c>
      <c r="E5626" s="1">
        <v>53.87</v>
      </c>
      <c r="F5626" s="8">
        <v>232918224</v>
      </c>
      <c r="G5626" s="8">
        <v>11402317824</v>
      </c>
      <c r="H5626" s="1">
        <v>-55.143768861890798</v>
      </c>
      <c r="I5626" s="8">
        <v>5393888064</v>
      </c>
      <c r="J5626" s="1">
        <v>-2.7939000129699698</v>
      </c>
      <c r="K5626" s="8">
        <v>1808922016</v>
      </c>
      <c r="L5626" s="9">
        <v>146</v>
      </c>
      <c r="M5626" s="7">
        <v>0.98023341452179946</v>
      </c>
      <c r="N5626" s="1">
        <v>5.0999999046325701</v>
      </c>
    </row>
    <row r="5627" spans="1:14" x14ac:dyDescent="0.25">
      <c r="A5627" s="3">
        <v>39903</v>
      </c>
      <c r="B5627" s="5" t="s">
        <v>1739</v>
      </c>
      <c r="C5627" s="5" t="s">
        <v>7865</v>
      </c>
      <c r="D5627" s="5" t="s">
        <v>380</v>
      </c>
      <c r="E5627" s="1">
        <v>35.159999999999997</v>
      </c>
      <c r="F5627" s="8">
        <v>504000000</v>
      </c>
      <c r="G5627" s="8">
        <v>17792278528</v>
      </c>
      <c r="H5627" s="1">
        <v>-25.7909314853467</v>
      </c>
      <c r="I5627" s="8">
        <v>9019099904</v>
      </c>
      <c r="J5627" s="1">
        <v>12.5192308425903</v>
      </c>
      <c r="K5627" s="8">
        <v>1792900032</v>
      </c>
      <c r="L5627" s="9">
        <v>147</v>
      </c>
      <c r="M5627" s="7">
        <v>0.98236882836921136</v>
      </c>
      <c r="N5627" s="1">
        <v>2.40000003576279</v>
      </c>
    </row>
    <row r="5628" spans="1:14" x14ac:dyDescent="0.25">
      <c r="A5628" s="3">
        <v>39903</v>
      </c>
      <c r="B5628" s="5" t="s">
        <v>423</v>
      </c>
      <c r="C5628" s="5" t="s">
        <v>7866</v>
      </c>
      <c r="D5628" s="5" t="s">
        <v>424</v>
      </c>
      <c r="E5628" s="1">
        <v>44.76</v>
      </c>
      <c r="F5628" s="8">
        <v>455000000</v>
      </c>
      <c r="G5628" s="8">
        <v>22258055168</v>
      </c>
      <c r="H5628" s="1">
        <v>-16.672874651657501</v>
      </c>
      <c r="I5628" s="8">
        <v>6199000064</v>
      </c>
      <c r="J5628" s="1">
        <v>12.178791046142599</v>
      </c>
      <c r="K5628" s="8">
        <v>1752000000</v>
      </c>
      <c r="L5628" s="9">
        <v>148</v>
      </c>
      <c r="M5628" s="7">
        <v>0.98445552868372477</v>
      </c>
      <c r="N5628" s="1">
        <v>1.8800000138580799</v>
      </c>
    </row>
    <row r="5629" spans="1:14" x14ac:dyDescent="0.25">
      <c r="A5629" s="3">
        <v>39903</v>
      </c>
      <c r="B5629" s="5" t="s">
        <v>1594</v>
      </c>
      <c r="C5629" s="5" t="s">
        <v>7867</v>
      </c>
      <c r="D5629" s="5" t="s">
        <v>1410</v>
      </c>
      <c r="E5629" s="1">
        <v>52.42</v>
      </c>
      <c r="F5629" s="8">
        <v>297252992</v>
      </c>
      <c r="G5629" s="8">
        <v>15617662976</v>
      </c>
      <c r="H5629" s="1">
        <v>-28.622009223422399</v>
      </c>
      <c r="I5629" s="8">
        <v>4097506944</v>
      </c>
      <c r="J5629" s="1">
        <v>29.192995071411101</v>
      </c>
      <c r="K5629" s="8">
        <v>1698155040</v>
      </c>
      <c r="L5629" s="9">
        <v>149</v>
      </c>
      <c r="M5629" s="7">
        <v>0.98647809755133931</v>
      </c>
      <c r="N5629" s="1">
        <v>2.6799999475479099</v>
      </c>
    </row>
    <row r="5630" spans="1:14" x14ac:dyDescent="0.25">
      <c r="A5630" s="3">
        <v>39903</v>
      </c>
      <c r="B5630" s="5" t="s">
        <v>1005</v>
      </c>
      <c r="C5630" s="5" t="s">
        <v>7868</v>
      </c>
      <c r="D5630" s="5" t="s">
        <v>1004</v>
      </c>
      <c r="E5630" s="1">
        <v>23.4</v>
      </c>
      <c r="F5630" s="8">
        <v>307300000</v>
      </c>
      <c r="G5630" s="8">
        <v>7154545664</v>
      </c>
      <c r="H5630" s="1">
        <v>-51.499987863472199</v>
      </c>
      <c r="I5630" s="8">
        <v>13359800064</v>
      </c>
      <c r="J5630" s="1">
        <v>5.2457852363586399</v>
      </c>
      <c r="K5630" s="8">
        <v>1689400000</v>
      </c>
      <c r="L5630" s="9">
        <v>150</v>
      </c>
      <c r="M5630" s="7">
        <v>0.9884902388249347</v>
      </c>
      <c r="N5630" s="1">
        <v>3.1899999976158102</v>
      </c>
    </row>
    <row r="5631" spans="1:14" x14ac:dyDescent="0.25">
      <c r="A5631" s="3">
        <v>39903</v>
      </c>
      <c r="B5631" s="5" t="s">
        <v>1433</v>
      </c>
      <c r="C5631" s="5" t="s">
        <v>7869</v>
      </c>
      <c r="D5631" s="5" t="s">
        <v>1432</v>
      </c>
      <c r="E5631" s="1">
        <v>67.8</v>
      </c>
      <c r="F5631" s="8">
        <v>118633744</v>
      </c>
      <c r="G5631" s="8">
        <v>8006872576</v>
      </c>
      <c r="H5631" s="1">
        <v>-39.078499685647003</v>
      </c>
      <c r="I5631" s="8">
        <v>14901200128</v>
      </c>
      <c r="J5631" s="1">
        <v>6.7368650436401403</v>
      </c>
      <c r="K5631" s="8">
        <v>1685000000</v>
      </c>
      <c r="L5631" s="9">
        <v>151</v>
      </c>
      <c r="M5631" s="7">
        <v>0.99049713952696394</v>
      </c>
      <c r="N5631" s="1">
        <v>7.8300000429153398</v>
      </c>
    </row>
    <row r="5632" spans="1:14" x14ac:dyDescent="0.25">
      <c r="A5632" s="3">
        <v>39903</v>
      </c>
      <c r="B5632" s="5" t="s">
        <v>830</v>
      </c>
      <c r="C5632" s="5" t="s">
        <v>7870</v>
      </c>
      <c r="D5632" s="5" t="s">
        <v>831</v>
      </c>
      <c r="E5632" s="1">
        <v>36.26</v>
      </c>
      <c r="F5632" s="8">
        <v>264000000</v>
      </c>
      <c r="G5632" s="8">
        <v>10040318976</v>
      </c>
      <c r="H5632" s="1">
        <v>-17.585103875025901</v>
      </c>
      <c r="I5632" s="8">
        <v>9166999936</v>
      </c>
      <c r="J5632" s="1">
        <v>0.15295499563217199</v>
      </c>
      <c r="K5632" s="8">
        <v>1683000000</v>
      </c>
      <c r="L5632" s="9">
        <v>152</v>
      </c>
      <c r="M5632" s="7">
        <v>0.99250165815100855</v>
      </c>
      <c r="N5632" s="1">
        <v>3.20000007748604</v>
      </c>
    </row>
    <row r="5633" spans="1:14" x14ac:dyDescent="0.25">
      <c r="A5633" s="3">
        <v>39903</v>
      </c>
      <c r="B5633" s="5" t="s">
        <v>1610</v>
      </c>
      <c r="C5633" s="5" t="s">
        <v>7871</v>
      </c>
      <c r="D5633" s="5" t="s">
        <v>985</v>
      </c>
      <c r="E5633" s="1">
        <v>59.82</v>
      </c>
      <c r="F5633" s="8">
        <v>223263136</v>
      </c>
      <c r="G5633" s="8">
        <v>12735065088</v>
      </c>
      <c r="H5633" s="1">
        <v>-19.9651982969275</v>
      </c>
      <c r="I5633" s="8">
        <v>5510000000</v>
      </c>
      <c r="J5633" s="1">
        <v>1.14174497127533</v>
      </c>
      <c r="K5633" s="8">
        <v>1676900000</v>
      </c>
      <c r="L5633" s="9">
        <v>153</v>
      </c>
      <c r="M5633" s="7">
        <v>0.99449891143720015</v>
      </c>
      <c r="N5633" s="1">
        <v>3.5400000214576699</v>
      </c>
    </row>
    <row r="5634" spans="1:14" x14ac:dyDescent="0.25">
      <c r="A5634" s="3">
        <v>39903</v>
      </c>
      <c r="B5634" s="5" t="s">
        <v>868</v>
      </c>
      <c r="C5634" s="5" t="s">
        <v>7872</v>
      </c>
      <c r="D5634" s="5" t="s">
        <v>869</v>
      </c>
      <c r="E5634" s="1">
        <v>39.61</v>
      </c>
      <c r="F5634" s="8">
        <v>273721696</v>
      </c>
      <c r="G5634" s="8">
        <v>10611624960</v>
      </c>
      <c r="H5634" s="1">
        <v>-8.6009691346886008</v>
      </c>
      <c r="I5634" s="8">
        <v>13581999872</v>
      </c>
      <c r="J5634" s="1">
        <v>3.52896308898926</v>
      </c>
      <c r="K5634" s="8">
        <v>1658000000</v>
      </c>
      <c r="L5634" s="9">
        <v>154</v>
      </c>
      <c r="M5634" s="7">
        <v>0.99647365408643718</v>
      </c>
      <c r="N5634" s="1">
        <v>4.3700000047683698</v>
      </c>
    </row>
    <row r="5635" spans="1:14" x14ac:dyDescent="0.25">
      <c r="A5635" s="3">
        <v>39903</v>
      </c>
      <c r="B5635" s="5" t="s">
        <v>1695</v>
      </c>
      <c r="C5635" s="5" t="s">
        <v>7873</v>
      </c>
      <c r="D5635" s="5" t="s">
        <v>1694</v>
      </c>
      <c r="E5635" s="1">
        <v>53.88</v>
      </c>
      <c r="F5635" s="8">
        <v>173000000</v>
      </c>
      <c r="G5635" s="8">
        <v>9027823616</v>
      </c>
      <c r="H5635" s="1">
        <v>-27.2020446053161</v>
      </c>
      <c r="I5635" s="8">
        <v>3645000000</v>
      </c>
      <c r="J5635" s="1">
        <v>19.074764251708999</v>
      </c>
      <c r="K5635" s="8">
        <v>1644000000</v>
      </c>
      <c r="L5635" s="9">
        <v>155</v>
      </c>
      <c r="M5635" s="7">
        <v>0.99843172218978204</v>
      </c>
      <c r="N5635" s="1">
        <v>7.8199998736381504</v>
      </c>
    </row>
    <row r="5636" spans="1:14" x14ac:dyDescent="0.25">
      <c r="A5636" s="3">
        <v>39903</v>
      </c>
      <c r="B5636" s="5" t="s">
        <v>1526</v>
      </c>
      <c r="C5636" s="5" t="s">
        <v>7874</v>
      </c>
      <c r="D5636" s="5" t="s">
        <v>1525</v>
      </c>
      <c r="E5636" s="1">
        <v>21.48</v>
      </c>
      <c r="F5636" s="8">
        <v>219110000</v>
      </c>
      <c r="G5636" s="8">
        <v>4924359680</v>
      </c>
      <c r="H5636" s="1">
        <v>-68.057940132062399</v>
      </c>
      <c r="I5636" s="8">
        <v>10770838016</v>
      </c>
      <c r="J5636" s="1">
        <v>22.894025802612301</v>
      </c>
      <c r="K5636" s="8">
        <v>1642412000</v>
      </c>
      <c r="L5636" s="9">
        <v>156</v>
      </c>
      <c r="M5636" s="7">
        <v>1.0003878989232071</v>
      </c>
      <c r="N5636" s="1">
        <v>3.6900000572204599</v>
      </c>
    </row>
    <row r="5637" spans="1:14" x14ac:dyDescent="0.25">
      <c r="A5637" s="3">
        <v>39903</v>
      </c>
      <c r="B5637" s="5" t="s">
        <v>1538</v>
      </c>
      <c r="C5637" s="5" t="s">
        <v>7875</v>
      </c>
      <c r="D5637" s="5" t="s">
        <v>1537</v>
      </c>
      <c r="E5637" s="1">
        <v>37.85</v>
      </c>
      <c r="F5637" s="8">
        <v>142400000</v>
      </c>
      <c r="G5637" s="8">
        <v>5234298880</v>
      </c>
      <c r="H5637" s="1">
        <v>-22.609591336149101</v>
      </c>
      <c r="I5637" s="8">
        <v>6124000000</v>
      </c>
      <c r="J5637" s="1">
        <v>-3.7863318920135498</v>
      </c>
      <c r="K5637" s="8">
        <v>1633000000</v>
      </c>
      <c r="L5637" s="9">
        <v>157</v>
      </c>
      <c r="M5637" s="7">
        <v>1.0023328655976367</v>
      </c>
      <c r="N5637" s="1">
        <v>5.25</v>
      </c>
    </row>
    <row r="5638" spans="1:14" x14ac:dyDescent="0.25">
      <c r="A5638" s="3">
        <v>39903</v>
      </c>
      <c r="B5638" s="5" t="s">
        <v>234</v>
      </c>
      <c r="C5638" s="5" t="s">
        <v>7876</v>
      </c>
      <c r="D5638" s="5" t="s">
        <v>235</v>
      </c>
      <c r="E5638" s="1">
        <v>67.239999999999995</v>
      </c>
      <c r="F5638" s="8">
        <v>239711088</v>
      </c>
      <c r="G5638" s="8">
        <v>15912023040</v>
      </c>
      <c r="H5638" s="1">
        <v>-14.255725385790701</v>
      </c>
      <c r="I5638" s="8">
        <v>7183648000</v>
      </c>
      <c r="J5638" s="1">
        <v>12.519474029541</v>
      </c>
      <c r="K5638" s="8">
        <v>1611198016</v>
      </c>
      <c r="L5638" s="9">
        <v>158</v>
      </c>
      <c r="M5638" s="7">
        <v>1.0042518652590127</v>
      </c>
      <c r="N5638" s="1">
        <v>4.7999999523162797</v>
      </c>
    </row>
    <row r="5639" spans="1:14" x14ac:dyDescent="0.25">
      <c r="A5639" s="3">
        <v>39903</v>
      </c>
      <c r="B5639" s="5" t="s">
        <v>1673</v>
      </c>
      <c r="C5639" s="5" t="s">
        <v>7877</v>
      </c>
      <c r="D5639" s="5" t="s">
        <v>1672</v>
      </c>
      <c r="E5639" s="1">
        <v>59.9</v>
      </c>
      <c r="F5639" s="8">
        <v>139935056</v>
      </c>
      <c r="G5639" s="8">
        <v>8342924800</v>
      </c>
      <c r="H5639" s="1">
        <v>-60.948117766259102</v>
      </c>
      <c r="I5639" s="8">
        <v>7060100096</v>
      </c>
      <c r="J5639" s="1">
        <v>28.813400268554702</v>
      </c>
      <c r="K5639" s="8">
        <v>1609400000</v>
      </c>
      <c r="L5639" s="9">
        <v>159</v>
      </c>
      <c r="M5639" s="7">
        <v>1.0061687234132239</v>
      </c>
      <c r="N5639" s="1">
        <v>7.6299999952316302</v>
      </c>
    </row>
    <row r="5640" spans="1:14" x14ac:dyDescent="0.25">
      <c r="A5640" s="3">
        <v>39903</v>
      </c>
      <c r="B5640" s="5" t="s">
        <v>1761</v>
      </c>
      <c r="C5640" s="5" t="s">
        <v>7878</v>
      </c>
      <c r="D5640" s="5" t="s">
        <v>1602</v>
      </c>
      <c r="E5640" s="1">
        <v>246.39</v>
      </c>
      <c r="F5640" s="8">
        <v>66980700</v>
      </c>
      <c r="G5640" s="8">
        <v>15552570368</v>
      </c>
      <c r="H5640" s="1">
        <v>-61.881178185272503</v>
      </c>
      <c r="I5640" s="8">
        <v>2566443968</v>
      </c>
      <c r="J5640" s="1">
        <v>45.835517883300803</v>
      </c>
      <c r="K5640" s="8">
        <v>1591010976</v>
      </c>
      <c r="L5640" s="9">
        <v>160</v>
      </c>
      <c r="M5640" s="7">
        <v>1.0080636795228208</v>
      </c>
      <c r="N5640" s="1">
        <v>12.720000207424199</v>
      </c>
    </row>
    <row r="5641" spans="1:14" x14ac:dyDescent="0.25">
      <c r="A5641" s="3">
        <v>39903</v>
      </c>
      <c r="B5641" s="5" t="s">
        <v>1656</v>
      </c>
      <c r="C5641" s="5" t="s">
        <v>7879</v>
      </c>
      <c r="D5641" s="5" t="s">
        <v>1655</v>
      </c>
      <c r="E5641" s="1">
        <v>11.04</v>
      </c>
      <c r="F5641" s="8">
        <v>458002240</v>
      </c>
      <c r="G5641" s="8">
        <v>4827448832</v>
      </c>
      <c r="H5641" s="1">
        <v>-66.340910787885207</v>
      </c>
      <c r="I5641" s="8">
        <v>14084999936</v>
      </c>
      <c r="J5641" s="1">
        <v>14.4687089920044</v>
      </c>
      <c r="K5641" s="8">
        <v>1576000000</v>
      </c>
      <c r="L5641" s="9">
        <v>161</v>
      </c>
      <c r="M5641" s="7">
        <v>1.0099407569746892</v>
      </c>
      <c r="N5641" s="1">
        <v>1.6600000113248801</v>
      </c>
    </row>
    <row r="5642" spans="1:14" x14ac:dyDescent="0.25">
      <c r="A5642" s="3">
        <v>39903</v>
      </c>
      <c r="B5642" s="5" t="s">
        <v>1278</v>
      </c>
      <c r="C5642" s="5" t="s">
        <v>7880</v>
      </c>
      <c r="D5642" s="5" t="s">
        <v>1277</v>
      </c>
      <c r="E5642" s="1">
        <v>34.04</v>
      </c>
      <c r="F5642" s="8">
        <v>396400000</v>
      </c>
      <c r="G5642" s="8">
        <v>13263988736</v>
      </c>
      <c r="H5642" s="1">
        <v>-50.6619737373478</v>
      </c>
      <c r="I5642" s="8">
        <v>6718200064</v>
      </c>
      <c r="J5642" s="1">
        <v>11.960670471191399</v>
      </c>
      <c r="K5642" s="8">
        <v>1553900000</v>
      </c>
      <c r="L5642" s="9">
        <v>162</v>
      </c>
      <c r="M5642" s="7">
        <v>1.0117915124648276</v>
      </c>
      <c r="N5642" s="1">
        <v>2.81999999284744</v>
      </c>
    </row>
    <row r="5643" spans="1:14" x14ac:dyDescent="0.25">
      <c r="A5643" s="3">
        <v>39903</v>
      </c>
      <c r="B5643" s="5" t="s">
        <v>30</v>
      </c>
      <c r="C5643" s="5" t="s">
        <v>7881</v>
      </c>
      <c r="D5643" s="5" t="s">
        <v>31</v>
      </c>
      <c r="E5643" s="1">
        <v>12.99</v>
      </c>
      <c r="F5643" s="8">
        <v>694000000</v>
      </c>
      <c r="G5643" s="8">
        <v>9023466496</v>
      </c>
      <c r="H5643" s="1">
        <v>-28.796319761927499</v>
      </c>
      <c r="I5643" s="8">
        <v>14525999872</v>
      </c>
      <c r="J5643" s="1">
        <v>-7.8474907875061</v>
      </c>
      <c r="K5643" s="8">
        <v>1548000000</v>
      </c>
      <c r="L5643" s="9">
        <v>163</v>
      </c>
      <c r="M5643" s="7">
        <v>1.0136352408249114</v>
      </c>
      <c r="N5643" s="1">
        <v>1.34999999403954</v>
      </c>
    </row>
    <row r="5644" spans="1:14" x14ac:dyDescent="0.25">
      <c r="A5644" s="3">
        <v>39903</v>
      </c>
      <c r="B5644" s="5" t="s">
        <v>1093</v>
      </c>
      <c r="C5644" s="5" t="s">
        <v>7882</v>
      </c>
      <c r="D5644" s="5" t="s">
        <v>1092</v>
      </c>
      <c r="E5644" s="1">
        <v>42.32</v>
      </c>
      <c r="F5644" s="8">
        <v>305000000</v>
      </c>
      <c r="G5644" s="8">
        <v>12685339648</v>
      </c>
      <c r="H5644" s="1">
        <v>-16.823901716966098</v>
      </c>
      <c r="I5644" s="8">
        <v>16388397824</v>
      </c>
      <c r="J5644" s="1">
        <v>-0.51435798406600997</v>
      </c>
      <c r="K5644" s="8">
        <v>1536315008</v>
      </c>
      <c r="L5644" s="9">
        <v>164</v>
      </c>
      <c r="M5644" s="7">
        <v>1.0154650519038986</v>
      </c>
      <c r="N5644" s="1">
        <v>2.8999999761581399</v>
      </c>
    </row>
    <row r="5645" spans="1:14" x14ac:dyDescent="0.25">
      <c r="A5645" s="3">
        <v>39903</v>
      </c>
      <c r="B5645" s="5" t="s">
        <v>481</v>
      </c>
      <c r="C5645" s="5" t="s">
        <v>7883</v>
      </c>
      <c r="D5645" s="5" t="s">
        <v>482</v>
      </c>
      <c r="E5645" s="1">
        <v>33.06</v>
      </c>
      <c r="F5645" s="8">
        <v>314630560</v>
      </c>
      <c r="G5645" s="8">
        <v>10442590208</v>
      </c>
      <c r="H5645" s="1">
        <v>-22.668009059815301</v>
      </c>
      <c r="I5645" s="8">
        <v>10298575872</v>
      </c>
      <c r="J5645" s="1">
        <v>11.877270698547401</v>
      </c>
      <c r="K5645" s="8">
        <v>1535683968</v>
      </c>
      <c r="L5645" s="9">
        <v>165</v>
      </c>
      <c r="M5645" s="7">
        <v>1.0172941113896399</v>
      </c>
      <c r="N5645" s="1">
        <v>3</v>
      </c>
    </row>
    <row r="5646" spans="1:14" x14ac:dyDescent="0.25">
      <c r="A5646" s="3">
        <v>39903</v>
      </c>
      <c r="B5646" s="5" t="s">
        <v>1076</v>
      </c>
      <c r="C5646" s="5" t="s">
        <v>7884</v>
      </c>
      <c r="D5646" s="5" t="s">
        <v>1075</v>
      </c>
      <c r="E5646" s="1">
        <v>12.24</v>
      </c>
      <c r="F5646" s="8">
        <v>391796992</v>
      </c>
      <c r="G5646" s="8">
        <v>4447238656</v>
      </c>
      <c r="H5646" s="1">
        <v>-78.143743410973599</v>
      </c>
      <c r="I5646" s="8">
        <v>17855969792</v>
      </c>
      <c r="J5646" s="1">
        <v>-6.6714601516723597</v>
      </c>
      <c r="K5646" s="8">
        <v>1526958976</v>
      </c>
      <c r="L5646" s="9">
        <v>166</v>
      </c>
      <c r="M5646" s="7">
        <v>1.0191127790697017</v>
      </c>
      <c r="N5646" s="1">
        <v>-4.9999952316284201E-2</v>
      </c>
    </row>
    <row r="5647" spans="1:14" x14ac:dyDescent="0.25">
      <c r="A5647" s="3">
        <v>39903</v>
      </c>
      <c r="B5647" s="5" t="s">
        <v>1619</v>
      </c>
      <c r="C5647" s="5" t="s">
        <v>7885</v>
      </c>
      <c r="D5647" s="5" t="s">
        <v>1618</v>
      </c>
      <c r="E5647" s="1">
        <v>14.14</v>
      </c>
      <c r="F5647" s="8">
        <v>611000000</v>
      </c>
      <c r="G5647" s="8">
        <v>9026057216</v>
      </c>
      <c r="H5647" s="1">
        <v>-40.2588190261297</v>
      </c>
      <c r="I5647" s="8">
        <v>5089999872</v>
      </c>
      <c r="J5647" s="1">
        <v>7.8656458854675302</v>
      </c>
      <c r="K5647" s="8">
        <v>1470000000</v>
      </c>
      <c r="L5647" s="9">
        <v>167</v>
      </c>
      <c r="M5647" s="7">
        <v>1.0208636063883858</v>
      </c>
      <c r="N5647" s="1">
        <v>1.8099999725818601</v>
      </c>
    </row>
    <row r="5648" spans="1:14" x14ac:dyDescent="0.25">
      <c r="A5648" s="3">
        <v>39903</v>
      </c>
      <c r="B5648" s="5" t="s">
        <v>397</v>
      </c>
      <c r="C5648" s="5" t="s">
        <v>7886</v>
      </c>
      <c r="D5648" s="5" t="s">
        <v>398</v>
      </c>
      <c r="E5648" s="1">
        <v>22.33</v>
      </c>
      <c r="F5648" s="8">
        <v>902374016</v>
      </c>
      <c r="G5648" s="8">
        <v>19792484352</v>
      </c>
      <c r="H5648" s="1">
        <v>-50.621425095407403</v>
      </c>
      <c r="I5648" s="8">
        <v>30529000448</v>
      </c>
      <c r="J5648" s="1">
        <v>3.9178979396820099</v>
      </c>
      <c r="K5648" s="8">
        <v>1460000000</v>
      </c>
      <c r="L5648" s="9">
        <v>168</v>
      </c>
      <c r="M5648" s="7">
        <v>1.022602523317147</v>
      </c>
      <c r="N5648" s="1">
        <v>2.2100001275539398</v>
      </c>
    </row>
    <row r="5649" spans="1:14" x14ac:dyDescent="0.25">
      <c r="A5649" s="3">
        <v>39903</v>
      </c>
      <c r="B5649" s="5" t="s">
        <v>57</v>
      </c>
      <c r="C5649" s="5" t="s">
        <v>7887</v>
      </c>
      <c r="D5649" s="5" t="s">
        <v>58</v>
      </c>
      <c r="E5649" s="1">
        <v>25.64</v>
      </c>
      <c r="F5649" s="8">
        <v>412821600</v>
      </c>
      <c r="G5649" s="8">
        <v>10716591104</v>
      </c>
      <c r="H5649" s="1">
        <v>-4.9066230760078202</v>
      </c>
      <c r="I5649" s="8">
        <v>19126971904</v>
      </c>
      <c r="J5649" s="1">
        <v>3.6144890785217298</v>
      </c>
      <c r="K5649" s="8">
        <v>1438472992</v>
      </c>
      <c r="L5649" s="9">
        <v>169</v>
      </c>
      <c r="M5649" s="7">
        <v>1.0243158007399926</v>
      </c>
      <c r="N5649" s="1">
        <v>2.0899999737739599</v>
      </c>
    </row>
    <row r="5650" spans="1:14" x14ac:dyDescent="0.25">
      <c r="A5650" s="3">
        <v>39903</v>
      </c>
      <c r="B5650" s="5" t="s">
        <v>371</v>
      </c>
      <c r="C5650" s="5" t="s">
        <v>7888</v>
      </c>
      <c r="D5650" s="5" t="s">
        <v>372</v>
      </c>
      <c r="E5650" s="1">
        <v>4.55</v>
      </c>
      <c r="F5650" s="8">
        <v>864777024</v>
      </c>
      <c r="G5650" s="8">
        <v>3969367040</v>
      </c>
      <c r="H5650" s="1">
        <v>-72.589371985117097</v>
      </c>
      <c r="I5650" s="8">
        <v>17608000000</v>
      </c>
      <c r="J5650" s="1">
        <v>2.2057120800018302</v>
      </c>
      <c r="K5650" s="8">
        <v>1437000000</v>
      </c>
      <c r="L5650" s="9">
        <v>170</v>
      </c>
      <c r="M5650" s="7">
        <v>1.0260273237719308</v>
      </c>
      <c r="N5650" s="1">
        <v>0.26999999582767498</v>
      </c>
    </row>
    <row r="5651" spans="1:14" x14ac:dyDescent="0.25">
      <c r="A5651" s="3">
        <v>39903</v>
      </c>
      <c r="B5651" s="5" t="s">
        <v>483</v>
      </c>
      <c r="C5651" s="5" t="s">
        <v>7889</v>
      </c>
      <c r="D5651" s="5" t="s">
        <v>484</v>
      </c>
      <c r="E5651" s="1">
        <v>12</v>
      </c>
      <c r="F5651" s="8">
        <v>594215680</v>
      </c>
      <c r="G5651" s="8">
        <v>7011743744</v>
      </c>
      <c r="H5651" s="1">
        <v>-71.039660223308502</v>
      </c>
      <c r="I5651" s="8">
        <v>35913999872</v>
      </c>
      <c r="J5651" s="1">
        <v>9.9295291900634801</v>
      </c>
      <c r="K5651" s="8">
        <v>1430000000</v>
      </c>
      <c r="L5651" s="9">
        <v>171</v>
      </c>
      <c r="M5651" s="7">
        <v>1.027730509530923</v>
      </c>
      <c r="N5651" s="1">
        <v>0.24000003747641999</v>
      </c>
    </row>
    <row r="5652" spans="1:14" x14ac:dyDescent="0.25">
      <c r="A5652" s="3">
        <v>39903</v>
      </c>
      <c r="B5652" s="5" t="s">
        <v>499</v>
      </c>
      <c r="C5652" s="5" t="s">
        <v>7890</v>
      </c>
      <c r="D5652" s="5" t="s">
        <v>500</v>
      </c>
      <c r="E5652" s="1">
        <v>23.55</v>
      </c>
      <c r="F5652" s="8">
        <v>1626000000</v>
      </c>
      <c r="G5652" s="8">
        <v>38399594496</v>
      </c>
      <c r="H5652" s="1">
        <v>-18.431706389124901</v>
      </c>
      <c r="I5652" s="8">
        <v>18502000128</v>
      </c>
      <c r="J5652" s="1">
        <v>45.799842834472699</v>
      </c>
      <c r="K5652" s="8">
        <v>1423000000</v>
      </c>
      <c r="L5652" s="9">
        <v>172</v>
      </c>
      <c r="M5652" s="7">
        <v>1.029425358016969</v>
      </c>
      <c r="N5652" s="1">
        <v>1.0200000107288401</v>
      </c>
    </row>
    <row r="5653" spans="1:14" x14ac:dyDescent="0.25">
      <c r="A5653" s="3">
        <v>39903</v>
      </c>
      <c r="B5653" s="5" t="s">
        <v>1617</v>
      </c>
      <c r="C5653" s="5" t="s">
        <v>7891</v>
      </c>
      <c r="D5653" s="5" t="s">
        <v>1616</v>
      </c>
      <c r="E5653" s="1">
        <v>26.4</v>
      </c>
      <c r="F5653" s="8">
        <v>141800000</v>
      </c>
      <c r="G5653" s="8">
        <v>3894338816</v>
      </c>
      <c r="H5653" s="1">
        <v>-52.615535467749503</v>
      </c>
      <c r="I5653" s="8">
        <v>2475300032</v>
      </c>
      <c r="J5653" s="1">
        <v>17.322608947753899</v>
      </c>
      <c r="K5653" s="8">
        <v>1422500000</v>
      </c>
      <c r="L5653" s="9">
        <v>173</v>
      </c>
      <c r="M5653" s="7">
        <v>1.0311196109835188</v>
      </c>
      <c r="N5653" s="1">
        <v>8.1200000047683698</v>
      </c>
    </row>
    <row r="5654" spans="1:14" x14ac:dyDescent="0.25">
      <c r="A5654" s="3">
        <v>39903</v>
      </c>
      <c r="B5654" s="5" t="s">
        <v>1777</v>
      </c>
      <c r="C5654" s="5" t="s">
        <v>7892</v>
      </c>
      <c r="D5654" s="5" t="s">
        <v>1776</v>
      </c>
      <c r="E5654" s="1">
        <v>61.74</v>
      </c>
      <c r="F5654" s="8">
        <v>168000000</v>
      </c>
      <c r="G5654" s="8">
        <v>10602259456</v>
      </c>
      <c r="H5654" s="1"/>
      <c r="I5654" s="8">
        <v>3856999936</v>
      </c>
      <c r="J5654" s="1">
        <v>28.131666183471701</v>
      </c>
      <c r="K5654" s="8">
        <v>1419000000</v>
      </c>
      <c r="L5654" s="9">
        <v>174</v>
      </c>
      <c r="M5654" s="7">
        <v>1.0328096953135957</v>
      </c>
      <c r="N5654" s="1">
        <v>5.1699999570846602</v>
      </c>
    </row>
    <row r="5655" spans="1:14" x14ac:dyDescent="0.25">
      <c r="A5655" s="3">
        <v>39903</v>
      </c>
      <c r="B5655" s="5" t="s">
        <v>311</v>
      </c>
      <c r="C5655" s="5" t="s">
        <v>7893</v>
      </c>
      <c r="D5655" s="5" t="s">
        <v>312</v>
      </c>
      <c r="E5655" s="1">
        <v>33.979999999999997</v>
      </c>
      <c r="F5655" s="8">
        <v>160666768</v>
      </c>
      <c r="G5655" s="8">
        <v>5420897792</v>
      </c>
      <c r="H5655" s="1">
        <v>-58.666395491324799</v>
      </c>
      <c r="I5655" s="8">
        <v>12282632960</v>
      </c>
      <c r="J5655" s="1">
        <v>13.3190717697144</v>
      </c>
      <c r="K5655" s="8">
        <v>1411297024</v>
      </c>
      <c r="L5655" s="9">
        <v>175</v>
      </c>
      <c r="M5655" s="7">
        <v>1.0344906050988998</v>
      </c>
      <c r="N5655" s="1">
        <v>5.5199999809265101</v>
      </c>
    </row>
    <row r="5656" spans="1:14" x14ac:dyDescent="0.25">
      <c r="A5656" s="3">
        <v>39903</v>
      </c>
      <c r="B5656" s="5" t="s">
        <v>325</v>
      </c>
      <c r="C5656" s="5" t="s">
        <v>7894</v>
      </c>
      <c r="D5656" s="5" t="s">
        <v>326</v>
      </c>
      <c r="E5656" s="1">
        <v>5.74</v>
      </c>
      <c r="F5656" s="8">
        <v>242000000</v>
      </c>
      <c r="G5656" s="8">
        <v>1343505664</v>
      </c>
      <c r="H5656" s="1">
        <v>-91.518829728687194</v>
      </c>
      <c r="I5656" s="8">
        <v>14246000128</v>
      </c>
      <c r="J5656" s="1">
        <v>12.929053306579601</v>
      </c>
      <c r="K5656" s="8">
        <v>1409000000</v>
      </c>
      <c r="L5656" s="9">
        <v>176</v>
      </c>
      <c r="M5656" s="7">
        <v>1.0361687790390537</v>
      </c>
      <c r="N5656" s="1">
        <v>1.93999999761581</v>
      </c>
    </row>
    <row r="5657" spans="1:14" x14ac:dyDescent="0.25">
      <c r="A5657" s="3">
        <v>39903</v>
      </c>
      <c r="B5657" s="5" t="s">
        <v>1003</v>
      </c>
      <c r="C5657" s="5" t="s">
        <v>7895</v>
      </c>
      <c r="D5657" s="5" t="s">
        <v>1002</v>
      </c>
      <c r="E5657" s="1">
        <v>27.48</v>
      </c>
      <c r="F5657" s="8">
        <v>459000000</v>
      </c>
      <c r="G5657" s="8">
        <v>12721711104</v>
      </c>
      <c r="H5657" s="1">
        <v>-27.363059518752301</v>
      </c>
      <c r="I5657" s="8">
        <v>11279000064</v>
      </c>
      <c r="J5657" s="1">
        <v>8.2853298187255895</v>
      </c>
      <c r="K5657" s="8">
        <v>1398000000</v>
      </c>
      <c r="L5657" s="9">
        <v>177</v>
      </c>
      <c r="M5657" s="7">
        <v>1.0378338515502921</v>
      </c>
      <c r="N5657" s="1">
        <v>2.0300000011920898</v>
      </c>
    </row>
    <row r="5658" spans="1:14" x14ac:dyDescent="0.25">
      <c r="A5658" s="3">
        <v>39903</v>
      </c>
      <c r="B5658" s="5" t="s">
        <v>892</v>
      </c>
      <c r="C5658" s="5" t="s">
        <v>7896</v>
      </c>
      <c r="D5658" s="5" t="s">
        <v>893</v>
      </c>
      <c r="E5658" s="1">
        <v>18.63</v>
      </c>
      <c r="F5658" s="8">
        <v>453791776</v>
      </c>
      <c r="G5658" s="8">
        <v>8266784256</v>
      </c>
      <c r="H5658" s="1">
        <v>-9.0774241713396293</v>
      </c>
      <c r="I5658" s="8">
        <v>11203155968</v>
      </c>
      <c r="J5658" s="1">
        <v>11.650052070617701</v>
      </c>
      <c r="K5658" s="8">
        <v>1390791008</v>
      </c>
      <c r="L5658" s="9">
        <v>178</v>
      </c>
      <c r="M5658" s="7">
        <v>1.0394903378709635</v>
      </c>
      <c r="N5658" s="1">
        <v>1.45999999344349</v>
      </c>
    </row>
    <row r="5659" spans="1:14" x14ac:dyDescent="0.25">
      <c r="A5659" s="3">
        <v>39903</v>
      </c>
      <c r="B5659" s="5" t="s">
        <v>552</v>
      </c>
      <c r="C5659" s="5" t="s">
        <v>7897</v>
      </c>
      <c r="D5659" s="5" t="s">
        <v>553</v>
      </c>
      <c r="E5659" s="1">
        <v>26.48</v>
      </c>
      <c r="F5659" s="8">
        <v>116877792</v>
      </c>
      <c r="G5659" s="8">
        <v>3098440960</v>
      </c>
      <c r="H5659" s="1">
        <v>-63.407180309216201</v>
      </c>
      <c r="I5659" s="8">
        <v>51558000128</v>
      </c>
      <c r="J5659" s="1">
        <v>23.2177429199219</v>
      </c>
      <c r="K5659" s="8">
        <v>1379000000</v>
      </c>
      <c r="L5659" s="9">
        <v>179</v>
      </c>
      <c r="M5659" s="7">
        <v>1.0411327806413482</v>
      </c>
      <c r="N5659" s="1">
        <v>6.6499997973442104</v>
      </c>
    </row>
    <row r="5660" spans="1:14" x14ac:dyDescent="0.25">
      <c r="A5660" s="3">
        <v>39903</v>
      </c>
      <c r="B5660" s="5" t="s">
        <v>1591</v>
      </c>
      <c r="C5660" s="5" t="s">
        <v>7898</v>
      </c>
      <c r="D5660" s="5" t="s">
        <v>342</v>
      </c>
      <c r="E5660" s="1">
        <v>25.76</v>
      </c>
      <c r="F5660" s="8">
        <v>362691008</v>
      </c>
      <c r="G5660" s="8">
        <v>9112696832</v>
      </c>
      <c r="H5660" s="1">
        <v>-51.125495425055703</v>
      </c>
      <c r="I5660" s="8">
        <v>14972499968</v>
      </c>
      <c r="J5660" s="1">
        <v>-1.63713598251343</v>
      </c>
      <c r="K5660" s="8">
        <v>1377600000</v>
      </c>
      <c r="L5660" s="9">
        <v>180</v>
      </c>
      <c r="M5660" s="7">
        <v>1.0427735559571436</v>
      </c>
      <c r="N5660" s="1">
        <v>2.7900000214576699</v>
      </c>
    </row>
    <row r="5661" spans="1:14" x14ac:dyDescent="0.25">
      <c r="A5661" s="3">
        <v>39903</v>
      </c>
      <c r="B5661" s="5" t="s">
        <v>1639</v>
      </c>
      <c r="C5661" s="5" t="s">
        <v>7899</v>
      </c>
      <c r="D5661" s="5" t="s">
        <v>1086</v>
      </c>
      <c r="E5661" s="1">
        <v>18.11</v>
      </c>
      <c r="F5661" s="8">
        <v>715605504</v>
      </c>
      <c r="G5661" s="8">
        <v>12996179968</v>
      </c>
      <c r="H5661" s="1">
        <v>-17.914734636660199</v>
      </c>
      <c r="I5661" s="8">
        <v>23083774976</v>
      </c>
      <c r="J5661" s="1">
        <v>19.1563205718994</v>
      </c>
      <c r="K5661" s="8">
        <v>1371928000</v>
      </c>
      <c r="L5661" s="9">
        <v>181</v>
      </c>
      <c r="M5661" s="7">
        <v>1.0444075756997748</v>
      </c>
      <c r="N5661" s="1">
        <v>1.15999999642372</v>
      </c>
    </row>
    <row r="5662" spans="1:14" x14ac:dyDescent="0.25">
      <c r="A5662" s="3">
        <v>39903</v>
      </c>
      <c r="B5662" s="5" t="s">
        <v>940</v>
      </c>
      <c r="C5662" s="5" t="s">
        <v>7900</v>
      </c>
      <c r="D5662" s="5" t="s">
        <v>939</v>
      </c>
      <c r="E5662" s="1">
        <v>23.19</v>
      </c>
      <c r="F5662" s="8">
        <v>212300000</v>
      </c>
      <c r="G5662" s="8">
        <v>4836950528</v>
      </c>
      <c r="H5662" s="1">
        <v>-52.685903618433699</v>
      </c>
      <c r="I5662" s="8">
        <v>7835000064</v>
      </c>
      <c r="J5662" s="1">
        <v>3.6630520820617698</v>
      </c>
      <c r="K5662" s="8">
        <v>1357000000</v>
      </c>
      <c r="L5662" s="9">
        <v>182</v>
      </c>
      <c r="M5662" s="7">
        <v>1.0460238156123289</v>
      </c>
      <c r="N5662" s="1">
        <v>2.8800000846386</v>
      </c>
    </row>
    <row r="5663" spans="1:14" x14ac:dyDescent="0.25">
      <c r="A5663" s="3">
        <v>39903</v>
      </c>
      <c r="B5663" s="5" t="s">
        <v>1565</v>
      </c>
      <c r="C5663" s="5" t="s">
        <v>7901</v>
      </c>
      <c r="D5663" s="5" t="s">
        <v>1564</v>
      </c>
      <c r="E5663" s="1">
        <v>12.57</v>
      </c>
      <c r="F5663" s="8">
        <v>709600000</v>
      </c>
      <c r="G5663" s="8">
        <v>8519928320</v>
      </c>
      <c r="H5663" s="1">
        <v>-43.322659730157604</v>
      </c>
      <c r="I5663" s="8">
        <v>5282000128</v>
      </c>
      <c r="J5663" s="1">
        <v>7.7915191650390598</v>
      </c>
      <c r="K5663" s="8">
        <v>1355000000</v>
      </c>
      <c r="L5663" s="9">
        <v>183</v>
      </c>
      <c r="M5663" s="7">
        <v>1.0476376734468984</v>
      </c>
      <c r="N5663" s="1">
        <v>1.2600000202655799</v>
      </c>
    </row>
    <row r="5664" spans="1:14" x14ac:dyDescent="0.25">
      <c r="A5664" s="3">
        <v>39903</v>
      </c>
      <c r="B5664" s="5" t="s">
        <v>192</v>
      </c>
      <c r="C5664" s="5" t="s">
        <v>7902</v>
      </c>
      <c r="D5664" s="5" t="s">
        <v>193</v>
      </c>
      <c r="E5664" s="1">
        <v>22.87</v>
      </c>
      <c r="F5664" s="8">
        <v>314405440</v>
      </c>
      <c r="G5664" s="8">
        <v>7127724544</v>
      </c>
      <c r="H5664" s="1">
        <v>-49.245819715813099</v>
      </c>
      <c r="I5664" s="8">
        <v>6355054976</v>
      </c>
      <c r="J5664" s="1">
        <v>-6.1607899665832502</v>
      </c>
      <c r="K5664" s="8">
        <v>1354810016</v>
      </c>
      <c r="L5664" s="9">
        <v>184</v>
      </c>
      <c r="M5664" s="7">
        <v>1.049251305003116</v>
      </c>
      <c r="N5664" s="1">
        <v>2.5400000214576699</v>
      </c>
    </row>
    <row r="5665" spans="1:14" x14ac:dyDescent="0.25">
      <c r="A5665" s="3">
        <v>39903</v>
      </c>
      <c r="B5665" s="5" t="s">
        <v>103</v>
      </c>
      <c r="C5665" s="5" t="s">
        <v>7903</v>
      </c>
      <c r="D5665" s="5" t="s">
        <v>104</v>
      </c>
      <c r="E5665" s="1">
        <v>19.23</v>
      </c>
      <c r="F5665" s="8">
        <v>426300000</v>
      </c>
      <c r="G5665" s="8">
        <v>8165216768</v>
      </c>
      <c r="H5665" s="1">
        <v>-50.616337091472801</v>
      </c>
      <c r="I5665" s="8">
        <v>10690100224</v>
      </c>
      <c r="J5665" s="1">
        <v>7.5603451728820801</v>
      </c>
      <c r="K5665" s="8">
        <v>1339300000</v>
      </c>
      <c r="L5665" s="9">
        <v>185</v>
      </c>
      <c r="M5665" s="7">
        <v>1.0508464635255064</v>
      </c>
      <c r="N5665" s="1">
        <v>2.0500000119209298</v>
      </c>
    </row>
    <row r="5666" spans="1:14" x14ac:dyDescent="0.25">
      <c r="A5666" s="3">
        <v>39903</v>
      </c>
      <c r="B5666" s="5" t="s">
        <v>1085</v>
      </c>
      <c r="C5666" s="5" t="s">
        <v>7904</v>
      </c>
      <c r="D5666" s="5" t="s">
        <v>1084</v>
      </c>
      <c r="E5666" s="1">
        <v>13.19</v>
      </c>
      <c r="F5666" s="8">
        <v>487797504</v>
      </c>
      <c r="G5666" s="8">
        <v>6386089984</v>
      </c>
      <c r="H5666" s="1">
        <v>-47.807307322719303</v>
      </c>
      <c r="I5666" s="8">
        <v>21839051929.927502</v>
      </c>
      <c r="J5666" s="1">
        <v>4.1602978706359899</v>
      </c>
      <c r="K5666" s="8">
        <v>1327547359.4111199</v>
      </c>
      <c r="L5666" s="9">
        <v>186</v>
      </c>
      <c r="M5666" s="7">
        <v>1.0524276241946928</v>
      </c>
      <c r="N5666" s="1">
        <v>-9.0612710538135701</v>
      </c>
    </row>
    <row r="5667" spans="1:14" x14ac:dyDescent="0.25">
      <c r="A5667" s="3">
        <v>39903</v>
      </c>
      <c r="B5667" s="5" t="s">
        <v>399</v>
      </c>
      <c r="C5667" s="5" t="s">
        <v>7905</v>
      </c>
      <c r="D5667" s="5" t="s">
        <v>400</v>
      </c>
      <c r="E5667" s="1">
        <v>7.04</v>
      </c>
      <c r="F5667" s="8">
        <v>427500000</v>
      </c>
      <c r="G5667" s="8">
        <v>3161193728</v>
      </c>
      <c r="H5667" s="1">
        <v>-78.367301259237195</v>
      </c>
      <c r="I5667" s="8">
        <v>24828999680</v>
      </c>
      <c r="J5667" s="1">
        <v>13.426221847534199</v>
      </c>
      <c r="K5667" s="8">
        <v>1325000000</v>
      </c>
      <c r="L5667" s="9">
        <v>187</v>
      </c>
      <c r="M5667" s="7">
        <v>1.0540057508594933</v>
      </c>
      <c r="N5667" s="1">
        <v>-3.0399999916553502</v>
      </c>
    </row>
    <row r="5668" spans="1:14" x14ac:dyDescent="0.25">
      <c r="A5668" s="3">
        <v>39903</v>
      </c>
      <c r="B5668" s="5" t="s">
        <v>1621</v>
      </c>
      <c r="C5668" s="5" t="s">
        <v>7906</v>
      </c>
      <c r="D5668" s="5" t="s">
        <v>1620</v>
      </c>
      <c r="E5668" s="1">
        <v>25.04</v>
      </c>
      <c r="F5668" s="8">
        <v>266644976</v>
      </c>
      <c r="G5668" s="8">
        <v>6694769664</v>
      </c>
      <c r="H5668" s="1">
        <v>-53.0032189223</v>
      </c>
      <c r="I5668" s="8">
        <v>6561000000</v>
      </c>
      <c r="J5668" s="1">
        <v>45.066116333007798</v>
      </c>
      <c r="K5668" s="8">
        <v>1323400000</v>
      </c>
      <c r="L5668" s="9">
        <v>188</v>
      </c>
      <c r="M5668" s="7">
        <v>1.0555819718619062</v>
      </c>
      <c r="N5668" s="1"/>
    </row>
    <row r="5669" spans="1:14" x14ac:dyDescent="0.25">
      <c r="A5669" s="3">
        <v>39903</v>
      </c>
      <c r="B5669" s="5" t="s">
        <v>236</v>
      </c>
      <c r="C5669" s="5" t="s">
        <v>7907</v>
      </c>
      <c r="D5669" s="5" t="s">
        <v>237</v>
      </c>
      <c r="E5669" s="1">
        <v>7.95</v>
      </c>
      <c r="F5669" s="8">
        <v>1501635712</v>
      </c>
      <c r="G5669" s="8">
        <v>11957810176</v>
      </c>
      <c r="H5669" s="1">
        <v>-39.405488730106299</v>
      </c>
      <c r="I5669" s="8">
        <v>8050000000</v>
      </c>
      <c r="J5669" s="1">
        <v>-3.6735670566558798</v>
      </c>
      <c r="K5669" s="8">
        <v>1303000000</v>
      </c>
      <c r="L5669" s="9">
        <v>189</v>
      </c>
      <c r="M5669" s="7">
        <v>1.0571338956688758</v>
      </c>
      <c r="N5669" s="1">
        <v>-1.37000000476837</v>
      </c>
    </row>
    <row r="5670" spans="1:14" x14ac:dyDescent="0.25">
      <c r="A5670" s="3">
        <v>39903</v>
      </c>
      <c r="B5670" s="5" t="s">
        <v>427</v>
      </c>
      <c r="C5670" s="5" t="s">
        <v>7908</v>
      </c>
      <c r="D5670" s="5" t="s">
        <v>428</v>
      </c>
      <c r="E5670" s="1">
        <v>36.9</v>
      </c>
      <c r="F5670" s="8">
        <v>164198640</v>
      </c>
      <c r="G5670" s="8">
        <v>6055285248</v>
      </c>
      <c r="H5670" s="1">
        <v>-46.891821898144002</v>
      </c>
      <c r="I5670" s="8">
        <v>15606999808</v>
      </c>
      <c r="J5670" s="1">
        <v>29.697217941284201</v>
      </c>
      <c r="K5670" s="8">
        <v>1299000000</v>
      </c>
      <c r="L5670" s="9">
        <v>190</v>
      </c>
      <c r="M5670" s="7">
        <v>1.0586810553198764</v>
      </c>
      <c r="N5670" s="1">
        <v>3.2699999809265101</v>
      </c>
    </row>
    <row r="5671" spans="1:14" x14ac:dyDescent="0.25">
      <c r="A5671" s="3">
        <v>39903</v>
      </c>
      <c r="B5671" s="5" t="s">
        <v>335</v>
      </c>
      <c r="C5671" s="5" t="s">
        <v>7909</v>
      </c>
      <c r="D5671" s="5" t="s">
        <v>336</v>
      </c>
      <c r="E5671" s="1">
        <v>38.47</v>
      </c>
      <c r="F5671" s="8">
        <v>181700000</v>
      </c>
      <c r="G5671" s="8">
        <v>6984756224</v>
      </c>
      <c r="H5671" s="1">
        <v>-40.756108805901299</v>
      </c>
      <c r="I5671" s="8">
        <v>11694800128</v>
      </c>
      <c r="J5671" s="1">
        <v>29.894594192504901</v>
      </c>
      <c r="K5671" s="8">
        <v>1287600000</v>
      </c>
      <c r="L5671" s="9">
        <v>191</v>
      </c>
      <c r="M5671" s="7">
        <v>1.0602146371263648</v>
      </c>
      <c r="N5671" s="1">
        <v>4.4000000357627904</v>
      </c>
    </row>
    <row r="5672" spans="1:14" x14ac:dyDescent="0.25">
      <c r="A5672" s="3">
        <v>39903</v>
      </c>
      <c r="B5672" s="5" t="s">
        <v>1596</v>
      </c>
      <c r="C5672" s="5" t="s">
        <v>7910</v>
      </c>
      <c r="D5672" s="5" t="s">
        <v>1412</v>
      </c>
      <c r="E5672" s="1">
        <v>46.17</v>
      </c>
      <c r="F5672" s="8">
        <v>247648992</v>
      </c>
      <c r="G5672" s="8">
        <v>11152849920</v>
      </c>
      <c r="H5672" s="1">
        <v>-28.9473749095785</v>
      </c>
      <c r="I5672" s="8">
        <v>20267299840</v>
      </c>
      <c r="J5672" s="1">
        <v>0.70564502477645896</v>
      </c>
      <c r="K5672" s="8">
        <v>1280500000</v>
      </c>
      <c r="L5672" s="9">
        <v>192</v>
      </c>
      <c r="M5672" s="7">
        <v>1.0617397625560077</v>
      </c>
      <c r="N5672" s="1">
        <v>3.1199999451637299</v>
      </c>
    </row>
    <row r="5673" spans="1:14" x14ac:dyDescent="0.25">
      <c r="A5673" s="3">
        <v>39903</v>
      </c>
      <c r="B5673" s="5" t="s">
        <v>878</v>
      </c>
      <c r="C5673" s="5" t="s">
        <v>7911</v>
      </c>
      <c r="D5673" s="5" t="s">
        <v>879</v>
      </c>
      <c r="E5673" s="1">
        <v>10.43</v>
      </c>
      <c r="F5673" s="8">
        <v>346000000</v>
      </c>
      <c r="G5673" s="8">
        <v>3512254464</v>
      </c>
      <c r="H5673" s="1">
        <v>-38.312356302421698</v>
      </c>
      <c r="I5673" s="8">
        <v>11322000384</v>
      </c>
      <c r="J5673" s="1">
        <v>17.655616760253899</v>
      </c>
      <c r="K5673" s="8">
        <v>1273000000</v>
      </c>
      <c r="L5673" s="9">
        <v>193</v>
      </c>
      <c r="M5673" s="7">
        <v>1.0632559551932084</v>
      </c>
      <c r="N5673" s="1">
        <v>1.3300000131130201</v>
      </c>
    </row>
    <row r="5674" spans="1:14" x14ac:dyDescent="0.25">
      <c r="A5674" s="3">
        <v>39903</v>
      </c>
      <c r="B5674" s="5" t="s">
        <v>926</v>
      </c>
      <c r="C5674" s="5" t="s">
        <v>7912</v>
      </c>
      <c r="D5674" s="5" t="s">
        <v>925</v>
      </c>
      <c r="E5674" s="1">
        <v>35.67</v>
      </c>
      <c r="F5674" s="8">
        <v>417965760</v>
      </c>
      <c r="G5674" s="8">
        <v>15012119552</v>
      </c>
      <c r="H5674" s="1">
        <v>-38.051411888445998</v>
      </c>
      <c r="I5674" s="8">
        <v>10497999872</v>
      </c>
      <c r="J5674" s="1">
        <v>7.7115650177001998</v>
      </c>
      <c r="K5674" s="8">
        <v>1264800000</v>
      </c>
      <c r="L5674" s="9">
        <v>194</v>
      </c>
      <c r="M5674" s="7">
        <v>1.0647623813106721</v>
      </c>
      <c r="N5674" s="1">
        <v>2.3799999952316302</v>
      </c>
    </row>
    <row r="5675" spans="1:14" x14ac:dyDescent="0.25">
      <c r="A5675" s="3">
        <v>39903</v>
      </c>
      <c r="B5675" s="5" t="s">
        <v>1476</v>
      </c>
      <c r="C5675" s="5" t="s">
        <v>7913</v>
      </c>
      <c r="D5675" s="5" t="s">
        <v>1285</v>
      </c>
      <c r="E5675" s="1">
        <v>9.99</v>
      </c>
      <c r="F5675" s="8">
        <v>282928992</v>
      </c>
      <c r="G5675" s="8">
        <v>2809498880</v>
      </c>
      <c r="H5675" s="1">
        <v>-66.169998175326896</v>
      </c>
      <c r="I5675" s="8">
        <v>5511896064</v>
      </c>
      <c r="J5675" s="1">
        <v>11.602868080139199</v>
      </c>
      <c r="K5675" s="8">
        <v>1263551008</v>
      </c>
      <c r="L5675" s="9">
        <v>195</v>
      </c>
      <c r="M5675" s="7">
        <v>1.0662673198299628</v>
      </c>
      <c r="N5675" s="1">
        <v>1.97999995946884</v>
      </c>
    </row>
    <row r="5676" spans="1:14" x14ac:dyDescent="0.25">
      <c r="A5676" s="3">
        <v>39903</v>
      </c>
      <c r="B5676" s="5" t="s">
        <v>285</v>
      </c>
      <c r="C5676" s="5" t="s">
        <v>7914</v>
      </c>
      <c r="D5676" s="5" t="s">
        <v>286</v>
      </c>
      <c r="E5676" s="1">
        <v>36.86</v>
      </c>
      <c r="F5676" s="8">
        <v>165000000</v>
      </c>
      <c r="G5676" s="8">
        <v>5981892096</v>
      </c>
      <c r="H5676" s="1">
        <v>-58.312252087919099</v>
      </c>
      <c r="I5676" s="8">
        <v>15376000000</v>
      </c>
      <c r="J5676" s="1">
        <v>17.977441787719702</v>
      </c>
      <c r="K5676" s="8">
        <v>1255000000</v>
      </c>
      <c r="L5676" s="9">
        <v>196</v>
      </c>
      <c r="M5676" s="7">
        <v>1.0677620737653022</v>
      </c>
      <c r="N5676" s="1">
        <v>6.6199998855590803</v>
      </c>
    </row>
    <row r="5677" spans="1:14" x14ac:dyDescent="0.25">
      <c r="A5677" s="3">
        <v>39903</v>
      </c>
      <c r="B5677" s="5" t="s">
        <v>1504</v>
      </c>
      <c r="C5677" s="5" t="s">
        <v>7915</v>
      </c>
      <c r="D5677" s="5" t="s">
        <v>1503</v>
      </c>
      <c r="E5677" s="1">
        <v>29.43</v>
      </c>
      <c r="F5677" s="8">
        <v>173600000</v>
      </c>
      <c r="G5677" s="8">
        <v>5079585792</v>
      </c>
      <c r="H5677" s="1">
        <v>-47.140427165808298</v>
      </c>
      <c r="I5677" s="8">
        <v>3541100032</v>
      </c>
      <c r="J5677" s="1">
        <v>27.085014343261701</v>
      </c>
      <c r="K5677" s="8">
        <v>1235200000</v>
      </c>
      <c r="L5677" s="9">
        <v>197</v>
      </c>
      <c r="M5677" s="7">
        <v>1.069233245128594</v>
      </c>
      <c r="N5677" s="1">
        <v>3.9599999785423301</v>
      </c>
    </row>
    <row r="5678" spans="1:14" x14ac:dyDescent="0.25">
      <c r="A5678" s="3">
        <v>39903</v>
      </c>
      <c r="B5678" s="5" t="s">
        <v>1342</v>
      </c>
      <c r="C5678" s="5" t="s">
        <v>7916</v>
      </c>
      <c r="D5678" s="5" t="s">
        <v>1341</v>
      </c>
      <c r="E5678" s="1">
        <v>36.5</v>
      </c>
      <c r="F5678" s="8">
        <v>223600000</v>
      </c>
      <c r="G5678" s="8">
        <v>8167067648</v>
      </c>
      <c r="H5678" s="1">
        <v>-46.109555306461601</v>
      </c>
      <c r="I5678" s="8">
        <v>4121100032</v>
      </c>
      <c r="J5678" s="1">
        <v>5.7370109558105504</v>
      </c>
      <c r="K5678" s="8">
        <v>1227500000</v>
      </c>
      <c r="L5678" s="9">
        <v>198</v>
      </c>
      <c r="M5678" s="7">
        <v>1.070695245491645</v>
      </c>
      <c r="N5678" s="1">
        <v>3.7299999594688402</v>
      </c>
    </row>
    <row r="5679" spans="1:14" x14ac:dyDescent="0.25">
      <c r="A5679" s="3">
        <v>39903</v>
      </c>
      <c r="B5679" s="5" t="s">
        <v>1009</v>
      </c>
      <c r="C5679" s="5" t="s">
        <v>7917</v>
      </c>
      <c r="D5679" s="5" t="s">
        <v>1008</v>
      </c>
      <c r="E5679" s="1">
        <v>46.24</v>
      </c>
      <c r="F5679" s="8"/>
      <c r="G5679" s="8">
        <v>10929805312</v>
      </c>
      <c r="H5679" s="1">
        <v>-22.647983634085101</v>
      </c>
      <c r="I5679" s="8">
        <v>10758000000</v>
      </c>
      <c r="J5679" s="1">
        <v>-5.9450950622558603</v>
      </c>
      <c r="K5679" s="8">
        <v>1226000000</v>
      </c>
      <c r="L5679" s="9">
        <v>199</v>
      </c>
      <c r="M5679" s="7">
        <v>1.0721554592962075</v>
      </c>
      <c r="N5679" s="1"/>
    </row>
    <row r="5680" spans="1:14" x14ac:dyDescent="0.25">
      <c r="A5680" s="3">
        <v>39903</v>
      </c>
      <c r="B5680" s="5" t="s">
        <v>1386</v>
      </c>
      <c r="C5680" s="5" t="s">
        <v>7918</v>
      </c>
      <c r="D5680" s="5" t="s">
        <v>1385</v>
      </c>
      <c r="E5680" s="1">
        <v>47.48</v>
      </c>
      <c r="F5680" s="8">
        <v>190374000</v>
      </c>
      <c r="G5680" s="8">
        <v>8964638720</v>
      </c>
      <c r="H5680" s="1">
        <v>-9.8945724399930999</v>
      </c>
      <c r="I5680" s="8">
        <v>7249447168</v>
      </c>
      <c r="J5680" s="1">
        <v>8.1215152740478498</v>
      </c>
      <c r="K5680" s="8">
        <v>1222376000</v>
      </c>
      <c r="L5680" s="9">
        <v>200</v>
      </c>
      <c r="M5680" s="7">
        <v>1.0736113567754619</v>
      </c>
      <c r="N5680" s="1">
        <v>3</v>
      </c>
    </row>
    <row r="5681" spans="1:14" x14ac:dyDescent="0.25">
      <c r="A5681" s="3">
        <v>39903</v>
      </c>
      <c r="B5681" s="5" t="s">
        <v>28</v>
      </c>
      <c r="C5681" s="5" t="s">
        <v>7919</v>
      </c>
      <c r="D5681" s="5" t="s">
        <v>29</v>
      </c>
      <c r="E5681" s="1">
        <v>2.2000000000000002</v>
      </c>
      <c r="F5681" s="8">
        <v>228123392</v>
      </c>
      <c r="G5681" s="8">
        <v>516205024</v>
      </c>
      <c r="H5681" s="1">
        <v>-93.841722767075595</v>
      </c>
      <c r="I5681" s="8">
        <v>6767649920</v>
      </c>
      <c r="J5681" s="1">
        <v>-9.0303602218627894</v>
      </c>
      <c r="K5681" s="8">
        <v>1214763008</v>
      </c>
      <c r="L5681" s="9">
        <v>201</v>
      </c>
      <c r="M5681" s="7">
        <v>1.0750581868843962</v>
      </c>
      <c r="N5681" s="1">
        <v>-29.228000402450601</v>
      </c>
    </row>
    <row r="5682" spans="1:14" x14ac:dyDescent="0.25">
      <c r="A5682" s="3">
        <v>39903</v>
      </c>
      <c r="B5682" s="5" t="s">
        <v>361</v>
      </c>
      <c r="C5682" s="5" t="s">
        <v>7920</v>
      </c>
      <c r="D5682" s="5" t="s">
        <v>362</v>
      </c>
      <c r="E5682" s="1">
        <v>36.840000000000003</v>
      </c>
      <c r="F5682" s="8">
        <v>151496112</v>
      </c>
      <c r="G5682" s="8">
        <v>5557020160</v>
      </c>
      <c r="H5682" s="1">
        <v>-34.096602599316903</v>
      </c>
      <c r="I5682" s="8">
        <v>17112600064</v>
      </c>
      <c r="J5682" s="1">
        <v>11.071093559265099</v>
      </c>
      <c r="K5682" s="8">
        <v>1213500000</v>
      </c>
      <c r="L5682" s="9">
        <v>202</v>
      </c>
      <c r="M5682" s="7">
        <v>1.076503512701555</v>
      </c>
      <c r="N5682" s="1">
        <v>5.9999999403953597</v>
      </c>
    </row>
    <row r="5683" spans="1:14" x14ac:dyDescent="0.25">
      <c r="A5683" s="3">
        <v>39903</v>
      </c>
      <c r="B5683" s="5" t="s">
        <v>107</v>
      </c>
      <c r="C5683" s="5" t="s">
        <v>7921</v>
      </c>
      <c r="D5683" s="5" t="s">
        <v>108</v>
      </c>
      <c r="E5683" s="1">
        <v>27.36</v>
      </c>
      <c r="F5683" s="8">
        <v>351000000</v>
      </c>
      <c r="G5683" s="8">
        <v>9542202368</v>
      </c>
      <c r="H5683" s="1">
        <v>-23.2745311486409</v>
      </c>
      <c r="I5683" s="8">
        <v>7966999936</v>
      </c>
      <c r="J5683" s="1">
        <v>8.3006086349487305</v>
      </c>
      <c r="K5683" s="8">
        <v>1208000000</v>
      </c>
      <c r="L5683" s="9">
        <v>203</v>
      </c>
      <c r="M5683" s="7">
        <v>1.0779422878042559</v>
      </c>
      <c r="N5683" s="1">
        <v>3.06999999284744</v>
      </c>
    </row>
    <row r="5684" spans="1:14" x14ac:dyDescent="0.25">
      <c r="A5684" s="3">
        <v>39903</v>
      </c>
      <c r="B5684" s="5" t="s">
        <v>401</v>
      </c>
      <c r="C5684" s="5" t="s">
        <v>7922</v>
      </c>
      <c r="D5684" s="5" t="s">
        <v>402</v>
      </c>
      <c r="E5684" s="1">
        <v>56.25</v>
      </c>
      <c r="F5684" s="8">
        <v>209653296</v>
      </c>
      <c r="G5684" s="8">
        <v>11616889856</v>
      </c>
      <c r="H5684" s="1">
        <v>-41.762711168229202</v>
      </c>
      <c r="I5684" s="8">
        <v>10323300096</v>
      </c>
      <c r="J5684" s="1">
        <v>13.8420667648315</v>
      </c>
      <c r="K5684" s="8">
        <v>1207800000</v>
      </c>
      <c r="L5684" s="9">
        <v>204</v>
      </c>
      <c r="M5684" s="7">
        <v>1.0793808246991585</v>
      </c>
      <c r="N5684" s="1">
        <v>3.3800000548362701</v>
      </c>
    </row>
    <row r="5685" spans="1:14" x14ac:dyDescent="0.25">
      <c r="A5685" s="3">
        <v>39903</v>
      </c>
      <c r="B5685" s="5" t="s">
        <v>1652</v>
      </c>
      <c r="C5685" s="5" t="s">
        <v>7923</v>
      </c>
      <c r="D5685" s="5" t="s">
        <v>1651</v>
      </c>
      <c r="E5685" s="1">
        <v>17.899999999999999</v>
      </c>
      <c r="F5685" s="8">
        <v>259000000</v>
      </c>
      <c r="G5685" s="8">
        <v>4444440064</v>
      </c>
      <c r="H5685" s="1">
        <v>-79.2123059096361</v>
      </c>
      <c r="I5685" s="8">
        <v>4867999744</v>
      </c>
      <c r="J5685" s="1">
        <v>19.426105499267599</v>
      </c>
      <c r="K5685" s="8">
        <v>1203000000</v>
      </c>
      <c r="L5685" s="9">
        <v>205</v>
      </c>
      <c r="M5685" s="7">
        <v>1.0808136446068981</v>
      </c>
      <c r="N5685" s="1">
        <v>-2.7999998927116398</v>
      </c>
    </row>
    <row r="5686" spans="1:14" x14ac:dyDescent="0.25">
      <c r="A5686" s="3">
        <v>39903</v>
      </c>
      <c r="B5686" s="5" t="s">
        <v>363</v>
      </c>
      <c r="C5686" s="5" t="s">
        <v>7924</v>
      </c>
      <c r="D5686" s="5" t="s">
        <v>364</v>
      </c>
      <c r="E5686" s="1">
        <v>13.27</v>
      </c>
      <c r="F5686" s="8">
        <v>1548000000</v>
      </c>
      <c r="G5686" s="8">
        <v>20013178880</v>
      </c>
      <c r="H5686" s="1">
        <v>-44.122764274721</v>
      </c>
      <c r="I5686" s="8">
        <v>5948000000</v>
      </c>
      <c r="J5686" s="1">
        <v>1.5017060041427599</v>
      </c>
      <c r="K5686" s="8">
        <v>1199000000</v>
      </c>
      <c r="L5686" s="9">
        <v>206</v>
      </c>
      <c r="M5686" s="7">
        <v>1.0822417003586684</v>
      </c>
      <c r="N5686" s="1">
        <v>3.3599999845027901</v>
      </c>
    </row>
    <row r="5687" spans="1:14" x14ac:dyDescent="0.25">
      <c r="A5687" s="3">
        <v>39903</v>
      </c>
      <c r="B5687" s="5" t="s">
        <v>1068</v>
      </c>
      <c r="C5687" s="5" t="s">
        <v>7925</v>
      </c>
      <c r="D5687" s="5" t="s">
        <v>1067</v>
      </c>
      <c r="E5687" s="1">
        <v>35.04</v>
      </c>
      <c r="F5687" s="8">
        <v>274000000</v>
      </c>
      <c r="G5687" s="8">
        <v>9890819072</v>
      </c>
      <c r="H5687" s="1">
        <v>-45.3429960509973</v>
      </c>
      <c r="I5687" s="8">
        <v>106638997504</v>
      </c>
      <c r="J5687" s="1">
        <v>9.3851165771484393</v>
      </c>
      <c r="K5687" s="8">
        <v>1179000000</v>
      </c>
      <c r="L5687" s="9">
        <v>207</v>
      </c>
      <c r="M5687" s="7">
        <v>1.0836459353305927</v>
      </c>
      <c r="N5687" s="1">
        <v>3.0500001236796401</v>
      </c>
    </row>
    <row r="5688" spans="1:14" x14ac:dyDescent="0.25">
      <c r="A5688" s="3">
        <v>39903</v>
      </c>
      <c r="B5688" s="5" t="s">
        <v>1738</v>
      </c>
      <c r="C5688" s="5" t="s">
        <v>7926</v>
      </c>
      <c r="D5688" s="5" t="s">
        <v>382</v>
      </c>
      <c r="E5688" s="1">
        <v>17.61</v>
      </c>
      <c r="F5688" s="8">
        <v>514182656</v>
      </c>
      <c r="G5688" s="8">
        <v>8945273856</v>
      </c>
      <c r="H5688" s="1">
        <v>-34.205072645694898</v>
      </c>
      <c r="I5688" s="8">
        <v>4321000064</v>
      </c>
      <c r="J5688" s="1">
        <v>8.4707078933715803</v>
      </c>
      <c r="K5688" s="8">
        <v>1169000000</v>
      </c>
      <c r="L5688" s="9">
        <v>208</v>
      </c>
      <c r="M5688" s="7">
        <v>1.0850382599125941</v>
      </c>
      <c r="N5688" s="1">
        <v>1.3499999791383701</v>
      </c>
    </row>
    <row r="5689" spans="1:14" x14ac:dyDescent="0.25">
      <c r="A5689" s="3">
        <v>39903</v>
      </c>
      <c r="B5689" s="5" t="s">
        <v>1726</v>
      </c>
      <c r="C5689" s="5" t="s">
        <v>7927</v>
      </c>
      <c r="D5689" s="5" t="s">
        <v>1725</v>
      </c>
      <c r="E5689" s="1">
        <v>71.13</v>
      </c>
      <c r="F5689" s="8">
        <v>48391584</v>
      </c>
      <c r="G5689" s="8">
        <v>3406404352</v>
      </c>
      <c r="H5689" s="1">
        <v>-23.189569241590998</v>
      </c>
      <c r="I5689" s="8">
        <v>3921099904</v>
      </c>
      <c r="J5689" s="1">
        <v>42.2389106750488</v>
      </c>
      <c r="K5689" s="8">
        <v>1150200000</v>
      </c>
      <c r="L5689" s="9">
        <v>209</v>
      </c>
      <c r="M5689" s="7">
        <v>1.0864081929615401</v>
      </c>
      <c r="N5689" s="1">
        <v>12.4500001072884</v>
      </c>
    </row>
    <row r="5690" spans="1:14" x14ac:dyDescent="0.25">
      <c r="A5690" s="3">
        <v>39903</v>
      </c>
      <c r="B5690" s="5" t="s">
        <v>1508</v>
      </c>
      <c r="C5690" s="5" t="s">
        <v>7928</v>
      </c>
      <c r="D5690" s="5" t="s">
        <v>1507</v>
      </c>
      <c r="E5690" s="1">
        <v>8.06</v>
      </c>
      <c r="F5690" s="8">
        <v>439400000</v>
      </c>
      <c r="G5690" s="8">
        <v>3537608960</v>
      </c>
      <c r="H5690" s="1">
        <v>-29.985860520847801</v>
      </c>
      <c r="I5690" s="8">
        <v>3183200000</v>
      </c>
      <c r="J5690" s="1">
        <v>-2.2921218872070299</v>
      </c>
      <c r="K5690" s="8">
        <v>1149600000</v>
      </c>
      <c r="L5690" s="9">
        <v>210</v>
      </c>
      <c r="M5690" s="7">
        <v>1.0877774113870908</v>
      </c>
      <c r="N5690" s="1">
        <v>0.93999999761581399</v>
      </c>
    </row>
    <row r="5691" spans="1:14" x14ac:dyDescent="0.25">
      <c r="A5691" s="3">
        <v>39903</v>
      </c>
      <c r="B5691" s="5" t="s">
        <v>337</v>
      </c>
      <c r="C5691" s="5" t="s">
        <v>7929</v>
      </c>
      <c r="D5691" s="5" t="s">
        <v>338</v>
      </c>
      <c r="E5691" s="1">
        <v>7.33</v>
      </c>
      <c r="F5691" s="8">
        <v>205800000</v>
      </c>
      <c r="G5691" s="8">
        <v>1504175360</v>
      </c>
      <c r="H5691" s="1">
        <v>-80.408328335619601</v>
      </c>
      <c r="I5691" s="8">
        <v>11581600000</v>
      </c>
      <c r="J5691" s="1">
        <v>-4.7467000782489797E-2</v>
      </c>
      <c r="K5691" s="8">
        <v>1144400000</v>
      </c>
      <c r="L5691" s="9">
        <v>211</v>
      </c>
      <c r="M5691" s="7">
        <v>1.0891404364098816</v>
      </c>
      <c r="N5691" s="1">
        <v>-1.0099998712539699</v>
      </c>
    </row>
    <row r="5692" spans="1:14" x14ac:dyDescent="0.25">
      <c r="A5692" s="3">
        <v>39903</v>
      </c>
      <c r="B5692" s="5" t="s">
        <v>938</v>
      </c>
      <c r="C5692" s="5" t="s">
        <v>7930</v>
      </c>
      <c r="D5692" s="5" t="s">
        <v>937</v>
      </c>
      <c r="E5692" s="1">
        <v>162.62</v>
      </c>
      <c r="F5692" s="8">
        <v>54693372</v>
      </c>
      <c r="G5692" s="8">
        <v>8936901632</v>
      </c>
      <c r="H5692" s="1">
        <v>34.197057854143097</v>
      </c>
      <c r="I5692" s="8">
        <v>6653975936</v>
      </c>
      <c r="J5692" s="1">
        <v>5.7198247909545898</v>
      </c>
      <c r="K5692" s="8">
        <v>1143108000</v>
      </c>
      <c r="L5692" s="9">
        <v>212</v>
      </c>
      <c r="M5692" s="7">
        <v>1.0905019226102941</v>
      </c>
      <c r="N5692" s="1">
        <v>10.730000019073501</v>
      </c>
    </row>
    <row r="5693" spans="1:14" x14ac:dyDescent="0.25">
      <c r="A5693" s="3">
        <v>39903</v>
      </c>
      <c r="B5693" s="5" t="s">
        <v>196</v>
      </c>
      <c r="C5693" s="5" t="s">
        <v>7931</v>
      </c>
      <c r="D5693" s="5" t="s">
        <v>197</v>
      </c>
      <c r="E5693" s="1">
        <v>29.29</v>
      </c>
      <c r="F5693" s="8">
        <v>443000000</v>
      </c>
      <c r="G5693" s="8">
        <v>11872024576</v>
      </c>
      <c r="H5693" s="1">
        <v>-55.9661667386017</v>
      </c>
      <c r="I5693" s="8">
        <v>9680000000</v>
      </c>
      <c r="J5693" s="1">
        <v>-3.99682593345642</v>
      </c>
      <c r="K5693" s="8">
        <v>1138000000</v>
      </c>
      <c r="L5693" s="9">
        <v>213</v>
      </c>
      <c r="M5693" s="7">
        <v>1.0918573249835339</v>
      </c>
      <c r="N5693" s="1">
        <v>2.5300000905990601</v>
      </c>
    </row>
    <row r="5694" spans="1:14" x14ac:dyDescent="0.25">
      <c r="A5694" s="3">
        <v>39903</v>
      </c>
      <c r="B5694" s="5" t="s">
        <v>998</v>
      </c>
      <c r="C5694" s="5" t="s">
        <v>7932</v>
      </c>
      <c r="D5694" s="5" t="s">
        <v>997</v>
      </c>
      <c r="E5694" s="1">
        <v>64.09</v>
      </c>
      <c r="F5694" s="8">
        <v>334710080</v>
      </c>
      <c r="G5694" s="8">
        <v>21243463680</v>
      </c>
      <c r="H5694" s="1">
        <v>-38.975866697157898</v>
      </c>
      <c r="I5694" s="8">
        <v>12327838848</v>
      </c>
      <c r="J5694" s="1">
        <v>23.748857498168899</v>
      </c>
      <c r="K5694" s="8">
        <v>1137864320</v>
      </c>
      <c r="L5694" s="9">
        <v>214</v>
      </c>
      <c r="M5694" s="7">
        <v>1.0932125657566034</v>
      </c>
      <c r="N5694" s="1">
        <v>2.1299998760223402</v>
      </c>
    </row>
    <row r="5695" spans="1:14" x14ac:dyDescent="0.25">
      <c r="A5695" s="3">
        <v>39903</v>
      </c>
      <c r="B5695" s="5" t="s">
        <v>301</v>
      </c>
      <c r="C5695" s="5" t="s">
        <v>7933</v>
      </c>
      <c r="D5695" s="5" t="s">
        <v>302</v>
      </c>
      <c r="E5695" s="1">
        <v>13.8</v>
      </c>
      <c r="F5695" s="8">
        <v>318800000</v>
      </c>
      <c r="G5695" s="8">
        <v>4457720320</v>
      </c>
      <c r="H5695" s="1">
        <v>-72.121800403532504</v>
      </c>
      <c r="I5695" s="8">
        <v>13227300352</v>
      </c>
      <c r="J5695" s="1">
        <v>50.944301605224602</v>
      </c>
      <c r="K5695" s="8">
        <v>1136200000</v>
      </c>
      <c r="L5695" s="9">
        <v>215</v>
      </c>
      <c r="M5695" s="7">
        <v>1.0945658242596572</v>
      </c>
      <c r="N5695" s="1">
        <v>-8.0100004673004204</v>
      </c>
    </row>
    <row r="5696" spans="1:14" x14ac:dyDescent="0.25">
      <c r="A5696" s="3">
        <v>39903</v>
      </c>
      <c r="B5696" s="5" t="s">
        <v>52</v>
      </c>
      <c r="C5696" s="5" t="s">
        <v>7934</v>
      </c>
      <c r="D5696" s="5" t="s">
        <v>53</v>
      </c>
      <c r="E5696" s="1">
        <v>20.07</v>
      </c>
      <c r="F5696" s="8">
        <v>222000000</v>
      </c>
      <c r="G5696" s="8">
        <v>4536991232</v>
      </c>
      <c r="H5696" s="1">
        <v>-60.034571888402802</v>
      </c>
      <c r="I5696" s="8">
        <v>18486000128</v>
      </c>
      <c r="J5696" s="1">
        <v>-6.9184288978576696</v>
      </c>
      <c r="K5696" s="8">
        <v>1135000000</v>
      </c>
      <c r="L5696" s="9">
        <v>216</v>
      </c>
      <c r="M5696" s="7">
        <v>1.0959176535159203</v>
      </c>
      <c r="N5696" s="1">
        <v>2.56999999284744</v>
      </c>
    </row>
    <row r="5697" spans="1:14" x14ac:dyDescent="0.25">
      <c r="A5697" s="3">
        <v>39903</v>
      </c>
      <c r="B5697" s="5" t="s">
        <v>313</v>
      </c>
      <c r="C5697" s="5" t="s">
        <v>7935</v>
      </c>
      <c r="D5697" s="5" t="s">
        <v>314</v>
      </c>
      <c r="E5697" s="1">
        <v>23.35</v>
      </c>
      <c r="F5697" s="8">
        <v>206181200</v>
      </c>
      <c r="G5697" s="8">
        <v>4763949568</v>
      </c>
      <c r="H5697" s="1">
        <v>-34.445904876099597</v>
      </c>
      <c r="I5697" s="8">
        <v>6262305024</v>
      </c>
      <c r="J5697" s="1">
        <v>2.1617360115051301</v>
      </c>
      <c r="K5697" s="8">
        <v>1129881024</v>
      </c>
      <c r="L5697" s="9">
        <v>217</v>
      </c>
      <c r="M5697" s="7">
        <v>1.0972633858721665</v>
      </c>
      <c r="N5697" s="1">
        <v>2.0100000202655801</v>
      </c>
    </row>
    <row r="5698" spans="1:14" x14ac:dyDescent="0.25">
      <c r="A5698" s="3">
        <v>39903</v>
      </c>
      <c r="B5698" s="5" t="s">
        <v>864</v>
      </c>
      <c r="C5698" s="5" t="s">
        <v>7936</v>
      </c>
      <c r="D5698" s="5" t="s">
        <v>865</v>
      </c>
      <c r="E5698" s="1">
        <v>27.7</v>
      </c>
      <c r="F5698" s="8">
        <v>163019600</v>
      </c>
      <c r="G5698" s="8">
        <v>4510779904</v>
      </c>
      <c r="H5698" s="1">
        <v>-38.092963002274999</v>
      </c>
      <c r="I5698" s="8">
        <v>9328999680</v>
      </c>
      <c r="J5698" s="1">
        <v>10.076696395874</v>
      </c>
      <c r="K5698" s="8">
        <v>1124000000</v>
      </c>
      <c r="L5698" s="9">
        <v>218</v>
      </c>
      <c r="M5698" s="7">
        <v>1.0986021136995143</v>
      </c>
      <c r="N5698" s="1">
        <v>3.3699999898672099</v>
      </c>
    </row>
    <row r="5699" spans="1:14" x14ac:dyDescent="0.25">
      <c r="A5699" s="3">
        <v>39903</v>
      </c>
      <c r="B5699" s="5" t="s">
        <v>479</v>
      </c>
      <c r="C5699" s="5" t="s">
        <v>7937</v>
      </c>
      <c r="D5699" s="5" t="s">
        <v>480</v>
      </c>
      <c r="E5699" s="1">
        <v>37.89</v>
      </c>
      <c r="F5699" s="8">
        <v>123200696</v>
      </c>
      <c r="G5699" s="8">
        <v>4677154816</v>
      </c>
      <c r="H5699" s="1">
        <v>-46.790514189716198</v>
      </c>
      <c r="I5699" s="8">
        <v>7061699968</v>
      </c>
      <c r="J5699" s="1">
        <v>10.473702430725099</v>
      </c>
      <c r="K5699" s="8">
        <v>1100900000</v>
      </c>
      <c r="L5699" s="9">
        <v>219</v>
      </c>
      <c r="M5699" s="7">
        <v>1.0999133285261398</v>
      </c>
      <c r="N5699" s="1">
        <v>5.4700000286102304</v>
      </c>
    </row>
    <row r="5700" spans="1:14" x14ac:dyDescent="0.25">
      <c r="A5700" s="3">
        <v>39903</v>
      </c>
      <c r="B5700" s="5" t="s">
        <v>970</v>
      </c>
      <c r="C5700" s="5" t="s">
        <v>7938</v>
      </c>
      <c r="D5700" s="5" t="s">
        <v>969</v>
      </c>
      <c r="E5700" s="1">
        <v>14.44</v>
      </c>
      <c r="F5700" s="8">
        <v>178705824</v>
      </c>
      <c r="G5700" s="8">
        <v>2398595328</v>
      </c>
      <c r="H5700" s="1">
        <v>-69.224211116997395</v>
      </c>
      <c r="I5700" s="8">
        <v>7884699776</v>
      </c>
      <c r="J5700" s="1">
        <v>3.9320359230041499</v>
      </c>
      <c r="K5700" s="8">
        <v>1098100000</v>
      </c>
      <c r="L5700" s="9">
        <v>220</v>
      </c>
      <c r="M5700" s="7">
        <v>1.1012212084435868</v>
      </c>
      <c r="N5700" s="1">
        <v>1.59000000357628</v>
      </c>
    </row>
    <row r="5701" spans="1:14" x14ac:dyDescent="0.25">
      <c r="A5701" s="3">
        <v>39903</v>
      </c>
      <c r="B5701" s="5" t="s">
        <v>1216</v>
      </c>
      <c r="C5701" s="5" t="s">
        <v>7939</v>
      </c>
      <c r="D5701" s="5" t="s">
        <v>1215</v>
      </c>
      <c r="E5701" s="1">
        <v>21.96</v>
      </c>
      <c r="F5701" s="8">
        <v>311407008</v>
      </c>
      <c r="G5701" s="8">
        <v>6454513664</v>
      </c>
      <c r="H5701" s="1">
        <v>-42.225729928454101</v>
      </c>
      <c r="I5701" s="8">
        <v>3718301952</v>
      </c>
      <c r="J5701" s="1">
        <v>10.654956817626999</v>
      </c>
      <c r="K5701" s="8">
        <v>1092370048</v>
      </c>
      <c r="L5701" s="9">
        <v>221</v>
      </c>
      <c r="M5701" s="7">
        <v>1.1025222637647778</v>
      </c>
      <c r="N5701" s="1">
        <v>3.0799999237060498</v>
      </c>
    </row>
    <row r="5702" spans="1:14" x14ac:dyDescent="0.25">
      <c r="A5702" s="3">
        <v>39903</v>
      </c>
      <c r="B5702" s="5" t="s">
        <v>924</v>
      </c>
      <c r="C5702" s="5" t="s">
        <v>7940</v>
      </c>
      <c r="D5702" s="5" t="s">
        <v>254</v>
      </c>
      <c r="E5702" s="1">
        <v>36.33</v>
      </c>
      <c r="F5702" s="8">
        <v>345332288</v>
      </c>
      <c r="G5702" s="8">
        <v>12689998848</v>
      </c>
      <c r="H5702" s="1">
        <v>-8.9929772108140096</v>
      </c>
      <c r="I5702" s="8">
        <v>4363250880</v>
      </c>
      <c r="J5702" s="1">
        <v>15.452002525329601</v>
      </c>
      <c r="K5702" s="8">
        <v>1088988000</v>
      </c>
      <c r="L5702" s="9">
        <v>222</v>
      </c>
      <c r="M5702" s="7">
        <v>1.1038192909349269</v>
      </c>
      <c r="N5702" s="1">
        <v>1.12999999523163</v>
      </c>
    </row>
    <row r="5703" spans="1:14" x14ac:dyDescent="0.25">
      <c r="A5703" s="3">
        <v>39903</v>
      </c>
      <c r="B5703" s="5" t="s">
        <v>1454</v>
      </c>
      <c r="C5703" s="5" t="s">
        <v>7941</v>
      </c>
      <c r="D5703" s="5" t="s">
        <v>1453</v>
      </c>
      <c r="E5703" s="1">
        <v>16.7</v>
      </c>
      <c r="F5703" s="8">
        <v>321008224</v>
      </c>
      <c r="G5703" s="8">
        <v>5255276032</v>
      </c>
      <c r="H5703" s="1">
        <v>-50</v>
      </c>
      <c r="I5703" s="8">
        <v>3238807040</v>
      </c>
      <c r="J5703" s="1">
        <v>21.753515243530298</v>
      </c>
      <c r="K5703" s="8">
        <v>1087157008</v>
      </c>
      <c r="L5703" s="9">
        <v>223</v>
      </c>
      <c r="M5703" s="7">
        <v>1.1051141373222095</v>
      </c>
      <c r="N5703" s="1">
        <v>2.2100000083446498</v>
      </c>
    </row>
    <row r="5704" spans="1:14" x14ac:dyDescent="0.25">
      <c r="A5704" s="3">
        <v>39903</v>
      </c>
      <c r="B5704" s="5" t="s">
        <v>244</v>
      </c>
      <c r="C5704" s="5" t="s">
        <v>7942</v>
      </c>
      <c r="D5704" s="5" t="s">
        <v>245</v>
      </c>
      <c r="E5704" s="1">
        <v>26.08</v>
      </c>
      <c r="F5704" s="8">
        <v>168825456</v>
      </c>
      <c r="G5704" s="8">
        <v>4245014528</v>
      </c>
      <c r="H5704" s="1">
        <v>-63.977901417054603</v>
      </c>
      <c r="I5704" s="8">
        <v>28946372096</v>
      </c>
      <c r="J5704" s="1">
        <v>14.457827568054199</v>
      </c>
      <c r="K5704" s="8">
        <v>1073136992</v>
      </c>
      <c r="L5704" s="9">
        <v>224</v>
      </c>
      <c r="M5704" s="7">
        <v>1.1063922853237633</v>
      </c>
      <c r="N5704" s="1">
        <v>3.87999996542931</v>
      </c>
    </row>
    <row r="5705" spans="1:14" x14ac:dyDescent="0.25">
      <c r="A5705" s="3">
        <v>39903</v>
      </c>
      <c r="B5705" s="5" t="s">
        <v>1326</v>
      </c>
      <c r="C5705" s="5" t="s">
        <v>7943</v>
      </c>
      <c r="D5705" s="5" t="s">
        <v>1325</v>
      </c>
      <c r="E5705" s="1">
        <v>22.14</v>
      </c>
      <c r="F5705" s="8">
        <v>211000000</v>
      </c>
      <c r="G5705" s="8">
        <v>4678207488</v>
      </c>
      <c r="H5705" s="1">
        <v>-46.124065620226901</v>
      </c>
      <c r="I5705" s="8">
        <v>13796000000</v>
      </c>
      <c r="J5705" s="1">
        <v>1.5083509683609</v>
      </c>
      <c r="K5705" s="8">
        <v>1061000000</v>
      </c>
      <c r="L5705" s="9">
        <v>225</v>
      </c>
      <c r="M5705" s="7">
        <v>1.107655977694596</v>
      </c>
      <c r="N5705" s="1">
        <v>0.74000006914138805</v>
      </c>
    </row>
    <row r="5706" spans="1:14" x14ac:dyDescent="0.25">
      <c r="A5706" s="3">
        <v>39903</v>
      </c>
      <c r="B5706" s="5" t="s">
        <v>277</v>
      </c>
      <c r="C5706" s="5" t="s">
        <v>7944</v>
      </c>
      <c r="D5706" s="5" t="s">
        <v>278</v>
      </c>
      <c r="E5706" s="1">
        <v>25.45</v>
      </c>
      <c r="F5706" s="8">
        <v>196200000</v>
      </c>
      <c r="G5706" s="8">
        <v>4939166720</v>
      </c>
      <c r="H5706" s="1">
        <v>-59.173222202843696</v>
      </c>
      <c r="I5706" s="8">
        <v>14341999872</v>
      </c>
      <c r="J5706" s="1">
        <v>9.9172286987304705</v>
      </c>
      <c r="K5706" s="8">
        <v>1056000000</v>
      </c>
      <c r="L5706" s="9">
        <v>226</v>
      </c>
      <c r="M5706" s="7">
        <v>1.1089137148704671</v>
      </c>
      <c r="N5706" s="1">
        <v>3.8699999749660501</v>
      </c>
    </row>
    <row r="5707" spans="1:14" x14ac:dyDescent="0.25">
      <c r="A5707" s="3">
        <v>39903</v>
      </c>
      <c r="B5707" s="5" t="s">
        <v>1172</v>
      </c>
      <c r="C5707" s="5" t="s">
        <v>7945</v>
      </c>
      <c r="D5707" s="5" t="s">
        <v>1171</v>
      </c>
      <c r="E5707" s="1">
        <v>13.39</v>
      </c>
      <c r="F5707" s="8">
        <v>232800000</v>
      </c>
      <c r="G5707" s="8">
        <v>3134781952</v>
      </c>
      <c r="H5707" s="1">
        <v>-70.763048815207</v>
      </c>
      <c r="I5707" s="8">
        <v>5971277056</v>
      </c>
      <c r="J5707" s="1">
        <v>-2.7961220741271999</v>
      </c>
      <c r="K5707" s="8">
        <v>1029024000</v>
      </c>
      <c r="L5707" s="9">
        <v>227</v>
      </c>
      <c r="M5707" s="7">
        <v>1.1101393225784819</v>
      </c>
      <c r="N5707" s="1">
        <v>2.7899999916553502</v>
      </c>
    </row>
    <row r="5708" spans="1:14" x14ac:dyDescent="0.25">
      <c r="A5708" s="3">
        <v>39903</v>
      </c>
      <c r="B5708" s="5" t="s">
        <v>932</v>
      </c>
      <c r="C5708" s="5" t="s">
        <v>7946</v>
      </c>
      <c r="D5708" s="5" t="s">
        <v>931</v>
      </c>
      <c r="E5708" s="1">
        <v>40.82</v>
      </c>
      <c r="F5708" s="8">
        <v>271800000</v>
      </c>
      <c r="G5708" s="8">
        <v>10782875648</v>
      </c>
      <c r="H5708" s="1">
        <v>-12.489674269985899</v>
      </c>
      <c r="I5708" s="8">
        <v>7631000064</v>
      </c>
      <c r="J5708" s="1">
        <v>3.6961541175842298</v>
      </c>
      <c r="K5708" s="8">
        <v>1028000000</v>
      </c>
      <c r="L5708" s="9">
        <v>228</v>
      </c>
      <c r="M5708" s="7">
        <v>1.1113637106625687</v>
      </c>
      <c r="N5708" s="1">
        <v>5.0400001220405102</v>
      </c>
    </row>
    <row r="5709" spans="1:14" x14ac:dyDescent="0.25">
      <c r="A5709" s="3">
        <v>39903</v>
      </c>
      <c r="B5709" s="5" t="s">
        <v>283</v>
      </c>
      <c r="C5709" s="5" t="s">
        <v>7947</v>
      </c>
      <c r="D5709" s="5" t="s">
        <v>284</v>
      </c>
      <c r="E5709" s="1">
        <v>26.38</v>
      </c>
      <c r="F5709" s="8">
        <v>186013760</v>
      </c>
      <c r="G5709" s="8">
        <v>4789852672</v>
      </c>
      <c r="H5709" s="1">
        <v>-40.528085800236298</v>
      </c>
      <c r="I5709" s="8">
        <v>7558464128</v>
      </c>
      <c r="J5709" s="1">
        <v>3.4386870861053498</v>
      </c>
      <c r="K5709" s="8">
        <v>1026761008</v>
      </c>
      <c r="L5709" s="9">
        <v>229</v>
      </c>
      <c r="M5709" s="7">
        <v>1.1125866230588721</v>
      </c>
      <c r="N5709" s="1">
        <v>3.1399999856948901</v>
      </c>
    </row>
    <row r="5710" spans="1:14" x14ac:dyDescent="0.25">
      <c r="A5710" s="3">
        <v>39903</v>
      </c>
      <c r="B5710" s="5" t="s">
        <v>462</v>
      </c>
      <c r="C5710" s="5" t="s">
        <v>7948</v>
      </c>
      <c r="D5710" s="5" t="s">
        <v>463</v>
      </c>
      <c r="E5710" s="1">
        <v>24.55</v>
      </c>
      <c r="F5710" s="8">
        <v>150150832</v>
      </c>
      <c r="G5710" s="8">
        <v>3692208128</v>
      </c>
      <c r="H5710" s="1">
        <v>-68.937260035653694</v>
      </c>
      <c r="I5710" s="8">
        <v>7105100032</v>
      </c>
      <c r="J5710" s="1">
        <v>-11.7620029449463</v>
      </c>
      <c r="K5710" s="8">
        <v>1012900000</v>
      </c>
      <c r="L5710" s="9">
        <v>230</v>
      </c>
      <c r="M5710" s="7">
        <v>1.1137930264541751</v>
      </c>
      <c r="N5710" s="1">
        <v>2.0299999713897701</v>
      </c>
    </row>
    <row r="5711" spans="1:14" x14ac:dyDescent="0.25">
      <c r="A5711" s="3">
        <v>39903</v>
      </c>
      <c r="B5711" s="5" t="s">
        <v>113</v>
      </c>
      <c r="C5711" s="5" t="s">
        <v>7949</v>
      </c>
      <c r="D5711" s="5" t="s">
        <v>114</v>
      </c>
      <c r="E5711" s="1">
        <v>16.87</v>
      </c>
      <c r="F5711" s="8">
        <v>447202848</v>
      </c>
      <c r="G5711" s="8">
        <v>7430941696</v>
      </c>
      <c r="H5711" s="1">
        <v>-23.969016954421001</v>
      </c>
      <c r="I5711" s="8">
        <v>12542700032</v>
      </c>
      <c r="J5711" s="1">
        <v>10.1977844238281</v>
      </c>
      <c r="K5711" s="8">
        <v>1011400000</v>
      </c>
      <c r="L5711" s="9">
        <v>231</v>
      </c>
      <c r="M5711" s="7">
        <v>1.1149976432909896</v>
      </c>
      <c r="N5711" s="1">
        <v>2.1699999868869799</v>
      </c>
    </row>
    <row r="5712" spans="1:14" x14ac:dyDescent="0.25">
      <c r="A5712" s="3">
        <v>39903</v>
      </c>
      <c r="B5712" s="5" t="s">
        <v>129</v>
      </c>
      <c r="C5712" s="5" t="s">
        <v>7950</v>
      </c>
      <c r="D5712" s="5" t="s">
        <v>130</v>
      </c>
      <c r="E5712" s="1">
        <v>8.08</v>
      </c>
      <c r="F5712" s="8">
        <v>695543680</v>
      </c>
      <c r="G5712" s="8">
        <v>5654770176</v>
      </c>
      <c r="H5712" s="1">
        <v>-47.622715628576699</v>
      </c>
      <c r="I5712" s="8">
        <v>13439000064</v>
      </c>
      <c r="J5712" s="1">
        <v>10.2561960220337</v>
      </c>
      <c r="K5712" s="8">
        <v>1011000000</v>
      </c>
      <c r="L5712" s="9">
        <v>232</v>
      </c>
      <c r="M5712" s="7">
        <v>1.1162017837122071</v>
      </c>
      <c r="N5712" s="1">
        <v>-0.36999999359250102</v>
      </c>
    </row>
    <row r="5713" spans="1:14" x14ac:dyDescent="0.25">
      <c r="A5713" s="3">
        <v>39903</v>
      </c>
      <c r="B5713" s="5" t="s">
        <v>24</v>
      </c>
      <c r="C5713" s="5" t="s">
        <v>7951</v>
      </c>
      <c r="D5713" s="5" t="s">
        <v>25</v>
      </c>
      <c r="E5713" s="1">
        <v>8.9</v>
      </c>
      <c r="F5713" s="8">
        <v>420100000</v>
      </c>
      <c r="G5713" s="8">
        <v>3747220736</v>
      </c>
      <c r="H5713" s="1">
        <v>-69.489148756062605</v>
      </c>
      <c r="I5713" s="8">
        <v>24892000256</v>
      </c>
      <c r="J5713" s="1">
        <v>-5.4003720283508301</v>
      </c>
      <c r="K5713" s="8">
        <v>1004000000</v>
      </c>
      <c r="L5713" s="9">
        <v>233</v>
      </c>
      <c r="M5713" s="7">
        <v>1.1173975868604786</v>
      </c>
      <c r="N5713" s="1">
        <v>0.66000001877546299</v>
      </c>
    </row>
    <row r="5714" spans="1:14" x14ac:dyDescent="0.25">
      <c r="A5714" s="3">
        <v>39903</v>
      </c>
      <c r="B5714" s="5" t="s">
        <v>1583</v>
      </c>
      <c r="C5714" s="5" t="s">
        <v>7952</v>
      </c>
      <c r="D5714" s="5" t="s">
        <v>975</v>
      </c>
      <c r="E5714" s="1">
        <v>21.39</v>
      </c>
      <c r="F5714" s="8">
        <v>524040000</v>
      </c>
      <c r="G5714" s="8">
        <v>10910420992</v>
      </c>
      <c r="H5714" s="1">
        <v>-55.0913312828635</v>
      </c>
      <c r="I5714" s="8">
        <v>3475834048</v>
      </c>
      <c r="J5714" s="1">
        <v>13.363644599914601</v>
      </c>
      <c r="K5714" s="8">
        <v>991378000</v>
      </c>
      <c r="L5714" s="9">
        <v>234</v>
      </c>
      <c r="M5714" s="7">
        <v>1.1185783567145893</v>
      </c>
      <c r="N5714" s="1">
        <v>1.5300000309944199</v>
      </c>
    </row>
    <row r="5715" spans="1:14" x14ac:dyDescent="0.25">
      <c r="A5715" s="3">
        <v>39903</v>
      </c>
      <c r="B5715" s="5" t="s">
        <v>202</v>
      </c>
      <c r="C5715" s="5" t="s">
        <v>7953</v>
      </c>
      <c r="D5715" s="5" t="s">
        <v>203</v>
      </c>
      <c r="E5715" s="1">
        <v>12.5</v>
      </c>
      <c r="F5715" s="8">
        <v>331120352</v>
      </c>
      <c r="G5715" s="8">
        <v>3894481408</v>
      </c>
      <c r="H5715" s="1">
        <v>-49.516160590621503</v>
      </c>
      <c r="I5715" s="8">
        <v>9982300160</v>
      </c>
      <c r="J5715" s="1">
        <v>-5.1103148460388201</v>
      </c>
      <c r="K5715" s="8">
        <v>980700000</v>
      </c>
      <c r="L5715" s="9">
        <v>235</v>
      </c>
      <c r="M5715" s="7">
        <v>1.1197464086543401</v>
      </c>
      <c r="N5715" s="1">
        <v>1.6199999749660501</v>
      </c>
    </row>
    <row r="5716" spans="1:14" x14ac:dyDescent="0.25">
      <c r="A5716" s="3">
        <v>39903</v>
      </c>
      <c r="B5716" s="5" t="s">
        <v>1270</v>
      </c>
      <c r="C5716" s="5" t="s">
        <v>7954</v>
      </c>
      <c r="D5716" s="5" t="s">
        <v>1269</v>
      </c>
      <c r="E5716" s="1">
        <v>34.549999999999997</v>
      </c>
      <c r="F5716" s="8">
        <v>181555920</v>
      </c>
      <c r="G5716" s="8">
        <v>6322546688</v>
      </c>
      <c r="H5716" s="1">
        <v>-54.4965359977299</v>
      </c>
      <c r="I5716" s="8">
        <v>22325869056</v>
      </c>
      <c r="J5716" s="1">
        <v>33.759811401367202</v>
      </c>
      <c r="K5716" s="8">
        <v>980509984</v>
      </c>
      <c r="L5716" s="9">
        <v>236</v>
      </c>
      <c r="M5716" s="7">
        <v>1.1209142342776257</v>
      </c>
      <c r="N5716" s="1">
        <v>4.05500000715256</v>
      </c>
    </row>
    <row r="5717" spans="1:14" x14ac:dyDescent="0.25">
      <c r="A5717" s="3">
        <v>39903</v>
      </c>
      <c r="B5717" s="5" t="s">
        <v>464</v>
      </c>
      <c r="C5717" s="5" t="s">
        <v>7955</v>
      </c>
      <c r="D5717" s="5" t="s">
        <v>465</v>
      </c>
      <c r="E5717" s="1">
        <v>20.66</v>
      </c>
      <c r="F5717" s="8">
        <v>199128912</v>
      </c>
      <c r="G5717" s="8">
        <v>3962637312</v>
      </c>
      <c r="H5717" s="1">
        <v>-77.821711605735103</v>
      </c>
      <c r="I5717" s="8">
        <v>20154299904</v>
      </c>
      <c r="J5717" s="1">
        <v>-6.4874582290649396</v>
      </c>
      <c r="K5717" s="8">
        <v>979800000</v>
      </c>
      <c r="L5717" s="9">
        <v>237</v>
      </c>
      <c r="M5717" s="7">
        <v>1.1220812142822834</v>
      </c>
      <c r="N5717" s="1">
        <v>-7.2400000095367396</v>
      </c>
    </row>
    <row r="5718" spans="1:14" x14ac:dyDescent="0.25">
      <c r="A5718" s="3">
        <v>39903</v>
      </c>
      <c r="B5718" s="5" t="s">
        <v>1340</v>
      </c>
      <c r="C5718" s="5" t="s">
        <v>7956</v>
      </c>
      <c r="D5718" s="5" t="s">
        <v>1339</v>
      </c>
      <c r="E5718" s="1">
        <v>32.64</v>
      </c>
      <c r="F5718" s="8">
        <v>158100000</v>
      </c>
      <c r="G5718" s="8">
        <v>5124257792</v>
      </c>
      <c r="H5718" s="1">
        <v>-55.7028174159095</v>
      </c>
      <c r="I5718" s="8">
        <v>4714999936</v>
      </c>
      <c r="J5718" s="1">
        <v>8.0181198120117205</v>
      </c>
      <c r="K5718" s="8">
        <v>939000000</v>
      </c>
      <c r="L5718" s="9">
        <v>238</v>
      </c>
      <c r="M5718" s="7">
        <v>1.1231995998960551</v>
      </c>
      <c r="N5718" s="1">
        <v>4.2199999690055803</v>
      </c>
    </row>
    <row r="5719" spans="1:14" x14ac:dyDescent="0.25">
      <c r="A5719" s="3">
        <v>39903</v>
      </c>
      <c r="B5719" s="5" t="s">
        <v>59</v>
      </c>
      <c r="C5719" s="5" t="s">
        <v>7957</v>
      </c>
      <c r="D5719" s="5" t="s">
        <v>60</v>
      </c>
      <c r="E5719" s="1">
        <v>57.11</v>
      </c>
      <c r="F5719" s="8">
        <v>109847560</v>
      </c>
      <c r="G5719" s="8">
        <v>6300900352</v>
      </c>
      <c r="H5719" s="1">
        <v>-26.525166393924099</v>
      </c>
      <c r="I5719" s="8">
        <v>7642600064</v>
      </c>
      <c r="J5719" s="1">
        <v>5.8625841140747097</v>
      </c>
      <c r="K5719" s="8">
        <v>938995008</v>
      </c>
      <c r="L5719" s="9">
        <v>239</v>
      </c>
      <c r="M5719" s="7">
        <v>1.1243179795641602</v>
      </c>
      <c r="N5719" s="1">
        <v>5.5200000405311602</v>
      </c>
    </row>
    <row r="5720" spans="1:14" x14ac:dyDescent="0.25">
      <c r="A5720" s="3">
        <v>39903</v>
      </c>
      <c r="B5720" s="5" t="s">
        <v>1638</v>
      </c>
      <c r="C5720" s="5" t="s">
        <v>7958</v>
      </c>
      <c r="D5720" s="5" t="s">
        <v>1399</v>
      </c>
      <c r="E5720" s="1">
        <v>78.33</v>
      </c>
      <c r="F5720" s="8">
        <v>160826000</v>
      </c>
      <c r="G5720" s="8">
        <v>12594165760</v>
      </c>
      <c r="H5720" s="1">
        <v>-2.5503800602283602</v>
      </c>
      <c r="I5720" s="8">
        <v>3513710016</v>
      </c>
      <c r="J5720" s="1">
        <v>15.3145999908447</v>
      </c>
      <c r="K5720" s="8">
        <v>933959984</v>
      </c>
      <c r="L5720" s="9">
        <v>240</v>
      </c>
      <c r="M5720" s="7">
        <v>1.1254303623223543</v>
      </c>
      <c r="N5720" s="1">
        <v>4.21000003814697</v>
      </c>
    </row>
    <row r="5721" spans="1:14" x14ac:dyDescent="0.25">
      <c r="A5721" s="3">
        <v>39903</v>
      </c>
      <c r="B5721" s="5" t="s">
        <v>1775</v>
      </c>
      <c r="C5721" s="5" t="s">
        <v>7959</v>
      </c>
      <c r="D5721" s="5" t="s">
        <v>1774</v>
      </c>
      <c r="E5721" s="1">
        <v>16.91</v>
      </c>
      <c r="F5721" s="8">
        <v>253685728</v>
      </c>
      <c r="G5721" s="8">
        <v>4276993280</v>
      </c>
      <c r="H5721" s="1"/>
      <c r="I5721" s="8">
        <v>5709999872</v>
      </c>
      <c r="J5721" s="1">
        <v>0.263388991355896</v>
      </c>
      <c r="K5721" s="8">
        <v>932000000</v>
      </c>
      <c r="L5721" s="9">
        <v>241</v>
      </c>
      <c r="M5721" s="7">
        <v>1.12654041066318</v>
      </c>
      <c r="N5721" s="1"/>
    </row>
    <row r="5722" spans="1:14" x14ac:dyDescent="0.25">
      <c r="A5722" s="3">
        <v>39903</v>
      </c>
      <c r="B5722" s="5" t="s">
        <v>471</v>
      </c>
      <c r="C5722" s="5" t="s">
        <v>7960</v>
      </c>
      <c r="D5722" s="5" t="s">
        <v>472</v>
      </c>
      <c r="E5722" s="1">
        <v>25.86</v>
      </c>
      <c r="F5722" s="8">
        <v>167108704</v>
      </c>
      <c r="G5722" s="8">
        <v>4339419648</v>
      </c>
      <c r="H5722" s="1">
        <v>-50.733169116474599</v>
      </c>
      <c r="I5722" s="8">
        <v>6521299968</v>
      </c>
      <c r="J5722" s="1">
        <v>10.4724636077881</v>
      </c>
      <c r="K5722" s="8">
        <v>922400000</v>
      </c>
      <c r="L5722" s="9">
        <v>242</v>
      </c>
      <c r="M5722" s="7">
        <v>1.1276390250296795</v>
      </c>
      <c r="N5722" s="1">
        <v>3.6500000953674299</v>
      </c>
    </row>
    <row r="5723" spans="1:14" x14ac:dyDescent="0.25">
      <c r="A5723" s="3">
        <v>39903</v>
      </c>
      <c r="B5723" s="5" t="s">
        <v>1689</v>
      </c>
      <c r="C5723" s="5" t="s">
        <v>7961</v>
      </c>
      <c r="D5723" s="5" t="s">
        <v>1688</v>
      </c>
      <c r="E5723" s="1">
        <v>21.93</v>
      </c>
      <c r="F5723" s="8">
        <v>216892752</v>
      </c>
      <c r="G5723" s="8">
        <v>4799972352</v>
      </c>
      <c r="H5723" s="1">
        <v>-56.118057079017298</v>
      </c>
      <c r="I5723" s="8">
        <v>5848920064</v>
      </c>
      <c r="J5723" s="1">
        <v>25.341100692748999</v>
      </c>
      <c r="K5723" s="8">
        <v>920570016</v>
      </c>
      <c r="L5723" s="9">
        <v>243</v>
      </c>
      <c r="M5723" s="7">
        <v>1.1287354598138797</v>
      </c>
      <c r="N5723" s="1">
        <v>2.7199999690055798</v>
      </c>
    </row>
    <row r="5724" spans="1:14" x14ac:dyDescent="0.25">
      <c r="A5724" s="3">
        <v>39903</v>
      </c>
      <c r="B5724" s="5" t="s">
        <v>1184</v>
      </c>
      <c r="C5724" s="5" t="s">
        <v>7962</v>
      </c>
      <c r="D5724" s="5" t="s">
        <v>1183</v>
      </c>
      <c r="E5724" s="1">
        <v>9.8000000000000007</v>
      </c>
      <c r="F5724" s="8">
        <v>274261792</v>
      </c>
      <c r="G5724" s="8">
        <v>2660763392</v>
      </c>
      <c r="H5724" s="1">
        <v>-41.822502341583103</v>
      </c>
      <c r="I5724" s="8">
        <v>8876400000</v>
      </c>
      <c r="J5724" s="1">
        <v>12.8903818130493</v>
      </c>
      <c r="K5724" s="8">
        <v>913300000</v>
      </c>
      <c r="L5724" s="9">
        <v>244</v>
      </c>
      <c r="M5724" s="7">
        <v>1.1298232357255493</v>
      </c>
      <c r="N5724" s="1">
        <v>0.28999997675418898</v>
      </c>
    </row>
    <row r="5725" spans="1:14" x14ac:dyDescent="0.25">
      <c r="A5725" s="3">
        <v>39903</v>
      </c>
      <c r="B5725" s="5" t="s">
        <v>109</v>
      </c>
      <c r="C5725" s="5" t="s">
        <v>7963</v>
      </c>
      <c r="D5725" s="5" t="s">
        <v>110</v>
      </c>
      <c r="E5725" s="1">
        <v>51.48</v>
      </c>
      <c r="F5725" s="8">
        <v>139021936</v>
      </c>
      <c r="G5725" s="8">
        <v>7085945856</v>
      </c>
      <c r="H5725" s="1">
        <v>-15.6688198597852</v>
      </c>
      <c r="I5725" s="8">
        <v>5448000000</v>
      </c>
      <c r="J5725" s="1">
        <v>8.7889423370361293</v>
      </c>
      <c r="K5725" s="8">
        <v>892000000</v>
      </c>
      <c r="L5725" s="9">
        <v>245</v>
      </c>
      <c r="M5725" s="7">
        <v>1.1308856425066829</v>
      </c>
      <c r="N5725" s="1">
        <v>3.4100000262260401</v>
      </c>
    </row>
    <row r="5726" spans="1:14" x14ac:dyDescent="0.25">
      <c r="A5726" s="3">
        <v>39903</v>
      </c>
      <c r="B5726" s="5" t="s">
        <v>1769</v>
      </c>
      <c r="C5726" s="5" t="s">
        <v>7964</v>
      </c>
      <c r="D5726" s="5" t="s">
        <v>1768</v>
      </c>
      <c r="E5726" s="1">
        <v>29.69</v>
      </c>
      <c r="F5726" s="8">
        <v>343399904</v>
      </c>
      <c r="G5726" s="8">
        <v>10436128768</v>
      </c>
      <c r="H5726" s="1">
        <v>9.2347321585712692</v>
      </c>
      <c r="I5726" s="8">
        <v>2311551936</v>
      </c>
      <c r="J5726" s="1">
        <v>84.168182373046903</v>
      </c>
      <c r="K5726" s="8">
        <v>886768000</v>
      </c>
      <c r="L5726" s="9">
        <v>246</v>
      </c>
      <c r="M5726" s="7">
        <v>1.1319418177718088</v>
      </c>
      <c r="N5726" s="1">
        <v>1.65999999642372</v>
      </c>
    </row>
    <row r="5727" spans="1:14" x14ac:dyDescent="0.25">
      <c r="A5727" s="3">
        <v>39903</v>
      </c>
      <c r="B5727" s="5" t="s">
        <v>1576</v>
      </c>
      <c r="C5727" s="5" t="s">
        <v>7965</v>
      </c>
      <c r="D5727" s="5" t="s">
        <v>1337</v>
      </c>
      <c r="E5727" s="1">
        <v>36.46</v>
      </c>
      <c r="F5727" s="8">
        <v>155900000</v>
      </c>
      <c r="G5727" s="8">
        <v>5513054208</v>
      </c>
      <c r="H5727" s="1">
        <v>-32.940960454771997</v>
      </c>
      <c r="I5727" s="8">
        <v>4746000064</v>
      </c>
      <c r="J5727" s="1">
        <v>21.6063632965088</v>
      </c>
      <c r="K5727" s="8">
        <v>883000000</v>
      </c>
      <c r="L5727" s="9">
        <v>247</v>
      </c>
      <c r="M5727" s="7">
        <v>1.1329935052020117</v>
      </c>
      <c r="N5727" s="1">
        <v>3.4799999892711599</v>
      </c>
    </row>
    <row r="5728" spans="1:14" x14ac:dyDescent="0.25">
      <c r="A5728" s="3">
        <v>39903</v>
      </c>
      <c r="B5728" s="5" t="s">
        <v>505</v>
      </c>
      <c r="C5728" s="5" t="s">
        <v>7966</v>
      </c>
      <c r="D5728" s="5" t="s">
        <v>506</v>
      </c>
      <c r="E5728" s="1">
        <v>78.84</v>
      </c>
      <c r="F5728" s="8">
        <v>195234000</v>
      </c>
      <c r="G5728" s="8">
        <v>15346088960</v>
      </c>
      <c r="H5728" s="1">
        <v>59.484167049671697</v>
      </c>
      <c r="I5728" s="8">
        <v>9575000192</v>
      </c>
      <c r="J5728" s="1">
        <v>7.6205458641052202</v>
      </c>
      <c r="K5728" s="8">
        <v>882000000</v>
      </c>
      <c r="L5728" s="9">
        <v>248</v>
      </c>
      <c r="M5728" s="7">
        <v>1.1340440015932223</v>
      </c>
      <c r="N5728" s="1">
        <v>2.4999999850988401</v>
      </c>
    </row>
    <row r="5729" spans="1:14" x14ac:dyDescent="0.25">
      <c r="A5729" s="3">
        <v>39903</v>
      </c>
      <c r="B5729" s="5" t="s">
        <v>1441</v>
      </c>
      <c r="C5729" s="5" t="s">
        <v>7967</v>
      </c>
      <c r="D5729" s="5" t="s">
        <v>1440</v>
      </c>
      <c r="E5729" s="1">
        <v>58.49</v>
      </c>
      <c r="F5729" s="8">
        <v>108200000</v>
      </c>
      <c r="G5729" s="8">
        <v>6282323456</v>
      </c>
      <c r="H5729" s="1">
        <v>-15.659692912187801</v>
      </c>
      <c r="I5729" s="8">
        <v>4505200128</v>
      </c>
      <c r="J5729" s="1">
        <v>10.7418508529663</v>
      </c>
      <c r="K5729" s="8">
        <v>880800000</v>
      </c>
      <c r="L5729" s="9">
        <v>249</v>
      </c>
      <c r="M5729" s="7">
        <v>1.1350930687376422</v>
      </c>
      <c r="N5729" s="1">
        <v>4.2199999690055803</v>
      </c>
    </row>
    <row r="5730" spans="1:14" x14ac:dyDescent="0.25">
      <c r="A5730" s="3">
        <v>39903</v>
      </c>
      <c r="B5730" s="5" t="s">
        <v>1372</v>
      </c>
      <c r="C5730" s="5" t="s">
        <v>7968</v>
      </c>
      <c r="D5730" s="5" t="s">
        <v>1371</v>
      </c>
      <c r="E5730" s="1">
        <v>9.9499999999999993</v>
      </c>
      <c r="F5730" s="8">
        <v>292041984</v>
      </c>
      <c r="G5730" s="8">
        <v>2900031488</v>
      </c>
      <c r="H5730" s="1">
        <v>-62.2023543422114</v>
      </c>
      <c r="I5730" s="8">
        <v>5572838912</v>
      </c>
      <c r="J5730" s="1">
        <v>12.9904184341431</v>
      </c>
      <c r="K5730" s="8">
        <v>879652992</v>
      </c>
      <c r="L5730" s="9">
        <v>250</v>
      </c>
      <c r="M5730" s="7">
        <v>1.1361407697508095</v>
      </c>
      <c r="N5730" s="1">
        <v>1.9999999701976801</v>
      </c>
    </row>
    <row r="5731" spans="1:14" x14ac:dyDescent="0.25">
      <c r="A5731" s="3">
        <v>39903</v>
      </c>
      <c r="B5731" s="5" t="s">
        <v>1417</v>
      </c>
      <c r="C5731" s="5" t="s">
        <v>7969</v>
      </c>
      <c r="D5731" s="5" t="s">
        <v>1416</v>
      </c>
      <c r="E5731" s="1">
        <v>45.24</v>
      </c>
      <c r="F5731" s="8">
        <v>110443760</v>
      </c>
      <c r="G5731" s="8">
        <v>4886648832</v>
      </c>
      <c r="H5731" s="1">
        <v>-47.886258109241602</v>
      </c>
      <c r="I5731" s="8">
        <v>4431023040</v>
      </c>
      <c r="J5731" s="1">
        <v>-0.84683698415756203</v>
      </c>
      <c r="K5731" s="8">
        <v>869778992</v>
      </c>
      <c r="L5731" s="9">
        <v>251</v>
      </c>
      <c r="M5731" s="7">
        <v>1.1371767104449668</v>
      </c>
      <c r="N5731" s="1">
        <v>5.0400000810623196</v>
      </c>
    </row>
    <row r="5732" spans="1:14" x14ac:dyDescent="0.25">
      <c r="A5732" s="3">
        <v>39903</v>
      </c>
      <c r="B5732" s="5" t="s">
        <v>919</v>
      </c>
      <c r="C5732" s="5" t="s">
        <v>7970</v>
      </c>
      <c r="D5732" s="5" t="s">
        <v>918</v>
      </c>
      <c r="E5732" s="1">
        <v>21.93</v>
      </c>
      <c r="F5732" s="8">
        <v>97330968</v>
      </c>
      <c r="G5732" s="8">
        <v>2114764800</v>
      </c>
      <c r="H5732" s="1">
        <v>-77.525480594246801</v>
      </c>
      <c r="I5732" s="8">
        <v>5309699968</v>
      </c>
      <c r="J5732" s="1">
        <v>-2.6189820766449001</v>
      </c>
      <c r="K5732" s="8">
        <v>869200000</v>
      </c>
      <c r="L5732" s="9">
        <v>252</v>
      </c>
      <c r="M5732" s="7">
        <v>1.1382119615370758</v>
      </c>
      <c r="N5732" s="1">
        <v>5.7099999189376804</v>
      </c>
    </row>
    <row r="5733" spans="1:14" x14ac:dyDescent="0.25">
      <c r="A5733" s="3">
        <v>39903</v>
      </c>
      <c r="B5733" s="5" t="s">
        <v>1753</v>
      </c>
      <c r="C5733" s="5" t="s">
        <v>7971</v>
      </c>
      <c r="D5733" s="5" t="s">
        <v>1752</v>
      </c>
      <c r="E5733" s="1">
        <v>43.95</v>
      </c>
      <c r="F5733" s="8">
        <v>103753672</v>
      </c>
      <c r="G5733" s="8">
        <v>4548742144</v>
      </c>
      <c r="H5733" s="1">
        <v>-26.664440949212299</v>
      </c>
      <c r="I5733" s="8">
        <v>5660172928</v>
      </c>
      <c r="J5733" s="1">
        <v>7.5229978561401403</v>
      </c>
      <c r="K5733" s="8">
        <v>868300016</v>
      </c>
      <c r="L5733" s="9">
        <v>253</v>
      </c>
      <c r="M5733" s="7">
        <v>1.1392461407131484</v>
      </c>
      <c r="N5733" s="1">
        <v>3.56999999284744</v>
      </c>
    </row>
    <row r="5734" spans="1:14" x14ac:dyDescent="0.25">
      <c r="A5734" s="3">
        <v>39903</v>
      </c>
      <c r="B5734" s="5" t="s">
        <v>1660</v>
      </c>
      <c r="C5734" s="5" t="s">
        <v>7972</v>
      </c>
      <c r="D5734" s="5" t="s">
        <v>1659</v>
      </c>
      <c r="E5734" s="1">
        <v>16.489999999999998</v>
      </c>
      <c r="F5734" s="8">
        <v>224500000</v>
      </c>
      <c r="G5734" s="8">
        <v>3714123008</v>
      </c>
      <c r="H5734" s="1">
        <v>-77.936847414452799</v>
      </c>
      <c r="I5734" s="8">
        <v>2004500000</v>
      </c>
      <c r="J5734" s="1">
        <v>4.3032569885253897</v>
      </c>
      <c r="K5734" s="8">
        <v>857700000</v>
      </c>
      <c r="L5734" s="9">
        <v>254</v>
      </c>
      <c r="M5734" s="7">
        <v>1.140267694856846</v>
      </c>
      <c r="N5734" s="1">
        <v>1.7299999892711599</v>
      </c>
    </row>
    <row r="5735" spans="1:14" x14ac:dyDescent="0.25">
      <c r="A5735" s="3">
        <v>39903</v>
      </c>
      <c r="B5735" s="5" t="s">
        <v>1346</v>
      </c>
      <c r="C5735" s="5" t="s">
        <v>7973</v>
      </c>
      <c r="D5735" s="5" t="s">
        <v>1345</v>
      </c>
      <c r="E5735" s="1">
        <v>32.659999999999997</v>
      </c>
      <c r="F5735" s="8">
        <v>153303856</v>
      </c>
      <c r="G5735" s="8">
        <v>4912475648</v>
      </c>
      <c r="H5735" s="1">
        <v>-24.6282526735612</v>
      </c>
      <c r="I5735" s="8">
        <v>70339134464</v>
      </c>
      <c r="J5735" s="1">
        <v>6.8791208267211896</v>
      </c>
      <c r="K5735" s="8">
        <v>847023008</v>
      </c>
      <c r="L5735" s="9">
        <v>255</v>
      </c>
      <c r="M5735" s="7">
        <v>1.1412765322867511</v>
      </c>
      <c r="N5735" s="1">
        <v>1.6000000238418599</v>
      </c>
    </row>
    <row r="5736" spans="1:14" x14ac:dyDescent="0.25">
      <c r="A5736" s="3">
        <v>39903</v>
      </c>
      <c r="B5736" s="5" t="s">
        <v>1635</v>
      </c>
      <c r="C5736" s="5" t="s">
        <v>7974</v>
      </c>
      <c r="D5736" s="5" t="s">
        <v>1493</v>
      </c>
      <c r="E5736" s="1">
        <v>73.44</v>
      </c>
      <c r="F5736" s="8">
        <v>428000000</v>
      </c>
      <c r="G5736" s="8">
        <v>30617976832</v>
      </c>
      <c r="H5736" s="1">
        <v>-15.847364195766801</v>
      </c>
      <c r="I5736" s="8">
        <v>19166000128</v>
      </c>
      <c r="J5736" s="1">
        <v>29.194473266601602</v>
      </c>
      <c r="K5736" s="8">
        <v>841000000</v>
      </c>
      <c r="L5736" s="9">
        <v>256</v>
      </c>
      <c r="M5736" s="7">
        <v>1.1422781960792772</v>
      </c>
      <c r="N5736" s="1">
        <v>1.5199999809265099</v>
      </c>
    </row>
    <row r="5737" spans="1:14" x14ac:dyDescent="0.25">
      <c r="A5737" s="3">
        <v>39903</v>
      </c>
      <c r="B5737" s="5" t="s">
        <v>1089</v>
      </c>
      <c r="C5737" s="5" t="s">
        <v>7975</v>
      </c>
      <c r="D5737" s="5" t="s">
        <v>1088</v>
      </c>
      <c r="E5737" s="1">
        <v>16.36</v>
      </c>
      <c r="F5737" s="8">
        <v>349600000</v>
      </c>
      <c r="G5737" s="8">
        <v>5678231040</v>
      </c>
      <c r="H5737" s="1">
        <v>-56.4913976517986</v>
      </c>
      <c r="I5737" s="8">
        <v>12879000064</v>
      </c>
      <c r="J5737" s="1">
        <v>-0.85450297594070401</v>
      </c>
      <c r="K5737" s="8">
        <v>840000000</v>
      </c>
      <c r="L5737" s="9">
        <v>257</v>
      </c>
      <c r="M5737" s="7">
        <v>1.1432786688328109</v>
      </c>
      <c r="N5737" s="1">
        <v>1.03000001236796</v>
      </c>
    </row>
    <row r="5738" spans="1:14" x14ac:dyDescent="0.25">
      <c r="A5738" s="3">
        <v>39903</v>
      </c>
      <c r="B5738" s="5" t="s">
        <v>228</v>
      </c>
      <c r="C5738" s="5" t="s">
        <v>7976</v>
      </c>
      <c r="D5738" s="5" t="s">
        <v>229</v>
      </c>
      <c r="E5738" s="1">
        <v>47.76</v>
      </c>
      <c r="F5738" s="8">
        <v>304088000</v>
      </c>
      <c r="G5738" s="8">
        <v>14871275520</v>
      </c>
      <c r="H5738" s="1">
        <v>-29.112163608259699</v>
      </c>
      <c r="I5738" s="8">
        <v>4403400128</v>
      </c>
      <c r="J5738" s="1">
        <v>11.7926321029663</v>
      </c>
      <c r="K5738" s="8">
        <v>837400000</v>
      </c>
      <c r="L5738" s="9">
        <v>258</v>
      </c>
      <c r="M5738" s="7">
        <v>1.1442760448849647</v>
      </c>
      <c r="N5738" s="1">
        <v>1.90999999642372</v>
      </c>
    </row>
    <row r="5739" spans="1:14" x14ac:dyDescent="0.25">
      <c r="A5739" s="3">
        <v>39903</v>
      </c>
      <c r="B5739" s="5" t="s">
        <v>431</v>
      </c>
      <c r="C5739" s="5" t="s">
        <v>7977</v>
      </c>
      <c r="D5739" s="5" t="s">
        <v>432</v>
      </c>
      <c r="E5739" s="1">
        <v>51.97</v>
      </c>
      <c r="F5739" s="8">
        <v>117035120</v>
      </c>
      <c r="G5739" s="8">
        <v>6110245888</v>
      </c>
      <c r="H5739" s="1">
        <v>-10.0360156424374</v>
      </c>
      <c r="I5739" s="8">
        <v>7979726976</v>
      </c>
      <c r="J5739" s="1">
        <v>-0.31935098767280601</v>
      </c>
      <c r="K5739" s="8">
        <v>836016016</v>
      </c>
      <c r="L5739" s="9">
        <v>259</v>
      </c>
      <c r="M5739" s="7">
        <v>1.1452717725582098</v>
      </c>
      <c r="N5739" s="1">
        <v>4.0899999737739599</v>
      </c>
    </row>
    <row r="5740" spans="1:14" x14ac:dyDescent="0.25">
      <c r="A5740" s="3">
        <v>39903</v>
      </c>
      <c r="B5740" s="5" t="s">
        <v>1575</v>
      </c>
      <c r="C5740" s="5" t="s">
        <v>7978</v>
      </c>
      <c r="D5740" s="5" t="s">
        <v>1061</v>
      </c>
      <c r="E5740" s="1">
        <v>25.67</v>
      </c>
      <c r="F5740" s="8">
        <v>360824000</v>
      </c>
      <c r="G5740" s="8">
        <v>9085548544</v>
      </c>
      <c r="H5740" s="1">
        <v>-33.476421388580697</v>
      </c>
      <c r="I5740" s="8">
        <v>2106053984</v>
      </c>
      <c r="J5740" s="1">
        <v>9.5051631927490199</v>
      </c>
      <c r="K5740" s="8">
        <v>828689984</v>
      </c>
      <c r="L5740" s="9">
        <v>260</v>
      </c>
      <c r="M5740" s="7">
        <v>1.1462587746416841</v>
      </c>
      <c r="N5740" s="1">
        <v>1.53999999165535</v>
      </c>
    </row>
    <row r="5741" spans="1:14" x14ac:dyDescent="0.25">
      <c r="A5741" s="3">
        <v>39903</v>
      </c>
      <c r="B5741" s="5" t="s">
        <v>190</v>
      </c>
      <c r="C5741" s="5" t="s">
        <v>7979</v>
      </c>
      <c r="D5741" s="5" t="s">
        <v>191</v>
      </c>
      <c r="E5741" s="1">
        <v>20.25</v>
      </c>
      <c r="F5741" s="8">
        <v>514266016</v>
      </c>
      <c r="G5741" s="8">
        <v>10227579904</v>
      </c>
      <c r="H5741" s="1">
        <v>-17.369241585200101</v>
      </c>
      <c r="I5741" s="8">
        <v>11595000320</v>
      </c>
      <c r="J5741" s="1">
        <v>3.6682469844818102</v>
      </c>
      <c r="K5741" s="8">
        <v>811000000</v>
      </c>
      <c r="L5741" s="9">
        <v>261</v>
      </c>
      <c r="M5741" s="7">
        <v>1.1472247072644413</v>
      </c>
      <c r="N5741" s="1">
        <v>-0.13000001385807999</v>
      </c>
    </row>
    <row r="5742" spans="1:14" x14ac:dyDescent="0.25">
      <c r="A5742" s="3">
        <v>39903</v>
      </c>
      <c r="B5742" s="5" t="s">
        <v>1188</v>
      </c>
      <c r="C5742" s="5" t="s">
        <v>7980</v>
      </c>
      <c r="D5742" s="5" t="s">
        <v>1187</v>
      </c>
      <c r="E5742" s="1">
        <v>23.17</v>
      </c>
      <c r="F5742" s="8">
        <v>169364400</v>
      </c>
      <c r="G5742" s="8">
        <v>3855860224</v>
      </c>
      <c r="H5742" s="1">
        <v>-60.4280109706677</v>
      </c>
      <c r="I5742" s="8">
        <v>3385936064</v>
      </c>
      <c r="J5742" s="1">
        <v>2.3858480453491202</v>
      </c>
      <c r="K5742" s="8">
        <v>809525016</v>
      </c>
      <c r="L5742" s="9">
        <v>262</v>
      </c>
      <c r="M5742" s="7">
        <v>1.1481888831237412</v>
      </c>
      <c r="N5742" s="1">
        <v>2.3599999919533698</v>
      </c>
    </row>
    <row r="5743" spans="1:14" x14ac:dyDescent="0.25">
      <c r="A5743" s="3">
        <v>39903</v>
      </c>
      <c r="B5743" s="5" t="s">
        <v>32</v>
      </c>
      <c r="C5743" s="5" t="s">
        <v>7981</v>
      </c>
      <c r="D5743" s="5" t="s">
        <v>33</v>
      </c>
      <c r="E5743" s="1">
        <v>29.86</v>
      </c>
      <c r="F5743" s="8">
        <v>159442512</v>
      </c>
      <c r="G5743" s="8">
        <v>4738639872</v>
      </c>
      <c r="H5743" s="1">
        <v>-35.7712716092203</v>
      </c>
      <c r="I5743" s="8">
        <v>11015262976</v>
      </c>
      <c r="J5743" s="1">
        <v>1.58687496185303</v>
      </c>
      <c r="K5743" s="8">
        <v>800080000</v>
      </c>
      <c r="L5743" s="9">
        <v>263</v>
      </c>
      <c r="M5743" s="7">
        <v>1.1491418096007024</v>
      </c>
      <c r="N5743" s="1">
        <v>2.9200000166893001</v>
      </c>
    </row>
    <row r="5744" spans="1:14" x14ac:dyDescent="0.25">
      <c r="A5744" s="3">
        <v>39903</v>
      </c>
      <c r="B5744" s="5" t="s">
        <v>1609</v>
      </c>
      <c r="C5744" s="5" t="s">
        <v>7982</v>
      </c>
      <c r="D5744" s="5" t="s">
        <v>1162</v>
      </c>
      <c r="E5744" s="1">
        <v>28.86</v>
      </c>
      <c r="F5744" s="8">
        <v>256856000</v>
      </c>
      <c r="G5744" s="8">
        <v>7007603712</v>
      </c>
      <c r="H5744" s="1">
        <v>-53.300464854900397</v>
      </c>
      <c r="I5744" s="8">
        <v>2069000064</v>
      </c>
      <c r="J5744" s="1">
        <v>-10.568403244018601</v>
      </c>
      <c r="K5744" s="8">
        <v>796200000</v>
      </c>
      <c r="L5744" s="9">
        <v>264</v>
      </c>
      <c r="M5744" s="7">
        <v>1.1500901148463734</v>
      </c>
      <c r="N5744" s="1">
        <v>1.87999996542931</v>
      </c>
    </row>
    <row r="5745" spans="1:14" x14ac:dyDescent="0.25">
      <c r="A5745" s="3">
        <v>39903</v>
      </c>
      <c r="B5745" s="5" t="s">
        <v>1765</v>
      </c>
      <c r="C5745" s="5" t="s">
        <v>7983</v>
      </c>
      <c r="D5745" s="5" t="s">
        <v>1764</v>
      </c>
      <c r="E5745" s="1">
        <v>16.47</v>
      </c>
      <c r="F5745" s="8">
        <v>114546464</v>
      </c>
      <c r="G5745" s="8">
        <v>1943508352</v>
      </c>
      <c r="H5745" s="1">
        <v>-69.473679558979796</v>
      </c>
      <c r="I5745" s="8">
        <v>2277350016</v>
      </c>
      <c r="J5745" s="1">
        <v>30.818202972412099</v>
      </c>
      <c r="K5745" s="8">
        <v>792911984</v>
      </c>
      <c r="L5745" s="9">
        <v>265</v>
      </c>
      <c r="M5745" s="7">
        <v>1.1510345039367811</v>
      </c>
      <c r="N5745" s="1">
        <v>1.8400000650435699</v>
      </c>
    </row>
    <row r="5746" spans="1:14" x14ac:dyDescent="0.25">
      <c r="A5746" s="3">
        <v>39903</v>
      </c>
      <c r="B5746" s="5" t="s">
        <v>921</v>
      </c>
      <c r="C5746" s="5" t="s">
        <v>7984</v>
      </c>
      <c r="D5746" s="5" t="s">
        <v>920</v>
      </c>
      <c r="E5746" s="1">
        <v>21.84</v>
      </c>
      <c r="F5746" s="8">
        <v>141800000</v>
      </c>
      <c r="G5746" s="8">
        <v>3093611264</v>
      </c>
      <c r="H5746" s="1">
        <v>-67.311606635625793</v>
      </c>
      <c r="I5746" s="8">
        <v>5555100032</v>
      </c>
      <c r="J5746" s="1">
        <v>13.867183685302701</v>
      </c>
      <c r="K5746" s="8">
        <v>788700000</v>
      </c>
      <c r="L5746" s="9">
        <v>266</v>
      </c>
      <c r="M5746" s="7">
        <v>1.1519738763900098</v>
      </c>
      <c r="N5746" s="1">
        <v>3.7199999690055798</v>
      </c>
    </row>
    <row r="5747" spans="1:14" x14ac:dyDescent="0.25">
      <c r="A5747" s="3">
        <v>39903</v>
      </c>
      <c r="B5747" s="5" t="s">
        <v>1099</v>
      </c>
      <c r="C5747" s="5" t="s">
        <v>7985</v>
      </c>
      <c r="D5747" s="5" t="s">
        <v>1098</v>
      </c>
      <c r="E5747" s="1">
        <v>11.84</v>
      </c>
      <c r="F5747" s="8">
        <v>226400000</v>
      </c>
      <c r="G5747" s="8">
        <v>2667352832</v>
      </c>
      <c r="H5747" s="1">
        <v>-26.002821814658599</v>
      </c>
      <c r="I5747" s="8">
        <v>6820999936</v>
      </c>
      <c r="J5747" s="1">
        <v>5.5228958129882804</v>
      </c>
      <c r="K5747" s="8">
        <v>786000000</v>
      </c>
      <c r="L5747" s="9">
        <v>267</v>
      </c>
      <c r="M5747" s="7">
        <v>1.1529100330379594</v>
      </c>
      <c r="N5747" s="1">
        <v>1.29000003635883</v>
      </c>
    </row>
    <row r="5748" spans="1:14" x14ac:dyDescent="0.25">
      <c r="A5748" s="3">
        <v>39903</v>
      </c>
      <c r="B5748" s="5" t="s">
        <v>293</v>
      </c>
      <c r="C5748" s="5" t="s">
        <v>7986</v>
      </c>
      <c r="D5748" s="5" t="s">
        <v>294</v>
      </c>
      <c r="E5748" s="1">
        <v>70.180000000000007</v>
      </c>
      <c r="F5748" s="8">
        <v>74781032</v>
      </c>
      <c r="G5748" s="8">
        <v>5281776128</v>
      </c>
      <c r="H5748" s="1">
        <v>-17.892572886526398</v>
      </c>
      <c r="I5748" s="8">
        <v>6850032000</v>
      </c>
      <c r="J5748" s="1">
        <v>6.7313351631164604</v>
      </c>
      <c r="K5748" s="8">
        <v>782672000</v>
      </c>
      <c r="L5748" s="9">
        <v>268</v>
      </c>
      <c r="M5748" s="7">
        <v>1.1538422259081424</v>
      </c>
      <c r="N5748" s="1">
        <v>6.21000003814697</v>
      </c>
    </row>
    <row r="5749" spans="1:14" x14ac:dyDescent="0.25">
      <c r="A5749" s="3">
        <v>39903</v>
      </c>
      <c r="B5749" s="5" t="s">
        <v>1178</v>
      </c>
      <c r="C5749" s="5" t="s">
        <v>7987</v>
      </c>
      <c r="D5749" s="5" t="s">
        <v>37</v>
      </c>
      <c r="E5749" s="1">
        <v>16.75</v>
      </c>
      <c r="F5749" s="8">
        <v>215400000</v>
      </c>
      <c r="G5749" s="8">
        <v>3615849984</v>
      </c>
      <c r="H5749" s="1">
        <v>-47.491295859113599</v>
      </c>
      <c r="I5749" s="8">
        <v>8272000000</v>
      </c>
      <c r="J5749" s="1">
        <v>-5.58370018005371</v>
      </c>
      <c r="K5749" s="8">
        <v>779000000</v>
      </c>
      <c r="L5749" s="9">
        <v>269</v>
      </c>
      <c r="M5749" s="7">
        <v>1.154770045283146</v>
      </c>
      <c r="N5749" s="1">
        <v>1.8500000536441801</v>
      </c>
    </row>
    <row r="5750" spans="1:14" x14ac:dyDescent="0.25">
      <c r="A5750" s="3">
        <v>39903</v>
      </c>
      <c r="B5750" s="5" t="s">
        <v>1644</v>
      </c>
      <c r="C5750" s="5" t="s">
        <v>7988</v>
      </c>
      <c r="D5750" s="5" t="s">
        <v>1643</v>
      </c>
      <c r="E5750" s="1">
        <v>12.48</v>
      </c>
      <c r="F5750" s="8">
        <v>218906224</v>
      </c>
      <c r="G5750" s="8">
        <v>2684160000</v>
      </c>
      <c r="H5750" s="1">
        <v>-50.541169053960402</v>
      </c>
      <c r="I5750" s="8">
        <v>10699600128</v>
      </c>
      <c r="J5750" s="1">
        <v>14.238127708435099</v>
      </c>
      <c r="K5750" s="8">
        <v>766800000</v>
      </c>
      <c r="L5750" s="9">
        <v>270</v>
      </c>
      <c r="M5750" s="7">
        <v>1.1556833339824433</v>
      </c>
      <c r="N5750" s="1">
        <v>1.46999997645617</v>
      </c>
    </row>
    <row r="5751" spans="1:14" x14ac:dyDescent="0.25">
      <c r="A5751" s="3">
        <v>39903</v>
      </c>
      <c r="B5751" s="5" t="s">
        <v>1296</v>
      </c>
      <c r="C5751" s="5" t="s">
        <v>7989</v>
      </c>
      <c r="D5751" s="5" t="s">
        <v>1295</v>
      </c>
      <c r="E5751" s="1">
        <v>12.7</v>
      </c>
      <c r="F5751" s="8">
        <v>182827488</v>
      </c>
      <c r="G5751" s="8">
        <v>2304254976</v>
      </c>
      <c r="H5751" s="1">
        <v>-74.476569889757698</v>
      </c>
      <c r="I5751" s="8">
        <v>5906999936</v>
      </c>
      <c r="J5751" s="1">
        <v>-3.9980499744415301</v>
      </c>
      <c r="K5751" s="8">
        <v>760000000</v>
      </c>
      <c r="L5751" s="9">
        <v>271</v>
      </c>
      <c r="M5751" s="7">
        <v>1.1565885236165929</v>
      </c>
      <c r="N5751" s="1">
        <v>1.8099999874830199</v>
      </c>
    </row>
    <row r="5752" spans="1:14" x14ac:dyDescent="0.25">
      <c r="A5752" s="3">
        <v>39903</v>
      </c>
      <c r="B5752" s="5" t="s">
        <v>16</v>
      </c>
      <c r="C5752" s="5" t="s">
        <v>7990</v>
      </c>
      <c r="D5752" s="5" t="s">
        <v>17</v>
      </c>
      <c r="E5752" s="1">
        <v>18.190000000000001</v>
      </c>
      <c r="F5752" s="8">
        <v>339594496</v>
      </c>
      <c r="G5752" s="8">
        <v>5903404032</v>
      </c>
      <c r="H5752" s="1">
        <v>-4.5179566992772804</v>
      </c>
      <c r="I5752" s="8">
        <v>4102613056</v>
      </c>
      <c r="J5752" s="1">
        <v>1.25619697570801</v>
      </c>
      <c r="K5752" s="8">
        <v>759925000</v>
      </c>
      <c r="L5752" s="9">
        <v>272</v>
      </c>
      <c r="M5752" s="7">
        <v>1.1574936239228182</v>
      </c>
      <c r="N5752" s="1">
        <v>0.98937495052814495</v>
      </c>
    </row>
    <row r="5753" spans="1:14" x14ac:dyDescent="0.25">
      <c r="A5753" s="3">
        <v>39903</v>
      </c>
      <c r="B5753" s="5" t="s">
        <v>1578</v>
      </c>
      <c r="C5753" s="5" t="s">
        <v>7991</v>
      </c>
      <c r="D5753" s="5" t="s">
        <v>392</v>
      </c>
      <c r="E5753" s="1">
        <v>10.75</v>
      </c>
      <c r="F5753" s="8">
        <v>1329348480</v>
      </c>
      <c r="G5753" s="8">
        <v>14170853376</v>
      </c>
      <c r="H5753" s="1">
        <v>-40.091281644200599</v>
      </c>
      <c r="I5753" s="8">
        <v>7375239040</v>
      </c>
      <c r="J5753" s="1">
        <v>-16.493474960327099</v>
      </c>
      <c r="K5753" s="8">
        <v>755581008</v>
      </c>
      <c r="L5753" s="9">
        <v>273</v>
      </c>
      <c r="M5753" s="7">
        <v>1.1583935503651892</v>
      </c>
      <c r="N5753" s="1">
        <v>0.40999999642372098</v>
      </c>
    </row>
    <row r="5754" spans="1:14" x14ac:dyDescent="0.25">
      <c r="A5754" s="3">
        <v>39903</v>
      </c>
      <c r="B5754" s="5" t="s">
        <v>34</v>
      </c>
      <c r="C5754" s="5" t="s">
        <v>7992</v>
      </c>
      <c r="D5754" s="5" t="s">
        <v>35</v>
      </c>
      <c r="E5754" s="1">
        <v>6.26</v>
      </c>
      <c r="F5754" s="8">
        <v>241289920</v>
      </c>
      <c r="G5754" s="8">
        <v>1493954688</v>
      </c>
      <c r="H5754" s="1">
        <v>-79.387553322702303</v>
      </c>
      <c r="I5754" s="8">
        <v>19488000000</v>
      </c>
      <c r="J5754" s="1">
        <v>-0.79413598775863603</v>
      </c>
      <c r="K5754" s="8">
        <v>749000000</v>
      </c>
      <c r="L5754" s="9">
        <v>274</v>
      </c>
      <c r="M5754" s="7">
        <v>1.1592856385704235</v>
      </c>
      <c r="N5754" s="1">
        <v>-0.31999999284744302</v>
      </c>
    </row>
    <row r="5755" spans="1:14" x14ac:dyDescent="0.25">
      <c r="A5755" s="3">
        <v>39903</v>
      </c>
      <c r="B5755" s="5" t="s">
        <v>1074</v>
      </c>
      <c r="C5755" s="5" t="s">
        <v>7993</v>
      </c>
      <c r="D5755" s="5" t="s">
        <v>1073</v>
      </c>
      <c r="E5755" s="1">
        <v>22.92</v>
      </c>
      <c r="F5755" s="8">
        <v>235144736</v>
      </c>
      <c r="G5755" s="8">
        <v>5150879744</v>
      </c>
      <c r="H5755" s="1">
        <v>-43.154546158106598</v>
      </c>
      <c r="I5755" s="8">
        <v>1755400000</v>
      </c>
      <c r="J5755" s="1">
        <v>-22.2930507659912</v>
      </c>
      <c r="K5755" s="8">
        <v>745700000</v>
      </c>
      <c r="L5755" s="9">
        <v>275</v>
      </c>
      <c r="M5755" s="7">
        <v>1.1601737963469834</v>
      </c>
      <c r="N5755" s="1">
        <v>1.8900000154972101</v>
      </c>
    </row>
    <row r="5756" spans="1:14" x14ac:dyDescent="0.25">
      <c r="A5756" s="3">
        <v>39903</v>
      </c>
      <c r="B5756" s="5" t="s">
        <v>415</v>
      </c>
      <c r="C5756" s="5" t="s">
        <v>7994</v>
      </c>
      <c r="D5756" s="5" t="s">
        <v>416</v>
      </c>
      <c r="E5756" s="1">
        <v>34.729999999999997</v>
      </c>
      <c r="F5756" s="8">
        <v>236200000</v>
      </c>
      <c r="G5756" s="8">
        <v>8073073152</v>
      </c>
      <c r="H5756" s="1">
        <v>-26.616338826122401</v>
      </c>
      <c r="I5756" s="8">
        <v>6137500032</v>
      </c>
      <c r="J5756" s="1">
        <v>12.2111310958862</v>
      </c>
      <c r="K5756" s="8">
        <v>738400000</v>
      </c>
      <c r="L5756" s="9">
        <v>276</v>
      </c>
      <c r="M5756" s="7">
        <v>1.1610532595388994</v>
      </c>
      <c r="N5756" s="1">
        <v>1.81999999284744</v>
      </c>
    </row>
    <row r="5757" spans="1:14" x14ac:dyDescent="0.25">
      <c r="A5757" s="3">
        <v>39903</v>
      </c>
      <c r="B5757" s="5" t="s">
        <v>1606</v>
      </c>
      <c r="C5757" s="5" t="s">
        <v>7995</v>
      </c>
      <c r="D5757" s="5" t="s">
        <v>1605</v>
      </c>
      <c r="E5757" s="1">
        <v>11.69</v>
      </c>
      <c r="F5757" s="8">
        <v>489131968</v>
      </c>
      <c r="G5757" s="8">
        <v>5724879360</v>
      </c>
      <c r="H5757" s="1">
        <v>-18.150408074320701</v>
      </c>
      <c r="I5757" s="8">
        <v>2661710016</v>
      </c>
      <c r="J5757" s="1">
        <v>24.683221817016602</v>
      </c>
      <c r="K5757" s="8">
        <v>732886016</v>
      </c>
      <c r="L5757" s="9">
        <v>277</v>
      </c>
      <c r="M5757" s="7">
        <v>1.1619261553608684</v>
      </c>
      <c r="N5757" s="1">
        <v>0.91000001132488295</v>
      </c>
    </row>
    <row r="5758" spans="1:14" x14ac:dyDescent="0.25">
      <c r="A5758" s="3">
        <v>39903</v>
      </c>
      <c r="B5758" s="5" t="s">
        <v>1728</v>
      </c>
      <c r="C5758" s="5" t="s">
        <v>7996</v>
      </c>
      <c r="D5758" s="5" t="s">
        <v>1727</v>
      </c>
      <c r="E5758" s="1">
        <v>7.12</v>
      </c>
      <c r="F5758" s="8">
        <v>110394776</v>
      </c>
      <c r="G5758" s="8">
        <v>780814144</v>
      </c>
      <c r="H5758" s="1">
        <v>-84.855936421173297</v>
      </c>
      <c r="I5758" s="8">
        <v>7644300160</v>
      </c>
      <c r="J5758" s="1">
        <v>9.1575040817260707</v>
      </c>
      <c r="K5758" s="8">
        <v>727500000</v>
      </c>
      <c r="L5758" s="9">
        <v>278</v>
      </c>
      <c r="M5758" s="7">
        <v>1.1627926362277683</v>
      </c>
      <c r="N5758" s="1">
        <v>1.99999213218689E-2</v>
      </c>
    </row>
    <row r="5759" spans="1:14" x14ac:dyDescent="0.25">
      <c r="A5759" s="3">
        <v>39903</v>
      </c>
      <c r="B5759" s="5" t="s">
        <v>1486</v>
      </c>
      <c r="C5759" s="5" t="s">
        <v>7997</v>
      </c>
      <c r="D5759" s="5" t="s">
        <v>1485</v>
      </c>
      <c r="E5759" s="1">
        <v>24.65</v>
      </c>
      <c r="F5759" s="8">
        <v>196690736</v>
      </c>
      <c r="G5759" s="8">
        <v>4846461440</v>
      </c>
      <c r="H5759" s="1">
        <v>-39.326963361158001</v>
      </c>
      <c r="I5759" s="8">
        <v>7836400000</v>
      </c>
      <c r="J5759" s="1">
        <v>12.4092359542847</v>
      </c>
      <c r="K5759" s="8">
        <v>725300000</v>
      </c>
      <c r="L5759" s="9">
        <v>279</v>
      </c>
      <c r="M5759" s="7">
        <v>1.1636564968088852</v>
      </c>
      <c r="N5759" s="1">
        <v>2.15000000596046</v>
      </c>
    </row>
    <row r="5760" spans="1:14" x14ac:dyDescent="0.25">
      <c r="A5760" s="3">
        <v>39903</v>
      </c>
      <c r="B5760" s="5" t="s">
        <v>200</v>
      </c>
      <c r="C5760" s="5" t="s">
        <v>7998</v>
      </c>
      <c r="D5760" s="5" t="s">
        <v>201</v>
      </c>
      <c r="E5760" s="1">
        <v>26.23</v>
      </c>
      <c r="F5760" s="8">
        <v>84707648</v>
      </c>
      <c r="G5760" s="8">
        <v>2131337216</v>
      </c>
      <c r="H5760" s="1">
        <v>-58.0718558381351</v>
      </c>
      <c r="I5760" s="8">
        <v>3326918080</v>
      </c>
      <c r="J5760" s="1">
        <v>-4.5825319290161097</v>
      </c>
      <c r="K5760" s="8">
        <v>724486000</v>
      </c>
      <c r="L5760" s="9">
        <v>280</v>
      </c>
      <c r="M5760" s="7">
        <v>1.1645193878842621</v>
      </c>
      <c r="N5760" s="1">
        <v>5.1399999856948897</v>
      </c>
    </row>
    <row r="5761" spans="1:14" x14ac:dyDescent="0.25">
      <c r="A5761" s="3">
        <v>39903</v>
      </c>
      <c r="B5761" s="5" t="s">
        <v>1013</v>
      </c>
      <c r="C5761" s="5" t="s">
        <v>7999</v>
      </c>
      <c r="D5761" s="5" t="s">
        <v>1012</v>
      </c>
      <c r="E5761" s="1">
        <v>28.12</v>
      </c>
      <c r="F5761" s="8">
        <v>100277216</v>
      </c>
      <c r="G5761" s="8">
        <v>2739719936</v>
      </c>
      <c r="H5761" s="1">
        <v>-31.919356901839102</v>
      </c>
      <c r="I5761" s="8">
        <v>2599747008</v>
      </c>
      <c r="J5761" s="1">
        <v>-2.1268401145935099</v>
      </c>
      <c r="K5761" s="8">
        <v>721352000</v>
      </c>
      <c r="L5761" s="9">
        <v>281</v>
      </c>
      <c r="M5761" s="7">
        <v>1.1653785462434374</v>
      </c>
      <c r="N5761" s="1">
        <v>3.5799999237060498</v>
      </c>
    </row>
    <row r="5762" spans="1:14" x14ac:dyDescent="0.25">
      <c r="A5762" s="3">
        <v>39903</v>
      </c>
      <c r="B5762" s="5" t="s">
        <v>117</v>
      </c>
      <c r="C5762" s="5" t="s">
        <v>8000</v>
      </c>
      <c r="D5762" s="5" t="s">
        <v>118</v>
      </c>
      <c r="E5762" s="1">
        <v>34.75</v>
      </c>
      <c r="F5762" s="8">
        <v>227035072</v>
      </c>
      <c r="G5762" s="8">
        <v>7885743616</v>
      </c>
      <c r="H5762" s="1">
        <v>-12.0486151440449</v>
      </c>
      <c r="I5762" s="8">
        <v>5132768000</v>
      </c>
      <c r="J5762" s="1">
        <v>3.7611219882965101</v>
      </c>
      <c r="K5762" s="8">
        <v>711287000</v>
      </c>
      <c r="L5762" s="9">
        <v>282</v>
      </c>
      <c r="M5762" s="7">
        <v>1.1662257167951551</v>
      </c>
      <c r="N5762" s="1">
        <v>1.40999999642372</v>
      </c>
    </row>
    <row r="5763" spans="1:14" x14ac:dyDescent="0.25">
      <c r="A5763" s="3">
        <v>39903</v>
      </c>
      <c r="B5763" s="5" t="s">
        <v>1710</v>
      </c>
      <c r="C5763" s="5" t="s">
        <v>8001</v>
      </c>
      <c r="D5763" s="5" t="s">
        <v>1709</v>
      </c>
      <c r="E5763" s="1">
        <v>30.89</v>
      </c>
      <c r="F5763" s="8">
        <v>118000000</v>
      </c>
      <c r="G5763" s="8">
        <v>3683935744</v>
      </c>
      <c r="H5763" s="1">
        <v>-20.139239066941201</v>
      </c>
      <c r="I5763" s="8">
        <v>5317999872</v>
      </c>
      <c r="J5763" s="1">
        <v>15.1049556732178</v>
      </c>
      <c r="K5763" s="8">
        <v>710000000</v>
      </c>
      <c r="L5763" s="9">
        <v>283</v>
      </c>
      <c r="M5763" s="7">
        <v>1.1670713544796896</v>
      </c>
      <c r="N5763" s="1">
        <v>2.9500000178813899</v>
      </c>
    </row>
    <row r="5764" spans="1:14" x14ac:dyDescent="0.25">
      <c r="A5764" s="3">
        <v>39903</v>
      </c>
      <c r="B5764" s="5" t="s">
        <v>1634</v>
      </c>
      <c r="C5764" s="5" t="s">
        <v>8002</v>
      </c>
      <c r="D5764" s="5" t="s">
        <v>1633</v>
      </c>
      <c r="E5764" s="1">
        <v>42.25</v>
      </c>
      <c r="F5764" s="8">
        <v>99100000</v>
      </c>
      <c r="G5764" s="8">
        <v>4218721024</v>
      </c>
      <c r="H5764" s="1">
        <v>-35.955375711927601</v>
      </c>
      <c r="I5764" s="8">
        <v>5035399936</v>
      </c>
      <c r="J5764" s="1">
        <v>13.612236022949199</v>
      </c>
      <c r="K5764" s="8">
        <v>705300000</v>
      </c>
      <c r="L5764" s="9">
        <v>284</v>
      </c>
      <c r="M5764" s="7">
        <v>1.1679113942809602</v>
      </c>
      <c r="N5764" s="1">
        <v>4.68000000715256</v>
      </c>
    </row>
    <row r="5765" spans="1:14" x14ac:dyDescent="0.25">
      <c r="A5765" s="3">
        <v>39903</v>
      </c>
      <c r="B5765" s="5" t="s">
        <v>1641</v>
      </c>
      <c r="C5765" s="5" t="s">
        <v>8003</v>
      </c>
      <c r="D5765" s="5" t="s">
        <v>1173</v>
      </c>
      <c r="E5765" s="1">
        <v>24.75</v>
      </c>
      <c r="F5765" s="8">
        <v>259724992</v>
      </c>
      <c r="G5765" s="8">
        <v>6337299968</v>
      </c>
      <c r="H5765" s="1">
        <v>-21.751499662701399</v>
      </c>
      <c r="I5765" s="8">
        <v>7218252032</v>
      </c>
      <c r="J5765" s="1">
        <v>6.5208559036254901</v>
      </c>
      <c r="K5765" s="8">
        <v>702055992</v>
      </c>
      <c r="L5765" s="9">
        <v>285</v>
      </c>
      <c r="M5765" s="7">
        <v>1.1687475703422117</v>
      </c>
      <c r="N5765" s="1">
        <v>1.77000004053116</v>
      </c>
    </row>
    <row r="5766" spans="1:14" x14ac:dyDescent="0.25">
      <c r="A5766" s="3">
        <v>39903</v>
      </c>
      <c r="B5766" s="5" t="s">
        <v>61</v>
      </c>
      <c r="C5766" s="5" t="s">
        <v>8004</v>
      </c>
      <c r="D5766" s="5" t="s">
        <v>62</v>
      </c>
      <c r="E5766" s="1">
        <v>29.59</v>
      </c>
      <c r="F5766" s="8">
        <v>73000000</v>
      </c>
      <c r="G5766" s="8">
        <v>2139767296</v>
      </c>
      <c r="H5766" s="1">
        <v>-59.577069613600599</v>
      </c>
      <c r="I5766" s="8">
        <v>18906999808</v>
      </c>
      <c r="J5766" s="1">
        <v>-2.58140993118286</v>
      </c>
      <c r="K5766" s="8">
        <v>698000000</v>
      </c>
      <c r="L5766" s="9">
        <v>286</v>
      </c>
      <c r="M5766" s="7">
        <v>1.1695789155588385</v>
      </c>
      <c r="N5766" s="1">
        <v>5.5700000524520901</v>
      </c>
    </row>
    <row r="5767" spans="1:14" x14ac:dyDescent="0.25">
      <c r="A5767" s="3">
        <v>39903</v>
      </c>
      <c r="B5767" s="5" t="s">
        <v>1550</v>
      </c>
      <c r="C5767" s="5" t="s">
        <v>8005</v>
      </c>
      <c r="D5767" s="5" t="s">
        <v>1549</v>
      </c>
      <c r="E5767" s="1">
        <v>15.06</v>
      </c>
      <c r="F5767" s="8">
        <v>522815008</v>
      </c>
      <c r="G5767" s="8">
        <v>7894681600</v>
      </c>
      <c r="H5767" s="1">
        <v>-57.329174949239203</v>
      </c>
      <c r="I5767" s="8">
        <v>3572382976</v>
      </c>
      <c r="J5767" s="1">
        <v>25.9613952636719</v>
      </c>
      <c r="K5767" s="8">
        <v>694900000</v>
      </c>
      <c r="L5767" s="9">
        <v>287</v>
      </c>
      <c r="M5767" s="7">
        <v>1.1704065685545892</v>
      </c>
      <c r="N5767" s="1">
        <v>0.96000000834465005</v>
      </c>
    </row>
    <row r="5768" spans="1:14" x14ac:dyDescent="0.25">
      <c r="A5768" s="3">
        <v>39903</v>
      </c>
      <c r="B5768" s="5" t="s">
        <v>1758</v>
      </c>
      <c r="C5768" s="5" t="s">
        <v>8006</v>
      </c>
      <c r="D5768" s="5" t="s">
        <v>1757</v>
      </c>
      <c r="E5768" s="1">
        <v>13.86</v>
      </c>
      <c r="F5768" s="8">
        <v>376500000</v>
      </c>
      <c r="G5768" s="8">
        <v>4934565376</v>
      </c>
      <c r="H5768" s="1">
        <v>-51.211918592082</v>
      </c>
      <c r="I5768" s="8">
        <v>3249600000</v>
      </c>
      <c r="J5768" s="1">
        <v>-20.6097927093506</v>
      </c>
      <c r="K5768" s="8">
        <v>689800000</v>
      </c>
      <c r="L5768" s="9">
        <v>288</v>
      </c>
      <c r="M5768" s="7">
        <v>1.1712281472514794</v>
      </c>
      <c r="N5768" s="1">
        <v>1.23999999463558</v>
      </c>
    </row>
    <row r="5769" spans="1:14" x14ac:dyDescent="0.25">
      <c r="A5769" s="3">
        <v>39903</v>
      </c>
      <c r="B5769" s="5" t="s">
        <v>1274</v>
      </c>
      <c r="C5769" s="5" t="s">
        <v>8007</v>
      </c>
      <c r="D5769" s="5" t="s">
        <v>1273</v>
      </c>
      <c r="E5769" s="1">
        <v>15.37</v>
      </c>
      <c r="F5769" s="8">
        <v>345000000</v>
      </c>
      <c r="G5769" s="8">
        <v>5313494016</v>
      </c>
      <c r="H5769" s="1">
        <v>-57.459176775050999</v>
      </c>
      <c r="I5769" s="8">
        <v>5546999936</v>
      </c>
      <c r="J5769" s="1">
        <v>6.5313649177551296</v>
      </c>
      <c r="K5769" s="8">
        <v>685000000</v>
      </c>
      <c r="L5769" s="9">
        <v>289</v>
      </c>
      <c r="M5769" s="7">
        <v>1.1720440089612063</v>
      </c>
      <c r="N5769" s="1">
        <v>1.7699999809265099</v>
      </c>
    </row>
    <row r="5770" spans="1:14" x14ac:dyDescent="0.25">
      <c r="A5770" s="3">
        <v>39903</v>
      </c>
      <c r="B5770" s="5" t="s">
        <v>1527</v>
      </c>
      <c r="C5770" s="5" t="s">
        <v>8008</v>
      </c>
      <c r="D5770" s="5" t="s">
        <v>1303</v>
      </c>
      <c r="E5770" s="1">
        <v>59.39</v>
      </c>
      <c r="F5770" s="8">
        <v>270704000</v>
      </c>
      <c r="G5770" s="8">
        <v>15996240896</v>
      </c>
      <c r="H5770" s="1">
        <v>-19.894793797448301</v>
      </c>
      <c r="I5770" s="8">
        <v>4605039232</v>
      </c>
      <c r="J5770" s="1">
        <v>20.755632400512699</v>
      </c>
      <c r="K5770" s="8">
        <v>683514984</v>
      </c>
      <c r="L5770" s="9">
        <v>290</v>
      </c>
      <c r="M5770" s="7">
        <v>1.1728581019589732</v>
      </c>
      <c r="N5770" s="1">
        <v>1.56000000238419</v>
      </c>
    </row>
    <row r="5771" spans="1:14" x14ac:dyDescent="0.25">
      <c r="A5771" s="3">
        <v>39903</v>
      </c>
      <c r="B5771" s="5" t="s">
        <v>1429</v>
      </c>
      <c r="C5771" s="5" t="s">
        <v>8009</v>
      </c>
      <c r="D5771" s="5" t="s">
        <v>1428</v>
      </c>
      <c r="E5771" s="1">
        <v>47.89</v>
      </c>
      <c r="F5771" s="8">
        <v>97555000</v>
      </c>
      <c r="G5771" s="8">
        <v>4686700544</v>
      </c>
      <c r="H5771" s="1">
        <v>7.2084203104841</v>
      </c>
      <c r="I5771" s="8">
        <v>6372549120</v>
      </c>
      <c r="J5771" s="1">
        <v>6.72277879714966</v>
      </c>
      <c r="K5771" s="8">
        <v>683070016</v>
      </c>
      <c r="L5771" s="9">
        <v>291</v>
      </c>
      <c r="M5771" s="7">
        <v>1.1736716649825016</v>
      </c>
      <c r="N5771" s="1">
        <v>3.5099999904632599</v>
      </c>
    </row>
    <row r="5772" spans="1:14" x14ac:dyDescent="0.25">
      <c r="A5772" s="3">
        <v>39903</v>
      </c>
      <c r="B5772" s="5" t="s">
        <v>1708</v>
      </c>
      <c r="C5772" s="5" t="s">
        <v>8010</v>
      </c>
      <c r="D5772" s="5" t="s">
        <v>1707</v>
      </c>
      <c r="E5772" s="1">
        <v>41.17</v>
      </c>
      <c r="F5772" s="8">
        <v>116917792</v>
      </c>
      <c r="G5772" s="8">
        <v>4756216320</v>
      </c>
      <c r="H5772" s="1">
        <v>-10.0451804994543</v>
      </c>
      <c r="I5772" s="8">
        <v>4453300032</v>
      </c>
      <c r="J5772" s="1">
        <v>4.5589690208435103</v>
      </c>
      <c r="K5772" s="8">
        <v>682900000</v>
      </c>
      <c r="L5772" s="9">
        <v>292</v>
      </c>
      <c r="M5772" s="7">
        <v>1.1744850255103447</v>
      </c>
      <c r="N5772" s="1">
        <v>3.06999999284744</v>
      </c>
    </row>
    <row r="5773" spans="1:14" x14ac:dyDescent="0.25">
      <c r="A5773" s="3">
        <v>39903</v>
      </c>
      <c r="B5773" s="5" t="s">
        <v>1675</v>
      </c>
      <c r="C5773" s="5" t="s">
        <v>8011</v>
      </c>
      <c r="D5773" s="5" t="s">
        <v>1674</v>
      </c>
      <c r="E5773" s="1">
        <v>38.659999999999997</v>
      </c>
      <c r="F5773" s="8">
        <v>123046648</v>
      </c>
      <c r="G5773" s="8">
        <v>4748514816</v>
      </c>
      <c r="H5773" s="1">
        <v>-56.242217866323799</v>
      </c>
      <c r="I5773" s="8">
        <v>12012995328</v>
      </c>
      <c r="J5773" s="1">
        <v>32.784976959228501</v>
      </c>
      <c r="K5773" s="8">
        <v>682871008</v>
      </c>
      <c r="L5773" s="9">
        <v>293</v>
      </c>
      <c r="M5773" s="7">
        <v>1.1752983515075854</v>
      </c>
      <c r="N5773" s="1">
        <v>3.59999996423721</v>
      </c>
    </row>
    <row r="5774" spans="1:14" x14ac:dyDescent="0.25">
      <c r="A5774" s="3">
        <v>39903</v>
      </c>
      <c r="B5774" s="5" t="s">
        <v>1704</v>
      </c>
      <c r="C5774" s="5" t="s">
        <v>8012</v>
      </c>
      <c r="D5774" s="5" t="s">
        <v>1703</v>
      </c>
      <c r="E5774" s="1">
        <v>28.02</v>
      </c>
      <c r="F5774" s="8">
        <v>163843008</v>
      </c>
      <c r="G5774" s="8">
        <v>4435230208</v>
      </c>
      <c r="H5774" s="1">
        <v>-52.257622911219201</v>
      </c>
      <c r="I5774" s="8">
        <v>8805896960</v>
      </c>
      <c r="J5774" s="1">
        <v>24.132282257080099</v>
      </c>
      <c r="K5774" s="8">
        <v>675119000</v>
      </c>
      <c r="L5774" s="9">
        <v>294</v>
      </c>
      <c r="M5774" s="7">
        <v>1.1761024445610295</v>
      </c>
      <c r="N5774" s="1">
        <v>2.4399999380111699</v>
      </c>
    </row>
    <row r="5775" spans="1:14" x14ac:dyDescent="0.25">
      <c r="A5775" s="3">
        <v>39903</v>
      </c>
      <c r="B5775" s="5" t="s">
        <v>87</v>
      </c>
      <c r="C5775" s="5" t="s">
        <v>8013</v>
      </c>
      <c r="D5775" s="5" t="s">
        <v>88</v>
      </c>
      <c r="E5775" s="1">
        <v>38.83</v>
      </c>
      <c r="F5775" s="8">
        <v>150207024</v>
      </c>
      <c r="G5775" s="8">
        <v>5819892224</v>
      </c>
      <c r="H5775" s="1">
        <v>-30.098127196998</v>
      </c>
      <c r="I5775" s="8">
        <v>2550500032</v>
      </c>
      <c r="J5775" s="1">
        <v>16.411180496215799</v>
      </c>
      <c r="K5775" s="8">
        <v>674900000</v>
      </c>
      <c r="L5775" s="9">
        <v>295</v>
      </c>
      <c r="M5775" s="7">
        <v>1.1769062767769343</v>
      </c>
      <c r="N5775" s="1">
        <v>3.0099999904632599</v>
      </c>
    </row>
    <row r="5776" spans="1:14" x14ac:dyDescent="0.25">
      <c r="A5776" s="3">
        <v>39903</v>
      </c>
      <c r="B5776" s="5" t="s">
        <v>1209</v>
      </c>
      <c r="C5776" s="5" t="s">
        <v>8014</v>
      </c>
      <c r="D5776" s="5" t="s">
        <v>1208</v>
      </c>
      <c r="E5776" s="1">
        <v>1.41</v>
      </c>
      <c r="F5776" s="8">
        <v>845821248</v>
      </c>
      <c r="G5776" s="8">
        <v>1130509952</v>
      </c>
      <c r="H5776" s="1">
        <v>-84.756757117606497</v>
      </c>
      <c r="I5776" s="8">
        <v>3778000000</v>
      </c>
      <c r="J5776" s="1">
        <v>14.373187065124499</v>
      </c>
      <c r="K5776" s="8">
        <v>674000000</v>
      </c>
      <c r="L5776" s="9">
        <v>296</v>
      </c>
      <c r="M5776" s="7">
        <v>1.1777090370577459</v>
      </c>
      <c r="N5776" s="1">
        <v>0.21000002883374699</v>
      </c>
    </row>
    <row r="5777" spans="1:14" x14ac:dyDescent="0.25">
      <c r="A5777" s="3">
        <v>39903</v>
      </c>
      <c r="B5777" s="5" t="s">
        <v>1760</v>
      </c>
      <c r="C5777" s="5" t="s">
        <v>8015</v>
      </c>
      <c r="D5777" s="5" t="s">
        <v>1759</v>
      </c>
      <c r="E5777" s="1">
        <v>19.579999999999998</v>
      </c>
      <c r="F5777" s="8">
        <v>201896704</v>
      </c>
      <c r="G5777" s="8">
        <v>3705345536</v>
      </c>
      <c r="H5777" s="1">
        <v>-59.885270696959502</v>
      </c>
      <c r="I5777" s="8">
        <v>2051465024</v>
      </c>
      <c r="J5777" s="1">
        <v>79.759651184082003</v>
      </c>
      <c r="K5777" s="8">
        <v>654259008</v>
      </c>
      <c r="L5777" s="9">
        <v>297</v>
      </c>
      <c r="M5777" s="7">
        <v>1.1784882850473388</v>
      </c>
      <c r="N5777" s="1">
        <v>1.7400000095367401</v>
      </c>
    </row>
    <row r="5778" spans="1:14" x14ac:dyDescent="0.25">
      <c r="A5778" s="3">
        <v>39903</v>
      </c>
      <c r="B5778" s="5" t="s">
        <v>186</v>
      </c>
      <c r="C5778" s="5" t="s">
        <v>8016</v>
      </c>
      <c r="D5778" s="5" t="s">
        <v>187</v>
      </c>
      <c r="E5778" s="1">
        <v>6.69</v>
      </c>
      <c r="F5778" s="8">
        <v>255869856</v>
      </c>
      <c r="G5778" s="8">
        <v>1641232512</v>
      </c>
      <c r="H5778" s="1">
        <v>-88.270559437739195</v>
      </c>
      <c r="I5778" s="8">
        <v>9815300096</v>
      </c>
      <c r="J5778" s="1">
        <v>-5.65155076980591</v>
      </c>
      <c r="K5778" s="8">
        <v>647100000</v>
      </c>
      <c r="L5778" s="9">
        <v>298</v>
      </c>
      <c r="M5778" s="7">
        <v>1.1792590063792576</v>
      </c>
      <c r="N5778" s="1">
        <v>0.18999996781349199</v>
      </c>
    </row>
    <row r="5779" spans="1:14" x14ac:dyDescent="0.25">
      <c r="A5779" s="3">
        <v>39903</v>
      </c>
      <c r="B5779" s="5" t="s">
        <v>1392</v>
      </c>
      <c r="C5779" s="5" t="s">
        <v>8017</v>
      </c>
      <c r="D5779" s="5" t="s">
        <v>1391</v>
      </c>
      <c r="E5779" s="1">
        <v>19.02</v>
      </c>
      <c r="F5779" s="8">
        <v>423319872</v>
      </c>
      <c r="G5779" s="8">
        <v>7632000000</v>
      </c>
      <c r="H5779" s="1">
        <v>-79.097014910355696</v>
      </c>
      <c r="I5779" s="8">
        <v>29275000832</v>
      </c>
      <c r="J5779" s="1">
        <v>-14.9007301330566</v>
      </c>
      <c r="K5779" s="8">
        <v>646000000</v>
      </c>
      <c r="L5779" s="9">
        <v>299</v>
      </c>
      <c r="M5779" s="7">
        <v>1.1800284175682849</v>
      </c>
      <c r="N5779" s="1">
        <v>-2.5768519043922402</v>
      </c>
    </row>
    <row r="5780" spans="1:14" x14ac:dyDescent="0.25">
      <c r="A5780" s="3">
        <v>39903</v>
      </c>
      <c r="B5780" s="5" t="s">
        <v>230</v>
      </c>
      <c r="C5780" s="5" t="s">
        <v>8018</v>
      </c>
      <c r="D5780" s="5" t="s">
        <v>231</v>
      </c>
      <c r="E5780" s="1">
        <v>79.72</v>
      </c>
      <c r="F5780" s="8">
        <v>99393024</v>
      </c>
      <c r="G5780" s="8">
        <v>7887861248</v>
      </c>
      <c r="H5780" s="1">
        <v>-3.7712803171910299</v>
      </c>
      <c r="I5780" s="8">
        <v>2452100032</v>
      </c>
      <c r="J5780" s="1">
        <v>11.357855796814</v>
      </c>
      <c r="K5780" s="8">
        <v>644400000</v>
      </c>
      <c r="L5780" s="9">
        <v>300</v>
      </c>
      <c r="M5780" s="7">
        <v>1.1807959230949245</v>
      </c>
      <c r="N5780" s="1">
        <v>4.1799999475479099</v>
      </c>
    </row>
    <row r="5781" spans="1:14" x14ac:dyDescent="0.25">
      <c r="A5781" s="3">
        <v>39903</v>
      </c>
      <c r="B5781" s="5" t="s">
        <v>1462</v>
      </c>
      <c r="C5781" s="5" t="s">
        <v>8019</v>
      </c>
      <c r="D5781" s="5" t="s">
        <v>1461</v>
      </c>
      <c r="E5781" s="1">
        <v>55.25</v>
      </c>
      <c r="F5781" s="8">
        <v>168279728</v>
      </c>
      <c r="G5781" s="8">
        <v>8768088064</v>
      </c>
      <c r="H5781" s="1">
        <v>-21.573654169277098</v>
      </c>
      <c r="I5781" s="8">
        <v>1745606976</v>
      </c>
      <c r="J5781" s="1">
        <v>-3.7967510223388699</v>
      </c>
      <c r="K5781" s="8">
        <v>644089008</v>
      </c>
      <c r="L5781" s="9">
        <v>301</v>
      </c>
      <c r="M5781" s="7">
        <v>1.1815630582179657</v>
      </c>
      <c r="N5781" s="1">
        <v>4.2100001275539398</v>
      </c>
    </row>
    <row r="5782" spans="1:14" x14ac:dyDescent="0.25">
      <c r="A5782" s="3">
        <v>39903</v>
      </c>
      <c r="B5782" s="5" t="s">
        <v>1186</v>
      </c>
      <c r="C5782" s="5" t="s">
        <v>8020</v>
      </c>
      <c r="D5782" s="5" t="s">
        <v>1185</v>
      </c>
      <c r="E5782" s="1">
        <v>7.18</v>
      </c>
      <c r="F5782" s="8">
        <v>311313984</v>
      </c>
      <c r="G5782" s="8">
        <v>2191629568</v>
      </c>
      <c r="H5782" s="1">
        <v>-36.059014134614998</v>
      </c>
      <c r="I5782" s="8">
        <v>2237017984</v>
      </c>
      <c r="J5782" s="1">
        <v>-2.2288749217987101</v>
      </c>
      <c r="K5782" s="8">
        <v>642455984</v>
      </c>
      <c r="L5782" s="9">
        <v>302</v>
      </c>
      <c r="M5782" s="7">
        <v>1.1823282483457476</v>
      </c>
      <c r="N5782" s="1">
        <v>0.57000000774860404</v>
      </c>
    </row>
    <row r="5783" spans="1:14" x14ac:dyDescent="0.25">
      <c r="A5783" s="3">
        <v>39903</v>
      </c>
      <c r="B5783" s="5" t="s">
        <v>407</v>
      </c>
      <c r="C5783" s="5" t="s">
        <v>8021</v>
      </c>
      <c r="D5783" s="5" t="s">
        <v>408</v>
      </c>
      <c r="E5783" s="1">
        <v>43.4</v>
      </c>
      <c r="F5783" s="8">
        <v>93731952</v>
      </c>
      <c r="G5783" s="8">
        <v>4059632384</v>
      </c>
      <c r="H5783" s="1">
        <v>-7.7034692699414604</v>
      </c>
      <c r="I5783" s="8">
        <v>7561499904</v>
      </c>
      <c r="J5783" s="1">
        <v>1.15313100814819</v>
      </c>
      <c r="K5783" s="8">
        <v>635500000</v>
      </c>
      <c r="L5783" s="9">
        <v>303</v>
      </c>
      <c r="M5783" s="7">
        <v>1.1830851536253557</v>
      </c>
      <c r="N5783" s="1">
        <v>3.3200000524520901</v>
      </c>
    </row>
    <row r="5784" spans="1:14" x14ac:dyDescent="0.25">
      <c r="A5784" s="3">
        <v>39903</v>
      </c>
      <c r="B5784" s="5" t="s">
        <v>1571</v>
      </c>
      <c r="C5784" s="5" t="s">
        <v>8022</v>
      </c>
      <c r="D5784" s="5" t="s">
        <v>1254</v>
      </c>
      <c r="E5784" s="1">
        <v>27</v>
      </c>
      <c r="F5784" s="8">
        <v>321046784</v>
      </c>
      <c r="G5784" s="8">
        <v>8615174144</v>
      </c>
      <c r="H5784" s="1">
        <v>-16.044775721065001</v>
      </c>
      <c r="I5784" s="8">
        <v>3063516992</v>
      </c>
      <c r="J5784" s="1">
        <v>14.890941619873001</v>
      </c>
      <c r="K5784" s="8">
        <v>633286008</v>
      </c>
      <c r="L5784" s="9">
        <v>304</v>
      </c>
      <c r="M5784" s="7">
        <v>1.183839421954163</v>
      </c>
      <c r="N5784" s="1">
        <v>1.2900000214576699</v>
      </c>
    </row>
    <row r="5785" spans="1:14" x14ac:dyDescent="0.25">
      <c r="A5785" s="3">
        <v>39903</v>
      </c>
      <c r="B5785" s="5" t="s">
        <v>1735</v>
      </c>
      <c r="C5785" s="5" t="s">
        <v>8023</v>
      </c>
      <c r="D5785" s="5" t="s">
        <v>1734</v>
      </c>
      <c r="E5785" s="1">
        <v>28.49</v>
      </c>
      <c r="F5785" s="8">
        <v>171186224</v>
      </c>
      <c r="G5785" s="8">
        <v>4834329600</v>
      </c>
      <c r="H5785" s="1">
        <v>-34.938839665439303</v>
      </c>
      <c r="I5785" s="8">
        <v>3236470976</v>
      </c>
      <c r="J5785" s="1">
        <v>13.5189218521118</v>
      </c>
      <c r="K5785" s="8">
        <v>632239008</v>
      </c>
      <c r="L5785" s="9">
        <v>305</v>
      </c>
      <c r="M5785" s="7">
        <v>1.1845924432651456</v>
      </c>
      <c r="N5785" s="1">
        <v>2.3899999856948901</v>
      </c>
    </row>
    <row r="5786" spans="1:14" x14ac:dyDescent="0.25">
      <c r="A5786" s="3">
        <v>39903</v>
      </c>
      <c r="B5786" s="5" t="s">
        <v>1625</v>
      </c>
      <c r="C5786" s="5" t="s">
        <v>8024</v>
      </c>
      <c r="D5786" s="5" t="s">
        <v>1624</v>
      </c>
      <c r="E5786" s="1">
        <v>18.079999999999998</v>
      </c>
      <c r="F5786" s="8">
        <v>154036800</v>
      </c>
      <c r="G5786" s="8">
        <v>2751905280</v>
      </c>
      <c r="H5786" s="1">
        <v>-32.2084744207528</v>
      </c>
      <c r="I5786" s="8">
        <v>12454612992</v>
      </c>
      <c r="J5786" s="1">
        <v>5.3520150184631303</v>
      </c>
      <c r="K5786" s="8">
        <v>631448000</v>
      </c>
      <c r="L5786" s="9">
        <v>306</v>
      </c>
      <c r="M5786" s="7">
        <v>1.1853445224547567</v>
      </c>
      <c r="N5786" s="1">
        <v>1.21999999880791</v>
      </c>
    </row>
    <row r="5787" spans="1:14" x14ac:dyDescent="0.25">
      <c r="A5787" s="3">
        <v>39903</v>
      </c>
      <c r="B5787" s="5" t="s">
        <v>1683</v>
      </c>
      <c r="C5787" s="5" t="s">
        <v>8025</v>
      </c>
      <c r="D5787" s="5" t="s">
        <v>1682</v>
      </c>
      <c r="E5787" s="1">
        <v>21.78</v>
      </c>
      <c r="F5787" s="8">
        <v>117368536</v>
      </c>
      <c r="G5787" s="8">
        <v>2393259264</v>
      </c>
      <c r="H5787" s="1">
        <v>-65.987266439696498</v>
      </c>
      <c r="I5787" s="8">
        <v>8601228160</v>
      </c>
      <c r="J5787" s="1">
        <v>1.7473560571670499</v>
      </c>
      <c r="K5787" s="8">
        <v>624230992</v>
      </c>
      <c r="L5787" s="9">
        <v>307</v>
      </c>
      <c r="M5787" s="7">
        <v>1.1860880059064323</v>
      </c>
      <c r="N5787" s="1">
        <v>3.7900000214576699</v>
      </c>
    </row>
    <row r="5788" spans="1:14" x14ac:dyDescent="0.25">
      <c r="A5788" s="3">
        <v>39903</v>
      </c>
      <c r="B5788" s="5" t="s">
        <v>48</v>
      </c>
      <c r="C5788" s="5" t="s">
        <v>8026</v>
      </c>
      <c r="D5788" s="5" t="s">
        <v>49</v>
      </c>
      <c r="E5788" s="1">
        <v>6.38</v>
      </c>
      <c r="F5788" s="8">
        <v>293100000</v>
      </c>
      <c r="G5788" s="8">
        <v>1762992128</v>
      </c>
      <c r="H5788" s="1">
        <v>-75.417846796489499</v>
      </c>
      <c r="I5788" s="8">
        <v>6470600064</v>
      </c>
      <c r="J5788" s="1">
        <v>0.98793601989746105</v>
      </c>
      <c r="K5788" s="8">
        <v>620500000</v>
      </c>
      <c r="L5788" s="9">
        <v>308</v>
      </c>
      <c r="M5788" s="7">
        <v>1.1868270456011558</v>
      </c>
      <c r="N5788" s="1">
        <v>-0.18999999761581399</v>
      </c>
    </row>
    <row r="5789" spans="1:14" x14ac:dyDescent="0.25">
      <c r="A5789" s="3">
        <v>39903</v>
      </c>
      <c r="B5789" s="5" t="s">
        <v>1464</v>
      </c>
      <c r="C5789" s="5" t="s">
        <v>8027</v>
      </c>
      <c r="D5789" s="5" t="s">
        <v>1463</v>
      </c>
      <c r="E5789" s="1">
        <v>12.94</v>
      </c>
      <c r="F5789" s="8">
        <v>148288000</v>
      </c>
      <c r="G5789" s="8">
        <v>1899652480</v>
      </c>
      <c r="H5789" s="1">
        <v>-77.993197707003603</v>
      </c>
      <c r="I5789" s="8">
        <v>11913645056</v>
      </c>
      <c r="J5789" s="1">
        <v>20.589185714721701</v>
      </c>
      <c r="K5789" s="8">
        <v>619329008</v>
      </c>
      <c r="L5789" s="9">
        <v>309</v>
      </c>
      <c r="M5789" s="7">
        <v>1.1875646905987476</v>
      </c>
      <c r="N5789" s="1">
        <v>2.5500000119209298</v>
      </c>
    </row>
    <row r="5790" spans="1:14" x14ac:dyDescent="0.25">
      <c r="A5790" s="3">
        <v>39903</v>
      </c>
      <c r="B5790" s="5" t="s">
        <v>1360</v>
      </c>
      <c r="C5790" s="5" t="s">
        <v>8028</v>
      </c>
      <c r="D5790" s="5" t="s">
        <v>1359</v>
      </c>
      <c r="E5790" s="1">
        <v>34.64</v>
      </c>
      <c r="F5790" s="8">
        <v>236832407.05202901</v>
      </c>
      <c r="G5790" s="8">
        <v>7670592512</v>
      </c>
      <c r="H5790" s="1">
        <v>-62.008526701146003</v>
      </c>
      <c r="I5790" s="8">
        <v>3783154944</v>
      </c>
      <c r="J5790" s="1">
        <v>3.6253979206085201</v>
      </c>
      <c r="K5790" s="8">
        <v>613737000</v>
      </c>
      <c r="L5790" s="9">
        <v>310</v>
      </c>
      <c r="M5790" s="7">
        <v>1.1882956752967662</v>
      </c>
      <c r="N5790" s="1">
        <v>1.8264087307710799</v>
      </c>
    </row>
    <row r="5791" spans="1:14" x14ac:dyDescent="0.25">
      <c r="A5791" s="3">
        <v>39903</v>
      </c>
      <c r="B5791" s="5" t="s">
        <v>1151</v>
      </c>
      <c r="C5791" s="5" t="s">
        <v>8029</v>
      </c>
      <c r="D5791" s="5" t="s">
        <v>1150</v>
      </c>
      <c r="E5791" s="1">
        <v>12.81</v>
      </c>
      <c r="F5791" s="8">
        <v>1330828032</v>
      </c>
      <c r="G5791" s="8">
        <v>17706352640</v>
      </c>
      <c r="H5791" s="1">
        <v>-57.200132679579497</v>
      </c>
      <c r="I5791" s="8">
        <v>7208502016</v>
      </c>
      <c r="J5791" s="1">
        <v>3.4326100349426301</v>
      </c>
      <c r="K5791" s="8">
        <v>607353992</v>
      </c>
      <c r="L5791" s="9">
        <v>311</v>
      </c>
      <c r="M5791" s="7">
        <v>1.1890190575833686</v>
      </c>
      <c r="N5791" s="1">
        <v>0.32999999821186099</v>
      </c>
    </row>
    <row r="5792" spans="1:14" x14ac:dyDescent="0.25">
      <c r="A5792" s="3">
        <v>39903</v>
      </c>
      <c r="B5792" s="5" t="s">
        <v>42</v>
      </c>
      <c r="C5792" s="5" t="s">
        <v>8030</v>
      </c>
      <c r="D5792" s="5" t="s">
        <v>43</v>
      </c>
      <c r="E5792" s="1">
        <v>4.12</v>
      </c>
      <c r="F5792" s="8">
        <v>476600000</v>
      </c>
      <c r="G5792" s="8">
        <v>1986676096</v>
      </c>
      <c r="H5792" s="1">
        <v>-55.314536157960703</v>
      </c>
      <c r="I5792" s="8">
        <v>6962699904</v>
      </c>
      <c r="J5792" s="1">
        <v>6.23264503479004</v>
      </c>
      <c r="K5792" s="8">
        <v>606800000</v>
      </c>
      <c r="L5792" s="9">
        <v>312</v>
      </c>
      <c r="M5792" s="7">
        <v>1.1897417800438976</v>
      </c>
      <c r="N5792" s="1">
        <v>0.56999997794628099</v>
      </c>
    </row>
    <row r="5793" spans="1:14" x14ac:dyDescent="0.25">
      <c r="A5793" s="3">
        <v>39903</v>
      </c>
      <c r="B5793" s="5" t="s">
        <v>63</v>
      </c>
      <c r="C5793" s="5" t="s">
        <v>8031</v>
      </c>
      <c r="D5793" s="5" t="s">
        <v>64</v>
      </c>
      <c r="E5793" s="1">
        <v>34.26</v>
      </c>
      <c r="F5793" s="8">
        <v>137125536</v>
      </c>
      <c r="G5793" s="8">
        <v>4792536576</v>
      </c>
      <c r="H5793" s="1">
        <v>-12.5722180271109</v>
      </c>
      <c r="I5793" s="8">
        <v>6626500000</v>
      </c>
      <c r="J5793" s="1">
        <v>19.029655456543001</v>
      </c>
      <c r="K5793" s="8">
        <v>600400000</v>
      </c>
      <c r="L5793" s="9">
        <v>313</v>
      </c>
      <c r="M5793" s="7">
        <v>1.1904568798548758</v>
      </c>
      <c r="N5793" s="1"/>
    </row>
    <row r="5794" spans="1:14" x14ac:dyDescent="0.25">
      <c r="A5794" s="3">
        <v>39903</v>
      </c>
      <c r="B5794" s="5" t="s">
        <v>1081</v>
      </c>
      <c r="C5794" s="5" t="s">
        <v>8032</v>
      </c>
      <c r="D5794" s="5" t="s">
        <v>120</v>
      </c>
      <c r="E5794" s="1">
        <v>34.28</v>
      </c>
      <c r="F5794" s="8">
        <v>183900000</v>
      </c>
      <c r="G5794" s="8">
        <v>6293166592</v>
      </c>
      <c r="H5794" s="1">
        <v>-36.4544310330892</v>
      </c>
      <c r="I5794" s="8">
        <v>4774300160</v>
      </c>
      <c r="J5794" s="1">
        <v>-22.878135681152301</v>
      </c>
      <c r="K5794" s="8">
        <v>600300000</v>
      </c>
      <c r="L5794" s="9">
        <v>314</v>
      </c>
      <c r="M5794" s="7">
        <v>1.1911718605619548</v>
      </c>
      <c r="N5794" s="1">
        <v>2.1099999696016298</v>
      </c>
    </row>
    <row r="5795" spans="1:14" x14ac:dyDescent="0.25">
      <c r="A5795" s="3">
        <v>39903</v>
      </c>
      <c r="B5795" s="5" t="s">
        <v>1681</v>
      </c>
      <c r="C5795" s="5" t="s">
        <v>8033</v>
      </c>
      <c r="D5795" s="5" t="s">
        <v>1680</v>
      </c>
      <c r="E5795" s="1">
        <v>6.31</v>
      </c>
      <c r="F5795" s="8">
        <v>480516992</v>
      </c>
      <c r="G5795" s="8">
        <v>2782815232</v>
      </c>
      <c r="H5795" s="1">
        <v>-64.483476599726998</v>
      </c>
      <c r="I5795" s="8">
        <v>6460790016</v>
      </c>
      <c r="J5795" s="1">
        <v>2.2194449901580802</v>
      </c>
      <c r="K5795" s="8">
        <v>599133984</v>
      </c>
      <c r="L5795" s="9">
        <v>315</v>
      </c>
      <c r="M5795" s="7">
        <v>1.1918854524985121</v>
      </c>
      <c r="N5795" s="1">
        <v>2.0199999809265101</v>
      </c>
    </row>
    <row r="5796" spans="1:14" x14ac:dyDescent="0.25">
      <c r="A5796" s="3">
        <v>39903</v>
      </c>
      <c r="B5796" s="5" t="s">
        <v>1613</v>
      </c>
      <c r="C5796" s="5" t="s">
        <v>8034</v>
      </c>
      <c r="D5796" s="5" t="s">
        <v>981</v>
      </c>
      <c r="E5796" s="1">
        <v>22.87</v>
      </c>
      <c r="F5796" s="8">
        <v>162000000</v>
      </c>
      <c r="G5796" s="8">
        <v>3571804928</v>
      </c>
      <c r="H5796" s="1">
        <v>-37.130389325480998</v>
      </c>
      <c r="I5796" s="8">
        <v>3825000000</v>
      </c>
      <c r="J5796" s="1">
        <v>-10.213665008544901</v>
      </c>
      <c r="K5796" s="8">
        <v>594000000</v>
      </c>
      <c r="L5796" s="9">
        <v>316</v>
      </c>
      <c r="M5796" s="7">
        <v>1.1925929296599396</v>
      </c>
      <c r="N5796" s="1">
        <v>2.6200000047683698</v>
      </c>
    </row>
    <row r="5797" spans="1:14" x14ac:dyDescent="0.25">
      <c r="A5797" s="3">
        <v>39903</v>
      </c>
      <c r="B5797" s="5" t="s">
        <v>1712</v>
      </c>
      <c r="C5797" s="5" t="s">
        <v>8035</v>
      </c>
      <c r="D5797" s="5" t="s">
        <v>1711</v>
      </c>
      <c r="E5797" s="1">
        <v>21.59</v>
      </c>
      <c r="F5797" s="8">
        <v>155834368</v>
      </c>
      <c r="G5797" s="8">
        <v>3691627008</v>
      </c>
      <c r="H5797" s="1">
        <v>-28.972226865635701</v>
      </c>
      <c r="I5797" s="8">
        <v>5800099968</v>
      </c>
      <c r="J5797" s="1">
        <v>-0.38002601265907299</v>
      </c>
      <c r="K5797" s="8">
        <v>590770000</v>
      </c>
      <c r="L5797" s="9">
        <v>317</v>
      </c>
      <c r="M5797" s="7">
        <v>1.1932965597654219</v>
      </c>
      <c r="N5797" s="1">
        <v>1.68000000715256</v>
      </c>
    </row>
    <row r="5798" spans="1:14" x14ac:dyDescent="0.25">
      <c r="A5798" s="3">
        <v>39903</v>
      </c>
      <c r="B5798" s="5" t="s">
        <v>157</v>
      </c>
      <c r="C5798" s="5" t="s">
        <v>8036</v>
      </c>
      <c r="D5798" s="5" t="s">
        <v>158</v>
      </c>
      <c r="E5798" s="1">
        <v>11.97</v>
      </c>
      <c r="F5798" s="8">
        <v>113035880</v>
      </c>
      <c r="G5798" s="8">
        <v>1389084160</v>
      </c>
      <c r="H5798" s="1">
        <v>-68.383760134160198</v>
      </c>
      <c r="I5798" s="8">
        <v>2212688992</v>
      </c>
      <c r="J5798" s="1">
        <v>5.6187977790832502</v>
      </c>
      <c r="K5798" s="8">
        <v>590377984</v>
      </c>
      <c r="L5798" s="9">
        <v>318</v>
      </c>
      <c r="M5798" s="7">
        <v>1.1939997229645627</v>
      </c>
      <c r="N5798" s="1">
        <v>3.7900000214576699</v>
      </c>
    </row>
    <row r="5799" spans="1:14" x14ac:dyDescent="0.25">
      <c r="A5799" s="3">
        <v>39903</v>
      </c>
      <c r="B5799" s="5" t="s">
        <v>44</v>
      </c>
      <c r="C5799" s="5" t="s">
        <v>8037</v>
      </c>
      <c r="D5799" s="5" t="s">
        <v>45</v>
      </c>
      <c r="E5799" s="1">
        <v>8.6999999999999993</v>
      </c>
      <c r="F5799" s="8">
        <v>321000000</v>
      </c>
      <c r="G5799" s="8">
        <v>2792668672</v>
      </c>
      <c r="H5799" s="1">
        <v>-57.443839146433398</v>
      </c>
      <c r="I5799" s="8">
        <v>9043101952</v>
      </c>
      <c r="J5799" s="1">
        <v>-10.765739440918001</v>
      </c>
      <c r="K5799" s="8">
        <v>589135008</v>
      </c>
      <c r="L5799" s="9">
        <v>319</v>
      </c>
      <c r="M5799" s="7">
        <v>1.194701405730821</v>
      </c>
      <c r="N5799" s="1">
        <v>0.650000004097819</v>
      </c>
    </row>
    <row r="5800" spans="1:14" x14ac:dyDescent="0.25">
      <c r="A5800" s="3">
        <v>39903</v>
      </c>
      <c r="B5800" s="5" t="s">
        <v>1352</v>
      </c>
      <c r="C5800" s="5" t="s">
        <v>8038</v>
      </c>
      <c r="D5800" s="5" t="s">
        <v>1351</v>
      </c>
      <c r="E5800" s="1">
        <v>5.46</v>
      </c>
      <c r="F5800" s="8">
        <v>330812352</v>
      </c>
      <c r="G5800" s="8">
        <v>1813714048</v>
      </c>
      <c r="H5800" s="1">
        <v>-91.238851743080204</v>
      </c>
      <c r="I5800" s="8">
        <v>7425814912</v>
      </c>
      <c r="J5800" s="1">
        <v>-15.708793640136699</v>
      </c>
      <c r="K5800" s="8">
        <v>584550992</v>
      </c>
      <c r="L5800" s="9">
        <v>320</v>
      </c>
      <c r="M5800" s="7">
        <v>1.1953976287552819</v>
      </c>
      <c r="N5800" s="1">
        <v>-7.9000002145767203</v>
      </c>
    </row>
    <row r="5801" spans="1:14" x14ac:dyDescent="0.25">
      <c r="A5801" s="3">
        <v>39903</v>
      </c>
      <c r="B5801" s="5" t="s">
        <v>1650</v>
      </c>
      <c r="C5801" s="5" t="s">
        <v>8039</v>
      </c>
      <c r="D5801" s="5" t="s">
        <v>1649</v>
      </c>
      <c r="E5801" s="1">
        <v>30.43</v>
      </c>
      <c r="F5801" s="8"/>
      <c r="G5801" s="8">
        <v>12104000512</v>
      </c>
      <c r="H5801" s="1">
        <v>-33.660342241639903</v>
      </c>
      <c r="I5801" s="8"/>
      <c r="J5801" s="1"/>
      <c r="K5801" s="8">
        <v>581381500</v>
      </c>
      <c r="L5801" s="9">
        <v>321</v>
      </c>
      <c r="M5801" s="7">
        <v>1.1960900767911851</v>
      </c>
      <c r="N5801" s="1"/>
    </row>
    <row r="5802" spans="1:14" x14ac:dyDescent="0.25">
      <c r="A5802" s="3">
        <v>39903</v>
      </c>
      <c r="B5802" s="5" t="s">
        <v>1439</v>
      </c>
      <c r="C5802" s="5" t="s">
        <v>8040</v>
      </c>
      <c r="D5802" s="5" t="s">
        <v>1438</v>
      </c>
      <c r="E5802" s="1">
        <v>30.86</v>
      </c>
      <c r="F5802" s="8">
        <v>159600000</v>
      </c>
      <c r="G5802" s="8">
        <v>4868651008</v>
      </c>
      <c r="H5802" s="1">
        <v>-26.2604498553696</v>
      </c>
      <c r="I5802" s="8">
        <v>3629500032</v>
      </c>
      <c r="J5802" s="1">
        <v>5.6242318153381303</v>
      </c>
      <c r="K5802" s="8">
        <v>581100000</v>
      </c>
      <c r="L5802" s="9">
        <v>322</v>
      </c>
      <c r="M5802" s="7">
        <v>1.1967821895496118</v>
      </c>
      <c r="N5802" s="1">
        <v>2.0100000202655801</v>
      </c>
    </row>
    <row r="5803" spans="1:14" x14ac:dyDescent="0.25">
      <c r="A5803" s="3">
        <v>39903</v>
      </c>
      <c r="B5803" s="5" t="s">
        <v>1407</v>
      </c>
      <c r="C5803" s="5" t="s">
        <v>8041</v>
      </c>
      <c r="D5803" s="5" t="s">
        <v>1406</v>
      </c>
      <c r="E5803" s="1">
        <v>6.5</v>
      </c>
      <c r="F5803" s="8">
        <v>267004992</v>
      </c>
      <c r="G5803" s="8">
        <v>1407598720</v>
      </c>
      <c r="H5803" s="1">
        <v>-89.340141885288006</v>
      </c>
      <c r="I5803" s="8">
        <v>5770119040</v>
      </c>
      <c r="J5803" s="1">
        <v>-8.6261796951293892</v>
      </c>
      <c r="K5803" s="8">
        <v>578180008</v>
      </c>
      <c r="L5803" s="9">
        <v>323</v>
      </c>
      <c r="M5803" s="7">
        <v>1.1974708244837093</v>
      </c>
      <c r="N5803" s="1">
        <v>-1.5899999290704701</v>
      </c>
    </row>
    <row r="5804" spans="1:14" x14ac:dyDescent="0.25">
      <c r="A5804" s="3">
        <v>39903</v>
      </c>
      <c r="B5804" s="5" t="s">
        <v>1749</v>
      </c>
      <c r="C5804" s="5" t="s">
        <v>8042</v>
      </c>
      <c r="D5804" s="5" t="s">
        <v>1748</v>
      </c>
      <c r="E5804" s="1">
        <v>56.12</v>
      </c>
      <c r="F5804" s="8">
        <v>55215000</v>
      </c>
      <c r="G5804" s="8">
        <v>3082183680</v>
      </c>
      <c r="H5804" s="1">
        <v>-39.215784545167899</v>
      </c>
      <c r="I5804" s="8">
        <v>4473473088</v>
      </c>
      <c r="J5804" s="1">
        <v>18.890161514282202</v>
      </c>
      <c r="K5804" s="8">
        <v>577775008</v>
      </c>
      <c r="L5804" s="9">
        <v>324</v>
      </c>
      <c r="M5804" s="7">
        <v>1.1981589770470151</v>
      </c>
      <c r="N5804" s="1">
        <v>7.8199999332427996</v>
      </c>
    </row>
    <row r="5805" spans="1:14" x14ac:dyDescent="0.25">
      <c r="A5805" s="3">
        <v>39903</v>
      </c>
      <c r="B5805" s="5" t="s">
        <v>1554</v>
      </c>
      <c r="C5805" s="5" t="s">
        <v>8043</v>
      </c>
      <c r="D5805" s="5" t="s">
        <v>1553</v>
      </c>
      <c r="E5805" s="1">
        <v>18.2</v>
      </c>
      <c r="F5805" s="8">
        <v>200200000</v>
      </c>
      <c r="G5805" s="8">
        <v>3402206976</v>
      </c>
      <c r="H5805" s="1">
        <v>-24.463899491673299</v>
      </c>
      <c r="I5805" s="8">
        <v>4385833856</v>
      </c>
      <c r="J5805" s="1">
        <v>17.9732971191406</v>
      </c>
      <c r="K5805" s="8">
        <v>577651008</v>
      </c>
      <c r="L5805" s="9">
        <v>325</v>
      </c>
      <c r="M5805" s="7">
        <v>1.1988469819214858</v>
      </c>
      <c r="N5805" s="1">
        <v>1.1100000292062799</v>
      </c>
    </row>
    <row r="5806" spans="1:14" x14ac:dyDescent="0.25">
      <c r="A5806" s="3">
        <v>39903</v>
      </c>
      <c r="B5806" s="5" t="s">
        <v>1783</v>
      </c>
      <c r="C5806" s="5" t="s">
        <v>8044</v>
      </c>
      <c r="D5806" s="5" t="s">
        <v>1782</v>
      </c>
      <c r="E5806" s="1">
        <v>22.51</v>
      </c>
      <c r="F5806" s="8">
        <v>163752336</v>
      </c>
      <c r="G5806" s="8">
        <v>3579936768</v>
      </c>
      <c r="H5806" s="1"/>
      <c r="I5806" s="8">
        <v>1590636992</v>
      </c>
      <c r="J5806" s="1">
        <v>10.363950729370099</v>
      </c>
      <c r="K5806" s="8">
        <v>576630008</v>
      </c>
      <c r="L5806" s="9">
        <v>326</v>
      </c>
      <c r="M5806" s="7">
        <v>1.1995337707451452</v>
      </c>
      <c r="N5806" s="1"/>
    </row>
    <row r="5807" spans="1:14" x14ac:dyDescent="0.25">
      <c r="A5807" s="3">
        <v>39903</v>
      </c>
      <c r="B5807" s="5" t="s">
        <v>1590</v>
      </c>
      <c r="C5807" s="5" t="s">
        <v>8045</v>
      </c>
      <c r="D5807" s="5" t="s">
        <v>1589</v>
      </c>
      <c r="E5807" s="1">
        <v>45.61</v>
      </c>
      <c r="F5807" s="8">
        <v>170436992</v>
      </c>
      <c r="G5807" s="8">
        <v>7604964864</v>
      </c>
      <c r="H5807" s="1">
        <v>-1.0787739361783599</v>
      </c>
      <c r="I5807" s="8">
        <v>8578613888</v>
      </c>
      <c r="J5807" s="1">
        <v>17.254682540893601</v>
      </c>
      <c r="K5807" s="8">
        <v>571586000</v>
      </c>
      <c r="L5807" s="9">
        <v>327</v>
      </c>
      <c r="M5807" s="7">
        <v>1.2002145519585992</v>
      </c>
      <c r="N5807" s="1">
        <v>2.1199999451637299</v>
      </c>
    </row>
    <row r="5808" spans="1:14" x14ac:dyDescent="0.25">
      <c r="A5808" s="3">
        <v>39903</v>
      </c>
      <c r="B5808" s="5" t="s">
        <v>323</v>
      </c>
      <c r="C5808" s="5" t="s">
        <v>8046</v>
      </c>
      <c r="D5808" s="5" t="s">
        <v>324</v>
      </c>
      <c r="E5808" s="1">
        <v>29.12</v>
      </c>
      <c r="F5808" s="8">
        <v>78876032</v>
      </c>
      <c r="G5808" s="8">
        <v>2289210880</v>
      </c>
      <c r="H5808" s="1">
        <v>-43.788504587561299</v>
      </c>
      <c r="I5808" s="8">
        <v>4456700032</v>
      </c>
      <c r="J5808" s="1">
        <v>1.50670802593231</v>
      </c>
      <c r="K5808" s="8">
        <v>567800000</v>
      </c>
      <c r="L5808" s="9">
        <v>328</v>
      </c>
      <c r="M5808" s="7">
        <v>1.2008908238984284</v>
      </c>
      <c r="N5808" s="1">
        <v>3.9699999187141701</v>
      </c>
    </row>
    <row r="5809" spans="1:14" x14ac:dyDescent="0.25">
      <c r="A5809" s="3">
        <v>39903</v>
      </c>
      <c r="B5809" s="5" t="s">
        <v>1701</v>
      </c>
      <c r="C5809" s="5" t="s">
        <v>8047</v>
      </c>
      <c r="D5809" s="5" t="s">
        <v>1700</v>
      </c>
      <c r="E5809" s="1">
        <v>9.08</v>
      </c>
      <c r="F5809" s="8">
        <v>286974016</v>
      </c>
      <c r="G5809" s="8">
        <v>2560197632</v>
      </c>
      <c r="H5809" s="1">
        <v>-69.893899304892798</v>
      </c>
      <c r="I5809" s="8">
        <v>2937013056</v>
      </c>
      <c r="J5809" s="1">
        <v>10.193139076232899</v>
      </c>
      <c r="K5809" s="8">
        <v>567046992</v>
      </c>
      <c r="L5809" s="9">
        <v>329</v>
      </c>
      <c r="M5809" s="7">
        <v>1.201566198976368</v>
      </c>
      <c r="N5809" s="1">
        <v>-8.7699998617172206</v>
      </c>
    </row>
    <row r="5810" spans="1:14" x14ac:dyDescent="0.25">
      <c r="A5810" s="3">
        <v>39903</v>
      </c>
      <c r="B5810" s="5" t="s">
        <v>435</v>
      </c>
      <c r="C5810" s="5" t="s">
        <v>8048</v>
      </c>
      <c r="D5810" s="5" t="s">
        <v>436</v>
      </c>
      <c r="E5810" s="1">
        <v>26.8</v>
      </c>
      <c r="F5810" s="8">
        <v>72464504</v>
      </c>
      <c r="G5810" s="8">
        <v>1910893312</v>
      </c>
      <c r="H5810" s="1">
        <v>-57.5244239766186</v>
      </c>
      <c r="I5810" s="8">
        <v>6726000128</v>
      </c>
      <c r="J5810" s="1">
        <v>-1.52269399166107</v>
      </c>
      <c r="K5810" s="8">
        <v>565000000</v>
      </c>
      <c r="L5810" s="9">
        <v>330</v>
      </c>
      <c r="M5810" s="7">
        <v>1.2022391360070188</v>
      </c>
      <c r="N5810" s="1">
        <v>4.5300000626593802</v>
      </c>
    </row>
    <row r="5811" spans="1:14" x14ac:dyDescent="0.25">
      <c r="A5811" s="3">
        <v>39903</v>
      </c>
      <c r="B5811" s="5" t="s">
        <v>1390</v>
      </c>
      <c r="C5811" s="5" t="s">
        <v>8049</v>
      </c>
      <c r="D5811" s="5" t="s">
        <v>1389</v>
      </c>
      <c r="E5811" s="1">
        <v>8.18</v>
      </c>
      <c r="F5811" s="8">
        <v>259300000</v>
      </c>
      <c r="G5811" s="8">
        <v>2071296768</v>
      </c>
      <c r="H5811" s="1">
        <v>-87.360943668047</v>
      </c>
      <c r="I5811" s="8">
        <v>9935899904</v>
      </c>
      <c r="J5811" s="1">
        <v>-8.8992795944213903</v>
      </c>
      <c r="K5811" s="8">
        <v>563900000</v>
      </c>
      <c r="L5811" s="9">
        <v>331</v>
      </c>
      <c r="M5811" s="7">
        <v>1.2029107628947779</v>
      </c>
      <c r="N5811" s="1">
        <v>1.63999998755753</v>
      </c>
    </row>
    <row r="5812" spans="1:14" x14ac:dyDescent="0.25">
      <c r="A5812" s="3">
        <v>39903</v>
      </c>
      <c r="B5812" s="5" t="s">
        <v>1354</v>
      </c>
      <c r="C5812" s="5" t="s">
        <v>8050</v>
      </c>
      <c r="D5812" s="5" t="s">
        <v>1353</v>
      </c>
      <c r="E5812" s="1">
        <v>9.2200000000000006</v>
      </c>
      <c r="F5812" s="8">
        <v>295500000</v>
      </c>
      <c r="G5812" s="8">
        <v>2714725888</v>
      </c>
      <c r="H5812" s="1">
        <v>-78.776075831098495</v>
      </c>
      <c r="I5812" s="8">
        <v>2484400000</v>
      </c>
      <c r="J5812" s="1">
        <v>-3.5400929450988801</v>
      </c>
      <c r="K5812" s="8">
        <v>563700000</v>
      </c>
      <c r="L5812" s="9">
        <v>332</v>
      </c>
      <c r="M5812" s="7">
        <v>1.2035821515747387</v>
      </c>
      <c r="N5812" s="1">
        <v>0.96999999880790699</v>
      </c>
    </row>
    <row r="5813" spans="1:14" x14ac:dyDescent="0.25">
      <c r="A5813" s="3">
        <v>39903</v>
      </c>
      <c r="B5813" s="5" t="s">
        <v>1691</v>
      </c>
      <c r="C5813" s="5" t="s">
        <v>8051</v>
      </c>
      <c r="D5813" s="5" t="s">
        <v>1690</v>
      </c>
      <c r="E5813" s="1">
        <v>41.16</v>
      </c>
      <c r="F5813" s="8">
        <v>155375488</v>
      </c>
      <c r="G5813" s="8">
        <v>6504430080</v>
      </c>
      <c r="H5813" s="1">
        <v>-6.2927849197854</v>
      </c>
      <c r="I5813" s="8">
        <v>1206739008</v>
      </c>
      <c r="J5813" s="1">
        <v>31.401750564575199</v>
      </c>
      <c r="K5813" s="8">
        <v>562633008</v>
      </c>
      <c r="L5813" s="9">
        <v>333</v>
      </c>
      <c r="M5813" s="7">
        <v>1.204252269425623</v>
      </c>
      <c r="N5813" s="1">
        <v>2.2600000146776398</v>
      </c>
    </row>
    <row r="5814" spans="1:14" x14ac:dyDescent="0.25">
      <c r="A5814" s="3">
        <v>39903</v>
      </c>
      <c r="B5814" s="5" t="s">
        <v>1542</v>
      </c>
      <c r="C5814" s="5" t="s">
        <v>8052</v>
      </c>
      <c r="D5814" s="5" t="s">
        <v>1256</v>
      </c>
      <c r="E5814" s="1">
        <v>22.98</v>
      </c>
      <c r="F5814" s="8">
        <v>221762000</v>
      </c>
      <c r="G5814" s="8">
        <v>5069480448</v>
      </c>
      <c r="H5814" s="1">
        <v>-26.6712232886801</v>
      </c>
      <c r="I5814" s="8">
        <v>1164492000</v>
      </c>
      <c r="J5814" s="1">
        <v>8.5012340545654297</v>
      </c>
      <c r="K5814" s="8">
        <v>550546000</v>
      </c>
      <c r="L5814" s="9">
        <v>334</v>
      </c>
      <c r="M5814" s="7">
        <v>1.2049079911786791</v>
      </c>
      <c r="N5814" s="1">
        <v>1.84000000357628</v>
      </c>
    </row>
    <row r="5815" spans="1:14" x14ac:dyDescent="0.25">
      <c r="A5815" s="3">
        <v>39903</v>
      </c>
      <c r="B5815" s="5" t="s">
        <v>1669</v>
      </c>
      <c r="C5815" s="5" t="s">
        <v>8053</v>
      </c>
      <c r="D5815" s="5" t="s">
        <v>1668</v>
      </c>
      <c r="E5815" s="1">
        <v>3.27</v>
      </c>
      <c r="F5815" s="8">
        <v>130359552</v>
      </c>
      <c r="G5815" s="8">
        <v>400203968</v>
      </c>
      <c r="H5815" s="1">
        <v>-92.877651072144204</v>
      </c>
      <c r="I5815" s="8">
        <v>4502999936</v>
      </c>
      <c r="J5815" s="1">
        <v>22.231269836425799</v>
      </c>
      <c r="K5815" s="8">
        <v>549100000</v>
      </c>
      <c r="L5815" s="9">
        <v>335</v>
      </c>
      <c r="M5815" s="7">
        <v>1.2055619906893522</v>
      </c>
      <c r="N5815" s="1">
        <v>-8.0000057816505404E-2</v>
      </c>
    </row>
    <row r="5816" spans="1:14" x14ac:dyDescent="0.25">
      <c r="A5816" s="3">
        <v>39903</v>
      </c>
      <c r="B5816" s="5" t="s">
        <v>305</v>
      </c>
      <c r="C5816" s="5" t="s">
        <v>8054</v>
      </c>
      <c r="D5816" s="5" t="s">
        <v>306</v>
      </c>
      <c r="E5816" s="1">
        <v>6.98</v>
      </c>
      <c r="F5816" s="8">
        <v>351400000</v>
      </c>
      <c r="G5816" s="8">
        <v>2408649984</v>
      </c>
      <c r="H5816" s="1">
        <v>-68.7760504944128</v>
      </c>
      <c r="I5816" s="8">
        <v>9593000192</v>
      </c>
      <c r="J5816" s="1">
        <v>-16.753381729126001</v>
      </c>
      <c r="K5816" s="8">
        <v>547000000</v>
      </c>
      <c r="L5816" s="9">
        <v>336</v>
      </c>
      <c r="M5816" s="7">
        <v>1.2062134890181415</v>
      </c>
      <c r="N5816" s="1">
        <v>-1.1200000401586301</v>
      </c>
    </row>
    <row r="5817" spans="1:14" x14ac:dyDescent="0.25">
      <c r="A5817" s="3">
        <v>39903</v>
      </c>
      <c r="B5817" s="5" t="s">
        <v>71</v>
      </c>
      <c r="C5817" s="5" t="s">
        <v>8055</v>
      </c>
      <c r="D5817" s="5" t="s">
        <v>72</v>
      </c>
      <c r="E5817" s="1">
        <v>11.53</v>
      </c>
      <c r="F5817" s="8">
        <v>358500000</v>
      </c>
      <c r="G5817" s="8">
        <v>4143871488</v>
      </c>
      <c r="H5817" s="1">
        <v>-40.513338404508602</v>
      </c>
      <c r="I5817" s="8">
        <v>5918001856</v>
      </c>
      <c r="J5817" s="1">
        <v>-0.87248301506042503</v>
      </c>
      <c r="K5817" s="8">
        <v>541791992</v>
      </c>
      <c r="L5817" s="9">
        <v>337</v>
      </c>
      <c r="M5817" s="7">
        <v>1.2068587844063305</v>
      </c>
      <c r="N5817" s="1">
        <v>1.05000003986061</v>
      </c>
    </row>
    <row r="5818" spans="1:14" x14ac:dyDescent="0.25">
      <c r="A5818" s="3">
        <v>39903</v>
      </c>
      <c r="B5818" s="5" t="s">
        <v>1592</v>
      </c>
      <c r="C5818" s="5" t="s">
        <v>8056</v>
      </c>
      <c r="D5818" s="5" t="s">
        <v>1267</v>
      </c>
      <c r="E5818" s="1">
        <v>24.72</v>
      </c>
      <c r="F5818" s="8">
        <v>152790176</v>
      </c>
      <c r="G5818" s="8">
        <v>3726553088</v>
      </c>
      <c r="H5818" s="1">
        <v>-26.799796943465999</v>
      </c>
      <c r="I5818" s="8">
        <v>3904956992</v>
      </c>
      <c r="J5818" s="1">
        <v>6.2316222190856898</v>
      </c>
      <c r="K5818" s="8">
        <v>540807008</v>
      </c>
      <c r="L5818" s="9">
        <v>338</v>
      </c>
      <c r="M5818" s="7">
        <v>1.2075029066401688</v>
      </c>
      <c r="N5818" s="1">
        <v>2.0299999713897701</v>
      </c>
    </row>
    <row r="5819" spans="1:14" x14ac:dyDescent="0.25">
      <c r="A5819" s="3">
        <v>39903</v>
      </c>
      <c r="B5819" s="5" t="s">
        <v>1623</v>
      </c>
      <c r="C5819" s="5" t="s">
        <v>8057</v>
      </c>
      <c r="D5819" s="5" t="s">
        <v>1622</v>
      </c>
      <c r="E5819" s="1">
        <v>25.24</v>
      </c>
      <c r="F5819" s="8">
        <v>180549856</v>
      </c>
      <c r="G5819" s="8">
        <v>4639179776</v>
      </c>
      <c r="H5819" s="1">
        <v>-55.872799630470098</v>
      </c>
      <c r="I5819" s="8">
        <v>4486303040</v>
      </c>
      <c r="J5819" s="1">
        <v>25.8264484405518</v>
      </c>
      <c r="K5819" s="8">
        <v>539840992</v>
      </c>
      <c r="L5819" s="9">
        <v>339</v>
      </c>
      <c r="M5819" s="7">
        <v>1.2081458783112839</v>
      </c>
      <c r="N5819" s="1">
        <v>2.4300000369548802</v>
      </c>
    </row>
    <row r="5820" spans="1:14" x14ac:dyDescent="0.25">
      <c r="A5820" s="3">
        <v>39903</v>
      </c>
      <c r="B5820" s="5" t="s">
        <v>317</v>
      </c>
      <c r="C5820" s="5" t="s">
        <v>8058</v>
      </c>
      <c r="D5820" s="5" t="s">
        <v>318</v>
      </c>
      <c r="E5820" s="1">
        <v>28.31</v>
      </c>
      <c r="F5820" s="8">
        <v>55658060</v>
      </c>
      <c r="G5820" s="8">
        <v>1498336640</v>
      </c>
      <c r="H5820" s="1">
        <v>-38.556545507322497</v>
      </c>
      <c r="I5820" s="8">
        <v>6203744896</v>
      </c>
      <c r="J5820" s="1">
        <v>-5.5170922279357901</v>
      </c>
      <c r="K5820" s="8">
        <v>527954000</v>
      </c>
      <c r="L5820" s="9">
        <v>340</v>
      </c>
      <c r="M5820" s="7">
        <v>1.208774692111426</v>
      </c>
      <c r="N5820" s="1">
        <v>3.5300000309944202</v>
      </c>
    </row>
    <row r="5821" spans="1:14" x14ac:dyDescent="0.25">
      <c r="A5821" s="3">
        <v>39903</v>
      </c>
      <c r="B5821" s="5" t="s">
        <v>1097</v>
      </c>
      <c r="C5821" s="5" t="s">
        <v>8059</v>
      </c>
      <c r="D5821" s="5" t="s">
        <v>1096</v>
      </c>
      <c r="E5821" s="1">
        <v>26.56</v>
      </c>
      <c r="F5821" s="8">
        <v>100888608</v>
      </c>
      <c r="G5821" s="8">
        <v>2626770688</v>
      </c>
      <c r="H5821" s="1">
        <v>-31.783425099757199</v>
      </c>
      <c r="I5821" s="8">
        <v>3429321024</v>
      </c>
      <c r="J5821" s="1">
        <v>1.50924897193909</v>
      </c>
      <c r="K5821" s="8">
        <v>527310000</v>
      </c>
      <c r="L5821" s="9">
        <v>341</v>
      </c>
      <c r="M5821" s="7">
        <v>1.2094027388824569</v>
      </c>
      <c r="N5821" s="1">
        <v>2.40000005811453</v>
      </c>
    </row>
    <row r="5822" spans="1:14" x14ac:dyDescent="0.25">
      <c r="A5822" s="3">
        <v>39903</v>
      </c>
      <c r="B5822" s="5" t="s">
        <v>1560</v>
      </c>
      <c r="C5822" s="5" t="s">
        <v>8060</v>
      </c>
      <c r="D5822" s="5" t="s">
        <v>1559</v>
      </c>
      <c r="E5822" s="1">
        <v>20.79</v>
      </c>
      <c r="F5822" s="8">
        <v>291670016</v>
      </c>
      <c r="G5822" s="8">
        <v>5858530816</v>
      </c>
      <c r="H5822" s="1">
        <v>-35.031247138977101</v>
      </c>
      <c r="I5822" s="8">
        <v>2816304000</v>
      </c>
      <c r="J5822" s="1">
        <v>31.875553131103501</v>
      </c>
      <c r="K5822" s="8">
        <v>516670008</v>
      </c>
      <c r="L5822" s="9">
        <v>342</v>
      </c>
      <c r="M5822" s="7">
        <v>1.210018113008138</v>
      </c>
      <c r="N5822" s="1">
        <v>1.4899999797344201</v>
      </c>
    </row>
    <row r="5823" spans="1:14" x14ac:dyDescent="0.25">
      <c r="A5823" s="3">
        <v>39903</v>
      </c>
      <c r="B5823" s="5" t="s">
        <v>1693</v>
      </c>
      <c r="C5823" s="5" t="s">
        <v>8061</v>
      </c>
      <c r="D5823" s="5" t="s">
        <v>1692</v>
      </c>
      <c r="E5823" s="1">
        <v>13.47</v>
      </c>
      <c r="F5823" s="8">
        <v>138375072</v>
      </c>
      <c r="G5823" s="8">
        <v>1830672128</v>
      </c>
      <c r="H5823" s="1">
        <v>-76.482437153047201</v>
      </c>
      <c r="I5823" s="8">
        <v>28170999808</v>
      </c>
      <c r="J5823" s="1">
        <v>29.3241062164307</v>
      </c>
      <c r="K5823" s="8">
        <v>513000000</v>
      </c>
      <c r="L5823" s="9">
        <v>343</v>
      </c>
      <c r="M5823" s="7">
        <v>1.2106291160111891</v>
      </c>
      <c r="N5823" s="1">
        <v>2.0299999397247999</v>
      </c>
    </row>
    <row r="5824" spans="1:14" x14ac:dyDescent="0.25">
      <c r="A5824" s="3">
        <v>39903</v>
      </c>
      <c r="B5824" s="5" t="s">
        <v>1050</v>
      </c>
      <c r="C5824" s="5" t="s">
        <v>8062</v>
      </c>
      <c r="D5824" s="5" t="s">
        <v>1049</v>
      </c>
      <c r="E5824" s="1">
        <v>12.47</v>
      </c>
      <c r="F5824" s="8">
        <v>181480992</v>
      </c>
      <c r="G5824" s="8">
        <v>2222815744</v>
      </c>
      <c r="H5824" s="1">
        <v>-49.635027808743999</v>
      </c>
      <c r="I5824" s="8">
        <v>2329528064</v>
      </c>
      <c r="J5824" s="1">
        <v>6.2464108467102104</v>
      </c>
      <c r="K5824" s="8">
        <v>507712992</v>
      </c>
      <c r="L5824" s="9">
        <v>344</v>
      </c>
      <c r="M5824" s="7">
        <v>1.2112338219815595</v>
      </c>
      <c r="N5824" s="1">
        <v>1.70000004768372</v>
      </c>
    </row>
    <row r="5825" spans="1:14" x14ac:dyDescent="0.25">
      <c r="A5825" s="3">
        <v>39903</v>
      </c>
      <c r="B5825" s="5" t="s">
        <v>1541</v>
      </c>
      <c r="C5825" s="5" t="s">
        <v>8063</v>
      </c>
      <c r="D5825" s="5" t="s">
        <v>442</v>
      </c>
      <c r="E5825" s="1">
        <v>37.79</v>
      </c>
      <c r="F5825" s="8">
        <v>122100000</v>
      </c>
      <c r="G5825" s="8">
        <v>4564027904</v>
      </c>
      <c r="H5825" s="1">
        <v>-27.497764316880001</v>
      </c>
      <c r="I5825" s="8">
        <v>2200700032</v>
      </c>
      <c r="J5825" s="1">
        <v>7.9462399482727104</v>
      </c>
      <c r="K5825" s="8">
        <v>503800008</v>
      </c>
      <c r="L5825" s="9">
        <v>345</v>
      </c>
      <c r="M5825" s="7">
        <v>1.2118338674354097</v>
      </c>
      <c r="N5825" s="1">
        <v>2.6899999380111699</v>
      </c>
    </row>
    <row r="5826" spans="1:14" x14ac:dyDescent="0.25">
      <c r="A5826" s="3">
        <v>39903</v>
      </c>
      <c r="B5826" s="5" t="s">
        <v>1157</v>
      </c>
      <c r="C5826" s="5" t="s">
        <v>8064</v>
      </c>
      <c r="D5826" s="5" t="s">
        <v>1156</v>
      </c>
      <c r="E5826" s="1">
        <v>19.27</v>
      </c>
      <c r="F5826" s="8">
        <v>291228608</v>
      </c>
      <c r="G5826" s="8">
        <v>5626536448</v>
      </c>
      <c r="H5826" s="1">
        <v>-40.059528548796997</v>
      </c>
      <c r="I5826" s="8">
        <v>2445591008</v>
      </c>
      <c r="J5826" s="1">
        <v>4.7960801124572798</v>
      </c>
      <c r="K5826" s="8">
        <v>501790984</v>
      </c>
      <c r="L5826" s="9">
        <v>346</v>
      </c>
      <c r="M5826" s="7">
        <v>1.2124315200633393</v>
      </c>
      <c r="N5826" s="1">
        <v>1.5200000107288401</v>
      </c>
    </row>
    <row r="5827" spans="1:14" x14ac:dyDescent="0.25">
      <c r="A5827" s="3">
        <v>39903</v>
      </c>
      <c r="B5827" s="5" t="s">
        <v>1741</v>
      </c>
      <c r="C5827" s="5" t="s">
        <v>8065</v>
      </c>
      <c r="D5827" s="5" t="s">
        <v>1740</v>
      </c>
      <c r="E5827" s="1">
        <v>77</v>
      </c>
      <c r="F5827" s="8">
        <v>53300000</v>
      </c>
      <c r="G5827" s="8">
        <v>4028762368</v>
      </c>
      <c r="H5827" s="1">
        <v>-15.555055019291901</v>
      </c>
      <c r="I5827" s="8">
        <v>1726300000</v>
      </c>
      <c r="J5827" s="1">
        <v>7.9477238655090297</v>
      </c>
      <c r="K5827" s="8">
        <v>501100000</v>
      </c>
      <c r="L5827" s="9">
        <v>347</v>
      </c>
      <c r="M5827" s="7">
        <v>1.2130283497023819</v>
      </c>
      <c r="N5827" s="1">
        <v>5.7300000190734899</v>
      </c>
    </row>
    <row r="5828" spans="1:14" x14ac:dyDescent="0.25">
      <c r="A5828" s="3">
        <v>39903</v>
      </c>
      <c r="B5828" s="5" t="s">
        <v>1716</v>
      </c>
      <c r="C5828" s="5" t="s">
        <v>8066</v>
      </c>
      <c r="D5828" s="5" t="s">
        <v>1715</v>
      </c>
      <c r="E5828" s="1">
        <v>22.17</v>
      </c>
      <c r="F5828" s="8">
        <v>201931328</v>
      </c>
      <c r="G5828" s="8">
        <v>4371356160</v>
      </c>
      <c r="H5828" s="1">
        <v>-40.563001260691003</v>
      </c>
      <c r="I5828" s="8">
        <v>3055134016</v>
      </c>
      <c r="J5828" s="1">
        <v>11.9082355499268</v>
      </c>
      <c r="K5828" s="8">
        <v>500012992</v>
      </c>
      <c r="L5828" s="9">
        <v>348</v>
      </c>
      <c r="M5828" s="7">
        <v>1.2136238846725116</v>
      </c>
      <c r="N5828" s="1">
        <v>0.42000000737607501</v>
      </c>
    </row>
    <row r="5829" spans="1:14" x14ac:dyDescent="0.25">
      <c r="A5829" s="3">
        <v>39903</v>
      </c>
      <c r="B5829" s="5" t="s">
        <v>1177</v>
      </c>
      <c r="C5829" s="5" t="s">
        <v>8067</v>
      </c>
      <c r="D5829" s="5" t="s">
        <v>80</v>
      </c>
      <c r="E5829" s="1">
        <v>25.07</v>
      </c>
      <c r="F5829" s="8">
        <v>139229408</v>
      </c>
      <c r="G5829" s="8">
        <v>3471978752</v>
      </c>
      <c r="H5829" s="1">
        <v>-9.0101413205647507</v>
      </c>
      <c r="I5829" s="8">
        <v>4021520064</v>
      </c>
      <c r="J5829" s="1">
        <v>4.7937531471252397</v>
      </c>
      <c r="K5829" s="8">
        <v>494295984</v>
      </c>
      <c r="L5829" s="9">
        <v>349</v>
      </c>
      <c r="M5829" s="7">
        <v>1.2142126104631941</v>
      </c>
      <c r="N5829" s="1">
        <v>2.1800000369548802</v>
      </c>
    </row>
    <row r="5830" spans="1:14" x14ac:dyDescent="0.25">
      <c r="A5830" s="3">
        <v>39903</v>
      </c>
      <c r="B5830" s="5" t="s">
        <v>1685</v>
      </c>
      <c r="C5830" s="5" t="s">
        <v>8068</v>
      </c>
      <c r="D5830" s="5" t="s">
        <v>1684</v>
      </c>
      <c r="E5830" s="1">
        <v>74.47</v>
      </c>
      <c r="F5830" s="8">
        <v>72364000</v>
      </c>
      <c r="G5830" s="8">
        <v>5308476928</v>
      </c>
      <c r="H5830" s="1">
        <v>-58.242680974598102</v>
      </c>
      <c r="I5830" s="8">
        <v>813078000</v>
      </c>
      <c r="J5830" s="1">
        <v>41.578948974609403</v>
      </c>
      <c r="K5830" s="8">
        <v>493534000</v>
      </c>
      <c r="L5830" s="9">
        <v>350</v>
      </c>
      <c r="M5830" s="7">
        <v>1.2148004287012208</v>
      </c>
      <c r="N5830" s="1">
        <v>4.2399999499321002</v>
      </c>
    </row>
    <row r="5831" spans="1:14" x14ac:dyDescent="0.25">
      <c r="A5831" s="3">
        <v>39903</v>
      </c>
      <c r="B5831" s="5" t="s">
        <v>1781</v>
      </c>
      <c r="C5831" s="5" t="s">
        <v>8069</v>
      </c>
      <c r="D5831" s="5" t="s">
        <v>1780</v>
      </c>
      <c r="E5831" s="1">
        <v>31.71</v>
      </c>
      <c r="F5831" s="8">
        <v>134232784</v>
      </c>
      <c r="G5831" s="8">
        <v>4223080960</v>
      </c>
      <c r="H5831" s="1">
        <v>-7.5612194164245796</v>
      </c>
      <c r="I5831" s="8">
        <v>6822823808</v>
      </c>
      <c r="J5831" s="1">
        <v>9.0726318359375</v>
      </c>
      <c r="K5831" s="8">
        <v>490520000</v>
      </c>
      <c r="L5831" s="9">
        <v>351</v>
      </c>
      <c r="M5831" s="7">
        <v>1.2153846571477249</v>
      </c>
      <c r="N5831" s="1">
        <v>2.0600000023841898</v>
      </c>
    </row>
    <row r="5832" spans="1:14" x14ac:dyDescent="0.25">
      <c r="A5832" s="3">
        <v>39903</v>
      </c>
      <c r="B5832" s="5" t="s">
        <v>1058</v>
      </c>
      <c r="C5832" s="5" t="s">
        <v>8070</v>
      </c>
      <c r="D5832" s="5" t="s">
        <v>1057</v>
      </c>
      <c r="E5832" s="1">
        <v>13.8</v>
      </c>
      <c r="F5832" s="8">
        <v>157882528</v>
      </c>
      <c r="G5832" s="8">
        <v>2156587520</v>
      </c>
      <c r="H5832" s="1">
        <v>-41.805068330543101</v>
      </c>
      <c r="I5832" s="8">
        <v>4843500160</v>
      </c>
      <c r="J5832" s="1">
        <v>4.13441705703735</v>
      </c>
      <c r="K5832" s="8">
        <v>481600000</v>
      </c>
      <c r="L5832" s="9">
        <v>352</v>
      </c>
      <c r="M5832" s="7">
        <v>1.2159582615264177</v>
      </c>
      <c r="N5832" s="1">
        <v>1.14000001177192</v>
      </c>
    </row>
    <row r="5833" spans="1:14" x14ac:dyDescent="0.25">
      <c r="A5833" s="3">
        <v>39903</v>
      </c>
      <c r="B5833" s="5" t="s">
        <v>978</v>
      </c>
      <c r="C5833" s="5" t="s">
        <v>8071</v>
      </c>
      <c r="D5833" s="5" t="s">
        <v>977</v>
      </c>
      <c r="E5833" s="1">
        <v>24.45</v>
      </c>
      <c r="F5833" s="8">
        <v>126300000</v>
      </c>
      <c r="G5833" s="8">
        <v>3044335104</v>
      </c>
      <c r="H5833" s="1">
        <v>-35.869415132263001</v>
      </c>
      <c r="I5833" s="8">
        <v>1935700000</v>
      </c>
      <c r="J5833" s="1"/>
      <c r="K5833" s="8">
        <v>477200000</v>
      </c>
      <c r="L5833" s="9">
        <v>353</v>
      </c>
      <c r="M5833" s="7">
        <v>1.2165266253335443</v>
      </c>
      <c r="N5833" s="1">
        <v>2.1399999856948901</v>
      </c>
    </row>
    <row r="5834" spans="1:14" x14ac:dyDescent="0.25">
      <c r="A5834" s="3">
        <v>39903</v>
      </c>
      <c r="B5834" s="5" t="s">
        <v>495</v>
      </c>
      <c r="C5834" s="5" t="s">
        <v>8072</v>
      </c>
      <c r="D5834" s="5" t="s">
        <v>496</v>
      </c>
      <c r="E5834" s="1">
        <v>31.56</v>
      </c>
      <c r="F5834" s="8">
        <v>60092728</v>
      </c>
      <c r="G5834" s="8">
        <v>1837093632</v>
      </c>
      <c r="H5834" s="1">
        <v>-60.855725716279899</v>
      </c>
      <c r="I5834" s="8">
        <v>6086100096</v>
      </c>
      <c r="J5834" s="1">
        <v>-7.2693209648132298</v>
      </c>
      <c r="K5834" s="8">
        <v>476800000</v>
      </c>
      <c r="L5834" s="9">
        <v>354</v>
      </c>
      <c r="M5834" s="7">
        <v>1.2170945127250741</v>
      </c>
      <c r="N5834" s="1">
        <v>4.9100000858306903</v>
      </c>
    </row>
    <row r="5835" spans="1:14" x14ac:dyDescent="0.25">
      <c r="A5835" s="3">
        <v>39903</v>
      </c>
      <c r="B5835" s="5" t="s">
        <v>1671</v>
      </c>
      <c r="C5835" s="5" t="s">
        <v>8073</v>
      </c>
      <c r="D5835" s="5" t="s">
        <v>1670</v>
      </c>
      <c r="E5835" s="1">
        <v>28.29</v>
      </c>
      <c r="F5835" s="8">
        <v>211973376</v>
      </c>
      <c r="G5835" s="8">
        <v>5892527104</v>
      </c>
      <c r="H5835" s="1">
        <v>-46.363545760400399</v>
      </c>
      <c r="I5835" s="8">
        <v>5633878016</v>
      </c>
      <c r="J5835" s="1">
        <v>7.6159310340881303</v>
      </c>
      <c r="K5835" s="8">
        <v>473136000</v>
      </c>
      <c r="L5835" s="9">
        <v>355</v>
      </c>
      <c r="M5835" s="7">
        <v>1.217658036149736</v>
      </c>
      <c r="N5835" s="1">
        <v>1.4100000262260399</v>
      </c>
    </row>
    <row r="5836" spans="1:14" x14ac:dyDescent="0.25">
      <c r="A5836" s="3">
        <v>39903</v>
      </c>
      <c r="B5836" s="5" t="s">
        <v>1572</v>
      </c>
      <c r="C5836" s="5" t="s">
        <v>8074</v>
      </c>
      <c r="D5836" s="5" t="s">
        <v>1144</v>
      </c>
      <c r="E5836" s="1">
        <v>19.16</v>
      </c>
      <c r="F5836" s="8">
        <v>274108288</v>
      </c>
      <c r="G5836" s="8">
        <v>5276584960</v>
      </c>
      <c r="H5836" s="1">
        <v>-17.455450539951102</v>
      </c>
      <c r="I5836" s="8">
        <v>1905930016</v>
      </c>
      <c r="J5836" s="1">
        <v>-7.4183002114296001E-2</v>
      </c>
      <c r="K5836" s="8">
        <v>468262000</v>
      </c>
      <c r="L5836" s="9">
        <v>356</v>
      </c>
      <c r="M5836" s="7">
        <v>1.2182157544503494</v>
      </c>
      <c r="N5836" s="1">
        <v>1.4500000178813901</v>
      </c>
    </row>
    <row r="5837" spans="1:14" x14ac:dyDescent="0.25">
      <c r="A5837" s="3">
        <v>39903</v>
      </c>
      <c r="B5837" s="5" t="s">
        <v>1640</v>
      </c>
      <c r="C5837" s="5" t="s">
        <v>8075</v>
      </c>
      <c r="D5837" s="5" t="s">
        <v>1291</v>
      </c>
      <c r="E5837" s="1">
        <v>11.11</v>
      </c>
      <c r="F5837" s="8">
        <v>738000000</v>
      </c>
      <c r="G5837" s="8">
        <v>8271595520</v>
      </c>
      <c r="H5837" s="1">
        <v>-55.470944621452801</v>
      </c>
      <c r="I5837" s="8">
        <v>10230600192</v>
      </c>
      <c r="J5837" s="1">
        <v>10.322512626647899</v>
      </c>
      <c r="K5837" s="8">
        <v>465400000</v>
      </c>
      <c r="L5837" s="9">
        <v>357</v>
      </c>
      <c r="M5837" s="7">
        <v>1.2187700639973669</v>
      </c>
      <c r="N5837" s="1">
        <v>0.240000009536743</v>
      </c>
    </row>
    <row r="5838" spans="1:14" x14ac:dyDescent="0.25">
      <c r="A5838" s="3">
        <v>39903</v>
      </c>
      <c r="B5838" s="5" t="s">
        <v>1111</v>
      </c>
      <c r="C5838" s="5" t="s">
        <v>8076</v>
      </c>
      <c r="D5838" s="5" t="s">
        <v>1110</v>
      </c>
      <c r="E5838" s="1">
        <v>14.59</v>
      </c>
      <c r="F5838" s="8">
        <v>131510272</v>
      </c>
      <c r="G5838" s="8">
        <v>1874256768</v>
      </c>
      <c r="H5838" s="1">
        <v>-44.4613631581569</v>
      </c>
      <c r="I5838" s="8">
        <v>3567000000</v>
      </c>
      <c r="J5838" s="1">
        <v>9.6526279449462908</v>
      </c>
      <c r="K5838" s="8">
        <v>462000000</v>
      </c>
      <c r="L5838" s="9">
        <v>358</v>
      </c>
      <c r="M5838" s="7">
        <v>1.2193203240118105</v>
      </c>
      <c r="N5838" s="1">
        <v>1.6499999761581401</v>
      </c>
    </row>
    <row r="5839" spans="1:14" x14ac:dyDescent="0.25">
      <c r="A5839" s="3">
        <v>39903</v>
      </c>
      <c r="B5839" s="5" t="s">
        <v>1403</v>
      </c>
      <c r="C5839" s="5" t="s">
        <v>8077</v>
      </c>
      <c r="D5839" s="5" t="s">
        <v>1402</v>
      </c>
      <c r="E5839" s="1">
        <v>13.88</v>
      </c>
      <c r="F5839" s="8">
        <v>193562144</v>
      </c>
      <c r="G5839" s="8">
        <v>2449418240</v>
      </c>
      <c r="H5839" s="1">
        <v>-16.385543400740499</v>
      </c>
      <c r="I5839" s="8">
        <v>14189299968</v>
      </c>
      <c r="J5839" s="1">
        <v>-18.531692504882798</v>
      </c>
      <c r="K5839" s="8">
        <v>456100000</v>
      </c>
      <c r="L5839" s="9">
        <v>359</v>
      </c>
      <c r="M5839" s="7">
        <v>1.2198635568961995</v>
      </c>
      <c r="N5839" s="1">
        <v>-7.0399997830390904</v>
      </c>
    </row>
    <row r="5840" spans="1:14" x14ac:dyDescent="0.25">
      <c r="A5840" s="3">
        <v>39903</v>
      </c>
      <c r="B5840" s="5" t="s">
        <v>297</v>
      </c>
      <c r="C5840" s="5" t="s">
        <v>8078</v>
      </c>
      <c r="D5840" s="5" t="s">
        <v>298</v>
      </c>
      <c r="E5840" s="1">
        <v>28.94</v>
      </c>
      <c r="F5840" s="8">
        <v>132572320</v>
      </c>
      <c r="G5840" s="8">
        <v>3725398272</v>
      </c>
      <c r="H5840" s="1">
        <v>-54.936558503758597</v>
      </c>
      <c r="I5840" s="8">
        <v>5653899904</v>
      </c>
      <c r="J5840" s="1">
        <v>25.170869827270501</v>
      </c>
      <c r="K5840" s="8">
        <v>455900000</v>
      </c>
      <c r="L5840" s="9">
        <v>360</v>
      </c>
      <c r="M5840" s="7">
        <v>1.22040655157279</v>
      </c>
      <c r="N5840" s="1">
        <v>2.31000003218651</v>
      </c>
    </row>
    <row r="5841" spans="1:14" x14ac:dyDescent="0.25">
      <c r="A5841" s="3">
        <v>39903</v>
      </c>
      <c r="B5841" s="5" t="s">
        <v>1743</v>
      </c>
      <c r="C5841" s="5" t="s">
        <v>8079</v>
      </c>
      <c r="D5841" s="5" t="s">
        <v>1742</v>
      </c>
      <c r="E5841" s="1">
        <v>17.149999999999999</v>
      </c>
      <c r="F5841" s="8">
        <v>378500000</v>
      </c>
      <c r="G5841" s="8">
        <v>6371173888</v>
      </c>
      <c r="H5841" s="1">
        <v>-46.603361405220703</v>
      </c>
      <c r="I5841" s="8">
        <v>3685100032</v>
      </c>
      <c r="J5841" s="1">
        <v>16.022291183471701</v>
      </c>
      <c r="K5841" s="8">
        <v>455700000</v>
      </c>
      <c r="L5841" s="9">
        <v>361</v>
      </c>
      <c r="M5841" s="7">
        <v>1.2209493080415821</v>
      </c>
      <c r="N5841" s="1">
        <v>0.56999999284744296</v>
      </c>
    </row>
    <row r="5842" spans="1:14" x14ac:dyDescent="0.25">
      <c r="A5842" s="3">
        <v>39903</v>
      </c>
      <c r="B5842" s="5" t="s">
        <v>1747</v>
      </c>
      <c r="C5842" s="5" t="s">
        <v>8080</v>
      </c>
      <c r="D5842" s="5" t="s">
        <v>1746</v>
      </c>
      <c r="E5842" s="1">
        <v>32.155000000000001</v>
      </c>
      <c r="F5842" s="8">
        <v>148530720</v>
      </c>
      <c r="G5842" s="8">
        <v>4733673472</v>
      </c>
      <c r="H5842" s="1">
        <v>-23.337427223105799</v>
      </c>
      <c r="I5842" s="8">
        <v>2340424960</v>
      </c>
      <c r="J5842" s="1">
        <v>13.512631416320801</v>
      </c>
      <c r="K5842" s="8">
        <v>450404000</v>
      </c>
      <c r="L5842" s="9">
        <v>362</v>
      </c>
      <c r="M5842" s="7">
        <v>1.221485756767871</v>
      </c>
      <c r="N5842" s="1">
        <v>1.87999999523163</v>
      </c>
    </row>
    <row r="5843" spans="1:14" x14ac:dyDescent="0.25">
      <c r="A5843" s="3">
        <v>39903</v>
      </c>
      <c r="B5843" s="5" t="s">
        <v>321</v>
      </c>
      <c r="C5843" s="5" t="s">
        <v>8081</v>
      </c>
      <c r="D5843" s="5" t="s">
        <v>322</v>
      </c>
      <c r="E5843" s="1">
        <v>6.33</v>
      </c>
      <c r="F5843" s="8">
        <v>739992576</v>
      </c>
      <c r="G5843" s="8">
        <v>4566703616</v>
      </c>
      <c r="H5843" s="1">
        <v>-53.440669855318198</v>
      </c>
      <c r="I5843" s="8">
        <v>11024000000</v>
      </c>
      <c r="J5843" s="1">
        <v>11.783795356750501</v>
      </c>
      <c r="K5843" s="8">
        <v>449000000</v>
      </c>
      <c r="L5843" s="9">
        <v>363</v>
      </c>
      <c r="M5843" s="7">
        <v>1.2220205332754146</v>
      </c>
      <c r="N5843" s="1">
        <v>0.25000000372529002</v>
      </c>
    </row>
    <row r="5844" spans="1:14" x14ac:dyDescent="0.25">
      <c r="A5844" s="3">
        <v>39903</v>
      </c>
      <c r="B5844" s="5" t="s">
        <v>1637</v>
      </c>
      <c r="C5844" s="5" t="s">
        <v>8082</v>
      </c>
      <c r="D5844" s="5" t="s">
        <v>1636</v>
      </c>
      <c r="E5844" s="1">
        <v>23.8</v>
      </c>
      <c r="F5844" s="8">
        <v>87636000</v>
      </c>
      <c r="G5844" s="8">
        <v>2114217216</v>
      </c>
      <c r="H5844" s="1">
        <v>-66.829706716117997</v>
      </c>
      <c r="I5844" s="8">
        <v>3540275968</v>
      </c>
      <c r="J5844" s="1">
        <v>-5.5887880325317401</v>
      </c>
      <c r="K5844" s="8">
        <v>439386000</v>
      </c>
      <c r="L5844" s="9">
        <v>364</v>
      </c>
      <c r="M5844" s="7">
        <v>1.2225438591340863</v>
      </c>
      <c r="N5844" s="1">
        <v>3.14000004529953</v>
      </c>
    </row>
    <row r="5845" spans="1:14" x14ac:dyDescent="0.25">
      <c r="A5845" s="3">
        <v>39903</v>
      </c>
      <c r="B5845" s="5" t="s">
        <v>1601</v>
      </c>
      <c r="C5845" s="5" t="s">
        <v>8083</v>
      </c>
      <c r="D5845" s="5" t="s">
        <v>1600</v>
      </c>
      <c r="E5845" s="1">
        <v>30.44</v>
      </c>
      <c r="F5845" s="8">
        <v>124313000</v>
      </c>
      <c r="G5845" s="8">
        <v>3759111168</v>
      </c>
      <c r="H5845" s="1">
        <v>-38.4179640984743</v>
      </c>
      <c r="I5845" s="8">
        <v>2141753024</v>
      </c>
      <c r="J5845" s="1">
        <v>17.928495407104499</v>
      </c>
      <c r="K5845" s="8">
        <v>426672000</v>
      </c>
      <c r="L5845" s="9">
        <v>365</v>
      </c>
      <c r="M5845" s="7">
        <v>1.2230520421230098</v>
      </c>
      <c r="N5845" s="1">
        <v>2.3600000143051099</v>
      </c>
    </row>
    <row r="5846" spans="1:14" x14ac:dyDescent="0.25">
      <c r="A5846" s="3">
        <v>39903</v>
      </c>
      <c r="B5846" s="5" t="s">
        <v>1398</v>
      </c>
      <c r="C5846" s="5" t="s">
        <v>8084</v>
      </c>
      <c r="D5846" s="5" t="s">
        <v>1397</v>
      </c>
      <c r="E5846" s="1">
        <v>29.57</v>
      </c>
      <c r="F5846" s="8">
        <v>130304000</v>
      </c>
      <c r="G5846" s="8">
        <v>3818618880</v>
      </c>
      <c r="H5846" s="1">
        <v>-11.640104888361201</v>
      </c>
      <c r="I5846" s="8">
        <v>3171099904</v>
      </c>
      <c r="J5846" s="1">
        <v>8.9294290542602504</v>
      </c>
      <c r="K5846" s="8">
        <v>426300000</v>
      </c>
      <c r="L5846" s="9">
        <v>366</v>
      </c>
      <c r="M5846" s="7">
        <v>1.2235597820454283</v>
      </c>
      <c r="N5846" s="1">
        <v>2.00999996066093</v>
      </c>
    </row>
    <row r="5847" spans="1:14" x14ac:dyDescent="0.25">
      <c r="A5847" s="3">
        <v>39903</v>
      </c>
      <c r="B5847" s="5" t="s">
        <v>405</v>
      </c>
      <c r="C5847" s="5" t="s">
        <v>8085</v>
      </c>
      <c r="D5847" s="5" t="s">
        <v>406</v>
      </c>
      <c r="E5847" s="1">
        <v>22.34</v>
      </c>
      <c r="F5847" s="8">
        <v>98366624</v>
      </c>
      <c r="G5847" s="8">
        <v>2342534656</v>
      </c>
      <c r="H5847" s="1">
        <v>-58.119930540964901</v>
      </c>
      <c r="I5847" s="8">
        <v>6710400000</v>
      </c>
      <c r="J5847" s="1">
        <v>6.3825740814209002</v>
      </c>
      <c r="K5847" s="8">
        <v>422700000</v>
      </c>
      <c r="L5847" s="9">
        <v>367</v>
      </c>
      <c r="M5847" s="7">
        <v>1.2240632342274744</v>
      </c>
      <c r="N5847" s="1">
        <v>2.7099999785423301</v>
      </c>
    </row>
    <row r="5848" spans="1:14" x14ac:dyDescent="0.25">
      <c r="A5848" s="3">
        <v>39903</v>
      </c>
      <c r="B5848" s="5" t="s">
        <v>1211</v>
      </c>
      <c r="C5848" s="5" t="s">
        <v>8086</v>
      </c>
      <c r="D5848" s="5" t="s">
        <v>1210</v>
      </c>
      <c r="E5848" s="1">
        <v>7.07</v>
      </c>
      <c r="F5848" s="8">
        <v>246487232</v>
      </c>
      <c r="G5848" s="8">
        <v>1703250816</v>
      </c>
      <c r="H5848" s="1">
        <v>-31.091617797830299</v>
      </c>
      <c r="I5848" s="8">
        <v>1565060992</v>
      </c>
      <c r="J5848" s="1">
        <v>-26.759595870971701</v>
      </c>
      <c r="K5848" s="8">
        <v>422510000</v>
      </c>
      <c r="L5848" s="9">
        <v>368</v>
      </c>
      <c r="M5848" s="7">
        <v>1.224566460112112</v>
      </c>
      <c r="N5848" s="1">
        <v>-1.3599999845027899</v>
      </c>
    </row>
    <row r="5849" spans="1:14" x14ac:dyDescent="0.25">
      <c r="A5849" s="3">
        <v>39903</v>
      </c>
      <c r="B5849" s="5" t="s">
        <v>1771</v>
      </c>
      <c r="C5849" s="5" t="s">
        <v>8087</v>
      </c>
      <c r="D5849" s="5" t="s">
        <v>1770</v>
      </c>
      <c r="E5849" s="1">
        <v>31.33</v>
      </c>
      <c r="F5849" s="8">
        <v>130866000</v>
      </c>
      <c r="G5849" s="8">
        <v>4089390848</v>
      </c>
      <c r="H5849" s="1">
        <v>-43.095727203863397</v>
      </c>
      <c r="I5849" s="8">
        <v>1576488032</v>
      </c>
      <c r="J5849" s="1">
        <v>15.798520088195801</v>
      </c>
      <c r="K5849" s="8">
        <v>418772000</v>
      </c>
      <c r="L5849" s="9">
        <v>369</v>
      </c>
      <c r="M5849" s="7">
        <v>1.2250652338929964</v>
      </c>
      <c r="N5849" s="1">
        <v>2.0199999809265101</v>
      </c>
    </row>
    <row r="5850" spans="1:14" x14ac:dyDescent="0.25">
      <c r="A5850" s="3">
        <v>39903</v>
      </c>
      <c r="B5850" s="5" t="s">
        <v>1272</v>
      </c>
      <c r="C5850" s="5" t="s">
        <v>8088</v>
      </c>
      <c r="D5850" s="5" t="s">
        <v>1271</v>
      </c>
      <c r="E5850" s="1">
        <v>17.829999999999998</v>
      </c>
      <c r="F5850" s="8">
        <v>150943328</v>
      </c>
      <c r="G5850" s="8">
        <v>2644789760</v>
      </c>
      <c r="H5850" s="1">
        <v>-35.729397604840997</v>
      </c>
      <c r="I5850" s="8">
        <v>4600554048</v>
      </c>
      <c r="J5850" s="1">
        <v>-0.97105598449706998</v>
      </c>
      <c r="K5850" s="8">
        <v>414115000</v>
      </c>
      <c r="L5850" s="9">
        <v>370</v>
      </c>
      <c r="M5850" s="7">
        <v>1.2255584610052936</v>
      </c>
      <c r="N5850" s="1">
        <v>1.65000000596046</v>
      </c>
    </row>
    <row r="5851" spans="1:14" x14ac:dyDescent="0.25">
      <c r="A5851" s="3">
        <v>39903</v>
      </c>
      <c r="B5851" s="5" t="s">
        <v>1755</v>
      </c>
      <c r="C5851" s="5" t="s">
        <v>8089</v>
      </c>
      <c r="D5851" s="5" t="s">
        <v>1754</v>
      </c>
      <c r="E5851" s="1">
        <v>26.85</v>
      </c>
      <c r="F5851" s="8">
        <v>148600000</v>
      </c>
      <c r="G5851" s="8">
        <v>3908206336</v>
      </c>
      <c r="H5851" s="1">
        <v>-38.187635747047402</v>
      </c>
      <c r="I5851" s="8">
        <v>2193722976</v>
      </c>
      <c r="J5851" s="1">
        <v>9.1495161056518608</v>
      </c>
      <c r="K5851" s="8">
        <v>412777000</v>
      </c>
      <c r="L5851" s="9">
        <v>371</v>
      </c>
      <c r="M5851" s="7">
        <v>1.2260500945074191</v>
      </c>
      <c r="N5851" s="1">
        <v>1.8999999463558199</v>
      </c>
    </row>
    <row r="5852" spans="1:14" x14ac:dyDescent="0.25">
      <c r="A5852" s="3">
        <v>39903</v>
      </c>
      <c r="B5852" s="5" t="s">
        <v>1665</v>
      </c>
      <c r="C5852" s="5" t="s">
        <v>8090</v>
      </c>
      <c r="D5852" s="5" t="s">
        <v>1258</v>
      </c>
      <c r="E5852" s="1">
        <v>17.55</v>
      </c>
      <c r="F5852" s="8">
        <v>292732992</v>
      </c>
      <c r="G5852" s="8">
        <v>5122350592</v>
      </c>
      <c r="H5852" s="1">
        <v>-8.2170641922167498</v>
      </c>
      <c r="I5852" s="8">
        <v>1367224032</v>
      </c>
      <c r="J5852" s="1">
        <v>8.2051486968994105</v>
      </c>
      <c r="K5852" s="8">
        <v>412288000</v>
      </c>
      <c r="L5852" s="9">
        <v>372</v>
      </c>
      <c r="M5852" s="7">
        <v>1.2265411455914774</v>
      </c>
      <c r="N5852" s="1">
        <v>1.1900000274181399</v>
      </c>
    </row>
    <row r="5853" spans="1:14" x14ac:dyDescent="0.25">
      <c r="A5853" s="3">
        <v>39903</v>
      </c>
      <c r="B5853" s="5" t="s">
        <v>1518</v>
      </c>
      <c r="C5853" s="5" t="s">
        <v>8091</v>
      </c>
      <c r="D5853" s="5" t="s">
        <v>1517</v>
      </c>
      <c r="E5853" s="1">
        <v>3.92</v>
      </c>
      <c r="F5853" s="8">
        <v>525300000</v>
      </c>
      <c r="G5853" s="8">
        <v>1954703360</v>
      </c>
      <c r="H5853" s="1">
        <v>-79.552983130290102</v>
      </c>
      <c r="I5853" s="8">
        <v>5297000064</v>
      </c>
      <c r="J5853" s="1">
        <v>-2.2731471061706499</v>
      </c>
      <c r="K5853" s="8">
        <v>409000000</v>
      </c>
      <c r="L5853" s="9">
        <v>373</v>
      </c>
      <c r="M5853" s="7">
        <v>1.2270282805393291</v>
      </c>
      <c r="N5853" s="1">
        <v>0.80000001937151</v>
      </c>
    </row>
    <row r="5854" spans="1:14" x14ac:dyDescent="0.25">
      <c r="A5854" s="3">
        <v>39903</v>
      </c>
      <c r="B5854" s="5" t="s">
        <v>183</v>
      </c>
      <c r="C5854" s="5" t="s">
        <v>8092</v>
      </c>
      <c r="D5854" s="5" t="s">
        <v>184</v>
      </c>
      <c r="E5854" s="1">
        <v>18.309999999999999</v>
      </c>
      <c r="F5854" s="8">
        <v>150490288</v>
      </c>
      <c r="G5854" s="8">
        <v>2644702976</v>
      </c>
      <c r="H5854" s="1">
        <v>-55.0587773861741</v>
      </c>
      <c r="I5854" s="8">
        <v>3944000000</v>
      </c>
      <c r="J5854" s="1">
        <v>-14.5395450592041</v>
      </c>
      <c r="K5854" s="8">
        <v>403000000</v>
      </c>
      <c r="L5854" s="9">
        <v>374</v>
      </c>
      <c r="M5854" s="7">
        <v>1.2275082692532269</v>
      </c>
      <c r="N5854" s="1">
        <v>1.3100000210106399</v>
      </c>
    </row>
    <row r="5855" spans="1:14" x14ac:dyDescent="0.25">
      <c r="A5855" s="3">
        <v>39903</v>
      </c>
      <c r="B5855" s="5" t="s">
        <v>1562</v>
      </c>
      <c r="C5855" s="5" t="s">
        <v>8093</v>
      </c>
      <c r="D5855" s="5" t="s">
        <v>1246</v>
      </c>
      <c r="E5855" s="1">
        <v>19.98</v>
      </c>
      <c r="F5855" s="8">
        <v>489017984</v>
      </c>
      <c r="G5855" s="8">
        <v>9804448768</v>
      </c>
      <c r="H5855" s="1">
        <v>-40.340404476351701</v>
      </c>
      <c r="I5855" s="8">
        <v>4658124992</v>
      </c>
      <c r="J5855" s="1">
        <v>23.348457336425799</v>
      </c>
      <c r="K5855" s="8">
        <v>400932992</v>
      </c>
      <c r="L5855" s="9">
        <v>375</v>
      </c>
      <c r="M5855" s="7">
        <v>1.2279857960799994</v>
      </c>
      <c r="N5855" s="1">
        <v>0.39999999105930301</v>
      </c>
    </row>
    <row r="5856" spans="1:14" x14ac:dyDescent="0.25">
      <c r="A5856" s="3">
        <v>39903</v>
      </c>
      <c r="B5856" s="5" t="s">
        <v>834</v>
      </c>
      <c r="C5856" s="5" t="s">
        <v>8094</v>
      </c>
      <c r="D5856" s="5" t="s">
        <v>835</v>
      </c>
      <c r="E5856" s="1">
        <v>10.119999999999999</v>
      </c>
      <c r="F5856" s="8">
        <v>85447968</v>
      </c>
      <c r="G5856" s="8">
        <v>878867008</v>
      </c>
      <c r="H5856" s="1">
        <v>-67.801814006583498</v>
      </c>
      <c r="I5856" s="8">
        <v>2989759040</v>
      </c>
      <c r="J5856" s="1">
        <v>23.876548767089801</v>
      </c>
      <c r="K5856" s="8">
        <v>397302000</v>
      </c>
      <c r="L5856" s="9">
        <v>376</v>
      </c>
      <c r="M5856" s="7">
        <v>1.2284589982537191</v>
      </c>
      <c r="N5856" s="1">
        <v>0.64999997615814198</v>
      </c>
    </row>
    <row r="5857" spans="1:14" x14ac:dyDescent="0.25">
      <c r="A5857" s="3">
        <v>39903</v>
      </c>
      <c r="B5857" s="5" t="s">
        <v>1344</v>
      </c>
      <c r="C5857" s="5" t="s">
        <v>8095</v>
      </c>
      <c r="D5857" s="5" t="s">
        <v>1343</v>
      </c>
      <c r="E5857" s="1">
        <v>36.950000000000003</v>
      </c>
      <c r="F5857" s="8">
        <v>97891000</v>
      </c>
      <c r="G5857" s="8">
        <v>3531613184</v>
      </c>
      <c r="H5857" s="1">
        <v>-50.568560852254897</v>
      </c>
      <c r="I5857" s="8">
        <v>1575124032</v>
      </c>
      <c r="J5857" s="1">
        <v>6.9295768737793004</v>
      </c>
      <c r="K5857" s="8">
        <v>396281000</v>
      </c>
      <c r="L5857" s="9">
        <v>377</v>
      </c>
      <c r="M5857" s="7">
        <v>1.2289309843766276</v>
      </c>
      <c r="N5857" s="1">
        <v>3.2400000095367401</v>
      </c>
    </row>
    <row r="5858" spans="1:14" x14ac:dyDescent="0.25">
      <c r="A5858" s="3">
        <v>39903</v>
      </c>
      <c r="B5858" s="5" t="s">
        <v>1488</v>
      </c>
      <c r="C5858" s="5" t="s">
        <v>8096</v>
      </c>
      <c r="D5858" s="5" t="s">
        <v>1487</v>
      </c>
      <c r="E5858" s="1">
        <v>11.9</v>
      </c>
      <c r="F5858" s="8">
        <v>218725600</v>
      </c>
      <c r="G5858" s="8">
        <v>2588513792</v>
      </c>
      <c r="H5858" s="1">
        <v>-50.826449407579098</v>
      </c>
      <c r="I5858" s="8">
        <v>3803899968</v>
      </c>
      <c r="J5858" s="1">
        <v>-27.670423507690401</v>
      </c>
      <c r="K5858" s="8">
        <v>394500000</v>
      </c>
      <c r="L5858" s="9">
        <v>378</v>
      </c>
      <c r="M5858" s="7">
        <v>1.2294008492590909</v>
      </c>
      <c r="N5858" s="1">
        <v>-3.41574209183455</v>
      </c>
    </row>
    <row r="5859" spans="1:14" x14ac:dyDescent="0.25">
      <c r="A5859" s="3">
        <v>39903</v>
      </c>
      <c r="B5859" s="5" t="s">
        <v>319</v>
      </c>
      <c r="C5859" s="5" t="s">
        <v>8097</v>
      </c>
      <c r="D5859" s="5" t="s">
        <v>320</v>
      </c>
      <c r="E5859" s="1">
        <v>25.1</v>
      </c>
      <c r="F5859" s="8">
        <v>57441940</v>
      </c>
      <c r="G5859" s="8">
        <v>1447430016</v>
      </c>
      <c r="H5859" s="1">
        <v>-46.967772744857797</v>
      </c>
      <c r="I5859" s="8">
        <v>2934700032</v>
      </c>
      <c r="J5859" s="1">
        <v>1.05020296573639</v>
      </c>
      <c r="K5859" s="8">
        <v>388800000</v>
      </c>
      <c r="L5859" s="9">
        <v>379</v>
      </c>
      <c r="M5859" s="7">
        <v>1.229863925219298</v>
      </c>
      <c r="N5859" s="1">
        <v>4.10999995470047</v>
      </c>
    </row>
    <row r="5860" spans="1:14" x14ac:dyDescent="0.25">
      <c r="A5860" s="3">
        <v>39903</v>
      </c>
      <c r="B5860" s="5" t="s">
        <v>832</v>
      </c>
      <c r="C5860" s="5" t="s">
        <v>8098</v>
      </c>
      <c r="D5860" s="5" t="s">
        <v>833</v>
      </c>
      <c r="E5860" s="1">
        <v>10.27</v>
      </c>
      <c r="F5860" s="8">
        <v>229615296</v>
      </c>
      <c r="G5860" s="8">
        <v>2334972416</v>
      </c>
      <c r="H5860" s="1">
        <v>-58.300379966945101</v>
      </c>
      <c r="I5860" s="8">
        <v>1641600000</v>
      </c>
      <c r="J5860" s="1">
        <v>-2.2799110412597701</v>
      </c>
      <c r="K5860" s="8">
        <v>388400000</v>
      </c>
      <c r="L5860" s="9">
        <v>380</v>
      </c>
      <c r="M5860" s="7">
        <v>1.2303265247639081</v>
      </c>
      <c r="N5860" s="1">
        <v>0.94999998807907104</v>
      </c>
    </row>
    <row r="5861" spans="1:14" x14ac:dyDescent="0.25">
      <c r="A5861" s="3">
        <v>39903</v>
      </c>
      <c r="B5861" s="5" t="s">
        <v>1298</v>
      </c>
      <c r="C5861" s="5" t="s">
        <v>8099</v>
      </c>
      <c r="D5861" s="5" t="s">
        <v>1297</v>
      </c>
      <c r="E5861" s="1">
        <v>11.15</v>
      </c>
      <c r="F5861" s="8">
        <v>212900000</v>
      </c>
      <c r="G5861" s="8">
        <v>2299627776</v>
      </c>
      <c r="H5861" s="1">
        <v>-30.000531658720099</v>
      </c>
      <c r="I5861" s="8">
        <v>3375299968</v>
      </c>
      <c r="J5861" s="1">
        <v>-4.5473828315734899</v>
      </c>
      <c r="K5861" s="8">
        <v>385000000</v>
      </c>
      <c r="L5861" s="9">
        <v>381</v>
      </c>
      <c r="M5861" s="7">
        <v>1.2307850747759446</v>
      </c>
      <c r="N5861" s="1">
        <v>0.77000000327825502</v>
      </c>
    </row>
    <row r="5862" spans="1:14" x14ac:dyDescent="0.25">
      <c r="A5862" s="3">
        <v>39903</v>
      </c>
      <c r="B5862" s="5" t="s">
        <v>1667</v>
      </c>
      <c r="C5862" s="5" t="s">
        <v>8100</v>
      </c>
      <c r="D5862" s="5" t="s">
        <v>1666</v>
      </c>
      <c r="E5862" s="1">
        <v>13.81</v>
      </c>
      <c r="F5862" s="8">
        <v>196703008</v>
      </c>
      <c r="G5862" s="8">
        <v>2700674304</v>
      </c>
      <c r="H5862" s="1">
        <v>-46.033054487893999</v>
      </c>
      <c r="I5862" s="8">
        <v>1938608000</v>
      </c>
      <c r="J5862" s="1">
        <v>7.3523840904235804</v>
      </c>
      <c r="K5862" s="8">
        <v>382691000</v>
      </c>
      <c r="L5862" s="9">
        <v>382</v>
      </c>
      <c r="M5862" s="7">
        <v>1.2312408746789476</v>
      </c>
      <c r="N5862" s="1">
        <v>1.28000000119209</v>
      </c>
    </row>
    <row r="5863" spans="1:14" x14ac:dyDescent="0.25">
      <c r="A5863" s="3">
        <v>39903</v>
      </c>
      <c r="B5863" s="5" t="s">
        <v>198</v>
      </c>
      <c r="C5863" s="5" t="s">
        <v>8101</v>
      </c>
      <c r="D5863" s="5" t="s">
        <v>199</v>
      </c>
      <c r="E5863" s="1">
        <v>11.74</v>
      </c>
      <c r="F5863" s="8">
        <v>354515008</v>
      </c>
      <c r="G5863" s="8">
        <v>3883910656</v>
      </c>
      <c r="H5863" s="1">
        <v>-81.697160392123195</v>
      </c>
      <c r="I5863" s="8">
        <v>12479361000</v>
      </c>
      <c r="J5863" s="1">
        <v>-6.2648267745971697</v>
      </c>
      <c r="K5863" s="8">
        <v>381773000</v>
      </c>
      <c r="L5863" s="9">
        <v>383</v>
      </c>
      <c r="M5863" s="7">
        <v>1.2316955812081558</v>
      </c>
      <c r="N5863" s="1"/>
    </row>
    <row r="5864" spans="1:14" x14ac:dyDescent="0.25">
      <c r="A5864" s="3">
        <v>39903</v>
      </c>
      <c r="B5864" s="5" t="s">
        <v>331</v>
      </c>
      <c r="C5864" s="5" t="s">
        <v>8102</v>
      </c>
      <c r="D5864" s="5" t="s">
        <v>332</v>
      </c>
      <c r="E5864" s="1">
        <v>20.43</v>
      </c>
      <c r="F5864" s="8">
        <v>117593248</v>
      </c>
      <c r="G5864" s="8">
        <v>2397725440</v>
      </c>
      <c r="H5864" s="1">
        <v>-47.332082229816201</v>
      </c>
      <c r="I5864" s="8">
        <v>2506209024</v>
      </c>
      <c r="J5864" s="1">
        <v>14.3001594543457</v>
      </c>
      <c r="K5864" s="8">
        <v>376694000</v>
      </c>
      <c r="L5864" s="9">
        <v>384</v>
      </c>
      <c r="M5864" s="7">
        <v>1.2321442384503221</v>
      </c>
      <c r="N5864" s="1">
        <v>1.78000000119209</v>
      </c>
    </row>
    <row r="5865" spans="1:14" x14ac:dyDescent="0.25">
      <c r="A5865" s="3">
        <v>39903</v>
      </c>
      <c r="B5865" s="5" t="s">
        <v>1294</v>
      </c>
      <c r="C5865" s="5" t="s">
        <v>8103</v>
      </c>
      <c r="D5865" s="5" t="s">
        <v>1293</v>
      </c>
      <c r="E5865" s="1">
        <v>21.56</v>
      </c>
      <c r="F5865" s="8">
        <v>123844000</v>
      </c>
      <c r="G5865" s="8">
        <v>2611135488</v>
      </c>
      <c r="H5865" s="1">
        <v>-55.214612819414803</v>
      </c>
      <c r="I5865" s="8">
        <v>2859996992</v>
      </c>
      <c r="J5865" s="1">
        <v>-2.6805078983306898</v>
      </c>
      <c r="K5865" s="8">
        <v>374989000</v>
      </c>
      <c r="L5865" s="9">
        <v>385</v>
      </c>
      <c r="M5865" s="7">
        <v>1.2325908649710065</v>
      </c>
      <c r="N5865" s="1">
        <v>1.7499999701976801</v>
      </c>
    </row>
    <row r="5866" spans="1:14" x14ac:dyDescent="0.25">
      <c r="A5866" s="3">
        <v>39903</v>
      </c>
      <c r="B5866" s="5" t="s">
        <v>1356</v>
      </c>
      <c r="C5866" s="5" t="s">
        <v>8104</v>
      </c>
      <c r="D5866" s="5" t="s">
        <v>1355</v>
      </c>
      <c r="E5866" s="1">
        <v>33.369999999999997</v>
      </c>
      <c r="F5866" s="8">
        <v>139912400</v>
      </c>
      <c r="G5866" s="8">
        <v>4720657920</v>
      </c>
      <c r="H5866" s="1">
        <v>46.645806860434298</v>
      </c>
      <c r="I5866" s="8">
        <v>7054417920</v>
      </c>
      <c r="J5866" s="1">
        <v>2.18490409851074</v>
      </c>
      <c r="K5866" s="8">
        <v>372570000</v>
      </c>
      <c r="L5866" s="9">
        <v>386</v>
      </c>
      <c r="M5866" s="7">
        <v>1.2330346103683685</v>
      </c>
      <c r="N5866" s="1">
        <v>1.7099999785423301</v>
      </c>
    </row>
    <row r="5867" spans="1:14" x14ac:dyDescent="0.25">
      <c r="A5867" s="3">
        <v>39903</v>
      </c>
      <c r="B5867" s="5" t="s">
        <v>252</v>
      </c>
      <c r="C5867" s="5" t="s">
        <v>8105</v>
      </c>
      <c r="D5867" s="5" t="s">
        <v>253</v>
      </c>
      <c r="E5867" s="1">
        <v>1.1599999999999999</v>
      </c>
      <c r="F5867" s="8">
        <v>477172992</v>
      </c>
      <c r="G5867" s="8">
        <v>532722880</v>
      </c>
      <c r="H5867" s="1">
        <v>-70.632912591947303</v>
      </c>
      <c r="I5867" s="8">
        <v>8273000064</v>
      </c>
      <c r="J5867" s="1">
        <v>5.5876941680908203</v>
      </c>
      <c r="K5867" s="8">
        <v>372000000</v>
      </c>
      <c r="L5867" s="9">
        <v>387</v>
      </c>
      <c r="M5867" s="7">
        <v>1.233477676873505</v>
      </c>
      <c r="N5867" s="1">
        <v>6.00000005215406E-2</v>
      </c>
    </row>
    <row r="5868" spans="1:14" x14ac:dyDescent="0.25">
      <c r="A5868" s="3">
        <v>39903</v>
      </c>
      <c r="B5868" s="5" t="s">
        <v>421</v>
      </c>
      <c r="C5868" s="5" t="s">
        <v>8106</v>
      </c>
      <c r="D5868" s="5" t="s">
        <v>422</v>
      </c>
      <c r="E5868" s="1">
        <v>30.46</v>
      </c>
      <c r="F5868" s="8">
        <v>78661064</v>
      </c>
      <c r="G5868" s="8">
        <v>2370311424</v>
      </c>
      <c r="H5868" s="1">
        <v>-38.604693147872503</v>
      </c>
      <c r="I5868" s="8">
        <v>2389371968</v>
      </c>
      <c r="J5868" s="1">
        <v>4.9517750740051296</v>
      </c>
      <c r="K5868" s="8">
        <v>369946000</v>
      </c>
      <c r="L5868" s="9">
        <v>388</v>
      </c>
      <c r="M5868" s="7">
        <v>1.2339182969845512</v>
      </c>
      <c r="N5868" s="1">
        <v>2.9099999666213998</v>
      </c>
    </row>
    <row r="5869" spans="1:14" x14ac:dyDescent="0.25">
      <c r="A5869" s="3">
        <v>39903</v>
      </c>
      <c r="B5869" s="5" t="s">
        <v>1779</v>
      </c>
      <c r="C5869" s="5" t="s">
        <v>8107</v>
      </c>
      <c r="D5869" s="5" t="s">
        <v>1778</v>
      </c>
      <c r="E5869" s="1">
        <v>37.270000000000003</v>
      </c>
      <c r="F5869" s="8">
        <v>118425288</v>
      </c>
      <c r="G5869" s="8">
        <v>4294275328</v>
      </c>
      <c r="H5869" s="1">
        <v>-16.012623929452101</v>
      </c>
      <c r="I5869" s="8">
        <v>3279391104</v>
      </c>
      <c r="J5869" s="1">
        <v>17.539758682251001</v>
      </c>
      <c r="K5869" s="8">
        <v>361303008</v>
      </c>
      <c r="L5869" s="9">
        <v>389</v>
      </c>
      <c r="M5869" s="7">
        <v>1.2343486229551153</v>
      </c>
      <c r="N5869" s="1">
        <v>3.0890880227088902</v>
      </c>
    </row>
    <row r="5870" spans="1:14" x14ac:dyDescent="0.25">
      <c r="A5870" s="3">
        <v>39903</v>
      </c>
      <c r="B5870" s="5" t="s">
        <v>1598</v>
      </c>
      <c r="C5870" s="5" t="s">
        <v>8108</v>
      </c>
      <c r="D5870" s="5" t="s">
        <v>1597</v>
      </c>
      <c r="E5870" s="1">
        <v>44.4</v>
      </c>
      <c r="F5870" s="8">
        <v>459129632</v>
      </c>
      <c r="G5870" s="8">
        <v>20836655104</v>
      </c>
      <c r="H5870" s="1">
        <v>-32.193037187470701</v>
      </c>
      <c r="I5870" s="8">
        <v>2254780992</v>
      </c>
      <c r="J5870" s="1">
        <v>60.389026641845703</v>
      </c>
      <c r="K5870" s="8">
        <v>359867008</v>
      </c>
      <c r="L5870" s="9">
        <v>390</v>
      </c>
      <c r="M5870" s="7">
        <v>1.2347772385936864</v>
      </c>
      <c r="N5870" s="1">
        <v>-3.7400000095367401</v>
      </c>
    </row>
    <row r="5871" spans="1:14" x14ac:dyDescent="0.25">
      <c r="A5871" s="3">
        <v>39903</v>
      </c>
      <c r="B5871" s="5" t="s">
        <v>1720</v>
      </c>
      <c r="C5871" s="5" t="s">
        <v>8109</v>
      </c>
      <c r="D5871" s="5" t="s">
        <v>1719</v>
      </c>
      <c r="E5871" s="1">
        <v>68.099999999999994</v>
      </c>
      <c r="F5871" s="8">
        <v>68736640</v>
      </c>
      <c r="G5871" s="8">
        <v>4683835392</v>
      </c>
      <c r="H5871" s="1">
        <v>-8.2086585346791399</v>
      </c>
      <c r="I5871" s="8">
        <v>1974553984</v>
      </c>
      <c r="J5871" s="1">
        <v>11.3907070159912</v>
      </c>
      <c r="K5871" s="8">
        <v>359239000</v>
      </c>
      <c r="L5871" s="9">
        <v>391</v>
      </c>
      <c r="M5871" s="7">
        <v>1.235205106250242</v>
      </c>
      <c r="N5871" s="1">
        <v>3.2699999660253498</v>
      </c>
    </row>
    <row r="5872" spans="1:14" x14ac:dyDescent="0.25">
      <c r="A5872" s="3">
        <v>39903</v>
      </c>
      <c r="B5872" s="5" t="s">
        <v>1415</v>
      </c>
      <c r="C5872" s="5" t="s">
        <v>8110</v>
      </c>
      <c r="D5872" s="5" t="s">
        <v>1414</v>
      </c>
      <c r="E5872" s="1">
        <v>22.26</v>
      </c>
      <c r="F5872" s="8">
        <v>102271744</v>
      </c>
      <c r="G5872" s="8">
        <v>2141684608</v>
      </c>
      <c r="H5872" s="1">
        <v>-38.117742164854697</v>
      </c>
      <c r="I5872" s="8">
        <v>1224741024</v>
      </c>
      <c r="J5872" s="1">
        <v>9.1472396850585902</v>
      </c>
      <c r="K5872" s="8">
        <v>358440000</v>
      </c>
      <c r="L5872" s="9">
        <v>392</v>
      </c>
      <c r="M5872" s="7">
        <v>1.2356320222666428</v>
      </c>
      <c r="N5872" s="1">
        <v>2.25</v>
      </c>
    </row>
    <row r="5873" spans="1:14" x14ac:dyDescent="0.25">
      <c r="A5873" s="3">
        <v>39903</v>
      </c>
      <c r="B5873" s="5" t="s">
        <v>1161</v>
      </c>
      <c r="C5873" s="5" t="s">
        <v>8111</v>
      </c>
      <c r="D5873" s="5" t="s">
        <v>1160</v>
      </c>
      <c r="E5873" s="1">
        <v>31.11</v>
      </c>
      <c r="F5873" s="8">
        <v>104608000</v>
      </c>
      <c r="G5873" s="8">
        <v>3017451264</v>
      </c>
      <c r="H5873" s="1">
        <v>3.8731212616445401</v>
      </c>
      <c r="I5873" s="8">
        <v>2535500992</v>
      </c>
      <c r="J5873" s="1">
        <v>1.5560849905014</v>
      </c>
      <c r="K5873" s="8">
        <v>358439000</v>
      </c>
      <c r="L5873" s="9">
        <v>393</v>
      </c>
      <c r="M5873" s="7">
        <v>1.2360589370920045</v>
      </c>
      <c r="N5873" s="1">
        <v>2.31999999284744</v>
      </c>
    </row>
    <row r="5874" spans="1:14" x14ac:dyDescent="0.25">
      <c r="A5874" s="3">
        <v>39903</v>
      </c>
      <c r="B5874" s="5" t="s">
        <v>1593</v>
      </c>
      <c r="C5874" s="5" t="s">
        <v>8112</v>
      </c>
      <c r="D5874" s="5" t="s">
        <v>1469</v>
      </c>
      <c r="E5874" s="1">
        <v>18.86</v>
      </c>
      <c r="F5874" s="8">
        <v>121947000</v>
      </c>
      <c r="G5874" s="8">
        <v>2335556864</v>
      </c>
      <c r="H5874" s="1">
        <v>-51.000260358775797</v>
      </c>
      <c r="I5874" s="8">
        <v>3092730944</v>
      </c>
      <c r="J5874" s="1">
        <v>7.15877389907837</v>
      </c>
      <c r="K5874" s="8">
        <v>355007000</v>
      </c>
      <c r="L5874" s="9">
        <v>394</v>
      </c>
      <c r="M5874" s="7">
        <v>1.2364817642715447</v>
      </c>
      <c r="N5874" s="1">
        <v>1.75999996066093</v>
      </c>
    </row>
    <row r="5875" spans="1:14" x14ac:dyDescent="0.25">
      <c r="A5875" s="3">
        <v>39903</v>
      </c>
      <c r="B5875" s="5" t="s">
        <v>1773</v>
      </c>
      <c r="C5875" s="5" t="s">
        <v>8113</v>
      </c>
      <c r="D5875" s="5" t="s">
        <v>1772</v>
      </c>
      <c r="E5875" s="1">
        <v>23.57</v>
      </c>
      <c r="F5875" s="8">
        <v>103359072</v>
      </c>
      <c r="G5875" s="8">
        <v>2482127616</v>
      </c>
      <c r="H5875" s="1">
        <v>-39.483547856529398</v>
      </c>
      <c r="I5875" s="8">
        <v>945791008</v>
      </c>
      <c r="J5875" s="1">
        <v>29.176420211791999</v>
      </c>
      <c r="K5875" s="8">
        <v>354663000</v>
      </c>
      <c r="L5875" s="9">
        <v>395</v>
      </c>
      <c r="M5875" s="7">
        <v>1.2369041817336714</v>
      </c>
      <c r="N5875" s="1">
        <v>2.0899999737739599</v>
      </c>
    </row>
    <row r="5876" spans="1:14" x14ac:dyDescent="0.25">
      <c r="A5876" s="3">
        <v>39903</v>
      </c>
      <c r="B5876" s="5" t="s">
        <v>1512</v>
      </c>
      <c r="C5876" s="5" t="s">
        <v>8114</v>
      </c>
      <c r="D5876" s="5" t="s">
        <v>1511</v>
      </c>
      <c r="E5876" s="1">
        <v>4.03</v>
      </c>
      <c r="F5876" s="8">
        <v>262336032</v>
      </c>
      <c r="G5876" s="8">
        <v>997599680</v>
      </c>
      <c r="H5876" s="1">
        <v>-81.530704554664695</v>
      </c>
      <c r="I5876" s="8">
        <v>5128817024</v>
      </c>
      <c r="J5876" s="1">
        <v>-15.0048828125</v>
      </c>
      <c r="K5876" s="8">
        <v>352197000</v>
      </c>
      <c r="L5876" s="9">
        <v>396</v>
      </c>
      <c r="M5876" s="7">
        <v>1.2373236620936434</v>
      </c>
      <c r="N5876" s="1">
        <v>-4.3199998065829304</v>
      </c>
    </row>
    <row r="5877" spans="1:14" x14ac:dyDescent="0.25">
      <c r="A5877" s="3">
        <v>39903</v>
      </c>
      <c r="B5877" s="5" t="s">
        <v>1207</v>
      </c>
      <c r="C5877" s="5" t="s">
        <v>8115</v>
      </c>
      <c r="D5877" s="5" t="s">
        <v>1055</v>
      </c>
      <c r="E5877" s="1">
        <v>33</v>
      </c>
      <c r="F5877" s="8">
        <v>184900000</v>
      </c>
      <c r="G5877" s="8">
        <v>6095131648</v>
      </c>
      <c r="H5877" s="1">
        <v>-2.01900326310651</v>
      </c>
      <c r="I5877" s="8">
        <v>1859500000</v>
      </c>
      <c r="J5877" s="1">
        <v>9.5671977996826207</v>
      </c>
      <c r="K5877" s="8">
        <v>351100000</v>
      </c>
      <c r="L5877" s="9">
        <v>397</v>
      </c>
      <c r="M5877" s="7">
        <v>1.2377418358838408</v>
      </c>
      <c r="N5877" s="1">
        <v>1.3299999926239301</v>
      </c>
    </row>
    <row r="5878" spans="1:14" x14ac:dyDescent="0.25">
      <c r="A5878" s="3">
        <v>39903</v>
      </c>
      <c r="B5878" s="5" t="s">
        <v>1785</v>
      </c>
      <c r="C5878" s="5" t="s">
        <v>8116</v>
      </c>
      <c r="D5878" s="5" t="s">
        <v>1784</v>
      </c>
      <c r="E5878" s="1">
        <v>19.97</v>
      </c>
      <c r="F5878" s="8">
        <v>112013040</v>
      </c>
      <c r="G5878" s="8">
        <v>2361412096</v>
      </c>
      <c r="H5878" s="1">
        <v>-85.388817351212296</v>
      </c>
      <c r="I5878" s="8">
        <v>2987323968</v>
      </c>
      <c r="J5878" s="1">
        <v>11.1554555892944</v>
      </c>
      <c r="K5878" s="8">
        <v>345084992</v>
      </c>
      <c r="L5878" s="9">
        <v>398</v>
      </c>
      <c r="M5878" s="7">
        <v>1.2381528455649711</v>
      </c>
      <c r="N5878" s="1">
        <v>1.8800000250339499</v>
      </c>
    </row>
    <row r="5879" spans="1:14" x14ac:dyDescent="0.25">
      <c r="A5879" s="3">
        <v>39903</v>
      </c>
      <c r="B5879" s="5" t="s">
        <v>1608</v>
      </c>
      <c r="C5879" s="5" t="s">
        <v>8117</v>
      </c>
      <c r="D5879" s="5" t="s">
        <v>1347</v>
      </c>
      <c r="E5879" s="1">
        <v>9.83</v>
      </c>
      <c r="F5879" s="8">
        <v>115344816</v>
      </c>
      <c r="G5879" s="8">
        <v>1081866752</v>
      </c>
      <c r="H5879" s="1">
        <v>-80.977004612690195</v>
      </c>
      <c r="I5879" s="8">
        <v>3481702976</v>
      </c>
      <c r="J5879" s="1">
        <v>-7.7909030914306596</v>
      </c>
      <c r="K5879" s="8">
        <v>342959992</v>
      </c>
      <c r="L5879" s="9">
        <v>399</v>
      </c>
      <c r="M5879" s="7">
        <v>1.2385613242882427</v>
      </c>
      <c r="N5879" s="1">
        <v>-2.42999988794327</v>
      </c>
    </row>
    <row r="5880" spans="1:14" x14ac:dyDescent="0.25">
      <c r="A5880" s="3">
        <v>39903</v>
      </c>
      <c r="B5880" s="5" t="s">
        <v>1789</v>
      </c>
      <c r="C5880" s="5" t="s">
        <v>8118</v>
      </c>
      <c r="D5880" s="5" t="s">
        <v>1788</v>
      </c>
      <c r="E5880" s="1">
        <v>35.01</v>
      </c>
      <c r="F5880" s="8">
        <v>134828656</v>
      </c>
      <c r="G5880" s="8">
        <v>4730092032</v>
      </c>
      <c r="H5880" s="1">
        <v>8.52448897421176</v>
      </c>
      <c r="I5880" s="8">
        <v>3576553024</v>
      </c>
      <c r="J5880" s="1">
        <v>41.796218872070298</v>
      </c>
      <c r="K5880" s="8">
        <v>335617000</v>
      </c>
      <c r="L5880" s="9">
        <v>400</v>
      </c>
      <c r="M5880" s="7">
        <v>1.2389610572217222</v>
      </c>
      <c r="N5880" s="1">
        <v>1.5099999904632599</v>
      </c>
    </row>
    <row r="5881" spans="1:14" x14ac:dyDescent="0.25">
      <c r="A5881" s="3">
        <v>39903</v>
      </c>
      <c r="B5881" s="5" t="s">
        <v>1724</v>
      </c>
      <c r="C5881" s="5" t="s">
        <v>8119</v>
      </c>
      <c r="D5881" s="5" t="s">
        <v>1723</v>
      </c>
      <c r="E5881" s="1">
        <v>32.479999999999997</v>
      </c>
      <c r="F5881" s="8">
        <v>173470240</v>
      </c>
      <c r="G5881" s="8">
        <v>5580737024</v>
      </c>
      <c r="H5881" s="1">
        <v>-28.9355688852254</v>
      </c>
      <c r="I5881" s="8">
        <v>1620322944</v>
      </c>
      <c r="J5881" s="1">
        <v>26.415197372436499</v>
      </c>
      <c r="K5881" s="8">
        <v>333815000</v>
      </c>
      <c r="L5881" s="9">
        <v>401</v>
      </c>
      <c r="M5881" s="7">
        <v>1.2393586439029376</v>
      </c>
      <c r="N5881" s="1">
        <v>0.60499998927116405</v>
      </c>
    </row>
    <row r="5882" spans="1:14" x14ac:dyDescent="0.25">
      <c r="A5882" s="3">
        <v>39903</v>
      </c>
      <c r="B5882" s="5" t="s">
        <v>1658</v>
      </c>
      <c r="C5882" s="5" t="s">
        <v>8120</v>
      </c>
      <c r="D5882" s="5" t="s">
        <v>1657</v>
      </c>
      <c r="E5882" s="1">
        <v>16.22</v>
      </c>
      <c r="F5882" s="8">
        <v>181000000</v>
      </c>
      <c r="G5882" s="8">
        <v>2838172416</v>
      </c>
      <c r="H5882" s="1">
        <v>-40.477066739983499</v>
      </c>
      <c r="I5882" s="8">
        <v>1762000000</v>
      </c>
      <c r="J5882" s="1">
        <v>3.5252640247345002</v>
      </c>
      <c r="K5882" s="8">
        <v>333000000</v>
      </c>
      <c r="L5882" s="9">
        <v>402</v>
      </c>
      <c r="M5882" s="7">
        <v>1.2397552598873742</v>
      </c>
      <c r="N5882" s="1">
        <v>1.3999999910593</v>
      </c>
    </row>
    <row r="5883" spans="1:14" x14ac:dyDescent="0.25">
      <c r="A5883" s="3">
        <v>39903</v>
      </c>
      <c r="B5883" s="5" t="s">
        <v>1302</v>
      </c>
      <c r="C5883" s="5" t="s">
        <v>8121</v>
      </c>
      <c r="D5883" s="5" t="s">
        <v>1301</v>
      </c>
      <c r="E5883" s="1">
        <v>29.07</v>
      </c>
      <c r="F5883" s="8">
        <v>166000000</v>
      </c>
      <c r="G5883" s="8">
        <v>4394085376</v>
      </c>
      <c r="H5883" s="1">
        <v>-29.112447711248201</v>
      </c>
      <c r="I5883" s="8">
        <v>1614000000</v>
      </c>
      <c r="J5883" s="1">
        <v>-3.6417911052703902</v>
      </c>
      <c r="K5883" s="8">
        <v>328000000</v>
      </c>
      <c r="L5883" s="9">
        <v>403</v>
      </c>
      <c r="M5883" s="7">
        <v>1.2401459206768493</v>
      </c>
      <c r="N5883" s="1">
        <v>1.37000000476837</v>
      </c>
    </row>
    <row r="5884" spans="1:14" x14ac:dyDescent="0.25">
      <c r="A5884" s="3">
        <v>39903</v>
      </c>
      <c r="B5884" s="5" t="s">
        <v>65</v>
      </c>
      <c r="C5884" s="5" t="s">
        <v>8122</v>
      </c>
      <c r="D5884" s="5" t="s">
        <v>66</v>
      </c>
      <c r="E5884" s="1">
        <v>8.57</v>
      </c>
      <c r="F5884" s="8">
        <v>125100000</v>
      </c>
      <c r="G5884" s="8">
        <v>1125744384</v>
      </c>
      <c r="H5884" s="1">
        <v>-53.8438259239174</v>
      </c>
      <c r="I5884" s="8">
        <v>4224500032</v>
      </c>
      <c r="J5884" s="1">
        <v>-0.63974398374557495</v>
      </c>
      <c r="K5884" s="8">
        <v>324800000</v>
      </c>
      <c r="L5884" s="9">
        <v>404</v>
      </c>
      <c r="M5884" s="7">
        <v>1.2405327701415489</v>
      </c>
      <c r="N5884" s="1">
        <v>1.5099999904632599</v>
      </c>
    </row>
    <row r="5885" spans="1:14" x14ac:dyDescent="0.25">
      <c r="A5885" s="3">
        <v>39903</v>
      </c>
      <c r="B5885" s="5" t="s">
        <v>1514</v>
      </c>
      <c r="C5885" s="5" t="s">
        <v>8123</v>
      </c>
      <c r="D5885" s="5" t="s">
        <v>1513</v>
      </c>
      <c r="E5885" s="1">
        <v>35.03</v>
      </c>
      <c r="F5885" s="8">
        <v>121180656</v>
      </c>
      <c r="G5885" s="8">
        <v>3870810624</v>
      </c>
      <c r="H5885" s="1">
        <v>-61.608206121646603</v>
      </c>
      <c r="I5885" s="8">
        <v>1486426016</v>
      </c>
      <c r="J5885" s="1">
        <v>0.41226801276206998</v>
      </c>
      <c r="K5885" s="8">
        <v>319775000</v>
      </c>
      <c r="L5885" s="9">
        <v>405</v>
      </c>
      <c r="M5885" s="7">
        <v>1.2409136346353125</v>
      </c>
      <c r="N5885" s="1">
        <v>1.0400000512599901</v>
      </c>
    </row>
    <row r="5886" spans="1:14" x14ac:dyDescent="0.25">
      <c r="A5886" s="3">
        <v>39903</v>
      </c>
      <c r="B5886" s="5" t="s">
        <v>1751</v>
      </c>
      <c r="C5886" s="5" t="s">
        <v>8124</v>
      </c>
      <c r="D5886" s="5" t="s">
        <v>1750</v>
      </c>
      <c r="E5886" s="1">
        <v>95.36</v>
      </c>
      <c r="F5886" s="8">
        <v>39183000</v>
      </c>
      <c r="G5886" s="8">
        <v>3679565568</v>
      </c>
      <c r="H5886" s="1">
        <v>-69.924622825380794</v>
      </c>
      <c r="I5886" s="8">
        <v>874919984</v>
      </c>
      <c r="J5886" s="1">
        <v>45.6188774108887</v>
      </c>
      <c r="K5886" s="8">
        <v>310836000</v>
      </c>
      <c r="L5886" s="9">
        <v>406</v>
      </c>
      <c r="M5886" s="7">
        <v>1.2412838524315237</v>
      </c>
      <c r="N5886" s="1">
        <v>5.2599999904632604</v>
      </c>
    </row>
    <row r="5887" spans="1:14" x14ac:dyDescent="0.25">
      <c r="A5887" s="3">
        <v>39903</v>
      </c>
      <c r="B5887" s="5" t="s">
        <v>1153</v>
      </c>
      <c r="C5887" s="5" t="s">
        <v>8125</v>
      </c>
      <c r="D5887" s="5" t="s">
        <v>1152</v>
      </c>
      <c r="E5887" s="1">
        <v>16.87</v>
      </c>
      <c r="F5887" s="8">
        <v>77700000</v>
      </c>
      <c r="G5887" s="8">
        <v>1311305088</v>
      </c>
      <c r="H5887" s="1">
        <v>-58.722776412719099</v>
      </c>
      <c r="I5887" s="8">
        <v>4528300032</v>
      </c>
      <c r="J5887" s="1">
        <v>-8.9567537307739293</v>
      </c>
      <c r="K5887" s="8">
        <v>303900000</v>
      </c>
      <c r="L5887" s="9">
        <v>407</v>
      </c>
      <c r="M5887" s="7">
        <v>1.2416458091812843</v>
      </c>
      <c r="N5887" s="1">
        <v>2.6100000292062799</v>
      </c>
    </row>
    <row r="5888" spans="1:14" x14ac:dyDescent="0.25">
      <c r="A5888" s="3">
        <v>39903</v>
      </c>
      <c r="B5888" s="5" t="s">
        <v>1460</v>
      </c>
      <c r="C5888" s="5" t="s">
        <v>8126</v>
      </c>
      <c r="D5888" s="5" t="s">
        <v>1459</v>
      </c>
      <c r="E5888" s="1">
        <v>33.24</v>
      </c>
      <c r="F5888" s="8">
        <v>158045543.87364101</v>
      </c>
      <c r="G5888" s="8">
        <v>4851921920</v>
      </c>
      <c r="H5888" s="1">
        <v>-65.552147360531094</v>
      </c>
      <c r="I5888" s="8">
        <v>2700290048</v>
      </c>
      <c r="J5888" s="1">
        <v>11.886874198913601</v>
      </c>
      <c r="K5888" s="8">
        <v>302099000</v>
      </c>
      <c r="L5888" s="9">
        <v>408</v>
      </c>
      <c r="M5888" s="7">
        <v>1.2420056208698198</v>
      </c>
      <c r="N5888" s="1">
        <v>2.1812364124660202</v>
      </c>
    </row>
    <row r="5889" spans="1:14" x14ac:dyDescent="0.25">
      <c r="A5889" s="3">
        <v>39903</v>
      </c>
      <c r="B5889" s="5" t="s">
        <v>1632</v>
      </c>
      <c r="C5889" s="5" t="s">
        <v>8127</v>
      </c>
      <c r="D5889" s="5" t="s">
        <v>1455</v>
      </c>
      <c r="E5889" s="1">
        <v>45.71</v>
      </c>
      <c r="F5889" s="8">
        <v>122000000</v>
      </c>
      <c r="G5889" s="8">
        <v>5516370944</v>
      </c>
      <c r="H5889" s="1">
        <v>-64.927492946922499</v>
      </c>
      <c r="I5889" s="8">
        <v>46769999872</v>
      </c>
      <c r="J5889" s="1">
        <v>-7.75693702697754</v>
      </c>
      <c r="K5889" s="8">
        <v>302000000</v>
      </c>
      <c r="L5889" s="9">
        <v>409</v>
      </c>
      <c r="M5889" s="7">
        <v>1.2423653146454952</v>
      </c>
      <c r="N5889" s="1">
        <v>0.45999997854232799</v>
      </c>
    </row>
    <row r="5890" spans="1:14" x14ac:dyDescent="0.25">
      <c r="A5890" s="3">
        <v>39903</v>
      </c>
      <c r="B5890" s="5" t="s">
        <v>1664</v>
      </c>
      <c r="C5890" s="5" t="s">
        <v>8128</v>
      </c>
      <c r="D5890" s="5" t="s">
        <v>1663</v>
      </c>
      <c r="E5890" s="1">
        <v>21.19</v>
      </c>
      <c r="F5890" s="8">
        <v>182045712</v>
      </c>
      <c r="G5890" s="8">
        <v>3850230272</v>
      </c>
      <c r="H5890" s="1">
        <v>-31.4006479902405</v>
      </c>
      <c r="I5890" s="8">
        <v>990461984</v>
      </c>
      <c r="J5890" s="1">
        <v>-0.37838900089263899</v>
      </c>
      <c r="K5890" s="8">
        <v>296019000</v>
      </c>
      <c r="L5890" s="9">
        <v>410</v>
      </c>
      <c r="M5890" s="7">
        <v>1.2427178848169576</v>
      </c>
      <c r="N5890" s="1">
        <v>1.6399999856948899</v>
      </c>
    </row>
    <row r="5891" spans="1:14" x14ac:dyDescent="0.25">
      <c r="A5891" s="3">
        <v>39903</v>
      </c>
      <c r="B5891" s="5" t="s">
        <v>1737</v>
      </c>
      <c r="C5891" s="5" t="s">
        <v>8129</v>
      </c>
      <c r="D5891" s="5" t="s">
        <v>1736</v>
      </c>
      <c r="E5891" s="1">
        <v>20.48</v>
      </c>
      <c r="F5891" s="8">
        <v>141387008</v>
      </c>
      <c r="G5891" s="8">
        <v>2895584768</v>
      </c>
      <c r="H5891" s="1">
        <v>-43.658870971296501</v>
      </c>
      <c r="I5891" s="8">
        <v>1076974016</v>
      </c>
      <c r="J5891" s="1">
        <v>38.180412292480497</v>
      </c>
      <c r="K5891" s="8">
        <v>284491000</v>
      </c>
      <c r="L5891" s="9">
        <v>411</v>
      </c>
      <c r="M5891" s="7">
        <v>1.2430567246909165</v>
      </c>
      <c r="N5891" s="1">
        <v>1.4700000286102299</v>
      </c>
    </row>
    <row r="5892" spans="1:14" x14ac:dyDescent="0.25">
      <c r="A5892" s="3">
        <v>39903</v>
      </c>
      <c r="B5892" s="5" t="s">
        <v>409</v>
      </c>
      <c r="C5892" s="5" t="s">
        <v>8130</v>
      </c>
      <c r="D5892" s="5" t="s">
        <v>410</v>
      </c>
      <c r="E5892" s="1">
        <v>20.97</v>
      </c>
      <c r="F5892" s="8">
        <v>99708192</v>
      </c>
      <c r="G5892" s="8">
        <v>2069339520</v>
      </c>
      <c r="H5892" s="1">
        <v>-23.841186951299601</v>
      </c>
      <c r="I5892" s="8">
        <v>3779372928</v>
      </c>
      <c r="J5892" s="1">
        <v>3.5648660659789999</v>
      </c>
      <c r="K5892" s="8">
        <v>280285000</v>
      </c>
      <c r="L5892" s="9">
        <v>412</v>
      </c>
      <c r="M5892" s="7">
        <v>1.2433905550548741</v>
      </c>
      <c r="N5892" s="1">
        <v>1.65999999642372</v>
      </c>
    </row>
    <row r="5893" spans="1:14" x14ac:dyDescent="0.25">
      <c r="A5893" s="3">
        <v>39903</v>
      </c>
      <c r="B5893" s="5" t="s">
        <v>1745</v>
      </c>
      <c r="C5893" s="5" t="s">
        <v>8131</v>
      </c>
      <c r="D5893" s="5" t="s">
        <v>1744</v>
      </c>
      <c r="E5893" s="1">
        <v>47.73</v>
      </c>
      <c r="F5893" s="8">
        <v>85252880</v>
      </c>
      <c r="G5893" s="8">
        <v>4020499712</v>
      </c>
      <c r="H5893" s="1">
        <v>-21.7925602213387</v>
      </c>
      <c r="I5893" s="8">
        <v>1083679008</v>
      </c>
      <c r="J5893" s="1">
        <v>16.178960800170898</v>
      </c>
      <c r="K5893" s="8">
        <v>274711000</v>
      </c>
      <c r="L5893" s="9">
        <v>413</v>
      </c>
      <c r="M5893" s="7">
        <v>1.2437177465674885</v>
      </c>
      <c r="N5893" s="1">
        <v>1.71999999880791</v>
      </c>
    </row>
    <row r="5894" spans="1:14" x14ac:dyDescent="0.25">
      <c r="A5894" s="3">
        <v>39903</v>
      </c>
      <c r="B5894" s="5" t="s">
        <v>1445</v>
      </c>
      <c r="C5894" s="5" t="s">
        <v>8132</v>
      </c>
      <c r="D5894" s="5" t="s">
        <v>1444</v>
      </c>
      <c r="E5894" s="1">
        <v>4.26</v>
      </c>
      <c r="F5894" s="8">
        <v>691366016</v>
      </c>
      <c r="G5894" s="8">
        <v>2709064960</v>
      </c>
      <c r="H5894" s="1">
        <v>-81.358926385158199</v>
      </c>
      <c r="I5894" s="8">
        <v>9635940096</v>
      </c>
      <c r="J5894" s="1">
        <v>-11.8373107910156</v>
      </c>
      <c r="K5894" s="8">
        <v>267784984</v>
      </c>
      <c r="L5894" s="9">
        <v>414</v>
      </c>
      <c r="M5894" s="7">
        <v>1.2440366889249854</v>
      </c>
      <c r="N5894" s="1">
        <v>-8.0800002664327604</v>
      </c>
    </row>
    <row r="5895" spans="1:14" x14ac:dyDescent="0.25">
      <c r="A5895" s="3">
        <v>39903</v>
      </c>
      <c r="B5895" s="5" t="s">
        <v>1563</v>
      </c>
      <c r="C5895" s="5" t="s">
        <v>8133</v>
      </c>
      <c r="D5895" s="5" t="s">
        <v>1467</v>
      </c>
      <c r="E5895" s="1">
        <v>18.87</v>
      </c>
      <c r="F5895" s="8">
        <v>191547792</v>
      </c>
      <c r="G5895" s="8">
        <v>3623472896</v>
      </c>
      <c r="H5895" s="1">
        <v>-42.416842918405202</v>
      </c>
      <c r="I5895" s="8">
        <v>1150581984</v>
      </c>
      <c r="J5895" s="1">
        <v>13.484813690185501</v>
      </c>
      <c r="K5895" s="8">
        <v>267595000</v>
      </c>
      <c r="L5895" s="9">
        <v>415</v>
      </c>
      <c r="M5895" s="7">
        <v>1.2443554050041306</v>
      </c>
      <c r="N5895" s="1">
        <v>-1.97999995946884</v>
      </c>
    </row>
    <row r="5896" spans="1:14" x14ac:dyDescent="0.25">
      <c r="A5896" s="3">
        <v>39903</v>
      </c>
      <c r="B5896" s="5" t="s">
        <v>1280</v>
      </c>
      <c r="C5896" s="5" t="s">
        <v>8134</v>
      </c>
      <c r="D5896" s="5" t="s">
        <v>1279</v>
      </c>
      <c r="E5896" s="1">
        <v>6.65</v>
      </c>
      <c r="F5896" s="8">
        <v>157890144</v>
      </c>
      <c r="G5896" s="8">
        <v>962938624</v>
      </c>
      <c r="H5896" s="1">
        <v>-81.904370948548305</v>
      </c>
      <c r="I5896" s="8">
        <v>1037900000</v>
      </c>
      <c r="J5896" s="1">
        <v>-7.0814681053161603</v>
      </c>
      <c r="K5896" s="8">
        <v>257600000</v>
      </c>
      <c r="L5896" s="9">
        <v>416</v>
      </c>
      <c r="M5896" s="7">
        <v>1.2446622166485477</v>
      </c>
      <c r="N5896" s="1">
        <v>0.86000000312924396</v>
      </c>
    </row>
    <row r="5897" spans="1:14" x14ac:dyDescent="0.25">
      <c r="A5897" s="3">
        <v>39903</v>
      </c>
      <c r="B5897" s="5" t="s">
        <v>1763</v>
      </c>
      <c r="C5897" s="5" t="s">
        <v>8135</v>
      </c>
      <c r="D5897" s="5" t="s">
        <v>1762</v>
      </c>
      <c r="E5897" s="1">
        <v>17.97</v>
      </c>
      <c r="F5897" s="8">
        <v>334943328</v>
      </c>
      <c r="G5897" s="8">
        <v>6079774720</v>
      </c>
      <c r="H5897" s="1">
        <v>10.2681865252955</v>
      </c>
      <c r="I5897" s="8">
        <v>1220800000</v>
      </c>
      <c r="J5897" s="1">
        <v>36.799640655517599</v>
      </c>
      <c r="K5897" s="8">
        <v>257100000</v>
      </c>
      <c r="L5897" s="9">
        <v>417</v>
      </c>
      <c r="M5897" s="7">
        <v>1.2449684327734687</v>
      </c>
      <c r="N5897" s="1">
        <v>0.42999999597668598</v>
      </c>
    </row>
    <row r="5898" spans="1:14" x14ac:dyDescent="0.25">
      <c r="A5898" s="3">
        <v>39903</v>
      </c>
      <c r="B5898" s="5" t="s">
        <v>1328</v>
      </c>
      <c r="C5898" s="5" t="s">
        <v>8136</v>
      </c>
      <c r="D5898" s="5" t="s">
        <v>1327</v>
      </c>
      <c r="E5898" s="1">
        <v>11.99</v>
      </c>
      <c r="F5898" s="8">
        <v>170813520</v>
      </c>
      <c r="G5898" s="8">
        <v>2034855680</v>
      </c>
      <c r="H5898" s="1">
        <v>-61.343549621737999</v>
      </c>
      <c r="I5898" s="8">
        <v>6637000064</v>
      </c>
      <c r="J5898" s="1">
        <v>3.5898239612579301</v>
      </c>
      <c r="K5898" s="8">
        <v>255000000</v>
      </c>
      <c r="L5898" s="9">
        <v>418</v>
      </c>
      <c r="M5898" s="7">
        <v>1.2452721477165059</v>
      </c>
      <c r="N5898" s="1">
        <v>0.53000001236796401</v>
      </c>
    </row>
    <row r="5899" spans="1:14" x14ac:dyDescent="0.25">
      <c r="A5899" s="3">
        <v>39903</v>
      </c>
      <c r="B5899" s="5" t="s">
        <v>1007</v>
      </c>
      <c r="C5899" s="5" t="s">
        <v>8137</v>
      </c>
      <c r="D5899" s="5" t="s">
        <v>1006</v>
      </c>
      <c r="E5899" s="1">
        <v>20.78</v>
      </c>
      <c r="F5899" s="8">
        <v>81315000</v>
      </c>
      <c r="G5899" s="8">
        <v>1747996416</v>
      </c>
      <c r="H5899" s="1">
        <v>-4.8098911623005201</v>
      </c>
      <c r="I5899" s="8">
        <v>4645283072</v>
      </c>
      <c r="J5899" s="1">
        <v>-0.23664699494838701</v>
      </c>
      <c r="K5899" s="8">
        <v>254923000</v>
      </c>
      <c r="L5899" s="9">
        <v>419</v>
      </c>
      <c r="M5899" s="7">
        <v>1.2455757709495405</v>
      </c>
      <c r="N5899" s="1">
        <v>1.87000003457069</v>
      </c>
    </row>
    <row r="5900" spans="1:14" x14ac:dyDescent="0.25">
      <c r="A5900" s="3">
        <v>39903</v>
      </c>
      <c r="B5900" s="5" t="s">
        <v>1506</v>
      </c>
      <c r="C5900" s="5" t="s">
        <v>8138</v>
      </c>
      <c r="D5900" s="5" t="s">
        <v>1505</v>
      </c>
      <c r="E5900" s="1">
        <v>26.04</v>
      </c>
      <c r="F5900" s="8">
        <v>75992768</v>
      </c>
      <c r="G5900" s="8">
        <v>1965668992</v>
      </c>
      <c r="H5900" s="1">
        <v>-46.329762697642899</v>
      </c>
      <c r="I5900" s="8">
        <v>14047800064</v>
      </c>
      <c r="J5900" s="1">
        <v>36.487117767333999</v>
      </c>
      <c r="K5900" s="8">
        <v>253200000</v>
      </c>
      <c r="L5900" s="9">
        <v>420</v>
      </c>
      <c r="M5900" s="7">
        <v>1.2458773420223914</v>
      </c>
      <c r="N5900" s="1">
        <v>1.6400000154972101</v>
      </c>
    </row>
    <row r="5901" spans="1:14" x14ac:dyDescent="0.25">
      <c r="A5901" s="3">
        <v>39903</v>
      </c>
      <c r="B5901" s="5" t="s">
        <v>491</v>
      </c>
      <c r="C5901" s="5" t="s">
        <v>8139</v>
      </c>
      <c r="D5901" s="5" t="s">
        <v>492</v>
      </c>
      <c r="E5901" s="1">
        <v>57.41</v>
      </c>
      <c r="F5901" s="8">
        <v>55260000</v>
      </c>
      <c r="G5901" s="8">
        <v>3135001856</v>
      </c>
      <c r="H5901" s="1">
        <v>-28.353922606726101</v>
      </c>
      <c r="I5901" s="8">
        <v>1602137984</v>
      </c>
      <c r="J5901" s="1">
        <v>4.6085758209228498</v>
      </c>
      <c r="K5901" s="8">
        <v>250191000</v>
      </c>
      <c r="L5901" s="9">
        <v>421</v>
      </c>
      <c r="M5901" s="7">
        <v>1.2461753292589146</v>
      </c>
      <c r="N5901" s="1">
        <v>2.64000004529953</v>
      </c>
    </row>
    <row r="5902" spans="1:14" x14ac:dyDescent="0.25">
      <c r="A5902" s="3">
        <v>39903</v>
      </c>
      <c r="B5902" s="5" t="s">
        <v>1706</v>
      </c>
      <c r="C5902" s="5" t="s">
        <v>8140</v>
      </c>
      <c r="D5902" s="5" t="s">
        <v>1705</v>
      </c>
      <c r="E5902" s="1">
        <v>357.1</v>
      </c>
      <c r="F5902" s="8">
        <v>9365232</v>
      </c>
      <c r="G5902" s="8">
        <v>3320608768</v>
      </c>
      <c r="H5902" s="1">
        <v>-57.4709222641007</v>
      </c>
      <c r="I5902" s="8">
        <v>4461580032</v>
      </c>
      <c r="J5902" s="1">
        <v>6.7259969711303702</v>
      </c>
      <c r="K5902" s="8">
        <v>249956992</v>
      </c>
      <c r="L5902" s="9">
        <v>422</v>
      </c>
      <c r="M5902" s="7">
        <v>1.2464730377827853</v>
      </c>
      <c r="N5902" s="1">
        <v>6.8800001740455601</v>
      </c>
    </row>
    <row r="5903" spans="1:14" x14ac:dyDescent="0.25">
      <c r="A5903" s="3">
        <v>39903</v>
      </c>
      <c r="B5903" s="5" t="s">
        <v>1139</v>
      </c>
      <c r="C5903" s="5" t="s">
        <v>8141</v>
      </c>
      <c r="D5903" s="5" t="s">
        <v>1138</v>
      </c>
      <c r="E5903" s="1">
        <v>44.29</v>
      </c>
      <c r="F5903" s="8"/>
      <c r="G5903" s="8">
        <v>4894541312</v>
      </c>
      <c r="H5903" s="1">
        <v>-45.180312964017098</v>
      </c>
      <c r="I5903" s="8">
        <v>3651438000</v>
      </c>
      <c r="J5903" s="1">
        <v>9.7257127761840803</v>
      </c>
      <c r="K5903" s="8">
        <v>249102000</v>
      </c>
      <c r="L5903" s="9">
        <v>423</v>
      </c>
      <c r="M5903" s="7">
        <v>1.2467697279778458</v>
      </c>
      <c r="N5903" s="1"/>
    </row>
    <row r="5904" spans="1:14" x14ac:dyDescent="0.25">
      <c r="A5904" s="3">
        <v>39903</v>
      </c>
      <c r="B5904" s="5" t="s">
        <v>1581</v>
      </c>
      <c r="C5904" s="5" t="s">
        <v>8142</v>
      </c>
      <c r="D5904" s="5" t="s">
        <v>386</v>
      </c>
      <c r="E5904" s="1">
        <v>16.809999999999999</v>
      </c>
      <c r="F5904" s="8">
        <v>226400000</v>
      </c>
      <c r="G5904" s="8">
        <v>3448071936</v>
      </c>
      <c r="H5904" s="1">
        <v>-66.183866876808807</v>
      </c>
      <c r="I5904" s="8">
        <v>2315200064</v>
      </c>
      <c r="J5904" s="1">
        <v>6.5979099273681596</v>
      </c>
      <c r="K5904" s="8">
        <v>244500000</v>
      </c>
      <c r="L5904" s="9">
        <v>424</v>
      </c>
      <c r="M5904" s="7">
        <v>1.2470609370114636</v>
      </c>
      <c r="N5904" s="1">
        <v>0.81000000238418601</v>
      </c>
    </row>
    <row r="5905" spans="1:14" x14ac:dyDescent="0.25">
      <c r="A5905" s="3">
        <v>39903</v>
      </c>
      <c r="B5905" s="5" t="s">
        <v>1756</v>
      </c>
      <c r="C5905" s="5" t="s">
        <v>8143</v>
      </c>
      <c r="D5905" s="5" t="s">
        <v>1436</v>
      </c>
      <c r="E5905" s="1">
        <v>13.41</v>
      </c>
      <c r="F5905" s="8">
        <v>304732608</v>
      </c>
      <c r="G5905" s="8">
        <v>3976393728</v>
      </c>
      <c r="H5905" s="1">
        <v>-10.9561787930321</v>
      </c>
      <c r="I5905" s="8">
        <v>4682586112</v>
      </c>
      <c r="J5905" s="1">
        <v>135.80305480957</v>
      </c>
      <c r="K5905" s="8">
        <v>244424000</v>
      </c>
      <c r="L5905" s="9">
        <v>425</v>
      </c>
      <c r="M5905" s="7">
        <v>1.2473520555261182</v>
      </c>
      <c r="N5905" s="1">
        <v>-1.0600000303238599</v>
      </c>
    </row>
    <row r="5906" spans="1:14" x14ac:dyDescent="0.25">
      <c r="A5906" s="3">
        <v>39903</v>
      </c>
      <c r="B5906" s="5" t="s">
        <v>1180</v>
      </c>
      <c r="C5906" s="5" t="s">
        <v>8144</v>
      </c>
      <c r="D5906" s="5" t="s">
        <v>1179</v>
      </c>
      <c r="E5906" s="1">
        <v>12.99</v>
      </c>
      <c r="F5906" s="8">
        <v>155800000</v>
      </c>
      <c r="G5906" s="8">
        <v>2005975552</v>
      </c>
      <c r="H5906" s="1">
        <v>-24.809346095888301</v>
      </c>
      <c r="I5906" s="8">
        <v>4076099968</v>
      </c>
      <c r="J5906" s="1">
        <v>-4.0917649269104004</v>
      </c>
      <c r="K5906" s="8">
        <v>243500000</v>
      </c>
      <c r="L5906" s="9">
        <v>426</v>
      </c>
      <c r="M5906" s="7">
        <v>1.2476420735207439</v>
      </c>
      <c r="N5906" s="1">
        <v>0.61000001430511497</v>
      </c>
    </row>
    <row r="5907" spans="1:14" x14ac:dyDescent="0.25">
      <c r="A5907" s="3">
        <v>39903</v>
      </c>
      <c r="B5907" s="5" t="s">
        <v>1722</v>
      </c>
      <c r="C5907" s="5" t="s">
        <v>8145</v>
      </c>
      <c r="D5907" s="5" t="s">
        <v>1721</v>
      </c>
      <c r="E5907" s="1">
        <v>33.5</v>
      </c>
      <c r="F5907" s="8">
        <v>153534592</v>
      </c>
      <c r="G5907" s="8">
        <v>4982053376</v>
      </c>
      <c r="H5907" s="1">
        <v>-14.8665786555707</v>
      </c>
      <c r="I5907" s="8">
        <v>1600065024</v>
      </c>
      <c r="J5907" s="1">
        <v>22.308557510376001</v>
      </c>
      <c r="K5907" s="8">
        <v>233724000</v>
      </c>
      <c r="L5907" s="9">
        <v>427</v>
      </c>
      <c r="M5907" s="7">
        <v>1.2479204479181807</v>
      </c>
      <c r="N5907" s="1">
        <v>1.1100000143051101</v>
      </c>
    </row>
    <row r="5908" spans="1:14" x14ac:dyDescent="0.25">
      <c r="A5908" s="3">
        <v>39903</v>
      </c>
      <c r="B5908" s="5" t="s">
        <v>1626</v>
      </c>
      <c r="C5908" s="5" t="s">
        <v>8146</v>
      </c>
      <c r="D5908" s="5" t="s">
        <v>1483</v>
      </c>
      <c r="E5908" s="1">
        <v>16.8</v>
      </c>
      <c r="F5908" s="8">
        <v>140399008</v>
      </c>
      <c r="G5908" s="8">
        <v>2382571008</v>
      </c>
      <c r="H5908" s="1">
        <v>-64.704001774730301</v>
      </c>
      <c r="I5908" s="8">
        <v>7963156992</v>
      </c>
      <c r="J5908" s="1">
        <v>20.664228439331101</v>
      </c>
      <c r="K5908" s="8">
        <v>228627000</v>
      </c>
      <c r="L5908" s="9">
        <v>428</v>
      </c>
      <c r="M5908" s="7">
        <v>1.2481927515898739</v>
      </c>
      <c r="N5908" s="1">
        <v>0.73999998904764697</v>
      </c>
    </row>
    <row r="5909" spans="1:14" x14ac:dyDescent="0.25">
      <c r="A5909" s="3">
        <v>39903</v>
      </c>
      <c r="B5909" s="5" t="s">
        <v>1654</v>
      </c>
      <c r="C5909" s="5" t="s">
        <v>8147</v>
      </c>
      <c r="D5909" s="5" t="s">
        <v>1653</v>
      </c>
      <c r="E5909" s="1">
        <v>5.47</v>
      </c>
      <c r="F5909" s="8">
        <v>183000000</v>
      </c>
      <c r="G5909" s="8">
        <v>954325312</v>
      </c>
      <c r="H5909" s="1">
        <v>-81.521881020551405</v>
      </c>
      <c r="I5909" s="8">
        <v>1151500000</v>
      </c>
      <c r="J5909" s="1">
        <v>-9.9616861343383807</v>
      </c>
      <c r="K5909" s="8">
        <v>219700000</v>
      </c>
      <c r="L5909" s="9">
        <v>429</v>
      </c>
      <c r="M5909" s="7">
        <v>1.2484544228564827</v>
      </c>
      <c r="N5909" s="1">
        <v>0.88999998569488503</v>
      </c>
    </row>
    <row r="5910" spans="1:14" x14ac:dyDescent="0.25">
      <c r="A5910" s="3">
        <v>39903</v>
      </c>
      <c r="B5910" s="5" t="s">
        <v>1662</v>
      </c>
      <c r="C5910" s="5" t="s">
        <v>8148</v>
      </c>
      <c r="D5910" s="5" t="s">
        <v>1661</v>
      </c>
      <c r="E5910" s="1">
        <v>19.399999999999999</v>
      </c>
      <c r="F5910" s="8">
        <v>169371680</v>
      </c>
      <c r="G5910" s="8">
        <v>3328029184</v>
      </c>
      <c r="H5910" s="1">
        <v>-51.1335031594245</v>
      </c>
      <c r="I5910" s="8">
        <v>790924016</v>
      </c>
      <c r="J5910" s="1">
        <v>24.279783248901399</v>
      </c>
      <c r="K5910" s="8">
        <v>214773000</v>
      </c>
      <c r="L5910" s="9">
        <v>430</v>
      </c>
      <c r="M5910" s="7">
        <v>1.2487102258739764</v>
      </c>
      <c r="N5910" s="1">
        <v>0.86999998986721006</v>
      </c>
    </row>
    <row r="5911" spans="1:14" x14ac:dyDescent="0.25">
      <c r="A5911" s="3">
        <v>39903</v>
      </c>
      <c r="B5911" s="5" t="s">
        <v>242</v>
      </c>
      <c r="C5911" s="5" t="s">
        <v>8149</v>
      </c>
      <c r="D5911" s="5" t="s">
        <v>243</v>
      </c>
      <c r="E5911" s="1">
        <v>12.77</v>
      </c>
      <c r="F5911" s="8">
        <v>117112000</v>
      </c>
      <c r="G5911" s="8">
        <v>1438255104</v>
      </c>
      <c r="H5911" s="1">
        <v>-53.7615235201188</v>
      </c>
      <c r="I5911" s="8">
        <v>2011128992</v>
      </c>
      <c r="J5911" s="1">
        <v>13.809597969055201</v>
      </c>
      <c r="K5911" s="8">
        <v>207366000</v>
      </c>
      <c r="L5911" s="9">
        <v>431</v>
      </c>
      <c r="M5911" s="7">
        <v>1.248957206865654</v>
      </c>
      <c r="N5911" s="1">
        <v>1.06999999284744</v>
      </c>
    </row>
    <row r="5912" spans="1:14" x14ac:dyDescent="0.25">
      <c r="A5912" s="3">
        <v>39903</v>
      </c>
      <c r="B5912" s="5" t="s">
        <v>1555</v>
      </c>
      <c r="C5912" s="5" t="s">
        <v>8150</v>
      </c>
      <c r="D5912" s="5" t="s">
        <v>1063</v>
      </c>
      <c r="E5912" s="1">
        <v>6.59</v>
      </c>
      <c r="F5912" s="8">
        <v>246612448</v>
      </c>
      <c r="G5912" s="8">
        <v>1615311232</v>
      </c>
      <c r="H5912" s="1">
        <v>-31.780535645108401</v>
      </c>
      <c r="I5912" s="8">
        <v>1176016000</v>
      </c>
      <c r="J5912" s="1">
        <v>1.3692480325698899</v>
      </c>
      <c r="K5912" s="8">
        <v>198907000</v>
      </c>
      <c r="L5912" s="9">
        <v>432</v>
      </c>
      <c r="M5912" s="7">
        <v>1.2491941128584958</v>
      </c>
      <c r="N5912" s="1">
        <v>0.59000000357627902</v>
      </c>
    </row>
    <row r="5913" spans="1:14" x14ac:dyDescent="0.25">
      <c r="A5913" s="3">
        <v>39903</v>
      </c>
      <c r="B5913" s="5" t="s">
        <v>1520</v>
      </c>
      <c r="C5913" s="5" t="s">
        <v>8151</v>
      </c>
      <c r="D5913" s="5" t="s">
        <v>1519</v>
      </c>
      <c r="E5913" s="1">
        <v>7.62</v>
      </c>
      <c r="F5913" s="8">
        <v>271080512</v>
      </c>
      <c r="G5913" s="8">
        <v>1889452544</v>
      </c>
      <c r="H5913" s="1">
        <v>-78.512331862804601</v>
      </c>
      <c r="I5913" s="8">
        <v>944346000</v>
      </c>
      <c r="J5913" s="1">
        <v>10.8559923171997</v>
      </c>
      <c r="K5913" s="8">
        <v>186102000</v>
      </c>
      <c r="L5913" s="9">
        <v>433</v>
      </c>
      <c r="M5913" s="7">
        <v>1.2494157675970412</v>
      </c>
      <c r="N5913" s="1">
        <v>0.81000001728534698</v>
      </c>
    </row>
    <row r="5914" spans="1:14" x14ac:dyDescent="0.25">
      <c r="A5914" s="3">
        <v>39903</v>
      </c>
      <c r="B5914" s="5" t="s">
        <v>828</v>
      </c>
      <c r="C5914" s="5" t="s">
        <v>8152</v>
      </c>
      <c r="D5914" s="5" t="s">
        <v>829</v>
      </c>
      <c r="E5914" s="1">
        <v>33.229999999999997</v>
      </c>
      <c r="F5914" s="8">
        <v>45198780</v>
      </c>
      <c r="G5914" s="8">
        <v>1483398400</v>
      </c>
      <c r="H5914" s="1">
        <v>-11.766898486269699</v>
      </c>
      <c r="I5914" s="8">
        <v>3776599968</v>
      </c>
      <c r="J5914" s="1">
        <v>18.899347305297901</v>
      </c>
      <c r="K5914" s="8">
        <v>184800000</v>
      </c>
      <c r="L5914" s="9">
        <v>434</v>
      </c>
      <c r="M5914" s="7">
        <v>1.2496358716028186</v>
      </c>
      <c r="N5914" s="1">
        <v>2.6399999540299199</v>
      </c>
    </row>
    <row r="5915" spans="1:14" x14ac:dyDescent="0.25">
      <c r="A5915" s="3">
        <v>39903</v>
      </c>
      <c r="B5915" s="5" t="s">
        <v>1731</v>
      </c>
      <c r="C5915" s="5" t="s">
        <v>8153</v>
      </c>
      <c r="D5915" s="5" t="s">
        <v>1333</v>
      </c>
      <c r="E5915" s="1">
        <v>8.15</v>
      </c>
      <c r="F5915" s="8">
        <v>118614000</v>
      </c>
      <c r="G5915" s="8">
        <v>999139072</v>
      </c>
      <c r="H5915" s="1">
        <v>-78.8914802131725</v>
      </c>
      <c r="I5915" s="8">
        <v>1347521024</v>
      </c>
      <c r="J5915" s="1">
        <v>1.4974269866943399</v>
      </c>
      <c r="K5915" s="8">
        <v>184411000</v>
      </c>
      <c r="L5915" s="9">
        <v>435</v>
      </c>
      <c r="M5915" s="7">
        <v>1.2498555122944282</v>
      </c>
      <c r="N5915" s="1">
        <v>1.04000000655651</v>
      </c>
    </row>
    <row r="5916" spans="1:14" x14ac:dyDescent="0.25">
      <c r="A5916" s="3">
        <v>39903</v>
      </c>
      <c r="B5916" s="5" t="s">
        <v>1552</v>
      </c>
      <c r="C5916" s="5" t="s">
        <v>8154</v>
      </c>
      <c r="D5916" s="5" t="s">
        <v>1248</v>
      </c>
      <c r="E5916" s="1">
        <v>11.12</v>
      </c>
      <c r="F5916" s="8">
        <v>122728000</v>
      </c>
      <c r="G5916" s="8">
        <v>1366356864</v>
      </c>
      <c r="H5916" s="1">
        <v>-29.5310514972657</v>
      </c>
      <c r="I5916" s="8">
        <v>663038016</v>
      </c>
      <c r="J5916" s="1">
        <v>1.90370798110962</v>
      </c>
      <c r="K5916" s="8">
        <v>184278000</v>
      </c>
      <c r="L5916" s="9">
        <v>436</v>
      </c>
      <c r="M5916" s="7">
        <v>1.2500749945778515</v>
      </c>
      <c r="N5916" s="1">
        <v>0.85999998450279203</v>
      </c>
    </row>
    <row r="5917" spans="1:14" x14ac:dyDescent="0.25">
      <c r="A5917" s="3">
        <v>39903</v>
      </c>
      <c r="B5917" s="5" t="s">
        <v>67</v>
      </c>
      <c r="C5917" s="5" t="s">
        <v>8155</v>
      </c>
      <c r="D5917" s="5" t="s">
        <v>68</v>
      </c>
      <c r="E5917" s="1">
        <v>16.64</v>
      </c>
      <c r="F5917" s="8">
        <v>44955732</v>
      </c>
      <c r="G5917" s="8">
        <v>730320768</v>
      </c>
      <c r="H5917" s="1">
        <v>-70.984324025352706</v>
      </c>
      <c r="I5917" s="8">
        <v>1522891008</v>
      </c>
      <c r="J5917" s="1">
        <v>-1.82266497612</v>
      </c>
      <c r="K5917" s="8">
        <v>181204000</v>
      </c>
      <c r="L5917" s="9">
        <v>437</v>
      </c>
      <c r="M5917" s="7">
        <v>1.2502908156074126</v>
      </c>
      <c r="N5917" s="1">
        <v>2.09999999403954</v>
      </c>
    </row>
    <row r="5918" spans="1:14" x14ac:dyDescent="0.25">
      <c r="A5918" s="3">
        <v>39903</v>
      </c>
      <c r="B5918" s="5" t="s">
        <v>1516</v>
      </c>
      <c r="C5918" s="5" t="s">
        <v>8156</v>
      </c>
      <c r="D5918" s="5" t="s">
        <v>1515</v>
      </c>
      <c r="E5918" s="1">
        <v>47.06</v>
      </c>
      <c r="F5918" s="8">
        <v>77119960</v>
      </c>
      <c r="G5918" s="8">
        <v>3495245312</v>
      </c>
      <c r="H5918" s="1">
        <v>-52.346250033510003</v>
      </c>
      <c r="I5918" s="8">
        <v>864904992</v>
      </c>
      <c r="J5918" s="1">
        <v>11.418968200683601</v>
      </c>
      <c r="K5918" s="8">
        <v>171559000</v>
      </c>
      <c r="L5918" s="9">
        <v>438</v>
      </c>
      <c r="M5918" s="7">
        <v>1.2504951490658931</v>
      </c>
      <c r="N5918" s="1">
        <v>5.04735521773092</v>
      </c>
    </row>
    <row r="5919" spans="1:14" x14ac:dyDescent="0.25">
      <c r="A5919" s="3">
        <v>39903</v>
      </c>
      <c r="B5919" s="5" t="s">
        <v>1566</v>
      </c>
      <c r="C5919" s="5" t="s">
        <v>8157</v>
      </c>
      <c r="D5919" s="5" t="s">
        <v>1140</v>
      </c>
      <c r="E5919" s="1">
        <v>22.64</v>
      </c>
      <c r="F5919" s="8">
        <v>180056000</v>
      </c>
      <c r="G5919" s="8">
        <v>3966101504</v>
      </c>
      <c r="H5919" s="1">
        <v>-48.381215060208902</v>
      </c>
      <c r="I5919" s="8">
        <v>1583353952</v>
      </c>
      <c r="J5919" s="1">
        <v>13.7514352798462</v>
      </c>
      <c r="K5919" s="8">
        <v>171141000</v>
      </c>
      <c r="L5919" s="9">
        <v>439</v>
      </c>
      <c r="M5919" s="7">
        <v>1.2506989846700747</v>
      </c>
      <c r="N5919" s="1">
        <v>0.980000019073486</v>
      </c>
    </row>
    <row r="5920" spans="1:14" x14ac:dyDescent="0.25">
      <c r="A5920" s="3">
        <v>39903</v>
      </c>
      <c r="B5920" s="5" t="s">
        <v>1001</v>
      </c>
      <c r="C5920" s="5" t="s">
        <v>8158</v>
      </c>
      <c r="D5920" s="5" t="s">
        <v>54</v>
      </c>
      <c r="E5920" s="1">
        <v>4.5199999999999996</v>
      </c>
      <c r="F5920" s="8">
        <v>143804208</v>
      </c>
      <c r="G5920" s="8">
        <v>665067520</v>
      </c>
      <c r="H5920" s="1">
        <v>-73.616506432487299</v>
      </c>
      <c r="I5920" s="8">
        <v>2948856000</v>
      </c>
      <c r="J5920" s="1">
        <v>-7.7062621116638201</v>
      </c>
      <c r="K5920" s="8">
        <v>157243000</v>
      </c>
      <c r="L5920" s="9">
        <v>440</v>
      </c>
      <c r="M5920" s="7">
        <v>1.2508862672143413</v>
      </c>
      <c r="N5920" s="1">
        <v>-0.40000000596046398</v>
      </c>
    </row>
    <row r="5921" spans="1:14" x14ac:dyDescent="0.25">
      <c r="A5921" s="3">
        <v>39903</v>
      </c>
      <c r="B5921" s="5" t="s">
        <v>1718</v>
      </c>
      <c r="C5921" s="5" t="s">
        <v>8159</v>
      </c>
      <c r="D5921" s="5" t="s">
        <v>1717</v>
      </c>
      <c r="E5921" s="1">
        <v>30.59</v>
      </c>
      <c r="F5921" s="8">
        <v>104703704</v>
      </c>
      <c r="G5921" s="8">
        <v>3117246464</v>
      </c>
      <c r="H5921" s="1">
        <v>-20.443349338281699</v>
      </c>
      <c r="I5921" s="8">
        <v>563959008</v>
      </c>
      <c r="J5921" s="1">
        <v>21.538328170776399</v>
      </c>
      <c r="K5921" s="8">
        <v>152486000</v>
      </c>
      <c r="L5921" s="9">
        <v>441</v>
      </c>
      <c r="M5921" s="7">
        <v>1.2510678839861216</v>
      </c>
      <c r="N5921" s="1">
        <v>2.8899999856948901</v>
      </c>
    </row>
    <row r="5922" spans="1:14" x14ac:dyDescent="0.25">
      <c r="A5922" s="3">
        <v>39903</v>
      </c>
      <c r="B5922" s="5" t="s">
        <v>1714</v>
      </c>
      <c r="C5922" s="5" t="s">
        <v>8160</v>
      </c>
      <c r="D5922" s="5" t="s">
        <v>1713</v>
      </c>
      <c r="E5922" s="1">
        <v>22.61</v>
      </c>
      <c r="F5922" s="8">
        <v>143287008</v>
      </c>
      <c r="G5922" s="8">
        <v>3075428608</v>
      </c>
      <c r="H5922" s="1">
        <v>-39.9788982000685</v>
      </c>
      <c r="I5922" s="8">
        <v>937787984</v>
      </c>
      <c r="J5922" s="1">
        <v>23.520830154418899</v>
      </c>
      <c r="K5922" s="8">
        <v>148475000</v>
      </c>
      <c r="L5922" s="9">
        <v>442</v>
      </c>
      <c r="M5922" s="7">
        <v>1.2512447235005035</v>
      </c>
      <c r="N5922" s="1">
        <v>1.6199999898672099</v>
      </c>
    </row>
    <row r="5923" spans="1:14" x14ac:dyDescent="0.25">
      <c r="A5923" s="3">
        <v>39903</v>
      </c>
      <c r="B5923" s="5" t="s">
        <v>1531</v>
      </c>
      <c r="C5923" s="5" t="s">
        <v>8161</v>
      </c>
      <c r="D5923" s="5" t="s">
        <v>1108</v>
      </c>
      <c r="E5923" s="1">
        <v>13.74</v>
      </c>
      <c r="F5923" s="8">
        <v>173230544</v>
      </c>
      <c r="G5923" s="8">
        <v>2243542784</v>
      </c>
      <c r="H5923" s="1">
        <v>-49.123504225937801</v>
      </c>
      <c r="I5923" s="8">
        <v>3199889984</v>
      </c>
      <c r="J5923" s="1">
        <v>1.91290295124054</v>
      </c>
      <c r="K5923" s="8">
        <v>146147000</v>
      </c>
      <c r="L5923" s="9">
        <v>443</v>
      </c>
      <c r="M5923" s="7">
        <v>1.2514187902761116</v>
      </c>
      <c r="N5923" s="1">
        <v>0.33000001311302202</v>
      </c>
    </row>
    <row r="5924" spans="1:14" x14ac:dyDescent="0.25">
      <c r="A5924" s="3">
        <v>39903</v>
      </c>
      <c r="B5924" s="5" t="s">
        <v>1300</v>
      </c>
      <c r="C5924" s="5" t="s">
        <v>8162</v>
      </c>
      <c r="D5924" s="5" t="s">
        <v>1299</v>
      </c>
      <c r="E5924" s="1">
        <v>18.350000000000001</v>
      </c>
      <c r="F5924" s="8">
        <v>272786752</v>
      </c>
      <c r="G5924" s="8">
        <v>4645690368</v>
      </c>
      <c r="H5924" s="1">
        <v>-48.235872869899097</v>
      </c>
      <c r="I5924" s="8">
        <v>2130000960</v>
      </c>
      <c r="J5924" s="1">
        <v>8.0196418762206996</v>
      </c>
      <c r="K5924" s="8">
        <v>140680000</v>
      </c>
      <c r="L5924" s="9">
        <v>444</v>
      </c>
      <c r="M5924" s="7">
        <v>1.2515863456415486</v>
      </c>
      <c r="N5924" s="1">
        <v>1.50999996066093</v>
      </c>
    </row>
    <row r="5925" spans="1:14" x14ac:dyDescent="0.25">
      <c r="A5925" s="3">
        <v>39903</v>
      </c>
      <c r="B5925" s="5" t="s">
        <v>1567</v>
      </c>
      <c r="C5925" s="5" t="s">
        <v>8163</v>
      </c>
      <c r="D5925" s="5" t="s">
        <v>1142</v>
      </c>
      <c r="E5925" s="1">
        <v>14.84</v>
      </c>
      <c r="F5925" s="8">
        <v>330588992</v>
      </c>
      <c r="G5925" s="8">
        <v>4852003840</v>
      </c>
      <c r="H5925" s="1">
        <v>-50.5003322909293</v>
      </c>
      <c r="I5925" s="8">
        <v>3464481920</v>
      </c>
      <c r="J5925" s="1">
        <v>17.790115356445298</v>
      </c>
      <c r="K5925" s="8">
        <v>116900000</v>
      </c>
      <c r="L5925" s="9">
        <v>445</v>
      </c>
      <c r="M5925" s="7">
        <v>1.2517255780997487</v>
      </c>
      <c r="N5925" s="1">
        <v>0.28999999165535001</v>
      </c>
    </row>
    <row r="5926" spans="1:14" x14ac:dyDescent="0.25">
      <c r="A5926" s="3">
        <v>39903</v>
      </c>
      <c r="B5926" s="5" t="s">
        <v>1241</v>
      </c>
      <c r="C5926" s="5" t="s">
        <v>8164</v>
      </c>
      <c r="D5926" s="5" t="s">
        <v>1240</v>
      </c>
      <c r="E5926" s="1">
        <v>8.08</v>
      </c>
      <c r="F5926" s="8">
        <v>182800000</v>
      </c>
      <c r="G5926" s="8">
        <v>955573504</v>
      </c>
      <c r="H5926" s="1">
        <v>-54.555682724045603</v>
      </c>
      <c r="I5926" s="8">
        <v>2785800000</v>
      </c>
      <c r="J5926" s="1">
        <v>-2.05674505233765</v>
      </c>
      <c r="K5926" s="8">
        <v>111700000</v>
      </c>
      <c r="L5926" s="9">
        <v>446</v>
      </c>
      <c r="M5926" s="7">
        <v>1.2518586171551889</v>
      </c>
      <c r="N5926" s="1">
        <v>-0.77999995648860898</v>
      </c>
    </row>
    <row r="5927" spans="1:14" x14ac:dyDescent="0.25">
      <c r="A5927" s="3">
        <v>39903</v>
      </c>
      <c r="B5927" s="5" t="s">
        <v>1646</v>
      </c>
      <c r="C5927" s="5" t="s">
        <v>8165</v>
      </c>
      <c r="D5927" s="5" t="s">
        <v>1645</v>
      </c>
      <c r="E5927" s="1">
        <v>17.850000000000001</v>
      </c>
      <c r="F5927" s="8">
        <v>253601456</v>
      </c>
      <c r="G5927" s="8">
        <v>4180132352</v>
      </c>
      <c r="H5927" s="1">
        <v>-38.7397375518036</v>
      </c>
      <c r="I5927" s="8">
        <v>1036751968</v>
      </c>
      <c r="J5927" s="1">
        <v>13.055112838745099</v>
      </c>
      <c r="K5927" s="8">
        <v>97872000</v>
      </c>
      <c r="L5927" s="9">
        <v>447</v>
      </c>
      <c r="M5927" s="7">
        <v>1.2519751865234434</v>
      </c>
      <c r="N5927" s="1">
        <v>1.81000003218651</v>
      </c>
    </row>
    <row r="5928" spans="1:14" x14ac:dyDescent="0.25">
      <c r="A5928" s="3">
        <v>39903</v>
      </c>
      <c r="B5928" s="5" t="s">
        <v>1733</v>
      </c>
      <c r="C5928" s="5" t="s">
        <v>8166</v>
      </c>
      <c r="D5928" s="5" t="s">
        <v>1732</v>
      </c>
      <c r="E5928" s="1">
        <v>32.729999999999997</v>
      </c>
      <c r="F5928" s="8">
        <v>122850064</v>
      </c>
      <c r="G5928" s="8">
        <v>4002853120</v>
      </c>
      <c r="H5928" s="1">
        <v>-37.430704104420201</v>
      </c>
      <c r="I5928" s="8">
        <v>1076769008</v>
      </c>
      <c r="J5928" s="1">
        <v>43.818485260009801</v>
      </c>
      <c r="K5928" s="8">
        <v>63742000</v>
      </c>
      <c r="L5928" s="9">
        <v>448</v>
      </c>
      <c r="M5928" s="7">
        <v>1.2520511057308907</v>
      </c>
      <c r="N5928" s="1">
        <v>0.34999999403953602</v>
      </c>
    </row>
    <row r="5929" spans="1:14" x14ac:dyDescent="0.25">
      <c r="A5929" s="3">
        <v>39903</v>
      </c>
      <c r="B5929" s="5" t="s">
        <v>1529</v>
      </c>
      <c r="C5929" s="5" t="s">
        <v>8167</v>
      </c>
      <c r="D5929" s="5" t="s">
        <v>851</v>
      </c>
      <c r="E5929" s="1">
        <v>4.58</v>
      </c>
      <c r="F5929" s="8">
        <v>395668960</v>
      </c>
      <c r="G5929" s="8">
        <v>1729083520</v>
      </c>
      <c r="H5929" s="1">
        <v>-45.215309667531599</v>
      </c>
      <c r="I5929" s="8">
        <v>1729000000</v>
      </c>
      <c r="J5929" s="1">
        <v>-9.6372947692871094</v>
      </c>
      <c r="K5929" s="8">
        <v>59200000</v>
      </c>
      <c r="L5929" s="9">
        <v>449</v>
      </c>
      <c r="M5929" s="7">
        <v>1.2521216152392349</v>
      </c>
      <c r="N5929" s="1">
        <v>-2.33999999053776</v>
      </c>
    </row>
    <row r="5930" spans="1:14" x14ac:dyDescent="0.25">
      <c r="A5930" s="3">
        <v>39903</v>
      </c>
      <c r="B5930" s="5" t="s">
        <v>1490</v>
      </c>
      <c r="C5930" s="5" t="s">
        <v>8168</v>
      </c>
      <c r="D5930" s="5" t="s">
        <v>1489</v>
      </c>
      <c r="E5930" s="1">
        <v>9.39</v>
      </c>
      <c r="F5930" s="8">
        <v>378000000</v>
      </c>
      <c r="G5930" s="8">
        <v>3525782784</v>
      </c>
      <c r="H5930" s="1">
        <v>-36.110102277652103</v>
      </c>
      <c r="I5930" s="8">
        <v>27182999552</v>
      </c>
      <c r="J5930" s="1">
        <v>4.4035911560058603</v>
      </c>
      <c r="K5930" s="8">
        <v>59000000</v>
      </c>
      <c r="L5930" s="9">
        <v>450</v>
      </c>
      <c r="M5930" s="7">
        <v>1.2521918865397808</v>
      </c>
      <c r="N5930" s="1">
        <v>-0.15026799403131</v>
      </c>
    </row>
    <row r="5931" spans="1:14" x14ac:dyDescent="0.25">
      <c r="A5931" s="3">
        <v>39903</v>
      </c>
      <c r="B5931" s="5" t="s">
        <v>1528</v>
      </c>
      <c r="C5931" s="5" t="s">
        <v>8169</v>
      </c>
      <c r="D5931" s="5" t="s">
        <v>849</v>
      </c>
      <c r="E5931" s="1">
        <v>4.26</v>
      </c>
      <c r="F5931" s="8">
        <v>344385984</v>
      </c>
      <c r="G5931" s="8">
        <v>1484316672</v>
      </c>
      <c r="H5931" s="1">
        <v>-41.643834005804401</v>
      </c>
      <c r="I5931" s="8">
        <v>940458000</v>
      </c>
      <c r="J5931" s="1">
        <v>2.5752310752868701</v>
      </c>
      <c r="K5931" s="8">
        <v>20712000</v>
      </c>
      <c r="L5931" s="9">
        <v>451</v>
      </c>
      <c r="M5931" s="7">
        <v>1.2522165553393894</v>
      </c>
      <c r="N5931" s="1">
        <v>-4.0000000968575498E-2</v>
      </c>
    </row>
    <row r="5932" spans="1:14" x14ac:dyDescent="0.25">
      <c r="A5932" s="3">
        <v>39903</v>
      </c>
      <c r="B5932" s="5" t="s">
        <v>1530</v>
      </c>
      <c r="C5932" s="5" t="s">
        <v>8170</v>
      </c>
      <c r="D5932" s="5" t="s">
        <v>1199</v>
      </c>
      <c r="E5932" s="1">
        <v>16.63</v>
      </c>
      <c r="F5932" s="8">
        <v>97089000</v>
      </c>
      <c r="G5932" s="8">
        <v>1588161664</v>
      </c>
      <c r="H5932" s="1">
        <v>-37.575076795127302</v>
      </c>
      <c r="I5932" s="8">
        <v>1011004016</v>
      </c>
      <c r="J5932" s="1">
        <v>-35.606845855712898</v>
      </c>
      <c r="K5932" s="8">
        <v>13677000</v>
      </c>
      <c r="L5932" s="9">
        <v>452</v>
      </c>
      <c r="M5932" s="7">
        <v>1.2522328451796871</v>
      </c>
      <c r="N5932" s="1">
        <v>-1.22000000812113</v>
      </c>
    </row>
    <row r="5933" spans="1:14" x14ac:dyDescent="0.25">
      <c r="A5933" s="3">
        <v>39903</v>
      </c>
      <c r="B5933" s="5" t="s">
        <v>1155</v>
      </c>
      <c r="C5933" s="5" t="s">
        <v>8171</v>
      </c>
      <c r="D5933" s="5" t="s">
        <v>1154</v>
      </c>
      <c r="E5933" s="1">
        <v>4.38</v>
      </c>
      <c r="F5933" s="8">
        <v>169651008</v>
      </c>
      <c r="G5933" s="8">
        <v>784042112</v>
      </c>
      <c r="H5933" s="1">
        <v>-63.162321379572901</v>
      </c>
      <c r="I5933" s="8">
        <v>1107042000</v>
      </c>
      <c r="J5933" s="1">
        <v>0.43200999498367298</v>
      </c>
      <c r="K5933" s="8">
        <v>13309000</v>
      </c>
      <c r="L5933" s="9">
        <v>453</v>
      </c>
      <c r="M5933" s="7">
        <v>1.2522486967176356</v>
      </c>
      <c r="N5933" s="1">
        <v>-2.3599999491125301</v>
      </c>
    </row>
    <row r="5934" spans="1:14" x14ac:dyDescent="0.25">
      <c r="A5934" s="3">
        <v>39903</v>
      </c>
      <c r="B5934" s="5" t="s">
        <v>493</v>
      </c>
      <c r="C5934" s="5" t="s">
        <v>8172</v>
      </c>
      <c r="D5934" s="5" t="s">
        <v>494</v>
      </c>
      <c r="E5934" s="1">
        <v>3.04</v>
      </c>
      <c r="F5934" s="8">
        <v>648131968</v>
      </c>
      <c r="G5934" s="8">
        <v>1976813696</v>
      </c>
      <c r="H5934" s="1">
        <v>-52.351098631298001</v>
      </c>
      <c r="I5934" s="8">
        <v>2677076928</v>
      </c>
      <c r="J5934" s="1">
        <v>2.8204329013824498</v>
      </c>
      <c r="K5934" s="8">
        <v>-10417000</v>
      </c>
      <c r="L5934" s="9">
        <v>454</v>
      </c>
      <c r="M5934" s="7">
        <v>1.2522362896644528</v>
      </c>
      <c r="N5934" s="1">
        <v>-0.95999999716877904</v>
      </c>
    </row>
    <row r="5935" spans="1:14" x14ac:dyDescent="0.25">
      <c r="A5935" s="3">
        <v>39903</v>
      </c>
      <c r="B5935" s="5" t="s">
        <v>1551</v>
      </c>
      <c r="C5935" s="5" t="s">
        <v>8173</v>
      </c>
      <c r="D5935" s="5" t="s">
        <v>1331</v>
      </c>
      <c r="E5935" s="1">
        <v>7.78</v>
      </c>
      <c r="F5935" s="8">
        <v>90673624</v>
      </c>
      <c r="G5935" s="8">
        <v>714511936</v>
      </c>
      <c r="H5935" s="1">
        <v>-83.889003805533704</v>
      </c>
      <c r="I5935" s="8">
        <v>842432016</v>
      </c>
      <c r="J5935" s="1">
        <v>15.732735633850099</v>
      </c>
      <c r="K5935" s="8">
        <v>-22177000</v>
      </c>
      <c r="L5935" s="9">
        <v>455</v>
      </c>
      <c r="M5935" s="7">
        <v>1.2522098759927205</v>
      </c>
      <c r="N5935" s="1">
        <v>-0.15000000596046401</v>
      </c>
    </row>
    <row r="5936" spans="1:14" x14ac:dyDescent="0.25">
      <c r="A5936" s="3">
        <v>39903</v>
      </c>
      <c r="B5936" s="5" t="s">
        <v>1561</v>
      </c>
      <c r="C5936" s="5" t="s">
        <v>8174</v>
      </c>
      <c r="D5936" s="5" t="s">
        <v>1329</v>
      </c>
      <c r="E5936" s="1">
        <v>9.86</v>
      </c>
      <c r="F5936" s="8">
        <v>538460736</v>
      </c>
      <c r="G5936" s="8">
        <v>5310620672</v>
      </c>
      <c r="H5936" s="1">
        <v>-73.984170818714503</v>
      </c>
      <c r="I5936" s="8">
        <v>3424858976</v>
      </c>
      <c r="J5936" s="1">
        <v>-16.423231124877901</v>
      </c>
      <c r="K5936" s="8">
        <v>-70700000</v>
      </c>
      <c r="L5936" s="9">
        <v>456</v>
      </c>
      <c r="M5936" s="7">
        <v>1.2521256695359648</v>
      </c>
      <c r="N5936" s="1">
        <v>-6.0000017285346999E-2</v>
      </c>
    </row>
    <row r="5937" spans="1:14" x14ac:dyDescent="0.25">
      <c r="A5937" s="3">
        <v>39903</v>
      </c>
      <c r="B5937" s="5" t="s">
        <v>1176</v>
      </c>
      <c r="C5937" s="5" t="s">
        <v>8175</v>
      </c>
      <c r="D5937" s="5" t="s">
        <v>1175</v>
      </c>
      <c r="E5937" s="1">
        <v>1.31</v>
      </c>
      <c r="F5937" s="8">
        <v>274862080</v>
      </c>
      <c r="G5937" s="8">
        <v>354533792</v>
      </c>
      <c r="H5937" s="1">
        <v>-92.762431407898305</v>
      </c>
      <c r="I5937" s="8">
        <v>14495544064</v>
      </c>
      <c r="J5937" s="1">
        <v>-6.6462121009826696</v>
      </c>
      <c r="K5937" s="8">
        <v>-72628008</v>
      </c>
      <c r="L5937" s="9">
        <v>457</v>
      </c>
      <c r="M5937" s="7">
        <v>1.2520391667465036</v>
      </c>
      <c r="N5937" s="1">
        <v>-5.4199998658150399</v>
      </c>
    </row>
    <row r="5938" spans="1:14" x14ac:dyDescent="0.25">
      <c r="A5938" s="3">
        <v>39903</v>
      </c>
      <c r="B5938" s="5" t="s">
        <v>996</v>
      </c>
      <c r="C5938" s="5" t="s">
        <v>8176</v>
      </c>
      <c r="D5938" s="5" t="s">
        <v>995</v>
      </c>
      <c r="E5938" s="1">
        <v>13.44</v>
      </c>
      <c r="F5938" s="8">
        <v>676499968</v>
      </c>
      <c r="G5938" s="8">
        <v>8655354880</v>
      </c>
      <c r="H5938" s="1">
        <v>-25.147703685448398</v>
      </c>
      <c r="I5938" s="8">
        <v>12831300096</v>
      </c>
      <c r="J5938" s="1">
        <v>-12.559967994689901</v>
      </c>
      <c r="K5938" s="8">
        <v>-85600032</v>
      </c>
      <c r="L5938" s="9">
        <v>458</v>
      </c>
      <c r="M5938" s="7">
        <v>1.2519372137706493</v>
      </c>
      <c r="N5938" s="1">
        <v>-0.109999969601631</v>
      </c>
    </row>
    <row r="5939" spans="1:14" x14ac:dyDescent="0.25">
      <c r="A5939" s="3">
        <v>39903</v>
      </c>
      <c r="B5939" s="5" t="s">
        <v>1261</v>
      </c>
      <c r="C5939" s="5" t="s">
        <v>8177</v>
      </c>
      <c r="D5939" s="5" t="s">
        <v>1260</v>
      </c>
      <c r="E5939" s="1">
        <v>5.56</v>
      </c>
      <c r="F5939" s="8">
        <v>213840000</v>
      </c>
      <c r="G5939" s="8">
        <v>1169702656</v>
      </c>
      <c r="H5939" s="1">
        <v>-72.976782239424494</v>
      </c>
      <c r="I5939" s="8">
        <v>12623052032</v>
      </c>
      <c r="J5939" s="1">
        <v>3.9795560836792001</v>
      </c>
      <c r="K5939" s="8">
        <v>-85820004</v>
      </c>
      <c r="L5939" s="9">
        <v>459</v>
      </c>
      <c r="M5939" s="7">
        <v>1.2518349987995658</v>
      </c>
      <c r="N5939" s="1">
        <v>-1.07000003755093</v>
      </c>
    </row>
    <row r="5940" spans="1:14" x14ac:dyDescent="0.25">
      <c r="A5940" s="3">
        <v>39903</v>
      </c>
      <c r="B5940" s="5" t="s">
        <v>1498</v>
      </c>
      <c r="C5940" s="5" t="s">
        <v>8178</v>
      </c>
      <c r="D5940" s="5" t="s">
        <v>1497</v>
      </c>
      <c r="E5940" s="1">
        <v>9.6999999999999993</v>
      </c>
      <c r="F5940" s="8">
        <v>316665888</v>
      </c>
      <c r="G5940" s="8">
        <v>3189748992</v>
      </c>
      <c r="H5940" s="1">
        <v>-18.264255939152601</v>
      </c>
      <c r="I5940" s="8">
        <v>5821499904</v>
      </c>
      <c r="J5940" s="1">
        <v>-41.166732788085902</v>
      </c>
      <c r="K5940" s="8">
        <v>-126500000</v>
      </c>
      <c r="L5940" s="9">
        <v>460</v>
      </c>
      <c r="M5940" s="7">
        <v>1.2516843323670397</v>
      </c>
      <c r="N5940" s="1">
        <v>-8.1299998313188606</v>
      </c>
    </row>
    <row r="5941" spans="1:14" x14ac:dyDescent="0.25">
      <c r="A5941" s="3">
        <v>39903</v>
      </c>
      <c r="B5941" s="5" t="s">
        <v>1358</v>
      </c>
      <c r="C5941" s="5" t="s">
        <v>8179</v>
      </c>
      <c r="D5941" s="5" t="s">
        <v>1357</v>
      </c>
      <c r="E5941" s="1">
        <v>5.48</v>
      </c>
      <c r="F5941" s="8">
        <v>116180880</v>
      </c>
      <c r="G5941" s="8">
        <v>585318528</v>
      </c>
      <c r="H5941" s="1">
        <v>-76.431998345620599</v>
      </c>
      <c r="I5941" s="8">
        <v>1611930944</v>
      </c>
      <c r="J5941" s="1">
        <v>5.8902401924133301</v>
      </c>
      <c r="K5941" s="8">
        <v>-127662000</v>
      </c>
      <c r="L5941" s="9">
        <v>461</v>
      </c>
      <c r="M5941" s="7">
        <v>1.2515322819472043</v>
      </c>
      <c r="N5941" s="1">
        <v>2.9871922027142199</v>
      </c>
    </row>
    <row r="5942" spans="1:14" x14ac:dyDescent="0.25">
      <c r="A5942" s="3">
        <v>39903</v>
      </c>
      <c r="B5942" s="5" t="s">
        <v>69</v>
      </c>
      <c r="C5942" s="5" t="s">
        <v>8180</v>
      </c>
      <c r="D5942" s="5" t="s">
        <v>70</v>
      </c>
      <c r="E5942" s="1">
        <v>13.18</v>
      </c>
      <c r="F5942" s="8">
        <v>77716000</v>
      </c>
      <c r="G5942" s="8">
        <v>1068595072</v>
      </c>
      <c r="H5942" s="1">
        <v>-47.319057723773199</v>
      </c>
      <c r="I5942" s="8">
        <v>2547072992</v>
      </c>
      <c r="J5942" s="1">
        <v>-52.716842651367202</v>
      </c>
      <c r="K5942" s="8">
        <v>-174653000</v>
      </c>
      <c r="L5942" s="9">
        <v>462</v>
      </c>
      <c r="M5942" s="7">
        <v>1.2513242634140818</v>
      </c>
      <c r="N5942" s="1">
        <v>-9.8799999952316302</v>
      </c>
    </row>
    <row r="5943" spans="1:14" x14ac:dyDescent="0.25">
      <c r="A5943" s="3">
        <v>39903</v>
      </c>
      <c r="B5943" s="5" t="s">
        <v>1500</v>
      </c>
      <c r="C5943" s="5" t="s">
        <v>8181</v>
      </c>
      <c r="D5943" s="5" t="s">
        <v>1499</v>
      </c>
      <c r="E5943" s="1">
        <v>7.51</v>
      </c>
      <c r="F5943" s="8">
        <v>160558000</v>
      </c>
      <c r="G5943" s="8">
        <v>1336012672</v>
      </c>
      <c r="H5943" s="1">
        <v>-63.687689652917697</v>
      </c>
      <c r="I5943" s="8">
        <v>4105567040</v>
      </c>
      <c r="J5943" s="1">
        <v>-55.084762573242202</v>
      </c>
      <c r="K5943" s="8">
        <v>-194587000</v>
      </c>
      <c r="L5943" s="9">
        <v>463</v>
      </c>
      <c r="M5943" s="7">
        <v>1.2510925027096866</v>
      </c>
      <c r="N5943" s="1">
        <v>-7.4199998974800101</v>
      </c>
    </row>
    <row r="5944" spans="1:14" x14ac:dyDescent="0.25">
      <c r="A5944" s="3">
        <v>39903</v>
      </c>
      <c r="B5944" s="5" t="s">
        <v>1687</v>
      </c>
      <c r="C5944" s="5" t="s">
        <v>8182</v>
      </c>
      <c r="D5944" s="5" t="s">
        <v>1686</v>
      </c>
      <c r="E5944" s="1">
        <v>14.89</v>
      </c>
      <c r="F5944" s="8">
        <v>238498592</v>
      </c>
      <c r="G5944" s="8">
        <v>3288895744</v>
      </c>
      <c r="H5944" s="1">
        <v>-69.826579083663802</v>
      </c>
      <c r="I5944" s="8">
        <v>1080652976</v>
      </c>
      <c r="J5944" s="1">
        <v>-6.4284629821777299</v>
      </c>
      <c r="K5944" s="8">
        <v>-221097000</v>
      </c>
      <c r="L5944" s="9">
        <v>464</v>
      </c>
      <c r="M5944" s="7">
        <v>1.2508291675616057</v>
      </c>
      <c r="N5944" s="1">
        <v>-10.769999742507901</v>
      </c>
    </row>
    <row r="5945" spans="1:14" x14ac:dyDescent="0.25">
      <c r="A5945" s="3">
        <v>39903</v>
      </c>
      <c r="B5945" s="5" t="s">
        <v>1580</v>
      </c>
      <c r="C5945" s="5" t="s">
        <v>8183</v>
      </c>
      <c r="D5945" s="5" t="s">
        <v>973</v>
      </c>
      <c r="E5945" s="1">
        <v>20</v>
      </c>
      <c r="F5945" s="8">
        <v>169852880</v>
      </c>
      <c r="G5945" s="8">
        <v>3412344832</v>
      </c>
      <c r="H5945" s="1">
        <v>-59.121332579936499</v>
      </c>
      <c r="I5945" s="8">
        <v>2122015008</v>
      </c>
      <c r="J5945" s="1">
        <v>-7.6710162162780797</v>
      </c>
      <c r="K5945" s="8">
        <v>-242082008</v>
      </c>
      <c r="L5945" s="9">
        <v>465</v>
      </c>
      <c r="M5945" s="7">
        <v>1.2505408384507428</v>
      </c>
      <c r="N5945" s="1">
        <v>-1.40999992191792</v>
      </c>
    </row>
    <row r="5946" spans="1:14" x14ac:dyDescent="0.25">
      <c r="A5946" s="3">
        <v>39903</v>
      </c>
      <c r="B5946" s="5" t="s">
        <v>1611</v>
      </c>
      <c r="C5946" s="5" t="s">
        <v>8184</v>
      </c>
      <c r="D5946" s="5" t="s">
        <v>987</v>
      </c>
      <c r="E5946" s="1">
        <v>1.66</v>
      </c>
      <c r="F5946" s="8">
        <v>366057664</v>
      </c>
      <c r="G5946" s="8">
        <v>527244480</v>
      </c>
      <c r="H5946" s="1">
        <v>-88.932220349158797</v>
      </c>
      <c r="I5946" s="8">
        <v>3564092992</v>
      </c>
      <c r="J5946" s="1">
        <v>2.5118389129638699</v>
      </c>
      <c r="K5946" s="8">
        <v>-247074984</v>
      </c>
      <c r="L5946" s="9">
        <v>466</v>
      </c>
      <c r="M5946" s="7">
        <v>1.2502465625107764</v>
      </c>
      <c r="N5946" s="1">
        <v>2.9999941587448099E-2</v>
      </c>
    </row>
    <row r="5947" spans="1:14" x14ac:dyDescent="0.25">
      <c r="A5947" s="3">
        <v>39903</v>
      </c>
      <c r="B5947" s="5" t="s">
        <v>1502</v>
      </c>
      <c r="C5947" s="5" t="s">
        <v>8185</v>
      </c>
      <c r="D5947" s="5" t="s">
        <v>1501</v>
      </c>
      <c r="E5947" s="1">
        <v>13.53</v>
      </c>
      <c r="F5947" s="8">
        <v>58639108</v>
      </c>
      <c r="G5947" s="8">
        <v>775515776</v>
      </c>
      <c r="H5947" s="1">
        <v>-83.510626155875997</v>
      </c>
      <c r="I5947" s="8">
        <v>3724996032</v>
      </c>
      <c r="J5947" s="1">
        <v>15.8078346252441</v>
      </c>
      <c r="K5947" s="8">
        <v>-251865008</v>
      </c>
      <c r="L5947" s="9">
        <v>467</v>
      </c>
      <c r="M5947" s="7">
        <v>1.2499465814654518</v>
      </c>
      <c r="N5947" s="1">
        <v>-4.52999981865287</v>
      </c>
    </row>
    <row r="5948" spans="1:14" x14ac:dyDescent="0.25">
      <c r="A5948" s="3">
        <v>39903</v>
      </c>
      <c r="B5948" s="5" t="s">
        <v>1072</v>
      </c>
      <c r="C5948" s="5" t="s">
        <v>8186</v>
      </c>
      <c r="D5948" s="5" t="s">
        <v>1071</v>
      </c>
      <c r="E5948" s="1">
        <v>4.95</v>
      </c>
      <c r="F5948" s="8">
        <v>467452864</v>
      </c>
      <c r="G5948" s="8">
        <v>2033206912</v>
      </c>
      <c r="H5948" s="1">
        <v>-88.450770558156293</v>
      </c>
      <c r="I5948" s="8">
        <v>7689430144</v>
      </c>
      <c r="J5948" s="1">
        <v>-16.156143188476602</v>
      </c>
      <c r="K5948" s="8">
        <v>-292493024</v>
      </c>
      <c r="L5948" s="9">
        <v>468</v>
      </c>
      <c r="M5948" s="7">
        <v>1.2495982108688914</v>
      </c>
      <c r="N5948" s="1">
        <v>-0.68999999761581399</v>
      </c>
    </row>
    <row r="5949" spans="1:14" x14ac:dyDescent="0.25">
      <c r="A5949" s="3">
        <v>39903</v>
      </c>
      <c r="B5949" s="5" t="s">
        <v>1615</v>
      </c>
      <c r="C5949" s="5" t="s">
        <v>8187</v>
      </c>
      <c r="D5949" s="5" t="s">
        <v>1614</v>
      </c>
      <c r="E5949" s="1">
        <v>15.9</v>
      </c>
      <c r="F5949" s="8">
        <v>141515408</v>
      </c>
      <c r="G5949" s="8">
        <v>2133515392</v>
      </c>
      <c r="H5949" s="1">
        <v>-78.332019835549403</v>
      </c>
      <c r="I5949" s="8">
        <v>3809278976</v>
      </c>
      <c r="J5949" s="1">
        <v>6.6858358383178702</v>
      </c>
      <c r="K5949" s="8">
        <v>-335240992</v>
      </c>
      <c r="L5949" s="9">
        <v>469</v>
      </c>
      <c r="M5949" s="7">
        <v>1.2491989257756013</v>
      </c>
      <c r="N5949" s="1">
        <v>-13.320000141859101</v>
      </c>
    </row>
    <row r="5950" spans="1:14" x14ac:dyDescent="0.25">
      <c r="A5950" s="3">
        <v>39903</v>
      </c>
      <c r="B5950" s="5" t="s">
        <v>1475</v>
      </c>
      <c r="C5950" s="5" t="s">
        <v>8188</v>
      </c>
      <c r="D5950" s="5" t="s">
        <v>1474</v>
      </c>
      <c r="E5950" s="1">
        <v>20.49</v>
      </c>
      <c r="F5950" s="8">
        <v>216510704</v>
      </c>
      <c r="G5950" s="8">
        <v>4133543680</v>
      </c>
      <c r="H5950" s="1">
        <v>-64.895719711105201</v>
      </c>
      <c r="I5950" s="8">
        <v>7207999872</v>
      </c>
      <c r="J5950" s="1">
        <v>-19.755304336547901</v>
      </c>
      <c r="K5950" s="8">
        <v>-371000000</v>
      </c>
      <c r="L5950" s="9">
        <v>470</v>
      </c>
      <c r="M5950" s="7">
        <v>1.2487570503094572</v>
      </c>
      <c r="N5950" s="1">
        <v>-0.23000007867813099</v>
      </c>
    </row>
    <row r="5951" spans="1:14" x14ac:dyDescent="0.25">
      <c r="A5951" s="3">
        <v>39903</v>
      </c>
      <c r="B5951" s="5" t="s">
        <v>1394</v>
      </c>
      <c r="C5951" s="5" t="s">
        <v>8189</v>
      </c>
      <c r="D5951" s="5" t="s">
        <v>1393</v>
      </c>
      <c r="E5951" s="1">
        <v>10.74</v>
      </c>
      <c r="F5951" s="8">
        <v>210758324.55116799</v>
      </c>
      <c r="G5951" s="8">
        <v>2141874304</v>
      </c>
      <c r="H5951" s="1">
        <v>-48.576196522779803</v>
      </c>
      <c r="I5951" s="8">
        <v>3098037952</v>
      </c>
      <c r="J5951" s="1">
        <v>-2.14377689361572</v>
      </c>
      <c r="K5951" s="8">
        <v>-372457000</v>
      </c>
      <c r="L5951" s="9">
        <v>471</v>
      </c>
      <c r="M5951" s="7">
        <v>1.2483134394995012</v>
      </c>
      <c r="N5951" s="1">
        <v>-0.91166667721921801</v>
      </c>
    </row>
    <row r="5952" spans="1:14" x14ac:dyDescent="0.25">
      <c r="A5952" s="3">
        <v>39903</v>
      </c>
      <c r="B5952" s="5" t="s">
        <v>206</v>
      </c>
      <c r="C5952" s="5" t="s">
        <v>8190</v>
      </c>
      <c r="D5952" s="5" t="s">
        <v>207</v>
      </c>
      <c r="E5952" s="1">
        <v>7.87</v>
      </c>
      <c r="F5952" s="8">
        <v>495001984</v>
      </c>
      <c r="G5952" s="8">
        <v>3601453824</v>
      </c>
      <c r="H5952" s="1">
        <v>-68.7383397996052</v>
      </c>
      <c r="I5952" s="8">
        <v>6692999936</v>
      </c>
      <c r="J5952" s="1">
        <v>-19.547822952270501</v>
      </c>
      <c r="K5952" s="8">
        <v>-395000000</v>
      </c>
      <c r="L5952" s="9">
        <v>472</v>
      </c>
      <c r="M5952" s="7">
        <v>1.2478429790975418</v>
      </c>
      <c r="N5952" s="1">
        <v>-3.3800000324845301</v>
      </c>
    </row>
    <row r="5953" spans="1:14" x14ac:dyDescent="0.25">
      <c r="A5953" s="3">
        <v>39903</v>
      </c>
      <c r="B5953" s="5" t="s">
        <v>1427</v>
      </c>
      <c r="C5953" s="5" t="s">
        <v>8191</v>
      </c>
      <c r="D5953" s="5" t="s">
        <v>1426</v>
      </c>
      <c r="E5953" s="1">
        <v>2.85</v>
      </c>
      <c r="F5953" s="8">
        <v>388740416</v>
      </c>
      <c r="G5953" s="8">
        <v>1061342400</v>
      </c>
      <c r="H5953" s="1">
        <v>-90.371991828871501</v>
      </c>
      <c r="I5953" s="8">
        <v>6383699968</v>
      </c>
      <c r="J5953" s="1">
        <v>-15.615639686584499</v>
      </c>
      <c r="K5953" s="8">
        <v>-420300000</v>
      </c>
      <c r="L5953" s="9">
        <v>473</v>
      </c>
      <c r="M5953" s="7">
        <v>1.2473423854090773</v>
      </c>
      <c r="N5953" s="1">
        <v>-11.0300001502037</v>
      </c>
    </row>
    <row r="5954" spans="1:14" x14ac:dyDescent="0.25">
      <c r="A5954" s="3">
        <v>39903</v>
      </c>
      <c r="B5954" s="5" t="s">
        <v>55</v>
      </c>
      <c r="C5954" s="5" t="s">
        <v>8192</v>
      </c>
      <c r="D5954" s="5" t="s">
        <v>56</v>
      </c>
      <c r="E5954" s="1">
        <v>10.93</v>
      </c>
      <c r="F5954" s="8">
        <v>258169440</v>
      </c>
      <c r="G5954" s="8">
        <v>2849594624</v>
      </c>
      <c r="H5954" s="1">
        <v>-16.910428129366402</v>
      </c>
      <c r="I5954" s="8">
        <v>6289458048</v>
      </c>
      <c r="J5954" s="1">
        <v>-32.338844299316399</v>
      </c>
      <c r="K5954" s="8">
        <v>-427449008</v>
      </c>
      <c r="L5954" s="9">
        <v>474</v>
      </c>
      <c r="M5954" s="7">
        <v>1.2468332769733284</v>
      </c>
      <c r="N5954" s="1">
        <v>-5.8200000524520901</v>
      </c>
    </row>
    <row r="5955" spans="1:14" x14ac:dyDescent="0.25">
      <c r="A5955" s="3">
        <v>39903</v>
      </c>
      <c r="B5955" s="5" t="s">
        <v>1473</v>
      </c>
      <c r="C5955" s="5" t="s">
        <v>8193</v>
      </c>
      <c r="D5955" s="5" t="s">
        <v>1472</v>
      </c>
      <c r="E5955" s="1">
        <v>1.9</v>
      </c>
      <c r="F5955" s="8">
        <v>433000000</v>
      </c>
      <c r="G5955" s="8">
        <v>753698944</v>
      </c>
      <c r="H5955" s="1">
        <v>-92.335670884015101</v>
      </c>
      <c r="I5955" s="8">
        <v>9948000000</v>
      </c>
      <c r="J5955" s="1">
        <v>-10.579774856567401</v>
      </c>
      <c r="K5955" s="8">
        <v>-472000000</v>
      </c>
      <c r="L5955" s="9">
        <v>475</v>
      </c>
      <c r="M5955" s="7">
        <v>1.2462711065689618</v>
      </c>
      <c r="N5955" s="1">
        <v>-1.3200000226497699</v>
      </c>
    </row>
    <row r="5956" spans="1:14" x14ac:dyDescent="0.25">
      <c r="A5956" s="3">
        <v>39903</v>
      </c>
      <c r="B5956" s="5" t="s">
        <v>1577</v>
      </c>
      <c r="C5956" s="5" t="s">
        <v>8194</v>
      </c>
      <c r="D5956" s="5" t="s">
        <v>1377</v>
      </c>
      <c r="E5956" s="1">
        <v>18.190000000000001</v>
      </c>
      <c r="F5956" s="8">
        <v>321000000</v>
      </c>
      <c r="G5956" s="8">
        <v>5850685440</v>
      </c>
      <c r="H5956" s="1">
        <v>-68.921918822093403</v>
      </c>
      <c r="I5956" s="8">
        <v>4479000064</v>
      </c>
      <c r="J5956" s="1">
        <v>18.570041656494102</v>
      </c>
      <c r="K5956" s="8">
        <v>-646000000</v>
      </c>
      <c r="L5956" s="9">
        <v>476</v>
      </c>
      <c r="M5956" s="7">
        <v>1.2455016953799345</v>
      </c>
      <c r="N5956" s="1">
        <v>-3.5700000524520901</v>
      </c>
    </row>
    <row r="5957" spans="1:14" x14ac:dyDescent="0.25">
      <c r="A5957" s="3">
        <v>39903</v>
      </c>
      <c r="B5957" s="5" t="s">
        <v>357</v>
      </c>
      <c r="C5957" s="5" t="s">
        <v>8195</v>
      </c>
      <c r="D5957" s="5" t="s">
        <v>358</v>
      </c>
      <c r="E5957" s="1">
        <v>3.8</v>
      </c>
      <c r="F5957" s="8">
        <v>268169056</v>
      </c>
      <c r="G5957" s="8">
        <v>1056694208</v>
      </c>
      <c r="H5957" s="1">
        <v>-84.325699285610796</v>
      </c>
      <c r="I5957" s="8">
        <v>9415999744</v>
      </c>
      <c r="J5957" s="1">
        <v>-8.5913991928100604</v>
      </c>
      <c r="K5957" s="8">
        <v>-681000000</v>
      </c>
      <c r="L5957" s="9">
        <v>477</v>
      </c>
      <c r="M5957" s="7">
        <v>1.2446905978261766</v>
      </c>
      <c r="N5957" s="1">
        <v>-1.7600000500679001</v>
      </c>
    </row>
    <row r="5958" spans="1:14" x14ac:dyDescent="0.25">
      <c r="A5958" s="3">
        <v>39903</v>
      </c>
      <c r="B5958" s="5" t="s">
        <v>858</v>
      </c>
      <c r="C5958" s="5" t="s">
        <v>8196</v>
      </c>
      <c r="D5958" s="5" t="s">
        <v>859</v>
      </c>
      <c r="E5958" s="1">
        <v>27.57</v>
      </c>
      <c r="F5958" s="8">
        <v>211289312</v>
      </c>
      <c r="G5958" s="8">
        <v>5753839616</v>
      </c>
      <c r="H5958" s="1">
        <v>-59.9494410396495</v>
      </c>
      <c r="I5958" s="8">
        <v>8137000192</v>
      </c>
      <c r="J5958" s="1">
        <v>-25.923873901367202</v>
      </c>
      <c r="K5958" s="8">
        <v>-683000000</v>
      </c>
      <c r="L5958" s="9">
        <v>478</v>
      </c>
      <c r="M5958" s="7">
        <v>1.2438771181944341</v>
      </c>
      <c r="N5958" s="1">
        <v>-5.5499999523162797</v>
      </c>
    </row>
    <row r="5959" spans="1:14" x14ac:dyDescent="0.25">
      <c r="A5959" s="3">
        <v>39903</v>
      </c>
      <c r="B5959" s="5" t="s">
        <v>359</v>
      </c>
      <c r="C5959" s="5" t="s">
        <v>8197</v>
      </c>
      <c r="D5959" s="5" t="s">
        <v>360</v>
      </c>
      <c r="E5959" s="1">
        <v>3.05</v>
      </c>
      <c r="F5959" s="8">
        <v>609000000</v>
      </c>
      <c r="G5959" s="8">
        <v>2126856960</v>
      </c>
      <c r="H5959" s="1">
        <v>-77.289650908341002</v>
      </c>
      <c r="I5959" s="8">
        <v>5791999872</v>
      </c>
      <c r="J5959" s="1">
        <v>-0.85353398323059104</v>
      </c>
      <c r="K5959" s="8">
        <v>-747000000</v>
      </c>
      <c r="L5959" s="9">
        <v>479</v>
      </c>
      <c r="M5959" s="7">
        <v>1.2429874120671844</v>
      </c>
      <c r="N5959" s="1">
        <v>-5.0999999195337304</v>
      </c>
    </row>
    <row r="5960" spans="1:14" x14ac:dyDescent="0.25">
      <c r="A5960" s="3">
        <v>39903</v>
      </c>
      <c r="B5960" s="5" t="s">
        <v>1631</v>
      </c>
      <c r="C5960" s="5" t="s">
        <v>8198</v>
      </c>
      <c r="D5960" s="5" t="s">
        <v>1630</v>
      </c>
      <c r="E5960" s="1">
        <v>4.2</v>
      </c>
      <c r="F5960" s="8">
        <v>177360688</v>
      </c>
      <c r="G5960" s="8">
        <v>736665664</v>
      </c>
      <c r="H5960" s="1">
        <v>-85.833198013722594</v>
      </c>
      <c r="I5960" s="8">
        <v>4281000000</v>
      </c>
      <c r="J5960" s="1">
        <v>-1.8119269609451301</v>
      </c>
      <c r="K5960" s="8">
        <v>-796000000</v>
      </c>
      <c r="L5960" s="9">
        <v>480</v>
      </c>
      <c r="M5960" s="7">
        <v>1.2420393450293119</v>
      </c>
      <c r="N5960" s="1">
        <v>-6.0400000959634799</v>
      </c>
    </row>
    <row r="5961" spans="1:14" x14ac:dyDescent="0.25">
      <c r="A5961" s="3">
        <v>39903</v>
      </c>
      <c r="B5961" s="5" t="s">
        <v>1570</v>
      </c>
      <c r="C5961" s="5" t="s">
        <v>8199</v>
      </c>
      <c r="D5961" s="5" t="s">
        <v>1250</v>
      </c>
      <c r="E5961" s="1">
        <v>3.25</v>
      </c>
      <c r="F5961" s="8">
        <v>215036304</v>
      </c>
      <c r="G5961" s="8">
        <v>780692032</v>
      </c>
      <c r="H5961" s="1">
        <v>-77.845944218828905</v>
      </c>
      <c r="I5961" s="8">
        <v>1511900000</v>
      </c>
      <c r="J5961" s="1">
        <v>9.5432424545288104</v>
      </c>
      <c r="K5961" s="8">
        <v>-809200032</v>
      </c>
      <c r="L5961" s="9">
        <v>481</v>
      </c>
      <c r="M5961" s="7">
        <v>1.2410755562386278</v>
      </c>
      <c r="N5961" s="1">
        <v>-3.51999996416271</v>
      </c>
    </row>
    <row r="5962" spans="1:14" x14ac:dyDescent="0.25">
      <c r="A5962" s="3">
        <v>39903</v>
      </c>
      <c r="B5962" s="5" t="s">
        <v>1569</v>
      </c>
      <c r="C5962" s="5" t="s">
        <v>8200</v>
      </c>
      <c r="D5962" s="5" t="s">
        <v>1568</v>
      </c>
      <c r="E5962" s="1">
        <v>12.65</v>
      </c>
      <c r="F5962" s="8">
        <v>226128176</v>
      </c>
      <c r="G5962" s="8">
        <v>2745453824</v>
      </c>
      <c r="H5962" s="1">
        <v>-69.414894990682797</v>
      </c>
      <c r="I5962" s="8">
        <v>3351352000</v>
      </c>
      <c r="J5962" s="1">
        <v>-13.9877519607544</v>
      </c>
      <c r="K5962" s="8">
        <v>-916775000</v>
      </c>
      <c r="L5962" s="9">
        <v>482</v>
      </c>
      <c r="M5962" s="7">
        <v>1.23998364146646</v>
      </c>
      <c r="N5962" s="1">
        <v>-9.0999995917081797</v>
      </c>
    </row>
    <row r="5963" spans="1:14" x14ac:dyDescent="0.25">
      <c r="A5963" s="3">
        <v>39903</v>
      </c>
      <c r="B5963" s="5" t="s">
        <v>1310</v>
      </c>
      <c r="C5963" s="5" t="s">
        <v>8201</v>
      </c>
      <c r="D5963" s="5" t="s">
        <v>1309</v>
      </c>
      <c r="E5963" s="1">
        <v>5.63</v>
      </c>
      <c r="F5963" s="8">
        <v>265341184</v>
      </c>
      <c r="G5963" s="8">
        <v>1350504832</v>
      </c>
      <c r="H5963" s="1">
        <v>-80.162036988809305</v>
      </c>
      <c r="I5963" s="8">
        <v>4025855936</v>
      </c>
      <c r="J5963" s="1">
        <v>-8.4675407409668004</v>
      </c>
      <c r="K5963" s="8">
        <v>-1006816032</v>
      </c>
      <c r="L5963" s="9">
        <v>483</v>
      </c>
      <c r="M5963" s="7">
        <v>1.238784484314273</v>
      </c>
      <c r="N5963" s="1">
        <v>-2.1899999380111699</v>
      </c>
    </row>
    <row r="5964" spans="1:14" x14ac:dyDescent="0.25">
      <c r="A5964" s="3">
        <v>39903</v>
      </c>
      <c r="B5964" s="5" t="s">
        <v>1607</v>
      </c>
      <c r="C5964" s="5" t="s">
        <v>8202</v>
      </c>
      <c r="D5964" s="5" t="s">
        <v>1442</v>
      </c>
      <c r="E5964" s="1">
        <v>1.28</v>
      </c>
      <c r="F5964" s="8">
        <v>563523072</v>
      </c>
      <c r="G5964" s="8">
        <v>663573120</v>
      </c>
      <c r="H5964" s="1">
        <v>-86.850477524840002</v>
      </c>
      <c r="I5964" s="8">
        <v>3156268992</v>
      </c>
      <c r="J5964" s="1">
        <v>46.086387634277301</v>
      </c>
      <c r="K5964" s="8">
        <v>-1275304016</v>
      </c>
      <c r="L5964" s="9">
        <v>484</v>
      </c>
      <c r="M5964" s="7">
        <v>1.2372655475041774</v>
      </c>
      <c r="N5964" s="1">
        <v>-0.98000000417232502</v>
      </c>
    </row>
    <row r="5965" spans="1:14" x14ac:dyDescent="0.25">
      <c r="A5965" s="3">
        <v>39903</v>
      </c>
      <c r="B5965" s="5" t="s">
        <v>375</v>
      </c>
      <c r="C5965" s="5" t="s">
        <v>8203</v>
      </c>
      <c r="D5965" s="5" t="s">
        <v>376</v>
      </c>
      <c r="E5965" s="1">
        <v>4.0599999999999996</v>
      </c>
      <c r="F5965" s="8">
        <v>763800000</v>
      </c>
      <c r="G5965" s="8">
        <v>2963520256</v>
      </c>
      <c r="H5965" s="1">
        <v>-59.07258153675</v>
      </c>
      <c r="I5965" s="8">
        <v>5708000000</v>
      </c>
      <c r="J5965" s="1">
        <v>2.6898729801178001</v>
      </c>
      <c r="K5965" s="8">
        <v>-1509000000</v>
      </c>
      <c r="L5965" s="9">
        <v>485</v>
      </c>
      <c r="M5965" s="7">
        <v>1.2354682696647934</v>
      </c>
      <c r="N5965" s="1">
        <v>-2.6700000166893001</v>
      </c>
    </row>
    <row r="5966" spans="1:14" x14ac:dyDescent="0.25">
      <c r="A5966" s="3">
        <v>39903</v>
      </c>
      <c r="B5966" s="5" t="s">
        <v>548</v>
      </c>
      <c r="C5966" s="5" t="s">
        <v>8204</v>
      </c>
      <c r="D5966" s="5" t="s">
        <v>549</v>
      </c>
      <c r="E5966" s="1">
        <v>3.57</v>
      </c>
      <c r="F5966" s="8">
        <v>2856999936</v>
      </c>
      <c r="G5966" s="8">
        <v>9960772608</v>
      </c>
      <c r="H5966" s="1">
        <v>-79.222614504632404</v>
      </c>
      <c r="I5966" s="8">
        <v>35634999296</v>
      </c>
      <c r="J5966" s="1">
        <v>-11.236487388610801</v>
      </c>
      <c r="K5966" s="8">
        <v>-1515000000</v>
      </c>
      <c r="L5966" s="9">
        <v>486</v>
      </c>
      <c r="M5966" s="7">
        <v>1.2336638455914555</v>
      </c>
      <c r="N5966" s="1">
        <v>-0.97999999672174498</v>
      </c>
    </row>
    <row r="5967" spans="1:14" x14ac:dyDescent="0.25">
      <c r="A5967" s="3">
        <v>39903</v>
      </c>
      <c r="B5967" s="5" t="s">
        <v>1539</v>
      </c>
      <c r="C5967" s="5" t="s">
        <v>8205</v>
      </c>
      <c r="D5967" s="5" t="s">
        <v>561</v>
      </c>
      <c r="E5967" s="1">
        <v>7.32</v>
      </c>
      <c r="F5967" s="8">
        <v>745000000</v>
      </c>
      <c r="G5967" s="8">
        <v>5391667200</v>
      </c>
      <c r="H5967" s="1">
        <v>-64.534881840487998</v>
      </c>
      <c r="I5967" s="8">
        <v>13256000000</v>
      </c>
      <c r="J5967" s="1">
        <v>5.0457999110221897E-2</v>
      </c>
      <c r="K5967" s="8">
        <v>-1654000000</v>
      </c>
      <c r="L5967" s="9">
        <v>487</v>
      </c>
      <c r="M5967" s="7">
        <v>1.2316938670981876</v>
      </c>
      <c r="N5967" s="1">
        <v>-2.4500000104308102</v>
      </c>
    </row>
    <row r="5968" spans="1:14" x14ac:dyDescent="0.25">
      <c r="A5968" s="3">
        <v>39903</v>
      </c>
      <c r="B5968" s="5" t="s">
        <v>131</v>
      </c>
      <c r="C5968" s="5" t="s">
        <v>8206</v>
      </c>
      <c r="D5968" s="5" t="s">
        <v>132</v>
      </c>
      <c r="E5968" s="1">
        <v>14.28</v>
      </c>
      <c r="F5968" s="8">
        <v>212000000</v>
      </c>
      <c r="G5968" s="8">
        <v>2947544832</v>
      </c>
      <c r="H5968" s="1">
        <v>-60.346490027080698</v>
      </c>
      <c r="I5968" s="8">
        <v>44129999872</v>
      </c>
      <c r="J5968" s="1">
        <v>17.7565097808838</v>
      </c>
      <c r="K5968" s="8">
        <v>-1676000064</v>
      </c>
      <c r="L5968" s="9">
        <v>488</v>
      </c>
      <c r="M5968" s="7">
        <v>1.2296976856708626</v>
      </c>
      <c r="N5968" s="1">
        <v>-11.8499997854233</v>
      </c>
    </row>
    <row r="5969" spans="1:14" x14ac:dyDescent="0.25">
      <c r="A5969" s="3">
        <v>39903</v>
      </c>
      <c r="B5969" s="5" t="s">
        <v>503</v>
      </c>
      <c r="C5969" s="5" t="s">
        <v>8207</v>
      </c>
      <c r="D5969" s="5" t="s">
        <v>504</v>
      </c>
      <c r="E5969" s="1">
        <v>7.5</v>
      </c>
      <c r="F5969" s="8">
        <v>124316832</v>
      </c>
      <c r="G5969" s="8">
        <v>955003392</v>
      </c>
      <c r="H5969" s="1">
        <v>-66.723729931912501</v>
      </c>
      <c r="I5969" s="8">
        <v>5317620032</v>
      </c>
      <c r="J5969" s="1">
        <v>-30.3849277496338</v>
      </c>
      <c r="K5969" s="8">
        <v>-1918038976</v>
      </c>
      <c r="L5969" s="9">
        <v>489</v>
      </c>
      <c r="M5969" s="7">
        <v>1.2274132264616913</v>
      </c>
      <c r="N5969" s="1">
        <v>-15.2900003194809</v>
      </c>
    </row>
    <row r="5970" spans="1:14" x14ac:dyDescent="0.25">
      <c r="A5970" s="3">
        <v>39903</v>
      </c>
      <c r="B5970" s="5" t="s">
        <v>367</v>
      </c>
      <c r="C5970" s="5" t="s">
        <v>8208</v>
      </c>
      <c r="D5970" s="5" t="s">
        <v>368</v>
      </c>
      <c r="E5970" s="1">
        <v>4.2300000000000004</v>
      </c>
      <c r="F5970" s="8">
        <v>2276499968</v>
      </c>
      <c r="G5970" s="8">
        <v>9561576448</v>
      </c>
      <c r="H5970" s="1">
        <v>-75.382528834590403</v>
      </c>
      <c r="I5970" s="8">
        <v>30145999872</v>
      </c>
      <c r="J5970" s="1">
        <v>-17.6833591461182</v>
      </c>
      <c r="K5970" s="8">
        <v>-2298000000</v>
      </c>
      <c r="L5970" s="9">
        <v>490</v>
      </c>
      <c r="M5970" s="7">
        <v>1.2246762188573808</v>
      </c>
      <c r="N5970" s="1">
        <v>-1.8400000631809199</v>
      </c>
    </row>
    <row r="5971" spans="1:14" x14ac:dyDescent="0.25">
      <c r="A5971" s="3">
        <v>39903</v>
      </c>
      <c r="B5971" s="5" t="s">
        <v>1612</v>
      </c>
      <c r="C5971" s="5" t="s">
        <v>8209</v>
      </c>
      <c r="D5971" s="5" t="s">
        <v>219</v>
      </c>
      <c r="E5971" s="1">
        <v>2.92</v>
      </c>
      <c r="F5971" s="8">
        <v>577386624</v>
      </c>
      <c r="G5971" s="8">
        <v>1431918720</v>
      </c>
      <c r="H5971" s="1">
        <v>-89.498116457561395</v>
      </c>
      <c r="I5971" s="8">
        <v>8560999936</v>
      </c>
      <c r="J5971" s="1">
        <v>0.70638102293014504</v>
      </c>
      <c r="K5971" s="8">
        <v>-2555000000</v>
      </c>
      <c r="L5971" s="9">
        <v>491</v>
      </c>
      <c r="M5971" s="7">
        <v>1.2216331142320487</v>
      </c>
      <c r="N5971" s="1">
        <v>-3.77999992668629</v>
      </c>
    </row>
    <row r="5972" spans="1:14" x14ac:dyDescent="0.25">
      <c r="A5972" s="3">
        <v>39903</v>
      </c>
      <c r="B5972" s="5" t="s">
        <v>210</v>
      </c>
      <c r="C5972" s="5" t="s">
        <v>8210</v>
      </c>
      <c r="D5972" s="5" t="s">
        <v>211</v>
      </c>
      <c r="E5972" s="1">
        <v>19.149999999999999</v>
      </c>
      <c r="F5972" s="8">
        <v>536000000</v>
      </c>
      <c r="G5972" s="8">
        <v>9932854272</v>
      </c>
      <c r="H5972" s="1">
        <v>-60.2354391489975</v>
      </c>
      <c r="I5972" s="8">
        <v>29393999872</v>
      </c>
      <c r="J5972" s="1">
        <v>-20.0576572418213</v>
      </c>
      <c r="K5972" s="8">
        <v>-2656999936</v>
      </c>
      <c r="L5972" s="9">
        <v>492</v>
      </c>
      <c r="M5972" s="7">
        <v>1.2184685237057282</v>
      </c>
      <c r="N5972" s="1">
        <v>-3.14999992772937</v>
      </c>
    </row>
    <row r="5973" spans="1:14" x14ac:dyDescent="0.25">
      <c r="A5973" s="3">
        <v>39903</v>
      </c>
      <c r="B5973" s="5" t="s">
        <v>212</v>
      </c>
      <c r="C5973" s="5" t="s">
        <v>8211</v>
      </c>
      <c r="D5973" s="5" t="s">
        <v>213</v>
      </c>
      <c r="E5973" s="1">
        <v>7.85</v>
      </c>
      <c r="F5973" s="8">
        <v>300579008</v>
      </c>
      <c r="G5973" s="8">
        <v>2507518720</v>
      </c>
      <c r="H5973" s="1">
        <v>-91.055880860597796</v>
      </c>
      <c r="I5973" s="8">
        <v>9219000064</v>
      </c>
      <c r="J5973" s="1">
        <v>-64.427383422851605</v>
      </c>
      <c r="K5973" s="8">
        <v>-3503000064</v>
      </c>
      <c r="L5973" s="9">
        <v>493</v>
      </c>
      <c r="M5973" s="7">
        <v>1.2142963140394671</v>
      </c>
      <c r="N5973" s="1">
        <v>-9.2499997913837397</v>
      </c>
    </row>
    <row r="5974" spans="1:14" x14ac:dyDescent="0.25">
      <c r="A5974" s="3">
        <v>39903</v>
      </c>
      <c r="B5974" s="5" t="s">
        <v>1790</v>
      </c>
      <c r="C5974" s="5" t="s">
        <v>8212</v>
      </c>
      <c r="D5974" s="5" t="s">
        <v>1457</v>
      </c>
      <c r="E5974" s="1">
        <v>6.62</v>
      </c>
      <c r="F5974" s="8">
        <v>2613604352</v>
      </c>
      <c r="G5974" s="8">
        <v>17767901184</v>
      </c>
      <c r="H5974" s="1">
        <v>-68.673399787839699</v>
      </c>
      <c r="I5974" s="8">
        <v>32719000576</v>
      </c>
      <c r="J5974" s="1">
        <v>15.1491889953613</v>
      </c>
      <c r="K5974" s="8">
        <v>-3756999872</v>
      </c>
      <c r="L5974" s="9">
        <v>494</v>
      </c>
      <c r="M5974" s="7">
        <v>1.2098215806978407</v>
      </c>
      <c r="N5974" s="1">
        <v>-0.900000020861626</v>
      </c>
    </row>
    <row r="5975" spans="1:14" x14ac:dyDescent="0.25">
      <c r="A5975" s="3">
        <v>39903</v>
      </c>
      <c r="B5975" s="5" t="s">
        <v>930</v>
      </c>
      <c r="C5975" s="5" t="s">
        <v>8213</v>
      </c>
      <c r="D5975" s="5" t="s">
        <v>929</v>
      </c>
      <c r="E5975" s="1">
        <v>4.58</v>
      </c>
      <c r="F5975" s="8">
        <v>207920896</v>
      </c>
      <c r="G5975" s="8">
        <v>878684672</v>
      </c>
      <c r="H5975" s="1">
        <v>-86.991216776051999</v>
      </c>
      <c r="I5975" s="8">
        <v>-1266950128</v>
      </c>
      <c r="J5975" s="1">
        <v>-346.32531738281301</v>
      </c>
      <c r="K5975" s="8">
        <v>-3815682048</v>
      </c>
      <c r="L5975" s="9">
        <v>495</v>
      </c>
      <c r="M5975" s="7">
        <v>1.2052769545964452</v>
      </c>
      <c r="N5975" s="1">
        <v>-14.5599999427795</v>
      </c>
    </row>
    <row r="5976" spans="1:14" x14ac:dyDescent="0.25">
      <c r="A5976" s="3">
        <v>39903</v>
      </c>
      <c r="B5976" s="5" t="s">
        <v>1573</v>
      </c>
      <c r="C5976" s="5" t="s">
        <v>8214</v>
      </c>
      <c r="D5976" s="5" t="s">
        <v>1379</v>
      </c>
      <c r="E5976" s="1">
        <v>14.94</v>
      </c>
      <c r="F5976" s="8">
        <v>820984896</v>
      </c>
      <c r="G5976" s="8">
        <v>11953540096</v>
      </c>
      <c r="H5976" s="1">
        <v>-14.6285738263811</v>
      </c>
      <c r="I5976" s="8">
        <v>6222027136</v>
      </c>
      <c r="J5976" s="1">
        <v>12.983370780944799</v>
      </c>
      <c r="K5976" s="8">
        <v>-6040160896</v>
      </c>
      <c r="L5976" s="9">
        <v>496</v>
      </c>
      <c r="M5976" s="7">
        <v>1.1980828874495302</v>
      </c>
      <c r="N5976" s="1">
        <v>-7.6199995428323701</v>
      </c>
    </row>
    <row r="5977" spans="1:14" x14ac:dyDescent="0.25">
      <c r="A5977" s="3">
        <v>39903</v>
      </c>
      <c r="B5977" s="5" t="s">
        <v>26</v>
      </c>
      <c r="C5977" s="5" t="s">
        <v>8215</v>
      </c>
      <c r="D5977" s="5" t="s">
        <v>27</v>
      </c>
      <c r="E5977" s="1">
        <v>2.63</v>
      </c>
      <c r="F5977" s="8"/>
      <c r="G5977" s="8">
        <v>6613845504</v>
      </c>
      <c r="H5977" s="1">
        <v>-69.524912171900993</v>
      </c>
      <c r="I5977" s="8">
        <v>146270001152</v>
      </c>
      <c r="J5977" s="1">
        <v>-15.1662750244141</v>
      </c>
      <c r="K5977" s="8">
        <v>-13036000000</v>
      </c>
      <c r="L5977" s="9">
        <v>497</v>
      </c>
      <c r="M5977" s="7">
        <v>1.1825565031458787</v>
      </c>
      <c r="N5977" s="1">
        <v>-6.3500001505017298</v>
      </c>
    </row>
    <row r="5978" spans="1:14" x14ac:dyDescent="0.25">
      <c r="A5978" s="3">
        <v>39903</v>
      </c>
      <c r="B5978" s="5" t="s">
        <v>458</v>
      </c>
      <c r="C5978" s="5" t="s">
        <v>8216</v>
      </c>
      <c r="D5978" s="5" t="s">
        <v>459</v>
      </c>
      <c r="E5978" s="1">
        <v>1.94</v>
      </c>
      <c r="F5978" s="8">
        <v>610483200</v>
      </c>
      <c r="G5978" s="8">
        <v>1648355456</v>
      </c>
      <c r="H5978" s="1">
        <v>-94.473273436480298</v>
      </c>
      <c r="I5978" s="8">
        <v>149544996864</v>
      </c>
      <c r="J5978" s="1">
        <v>-17.2265300750732</v>
      </c>
      <c r="K5978" s="8">
        <v>-21284000256</v>
      </c>
      <c r="L5978" s="9">
        <v>498</v>
      </c>
      <c r="M5978" s="7">
        <v>1.1572064289288124</v>
      </c>
      <c r="N5978" s="1">
        <v>-53.2299995422363</v>
      </c>
    </row>
    <row r="5979" spans="1:14" x14ac:dyDescent="0.25">
      <c r="A5979" s="3">
        <v>39903</v>
      </c>
      <c r="B5979" s="5" t="s">
        <v>175</v>
      </c>
      <c r="C5979" s="5" t="s">
        <v>8217</v>
      </c>
      <c r="D5979" s="5" t="s">
        <v>176</v>
      </c>
      <c r="E5979" s="1">
        <v>2.5299999999999998</v>
      </c>
      <c r="F5979" s="8">
        <v>5450067968</v>
      </c>
      <c r="G5979" s="8">
        <v>12650052608</v>
      </c>
      <c r="H5979" s="1">
        <v>-92.378608479383601</v>
      </c>
      <c r="I5979" s="8">
        <v>107653998592</v>
      </c>
      <c r="J5979" s="1">
        <v>-31.569889068603501</v>
      </c>
      <c r="K5979" s="8">
        <v>-40994999808</v>
      </c>
      <c r="L5979" s="9">
        <v>499</v>
      </c>
      <c r="M5979" s="7">
        <v>1.1083797856680631</v>
      </c>
      <c r="N5979" s="1">
        <v>-5.2268690466880798</v>
      </c>
    </row>
    <row r="5980" spans="1:14" x14ac:dyDescent="0.25">
      <c r="A5980" s="3">
        <v>39903</v>
      </c>
      <c r="B5980" s="5" t="s">
        <v>177</v>
      </c>
      <c r="C5980" s="5" t="s">
        <v>8218</v>
      </c>
      <c r="D5980" s="5" t="s">
        <v>178</v>
      </c>
      <c r="E5980" s="1">
        <v>1</v>
      </c>
      <c r="F5980" s="8">
        <v>2689669120</v>
      </c>
      <c r="G5980" s="8">
        <v>12717462528</v>
      </c>
      <c r="H5980" s="1">
        <v>-98.350592887812695</v>
      </c>
      <c r="I5980" s="8">
        <v>11103999104</v>
      </c>
      <c r="J5980" s="1">
        <v>-89.911323547363295</v>
      </c>
      <c r="K5980" s="8">
        <v>-90996001280</v>
      </c>
      <c r="L5980" s="9">
        <v>500</v>
      </c>
      <c r="M5980" s="7">
        <v>1.0000000000000016</v>
      </c>
      <c r="N5980" s="1">
        <v>-37.150000810623197</v>
      </c>
    </row>
    <row r="5981" spans="1:14" x14ac:dyDescent="0.25">
      <c r="A5981" s="3">
        <v>40268</v>
      </c>
      <c r="B5981" s="5" t="s">
        <v>139</v>
      </c>
      <c r="C5981" s="5" t="s">
        <v>8219</v>
      </c>
      <c r="D5981" s="5" t="s">
        <v>140</v>
      </c>
      <c r="E5981" s="1">
        <v>66.98</v>
      </c>
      <c r="F5981" s="8">
        <v>4727000064</v>
      </c>
      <c r="G5981" s="8">
        <v>316561358848</v>
      </c>
      <c r="H5981" s="1">
        <v>-5.8863464818183902</v>
      </c>
      <c r="I5981" s="8">
        <v>275563995136</v>
      </c>
      <c r="J5981" s="1">
        <v>-35.1722412109375</v>
      </c>
      <c r="K5981" s="8">
        <v>26239000064</v>
      </c>
      <c r="L5981" s="9">
        <v>1</v>
      </c>
      <c r="M5981" s="7">
        <v>3.1389034125382381E-2</v>
      </c>
      <c r="N5981" s="1">
        <v>3.9900000095367401</v>
      </c>
    </row>
    <row r="5982" spans="1:14" x14ac:dyDescent="0.25">
      <c r="A5982" s="3">
        <v>40268</v>
      </c>
      <c r="B5982" s="5" t="s">
        <v>97</v>
      </c>
      <c r="C5982" s="5" t="s">
        <v>8220</v>
      </c>
      <c r="D5982" s="5" t="s">
        <v>98</v>
      </c>
      <c r="E5982" s="1">
        <v>55.6</v>
      </c>
      <c r="F5982" s="8">
        <v>3785999872</v>
      </c>
      <c r="G5982" s="8">
        <v>210166120448</v>
      </c>
      <c r="H5982" s="1">
        <v>6.0042889856445596</v>
      </c>
      <c r="I5982" s="8">
        <v>408213995520</v>
      </c>
      <c r="J5982" s="1">
        <v>0.97958201169967696</v>
      </c>
      <c r="K5982" s="8">
        <v>23949999616</v>
      </c>
      <c r="L5982" s="9">
        <v>2</v>
      </c>
      <c r="M5982" s="7">
        <v>6.0039796479735452E-2</v>
      </c>
      <c r="N5982" s="1">
        <v>3.7099999785423301</v>
      </c>
    </row>
    <row r="5983" spans="1:14" x14ac:dyDescent="0.25">
      <c r="A5983" s="3">
        <v>40268</v>
      </c>
      <c r="B5983" s="5" t="s">
        <v>862</v>
      </c>
      <c r="C5983" s="5" t="s">
        <v>8221</v>
      </c>
      <c r="D5983" s="5" t="s">
        <v>863</v>
      </c>
      <c r="E5983" s="1">
        <v>25.84</v>
      </c>
      <c r="F5983" s="8">
        <v>5901931008</v>
      </c>
      <c r="G5983" s="8">
        <v>153158828032</v>
      </c>
      <c r="H5983" s="1">
        <v>2.9772769873685601</v>
      </c>
      <c r="I5983" s="8">
        <v>123018000384</v>
      </c>
      <c r="J5983" s="1">
        <v>-0.81433200836181596</v>
      </c>
      <c r="K5983" s="8">
        <v>21492000256</v>
      </c>
      <c r="L5983" s="9">
        <v>3</v>
      </c>
      <c r="M5983" s="7">
        <v>8.5750118054980326E-2</v>
      </c>
      <c r="N5983" s="1">
        <v>2.1200000047683698</v>
      </c>
    </row>
    <row r="5984" spans="1:14" x14ac:dyDescent="0.25">
      <c r="A5984" s="3">
        <v>40268</v>
      </c>
      <c r="B5984" s="5" t="s">
        <v>1584</v>
      </c>
      <c r="C5984" s="5" t="s">
        <v>8222</v>
      </c>
      <c r="D5984" s="5" t="s">
        <v>356</v>
      </c>
      <c r="E5984" s="1">
        <v>29.27</v>
      </c>
      <c r="F5984" s="8">
        <v>8810999808</v>
      </c>
      <c r="G5984" s="8">
        <v>261096620032</v>
      </c>
      <c r="H5984" s="1">
        <v>37.304464055937999</v>
      </c>
      <c r="I5984" s="8">
        <v>58689000448</v>
      </c>
      <c r="J5984" s="1">
        <v>-3.28202605247498</v>
      </c>
      <c r="K5984" s="8">
        <v>21420000000</v>
      </c>
      <c r="L5984" s="9">
        <v>4</v>
      </c>
      <c r="M5984" s="7">
        <v>0.11137430759443467</v>
      </c>
      <c r="N5984" s="1">
        <v>1.8200000226497699</v>
      </c>
    </row>
    <row r="5985" spans="1:14" x14ac:dyDescent="0.25">
      <c r="A5985" s="3">
        <v>40268</v>
      </c>
      <c r="B5985" s="5" t="s">
        <v>1388</v>
      </c>
      <c r="C5985" s="5" t="s">
        <v>8223</v>
      </c>
      <c r="D5985" s="5" t="s">
        <v>1387</v>
      </c>
      <c r="E5985" s="1">
        <v>170.63</v>
      </c>
      <c r="F5985" s="8">
        <v>515113888</v>
      </c>
      <c r="G5985" s="8">
        <v>94916624384</v>
      </c>
      <c r="H5985" s="1">
        <v>98.009406962923293</v>
      </c>
      <c r="I5985" s="8">
        <v>51672999936</v>
      </c>
      <c r="J5985" s="1">
        <v>-3.5573639869689901</v>
      </c>
      <c r="K5985" s="8">
        <v>19828999936</v>
      </c>
      <c r="L5985" s="9">
        <v>5</v>
      </c>
      <c r="M5985" s="7">
        <v>0.13509522508920088</v>
      </c>
      <c r="N5985" s="1">
        <v>23.5</v>
      </c>
    </row>
    <row r="5986" spans="1:14" x14ac:dyDescent="0.25">
      <c r="A5986" s="3">
        <v>40268</v>
      </c>
      <c r="B5986" s="5" t="s">
        <v>194</v>
      </c>
      <c r="C5986" s="5" t="s">
        <v>8224</v>
      </c>
      <c r="D5986" s="5" t="s">
        <v>195</v>
      </c>
      <c r="E5986" s="1">
        <v>31.12</v>
      </c>
      <c r="F5986" s="8">
        <v>5178624512</v>
      </c>
      <c r="G5986" s="8">
        <v>159773638656</v>
      </c>
      <c r="H5986" s="1">
        <v>0.87821651334669704</v>
      </c>
      <c r="I5986" s="8">
        <v>98636001280</v>
      </c>
      <c r="J5986" s="1">
        <v>90.962593078613295</v>
      </c>
      <c r="K5986" s="8">
        <v>17997999616</v>
      </c>
      <c r="L5986" s="9">
        <v>6</v>
      </c>
      <c r="M5986" s="7">
        <v>0.15662576446788484</v>
      </c>
      <c r="N5986" s="1">
        <v>1.7799999862909299</v>
      </c>
    </row>
    <row r="5987" spans="1:14" x14ac:dyDescent="0.25">
      <c r="A5987" s="3">
        <v>40268</v>
      </c>
      <c r="B5987" s="5" t="s">
        <v>351</v>
      </c>
      <c r="C5987" s="5" t="s">
        <v>8225</v>
      </c>
      <c r="D5987" s="5" t="s">
        <v>352</v>
      </c>
      <c r="E5987" s="1">
        <v>128.25</v>
      </c>
      <c r="F5987" s="8">
        <v>1305337472</v>
      </c>
      <c r="G5987" s="8">
        <v>167272677376</v>
      </c>
      <c r="H5987" s="1">
        <v>46.923993375216199</v>
      </c>
      <c r="I5987" s="8">
        <v>95756998656</v>
      </c>
      <c r="J5987" s="1">
        <v>-7.5962557792663601</v>
      </c>
      <c r="K5987" s="8">
        <v>17011000320</v>
      </c>
      <c r="L5987" s="9">
        <v>7</v>
      </c>
      <c r="M5987" s="7">
        <v>0.17697558222957477</v>
      </c>
      <c r="N5987" s="1">
        <v>10.1400001049042</v>
      </c>
    </row>
    <row r="5988" spans="1:14" x14ac:dyDescent="0.25">
      <c r="A5988" s="3">
        <v>40268</v>
      </c>
      <c r="B5988" s="5" t="s">
        <v>95</v>
      </c>
      <c r="C5988" s="5" t="s">
        <v>8226</v>
      </c>
      <c r="D5988" s="5" t="s">
        <v>96</v>
      </c>
      <c r="E5988" s="1">
        <v>63.27</v>
      </c>
      <c r="F5988" s="8">
        <v>2904592896</v>
      </c>
      <c r="G5988" s="8">
        <v>184906383360</v>
      </c>
      <c r="H5988" s="1">
        <v>3.0579198666212499</v>
      </c>
      <c r="I5988" s="8">
        <v>77913001984</v>
      </c>
      <c r="J5988" s="1">
        <v>-3.3260750770568799</v>
      </c>
      <c r="K5988" s="8">
        <v>16405999872</v>
      </c>
      <c r="L5988" s="9">
        <v>8</v>
      </c>
      <c r="M5988" s="7">
        <v>0.19660165367235682</v>
      </c>
      <c r="N5988" s="1">
        <v>4.4000000357627904</v>
      </c>
    </row>
    <row r="5989" spans="1:14" x14ac:dyDescent="0.25">
      <c r="A5989" s="3">
        <v>40268</v>
      </c>
      <c r="B5989" s="5" t="s">
        <v>169</v>
      </c>
      <c r="C5989" s="5" t="s">
        <v>8227</v>
      </c>
      <c r="D5989" s="5" t="s">
        <v>170</v>
      </c>
      <c r="E5989" s="1">
        <v>44.75</v>
      </c>
      <c r="F5989" s="8">
        <v>3941959168</v>
      </c>
      <c r="G5989" s="8">
        <v>177116823552</v>
      </c>
      <c r="H5989" s="1">
        <v>16.133052795157202</v>
      </c>
      <c r="I5989" s="8">
        <v>115631996928</v>
      </c>
      <c r="J5989" s="1">
        <v>13.933255195617701</v>
      </c>
      <c r="K5989" s="8">
        <v>16067000064</v>
      </c>
      <c r="L5989" s="9">
        <v>9</v>
      </c>
      <c r="M5989" s="7">
        <v>0.21582218845155202</v>
      </c>
      <c r="N5989" s="1">
        <v>2.25</v>
      </c>
    </row>
    <row r="5990" spans="1:14" x14ac:dyDescent="0.25">
      <c r="A5990" s="3">
        <v>40268</v>
      </c>
      <c r="B5990" s="5" t="s">
        <v>220</v>
      </c>
      <c r="C5990" s="5" t="s">
        <v>8228</v>
      </c>
      <c r="D5990" s="5" t="s">
        <v>221</v>
      </c>
      <c r="E5990" s="1">
        <v>65.2</v>
      </c>
      <c r="F5990" s="8">
        <v>2754320896</v>
      </c>
      <c r="G5990" s="8">
        <v>178600067072</v>
      </c>
      <c r="H5990" s="1">
        <v>14.3625470190663</v>
      </c>
      <c r="I5990" s="8">
        <v>61896999936</v>
      </c>
      <c r="J5990" s="1">
        <v>-2.9020969867706299</v>
      </c>
      <c r="K5990" s="8">
        <v>15589999872</v>
      </c>
      <c r="L5990" s="9">
        <v>10</v>
      </c>
      <c r="M5990" s="7">
        <v>0.23447210029283105</v>
      </c>
      <c r="N5990" s="1">
        <v>4.43000000715256</v>
      </c>
    </row>
    <row r="5991" spans="1:14" x14ac:dyDescent="0.25">
      <c r="A5991" s="3">
        <v>40268</v>
      </c>
      <c r="B5991" s="5" t="s">
        <v>137</v>
      </c>
      <c r="C5991" s="5" t="s">
        <v>8229</v>
      </c>
      <c r="D5991" s="5" t="s">
        <v>138</v>
      </c>
      <c r="E5991" s="1">
        <v>75.83</v>
      </c>
      <c r="F5991" s="8">
        <v>2007721856</v>
      </c>
      <c r="G5991" s="8">
        <v>151228956672</v>
      </c>
      <c r="H5991" s="1">
        <v>7.1322362055196598</v>
      </c>
      <c r="I5991" s="8">
        <v>159292999680</v>
      </c>
      <c r="J5991" s="1">
        <v>-37.559581756591797</v>
      </c>
      <c r="K5991" s="8">
        <v>14322000256</v>
      </c>
      <c r="L5991" s="9">
        <v>11</v>
      </c>
      <c r="M5991" s="7">
        <v>0.25160513713428101</v>
      </c>
      <c r="N5991" s="1">
        <v>5.2599999308586103</v>
      </c>
    </row>
    <row r="5992" spans="1:14" x14ac:dyDescent="0.25">
      <c r="A5992" s="3">
        <v>40268</v>
      </c>
      <c r="B5992" s="5" t="s">
        <v>860</v>
      </c>
      <c r="C5992" s="5" t="s">
        <v>8230</v>
      </c>
      <c r="D5992" s="5" t="s">
        <v>861</v>
      </c>
      <c r="E5992" s="1">
        <v>31.02</v>
      </c>
      <c r="F5992" s="8">
        <v>2835726848</v>
      </c>
      <c r="G5992" s="8">
        <v>88559747072</v>
      </c>
      <c r="H5992" s="1">
        <v>8.46661666867303</v>
      </c>
      <c r="I5992" s="8">
        <v>107808000000</v>
      </c>
      <c r="J5992" s="1">
        <v>10.738130569458001</v>
      </c>
      <c r="K5992" s="8">
        <v>14026999872</v>
      </c>
      <c r="L5992" s="9">
        <v>12</v>
      </c>
      <c r="M5992" s="7">
        <v>0.26838527268003404</v>
      </c>
      <c r="N5992" s="1">
        <v>1.27999995648861</v>
      </c>
    </row>
    <row r="5993" spans="1:14" x14ac:dyDescent="0.25">
      <c r="A5993" s="3">
        <v>40268</v>
      </c>
      <c r="B5993" s="5" t="s">
        <v>1821</v>
      </c>
      <c r="C5993" s="5" t="s">
        <v>8231</v>
      </c>
      <c r="D5993" s="5" t="s">
        <v>1820</v>
      </c>
      <c r="E5993" s="1">
        <v>81.27</v>
      </c>
      <c r="F5993" s="8">
        <v>1551749</v>
      </c>
      <c r="G5993" s="8">
        <v>201658712064</v>
      </c>
      <c r="H5993" s="1">
        <v>4.4601458293004503</v>
      </c>
      <c r="I5993" s="8">
        <v>112492998656</v>
      </c>
      <c r="J5993" s="1">
        <v>4.3669857978820801</v>
      </c>
      <c r="K5993" s="8">
        <v>13544000512</v>
      </c>
      <c r="L5993" s="9">
        <v>13</v>
      </c>
      <c r="M5993" s="7">
        <v>0.2845876086390422</v>
      </c>
      <c r="N5993" s="1">
        <v>5189.4046630859402</v>
      </c>
    </row>
    <row r="5994" spans="1:14" x14ac:dyDescent="0.25">
      <c r="A5994" s="3">
        <v>40268</v>
      </c>
      <c r="B5994" s="5" t="s">
        <v>224</v>
      </c>
      <c r="C5994" s="5" t="s">
        <v>8232</v>
      </c>
      <c r="D5994" s="5" t="s">
        <v>225</v>
      </c>
      <c r="E5994" s="1">
        <v>17.149999999999999</v>
      </c>
      <c r="F5994" s="8">
        <v>8070000128</v>
      </c>
      <c r="G5994" s="8">
        <v>139253334016</v>
      </c>
      <c r="H5994" s="1">
        <v>7.3586857056616504</v>
      </c>
      <c r="I5994" s="8">
        <v>50008999936</v>
      </c>
      <c r="J5994" s="1">
        <v>3.5468780994415301</v>
      </c>
      <c r="K5994" s="8">
        <v>11166999872</v>
      </c>
      <c r="L5994" s="9">
        <v>14</v>
      </c>
      <c r="M5994" s="7">
        <v>0.29794640048344884</v>
      </c>
      <c r="N5994" s="1">
        <v>1.2800000086426699</v>
      </c>
    </row>
    <row r="5995" spans="1:14" x14ac:dyDescent="0.25">
      <c r="A5995" s="3">
        <v>40268</v>
      </c>
      <c r="B5995" s="5" t="s">
        <v>265</v>
      </c>
      <c r="C5995" s="5" t="s">
        <v>8233</v>
      </c>
      <c r="D5995" s="5" t="s">
        <v>266</v>
      </c>
      <c r="E5995" s="1">
        <v>18.2</v>
      </c>
      <c r="F5995" s="8">
        <v>10663074816</v>
      </c>
      <c r="G5995" s="8">
        <v>195313565696</v>
      </c>
      <c r="H5995" s="1">
        <v>-1.42580713076085</v>
      </c>
      <c r="I5995" s="8">
        <v>155723997184</v>
      </c>
      <c r="J5995" s="1">
        <v>-13.9015855789185</v>
      </c>
      <c r="K5995" s="8">
        <v>11117999872</v>
      </c>
      <c r="L5995" s="9">
        <v>15</v>
      </c>
      <c r="M5995" s="7">
        <v>0.31124657490080443</v>
      </c>
      <c r="N5995" s="1">
        <v>1.0099999904632599</v>
      </c>
    </row>
    <row r="5996" spans="1:14" x14ac:dyDescent="0.25">
      <c r="A5996" s="3">
        <v>40268</v>
      </c>
      <c r="B5996" s="5" t="s">
        <v>349</v>
      </c>
      <c r="C5996" s="5" t="s">
        <v>8234</v>
      </c>
      <c r="D5996" s="5" t="s">
        <v>350</v>
      </c>
      <c r="E5996" s="1">
        <v>53.15</v>
      </c>
      <c r="F5996" s="8">
        <v>2348999936</v>
      </c>
      <c r="G5996" s="8">
        <v>124899655680</v>
      </c>
      <c r="H5996" s="1">
        <v>48.451751689572497</v>
      </c>
      <c r="I5996" s="8">
        <v>116756000768</v>
      </c>
      <c r="J5996" s="1">
        <v>-3.2205739021301301</v>
      </c>
      <c r="K5996" s="8">
        <v>10597000192</v>
      </c>
      <c r="L5996" s="9">
        <v>16</v>
      </c>
      <c r="M5996" s="7">
        <v>0.32392349093579237</v>
      </c>
      <c r="N5996" s="1">
        <v>3.3799999952316302</v>
      </c>
    </row>
    <row r="5997" spans="1:14" x14ac:dyDescent="0.25">
      <c r="A5997" s="3">
        <v>40268</v>
      </c>
      <c r="B5997" s="5" t="s">
        <v>1582</v>
      </c>
      <c r="C5997" s="5" t="s">
        <v>8235</v>
      </c>
      <c r="D5997" s="5" t="s">
        <v>384</v>
      </c>
      <c r="E5997" s="1">
        <v>234.93</v>
      </c>
      <c r="F5997" s="8">
        <v>906282176</v>
      </c>
      <c r="G5997" s="8">
        <v>213862973440</v>
      </c>
      <c r="H5997" s="1">
        <v>127.492732872674</v>
      </c>
      <c r="I5997" s="8">
        <v>42053000192</v>
      </c>
      <c r="J5997" s="1">
        <v>-2.5446109771728498</v>
      </c>
      <c r="K5997" s="8">
        <v>10257000192</v>
      </c>
      <c r="L5997" s="9">
        <v>17</v>
      </c>
      <c r="M5997" s="7">
        <v>0.33619367380348741</v>
      </c>
      <c r="N5997" s="1">
        <v>8.3200000524520892</v>
      </c>
    </row>
    <row r="5998" spans="1:14" x14ac:dyDescent="0.25">
      <c r="A5998" s="3">
        <v>40268</v>
      </c>
      <c r="B5998" s="5" t="s">
        <v>1697</v>
      </c>
      <c r="C5998" s="5" t="s">
        <v>8236</v>
      </c>
      <c r="D5998" s="5" t="s">
        <v>1696</v>
      </c>
      <c r="E5998" s="1">
        <v>52.16</v>
      </c>
      <c r="F5998" s="8">
        <v>1887164544</v>
      </c>
      <c r="G5998" s="8">
        <v>98731745280</v>
      </c>
      <c r="H5998" s="1">
        <v>27.666717552476602</v>
      </c>
      <c r="I5998" s="8">
        <v>25035000320</v>
      </c>
      <c r="J5998" s="1">
        <v>-2.6064970493316699</v>
      </c>
      <c r="K5998" s="8">
        <v>10039999744</v>
      </c>
      <c r="L5998" s="9">
        <v>18</v>
      </c>
      <c r="M5998" s="7">
        <v>0.34820426467259707</v>
      </c>
      <c r="N5998" s="1">
        <v>3.2600000500678998</v>
      </c>
    </row>
    <row r="5999" spans="1:14" x14ac:dyDescent="0.25">
      <c r="A5999" s="3">
        <v>40268</v>
      </c>
      <c r="B5999" s="5" t="s">
        <v>1579</v>
      </c>
      <c r="C5999" s="5" t="s">
        <v>8237</v>
      </c>
      <c r="D5999" s="5" t="s">
        <v>390</v>
      </c>
      <c r="E5999" s="1">
        <v>25.69</v>
      </c>
      <c r="F5999" s="8">
        <v>5015000064</v>
      </c>
      <c r="G5999" s="8">
        <v>128187580416</v>
      </c>
      <c r="H5999" s="1">
        <v>45.639027856125601</v>
      </c>
      <c r="I5999" s="8">
        <v>24176999936</v>
      </c>
      <c r="J5999" s="1">
        <v>3.6647350788116499</v>
      </c>
      <c r="K5999" s="8">
        <v>8644999936</v>
      </c>
      <c r="L5999" s="9">
        <v>19</v>
      </c>
      <c r="M5999" s="7">
        <v>0.3585460535114689</v>
      </c>
      <c r="N5999" s="1">
        <v>1.1299999803304701</v>
      </c>
    </row>
    <row r="6000" spans="1:14" x14ac:dyDescent="0.25">
      <c r="A6000" s="3">
        <v>40268</v>
      </c>
      <c r="B6000" s="5" t="s">
        <v>1557</v>
      </c>
      <c r="C6000" s="5" t="s">
        <v>8238</v>
      </c>
      <c r="D6000" s="5" t="s">
        <v>1556</v>
      </c>
      <c r="E6000" s="1">
        <v>567.01</v>
      </c>
      <c r="F6000" s="8">
        <v>317772000</v>
      </c>
      <c r="G6000" s="8">
        <v>180202045440</v>
      </c>
      <c r="H6000" s="1">
        <v>65.708278196481004</v>
      </c>
      <c r="I6000" s="8">
        <v>23650562560</v>
      </c>
      <c r="J6000" s="1">
        <v>8.5109710693359393</v>
      </c>
      <c r="K6000" s="8">
        <v>8312186112</v>
      </c>
      <c r="L6000" s="9">
        <v>20</v>
      </c>
      <c r="M6000" s="7">
        <v>0.36848970581871016</v>
      </c>
      <c r="N6000" s="1">
        <v>20.6099996566772</v>
      </c>
    </row>
    <row r="6001" spans="1:14" x14ac:dyDescent="0.25">
      <c r="A6001" s="3">
        <v>40268</v>
      </c>
      <c r="B6001" s="5" t="s">
        <v>93</v>
      </c>
      <c r="C6001" s="5" t="s">
        <v>8239</v>
      </c>
      <c r="D6001" s="5" t="s">
        <v>94</v>
      </c>
      <c r="E6001" s="1">
        <v>55</v>
      </c>
      <c r="F6001" s="8">
        <v>2303000064</v>
      </c>
      <c r="G6001" s="8">
        <v>126482153472</v>
      </c>
      <c r="H6001" s="1">
        <v>29.303005580651099</v>
      </c>
      <c r="I6001" s="8">
        <v>30990000128</v>
      </c>
      <c r="J6001" s="1">
        <v>-2.9864759445190399</v>
      </c>
      <c r="K6001" s="8">
        <v>8231000320</v>
      </c>
      <c r="L6001" s="9">
        <v>21</v>
      </c>
      <c r="M6001" s="7">
        <v>0.37833623767207103</v>
      </c>
      <c r="N6001" s="1">
        <v>2.9399999976158102</v>
      </c>
    </row>
    <row r="6002" spans="1:14" x14ac:dyDescent="0.25">
      <c r="A6002" s="3">
        <v>40268</v>
      </c>
      <c r="B6002" s="5" t="s">
        <v>127</v>
      </c>
      <c r="C6002" s="5" t="s">
        <v>8240</v>
      </c>
      <c r="D6002" s="5" t="s">
        <v>128</v>
      </c>
      <c r="E6002" s="1">
        <v>66.16</v>
      </c>
      <c r="F6002" s="8">
        <v>1564999936</v>
      </c>
      <c r="G6002" s="8">
        <v>110350090240</v>
      </c>
      <c r="H6002" s="1">
        <v>21.6322609543878</v>
      </c>
      <c r="I6002" s="8">
        <v>43232000000</v>
      </c>
      <c r="J6002" s="1">
        <v>-4.3930001556873301E-2</v>
      </c>
      <c r="K6002" s="8">
        <v>8044000128</v>
      </c>
      <c r="L6002" s="9">
        <v>22</v>
      </c>
      <c r="M6002" s="7">
        <v>0.38795906605373615</v>
      </c>
      <c r="N6002" s="1">
        <v>3.78999996185303</v>
      </c>
    </row>
    <row r="6003" spans="1:14" x14ac:dyDescent="0.25">
      <c r="A6003" s="3">
        <v>40268</v>
      </c>
      <c r="B6003" s="5" t="s">
        <v>464</v>
      </c>
      <c r="C6003" s="5" t="s">
        <v>8241</v>
      </c>
      <c r="D6003" s="5" t="s">
        <v>465</v>
      </c>
      <c r="E6003" s="1">
        <v>35.11</v>
      </c>
      <c r="F6003" s="8">
        <v>201091184</v>
      </c>
      <c r="G6003" s="8">
        <v>7150802944</v>
      </c>
      <c r="H6003" s="1">
        <v>58.666042613198101</v>
      </c>
      <c r="I6003" s="8">
        <v>15598799872</v>
      </c>
      <c r="J6003" s="1">
        <v>-20.986728668212901</v>
      </c>
      <c r="K6003" s="8">
        <v>7980999936</v>
      </c>
      <c r="L6003" s="9">
        <v>23</v>
      </c>
      <c r="M6003" s="7">
        <v>0.39750652894236532</v>
      </c>
      <c r="N6003" s="1">
        <v>22.2300008311868</v>
      </c>
    </row>
    <row r="6004" spans="1:14" x14ac:dyDescent="0.25">
      <c r="A6004" s="3">
        <v>40268</v>
      </c>
      <c r="B6004" s="5" t="s">
        <v>1384</v>
      </c>
      <c r="C6004" s="5" t="s">
        <v>8242</v>
      </c>
      <c r="D6004" s="5" t="s">
        <v>1383</v>
      </c>
      <c r="E6004" s="1">
        <v>64.38</v>
      </c>
      <c r="F6004" s="8">
        <v>449789664</v>
      </c>
      <c r="G6004" s="8">
        <v>28717864960</v>
      </c>
      <c r="H6004" s="1">
        <v>67.177356685106204</v>
      </c>
      <c r="I6004" s="8">
        <v>65028100096</v>
      </c>
      <c r="J6004" s="1">
        <v>6.1664199829101598</v>
      </c>
      <c r="K6004" s="8">
        <v>7850400256</v>
      </c>
      <c r="L6004" s="9">
        <v>24</v>
      </c>
      <c r="M6004" s="7">
        <v>0.40689775882660084</v>
      </c>
      <c r="N6004" s="1">
        <v>10.1099997758865</v>
      </c>
    </row>
    <row r="6005" spans="1:14" x14ac:dyDescent="0.25">
      <c r="A6005" s="3">
        <v>40268</v>
      </c>
      <c r="B6005" s="5" t="s">
        <v>155</v>
      </c>
      <c r="C6005" s="5" t="s">
        <v>8243</v>
      </c>
      <c r="D6005" s="5" t="s">
        <v>156</v>
      </c>
      <c r="E6005" s="1">
        <v>51.17</v>
      </c>
      <c r="F6005" s="8">
        <v>1486256512</v>
      </c>
      <c r="G6005" s="8">
        <v>76215320576</v>
      </c>
      <c r="H6005" s="1">
        <v>0.905113187668105</v>
      </c>
      <c r="I6005" s="8">
        <v>136015998976</v>
      </c>
      <c r="J6005" s="1">
        <v>-39.662147521972699</v>
      </c>
      <c r="K6005" s="8">
        <v>7776000000</v>
      </c>
      <c r="L6005" s="9">
        <v>25</v>
      </c>
      <c r="M6005" s="7">
        <v>0.41619998561739435</v>
      </c>
      <c r="N6005" s="1">
        <v>3.2599999904632599</v>
      </c>
    </row>
    <row r="6006" spans="1:14" x14ac:dyDescent="0.25">
      <c r="A6006" s="3">
        <v>40268</v>
      </c>
      <c r="B6006" s="5" t="s">
        <v>1586</v>
      </c>
      <c r="C6006" s="5" t="s">
        <v>8244</v>
      </c>
      <c r="D6006" s="5" t="s">
        <v>388</v>
      </c>
      <c r="E6006" s="1">
        <v>26.03</v>
      </c>
      <c r="F6006" s="8">
        <v>5734000128</v>
      </c>
      <c r="G6006" s="8">
        <v>152588206080</v>
      </c>
      <c r="H6006" s="1">
        <v>49.683735481555601</v>
      </c>
      <c r="I6006" s="8">
        <v>35532999680</v>
      </c>
      <c r="J6006" s="1">
        <v>-8.6570558547973597</v>
      </c>
      <c r="K6006" s="8">
        <v>7560999936</v>
      </c>
      <c r="L6006" s="9">
        <v>26</v>
      </c>
      <c r="M6006" s="7">
        <v>0.42524501341701459</v>
      </c>
      <c r="N6006" s="1">
        <v>1.04999999701977</v>
      </c>
    </row>
    <row r="6007" spans="1:14" x14ac:dyDescent="0.25">
      <c r="A6007" s="3">
        <v>40268</v>
      </c>
      <c r="B6007" s="5" t="s">
        <v>1642</v>
      </c>
      <c r="C6007" s="5" t="s">
        <v>8245</v>
      </c>
      <c r="D6007" s="5" t="s">
        <v>86</v>
      </c>
      <c r="E6007" s="1">
        <v>18.82</v>
      </c>
      <c r="F6007" s="8">
        <v>2837573888</v>
      </c>
      <c r="G6007" s="8">
        <v>52514123776</v>
      </c>
      <c r="H6007" s="1">
        <v>14.0285599739702</v>
      </c>
      <c r="I6007" s="8">
        <v>35642000384</v>
      </c>
      <c r="J6007" s="1">
        <v>3.8724110126495401</v>
      </c>
      <c r="K6007" s="8">
        <v>7214000128</v>
      </c>
      <c r="L6007" s="9">
        <v>27</v>
      </c>
      <c r="M6007" s="7">
        <v>0.43387493436087637</v>
      </c>
      <c r="N6007" s="1">
        <v>1.2600000500679001</v>
      </c>
    </row>
    <row r="6008" spans="1:14" x14ac:dyDescent="0.25">
      <c r="A6008" s="3">
        <v>40268</v>
      </c>
      <c r="B6008" s="5" t="s">
        <v>14</v>
      </c>
      <c r="C6008" s="5" t="s">
        <v>8246</v>
      </c>
      <c r="D6008" s="5" t="s">
        <v>15</v>
      </c>
      <c r="E6008" s="1">
        <v>66.72</v>
      </c>
      <c r="F6008" s="8">
        <v>1079200000</v>
      </c>
      <c r="G6008" s="8">
        <v>72347607040</v>
      </c>
      <c r="H6008" s="1">
        <v>25.551481910003599</v>
      </c>
      <c r="I6008" s="8">
        <v>22744700416</v>
      </c>
      <c r="J6008" s="1">
        <v>-3.3062100410461399</v>
      </c>
      <c r="K6008" s="8">
        <v>6841000064</v>
      </c>
      <c r="L6008" s="9">
        <v>28</v>
      </c>
      <c r="M6008" s="7">
        <v>0.44205864501817588</v>
      </c>
      <c r="N6008" s="1">
        <v>4.1499999761581403</v>
      </c>
    </row>
    <row r="6009" spans="1:14" x14ac:dyDescent="0.25">
      <c r="A6009" s="3">
        <v>40268</v>
      </c>
      <c r="B6009" s="5" t="s">
        <v>419</v>
      </c>
      <c r="C6009" s="5" t="s">
        <v>8247</v>
      </c>
      <c r="D6009" s="5" t="s">
        <v>420</v>
      </c>
      <c r="E6009" s="1">
        <v>83.54</v>
      </c>
      <c r="F6009" s="8">
        <v>430000000</v>
      </c>
      <c r="G6009" s="8">
        <v>36021084160</v>
      </c>
      <c r="H6009" s="1">
        <v>178.394737484415</v>
      </c>
      <c r="I6009" s="8">
        <v>15039999744</v>
      </c>
      <c r="J6009" s="1">
        <v>-15.486625671386699</v>
      </c>
      <c r="K6009" s="8">
        <v>6503000064</v>
      </c>
      <c r="L6009" s="9">
        <v>29</v>
      </c>
      <c r="M6009" s="7">
        <v>0.44983801505622534</v>
      </c>
      <c r="N6009" s="1">
        <v>6.0281400531530398</v>
      </c>
    </row>
    <row r="6010" spans="1:14" x14ac:dyDescent="0.25">
      <c r="A6010" s="3">
        <v>40268</v>
      </c>
      <c r="B6010" s="5" t="s">
        <v>269</v>
      </c>
      <c r="C6010" s="5" t="s">
        <v>8248</v>
      </c>
      <c r="D6010" s="5" t="s">
        <v>270</v>
      </c>
      <c r="E6010" s="1">
        <v>73.61</v>
      </c>
      <c r="F6010" s="8">
        <v>936742016</v>
      </c>
      <c r="G6010" s="8">
        <v>69489467392</v>
      </c>
      <c r="H6010" s="1">
        <v>43.132270595399802</v>
      </c>
      <c r="I6010" s="8">
        <v>52919999488</v>
      </c>
      <c r="J6010" s="1">
        <v>-11.441336631774901</v>
      </c>
      <c r="K6010" s="8">
        <v>6465000064</v>
      </c>
      <c r="L6010" s="9">
        <v>30</v>
      </c>
      <c r="M6010" s="7">
        <v>0.45757192668145974</v>
      </c>
      <c r="N6010" s="1">
        <v>4.1699998974800101</v>
      </c>
    </row>
    <row r="6011" spans="1:14" x14ac:dyDescent="0.25">
      <c r="A6011" s="3">
        <v>40268</v>
      </c>
      <c r="B6011" s="5" t="s">
        <v>250</v>
      </c>
      <c r="C6011" s="5" t="s">
        <v>8249</v>
      </c>
      <c r="D6011" s="5" t="s">
        <v>251</v>
      </c>
      <c r="E6011" s="1">
        <v>36.56</v>
      </c>
      <c r="F6011" s="8">
        <v>1391000064</v>
      </c>
      <c r="G6011" s="8">
        <v>51490770944</v>
      </c>
      <c r="H6011" s="1">
        <v>20.615345620957001</v>
      </c>
      <c r="I6011" s="8">
        <v>98728900608</v>
      </c>
      <c r="J6011" s="1">
        <v>12.8693895339966</v>
      </c>
      <c r="K6011" s="8">
        <v>6437900160</v>
      </c>
      <c r="L6011" s="9">
        <v>31</v>
      </c>
      <c r="M6011" s="7">
        <v>0.46527341939555511</v>
      </c>
      <c r="N6011" s="1">
        <v>2.5799999833106999</v>
      </c>
    </row>
    <row r="6012" spans="1:14" x14ac:dyDescent="0.25">
      <c r="A6012" s="3">
        <v>40268</v>
      </c>
      <c r="B6012" s="5" t="s">
        <v>255</v>
      </c>
      <c r="C6012" s="5" t="s">
        <v>8250</v>
      </c>
      <c r="D6012" s="5" t="s">
        <v>256</v>
      </c>
      <c r="E6012" s="1">
        <v>32.67</v>
      </c>
      <c r="F6012" s="8">
        <v>1147000064</v>
      </c>
      <c r="G6012" s="8">
        <v>38268051456</v>
      </c>
      <c r="H6012" s="1">
        <v>43.683909146171501</v>
      </c>
      <c r="I6012" s="8">
        <v>87138000896</v>
      </c>
      <c r="J6012" s="1">
        <v>7.3313131332397496</v>
      </c>
      <c r="K6012" s="8">
        <v>6359000064</v>
      </c>
      <c r="L6012" s="9">
        <v>32</v>
      </c>
      <c r="M6012" s="7">
        <v>0.4728805259745158</v>
      </c>
      <c r="N6012" s="1">
        <v>3.2599999904632599</v>
      </c>
    </row>
    <row r="6013" spans="1:14" x14ac:dyDescent="0.25">
      <c r="A6013" s="3">
        <v>40268</v>
      </c>
      <c r="B6013" s="5" t="s">
        <v>226</v>
      </c>
      <c r="C6013" s="5" t="s">
        <v>8251</v>
      </c>
      <c r="D6013" s="5" t="s">
        <v>227</v>
      </c>
      <c r="E6013" s="1">
        <v>52.68</v>
      </c>
      <c r="F6013" s="8">
        <v>1551167616</v>
      </c>
      <c r="G6013" s="8">
        <v>81529307136</v>
      </c>
      <c r="H6013" s="1">
        <v>-0.63434731575049397</v>
      </c>
      <c r="I6013" s="8">
        <v>30764579328</v>
      </c>
      <c r="J6013" s="1">
        <v>4.1898331642150897</v>
      </c>
      <c r="K6013" s="8">
        <v>6235931968</v>
      </c>
      <c r="L6013" s="9">
        <v>33</v>
      </c>
      <c r="M6013" s="7">
        <v>0.48034040938736239</v>
      </c>
      <c r="N6013" s="1">
        <v>3.6933780312538098</v>
      </c>
    </row>
    <row r="6014" spans="1:14" x14ac:dyDescent="0.25">
      <c r="A6014" s="3">
        <v>40268</v>
      </c>
      <c r="B6014" s="5" t="s">
        <v>1585</v>
      </c>
      <c r="C6014" s="5" t="s">
        <v>8252</v>
      </c>
      <c r="D6014" s="5" t="s">
        <v>354</v>
      </c>
      <c r="E6014" s="1">
        <v>22.26</v>
      </c>
      <c r="F6014" s="8">
        <v>5522999808</v>
      </c>
      <c r="G6014" s="8">
        <v>123406163968</v>
      </c>
      <c r="H6014" s="1">
        <v>54.284411807166101</v>
      </c>
      <c r="I6014" s="8">
        <v>35126999552</v>
      </c>
      <c r="J6014" s="1">
        <v>-6.5423297882080096</v>
      </c>
      <c r="K6014" s="8">
        <v>5711000000</v>
      </c>
      <c r="L6014" s="9">
        <v>34</v>
      </c>
      <c r="M6014" s="7">
        <v>0.48717233032386209</v>
      </c>
      <c r="N6014" s="1">
        <v>0.78999999910593</v>
      </c>
    </row>
    <row r="6015" spans="1:14" x14ac:dyDescent="0.25">
      <c r="A6015" s="3">
        <v>40268</v>
      </c>
      <c r="B6015" s="5" t="s">
        <v>246</v>
      </c>
      <c r="C6015" s="5" t="s">
        <v>8253</v>
      </c>
      <c r="D6015" s="5" t="s">
        <v>247</v>
      </c>
      <c r="E6015" s="1">
        <v>36.22</v>
      </c>
      <c r="F6015" s="8">
        <v>1149033728</v>
      </c>
      <c r="G6015" s="8">
        <v>41397919744</v>
      </c>
      <c r="H6015" s="1">
        <v>16.745858118125401</v>
      </c>
      <c r="I6015" s="8">
        <v>21835999744</v>
      </c>
      <c r="J6015" s="1">
        <v>7.1868600845336896</v>
      </c>
      <c r="K6015" s="8">
        <v>5587299968</v>
      </c>
      <c r="L6015" s="9">
        <v>35</v>
      </c>
      <c r="M6015" s="7">
        <v>0.49385627212562772</v>
      </c>
      <c r="N6015" s="1">
        <v>3.9447950124740601</v>
      </c>
    </row>
    <row r="6016" spans="1:14" x14ac:dyDescent="0.25">
      <c r="A6016" s="3">
        <v>40268</v>
      </c>
      <c r="B6016" s="5" t="s">
        <v>10</v>
      </c>
      <c r="C6016" s="5" t="s">
        <v>8254</v>
      </c>
      <c r="D6016" s="5" t="s">
        <v>11</v>
      </c>
      <c r="E6016" s="1">
        <v>34.909999999999997</v>
      </c>
      <c r="F6016" s="8">
        <v>1875900032</v>
      </c>
      <c r="G6016" s="8">
        <v>68076994560</v>
      </c>
      <c r="H6016" s="1">
        <v>47.923175839995999</v>
      </c>
      <c r="I6016" s="8">
        <v>36288999424</v>
      </c>
      <c r="J6016" s="1">
        <v>-4.4763889312744096</v>
      </c>
      <c r="K6016" s="8">
        <v>5551999872</v>
      </c>
      <c r="L6016" s="9">
        <v>36</v>
      </c>
      <c r="M6016" s="7">
        <v>0.50049798533959389</v>
      </c>
      <c r="N6016" s="1">
        <v>1.7699999809265099</v>
      </c>
    </row>
    <row r="6017" spans="1:14" x14ac:dyDescent="0.25">
      <c r="A6017" s="3">
        <v>40268</v>
      </c>
      <c r="B6017" s="5" t="s">
        <v>1699</v>
      </c>
      <c r="C6017" s="5" t="s">
        <v>8255</v>
      </c>
      <c r="D6017" s="5" t="s">
        <v>1698</v>
      </c>
      <c r="E6017" s="1">
        <v>30.24</v>
      </c>
      <c r="F6017" s="8">
        <v>1477884928</v>
      </c>
      <c r="G6017" s="8">
        <v>45120327680</v>
      </c>
      <c r="H6017" s="1">
        <v>10.478315003980301</v>
      </c>
      <c r="I6017" s="8">
        <v>40385999872</v>
      </c>
      <c r="J6017" s="1">
        <v>-3.68692207336426</v>
      </c>
      <c r="K6017" s="8">
        <v>5524000128</v>
      </c>
      <c r="L6017" s="9">
        <v>37</v>
      </c>
      <c r="M6017" s="7">
        <v>0.50710620318720556</v>
      </c>
      <c r="N6017" s="1">
        <v>2.0499999821186101</v>
      </c>
    </row>
    <row r="6018" spans="1:14" x14ac:dyDescent="0.25">
      <c r="A6018" s="3">
        <v>40268</v>
      </c>
      <c r="B6018" s="5" t="s">
        <v>1599</v>
      </c>
      <c r="C6018" s="5" t="s">
        <v>8256</v>
      </c>
      <c r="D6018" s="5" t="s">
        <v>258</v>
      </c>
      <c r="E6018" s="1">
        <v>59.76</v>
      </c>
      <c r="F6018" s="8">
        <v>995000000</v>
      </c>
      <c r="G6018" s="8">
        <v>58380656640</v>
      </c>
      <c r="H6018" s="1">
        <v>0.70263104981345104</v>
      </c>
      <c r="I6018" s="8">
        <v>14641999872</v>
      </c>
      <c r="J6018" s="1">
        <v>-2.4061849117279102</v>
      </c>
      <c r="K6018" s="8">
        <v>5505999872</v>
      </c>
      <c r="L6018" s="9">
        <v>38</v>
      </c>
      <c r="M6018" s="7">
        <v>0.51369288779618494</v>
      </c>
      <c r="N6018" s="1">
        <v>4.5300000309944197</v>
      </c>
    </row>
    <row r="6019" spans="1:14" x14ac:dyDescent="0.25">
      <c r="A6019" s="3">
        <v>40268</v>
      </c>
      <c r="B6019" s="5" t="s">
        <v>99</v>
      </c>
      <c r="C6019" s="5" t="s">
        <v>8257</v>
      </c>
      <c r="D6019" s="5" t="s">
        <v>100</v>
      </c>
      <c r="E6019" s="1">
        <v>20.52</v>
      </c>
      <c r="F6019" s="8">
        <v>2076028672</v>
      </c>
      <c r="G6019" s="8">
        <v>42962980864</v>
      </c>
      <c r="H6019" s="1">
        <v>25.8611548389391</v>
      </c>
      <c r="I6019" s="8">
        <v>16824000000</v>
      </c>
      <c r="J6019" s="1">
        <v>5.4333519935607901</v>
      </c>
      <c r="K6019" s="8">
        <v>5462000000</v>
      </c>
      <c r="L6019" s="9">
        <v>39</v>
      </c>
      <c r="M6019" s="7">
        <v>0.52022693650134366</v>
      </c>
      <c r="N6019" s="1">
        <v>1.5500000119209301</v>
      </c>
    </row>
    <row r="6020" spans="1:14" x14ac:dyDescent="0.25">
      <c r="A6020" s="3">
        <v>40268</v>
      </c>
      <c r="B6020" s="5" t="s">
        <v>238</v>
      </c>
      <c r="C6020" s="5" t="s">
        <v>8258</v>
      </c>
      <c r="D6020" s="5" t="s">
        <v>239</v>
      </c>
      <c r="E6020" s="1">
        <v>26.7</v>
      </c>
      <c r="F6020" s="8">
        <v>1708999936</v>
      </c>
      <c r="G6020" s="8">
        <v>45870399488</v>
      </c>
      <c r="H6020" s="1">
        <v>39.482553583269898</v>
      </c>
      <c r="I6020" s="8">
        <v>20919000064</v>
      </c>
      <c r="J6020" s="1">
        <v>6.1699128150939897</v>
      </c>
      <c r="K6020" s="8">
        <v>5225000000</v>
      </c>
      <c r="L6020" s="9">
        <v>40</v>
      </c>
      <c r="M6020" s="7">
        <v>0.52647746826341879</v>
      </c>
      <c r="N6020" s="1">
        <v>5.3799999356269801</v>
      </c>
    </row>
    <row r="6021" spans="1:14" x14ac:dyDescent="0.25">
      <c r="A6021" s="3">
        <v>40268</v>
      </c>
      <c r="B6021" s="5" t="s">
        <v>173</v>
      </c>
      <c r="C6021" s="5" t="s">
        <v>8259</v>
      </c>
      <c r="D6021" s="5" t="s">
        <v>174</v>
      </c>
      <c r="E6021" s="1">
        <v>53.94</v>
      </c>
      <c r="F6021" s="8">
        <v>520300000</v>
      </c>
      <c r="G6021" s="8">
        <v>27284994048</v>
      </c>
      <c r="H6021" s="1">
        <v>39.0165311145294</v>
      </c>
      <c r="I6021" s="8">
        <v>24680000000</v>
      </c>
      <c r="J6021" s="1">
        <v>0.82934999465942405</v>
      </c>
      <c r="K6021" s="8">
        <v>5093000064</v>
      </c>
      <c r="L6021" s="9">
        <v>41</v>
      </c>
      <c r="M6021" s="7">
        <v>0.53257009193122407</v>
      </c>
      <c r="N6021" s="1">
        <v>6.4400000572204599</v>
      </c>
    </row>
    <row r="6022" spans="1:14" x14ac:dyDescent="0.25">
      <c r="A6022" s="3">
        <v>40268</v>
      </c>
      <c r="B6022" s="5" t="s">
        <v>1091</v>
      </c>
      <c r="C6022" s="5" t="s">
        <v>8260</v>
      </c>
      <c r="D6022" s="5" t="s">
        <v>1090</v>
      </c>
      <c r="E6022" s="1">
        <v>31.27</v>
      </c>
      <c r="F6022" s="8">
        <v>1156999936</v>
      </c>
      <c r="G6022" s="8">
        <v>36105781248</v>
      </c>
      <c r="H6022" s="1">
        <v>55.854558943437397</v>
      </c>
      <c r="I6022" s="8">
        <v>28208999936</v>
      </c>
      <c r="J6022" s="1">
        <v>-2.75682592391968</v>
      </c>
      <c r="K6022" s="8">
        <v>4994000000</v>
      </c>
      <c r="L6022" s="9">
        <v>42</v>
      </c>
      <c r="M6022" s="7">
        <v>0.53854428439434432</v>
      </c>
      <c r="N6022" s="1">
        <v>2.0800000429153398</v>
      </c>
    </row>
    <row r="6023" spans="1:14" x14ac:dyDescent="0.25">
      <c r="A6023" s="3">
        <v>40268</v>
      </c>
      <c r="B6023" s="5" t="s">
        <v>151</v>
      </c>
      <c r="C6023" s="5" t="s">
        <v>8261</v>
      </c>
      <c r="D6023" s="5" t="s">
        <v>152</v>
      </c>
      <c r="E6023" s="1">
        <v>84.54</v>
      </c>
      <c r="F6023" s="8">
        <v>811921728</v>
      </c>
      <c r="G6023" s="8">
        <v>68423520256</v>
      </c>
      <c r="H6023" s="1">
        <v>61.5143286989614</v>
      </c>
      <c r="I6023" s="8">
        <v>15402999808</v>
      </c>
      <c r="J6023" s="1">
        <v>-36.395919799804702</v>
      </c>
      <c r="K6023" s="8">
        <v>4885999872</v>
      </c>
      <c r="L6023" s="9">
        <v>43</v>
      </c>
      <c r="M6023" s="7">
        <v>0.54438927911002488</v>
      </c>
      <c r="N6023" s="1">
        <v>3.5799999237060498</v>
      </c>
    </row>
    <row r="6024" spans="1:14" x14ac:dyDescent="0.25">
      <c r="A6024" s="3">
        <v>40268</v>
      </c>
      <c r="B6024" s="5" t="s">
        <v>267</v>
      </c>
      <c r="C6024" s="5" t="s">
        <v>8262</v>
      </c>
      <c r="D6024" s="5" t="s">
        <v>268</v>
      </c>
      <c r="E6024" s="1">
        <v>83.57</v>
      </c>
      <c r="F6024" s="8">
        <v>710599104</v>
      </c>
      <c r="G6024" s="8">
        <v>59984891904</v>
      </c>
      <c r="H6024" s="1">
        <v>35.921689299006701</v>
      </c>
      <c r="I6024" s="8">
        <v>23122999808</v>
      </c>
      <c r="J6024" s="1">
        <v>-8.4926185607910192</v>
      </c>
      <c r="K6024" s="8">
        <v>4814000064</v>
      </c>
      <c r="L6024" s="9">
        <v>44</v>
      </c>
      <c r="M6024" s="7">
        <v>0.55014814232584563</v>
      </c>
      <c r="N6024" s="1">
        <v>4.5500000715255702</v>
      </c>
    </row>
    <row r="6025" spans="1:14" x14ac:dyDescent="0.25">
      <c r="A6025" s="3">
        <v>40268</v>
      </c>
      <c r="B6025" s="5" t="s">
        <v>12</v>
      </c>
      <c r="C6025" s="5" t="s">
        <v>8263</v>
      </c>
      <c r="D6025" s="5" t="s">
        <v>13</v>
      </c>
      <c r="E6025" s="1">
        <v>32.35</v>
      </c>
      <c r="F6025" s="8">
        <v>1698000000</v>
      </c>
      <c r="G6025" s="8">
        <v>55355342848</v>
      </c>
      <c r="H6025" s="1">
        <v>54.272602187867903</v>
      </c>
      <c r="I6025" s="8">
        <v>66176000000</v>
      </c>
      <c r="J6025" s="1">
        <v>-7.1709117889404297</v>
      </c>
      <c r="K6025" s="8">
        <v>4803000000</v>
      </c>
      <c r="L6025" s="9">
        <v>45</v>
      </c>
      <c r="M6025" s="7">
        <v>0.55589384645086892</v>
      </c>
      <c r="N6025" s="1">
        <v>1.5800000280141799</v>
      </c>
    </row>
    <row r="6026" spans="1:14" x14ac:dyDescent="0.25">
      <c r="A6026" s="3">
        <v>40268</v>
      </c>
      <c r="B6026" s="5" t="s">
        <v>884</v>
      </c>
      <c r="C6026" s="5" t="s">
        <v>8264</v>
      </c>
      <c r="D6026" s="5" t="s">
        <v>885</v>
      </c>
      <c r="E6026" s="1">
        <v>43.81</v>
      </c>
      <c r="F6026" s="8">
        <v>660000000</v>
      </c>
      <c r="G6026" s="8">
        <v>29030383616</v>
      </c>
      <c r="H6026" s="1">
        <v>-13.2550902693901</v>
      </c>
      <c r="I6026" s="8">
        <v>17317999616</v>
      </c>
      <c r="J6026" s="1">
        <v>-8.1711654663085902</v>
      </c>
      <c r="K6026" s="8">
        <v>4750000064</v>
      </c>
      <c r="L6026" s="9">
        <v>46</v>
      </c>
      <c r="M6026" s="7">
        <v>0.56157614812931689</v>
      </c>
      <c r="N6026" s="1">
        <v>4.1100000143051103</v>
      </c>
    </row>
    <row r="6027" spans="1:14" x14ac:dyDescent="0.25">
      <c r="A6027" s="3">
        <v>40268</v>
      </c>
      <c r="B6027" s="5" t="s">
        <v>22</v>
      </c>
      <c r="C6027" s="5" t="s">
        <v>8265</v>
      </c>
      <c r="D6027" s="5" t="s">
        <v>23</v>
      </c>
      <c r="E6027" s="1">
        <v>52.6</v>
      </c>
      <c r="F6027" s="8">
        <v>744644480</v>
      </c>
      <c r="G6027" s="8">
        <v>39730868224</v>
      </c>
      <c r="H6027" s="1">
        <v>42.905006151472698</v>
      </c>
      <c r="I6027" s="8">
        <v>65357000704</v>
      </c>
      <c r="J6027" s="1">
        <v>0.62973499298095703</v>
      </c>
      <c r="K6027" s="8">
        <v>4673000064</v>
      </c>
      <c r="L6027" s="9">
        <v>47</v>
      </c>
      <c r="M6027" s="7">
        <v>0.56716633670811323</v>
      </c>
      <c r="N6027" s="1">
        <v>3.3100000023841898</v>
      </c>
    </row>
    <row r="6028" spans="1:14" x14ac:dyDescent="0.25">
      <c r="A6028" s="3">
        <v>40268</v>
      </c>
      <c r="B6028" s="5" t="s">
        <v>333</v>
      </c>
      <c r="C6028" s="5" t="s">
        <v>8266</v>
      </c>
      <c r="D6028" s="5" t="s">
        <v>334</v>
      </c>
      <c r="E6028" s="1">
        <v>83.22</v>
      </c>
      <c r="F6028" s="8">
        <v>375000000</v>
      </c>
      <c r="G6028" s="8">
        <v>31569801216</v>
      </c>
      <c r="H6028" s="1">
        <v>3.3245541944164398</v>
      </c>
      <c r="I6028" s="8">
        <v>45189000192</v>
      </c>
      <c r="J6028" s="1">
        <v>5.7522640228271502</v>
      </c>
      <c r="K6028" s="8">
        <v>4465999936</v>
      </c>
      <c r="L6028" s="9">
        <v>48</v>
      </c>
      <c r="M6028" s="7">
        <v>0.57250889641134639</v>
      </c>
      <c r="N6028" s="1">
        <v>7.8700000047683698</v>
      </c>
    </row>
    <row r="6029" spans="1:14" x14ac:dyDescent="0.25">
      <c r="A6029" s="3">
        <v>40268</v>
      </c>
      <c r="B6029" s="5" t="s">
        <v>171</v>
      </c>
      <c r="C6029" s="5" t="s">
        <v>8267</v>
      </c>
      <c r="D6029" s="5" t="s">
        <v>172</v>
      </c>
      <c r="E6029" s="1">
        <v>17.850000000000001</v>
      </c>
      <c r="F6029" s="8">
        <v>8650244096</v>
      </c>
      <c r="G6029" s="8">
        <v>178168430592</v>
      </c>
      <c r="H6029" s="1">
        <v>-15.7206637420059</v>
      </c>
      <c r="I6029" s="8">
        <v>150449997824</v>
      </c>
      <c r="J6029" s="1">
        <v>33.016815185546903</v>
      </c>
      <c r="K6029" s="8">
        <v>4360000000</v>
      </c>
      <c r="L6029" s="9">
        <v>49</v>
      </c>
      <c r="M6029" s="7">
        <v>0.57772465114486748</v>
      </c>
      <c r="N6029" s="1">
        <v>-9.00000035762787E-2</v>
      </c>
    </row>
    <row r="6030" spans="1:14" x14ac:dyDescent="0.25">
      <c r="A6030" s="3">
        <v>40268</v>
      </c>
      <c r="B6030" s="5" t="s">
        <v>159</v>
      </c>
      <c r="C6030" s="5" t="s">
        <v>8268</v>
      </c>
      <c r="D6030" s="5" t="s">
        <v>160</v>
      </c>
      <c r="E6030" s="1">
        <v>63.46</v>
      </c>
      <c r="F6030" s="8">
        <v>1195000064</v>
      </c>
      <c r="G6030" s="8">
        <v>75384750080</v>
      </c>
      <c r="H6030" s="1">
        <v>29.3609015511108</v>
      </c>
      <c r="I6030" s="8">
        <v>22701989376</v>
      </c>
      <c r="J6030" s="1">
        <v>-16.422868728637699</v>
      </c>
      <c r="K6030" s="8">
        <v>3881589952</v>
      </c>
      <c r="L6030" s="9">
        <v>50</v>
      </c>
      <c r="M6030" s="7">
        <v>0.58236809636636555</v>
      </c>
      <c r="N6030" s="1">
        <v>2.6100000143051099</v>
      </c>
    </row>
    <row r="6031" spans="1:14" x14ac:dyDescent="0.25">
      <c r="A6031" s="3">
        <v>40268</v>
      </c>
      <c r="B6031" s="5" t="s">
        <v>1382</v>
      </c>
      <c r="C6031" s="5" t="s">
        <v>8269</v>
      </c>
      <c r="D6031" s="5" t="s">
        <v>1381</v>
      </c>
      <c r="E6031" s="1">
        <v>64.41</v>
      </c>
      <c r="F6031" s="8">
        <v>994000000</v>
      </c>
      <c r="G6031" s="8">
        <v>64068763648</v>
      </c>
      <c r="H6031" s="1">
        <v>29.351963722268799</v>
      </c>
      <c r="I6031" s="8">
        <v>45297000448</v>
      </c>
      <c r="J6031" s="1">
        <v>-12.020744323730501</v>
      </c>
      <c r="K6031" s="8">
        <v>3801000064</v>
      </c>
      <c r="L6031" s="9">
        <v>51</v>
      </c>
      <c r="M6031" s="7">
        <v>0.58691513399845774</v>
      </c>
      <c r="N6031" s="1">
        <v>2.15999999642372</v>
      </c>
    </row>
    <row r="6032" spans="1:14" x14ac:dyDescent="0.25">
      <c r="A6032" s="3">
        <v>40268</v>
      </c>
      <c r="B6032" s="5" t="s">
        <v>1802</v>
      </c>
      <c r="C6032" s="5" t="s">
        <v>8270</v>
      </c>
      <c r="D6032" s="5" t="s">
        <v>1801</v>
      </c>
      <c r="E6032" s="1">
        <v>91.03</v>
      </c>
      <c r="F6032" s="8">
        <v>740000000</v>
      </c>
      <c r="G6032" s="8">
        <v>67315523584</v>
      </c>
      <c r="H6032" s="1">
        <v>62.845469589695497</v>
      </c>
      <c r="I6032" s="8">
        <v>7132000128</v>
      </c>
      <c r="J6032" s="1">
        <v>10.346479415893601</v>
      </c>
      <c r="K6032" s="8">
        <v>3788999936</v>
      </c>
      <c r="L6032" s="9">
        <v>52</v>
      </c>
      <c r="M6032" s="7">
        <v>0.59144781618916942</v>
      </c>
      <c r="N6032" s="1">
        <v>3.4153848886489899</v>
      </c>
    </row>
    <row r="6033" spans="1:14" x14ac:dyDescent="0.25">
      <c r="A6033" s="3">
        <v>40268</v>
      </c>
      <c r="B6033" s="5" t="s">
        <v>1431</v>
      </c>
      <c r="C6033" s="5" t="s">
        <v>8271</v>
      </c>
      <c r="D6033" s="5" t="s">
        <v>1430</v>
      </c>
      <c r="E6033" s="1">
        <v>47.18</v>
      </c>
      <c r="F6033" s="8">
        <v>583015296</v>
      </c>
      <c r="G6033" s="8">
        <v>27533858816</v>
      </c>
      <c r="H6033" s="1">
        <v>32.1540365311958</v>
      </c>
      <c r="I6033" s="8">
        <v>9064000000</v>
      </c>
      <c r="J6033" s="1">
        <v>17.790773391723601</v>
      </c>
      <c r="K6033" s="8">
        <v>3687000000</v>
      </c>
      <c r="L6033" s="9">
        <v>53</v>
      </c>
      <c r="M6033" s="7">
        <v>0.59585847850625473</v>
      </c>
      <c r="N6033" s="1">
        <v>3.4800000190734899</v>
      </c>
    </row>
    <row r="6034" spans="1:14" x14ac:dyDescent="0.25">
      <c r="A6034" s="3">
        <v>40268</v>
      </c>
      <c r="B6034" s="5" t="s">
        <v>291</v>
      </c>
      <c r="C6034" s="5" t="s">
        <v>8272</v>
      </c>
      <c r="D6034" s="5" t="s">
        <v>292</v>
      </c>
      <c r="E6034" s="1">
        <v>77.2</v>
      </c>
      <c r="F6034" s="8">
        <v>385704704</v>
      </c>
      <c r="G6034" s="8">
        <v>29794254848</v>
      </c>
      <c r="H6034" s="1">
        <v>28.471723800644799</v>
      </c>
      <c r="I6034" s="8">
        <v>31980999680</v>
      </c>
      <c r="J6034" s="1">
        <v>9.1501712799072301</v>
      </c>
      <c r="K6034" s="8">
        <v>3675000000</v>
      </c>
      <c r="L6034" s="9">
        <v>54</v>
      </c>
      <c r="M6034" s="7">
        <v>0.60025478553508271</v>
      </c>
      <c r="N6034" s="1">
        <v>6.2000000476837203</v>
      </c>
    </row>
    <row r="6035" spans="1:14" x14ac:dyDescent="0.25">
      <c r="A6035" s="3">
        <v>40268</v>
      </c>
      <c r="B6035" s="5" t="s">
        <v>111</v>
      </c>
      <c r="C6035" s="5" t="s">
        <v>8273</v>
      </c>
      <c r="D6035" s="5" t="s">
        <v>112</v>
      </c>
      <c r="E6035" s="1">
        <v>85.26</v>
      </c>
      <c r="F6035" s="8">
        <v>494200000</v>
      </c>
      <c r="G6035" s="8">
        <v>42195636224</v>
      </c>
      <c r="H6035" s="1">
        <v>38.0144148703654</v>
      </c>
      <c r="I6035" s="8">
        <v>15326799872</v>
      </c>
      <c r="J6035" s="1">
        <v>-1.9569000229239499E-2</v>
      </c>
      <c r="K6035" s="8">
        <v>3615500032</v>
      </c>
      <c r="L6035" s="9">
        <v>55</v>
      </c>
      <c r="M6035" s="7">
        <v>0.60457991429791513</v>
      </c>
      <c r="N6035" s="1">
        <v>4.5299999713897696</v>
      </c>
    </row>
    <row r="6036" spans="1:14" x14ac:dyDescent="0.25">
      <c r="A6036" s="3">
        <v>40268</v>
      </c>
      <c r="B6036" s="5" t="s">
        <v>1595</v>
      </c>
      <c r="C6036" s="5" t="s">
        <v>8274</v>
      </c>
      <c r="D6036" s="5" t="s">
        <v>1434</v>
      </c>
      <c r="E6036" s="1">
        <v>45.48</v>
      </c>
      <c r="F6036" s="8">
        <v>899753024</v>
      </c>
      <c r="G6036" s="8">
        <v>41141772288</v>
      </c>
      <c r="H6036" s="1">
        <v>0.99955743750297399</v>
      </c>
      <c r="I6036" s="8">
        <v>7011383040</v>
      </c>
      <c r="J6036" s="1">
        <v>31.403888702392599</v>
      </c>
      <c r="K6036" s="8">
        <v>3529221056</v>
      </c>
      <c r="L6036" s="9">
        <v>56</v>
      </c>
      <c r="M6036" s="7">
        <v>0.60880182976316155</v>
      </c>
      <c r="N6036" s="1">
        <v>2.9199999570846602</v>
      </c>
    </row>
    <row r="6037" spans="1:14" x14ac:dyDescent="0.25">
      <c r="A6037" s="3">
        <v>40268</v>
      </c>
      <c r="B6037" s="5" t="s">
        <v>248</v>
      </c>
      <c r="C6037" s="5" t="s">
        <v>8275</v>
      </c>
      <c r="D6037" s="5" t="s">
        <v>249</v>
      </c>
      <c r="E6037" s="1">
        <v>45.03</v>
      </c>
      <c r="F6037" s="8">
        <v>1101531904</v>
      </c>
      <c r="G6037" s="8">
        <v>49624014848</v>
      </c>
      <c r="H6037" s="1">
        <v>18.401545474287001</v>
      </c>
      <c r="I6037" s="8">
        <v>15451000064</v>
      </c>
      <c r="J6037" s="1">
        <v>8.0207176208496094</v>
      </c>
      <c r="K6037" s="8">
        <v>3523000064</v>
      </c>
      <c r="L6037" s="9">
        <v>57</v>
      </c>
      <c r="M6037" s="7">
        <v>0.61301630321729073</v>
      </c>
      <c r="N6037" s="1">
        <v>2.1499999761581399</v>
      </c>
    </row>
    <row r="6038" spans="1:14" x14ac:dyDescent="0.25">
      <c r="A6038" s="3">
        <v>40268</v>
      </c>
      <c r="B6038" s="5" t="s">
        <v>91</v>
      </c>
      <c r="C6038" s="5" t="s">
        <v>8276</v>
      </c>
      <c r="D6038" s="5" t="s">
        <v>92</v>
      </c>
      <c r="E6038" s="1">
        <v>37.090000000000003</v>
      </c>
      <c r="F6038" s="8">
        <v>978429312</v>
      </c>
      <c r="G6038" s="8">
        <v>36612825088</v>
      </c>
      <c r="H6038" s="1">
        <v>55.397750270445897</v>
      </c>
      <c r="I6038" s="8">
        <v>65264000000</v>
      </c>
      <c r="J6038" s="1">
        <v>7.2856321334838903</v>
      </c>
      <c r="K6038" s="8">
        <v>3431000000</v>
      </c>
      <c r="L6038" s="9">
        <v>58</v>
      </c>
      <c r="M6038" s="7">
        <v>0.61712071938488489</v>
      </c>
      <c r="N6038" s="1">
        <v>2.1399999856948901</v>
      </c>
    </row>
    <row r="6039" spans="1:14" x14ac:dyDescent="0.25">
      <c r="A6039" s="3">
        <v>40268</v>
      </c>
      <c r="B6039" s="5" t="s">
        <v>329</v>
      </c>
      <c r="C6039" s="5" t="s">
        <v>8277</v>
      </c>
      <c r="D6039" s="5" t="s">
        <v>330</v>
      </c>
      <c r="E6039" s="1">
        <v>73.3</v>
      </c>
      <c r="F6039" s="8">
        <v>505039936</v>
      </c>
      <c r="G6039" s="8">
        <v>37194133504</v>
      </c>
      <c r="H6039" s="1">
        <v>17.276511783584599</v>
      </c>
      <c r="I6039" s="8">
        <v>14143000064</v>
      </c>
      <c r="J6039" s="1">
        <v>-21.296604156494102</v>
      </c>
      <c r="K6039" s="8">
        <v>3392000000</v>
      </c>
      <c r="L6039" s="9">
        <v>59</v>
      </c>
      <c r="M6039" s="7">
        <v>0.62117848086564253</v>
      </c>
      <c r="N6039" s="1">
        <v>3.7700000405311598</v>
      </c>
    </row>
    <row r="6040" spans="1:14" x14ac:dyDescent="0.25">
      <c r="A6040" s="3">
        <v>40268</v>
      </c>
      <c r="B6040" s="5" t="s">
        <v>273</v>
      </c>
      <c r="C6040" s="5" t="s">
        <v>8278</v>
      </c>
      <c r="D6040" s="5" t="s">
        <v>274</v>
      </c>
      <c r="E6040" s="1">
        <v>45.27</v>
      </c>
      <c r="F6040" s="8">
        <v>764209280</v>
      </c>
      <c r="G6040" s="8">
        <v>34366619648</v>
      </c>
      <c r="H6040" s="1">
        <v>54.096011653232203</v>
      </c>
      <c r="I6040" s="8">
        <v>30907999744</v>
      </c>
      <c r="J6040" s="1">
        <v>-15.450267791748001</v>
      </c>
      <c r="K6040" s="8">
        <v>3382000000</v>
      </c>
      <c r="L6040" s="9">
        <v>60</v>
      </c>
      <c r="M6040" s="7">
        <v>0.62522427960618565</v>
      </c>
      <c r="N6040" s="1">
        <v>2.8500000834465</v>
      </c>
    </row>
    <row r="6041" spans="1:14" x14ac:dyDescent="0.25">
      <c r="A6041" s="3">
        <v>40268</v>
      </c>
      <c r="B6041" s="5" t="s">
        <v>161</v>
      </c>
      <c r="C6041" s="5" t="s">
        <v>8279</v>
      </c>
      <c r="D6041" s="5" t="s">
        <v>162</v>
      </c>
      <c r="E6041" s="1">
        <v>31.64</v>
      </c>
      <c r="F6041" s="8">
        <v>708000000</v>
      </c>
      <c r="G6041" s="8">
        <v>22243536896</v>
      </c>
      <c r="H6041" s="1">
        <v>10.9895310303862</v>
      </c>
      <c r="I6041" s="8">
        <v>48831000576</v>
      </c>
      <c r="J6041" s="1">
        <v>-32.228668212890597</v>
      </c>
      <c r="K6041" s="8">
        <v>3340000000</v>
      </c>
      <c r="L6041" s="9">
        <v>61</v>
      </c>
      <c r="M6041" s="7">
        <v>0.62921983483782795</v>
      </c>
      <c r="N6041" s="1">
        <v>2.0599999725818599</v>
      </c>
    </row>
    <row r="6042" spans="1:14" x14ac:dyDescent="0.25">
      <c r="A6042" s="3">
        <v>40268</v>
      </c>
      <c r="B6042" s="5" t="s">
        <v>196</v>
      </c>
      <c r="C6042" s="5" t="s">
        <v>8280</v>
      </c>
      <c r="D6042" s="5" t="s">
        <v>197</v>
      </c>
      <c r="E6042" s="1">
        <v>59.7</v>
      </c>
      <c r="F6042" s="8">
        <v>462000000</v>
      </c>
      <c r="G6042" s="8">
        <v>30341099520</v>
      </c>
      <c r="H6042" s="1">
        <v>-10.4361274977738</v>
      </c>
      <c r="I6042" s="8">
        <v>20023000064</v>
      </c>
      <c r="J6042" s="1">
        <v>112.37989807128901</v>
      </c>
      <c r="K6042" s="8">
        <v>3324000000</v>
      </c>
      <c r="L6042" s="9">
        <v>62</v>
      </c>
      <c r="M6042" s="7">
        <v>0.633196249685127</v>
      </c>
      <c r="N6042" s="1">
        <v>4.3800000101327896</v>
      </c>
    </row>
    <row r="6043" spans="1:14" x14ac:dyDescent="0.25">
      <c r="A6043" s="3">
        <v>40268</v>
      </c>
      <c r="B6043" s="5" t="s">
        <v>1787</v>
      </c>
      <c r="C6043" s="5" t="s">
        <v>8281</v>
      </c>
      <c r="D6043" s="5" t="s">
        <v>1786</v>
      </c>
      <c r="E6043" s="1">
        <v>53.31</v>
      </c>
      <c r="F6043" s="8">
        <v>352500000</v>
      </c>
      <c r="G6043" s="8">
        <v>18844278784</v>
      </c>
      <c r="H6043" s="1">
        <v>126.29988380488101</v>
      </c>
      <c r="I6043" s="8">
        <v>17867999744</v>
      </c>
      <c r="J6043" s="1">
        <v>3.8837211132049601</v>
      </c>
      <c r="K6043" s="8">
        <v>3317000000</v>
      </c>
      <c r="L6043" s="9">
        <v>63</v>
      </c>
      <c r="M6043" s="7">
        <v>0.63716429061427593</v>
      </c>
      <c r="N6043" s="1">
        <v>3.0499999821186101</v>
      </c>
    </row>
    <row r="6044" spans="1:14" x14ac:dyDescent="0.25">
      <c r="A6044" s="3">
        <v>40268</v>
      </c>
      <c r="B6044" s="5" t="s">
        <v>890</v>
      </c>
      <c r="C6044" s="5" t="s">
        <v>8282</v>
      </c>
      <c r="D6044" s="5" t="s">
        <v>891</v>
      </c>
      <c r="E6044" s="1">
        <v>33.159999999999997</v>
      </c>
      <c r="F6044" s="8">
        <v>819500032</v>
      </c>
      <c r="G6044" s="8">
        <v>27244576768</v>
      </c>
      <c r="H6044" s="1">
        <v>2.55423631812064</v>
      </c>
      <c r="I6044" s="8">
        <v>15742953472</v>
      </c>
      <c r="J6044" s="1">
        <v>-8.0808076858520508</v>
      </c>
      <c r="K6044" s="8">
        <v>3272147008</v>
      </c>
      <c r="L6044" s="9">
        <v>64</v>
      </c>
      <c r="M6044" s="7">
        <v>0.64107867507431093</v>
      </c>
      <c r="N6044" s="1">
        <v>2.0700000226497699</v>
      </c>
    </row>
    <row r="6045" spans="1:14" x14ac:dyDescent="0.25">
      <c r="A6045" s="3">
        <v>40268</v>
      </c>
      <c r="B6045" s="5" t="s">
        <v>1011</v>
      </c>
      <c r="C6045" s="5" t="s">
        <v>8283</v>
      </c>
      <c r="D6045" s="5" t="s">
        <v>1010</v>
      </c>
      <c r="E6045" s="1">
        <v>11</v>
      </c>
      <c r="F6045" s="8">
        <v>667679936</v>
      </c>
      <c r="G6045" s="8">
        <v>7399953920</v>
      </c>
      <c r="H6045" s="1">
        <v>51.933706460616797</v>
      </c>
      <c r="I6045" s="8">
        <v>14531000064</v>
      </c>
      <c r="J6045" s="1">
        <v>-8.0674571990966797</v>
      </c>
      <c r="K6045" s="8">
        <v>3224000000</v>
      </c>
      <c r="L6045" s="9">
        <v>65</v>
      </c>
      <c r="M6045" s="7">
        <v>0.64493546251946499</v>
      </c>
      <c r="N6045" s="1">
        <v>0.99002899974584602</v>
      </c>
    </row>
    <row r="6046" spans="1:14" x14ac:dyDescent="0.25">
      <c r="A6046" s="3">
        <v>40268</v>
      </c>
      <c r="B6046" s="5" t="s">
        <v>886</v>
      </c>
      <c r="C6046" s="5" t="s">
        <v>8284</v>
      </c>
      <c r="D6046" s="5" t="s">
        <v>887</v>
      </c>
      <c r="E6046" s="1">
        <v>29.52</v>
      </c>
      <c r="F6046" s="8">
        <v>505989632</v>
      </c>
      <c r="G6046" s="8">
        <v>14900288512</v>
      </c>
      <c r="H6046" s="1">
        <v>14.2591814966796</v>
      </c>
      <c r="I6046" s="8">
        <v>12408999936</v>
      </c>
      <c r="J6046" s="1">
        <v>-6.8758440017700204</v>
      </c>
      <c r="K6046" s="8">
        <v>3121000000</v>
      </c>
      <c r="L6046" s="9">
        <v>66</v>
      </c>
      <c r="M6046" s="7">
        <v>0.64866903374040974</v>
      </c>
      <c r="N6046" s="1">
        <v>3.1399999856948901</v>
      </c>
    </row>
    <row r="6047" spans="1:14" x14ac:dyDescent="0.25">
      <c r="A6047" s="3">
        <v>40268</v>
      </c>
      <c r="B6047" s="5" t="s">
        <v>46</v>
      </c>
      <c r="C6047" s="5" t="s">
        <v>8285</v>
      </c>
      <c r="D6047" s="5" t="s">
        <v>47</v>
      </c>
      <c r="E6047" s="1">
        <v>24.24</v>
      </c>
      <c r="F6047" s="8">
        <v>1459000064</v>
      </c>
      <c r="G6047" s="8">
        <v>35829264384</v>
      </c>
      <c r="H6047" s="1">
        <v>20.7186902728807</v>
      </c>
      <c r="I6047" s="8">
        <v>47219000320</v>
      </c>
      <c r="J6047" s="1">
        <v>-2.0941319465637198</v>
      </c>
      <c r="K6047" s="8">
        <v>3113000000</v>
      </c>
      <c r="L6047" s="9">
        <v>67</v>
      </c>
      <c r="M6047" s="7">
        <v>0.65239303476918287</v>
      </c>
      <c r="N6047" s="1">
        <v>1.1999999880790699</v>
      </c>
    </row>
    <row r="6048" spans="1:14" x14ac:dyDescent="0.25">
      <c r="A6048" s="3">
        <v>40268</v>
      </c>
      <c r="B6048" s="5" t="s">
        <v>177</v>
      </c>
      <c r="C6048" s="5" t="s">
        <v>8286</v>
      </c>
      <c r="D6048" s="5" t="s">
        <v>178</v>
      </c>
      <c r="E6048" s="1">
        <v>34.14</v>
      </c>
      <c r="F6048" s="8">
        <v>135070912</v>
      </c>
      <c r="G6048" s="8">
        <v>23857590272</v>
      </c>
      <c r="H6048" s="1">
        <v>-17.135917673641899</v>
      </c>
      <c r="I6048" s="8">
        <v>96003999744</v>
      </c>
      <c r="J6048" s="1">
        <v>1292.16943359375</v>
      </c>
      <c r="K6048" s="8">
        <v>3107000064</v>
      </c>
      <c r="L6048" s="9">
        <v>68</v>
      </c>
      <c r="M6048" s="7">
        <v>0.65610985823038892</v>
      </c>
      <c r="N6048" s="1">
        <v>-102.117627590895</v>
      </c>
    </row>
    <row r="6049" spans="1:14" x14ac:dyDescent="0.25">
      <c r="A6049" s="3">
        <v>40268</v>
      </c>
      <c r="B6049" s="5" t="s">
        <v>315</v>
      </c>
      <c r="C6049" s="5" t="s">
        <v>8287</v>
      </c>
      <c r="D6049" s="5" t="s">
        <v>316</v>
      </c>
      <c r="E6049" s="1">
        <v>57.12</v>
      </c>
      <c r="F6049" s="8">
        <v>378000000</v>
      </c>
      <c r="G6049" s="8">
        <v>21778319360</v>
      </c>
      <c r="H6049" s="1">
        <v>18.851845513368399</v>
      </c>
      <c r="I6049" s="8">
        <v>24881000448</v>
      </c>
      <c r="J6049" s="1">
        <v>7.3660140037536603</v>
      </c>
      <c r="K6049" s="8">
        <v>3042000000</v>
      </c>
      <c r="L6049" s="9">
        <v>69</v>
      </c>
      <c r="M6049" s="7">
        <v>0.65974892380363914</v>
      </c>
      <c r="N6049" s="1">
        <v>4.9500000476837203</v>
      </c>
    </row>
    <row r="6050" spans="1:14" x14ac:dyDescent="0.25">
      <c r="A6050" s="3">
        <v>40268</v>
      </c>
      <c r="B6050" s="5" t="s">
        <v>181</v>
      </c>
      <c r="C6050" s="5" t="s">
        <v>8288</v>
      </c>
      <c r="D6050" s="5" t="s">
        <v>182</v>
      </c>
      <c r="E6050" s="1">
        <v>51.85</v>
      </c>
      <c r="F6050" s="8">
        <v>332007680</v>
      </c>
      <c r="G6050" s="8">
        <v>17118731264</v>
      </c>
      <c r="H6050" s="1">
        <v>12.681224960609301</v>
      </c>
      <c r="I6050" s="8">
        <v>12976999936</v>
      </c>
      <c r="J6050" s="1">
        <v>-1.60739994049072</v>
      </c>
      <c r="K6050" s="8">
        <v>2962000000</v>
      </c>
      <c r="L6050" s="9">
        <v>70</v>
      </c>
      <c r="M6050" s="7">
        <v>0.66329228745517343</v>
      </c>
      <c r="N6050" s="1">
        <v>6.25291603803635</v>
      </c>
    </row>
    <row r="6051" spans="1:14" x14ac:dyDescent="0.25">
      <c r="A6051" s="3">
        <v>40268</v>
      </c>
      <c r="B6051" s="5" t="s">
        <v>423</v>
      </c>
      <c r="C6051" s="5" t="s">
        <v>8289</v>
      </c>
      <c r="D6051" s="5" t="s">
        <v>424</v>
      </c>
      <c r="E6051" s="1">
        <v>50.93</v>
      </c>
      <c r="F6051" s="8">
        <v>584729984</v>
      </c>
      <c r="G6051" s="8">
        <v>24965617664</v>
      </c>
      <c r="H6051" s="1">
        <v>85.758025540592101</v>
      </c>
      <c r="I6051" s="8">
        <v>7721000064</v>
      </c>
      <c r="J6051" s="1">
        <v>25.816459655761701</v>
      </c>
      <c r="K6051" s="8">
        <v>2944999936</v>
      </c>
      <c r="L6051" s="9">
        <v>71</v>
      </c>
      <c r="M6051" s="7">
        <v>0.66681531437178154</v>
      </c>
      <c r="N6051" s="1">
        <v>2.6600000262260401</v>
      </c>
    </row>
    <row r="6052" spans="1:14" x14ac:dyDescent="0.25">
      <c r="A6052" s="3">
        <v>40268</v>
      </c>
      <c r="B6052" s="5" t="s">
        <v>1492</v>
      </c>
      <c r="C6052" s="5" t="s">
        <v>8290</v>
      </c>
      <c r="D6052" s="5" t="s">
        <v>1491</v>
      </c>
      <c r="E6052" s="1">
        <v>34.380000000000003</v>
      </c>
      <c r="F6052" s="8">
        <v>607400000</v>
      </c>
      <c r="G6052" s="8">
        <v>20555454464</v>
      </c>
      <c r="H6052" s="1">
        <v>73.198994495785897</v>
      </c>
      <c r="I6052" s="8">
        <v>13618999808</v>
      </c>
      <c r="J6052" s="1">
        <v>-6.8786320686340297</v>
      </c>
      <c r="K6052" s="8">
        <v>2904000000</v>
      </c>
      <c r="L6052" s="9">
        <v>72</v>
      </c>
      <c r="M6052" s="7">
        <v>0.67028929413007166</v>
      </c>
      <c r="N6052" s="1">
        <v>2.6499999761581399</v>
      </c>
    </row>
    <row r="6053" spans="1:14" x14ac:dyDescent="0.25">
      <c r="A6053" s="3">
        <v>40268</v>
      </c>
      <c r="B6053" s="5" t="s">
        <v>232</v>
      </c>
      <c r="C6053" s="5" t="s">
        <v>8291</v>
      </c>
      <c r="D6053" s="5" t="s">
        <v>233</v>
      </c>
      <c r="E6053" s="1">
        <v>58.2</v>
      </c>
      <c r="F6053" s="8">
        <v>600971712</v>
      </c>
      <c r="G6053" s="8">
        <v>35358502912</v>
      </c>
      <c r="H6053" s="1">
        <v>-0.42685168119636102</v>
      </c>
      <c r="I6053" s="8">
        <v>12562000128</v>
      </c>
      <c r="J6053" s="1">
        <v>1.7330739498138401</v>
      </c>
      <c r="K6053" s="8">
        <v>2877000000</v>
      </c>
      <c r="L6053" s="9">
        <v>73</v>
      </c>
      <c r="M6053" s="7">
        <v>0.6737309744897827</v>
      </c>
      <c r="N6053" s="1">
        <v>3.6399999856948901</v>
      </c>
    </row>
    <row r="6054" spans="1:14" x14ac:dyDescent="0.25">
      <c r="A6054" s="3">
        <v>40268</v>
      </c>
      <c r="B6054" s="5" t="s">
        <v>167</v>
      </c>
      <c r="C6054" s="5" t="s">
        <v>8292</v>
      </c>
      <c r="D6054" s="5" t="s">
        <v>168</v>
      </c>
      <c r="E6054" s="1">
        <v>41.26</v>
      </c>
      <c r="F6054" s="8">
        <v>1192000000</v>
      </c>
      <c r="G6054" s="8">
        <v>49412874240</v>
      </c>
      <c r="H6054" s="1">
        <v>54.768790024967302</v>
      </c>
      <c r="I6054" s="8">
        <v>26729999872</v>
      </c>
      <c r="J6054" s="1">
        <v>-16.259397506713899</v>
      </c>
      <c r="K6054" s="8">
        <v>2841000000</v>
      </c>
      <c r="L6054" s="9">
        <v>74</v>
      </c>
      <c r="M6054" s="7">
        <v>0.67712958898472153</v>
      </c>
      <c r="N6054" s="1">
        <v>1.5400000512599901</v>
      </c>
    </row>
    <row r="6055" spans="1:14" x14ac:dyDescent="0.25">
      <c r="A6055" s="3">
        <v>40268</v>
      </c>
      <c r="B6055" s="5" t="s">
        <v>123</v>
      </c>
      <c r="C6055" s="5" t="s">
        <v>8293</v>
      </c>
      <c r="D6055" s="5" t="s">
        <v>124</v>
      </c>
      <c r="E6055" s="1">
        <v>62.88</v>
      </c>
      <c r="F6055" s="8">
        <v>416900000</v>
      </c>
      <c r="G6055" s="8">
        <v>26285541376</v>
      </c>
      <c r="H6055" s="1">
        <v>13.475964101821001</v>
      </c>
      <c r="I6055" s="8">
        <v>19115000320</v>
      </c>
      <c r="J6055" s="1">
        <v>-1.5451970100402801</v>
      </c>
      <c r="K6055" s="8">
        <v>2825000000</v>
      </c>
      <c r="L6055" s="9">
        <v>75</v>
      </c>
      <c r="M6055" s="7">
        <v>0.68050906309531711</v>
      </c>
      <c r="N6055" s="1">
        <v>4.5199999809265101</v>
      </c>
    </row>
    <row r="6056" spans="1:14" x14ac:dyDescent="0.25">
      <c r="A6056" s="3">
        <v>40268</v>
      </c>
      <c r="B6056" s="5" t="s">
        <v>866</v>
      </c>
      <c r="C6056" s="5" t="s">
        <v>8294</v>
      </c>
      <c r="D6056" s="5" t="s">
        <v>867</v>
      </c>
      <c r="E6056" s="1">
        <v>34.18</v>
      </c>
      <c r="F6056" s="8">
        <v>478054400</v>
      </c>
      <c r="G6056" s="8">
        <v>16469986304</v>
      </c>
      <c r="H6056" s="1">
        <v>16.643266627273899</v>
      </c>
      <c r="I6056" s="8">
        <v>13488999680</v>
      </c>
      <c r="J6056" s="1">
        <v>-6.5858731269836399</v>
      </c>
      <c r="K6056" s="8">
        <v>2771000000</v>
      </c>
      <c r="L6056" s="9">
        <v>76</v>
      </c>
      <c r="M6056" s="7">
        <v>0.68382393840875444</v>
      </c>
      <c r="N6056" s="1">
        <v>2.9879650175571402</v>
      </c>
    </row>
    <row r="6057" spans="1:14" x14ac:dyDescent="0.25">
      <c r="A6057" s="3">
        <v>40268</v>
      </c>
      <c r="B6057" s="5" t="s">
        <v>1790</v>
      </c>
      <c r="C6057" s="5" t="s">
        <v>8295</v>
      </c>
      <c r="D6057" s="5" t="s">
        <v>1457</v>
      </c>
      <c r="E6057" s="1">
        <v>14.41</v>
      </c>
      <c r="F6057" s="8">
        <v>2620047872</v>
      </c>
      <c r="G6057" s="8">
        <v>39922200576</v>
      </c>
      <c r="H6057" s="1">
        <v>50.557761945444</v>
      </c>
      <c r="I6057" s="8">
        <v>30926000640</v>
      </c>
      <c r="J6057" s="1">
        <v>-7.7979149818420401</v>
      </c>
      <c r="K6057" s="8">
        <v>2767000000</v>
      </c>
      <c r="L6057" s="9">
        <v>77</v>
      </c>
      <c r="M6057" s="7">
        <v>0.68713402862610595</v>
      </c>
      <c r="N6057" s="1">
        <v>1.2799999639391899</v>
      </c>
    </row>
    <row r="6058" spans="1:14" x14ac:dyDescent="0.25">
      <c r="A6058" s="3">
        <v>40268</v>
      </c>
      <c r="B6058" s="5" t="s">
        <v>115</v>
      </c>
      <c r="C6058" s="5" t="s">
        <v>8296</v>
      </c>
      <c r="D6058" s="5" t="s">
        <v>116</v>
      </c>
      <c r="E6058" s="1">
        <v>70.790000000000006</v>
      </c>
      <c r="F6058" s="8">
        <v>331600000</v>
      </c>
      <c r="G6058" s="8">
        <v>23612540928</v>
      </c>
      <c r="H6058" s="1">
        <v>11.795531943720899</v>
      </c>
      <c r="I6058" s="8">
        <v>14871800064</v>
      </c>
      <c r="J6058" s="1">
        <v>7.6120162010192898</v>
      </c>
      <c r="K6058" s="8">
        <v>2764600000</v>
      </c>
      <c r="L6058" s="9">
        <v>78</v>
      </c>
      <c r="M6058" s="7">
        <v>0.69044124778580607</v>
      </c>
      <c r="N6058" s="1">
        <v>5.1000000238418597</v>
      </c>
    </row>
    <row r="6059" spans="1:14" x14ac:dyDescent="0.25">
      <c r="A6059" s="3">
        <v>40268</v>
      </c>
      <c r="B6059" s="5" t="s">
        <v>1392</v>
      </c>
      <c r="C6059" s="5" t="s">
        <v>8297</v>
      </c>
      <c r="D6059" s="5" t="s">
        <v>1391</v>
      </c>
      <c r="E6059" s="1">
        <v>60.5</v>
      </c>
      <c r="F6059" s="8">
        <v>464100000</v>
      </c>
      <c r="G6059" s="8">
        <v>27746549760</v>
      </c>
      <c r="H6059" s="1">
        <v>64.013451001849802</v>
      </c>
      <c r="I6059" s="8">
        <v>32687998976</v>
      </c>
      <c r="J6059" s="1">
        <v>11.8724117279053</v>
      </c>
      <c r="K6059" s="8">
        <v>2737000064</v>
      </c>
      <c r="L6059" s="9">
        <v>79</v>
      </c>
      <c r="M6059" s="7">
        <v>0.69371544985907563</v>
      </c>
      <c r="N6059" s="1">
        <v>6.7648640088737002</v>
      </c>
    </row>
    <row r="6060" spans="1:14" x14ac:dyDescent="0.25">
      <c r="A6060" s="3">
        <v>40268</v>
      </c>
      <c r="B6060" s="5" t="s">
        <v>1702</v>
      </c>
      <c r="C6060" s="5" t="s">
        <v>8298</v>
      </c>
      <c r="D6060" s="5" t="s">
        <v>1628</v>
      </c>
      <c r="E6060" s="1">
        <v>33.81</v>
      </c>
      <c r="F6060" s="8">
        <v>911377920</v>
      </c>
      <c r="G6060" s="8">
        <v>30794205184</v>
      </c>
      <c r="H6060" s="1">
        <v>62.548089487665997</v>
      </c>
      <c r="I6060" s="8">
        <v>21565000192</v>
      </c>
      <c r="J6060" s="1">
        <v>9.5059156417846697</v>
      </c>
      <c r="K6060" s="8">
        <v>2673000000</v>
      </c>
      <c r="L6060" s="9">
        <v>80</v>
      </c>
      <c r="M6060" s="7">
        <v>0.69691309031841087</v>
      </c>
      <c r="N6060" s="1">
        <v>0.95000000484287705</v>
      </c>
    </row>
    <row r="6061" spans="1:14" x14ac:dyDescent="0.25">
      <c r="A6061" s="3">
        <v>40268</v>
      </c>
      <c r="B6061" s="5" t="s">
        <v>1078</v>
      </c>
      <c r="C6061" s="5" t="s">
        <v>8299</v>
      </c>
      <c r="D6061" s="5" t="s">
        <v>1077</v>
      </c>
      <c r="E6061" s="1">
        <v>25.88</v>
      </c>
      <c r="F6061" s="8">
        <v>1912938752</v>
      </c>
      <c r="G6061" s="8">
        <v>49479528448</v>
      </c>
      <c r="H6061" s="1">
        <v>-10.2871167081734</v>
      </c>
      <c r="I6061" s="8">
        <v>19490000384</v>
      </c>
      <c r="J6061" s="1">
        <v>1.3573249578476001</v>
      </c>
      <c r="K6061" s="8">
        <v>2632000000</v>
      </c>
      <c r="L6061" s="9">
        <v>81</v>
      </c>
      <c r="M6061" s="7">
        <v>0.70006168354286669</v>
      </c>
      <c r="N6061" s="1">
        <v>0.97056701034307502</v>
      </c>
    </row>
    <row r="6062" spans="1:14" x14ac:dyDescent="0.25">
      <c r="A6062" s="3">
        <v>40268</v>
      </c>
      <c r="B6062" s="5" t="s">
        <v>870</v>
      </c>
      <c r="C6062" s="5" t="s">
        <v>8300</v>
      </c>
      <c r="D6062" s="5" t="s">
        <v>871</v>
      </c>
      <c r="E6062" s="1">
        <v>41.11</v>
      </c>
      <c r="F6062" s="8">
        <v>599000000</v>
      </c>
      <c r="G6062" s="8">
        <v>24760477696</v>
      </c>
      <c r="H6062" s="1">
        <v>25.886318535931402</v>
      </c>
      <c r="I6062" s="8">
        <v>15130999808</v>
      </c>
      <c r="J6062" s="1">
        <v>-7.1147937774658203</v>
      </c>
      <c r="K6062" s="8">
        <v>2629000000</v>
      </c>
      <c r="L6062" s="9">
        <v>82</v>
      </c>
      <c r="M6062" s="7">
        <v>0.7032066879452582</v>
      </c>
      <c r="N6062" s="1">
        <v>2.1649519773200199</v>
      </c>
    </row>
    <row r="6063" spans="1:14" x14ac:dyDescent="0.25">
      <c r="A6063" s="3">
        <v>40268</v>
      </c>
      <c r="B6063" s="5" t="s">
        <v>876</v>
      </c>
      <c r="C6063" s="5" t="s">
        <v>8301</v>
      </c>
      <c r="D6063" s="5" t="s">
        <v>877</v>
      </c>
      <c r="E6063" s="1">
        <v>48.33</v>
      </c>
      <c r="F6063" s="8">
        <v>413932544</v>
      </c>
      <c r="G6063" s="8">
        <v>19716460544</v>
      </c>
      <c r="H6063" s="1">
        <v>11.1104679797771</v>
      </c>
      <c r="I6063" s="8">
        <v>15646999808</v>
      </c>
      <c r="J6063" s="1">
        <v>-4.6739788055419904</v>
      </c>
      <c r="K6063" s="8">
        <v>2594000000</v>
      </c>
      <c r="L6063" s="9">
        <v>83</v>
      </c>
      <c r="M6063" s="7">
        <v>0.70630982275689891</v>
      </c>
      <c r="N6063" s="1">
        <v>3.9900000691413902</v>
      </c>
    </row>
    <row r="6064" spans="1:14" x14ac:dyDescent="0.25">
      <c r="A6064" s="3">
        <v>40268</v>
      </c>
      <c r="B6064" s="5" t="s">
        <v>287</v>
      </c>
      <c r="C6064" s="5" t="s">
        <v>8302</v>
      </c>
      <c r="D6064" s="5" t="s">
        <v>288</v>
      </c>
      <c r="E6064" s="1">
        <v>50.34</v>
      </c>
      <c r="F6064" s="8">
        <v>752445312</v>
      </c>
      <c r="G6064" s="8">
        <v>38231744512</v>
      </c>
      <c r="H6064" s="1">
        <v>55.581586041392697</v>
      </c>
      <c r="I6064" s="8">
        <v>20510999552</v>
      </c>
      <c r="J6064" s="1">
        <v>-15.689120292663601</v>
      </c>
      <c r="K6064" s="8">
        <v>2574000000</v>
      </c>
      <c r="L6064" s="9">
        <v>84</v>
      </c>
      <c r="M6064" s="7">
        <v>0.70938903208811066</v>
      </c>
      <c r="N6064" s="1">
        <v>2.25</v>
      </c>
    </row>
    <row r="6065" spans="1:14" x14ac:dyDescent="0.25">
      <c r="A6065" s="3">
        <v>40268</v>
      </c>
      <c r="B6065" s="5" t="s">
        <v>990</v>
      </c>
      <c r="C6065" s="5" t="s">
        <v>8303</v>
      </c>
      <c r="D6065" s="5" t="s">
        <v>989</v>
      </c>
      <c r="E6065" s="1">
        <v>45.14</v>
      </c>
      <c r="F6065" s="8">
        <v>494933728</v>
      </c>
      <c r="G6065" s="8">
        <v>22678532096</v>
      </c>
      <c r="H6065" s="1">
        <v>6.3680149691399901</v>
      </c>
      <c r="I6065" s="8">
        <v>9362000128</v>
      </c>
      <c r="J6065" s="1">
        <v>-27.5499153137207</v>
      </c>
      <c r="K6065" s="8">
        <v>2525000000</v>
      </c>
      <c r="L6065" s="9">
        <v>85</v>
      </c>
      <c r="M6065" s="7">
        <v>0.71240962399227137</v>
      </c>
      <c r="N6065" s="1">
        <v>-4.4599998593330401</v>
      </c>
    </row>
    <row r="6066" spans="1:14" x14ac:dyDescent="0.25">
      <c r="A6066" s="3">
        <v>40268</v>
      </c>
      <c r="B6066" s="5" t="s">
        <v>309</v>
      </c>
      <c r="C6066" s="5" t="s">
        <v>8304</v>
      </c>
      <c r="D6066" s="5" t="s">
        <v>310</v>
      </c>
      <c r="E6066" s="1">
        <v>65.569999999999993</v>
      </c>
      <c r="F6066" s="8">
        <v>306865216</v>
      </c>
      <c r="G6066" s="8">
        <v>19898136576</v>
      </c>
      <c r="H6066" s="1">
        <v>48.002776690950398</v>
      </c>
      <c r="I6066" s="8">
        <v>33754999296</v>
      </c>
      <c r="J6066" s="1">
        <v>4.4561347961425799</v>
      </c>
      <c r="K6066" s="8">
        <v>2483000000</v>
      </c>
      <c r="L6066" s="9">
        <v>86</v>
      </c>
      <c r="M6066" s="7">
        <v>0.71537997238753115</v>
      </c>
      <c r="N6066" s="1">
        <v>5.2888290882110596</v>
      </c>
    </row>
    <row r="6067" spans="1:14" x14ac:dyDescent="0.25">
      <c r="A6067" s="3">
        <v>40268</v>
      </c>
      <c r="B6067" s="5" t="s">
        <v>279</v>
      </c>
      <c r="C6067" s="5" t="s">
        <v>8305</v>
      </c>
      <c r="D6067" s="5" t="s">
        <v>280</v>
      </c>
      <c r="E6067" s="1">
        <v>59.46</v>
      </c>
      <c r="F6067" s="8">
        <v>424008352</v>
      </c>
      <c r="G6067" s="8">
        <v>25911152640</v>
      </c>
      <c r="H6067" s="1">
        <v>56.273286221334402</v>
      </c>
      <c r="I6067" s="8">
        <v>22801299968</v>
      </c>
      <c r="J6067" s="1">
        <v>-18.7259120941162</v>
      </c>
      <c r="K6067" s="8">
        <v>2416899968</v>
      </c>
      <c r="L6067" s="9">
        <v>87</v>
      </c>
      <c r="M6067" s="7">
        <v>0.71827124703169232</v>
      </c>
      <c r="N6067" s="1">
        <v>2.15000003576279</v>
      </c>
    </row>
    <row r="6068" spans="1:14" x14ac:dyDescent="0.25">
      <c r="A6068" s="3">
        <v>40268</v>
      </c>
      <c r="B6068" s="5" t="s">
        <v>222</v>
      </c>
      <c r="C6068" s="5" t="s">
        <v>8306</v>
      </c>
      <c r="D6068" s="5" t="s">
        <v>223</v>
      </c>
      <c r="E6068" s="1">
        <v>37.35</v>
      </c>
      <c r="F6068" s="8">
        <v>3108222464</v>
      </c>
      <c r="G6068" s="8">
        <v>117322842112</v>
      </c>
      <c r="H6068" s="1">
        <v>40.518486264430997</v>
      </c>
      <c r="I6068" s="8">
        <v>27428300288</v>
      </c>
      <c r="J6068" s="1">
        <v>15.0019083023071</v>
      </c>
      <c r="K6068" s="8">
        <v>2387500032</v>
      </c>
      <c r="L6068" s="9">
        <v>88</v>
      </c>
      <c r="M6068" s="7">
        <v>0.72112735129618444</v>
      </c>
      <c r="N6068" s="1">
        <v>5.3799999356269801</v>
      </c>
    </row>
    <row r="6069" spans="1:14" x14ac:dyDescent="0.25">
      <c r="A6069" s="3">
        <v>40268</v>
      </c>
      <c r="B6069" s="5" t="s">
        <v>1574</v>
      </c>
      <c r="C6069" s="5" t="s">
        <v>8307</v>
      </c>
      <c r="D6069" s="5" t="s">
        <v>1146</v>
      </c>
      <c r="E6069" s="1">
        <v>41.99</v>
      </c>
      <c r="F6069" s="8">
        <v>1674000000</v>
      </c>
      <c r="G6069" s="8">
        <v>70803709952</v>
      </c>
      <c r="H6069" s="1">
        <v>22.3564748674799</v>
      </c>
      <c r="I6069" s="8">
        <v>10568000000</v>
      </c>
      <c r="J6069" s="1">
        <v>-6.5158858299255398</v>
      </c>
      <c r="K6069" s="8">
        <v>2360000000</v>
      </c>
      <c r="L6069" s="9">
        <v>89</v>
      </c>
      <c r="M6069" s="7">
        <v>0.72395055798680596</v>
      </c>
      <c r="N6069" s="1">
        <v>1.2499999701976801</v>
      </c>
    </row>
    <row r="6070" spans="1:14" x14ac:dyDescent="0.25">
      <c r="A6070" s="3">
        <v>40268</v>
      </c>
      <c r="B6070" s="5" t="s">
        <v>1374</v>
      </c>
      <c r="C6070" s="5" t="s">
        <v>8308</v>
      </c>
      <c r="D6070" s="5" t="s">
        <v>1373</v>
      </c>
      <c r="E6070" s="1">
        <v>71.42</v>
      </c>
      <c r="F6070" s="8">
        <v>545354880</v>
      </c>
      <c r="G6070" s="8">
        <v>38966558720</v>
      </c>
      <c r="H6070" s="1">
        <v>-17.2424834604968</v>
      </c>
      <c r="I6070" s="8">
        <v>10772000000</v>
      </c>
      <c r="J6070" s="1">
        <v>3.1588211059570299</v>
      </c>
      <c r="K6070" s="8">
        <v>2317000000</v>
      </c>
      <c r="L6070" s="9">
        <v>90</v>
      </c>
      <c r="M6070" s="7">
        <v>0.72672232489450506</v>
      </c>
      <c r="N6070" s="1">
        <v>2.8099999744445099</v>
      </c>
    </row>
    <row r="6071" spans="1:14" x14ac:dyDescent="0.25">
      <c r="A6071" s="3">
        <v>40268</v>
      </c>
      <c r="B6071" s="5" t="s">
        <v>1452</v>
      </c>
      <c r="C6071" s="5" t="s">
        <v>8309</v>
      </c>
      <c r="D6071" s="5" t="s">
        <v>1451</v>
      </c>
      <c r="E6071" s="1">
        <v>40.58</v>
      </c>
      <c r="F6071" s="8">
        <v>418451744</v>
      </c>
      <c r="G6071" s="8">
        <v>16930599936</v>
      </c>
      <c r="H6071" s="1">
        <v>39.414520306856502</v>
      </c>
      <c r="I6071" s="8">
        <v>12712000000</v>
      </c>
      <c r="J6071" s="1">
        <v>-5.3561058044433603</v>
      </c>
      <c r="K6071" s="8">
        <v>2315000000</v>
      </c>
      <c r="L6071" s="9">
        <v>91</v>
      </c>
      <c r="M6071" s="7">
        <v>0.72949169925416135</v>
      </c>
      <c r="N6071" s="1">
        <v>3.53999996185303</v>
      </c>
    </row>
    <row r="6072" spans="1:14" x14ac:dyDescent="0.25">
      <c r="A6072" s="3">
        <v>40268</v>
      </c>
      <c r="B6072" s="5" t="s">
        <v>1165</v>
      </c>
      <c r="C6072" s="5" t="s">
        <v>8310</v>
      </c>
      <c r="D6072" s="5" t="s">
        <v>1164</v>
      </c>
      <c r="E6072" s="1">
        <v>54.29</v>
      </c>
      <c r="F6072" s="8">
        <v>468568000</v>
      </c>
      <c r="G6072" s="8">
        <v>25235599360</v>
      </c>
      <c r="H6072" s="1">
        <v>25.102510884872899</v>
      </c>
      <c r="I6072" s="8">
        <v>18254000128</v>
      </c>
      <c r="J6072" s="1">
        <v>10.2694206237793</v>
      </c>
      <c r="K6072" s="8">
        <v>2308000000</v>
      </c>
      <c r="L6072" s="9">
        <v>92</v>
      </c>
      <c r="M6072" s="7">
        <v>0.73225269969566742</v>
      </c>
      <c r="N6072" s="1">
        <v>3.2094740271568298</v>
      </c>
    </row>
    <row r="6073" spans="1:14" x14ac:dyDescent="0.25">
      <c r="A6073" s="3">
        <v>40268</v>
      </c>
      <c r="B6073" s="5" t="s">
        <v>880</v>
      </c>
      <c r="C6073" s="5" t="s">
        <v>8311</v>
      </c>
      <c r="D6073" s="5" t="s">
        <v>881</v>
      </c>
      <c r="E6073" s="1">
        <v>42.42</v>
      </c>
      <c r="F6073" s="8">
        <v>370601920</v>
      </c>
      <c r="G6073" s="8">
        <v>15789113344</v>
      </c>
      <c r="H6073" s="1">
        <v>24.328478624283399</v>
      </c>
      <c r="I6073" s="8">
        <v>13399000064</v>
      </c>
      <c r="J6073" s="1">
        <v>-8.4016952514648402</v>
      </c>
      <c r="K6073" s="8">
        <v>2299000000</v>
      </c>
      <c r="L6073" s="9">
        <v>93</v>
      </c>
      <c r="M6073" s="7">
        <v>0.73500293367098046</v>
      </c>
      <c r="N6073" s="1">
        <v>3.2848649024963401</v>
      </c>
    </row>
    <row r="6074" spans="1:14" x14ac:dyDescent="0.25">
      <c r="A6074" s="3">
        <v>40268</v>
      </c>
      <c r="B6074" s="5" t="s">
        <v>275</v>
      </c>
      <c r="C6074" s="5" t="s">
        <v>8312</v>
      </c>
      <c r="D6074" s="5" t="s">
        <v>276</v>
      </c>
      <c r="E6074" s="1">
        <v>50.9</v>
      </c>
      <c r="F6074" s="8">
        <v>393000000</v>
      </c>
      <c r="G6074" s="8">
        <v>20020516864</v>
      </c>
      <c r="H6074" s="1">
        <v>18.639040390851498</v>
      </c>
      <c r="I6074" s="8">
        <v>9040999936</v>
      </c>
      <c r="J6074" s="1">
        <v>-19.671257019043001</v>
      </c>
      <c r="K6074" s="8">
        <v>2285000000</v>
      </c>
      <c r="L6074" s="9">
        <v>94</v>
      </c>
      <c r="M6074" s="7">
        <v>0.73773641980999316</v>
      </c>
      <c r="N6074" s="1">
        <v>2.9399999976158102</v>
      </c>
    </row>
    <row r="6075" spans="1:14" x14ac:dyDescent="0.25">
      <c r="A6075" s="3">
        <v>40268</v>
      </c>
      <c r="B6075" s="5" t="s">
        <v>874</v>
      </c>
      <c r="C6075" s="5" t="s">
        <v>8313</v>
      </c>
      <c r="D6075" s="5" t="s">
        <v>875</v>
      </c>
      <c r="E6075" s="1">
        <v>81.349999999999994</v>
      </c>
      <c r="F6075" s="8">
        <v>189118208</v>
      </c>
      <c r="G6075" s="8">
        <v>15523712000</v>
      </c>
      <c r="H6075" s="1">
        <v>9.3017942060153995</v>
      </c>
      <c r="I6075" s="8">
        <v>10745649920</v>
      </c>
      <c r="J6075" s="1">
        <v>-17.933021545410199</v>
      </c>
      <c r="K6075" s="8">
        <v>2284526016</v>
      </c>
      <c r="L6075" s="9">
        <v>95</v>
      </c>
      <c r="M6075" s="7">
        <v>0.74046933893426015</v>
      </c>
      <c r="N6075" s="1">
        <v>6.3899998664856001</v>
      </c>
    </row>
    <row r="6076" spans="1:14" x14ac:dyDescent="0.25">
      <c r="A6076" s="3">
        <v>40268</v>
      </c>
      <c r="B6076" s="5" t="s">
        <v>1405</v>
      </c>
      <c r="C6076" s="5" t="s">
        <v>8314</v>
      </c>
      <c r="D6076" s="5" t="s">
        <v>1404</v>
      </c>
      <c r="E6076" s="1">
        <v>64.56</v>
      </c>
      <c r="F6076" s="8">
        <v>474492992</v>
      </c>
      <c r="G6076" s="8">
        <v>30256756736</v>
      </c>
      <c r="H6076" s="1">
        <v>55.678793484971898</v>
      </c>
      <c r="I6076" s="8">
        <v>59804300288</v>
      </c>
      <c r="J6076" s="1">
        <v>16.672910690307599</v>
      </c>
      <c r="K6076" s="8">
        <v>2265799968</v>
      </c>
      <c r="L6076" s="9">
        <v>96</v>
      </c>
      <c r="M6076" s="7">
        <v>0.74317985657378027</v>
      </c>
      <c r="N6076" s="1">
        <v>2.6699999570846602</v>
      </c>
    </row>
    <row r="6077" spans="1:14" x14ac:dyDescent="0.25">
      <c r="A6077" s="3">
        <v>40268</v>
      </c>
      <c r="B6077" s="5" t="s">
        <v>50</v>
      </c>
      <c r="C6077" s="5" t="s">
        <v>8315</v>
      </c>
      <c r="D6077" s="5" t="s">
        <v>51</v>
      </c>
      <c r="E6077" s="1">
        <v>73.5</v>
      </c>
      <c r="F6077" s="8">
        <v>483700000</v>
      </c>
      <c r="G6077" s="8">
        <v>35978858496</v>
      </c>
      <c r="H6077" s="1">
        <v>43.235659937166197</v>
      </c>
      <c r="I6077" s="8">
        <v>18650100224</v>
      </c>
      <c r="J6077" s="1">
        <v>2.9478709697723402</v>
      </c>
      <c r="K6077" s="8">
        <v>2260200000</v>
      </c>
      <c r="L6077" s="9">
        <v>97</v>
      </c>
      <c r="M6077" s="7">
        <v>0.74588367511706111</v>
      </c>
      <c r="N6077" s="1">
        <v>3.5499998927116398</v>
      </c>
    </row>
    <row r="6078" spans="1:14" x14ac:dyDescent="0.25">
      <c r="A6078" s="3">
        <v>40268</v>
      </c>
      <c r="B6078" s="5" t="s">
        <v>1730</v>
      </c>
      <c r="C6078" s="5" t="s">
        <v>8316</v>
      </c>
      <c r="D6078" s="5" t="s">
        <v>1729</v>
      </c>
      <c r="E6078" s="1">
        <v>254</v>
      </c>
      <c r="F6078" s="8">
        <v>129772912</v>
      </c>
      <c r="G6078" s="8">
        <v>32919580672</v>
      </c>
      <c r="H6078" s="1">
        <v>63.627879645392802</v>
      </c>
      <c r="I6078" s="8">
        <v>5098684032</v>
      </c>
      <c r="J6078" s="1">
        <v>2.1452839374542201</v>
      </c>
      <c r="K6078" s="8">
        <v>2260107968</v>
      </c>
      <c r="L6078" s="9">
        <v>98</v>
      </c>
      <c r="M6078" s="7">
        <v>0.74858738356485122</v>
      </c>
      <c r="N6078" s="1">
        <v>11.1900000572205</v>
      </c>
    </row>
    <row r="6079" spans="1:14" x14ac:dyDescent="0.25">
      <c r="A6079" s="3">
        <v>40268</v>
      </c>
      <c r="B6079" s="5" t="s">
        <v>872</v>
      </c>
      <c r="C6079" s="5" t="s">
        <v>8317</v>
      </c>
      <c r="D6079" s="5" t="s">
        <v>873</v>
      </c>
      <c r="E6079" s="1">
        <v>16.32</v>
      </c>
      <c r="F6079" s="8">
        <v>1308999936</v>
      </c>
      <c r="G6079" s="8">
        <v>21472757760</v>
      </c>
      <c r="H6079" s="1">
        <v>14.527815932687</v>
      </c>
      <c r="I6079" s="8">
        <v>12731000064</v>
      </c>
      <c r="J6079" s="1">
        <v>-3.6041491031646702</v>
      </c>
      <c r="K6079" s="8">
        <v>2251000000</v>
      </c>
      <c r="L6079" s="9">
        <v>99</v>
      </c>
      <c r="M6079" s="7">
        <v>0.75128019638713472</v>
      </c>
      <c r="N6079" s="1">
        <v>0.81999999284744296</v>
      </c>
    </row>
    <row r="6080" spans="1:14" x14ac:dyDescent="0.25">
      <c r="A6080" s="3">
        <v>40268</v>
      </c>
      <c r="B6080" s="5" t="s">
        <v>1182</v>
      </c>
      <c r="C6080" s="5" t="s">
        <v>8318</v>
      </c>
      <c r="D6080" s="5" t="s">
        <v>1181</v>
      </c>
      <c r="E6080" s="1">
        <v>42.54</v>
      </c>
      <c r="F6080" s="8">
        <v>416800000</v>
      </c>
      <c r="G6080" s="8">
        <v>17816524800</v>
      </c>
      <c r="H6080" s="1">
        <v>63.190492705776997</v>
      </c>
      <c r="I6080" s="8">
        <v>49694000128</v>
      </c>
      <c r="J6080" s="1">
        <v>10.3943128585815</v>
      </c>
      <c r="K6080" s="8">
        <v>2235000064</v>
      </c>
      <c r="L6080" s="9">
        <v>100</v>
      </c>
      <c r="M6080" s="7">
        <v>0.75395386890163651</v>
      </c>
      <c r="N6080" s="1">
        <v>3.15000003576279</v>
      </c>
    </row>
    <row r="6081" spans="1:14" x14ac:dyDescent="0.25">
      <c r="A6081" s="3">
        <v>40268</v>
      </c>
      <c r="B6081" s="5" t="s">
        <v>1276</v>
      </c>
      <c r="C6081" s="5" t="s">
        <v>8319</v>
      </c>
      <c r="D6081" s="5" t="s">
        <v>1275</v>
      </c>
      <c r="E6081" s="1">
        <v>35.11</v>
      </c>
      <c r="F6081" s="8">
        <v>430800000</v>
      </c>
      <c r="G6081" s="8">
        <v>15248780288</v>
      </c>
      <c r="H6081" s="1">
        <v>47.226022182096898</v>
      </c>
      <c r="I6081" s="8">
        <v>34764100608</v>
      </c>
      <c r="J6081" s="1">
        <v>12.320884704589799</v>
      </c>
      <c r="K6081" s="8">
        <v>2217300000</v>
      </c>
      <c r="L6081" s="9">
        <v>101</v>
      </c>
      <c r="M6081" s="7">
        <v>0.75660636728939712</v>
      </c>
      <c r="N6081" s="1">
        <v>2.90000000596046</v>
      </c>
    </row>
    <row r="6082" spans="1:14" x14ac:dyDescent="0.25">
      <c r="A6082" s="3">
        <v>40268</v>
      </c>
      <c r="B6082" s="5" t="s">
        <v>188</v>
      </c>
      <c r="C6082" s="5" t="s">
        <v>8320</v>
      </c>
      <c r="D6082" s="5" t="s">
        <v>189</v>
      </c>
      <c r="E6082" s="1">
        <v>37.28</v>
      </c>
      <c r="F6082" s="8">
        <v>425070016</v>
      </c>
      <c r="G6082" s="8">
        <v>15707686912</v>
      </c>
      <c r="H6082" s="1">
        <v>17.835849959787801</v>
      </c>
      <c r="I6082" s="8">
        <v>14117000192</v>
      </c>
      <c r="J6082" s="1">
        <v>6.5675249099731401</v>
      </c>
      <c r="K6082" s="8">
        <v>2178000064</v>
      </c>
      <c r="L6082" s="9">
        <v>102</v>
      </c>
      <c r="M6082" s="7">
        <v>0.75921185218467624</v>
      </c>
      <c r="N6082" s="1">
        <v>1.3200000524520901</v>
      </c>
    </row>
    <row r="6083" spans="1:14" x14ac:dyDescent="0.25">
      <c r="A6083" s="3">
        <v>40268</v>
      </c>
      <c r="B6083" s="5" t="s">
        <v>1540</v>
      </c>
      <c r="C6083" s="5" t="s">
        <v>8321</v>
      </c>
      <c r="D6083" s="5" t="s">
        <v>895</v>
      </c>
      <c r="E6083" s="1">
        <v>15.01</v>
      </c>
      <c r="F6083" s="8">
        <v>1956999936</v>
      </c>
      <c r="G6083" s="8">
        <v>29307156480</v>
      </c>
      <c r="H6083" s="1">
        <v>17.6194198852365</v>
      </c>
      <c r="I6083" s="8">
        <v>52901999616</v>
      </c>
      <c r="J6083" s="1">
        <v>-13.4187660217285</v>
      </c>
      <c r="K6083" s="8">
        <v>2172000000</v>
      </c>
      <c r="L6083" s="9">
        <v>103</v>
      </c>
      <c r="M6083" s="7">
        <v>0.76181015935926522</v>
      </c>
      <c r="N6083" s="1">
        <v>0.73000000417232502</v>
      </c>
    </row>
    <row r="6084" spans="1:14" x14ac:dyDescent="0.25">
      <c r="A6084" s="3">
        <v>40268</v>
      </c>
      <c r="B6084" s="5" t="s">
        <v>1792</v>
      </c>
      <c r="C6084" s="5" t="s">
        <v>8322</v>
      </c>
      <c r="D6084" s="5" t="s">
        <v>1791</v>
      </c>
      <c r="E6084" s="1">
        <v>20.9</v>
      </c>
      <c r="F6084" s="8">
        <v>253995312</v>
      </c>
      <c r="G6084" s="8">
        <v>5523432960</v>
      </c>
      <c r="H6084" s="1">
        <v>-12.9166682561239</v>
      </c>
      <c r="I6084" s="8">
        <v>8951999872</v>
      </c>
      <c r="J6084" s="1">
        <v>30.021785736083999</v>
      </c>
      <c r="K6084" s="8">
        <v>2159000000</v>
      </c>
      <c r="L6084" s="9">
        <v>104</v>
      </c>
      <c r="M6084" s="7">
        <v>0.76439291497157524</v>
      </c>
      <c r="N6084" s="1">
        <v>3.65999995172024</v>
      </c>
    </row>
    <row r="6085" spans="1:14" x14ac:dyDescent="0.25">
      <c r="A6085" s="3">
        <v>40268</v>
      </c>
      <c r="B6085" s="5" t="s">
        <v>1095</v>
      </c>
      <c r="C6085" s="5" t="s">
        <v>8323</v>
      </c>
      <c r="D6085" s="5" t="s">
        <v>1094</v>
      </c>
      <c r="E6085" s="1">
        <v>38.880000000000003</v>
      </c>
      <c r="F6085" s="8">
        <v>789000000</v>
      </c>
      <c r="G6085" s="8">
        <v>31156772864</v>
      </c>
      <c r="H6085" s="1">
        <v>70.253024420454295</v>
      </c>
      <c r="I6085" s="8">
        <v>13388000256</v>
      </c>
      <c r="J6085" s="1">
        <v>-10.166598320007299</v>
      </c>
      <c r="K6085" s="8">
        <v>2098000000</v>
      </c>
      <c r="L6085" s="9">
        <v>105</v>
      </c>
      <c r="M6085" s="7">
        <v>0.7669026978685769</v>
      </c>
      <c r="N6085" s="1">
        <v>2.1700000166893001</v>
      </c>
    </row>
    <row r="6086" spans="1:14" x14ac:dyDescent="0.25">
      <c r="A6086" s="3">
        <v>40268</v>
      </c>
      <c r="B6086" s="5" t="s">
        <v>261</v>
      </c>
      <c r="C6086" s="5" t="s">
        <v>8324</v>
      </c>
      <c r="D6086" s="5" t="s">
        <v>262</v>
      </c>
      <c r="E6086" s="1">
        <v>72.61</v>
      </c>
      <c r="F6086" s="8">
        <v>726291136</v>
      </c>
      <c r="G6086" s="8">
        <v>55710412800</v>
      </c>
      <c r="H6086" s="1">
        <v>53.194588834148497</v>
      </c>
      <c r="I6086" s="8">
        <v>68280999936</v>
      </c>
      <c r="J6086" s="1">
        <v>12.1033020019531</v>
      </c>
      <c r="K6086" s="8">
        <v>2095999808</v>
      </c>
      <c r="L6086" s="9">
        <v>106</v>
      </c>
      <c r="M6086" s="7">
        <v>0.76941008798785104</v>
      </c>
      <c r="N6086" s="1">
        <v>1.82999992370605</v>
      </c>
    </row>
    <row r="6087" spans="1:14" x14ac:dyDescent="0.25">
      <c r="A6087" s="3">
        <v>40268</v>
      </c>
      <c r="B6087" s="5" t="s">
        <v>121</v>
      </c>
      <c r="C6087" s="5" t="s">
        <v>8325</v>
      </c>
      <c r="D6087" s="5" t="s">
        <v>122</v>
      </c>
      <c r="E6087" s="1">
        <v>53.43</v>
      </c>
      <c r="F6087" s="8">
        <v>381379968</v>
      </c>
      <c r="G6087" s="8">
        <v>20455378944</v>
      </c>
      <c r="H6087" s="1">
        <v>11.278488074530401</v>
      </c>
      <c r="I6087" s="8">
        <v>12574999808</v>
      </c>
      <c r="J6087" s="1">
        <v>-1.9263770580291699</v>
      </c>
      <c r="K6087" s="8">
        <v>2001000000</v>
      </c>
      <c r="L6087" s="9">
        <v>107</v>
      </c>
      <c r="M6087" s="7">
        <v>0.77180383230477201</v>
      </c>
      <c r="N6087" s="1">
        <v>3.1699999868869799</v>
      </c>
    </row>
    <row r="6088" spans="1:14" x14ac:dyDescent="0.25">
      <c r="A6088" s="3">
        <v>40268</v>
      </c>
      <c r="B6088" s="5" t="s">
        <v>147</v>
      </c>
      <c r="C6088" s="5" t="s">
        <v>8326</v>
      </c>
      <c r="D6088" s="5" t="s">
        <v>148</v>
      </c>
      <c r="E6088" s="1">
        <v>30.13</v>
      </c>
      <c r="F6088" s="8">
        <v>902000000</v>
      </c>
      <c r="G6088" s="8">
        <v>27152701440</v>
      </c>
      <c r="H6088" s="1">
        <v>60.765973149895402</v>
      </c>
      <c r="I6088" s="8">
        <v>14675000320</v>
      </c>
      <c r="J6088" s="1">
        <v>-19.716615676879901</v>
      </c>
      <c r="K6088" s="8">
        <v>1994000000</v>
      </c>
      <c r="L6088" s="9">
        <v>108</v>
      </c>
      <c r="M6088" s="7">
        <v>0.77418920270354286</v>
      </c>
      <c r="N6088" s="1">
        <v>1.2699999809265099</v>
      </c>
    </row>
    <row r="6089" spans="1:14" x14ac:dyDescent="0.25">
      <c r="A6089" s="3">
        <v>40268</v>
      </c>
      <c r="B6089" s="5" t="s">
        <v>57</v>
      </c>
      <c r="C6089" s="5" t="s">
        <v>8327</v>
      </c>
      <c r="D6089" s="5" t="s">
        <v>58</v>
      </c>
      <c r="E6089" s="1">
        <v>42.52</v>
      </c>
      <c r="F6089" s="8">
        <v>409386112</v>
      </c>
      <c r="G6089" s="8">
        <v>18131410944</v>
      </c>
      <c r="H6089" s="1">
        <v>66.726917353199894</v>
      </c>
      <c r="I6089" s="8">
        <v>20288444416</v>
      </c>
      <c r="J6089" s="1">
        <v>6.7840662002563503</v>
      </c>
      <c r="K6089" s="8">
        <v>1991071040</v>
      </c>
      <c r="L6089" s="9">
        <v>109</v>
      </c>
      <c r="M6089" s="7">
        <v>0.7765710692635559</v>
      </c>
      <c r="N6089" s="1">
        <v>2.9099999666213998</v>
      </c>
    </row>
    <row r="6090" spans="1:14" x14ac:dyDescent="0.25">
      <c r="A6090" s="3">
        <v>40268</v>
      </c>
      <c r="B6090" s="5" t="s">
        <v>373</v>
      </c>
      <c r="C6090" s="5" t="s">
        <v>8328</v>
      </c>
      <c r="D6090" s="5" t="s">
        <v>374</v>
      </c>
      <c r="E6090" s="1">
        <v>24.47</v>
      </c>
      <c r="F6090" s="8">
        <v>1240118016</v>
      </c>
      <c r="G6090" s="8">
        <v>30562877440</v>
      </c>
      <c r="H6090" s="1">
        <v>37.710004013442799</v>
      </c>
      <c r="I6090" s="8">
        <v>10427999872</v>
      </c>
      <c r="J6090" s="1">
        <v>-16.590673446655298</v>
      </c>
      <c r="K6090" s="8">
        <v>1991000000</v>
      </c>
      <c r="L6090" s="9">
        <v>110</v>
      </c>
      <c r="M6090" s="7">
        <v>0.77895285084026245</v>
      </c>
      <c r="N6090" s="1">
        <v>1.14999997057021</v>
      </c>
    </row>
    <row r="6091" spans="1:14" x14ac:dyDescent="0.25">
      <c r="A6091" s="3">
        <v>40268</v>
      </c>
      <c r="B6091" s="5" t="s">
        <v>1213</v>
      </c>
      <c r="C6091" s="5" t="s">
        <v>8329</v>
      </c>
      <c r="D6091" s="5" t="s">
        <v>1212</v>
      </c>
      <c r="E6091" s="1">
        <v>5.22</v>
      </c>
      <c r="F6091" s="8">
        <v>1729245952</v>
      </c>
      <c r="G6091" s="8">
        <v>9048923136</v>
      </c>
      <c r="H6091" s="1">
        <v>80.406556653018598</v>
      </c>
      <c r="I6091" s="8">
        <v>12310999808</v>
      </c>
      <c r="J6091" s="1">
        <v>-8.6382188796997106</v>
      </c>
      <c r="K6091" s="8">
        <v>1975000000</v>
      </c>
      <c r="L6091" s="9">
        <v>111</v>
      </c>
      <c r="M6091" s="7">
        <v>0.78131549203262574</v>
      </c>
      <c r="N6091" s="1">
        <v>0.37944099679589299</v>
      </c>
    </row>
    <row r="6092" spans="1:14" x14ac:dyDescent="0.25">
      <c r="A6092" s="3">
        <v>40268</v>
      </c>
      <c r="B6092" s="5" t="s">
        <v>307</v>
      </c>
      <c r="C6092" s="5" t="s">
        <v>8330</v>
      </c>
      <c r="D6092" s="5" t="s">
        <v>308</v>
      </c>
      <c r="E6092" s="1">
        <v>55.89</v>
      </c>
      <c r="F6092" s="8">
        <v>369020000</v>
      </c>
      <c r="G6092" s="8">
        <v>21927716864</v>
      </c>
      <c r="H6092" s="1">
        <v>1.9165806534997301</v>
      </c>
      <c r="I6092" s="8">
        <v>7969000064</v>
      </c>
      <c r="J6092" s="1">
        <v>-25.2509155273438</v>
      </c>
      <c r="K6092" s="8">
        <v>1962000000</v>
      </c>
      <c r="L6092" s="9">
        <v>112</v>
      </c>
      <c r="M6092" s="7">
        <v>0.78366258166271019</v>
      </c>
      <c r="N6092" s="1">
        <v>2.7999999821186101</v>
      </c>
    </row>
    <row r="6093" spans="1:14" x14ac:dyDescent="0.25">
      <c r="A6093" s="3">
        <v>40268</v>
      </c>
      <c r="B6093" s="5" t="s">
        <v>1068</v>
      </c>
      <c r="C6093" s="5" t="s">
        <v>8331</v>
      </c>
      <c r="D6093" s="5" t="s">
        <v>1067</v>
      </c>
      <c r="E6093" s="1">
        <v>65.72</v>
      </c>
      <c r="F6093" s="8">
        <v>269000000</v>
      </c>
      <c r="G6093" s="8">
        <v>17973866496</v>
      </c>
      <c r="H6093" s="1">
        <v>77.872644450960394</v>
      </c>
      <c r="I6093" s="8">
        <v>108283000832</v>
      </c>
      <c r="J6093" s="1">
        <v>4.8464651107788104</v>
      </c>
      <c r="K6093" s="8">
        <v>1933000000</v>
      </c>
      <c r="L6093" s="9">
        <v>113</v>
      </c>
      <c r="M6093" s="7">
        <v>0.78597497934617266</v>
      </c>
      <c r="N6093" s="1">
        <v>4.4400000572204599</v>
      </c>
    </row>
    <row r="6094" spans="1:14" x14ac:dyDescent="0.25">
      <c r="A6094" s="3">
        <v>40268</v>
      </c>
      <c r="B6094" s="5" t="s">
        <v>141</v>
      </c>
      <c r="C6094" s="5" t="s">
        <v>8332</v>
      </c>
      <c r="D6094" s="5" t="s">
        <v>142</v>
      </c>
      <c r="E6094" s="1">
        <v>62.55</v>
      </c>
      <c r="F6094" s="8">
        <v>327228992</v>
      </c>
      <c r="G6094" s="8">
        <v>20327495680</v>
      </c>
      <c r="H6094" s="1">
        <v>7.20408446400205</v>
      </c>
      <c r="I6094" s="8">
        <v>29613999616</v>
      </c>
      <c r="J6094" s="1">
        <v>-28.006029129028299</v>
      </c>
      <c r="K6094" s="8">
        <v>1927000000</v>
      </c>
      <c r="L6094" s="9">
        <v>114</v>
      </c>
      <c r="M6094" s="7">
        <v>0.78828019938550642</v>
      </c>
      <c r="N6094" s="1">
        <v>2.2799999713897701</v>
      </c>
    </row>
    <row r="6095" spans="1:14" x14ac:dyDescent="0.25">
      <c r="A6095" s="3">
        <v>40268</v>
      </c>
      <c r="B6095" s="5" t="s">
        <v>133</v>
      </c>
      <c r="C6095" s="5" t="s">
        <v>8333</v>
      </c>
      <c r="D6095" s="5" t="s">
        <v>134</v>
      </c>
      <c r="E6095" s="1">
        <v>29.5</v>
      </c>
      <c r="F6095" s="8">
        <v>592074304</v>
      </c>
      <c r="G6095" s="8">
        <v>17610539008</v>
      </c>
      <c r="H6095" s="1">
        <v>26.430521274976499</v>
      </c>
      <c r="I6095" s="8">
        <v>35776022528</v>
      </c>
      <c r="J6095" s="1">
        <v>-1.78236496448517</v>
      </c>
      <c r="K6095" s="8">
        <v>1905274016</v>
      </c>
      <c r="L6095" s="9">
        <v>115</v>
      </c>
      <c r="M6095" s="7">
        <v>0.79055942919459055</v>
      </c>
      <c r="N6095" s="1">
        <v>1.9099999666214</v>
      </c>
    </row>
    <row r="6096" spans="1:14" x14ac:dyDescent="0.25">
      <c r="A6096" s="3">
        <v>40268</v>
      </c>
      <c r="B6096" s="5" t="s">
        <v>1767</v>
      </c>
      <c r="C6096" s="5" t="s">
        <v>8334</v>
      </c>
      <c r="D6096" s="5" t="s">
        <v>1766</v>
      </c>
      <c r="E6096" s="1">
        <v>88.81</v>
      </c>
      <c r="F6096" s="8">
        <v>139026176</v>
      </c>
      <c r="G6096" s="8">
        <v>11874227200</v>
      </c>
      <c r="H6096" s="1">
        <v>15.8379322351563</v>
      </c>
      <c r="I6096" s="8">
        <v>3631283968</v>
      </c>
      <c r="J6096" s="1">
        <v>2.4612190723419198</v>
      </c>
      <c r="K6096" s="8">
        <v>1903213024</v>
      </c>
      <c r="L6096" s="9">
        <v>116</v>
      </c>
      <c r="M6096" s="7">
        <v>0.79283619349248657</v>
      </c>
      <c r="N6096" s="1">
        <v>9.9099998474121094</v>
      </c>
    </row>
    <row r="6097" spans="1:14" x14ac:dyDescent="0.25">
      <c r="A6097" s="3">
        <v>40268</v>
      </c>
      <c r="B6097" s="5" t="s">
        <v>1066</v>
      </c>
      <c r="C6097" s="5" t="s">
        <v>8335</v>
      </c>
      <c r="D6097" s="5" t="s">
        <v>1065</v>
      </c>
      <c r="E6097" s="1">
        <v>34.43</v>
      </c>
      <c r="F6097" s="8">
        <v>486120384</v>
      </c>
      <c r="G6097" s="8">
        <v>16702439424</v>
      </c>
      <c r="H6097" s="1">
        <v>17.1514305384365</v>
      </c>
      <c r="I6097" s="8">
        <v>11791000064</v>
      </c>
      <c r="J6097" s="1">
        <v>-11.928592681884799</v>
      </c>
      <c r="K6097" s="8">
        <v>1887000000</v>
      </c>
      <c r="L6097" s="9">
        <v>117</v>
      </c>
      <c r="M6097" s="7">
        <v>0.79509356257096231</v>
      </c>
      <c r="N6097" s="1">
        <v>2.0199999809265101</v>
      </c>
    </row>
    <row r="6098" spans="1:14" x14ac:dyDescent="0.25">
      <c r="A6098" s="3">
        <v>40268</v>
      </c>
      <c r="B6098" s="5" t="s">
        <v>942</v>
      </c>
      <c r="C6098" s="5" t="s">
        <v>8336</v>
      </c>
      <c r="D6098" s="5" t="s">
        <v>941</v>
      </c>
      <c r="E6098" s="1">
        <v>39.090000000000003</v>
      </c>
      <c r="F6098" s="8">
        <v>304835392</v>
      </c>
      <c r="G6098" s="8">
        <v>11852000256</v>
      </c>
      <c r="H6098" s="1">
        <v>-21.972718192100501</v>
      </c>
      <c r="I6098" s="8">
        <v>12967000064</v>
      </c>
      <c r="J6098" s="1">
        <v>-4.8433260917663601</v>
      </c>
      <c r="K6098" s="8">
        <v>1878000000</v>
      </c>
      <c r="L6098" s="9">
        <v>118</v>
      </c>
      <c r="M6098" s="7">
        <v>0.79734016518324502</v>
      </c>
      <c r="N6098" s="1">
        <v>3.3028950095176701</v>
      </c>
    </row>
    <row r="6099" spans="1:14" x14ac:dyDescent="0.25">
      <c r="A6099" s="3">
        <v>40268</v>
      </c>
      <c r="B6099" s="5" t="s">
        <v>399</v>
      </c>
      <c r="C6099" s="5" t="s">
        <v>8337</v>
      </c>
      <c r="D6099" s="5" t="s">
        <v>400</v>
      </c>
      <c r="E6099" s="1">
        <v>24.61</v>
      </c>
      <c r="F6099" s="8">
        <v>433100000</v>
      </c>
      <c r="G6099" s="8">
        <v>11017141248</v>
      </c>
      <c r="H6099" s="1">
        <v>61.105162509814903</v>
      </c>
      <c r="I6099" s="8">
        <v>23365999616</v>
      </c>
      <c r="J6099" s="1">
        <v>-5.8923029899597203</v>
      </c>
      <c r="K6099" s="8">
        <v>1868000000</v>
      </c>
      <c r="L6099" s="9">
        <v>119</v>
      </c>
      <c r="M6099" s="7">
        <v>0.7995748050553132</v>
      </c>
      <c r="N6099" s="1">
        <v>1.5600000172853501</v>
      </c>
    </row>
    <row r="6100" spans="1:14" x14ac:dyDescent="0.25">
      <c r="A6100" s="3">
        <v>40268</v>
      </c>
      <c r="B6100" s="5" t="s">
        <v>1627</v>
      </c>
      <c r="C6100" s="5" t="s">
        <v>8338</v>
      </c>
      <c r="D6100" s="5" t="s">
        <v>136</v>
      </c>
      <c r="E6100" s="1">
        <v>59.71</v>
      </c>
      <c r="F6100" s="8">
        <v>440379008</v>
      </c>
      <c r="G6100" s="8">
        <v>26505293824</v>
      </c>
      <c r="H6100" s="1">
        <v>13.4947647784804</v>
      </c>
      <c r="I6100" s="8">
        <v>74224999424</v>
      </c>
      <c r="J6100" s="1">
        <v>-1.4638190269470199</v>
      </c>
      <c r="K6100" s="8">
        <v>1855000000</v>
      </c>
      <c r="L6100" s="9">
        <v>120</v>
      </c>
      <c r="M6100" s="7">
        <v>0.80179389336510254</v>
      </c>
      <c r="N6100" s="1">
        <v>2.6300000250339499</v>
      </c>
    </row>
    <row r="6101" spans="1:14" x14ac:dyDescent="0.25">
      <c r="A6101" s="3">
        <v>40268</v>
      </c>
      <c r="B6101" s="5" t="s">
        <v>1739</v>
      </c>
      <c r="C6101" s="5" t="s">
        <v>8339</v>
      </c>
      <c r="D6101" s="5" t="s">
        <v>380</v>
      </c>
      <c r="E6101" s="1">
        <v>44.47</v>
      </c>
      <c r="F6101" s="8">
        <v>502900000</v>
      </c>
      <c r="G6101" s="8">
        <v>22510469120</v>
      </c>
      <c r="H6101" s="1">
        <v>35.021621330498</v>
      </c>
      <c r="I6101" s="8">
        <v>8789600128</v>
      </c>
      <c r="J6101" s="1">
        <v>1.0323020219802901</v>
      </c>
      <c r="K6101" s="8">
        <v>1839199968</v>
      </c>
      <c r="L6101" s="9">
        <v>121</v>
      </c>
      <c r="M6101" s="7">
        <v>0.80399408050707222</v>
      </c>
      <c r="N6101" s="1">
        <v>2.6999999880790702</v>
      </c>
    </row>
    <row r="6102" spans="1:14" x14ac:dyDescent="0.25">
      <c r="A6102" s="3">
        <v>40268</v>
      </c>
      <c r="B6102" s="5" t="s">
        <v>30</v>
      </c>
      <c r="C6102" s="5" t="s">
        <v>8340</v>
      </c>
      <c r="D6102" s="5" t="s">
        <v>31</v>
      </c>
      <c r="E6102" s="1">
        <v>23.11</v>
      </c>
      <c r="F6102" s="8">
        <v>676000000</v>
      </c>
      <c r="G6102" s="8">
        <v>15517517824</v>
      </c>
      <c r="H6102" s="1">
        <v>84.638500789068004</v>
      </c>
      <c r="I6102" s="8">
        <v>14196999936</v>
      </c>
      <c r="J6102" s="1">
        <v>-2.2649040222168</v>
      </c>
      <c r="K6102" s="8">
        <v>1815000000</v>
      </c>
      <c r="L6102" s="9">
        <v>122</v>
      </c>
      <c r="M6102" s="7">
        <v>0.80616531785600354</v>
      </c>
      <c r="N6102" s="1">
        <v>1.59000000357628</v>
      </c>
    </row>
    <row r="6103" spans="1:14" x14ac:dyDescent="0.25">
      <c r="A6103" s="3">
        <v>40268</v>
      </c>
      <c r="B6103" s="5" t="s">
        <v>868</v>
      </c>
      <c r="C6103" s="5" t="s">
        <v>8341</v>
      </c>
      <c r="D6103" s="5" t="s">
        <v>869</v>
      </c>
      <c r="E6103" s="1">
        <v>44.54</v>
      </c>
      <c r="F6103" s="8">
        <v>281351360</v>
      </c>
      <c r="G6103" s="8">
        <v>12570780672</v>
      </c>
      <c r="H6103" s="1">
        <v>11.637780112881799</v>
      </c>
      <c r="I6103" s="8">
        <v>13029999872</v>
      </c>
      <c r="J6103" s="1">
        <v>-4.05654096603394</v>
      </c>
      <c r="K6103" s="8">
        <v>1799000000</v>
      </c>
      <c r="L6103" s="9">
        <v>123</v>
      </c>
      <c r="M6103" s="7">
        <v>0.80831741482059172</v>
      </c>
      <c r="N6103" s="1">
        <v>3.1600000858306898</v>
      </c>
    </row>
    <row r="6104" spans="1:14" x14ac:dyDescent="0.25">
      <c r="A6104" s="3">
        <v>40268</v>
      </c>
      <c r="B6104" s="5" t="s">
        <v>1396</v>
      </c>
      <c r="C6104" s="5" t="s">
        <v>8342</v>
      </c>
      <c r="D6104" s="5" t="s">
        <v>1395</v>
      </c>
      <c r="E6104" s="1">
        <v>53.98</v>
      </c>
      <c r="F6104" s="8">
        <v>291424064</v>
      </c>
      <c r="G6104" s="8">
        <v>15810691072</v>
      </c>
      <c r="H6104" s="1">
        <v>29.441179112584699</v>
      </c>
      <c r="I6104" s="8">
        <v>8418999808</v>
      </c>
      <c r="J6104" s="1">
        <v>-4.8162798881530797</v>
      </c>
      <c r="K6104" s="8">
        <v>1775000000</v>
      </c>
      <c r="L6104" s="9">
        <v>124</v>
      </c>
      <c r="M6104" s="7">
        <v>0.81044080120866513</v>
      </c>
      <c r="N6104" s="1">
        <v>3.2999999802559601</v>
      </c>
    </row>
    <row r="6105" spans="1:14" x14ac:dyDescent="0.25">
      <c r="A6105" s="3">
        <v>40268</v>
      </c>
      <c r="B6105" s="5" t="s">
        <v>830</v>
      </c>
      <c r="C6105" s="5" t="s">
        <v>8343</v>
      </c>
      <c r="D6105" s="5" t="s">
        <v>831</v>
      </c>
      <c r="E6105" s="1">
        <v>39.36</v>
      </c>
      <c r="F6105" s="8">
        <v>281000000</v>
      </c>
      <c r="G6105" s="8">
        <v>11196993536</v>
      </c>
      <c r="H6105" s="1">
        <v>9.2981152461938201</v>
      </c>
      <c r="I6105" s="8">
        <v>9884999936</v>
      </c>
      <c r="J6105" s="1">
        <v>7.8324418067932102</v>
      </c>
      <c r="K6105" s="8">
        <v>1772000000</v>
      </c>
      <c r="L6105" s="9">
        <v>125</v>
      </c>
      <c r="M6105" s="7">
        <v>0.81256059877467413</v>
      </c>
      <c r="N6105" s="1">
        <v>2.75</v>
      </c>
    </row>
    <row r="6106" spans="1:14" x14ac:dyDescent="0.25">
      <c r="A6106" s="3">
        <v>40268</v>
      </c>
      <c r="B6106" s="5" t="s">
        <v>1681</v>
      </c>
      <c r="C6106" s="5" t="s">
        <v>8344</v>
      </c>
      <c r="D6106" s="5" t="s">
        <v>1680</v>
      </c>
      <c r="E6106" s="1">
        <v>14.9</v>
      </c>
      <c r="F6106" s="8">
        <v>544798976</v>
      </c>
      <c r="G6106" s="8">
        <v>8219378176</v>
      </c>
      <c r="H6106" s="1">
        <v>25.426328223862502</v>
      </c>
      <c r="I6106" s="8">
        <v>8084952192</v>
      </c>
      <c r="J6106" s="1">
        <v>31.054780960083001</v>
      </c>
      <c r="K6106" s="8">
        <v>1754096992</v>
      </c>
      <c r="L6106" s="9">
        <v>126</v>
      </c>
      <c r="M6106" s="7">
        <v>0.81465897943730692</v>
      </c>
      <c r="N6106" s="1">
        <v>1.92000004649162</v>
      </c>
    </row>
    <row r="6107" spans="1:14" x14ac:dyDescent="0.25">
      <c r="A6107" s="3">
        <v>40268</v>
      </c>
      <c r="B6107" s="5" t="s">
        <v>240</v>
      </c>
      <c r="C6107" s="5" t="s">
        <v>8345</v>
      </c>
      <c r="D6107" s="5" t="s">
        <v>241</v>
      </c>
      <c r="E6107" s="1">
        <v>36.58</v>
      </c>
      <c r="F6107" s="8">
        <v>274256992</v>
      </c>
      <c r="G6107" s="8">
        <v>10058347520</v>
      </c>
      <c r="H6107" s="1">
        <v>114.172647995666</v>
      </c>
      <c r="I6107" s="8">
        <v>18456999936</v>
      </c>
      <c r="J6107" s="1">
        <v>-3.3715510368347199</v>
      </c>
      <c r="K6107" s="8">
        <v>1738000000</v>
      </c>
      <c r="L6107" s="9">
        <v>127</v>
      </c>
      <c r="M6107" s="7">
        <v>0.81673810368658661</v>
      </c>
      <c r="N6107" s="1">
        <v>4.7400001287460301</v>
      </c>
    </row>
    <row r="6108" spans="1:14" x14ac:dyDescent="0.25">
      <c r="A6108" s="3">
        <v>40268</v>
      </c>
      <c r="B6108" s="5" t="s">
        <v>1093</v>
      </c>
      <c r="C6108" s="5" t="s">
        <v>8346</v>
      </c>
      <c r="D6108" s="5" t="s">
        <v>1092</v>
      </c>
      <c r="E6108" s="1">
        <v>54.78</v>
      </c>
      <c r="F6108" s="8">
        <v>307000000</v>
      </c>
      <c r="G6108" s="8">
        <v>16960357376</v>
      </c>
      <c r="H6108" s="1">
        <v>64.356422951817805</v>
      </c>
      <c r="I6108" s="8">
        <v>17177000192</v>
      </c>
      <c r="J6108" s="1">
        <v>4.8142051696777299</v>
      </c>
      <c r="K6108" s="8">
        <v>1711000000</v>
      </c>
      <c r="L6108" s="9">
        <v>128</v>
      </c>
      <c r="M6108" s="7">
        <v>0.81878492853728724</v>
      </c>
      <c r="N6108" s="1">
        <v>3.2499999403953601</v>
      </c>
    </row>
    <row r="6109" spans="1:14" x14ac:dyDescent="0.25">
      <c r="A6109" s="3">
        <v>40268</v>
      </c>
      <c r="B6109" s="5" t="s">
        <v>244</v>
      </c>
      <c r="C6109" s="5" t="s">
        <v>8347</v>
      </c>
      <c r="D6109" s="5" t="s">
        <v>245</v>
      </c>
      <c r="E6109" s="1">
        <v>46.77</v>
      </c>
      <c r="F6109" s="8">
        <v>170179936</v>
      </c>
      <c r="G6109" s="8">
        <v>8054001152</v>
      </c>
      <c r="H6109" s="1">
        <v>29.880596050448101</v>
      </c>
      <c r="I6109" s="8">
        <v>30960414208</v>
      </c>
      <c r="J6109" s="1">
        <v>6.9578390121459996</v>
      </c>
      <c r="K6109" s="8">
        <v>1707603008</v>
      </c>
      <c r="L6109" s="9">
        <v>129</v>
      </c>
      <c r="M6109" s="7">
        <v>0.82082768965470709</v>
      </c>
      <c r="N6109" s="1">
        <v>6.1999999284744298</v>
      </c>
    </row>
    <row r="6110" spans="1:14" x14ac:dyDescent="0.25">
      <c r="A6110" s="3">
        <v>40268</v>
      </c>
      <c r="B6110" s="5" t="s">
        <v>996</v>
      </c>
      <c r="C6110" s="5" t="s">
        <v>8348</v>
      </c>
      <c r="D6110" s="5" t="s">
        <v>995</v>
      </c>
      <c r="E6110" s="1">
        <v>19.09</v>
      </c>
      <c r="F6110" s="8">
        <v>672600000</v>
      </c>
      <c r="G6110" s="8">
        <v>12826789888</v>
      </c>
      <c r="H6110" s="1">
        <v>45.015247478301703</v>
      </c>
      <c r="I6110" s="8">
        <v>14552499968</v>
      </c>
      <c r="J6110" s="1">
        <v>13.4140729904175</v>
      </c>
      <c r="K6110" s="8">
        <v>1695900000</v>
      </c>
      <c r="L6110" s="9">
        <v>130</v>
      </c>
      <c r="M6110" s="7">
        <v>0.82285645076768377</v>
      </c>
      <c r="N6110" s="1">
        <v>1.5800000131130201</v>
      </c>
    </row>
    <row r="6111" spans="1:14" x14ac:dyDescent="0.25">
      <c r="A6111" s="3">
        <v>40268</v>
      </c>
      <c r="B6111" s="5" t="s">
        <v>234</v>
      </c>
      <c r="C6111" s="5" t="s">
        <v>8349</v>
      </c>
      <c r="D6111" s="5" t="s">
        <v>235</v>
      </c>
      <c r="E6111" s="1">
        <v>78.73</v>
      </c>
      <c r="F6111" s="8">
        <v>235699344</v>
      </c>
      <c r="G6111" s="8">
        <v>18632030208</v>
      </c>
      <c r="H6111" s="1">
        <v>15.8263949694706</v>
      </c>
      <c r="I6111" s="8">
        <v>7375565952</v>
      </c>
      <c r="J6111" s="1">
        <v>6.9369003176689106E-2</v>
      </c>
      <c r="K6111" s="8">
        <v>1680858016</v>
      </c>
      <c r="L6111" s="9">
        <v>131</v>
      </c>
      <c r="M6111" s="7">
        <v>0.82486721754597014</v>
      </c>
      <c r="N6111" s="1">
        <v>5.1700000762939498</v>
      </c>
    </row>
    <row r="6112" spans="1:14" x14ac:dyDescent="0.25">
      <c r="A6112" s="3">
        <v>40268</v>
      </c>
      <c r="B6112" s="5" t="s">
        <v>101</v>
      </c>
      <c r="C6112" s="5" t="s">
        <v>8350</v>
      </c>
      <c r="D6112" s="5" t="s">
        <v>102</v>
      </c>
      <c r="E6112" s="1">
        <v>28.9</v>
      </c>
      <c r="F6112" s="8">
        <v>642591104</v>
      </c>
      <c r="G6112" s="8">
        <v>18590160896</v>
      </c>
      <c r="H6112" s="1">
        <v>25.615587487987199</v>
      </c>
      <c r="I6112" s="8">
        <v>62208000000</v>
      </c>
      <c r="J6112" s="1">
        <v>-0.87229299545288097</v>
      </c>
      <c r="K6112" s="8">
        <v>1658000000</v>
      </c>
      <c r="L6112" s="9">
        <v>132</v>
      </c>
      <c r="M6112" s="7">
        <v>0.82685063987353391</v>
      </c>
      <c r="N6112" s="1">
        <v>1.7599999774247399</v>
      </c>
    </row>
    <row r="6113" spans="1:14" x14ac:dyDescent="0.25">
      <c r="A6113" s="3">
        <v>40268</v>
      </c>
      <c r="B6113" s="5" t="s">
        <v>1433</v>
      </c>
      <c r="C6113" s="5" t="s">
        <v>8351</v>
      </c>
      <c r="D6113" s="5" t="s">
        <v>1432</v>
      </c>
      <c r="E6113" s="1">
        <v>91.63</v>
      </c>
      <c r="F6113" s="8">
        <v>115353544</v>
      </c>
      <c r="G6113" s="8">
        <v>10742591488</v>
      </c>
      <c r="H6113" s="1">
        <v>18.622545077571999</v>
      </c>
      <c r="I6113" s="8">
        <v>15614999808</v>
      </c>
      <c r="J6113" s="1">
        <v>4.79162502288818</v>
      </c>
      <c r="K6113" s="8">
        <v>1657000000</v>
      </c>
      <c r="L6113" s="9">
        <v>133</v>
      </c>
      <c r="M6113" s="7">
        <v>0.82883286592707617</v>
      </c>
      <c r="N6113" s="1">
        <v>7.6400001049041704</v>
      </c>
    </row>
    <row r="6114" spans="1:14" x14ac:dyDescent="0.25">
      <c r="A6114" s="3">
        <v>40268</v>
      </c>
      <c r="B6114" s="5" t="s">
        <v>210</v>
      </c>
      <c r="C6114" s="5" t="s">
        <v>8352</v>
      </c>
      <c r="D6114" s="5" t="s">
        <v>211</v>
      </c>
      <c r="E6114" s="1">
        <v>32.31</v>
      </c>
      <c r="F6114" s="8">
        <v>537000000</v>
      </c>
      <c r="G6114" s="8">
        <v>17202472960</v>
      </c>
      <c r="H6114" s="1">
        <v>23.199962646724</v>
      </c>
      <c r="I6114" s="8">
        <v>32012999680</v>
      </c>
      <c r="J6114" s="1">
        <v>8.9099817276000994</v>
      </c>
      <c r="K6114" s="8">
        <v>1640000000</v>
      </c>
      <c r="L6114" s="9">
        <v>134</v>
      </c>
      <c r="M6114" s="7">
        <v>0.83079475532225378</v>
      </c>
      <c r="N6114" s="1">
        <v>1.5800000131130201</v>
      </c>
    </row>
    <row r="6115" spans="1:14" x14ac:dyDescent="0.25">
      <c r="A6115" s="3">
        <v>40268</v>
      </c>
      <c r="B6115" s="5" t="s">
        <v>1278</v>
      </c>
      <c r="C6115" s="5" t="s">
        <v>8353</v>
      </c>
      <c r="D6115" s="5" t="s">
        <v>1277</v>
      </c>
      <c r="E6115" s="1">
        <v>57.22</v>
      </c>
      <c r="F6115" s="8">
        <v>397900000</v>
      </c>
      <c r="G6115" s="8">
        <v>22795214848</v>
      </c>
      <c r="H6115" s="1">
        <v>9.8699612683313909</v>
      </c>
      <c r="I6115" s="8">
        <v>6723100032</v>
      </c>
      <c r="J6115" s="1">
        <v>7.2935998439788804E-2</v>
      </c>
      <c r="K6115" s="8">
        <v>1594400000</v>
      </c>
      <c r="L6115" s="9">
        <v>135</v>
      </c>
      <c r="M6115" s="7">
        <v>0.83270209462205336</v>
      </c>
      <c r="N6115" s="1">
        <v>2.78999996185303</v>
      </c>
    </row>
    <row r="6116" spans="1:14" x14ac:dyDescent="0.25">
      <c r="A6116" s="3">
        <v>40268</v>
      </c>
      <c r="B6116" s="5" t="s">
        <v>1003</v>
      </c>
      <c r="C6116" s="5" t="s">
        <v>8354</v>
      </c>
      <c r="D6116" s="5" t="s">
        <v>1002</v>
      </c>
      <c r="E6116" s="1">
        <v>38.33</v>
      </c>
      <c r="F6116" s="8">
        <v>469000000</v>
      </c>
      <c r="G6116" s="8">
        <v>18010798080</v>
      </c>
      <c r="H6116" s="1">
        <v>39.5012597899591</v>
      </c>
      <c r="I6116" s="8">
        <v>10835999744</v>
      </c>
      <c r="J6116" s="1">
        <v>-3.9276530742645299</v>
      </c>
      <c r="K6116" s="8">
        <v>1590000000</v>
      </c>
      <c r="L6116" s="9">
        <v>136</v>
      </c>
      <c r="M6116" s="7">
        <v>0.83460417031615852</v>
      </c>
      <c r="N6116" s="1">
        <v>2.2799999415874499</v>
      </c>
    </row>
    <row r="6117" spans="1:14" x14ac:dyDescent="0.25">
      <c r="A6117" s="3">
        <v>40268</v>
      </c>
      <c r="B6117" s="5" t="s">
        <v>1743</v>
      </c>
      <c r="C6117" s="5" t="s">
        <v>8355</v>
      </c>
      <c r="D6117" s="5" t="s">
        <v>1742</v>
      </c>
      <c r="E6117" s="1">
        <v>29.02</v>
      </c>
      <c r="F6117" s="8">
        <v>380800000</v>
      </c>
      <c r="G6117" s="8">
        <v>11098052608</v>
      </c>
      <c r="H6117" s="1">
        <v>26.1820351359546</v>
      </c>
      <c r="I6117" s="8">
        <v>8199100032</v>
      </c>
      <c r="J6117" s="1">
        <v>122.493286132813</v>
      </c>
      <c r="K6117" s="8">
        <v>1589800000</v>
      </c>
      <c r="L6117" s="9">
        <v>137</v>
      </c>
      <c r="M6117" s="7">
        <v>0.83650600675545939</v>
      </c>
      <c r="N6117" s="1">
        <v>1.31000003218651</v>
      </c>
    </row>
    <row r="6118" spans="1:14" x14ac:dyDescent="0.25">
      <c r="A6118" s="3">
        <v>40268</v>
      </c>
      <c r="B6118" s="5" t="s">
        <v>1761</v>
      </c>
      <c r="C6118" s="5" t="s">
        <v>8356</v>
      </c>
      <c r="D6118" s="5" t="s">
        <v>1602</v>
      </c>
      <c r="E6118" s="1">
        <v>316.11</v>
      </c>
      <c r="F6118" s="8">
        <v>66514000</v>
      </c>
      <c r="G6118" s="8">
        <v>21069563904</v>
      </c>
      <c r="H6118" s="1">
        <v>15.0686976752402</v>
      </c>
      <c r="I6118" s="8">
        <v>2612800064</v>
      </c>
      <c r="J6118" s="1">
        <v>2.0218911170959499</v>
      </c>
      <c r="K6118" s="8">
        <v>1589100000</v>
      </c>
      <c r="L6118" s="9">
        <v>138</v>
      </c>
      <c r="M6118" s="7">
        <v>0.83840700580294525</v>
      </c>
      <c r="N6118" s="1">
        <v>12.439999818801899</v>
      </c>
    </row>
    <row r="6119" spans="1:14" x14ac:dyDescent="0.25">
      <c r="A6119" s="3">
        <v>40268</v>
      </c>
      <c r="B6119" s="5" t="s">
        <v>429</v>
      </c>
      <c r="C6119" s="5" t="s">
        <v>8357</v>
      </c>
      <c r="D6119" s="5" t="s">
        <v>430</v>
      </c>
      <c r="E6119" s="1">
        <v>83</v>
      </c>
      <c r="F6119" s="8">
        <v>306477600</v>
      </c>
      <c r="G6119" s="8">
        <v>25351174144</v>
      </c>
      <c r="H6119" s="1">
        <v>36.023297182489799</v>
      </c>
      <c r="I6119" s="8">
        <v>8956000128</v>
      </c>
      <c r="J6119" s="1">
        <v>-17.043348312377901</v>
      </c>
      <c r="K6119" s="8">
        <v>1575000000</v>
      </c>
      <c r="L6119" s="9">
        <v>139</v>
      </c>
      <c r="M6119" s="7">
        <v>0.84029113738672867</v>
      </c>
      <c r="N6119" s="1">
        <v>4.0799999833107004</v>
      </c>
    </row>
    <row r="6120" spans="1:14" x14ac:dyDescent="0.25">
      <c r="A6120" s="3">
        <v>40268</v>
      </c>
      <c r="B6120" s="5" t="s">
        <v>481</v>
      </c>
      <c r="C6120" s="5" t="s">
        <v>8358</v>
      </c>
      <c r="D6120" s="5" t="s">
        <v>482</v>
      </c>
      <c r="E6120" s="1">
        <v>45.61</v>
      </c>
      <c r="F6120" s="8">
        <v>316236288</v>
      </c>
      <c r="G6120" s="8">
        <v>14467810304</v>
      </c>
      <c r="H6120" s="1">
        <v>12.412574230225401</v>
      </c>
      <c r="I6120" s="8">
        <v>10359533824</v>
      </c>
      <c r="J6120" s="1">
        <v>0.76760697364807096</v>
      </c>
      <c r="K6120" s="8">
        <v>1543979008</v>
      </c>
      <c r="L6120" s="9">
        <v>140</v>
      </c>
      <c r="M6120" s="7">
        <v>0.84213815936366287</v>
      </c>
      <c r="N6120" s="1">
        <v>2.6800000667571999</v>
      </c>
    </row>
    <row r="6121" spans="1:14" x14ac:dyDescent="0.25">
      <c r="A6121" s="3">
        <v>40268</v>
      </c>
      <c r="B6121" s="5" t="s">
        <v>1070</v>
      </c>
      <c r="C6121" s="5" t="s">
        <v>8359</v>
      </c>
      <c r="D6121" s="5" t="s">
        <v>1069</v>
      </c>
      <c r="E6121" s="1">
        <v>79.91</v>
      </c>
      <c r="F6121" s="8">
        <v>322735008</v>
      </c>
      <c r="G6121" s="8">
        <v>26163249152</v>
      </c>
      <c r="H6121" s="1">
        <v>34.944382920754599</v>
      </c>
      <c r="I6121" s="8">
        <v>11184937984</v>
      </c>
      <c r="J6121" s="1">
        <v>-11.91197681427</v>
      </c>
      <c r="K6121" s="8">
        <v>1542475968</v>
      </c>
      <c r="L6121" s="9">
        <v>141</v>
      </c>
      <c r="M6121" s="7">
        <v>0.84398338329289191</v>
      </c>
      <c r="N6121" s="1">
        <v>3.5900000333786002</v>
      </c>
    </row>
    <row r="6122" spans="1:14" x14ac:dyDescent="0.25">
      <c r="A6122" s="3">
        <v>40268</v>
      </c>
      <c r="B6122" s="5" t="s">
        <v>1777</v>
      </c>
      <c r="C6122" s="5" t="s">
        <v>8360</v>
      </c>
      <c r="D6122" s="5" t="s">
        <v>1776</v>
      </c>
      <c r="E6122" s="1">
        <v>75.239999999999995</v>
      </c>
      <c r="F6122" s="8">
        <v>156000000</v>
      </c>
      <c r="G6122" s="8">
        <v>11604601856</v>
      </c>
      <c r="H6122" s="1">
        <v>35.488043954706299</v>
      </c>
      <c r="I6122" s="8">
        <v>3685000000</v>
      </c>
      <c r="J6122" s="1">
        <v>5.5555558204650897</v>
      </c>
      <c r="K6122" s="8">
        <v>1540000000</v>
      </c>
      <c r="L6122" s="9">
        <v>142</v>
      </c>
      <c r="M6122" s="7">
        <v>0.84582564528592452</v>
      </c>
      <c r="N6122" s="1">
        <v>5.7600001096725499</v>
      </c>
    </row>
    <row r="6123" spans="1:14" x14ac:dyDescent="0.25">
      <c r="A6123" s="3">
        <v>40268</v>
      </c>
      <c r="B6123" s="5" t="s">
        <v>980</v>
      </c>
      <c r="C6123" s="5" t="s">
        <v>8361</v>
      </c>
      <c r="D6123" s="5" t="s">
        <v>979</v>
      </c>
      <c r="E6123" s="1">
        <v>36.03</v>
      </c>
      <c r="F6123" s="8">
        <v>361300000</v>
      </c>
      <c r="G6123" s="8">
        <v>13175198720</v>
      </c>
      <c r="H6123" s="1">
        <v>31.584501305285201</v>
      </c>
      <c r="I6123" s="8">
        <v>99837999104</v>
      </c>
      <c r="J6123" s="1">
        <v>9.3837347030639595</v>
      </c>
      <c r="K6123" s="8">
        <v>1538800000</v>
      </c>
      <c r="L6123" s="9">
        <v>143</v>
      </c>
      <c r="M6123" s="7">
        <v>0.84766647175013143</v>
      </c>
      <c r="N6123" s="1">
        <v>2.1799999624490698</v>
      </c>
    </row>
    <row r="6124" spans="1:14" x14ac:dyDescent="0.25">
      <c r="A6124" s="3">
        <v>40268</v>
      </c>
      <c r="B6124" s="5" t="s">
        <v>1085</v>
      </c>
      <c r="C6124" s="5" t="s">
        <v>8362</v>
      </c>
      <c r="D6124" s="5" t="s">
        <v>1084</v>
      </c>
      <c r="E6124" s="1">
        <v>27.66</v>
      </c>
      <c r="F6124" s="8">
        <v>491327744</v>
      </c>
      <c r="G6124" s="8">
        <v>13729474560</v>
      </c>
      <c r="H6124" s="1">
        <v>180.02738133627901</v>
      </c>
      <c r="I6124" s="8">
        <v>21670112298.604</v>
      </c>
      <c r="J6124" s="1">
        <v>-0.742881000041962</v>
      </c>
      <c r="K6124" s="8">
        <v>1528560196.06779</v>
      </c>
      <c r="L6124" s="9">
        <v>144</v>
      </c>
      <c r="M6124" s="7">
        <v>0.84949504860290947</v>
      </c>
      <c r="N6124" s="1">
        <v>1.49132850422801</v>
      </c>
    </row>
    <row r="6125" spans="1:14" x14ac:dyDescent="0.25">
      <c r="A6125" s="3">
        <v>40268</v>
      </c>
      <c r="B6125" s="5" t="s">
        <v>1596</v>
      </c>
      <c r="C6125" s="5" t="s">
        <v>8363</v>
      </c>
      <c r="D6125" s="5" t="s">
        <v>1412</v>
      </c>
      <c r="E6125" s="1">
        <v>101.76</v>
      </c>
      <c r="F6125" s="8">
        <v>275007008</v>
      </c>
      <c r="G6125" s="8">
        <v>27970277376</v>
      </c>
      <c r="H6125" s="1">
        <v>64.713506226761695</v>
      </c>
      <c r="I6125" s="8">
        <v>24748900352</v>
      </c>
      <c r="J6125" s="1">
        <v>12.607607841491699</v>
      </c>
      <c r="K6125" s="8">
        <v>1498400000</v>
      </c>
      <c r="L6125" s="9">
        <v>145</v>
      </c>
      <c r="M6125" s="7">
        <v>0.85128754559664988</v>
      </c>
      <c r="N6125" s="1">
        <v>3.15000003576279</v>
      </c>
    </row>
    <row r="6126" spans="1:14" x14ac:dyDescent="0.25">
      <c r="A6126" s="3">
        <v>40268</v>
      </c>
      <c r="B6126" s="5" t="s">
        <v>1619</v>
      </c>
      <c r="C6126" s="5" t="s">
        <v>8364</v>
      </c>
      <c r="D6126" s="5" t="s">
        <v>1618</v>
      </c>
      <c r="E6126" s="1">
        <v>22.53</v>
      </c>
      <c r="F6126" s="8">
        <v>647000000</v>
      </c>
      <c r="G6126" s="8">
        <v>14717294592</v>
      </c>
      <c r="H6126" s="1">
        <v>35.347355416531201</v>
      </c>
      <c r="I6126" s="8">
        <v>4552000000</v>
      </c>
      <c r="J6126" s="1">
        <v>-10.2877407073975</v>
      </c>
      <c r="K6126" s="8">
        <v>1475000000</v>
      </c>
      <c r="L6126" s="9">
        <v>146</v>
      </c>
      <c r="M6126" s="7">
        <v>0.8530520497782883</v>
      </c>
      <c r="N6126" s="1">
        <v>1.3300000131130201</v>
      </c>
    </row>
    <row r="6127" spans="1:14" x14ac:dyDescent="0.25">
      <c r="A6127" s="3">
        <v>40268</v>
      </c>
      <c r="B6127" s="5" t="s">
        <v>892</v>
      </c>
      <c r="C6127" s="5" t="s">
        <v>8365</v>
      </c>
      <c r="D6127" s="5" t="s">
        <v>893</v>
      </c>
      <c r="E6127" s="1">
        <v>21.2</v>
      </c>
      <c r="F6127" s="8">
        <v>457509248</v>
      </c>
      <c r="G6127" s="8">
        <v>9722405888</v>
      </c>
      <c r="H6127" s="1">
        <v>28.926413771568502</v>
      </c>
      <c r="I6127" s="8">
        <v>9642597120</v>
      </c>
      <c r="J6127" s="1">
        <v>-13.9144086837769</v>
      </c>
      <c r="K6127" s="8">
        <v>1468570976</v>
      </c>
      <c r="L6127" s="9">
        <v>147</v>
      </c>
      <c r="M6127" s="7">
        <v>0.85480886308553228</v>
      </c>
      <c r="N6127" s="1">
        <v>1.4799999892711599</v>
      </c>
    </row>
    <row r="6128" spans="1:14" x14ac:dyDescent="0.25">
      <c r="A6128" s="3">
        <v>40268</v>
      </c>
      <c r="B6128" s="5" t="s">
        <v>1673</v>
      </c>
      <c r="C6128" s="5" t="s">
        <v>8366</v>
      </c>
      <c r="D6128" s="5" t="s">
        <v>1672</v>
      </c>
      <c r="E6128" s="1">
        <v>126.71</v>
      </c>
      <c r="F6128" s="8">
        <v>141678288</v>
      </c>
      <c r="G6128" s="8">
        <v>17990309888</v>
      </c>
      <c r="H6128" s="1">
        <v>109.136660230888</v>
      </c>
      <c r="I6128" s="8">
        <v>5658800000</v>
      </c>
      <c r="J6128" s="1">
        <v>1.15707099437714</v>
      </c>
      <c r="K6128" s="8">
        <v>1460100000</v>
      </c>
      <c r="L6128" s="9">
        <v>148</v>
      </c>
      <c r="M6128" s="7">
        <v>0.85655554278425106</v>
      </c>
      <c r="N6128" s="1">
        <v>6.71000003814697</v>
      </c>
    </row>
    <row r="6129" spans="1:14" x14ac:dyDescent="0.25">
      <c r="A6129" s="3">
        <v>40268</v>
      </c>
      <c r="B6129" s="5" t="s">
        <v>1558</v>
      </c>
      <c r="C6129" s="5" t="s">
        <v>8367</v>
      </c>
      <c r="D6129" s="5" t="s">
        <v>1375</v>
      </c>
      <c r="E6129" s="1">
        <v>26.95</v>
      </c>
      <c r="F6129" s="8">
        <v>1297799040</v>
      </c>
      <c r="G6129" s="8">
        <v>35427655680</v>
      </c>
      <c r="H6129" s="1">
        <v>83.203126341306898</v>
      </c>
      <c r="I6129" s="8">
        <v>8727361792</v>
      </c>
      <c r="J6129" s="1">
        <v>2.1788470745086701</v>
      </c>
      <c r="K6129" s="8">
        <v>1456765984</v>
      </c>
      <c r="L6129" s="9">
        <v>149</v>
      </c>
      <c r="M6129" s="7">
        <v>0.85829823408624195</v>
      </c>
      <c r="N6129" s="1">
        <v>1.84999996423721</v>
      </c>
    </row>
    <row r="6130" spans="1:14" x14ac:dyDescent="0.25">
      <c r="A6130" s="3">
        <v>40268</v>
      </c>
      <c r="B6130" s="5" t="s">
        <v>202</v>
      </c>
      <c r="C6130" s="5" t="s">
        <v>8368</v>
      </c>
      <c r="D6130" s="5" t="s">
        <v>203</v>
      </c>
      <c r="E6130" s="1">
        <v>24.77</v>
      </c>
      <c r="F6130" s="8">
        <v>331809248</v>
      </c>
      <c r="G6130" s="8">
        <v>8219655680</v>
      </c>
      <c r="H6130" s="1">
        <v>45.908273133755003</v>
      </c>
      <c r="I6130" s="8">
        <v>10091000064</v>
      </c>
      <c r="J6130" s="1">
        <v>1.0889270305633501</v>
      </c>
      <c r="K6130" s="8">
        <v>1417700000</v>
      </c>
      <c r="L6130" s="9">
        <v>150</v>
      </c>
      <c r="M6130" s="7">
        <v>0.85999419176645131</v>
      </c>
      <c r="N6130" s="1">
        <v>2.5800000429153398</v>
      </c>
    </row>
    <row r="6131" spans="1:14" x14ac:dyDescent="0.25">
      <c r="A6131" s="3">
        <v>40268</v>
      </c>
      <c r="B6131" s="5" t="s">
        <v>940</v>
      </c>
      <c r="C6131" s="5" t="s">
        <v>8369</v>
      </c>
      <c r="D6131" s="5" t="s">
        <v>939</v>
      </c>
      <c r="E6131" s="1">
        <v>26.08</v>
      </c>
      <c r="F6131" s="8">
        <v>237400000</v>
      </c>
      <c r="G6131" s="8">
        <v>6196468736</v>
      </c>
      <c r="H6131" s="1">
        <v>-10.8551856093915</v>
      </c>
      <c r="I6131" s="8">
        <v>7090000128</v>
      </c>
      <c r="J6131" s="1">
        <v>-9.5547895431518608</v>
      </c>
      <c r="K6131" s="8">
        <v>1416000000</v>
      </c>
      <c r="L6131" s="9">
        <v>151</v>
      </c>
      <c r="M6131" s="7">
        <v>0.86168811578082416</v>
      </c>
      <c r="N6131" s="1">
        <v>2.8099999725818599</v>
      </c>
    </row>
    <row r="6132" spans="1:14" x14ac:dyDescent="0.25">
      <c r="A6132" s="3">
        <v>40268</v>
      </c>
      <c r="B6132" s="5" t="s">
        <v>365</v>
      </c>
      <c r="C6132" s="5" t="s">
        <v>8370</v>
      </c>
      <c r="D6132" s="5" t="s">
        <v>366</v>
      </c>
      <c r="E6132" s="1">
        <v>18.04</v>
      </c>
      <c r="F6132" s="8">
        <v>2052440960</v>
      </c>
      <c r="G6132" s="8">
        <v>36973756416</v>
      </c>
      <c r="H6132" s="1">
        <v>63.851049414187599</v>
      </c>
      <c r="I6132" s="8">
        <v>14025909760</v>
      </c>
      <c r="J6132" s="1">
        <v>-5.7155399322509801</v>
      </c>
      <c r="K6132" s="8">
        <v>1414275008</v>
      </c>
      <c r="L6132" s="9">
        <v>152</v>
      </c>
      <c r="M6132" s="7">
        <v>0.86337997623208029</v>
      </c>
      <c r="N6132" s="1">
        <v>0.54130700230598405</v>
      </c>
    </row>
    <row r="6133" spans="1:14" x14ac:dyDescent="0.25">
      <c r="A6133" s="3">
        <v>40268</v>
      </c>
      <c r="B6133" s="5" t="s">
        <v>1360</v>
      </c>
      <c r="C6133" s="5" t="s">
        <v>8371</v>
      </c>
      <c r="D6133" s="5" t="s">
        <v>1359</v>
      </c>
      <c r="E6133" s="1">
        <v>83.9</v>
      </c>
      <c r="F6133" s="8">
        <v>285748000</v>
      </c>
      <c r="G6133" s="8">
        <v>24695097344</v>
      </c>
      <c r="H6133" s="1">
        <v>40.458721461146403</v>
      </c>
      <c r="I6133" s="8">
        <v>3775216000</v>
      </c>
      <c r="J6133" s="1">
        <v>-0.20985099673271199</v>
      </c>
      <c r="K6133" s="8">
        <v>1406691984</v>
      </c>
      <c r="L6133" s="9">
        <v>153</v>
      </c>
      <c r="M6133" s="7">
        <v>0.86506276530872117</v>
      </c>
      <c r="N6133" s="1">
        <v>1.0586316567385701</v>
      </c>
    </row>
    <row r="6134" spans="1:14" x14ac:dyDescent="0.25">
      <c r="A6134" s="3">
        <v>40268</v>
      </c>
      <c r="B6134" s="5" t="s">
        <v>1080</v>
      </c>
      <c r="C6134" s="5" t="s">
        <v>8372</v>
      </c>
      <c r="D6134" s="5" t="s">
        <v>1079</v>
      </c>
      <c r="E6134" s="1">
        <v>110.9</v>
      </c>
      <c r="F6134" s="8">
        <v>228205360</v>
      </c>
      <c r="G6134" s="8">
        <v>25492252672</v>
      </c>
      <c r="H6134" s="1">
        <v>73.2445324923073</v>
      </c>
      <c r="I6134" s="8">
        <v>4602167936</v>
      </c>
      <c r="J6134" s="1">
        <v>-30.473829269409201</v>
      </c>
      <c r="K6134" s="8">
        <v>1401206960</v>
      </c>
      <c r="L6134" s="9">
        <v>154</v>
      </c>
      <c r="M6134" s="7">
        <v>0.86673899279364375</v>
      </c>
      <c r="N6134" s="1">
        <v>4.9399999082088497</v>
      </c>
    </row>
    <row r="6135" spans="1:14" x14ac:dyDescent="0.25">
      <c r="A6135" s="3">
        <v>40268</v>
      </c>
      <c r="B6135" s="5" t="s">
        <v>888</v>
      </c>
      <c r="C6135" s="5" t="s">
        <v>8373</v>
      </c>
      <c r="D6135" s="5" t="s">
        <v>889</v>
      </c>
      <c r="E6135" s="1">
        <v>34.17</v>
      </c>
      <c r="F6135" s="8">
        <v>325811200</v>
      </c>
      <c r="G6135" s="8">
        <v>11243744256</v>
      </c>
      <c r="H6135" s="1">
        <v>3.12392932534142</v>
      </c>
      <c r="I6135" s="8">
        <v>12359999744</v>
      </c>
      <c r="J6135" s="1">
        <v>-12.407879829406699</v>
      </c>
      <c r="K6135" s="8">
        <v>1396000000</v>
      </c>
      <c r="L6135" s="9">
        <v>155</v>
      </c>
      <c r="M6135" s="7">
        <v>0.86840899132758764</v>
      </c>
      <c r="N6135" s="1">
        <v>2.5899999849498299</v>
      </c>
    </row>
    <row r="6136" spans="1:14" x14ac:dyDescent="0.25">
      <c r="A6136" s="3">
        <v>40268</v>
      </c>
      <c r="B6136" s="5" t="s">
        <v>1639</v>
      </c>
      <c r="C6136" s="5" t="s">
        <v>8374</v>
      </c>
      <c r="D6136" s="5" t="s">
        <v>1086</v>
      </c>
      <c r="E6136" s="1">
        <v>23.39</v>
      </c>
      <c r="F6136" s="8">
        <v>728664960</v>
      </c>
      <c r="G6136" s="8">
        <v>17204330496</v>
      </c>
      <c r="H6136" s="1">
        <v>27.561235212859</v>
      </c>
      <c r="I6136" s="8">
        <v>24275450880</v>
      </c>
      <c r="J6136" s="1">
        <v>5.1623969078064</v>
      </c>
      <c r="K6136" s="8">
        <v>1382344992</v>
      </c>
      <c r="L6136" s="9">
        <v>156</v>
      </c>
      <c r="M6136" s="7">
        <v>0.8700626547301985</v>
      </c>
      <c r="N6136" s="1">
        <v>1.04000000655651</v>
      </c>
    </row>
    <row r="6137" spans="1:14" x14ac:dyDescent="0.25">
      <c r="A6137" s="3">
        <v>40268</v>
      </c>
      <c r="B6137" s="5" t="s">
        <v>1076</v>
      </c>
      <c r="C6137" s="5" t="s">
        <v>8375</v>
      </c>
      <c r="D6137" s="5" t="s">
        <v>1075</v>
      </c>
      <c r="E6137" s="1">
        <v>41.41</v>
      </c>
      <c r="F6137" s="8">
        <v>455170208</v>
      </c>
      <c r="G6137" s="8">
        <v>19131197440</v>
      </c>
      <c r="H6137" s="1">
        <v>13.002277662460401</v>
      </c>
      <c r="I6137" s="8">
        <v>15991853824</v>
      </c>
      <c r="J6137" s="1">
        <v>-10.670005798339799</v>
      </c>
      <c r="K6137" s="8">
        <v>1376996000</v>
      </c>
      <c r="L6137" s="9">
        <v>157</v>
      </c>
      <c r="M6137" s="7">
        <v>0.87170991927263874</v>
      </c>
      <c r="N6137" s="1">
        <v>0.68000000715255704</v>
      </c>
    </row>
    <row r="6138" spans="1:14" x14ac:dyDescent="0.25">
      <c r="A6138" s="3">
        <v>40268</v>
      </c>
      <c r="B6138" s="5" t="s">
        <v>1005</v>
      </c>
      <c r="C6138" s="5" t="s">
        <v>8376</v>
      </c>
      <c r="D6138" s="5" t="s">
        <v>1004</v>
      </c>
      <c r="E6138" s="1">
        <v>38.81</v>
      </c>
      <c r="F6138" s="8">
        <v>308400000</v>
      </c>
      <c r="G6138" s="8">
        <v>12380665856</v>
      </c>
      <c r="H6138" s="1">
        <v>34.416369457210699</v>
      </c>
      <c r="I6138" s="8">
        <v>11720800000</v>
      </c>
      <c r="J6138" s="1">
        <v>-12.2695531845093</v>
      </c>
      <c r="K6138" s="8">
        <v>1374900000</v>
      </c>
      <c r="L6138" s="9">
        <v>158</v>
      </c>
      <c r="M6138" s="7">
        <v>0.87335467642473008</v>
      </c>
      <c r="N6138" s="1">
        <v>2.5499999523162802</v>
      </c>
    </row>
    <row r="6139" spans="1:14" x14ac:dyDescent="0.25">
      <c r="A6139" s="3">
        <v>40268</v>
      </c>
      <c r="B6139" s="5" t="s">
        <v>397</v>
      </c>
      <c r="C6139" s="5" t="s">
        <v>8377</v>
      </c>
      <c r="D6139" s="5" t="s">
        <v>398</v>
      </c>
      <c r="E6139" s="1">
        <v>37.24</v>
      </c>
      <c r="F6139" s="8">
        <v>903814016</v>
      </c>
      <c r="G6139" s="8">
        <v>34147000320</v>
      </c>
      <c r="H6139" s="1">
        <v>31.3797817443442</v>
      </c>
      <c r="I6139" s="8">
        <v>26108999680</v>
      </c>
      <c r="J6139" s="1">
        <v>-14.4780368804932</v>
      </c>
      <c r="K6139" s="8">
        <v>1373000000</v>
      </c>
      <c r="L6139" s="9">
        <v>159</v>
      </c>
      <c r="M6139" s="7">
        <v>0.87499716065618061</v>
      </c>
      <c r="N6139" s="1">
        <v>1.93000000715256</v>
      </c>
    </row>
    <row r="6140" spans="1:14" x14ac:dyDescent="0.25">
      <c r="A6140" s="3">
        <v>40268</v>
      </c>
      <c r="B6140" s="5" t="s">
        <v>113</v>
      </c>
      <c r="C6140" s="5" t="s">
        <v>8378</v>
      </c>
      <c r="D6140" s="5" t="s">
        <v>114</v>
      </c>
      <c r="E6140" s="1">
        <v>25.07</v>
      </c>
      <c r="F6140" s="8">
        <v>446400000</v>
      </c>
      <c r="G6140" s="8">
        <v>11067390976</v>
      </c>
      <c r="H6140" s="1">
        <v>50.864112226123403</v>
      </c>
      <c r="I6140" s="8">
        <v>12528800000</v>
      </c>
      <c r="J6140" s="1">
        <v>10.0981540679932</v>
      </c>
      <c r="K6140" s="8">
        <v>1363000000</v>
      </c>
      <c r="L6140" s="9">
        <v>160</v>
      </c>
      <c r="M6140" s="7">
        <v>0.87662768214741671</v>
      </c>
      <c r="N6140" s="1">
        <v>1.81999999284744</v>
      </c>
    </row>
    <row r="6141" spans="1:14" x14ac:dyDescent="0.25">
      <c r="A6141" s="3">
        <v>40268</v>
      </c>
      <c r="B6141" s="5" t="s">
        <v>1386</v>
      </c>
      <c r="C6141" s="5" t="s">
        <v>8379</v>
      </c>
      <c r="D6141" s="5" t="s">
        <v>1385</v>
      </c>
      <c r="E6141" s="1">
        <v>58.29</v>
      </c>
      <c r="F6141" s="8">
        <v>183292992</v>
      </c>
      <c r="G6141" s="8">
        <v>10491710464</v>
      </c>
      <c r="H6141" s="1">
        <v>27.174188520487402</v>
      </c>
      <c r="I6141" s="8">
        <v>7455169920</v>
      </c>
      <c r="J6141" s="1">
        <v>2.8387820720672599</v>
      </c>
      <c r="K6141" s="8">
        <v>1359118016</v>
      </c>
      <c r="L6141" s="9">
        <v>161</v>
      </c>
      <c r="M6141" s="7">
        <v>0.87825355972204189</v>
      </c>
      <c r="N6141" s="1">
        <v>3.8999999761581399</v>
      </c>
    </row>
    <row r="6142" spans="1:14" x14ac:dyDescent="0.25">
      <c r="A6142" s="3">
        <v>40268</v>
      </c>
      <c r="B6142" s="5" t="s">
        <v>299</v>
      </c>
      <c r="C6142" s="5" t="s">
        <v>8380</v>
      </c>
      <c r="D6142" s="5" t="s">
        <v>300</v>
      </c>
      <c r="E6142" s="1">
        <v>47.36</v>
      </c>
      <c r="F6142" s="8">
        <v>502336192</v>
      </c>
      <c r="G6142" s="8">
        <v>23829211136</v>
      </c>
      <c r="H6142" s="1">
        <v>48.382233582196001</v>
      </c>
      <c r="I6142" s="8">
        <v>13644956928</v>
      </c>
      <c r="J6142" s="1">
        <v>-18.849174499511701</v>
      </c>
      <c r="K6142" s="8">
        <v>1352247024</v>
      </c>
      <c r="L6142" s="9">
        <v>162</v>
      </c>
      <c r="M6142" s="7">
        <v>0.87987121770743582</v>
      </c>
      <c r="N6142" s="1">
        <v>1.8800000101327901</v>
      </c>
    </row>
    <row r="6143" spans="1:14" x14ac:dyDescent="0.25">
      <c r="A6143" s="3">
        <v>40268</v>
      </c>
      <c r="B6143" s="5" t="s">
        <v>107</v>
      </c>
      <c r="C6143" s="5" t="s">
        <v>8381</v>
      </c>
      <c r="D6143" s="5" t="s">
        <v>108</v>
      </c>
      <c r="E6143" s="1">
        <v>35.35</v>
      </c>
      <c r="F6143" s="8">
        <v>339000000</v>
      </c>
      <c r="G6143" s="8">
        <v>12123706368</v>
      </c>
      <c r="H6143" s="1">
        <v>-3.0225988523191201</v>
      </c>
      <c r="I6143" s="8">
        <v>7570000000</v>
      </c>
      <c r="J6143" s="1">
        <v>-5.1512880325317401</v>
      </c>
      <c r="K6143" s="8">
        <v>1300000000</v>
      </c>
      <c r="L6143" s="9">
        <v>163</v>
      </c>
      <c r="M6143" s="7">
        <v>0.88142637393532053</v>
      </c>
      <c r="N6143" s="1">
        <v>2.3100000172853501</v>
      </c>
    </row>
    <row r="6144" spans="1:14" x14ac:dyDescent="0.25">
      <c r="A6144" s="3">
        <v>40268</v>
      </c>
      <c r="B6144" s="5" t="s">
        <v>1594</v>
      </c>
      <c r="C6144" s="5" t="s">
        <v>8382</v>
      </c>
      <c r="D6144" s="5" t="s">
        <v>1410</v>
      </c>
      <c r="E6144" s="1">
        <v>57.36</v>
      </c>
      <c r="F6144" s="8">
        <v>274855008</v>
      </c>
      <c r="G6144" s="8">
        <v>15558690816</v>
      </c>
      <c r="H6144" s="1">
        <v>27.9884014147048</v>
      </c>
      <c r="I6144" s="8">
        <v>4377346944</v>
      </c>
      <c r="J6144" s="1">
        <v>6.8295431137084996</v>
      </c>
      <c r="K6144" s="8">
        <v>1295426000</v>
      </c>
      <c r="L6144" s="9">
        <v>164</v>
      </c>
      <c r="M6144" s="7">
        <v>0.88297605840583115</v>
      </c>
      <c r="N6144" s="1">
        <v>3.3700000643730199</v>
      </c>
    </row>
    <row r="6145" spans="1:14" x14ac:dyDescent="0.25">
      <c r="A6145" s="3">
        <v>40268</v>
      </c>
      <c r="B6145" s="5" t="s">
        <v>1565</v>
      </c>
      <c r="C6145" s="5" t="s">
        <v>8383</v>
      </c>
      <c r="D6145" s="5" t="s">
        <v>1564</v>
      </c>
      <c r="E6145" s="1">
        <v>16.96</v>
      </c>
      <c r="F6145" s="8">
        <v>686499968</v>
      </c>
      <c r="G6145" s="8">
        <v>11469074432</v>
      </c>
      <c r="H6145" s="1">
        <v>10.543533974711799</v>
      </c>
      <c r="I6145" s="8">
        <v>5083600000</v>
      </c>
      <c r="J6145" s="1">
        <v>-3.75615310668945</v>
      </c>
      <c r="K6145" s="8">
        <v>1282700000</v>
      </c>
      <c r="L6145" s="9">
        <v>165</v>
      </c>
      <c r="M6145" s="7">
        <v>0.88451051909314482</v>
      </c>
      <c r="N6145" s="1">
        <v>1.2099999785423301</v>
      </c>
    </row>
    <row r="6146" spans="1:14" x14ac:dyDescent="0.25">
      <c r="A6146" s="3">
        <v>40268</v>
      </c>
      <c r="B6146" s="5" t="s">
        <v>994</v>
      </c>
      <c r="C6146" s="5" t="s">
        <v>8384</v>
      </c>
      <c r="D6146" s="5" t="s">
        <v>993</v>
      </c>
      <c r="E6146" s="1">
        <v>18.690000000000001</v>
      </c>
      <c r="F6146" s="8">
        <v>1162107648</v>
      </c>
      <c r="G6146" s="8">
        <v>22354055168</v>
      </c>
      <c r="H6146" s="1">
        <v>-1.67732495747838</v>
      </c>
      <c r="I6146" s="8">
        <v>4414000064</v>
      </c>
      <c r="J6146" s="1">
        <v>-18.153162002563501</v>
      </c>
      <c r="K6146" s="8">
        <v>1276000000</v>
      </c>
      <c r="L6146" s="9">
        <v>166</v>
      </c>
      <c r="M6146" s="7">
        <v>0.88603696474451477</v>
      </c>
      <c r="N6146" s="1">
        <v>0.68000000715255704</v>
      </c>
    </row>
    <row r="6147" spans="1:14" x14ac:dyDescent="0.25">
      <c r="A6147" s="3">
        <v>40268</v>
      </c>
      <c r="B6147" s="5" t="s">
        <v>192</v>
      </c>
      <c r="C6147" s="5" t="s">
        <v>8385</v>
      </c>
      <c r="D6147" s="5" t="s">
        <v>193</v>
      </c>
      <c r="E6147" s="1">
        <v>35.65</v>
      </c>
      <c r="F6147" s="8">
        <v>315340736</v>
      </c>
      <c r="G6147" s="8">
        <v>11314305024</v>
      </c>
      <c r="H6147" s="1">
        <v>42.657168231777398</v>
      </c>
      <c r="I6147" s="8">
        <v>5951782016</v>
      </c>
      <c r="J6147" s="1">
        <v>-6.34570407867432</v>
      </c>
      <c r="K6147" s="8">
        <v>1269585000</v>
      </c>
      <c r="L6147" s="9">
        <v>167</v>
      </c>
      <c r="M6147" s="7">
        <v>0.88755573629803708</v>
      </c>
      <c r="N6147" s="1">
        <v>2.35000003874302</v>
      </c>
    </row>
    <row r="6148" spans="1:14" x14ac:dyDescent="0.25">
      <c r="A6148" s="3">
        <v>40268</v>
      </c>
      <c r="B6148" s="5" t="s">
        <v>864</v>
      </c>
      <c r="C6148" s="5" t="s">
        <v>8386</v>
      </c>
      <c r="D6148" s="5" t="s">
        <v>865</v>
      </c>
      <c r="E6148" s="1">
        <v>44.6</v>
      </c>
      <c r="F6148" s="8">
        <v>165400048</v>
      </c>
      <c r="G6148" s="8">
        <v>7486639104</v>
      </c>
      <c r="H6148" s="1">
        <v>32.400048151146599</v>
      </c>
      <c r="I6148" s="8">
        <v>8024999936</v>
      </c>
      <c r="J6148" s="1">
        <v>-14.0958299636841</v>
      </c>
      <c r="K6148" s="8">
        <v>1260000000</v>
      </c>
      <c r="L6148" s="9">
        <v>168</v>
      </c>
      <c r="M6148" s="7">
        <v>0.88906304156506377</v>
      </c>
      <c r="N6148" s="1">
        <v>3.2800000309944202</v>
      </c>
    </row>
    <row r="6149" spans="1:14" x14ac:dyDescent="0.25">
      <c r="A6149" s="3">
        <v>40268</v>
      </c>
      <c r="B6149" s="5" t="s">
        <v>1610</v>
      </c>
      <c r="C6149" s="5" t="s">
        <v>8387</v>
      </c>
      <c r="D6149" s="5" t="s">
        <v>985</v>
      </c>
      <c r="E6149" s="1">
        <v>55.26</v>
      </c>
      <c r="F6149" s="8">
        <v>241679936</v>
      </c>
      <c r="G6149" s="8">
        <v>13207812096</v>
      </c>
      <c r="H6149" s="1">
        <v>9.1331845686527302</v>
      </c>
      <c r="I6149" s="8">
        <v>4193099968</v>
      </c>
      <c r="J6149" s="1">
        <v>-23.900180816650401</v>
      </c>
      <c r="K6149" s="8">
        <v>1255200000</v>
      </c>
      <c r="L6149" s="9">
        <v>169</v>
      </c>
      <c r="M6149" s="7">
        <v>0.89056460471678756</v>
      </c>
      <c r="N6149" s="1">
        <v>3.1599999666213998</v>
      </c>
    </row>
    <row r="6150" spans="1:14" x14ac:dyDescent="0.25">
      <c r="A6150" s="3">
        <v>40268</v>
      </c>
      <c r="B6150" s="5" t="s">
        <v>361</v>
      </c>
      <c r="C6150" s="5" t="s">
        <v>8388</v>
      </c>
      <c r="D6150" s="5" t="s">
        <v>362</v>
      </c>
      <c r="E6150" s="1">
        <v>54.49</v>
      </c>
      <c r="F6150" s="8">
        <v>153487600</v>
      </c>
      <c r="G6150" s="8">
        <v>8447300096</v>
      </c>
      <c r="H6150" s="1">
        <v>75.434651047613997</v>
      </c>
      <c r="I6150" s="8">
        <v>16003699712</v>
      </c>
      <c r="J6150" s="1">
        <v>1.45701396465302</v>
      </c>
      <c r="K6150" s="8">
        <v>1249700000</v>
      </c>
      <c r="L6150" s="9">
        <v>170</v>
      </c>
      <c r="M6150" s="7">
        <v>0.89205958836139332</v>
      </c>
      <c r="N6150" s="1">
        <v>6.1799999475479099</v>
      </c>
    </row>
    <row r="6151" spans="1:14" x14ac:dyDescent="0.25">
      <c r="A6151" s="3">
        <v>40268</v>
      </c>
      <c r="B6151" s="5" t="s">
        <v>1482</v>
      </c>
      <c r="C6151" s="5" t="s">
        <v>8389</v>
      </c>
      <c r="D6151" s="5" t="s">
        <v>1481</v>
      </c>
      <c r="E6151" s="1">
        <v>56.19</v>
      </c>
      <c r="F6151" s="8">
        <v>191115376</v>
      </c>
      <c r="G6151" s="8">
        <v>10539255808</v>
      </c>
      <c r="H6151" s="1">
        <v>16.037033547521901</v>
      </c>
      <c r="I6151" s="8">
        <v>18988555776</v>
      </c>
      <c r="J6151" s="1">
        <v>-30.85618019104</v>
      </c>
      <c r="K6151" s="8">
        <v>1241784016</v>
      </c>
      <c r="L6151" s="9">
        <v>171</v>
      </c>
      <c r="M6151" s="7">
        <v>0.89354510231998574</v>
      </c>
      <c r="N6151" s="1">
        <v>4.3878309130668596</v>
      </c>
    </row>
    <row r="6152" spans="1:14" x14ac:dyDescent="0.25">
      <c r="A6152" s="3">
        <v>40268</v>
      </c>
      <c r="B6152" s="5" t="s">
        <v>1829</v>
      </c>
      <c r="C6152" s="5" t="s">
        <v>8390</v>
      </c>
      <c r="D6152" s="5" t="s">
        <v>1828</v>
      </c>
      <c r="E6152" s="1">
        <v>33.79</v>
      </c>
      <c r="F6152" s="8">
        <v>284000000</v>
      </c>
      <c r="G6152" s="8">
        <v>13720588288</v>
      </c>
      <c r="H6152" s="1">
        <v>146.10343803422799</v>
      </c>
      <c r="I6152" s="8">
        <v>3516000000</v>
      </c>
      <c r="J6152" s="1">
        <v>2.1202440261840798</v>
      </c>
      <c r="K6152" s="8">
        <v>1235000000</v>
      </c>
      <c r="L6152" s="9">
        <v>172</v>
      </c>
      <c r="M6152" s="7">
        <v>0.89502250073647627</v>
      </c>
      <c r="N6152" s="1">
        <v>1.2900000214576699</v>
      </c>
    </row>
    <row r="6153" spans="1:14" x14ac:dyDescent="0.25">
      <c r="A6153" s="3">
        <v>40268</v>
      </c>
      <c r="B6153" s="5" t="s">
        <v>1013</v>
      </c>
      <c r="C6153" s="5" t="s">
        <v>8391</v>
      </c>
      <c r="D6153" s="5" t="s">
        <v>1012</v>
      </c>
      <c r="E6153" s="1">
        <v>35.46</v>
      </c>
      <c r="F6153" s="8">
        <v>299189280</v>
      </c>
      <c r="G6153" s="8">
        <v>10607784960</v>
      </c>
      <c r="H6153" s="1">
        <v>51.964265381544799</v>
      </c>
      <c r="I6153" s="8">
        <v>4974238976</v>
      </c>
      <c r="J6153" s="1">
        <v>91.335502624511705</v>
      </c>
      <c r="K6153" s="8">
        <v>1233100992</v>
      </c>
      <c r="L6153" s="9">
        <v>173</v>
      </c>
      <c r="M6153" s="7">
        <v>0.89649762741902983</v>
      </c>
      <c r="N6153" s="1">
        <v>3.0600000023841898</v>
      </c>
    </row>
    <row r="6154" spans="1:14" x14ac:dyDescent="0.25">
      <c r="A6154" s="3">
        <v>40268</v>
      </c>
      <c r="B6154" s="5" t="s">
        <v>938</v>
      </c>
      <c r="C6154" s="5" t="s">
        <v>8392</v>
      </c>
      <c r="D6154" s="5" t="s">
        <v>937</v>
      </c>
      <c r="E6154" s="1">
        <v>173.09</v>
      </c>
      <c r="F6154" s="8">
        <v>48759768</v>
      </c>
      <c r="G6154" s="8">
        <v>8463726080</v>
      </c>
      <c r="H6154" s="1">
        <v>46.674004918732201</v>
      </c>
      <c r="I6154" s="8">
        <v>6986123136</v>
      </c>
      <c r="J6154" s="1">
        <v>4.5091409683227504</v>
      </c>
      <c r="K6154" s="8">
        <v>1213636992</v>
      </c>
      <c r="L6154" s="9">
        <v>174</v>
      </c>
      <c r="M6154" s="7">
        <v>0.8979494698240299</v>
      </c>
      <c r="N6154" s="1">
        <v>13.019999742507901</v>
      </c>
    </row>
    <row r="6155" spans="1:14" x14ac:dyDescent="0.25">
      <c r="A6155" s="3">
        <v>40268</v>
      </c>
      <c r="B6155" s="5" t="s">
        <v>1738</v>
      </c>
      <c r="C6155" s="5" t="s">
        <v>8393</v>
      </c>
      <c r="D6155" s="5" t="s">
        <v>382</v>
      </c>
      <c r="E6155" s="1">
        <v>23.47</v>
      </c>
      <c r="F6155" s="8">
        <v>514916672</v>
      </c>
      <c r="G6155" s="8">
        <v>12184223744</v>
      </c>
      <c r="H6155" s="1">
        <v>40.193775552812298</v>
      </c>
      <c r="I6155" s="8">
        <v>4285000000</v>
      </c>
      <c r="J6155" s="1">
        <v>-0.14028500020504001</v>
      </c>
      <c r="K6155" s="8">
        <v>1195000000</v>
      </c>
      <c r="L6155" s="9">
        <v>175</v>
      </c>
      <c r="M6155" s="7">
        <v>0.89937901727966241</v>
      </c>
      <c r="N6155" s="1">
        <v>1.42000000178814</v>
      </c>
    </row>
    <row r="6156" spans="1:14" x14ac:dyDescent="0.25">
      <c r="A6156" s="3">
        <v>40268</v>
      </c>
      <c r="B6156" s="5" t="s">
        <v>163</v>
      </c>
      <c r="C6156" s="5" t="s">
        <v>8394</v>
      </c>
      <c r="D6156" s="5" t="s">
        <v>164</v>
      </c>
      <c r="E6156" s="1">
        <v>23.1</v>
      </c>
      <c r="F6156" s="8">
        <v>583000000</v>
      </c>
      <c r="G6156" s="8">
        <v>13498624000</v>
      </c>
      <c r="H6156" s="1">
        <v>22.820336468038899</v>
      </c>
      <c r="I6156" s="8">
        <v>8461000064</v>
      </c>
      <c r="J6156" s="1">
        <v>-30.5719089508057</v>
      </c>
      <c r="K6156" s="8">
        <v>1178000000</v>
      </c>
      <c r="L6156" s="9">
        <v>176</v>
      </c>
      <c r="M6156" s="7">
        <v>0.90078822807693026</v>
      </c>
      <c r="N6156" s="1">
        <v>0.46999996900558499</v>
      </c>
    </row>
    <row r="6157" spans="1:14" x14ac:dyDescent="0.25">
      <c r="A6157" s="3">
        <v>40268</v>
      </c>
      <c r="B6157" s="5" t="s">
        <v>1009</v>
      </c>
      <c r="C6157" s="5" t="s">
        <v>8395</v>
      </c>
      <c r="D6157" s="5" t="s">
        <v>1008</v>
      </c>
      <c r="E6157" s="1">
        <v>49.9</v>
      </c>
      <c r="F6157" s="8">
        <v>247000000</v>
      </c>
      <c r="G6157" s="8">
        <v>12414391296</v>
      </c>
      <c r="H6157" s="1">
        <v>20.447197415110701</v>
      </c>
      <c r="I6157" s="8">
        <v>8105999872</v>
      </c>
      <c r="J6157" s="1">
        <v>-24.651422500610401</v>
      </c>
      <c r="K6157" s="8">
        <v>1174000000</v>
      </c>
      <c r="L6157" s="9">
        <v>177</v>
      </c>
      <c r="M6157" s="7">
        <v>0.90219265377811231</v>
      </c>
      <c r="N6157" s="1">
        <v>4.6099998354911804</v>
      </c>
    </row>
    <row r="6158" spans="1:14" x14ac:dyDescent="0.25">
      <c r="A6158" s="3">
        <v>40268</v>
      </c>
      <c r="B6158" s="5" t="s">
        <v>1635</v>
      </c>
      <c r="C6158" s="5" t="s">
        <v>8396</v>
      </c>
      <c r="D6158" s="5" t="s">
        <v>1493</v>
      </c>
      <c r="E6158" s="1">
        <v>135.72999999999999</v>
      </c>
      <c r="F6158" s="8">
        <v>444000000</v>
      </c>
      <c r="G6158" s="8">
        <v>60715700224</v>
      </c>
      <c r="H6158" s="1">
        <v>161.196624602009</v>
      </c>
      <c r="I6158" s="8">
        <v>24507999232</v>
      </c>
      <c r="J6158" s="1">
        <v>27.877490997314499</v>
      </c>
      <c r="K6158" s="8">
        <v>1130000000</v>
      </c>
      <c r="L6158" s="9">
        <v>178</v>
      </c>
      <c r="M6158" s="7">
        <v>0.90354444342235052</v>
      </c>
      <c r="N6158" s="1">
        <v>2.0700000226497699</v>
      </c>
    </row>
    <row r="6159" spans="1:14" x14ac:dyDescent="0.25">
      <c r="A6159" s="3">
        <v>40268</v>
      </c>
      <c r="B6159" s="5" t="s">
        <v>878</v>
      </c>
      <c r="C6159" s="5" t="s">
        <v>8397</v>
      </c>
      <c r="D6159" s="5" t="s">
        <v>879</v>
      </c>
      <c r="E6159" s="1">
        <v>14.36</v>
      </c>
      <c r="F6159" s="8">
        <v>391000000</v>
      </c>
      <c r="G6159" s="8">
        <v>5670844928</v>
      </c>
      <c r="H6159" s="1">
        <v>30.0456572497779</v>
      </c>
      <c r="I6159" s="8">
        <v>8281000192</v>
      </c>
      <c r="J6159" s="1">
        <v>-26.8592128753662</v>
      </c>
      <c r="K6159" s="8">
        <v>1124000000</v>
      </c>
      <c r="L6159" s="9">
        <v>179</v>
      </c>
      <c r="M6159" s="7">
        <v>0.90488905542246012</v>
      </c>
      <c r="N6159" s="1">
        <v>1.01000000536442</v>
      </c>
    </row>
    <row r="6160" spans="1:14" x14ac:dyDescent="0.25">
      <c r="A6160" s="3">
        <v>40268</v>
      </c>
      <c r="B6160" s="5" t="s">
        <v>1270</v>
      </c>
      <c r="C6160" s="5" t="s">
        <v>8398</v>
      </c>
      <c r="D6160" s="5" t="s">
        <v>1269</v>
      </c>
      <c r="E6160" s="1">
        <v>46.51</v>
      </c>
      <c r="F6160" s="8">
        <v>178824624</v>
      </c>
      <c r="G6160" s="8">
        <v>8417870848</v>
      </c>
      <c r="H6160" s="1">
        <v>25.371835772512402</v>
      </c>
      <c r="I6160" s="8">
        <v>21990331392</v>
      </c>
      <c r="J6160" s="1">
        <v>-1.50317394733429</v>
      </c>
      <c r="K6160" s="8">
        <v>1122582000</v>
      </c>
      <c r="L6160" s="9">
        <v>180</v>
      </c>
      <c r="M6160" s="7">
        <v>0.90623197110600728</v>
      </c>
      <c r="N6160" s="1">
        <v>3.7999999523162802</v>
      </c>
    </row>
    <row r="6161" spans="1:14" x14ac:dyDescent="0.25">
      <c r="A6161" s="3">
        <v>40268</v>
      </c>
      <c r="B6161" s="5" t="s">
        <v>924</v>
      </c>
      <c r="C6161" s="5" t="s">
        <v>8399</v>
      </c>
      <c r="D6161" s="5" t="s">
        <v>254</v>
      </c>
      <c r="E6161" s="1">
        <v>41.05</v>
      </c>
      <c r="F6161" s="8">
        <v>324537568</v>
      </c>
      <c r="G6161" s="8">
        <v>13342687232</v>
      </c>
      <c r="H6161" s="1">
        <v>11.609572048619</v>
      </c>
      <c r="I6161" s="8">
        <v>4681273088</v>
      </c>
      <c r="J6161" s="1">
        <v>7.2886481285095197</v>
      </c>
      <c r="K6161" s="8">
        <v>1113046000</v>
      </c>
      <c r="L6161" s="9">
        <v>181</v>
      </c>
      <c r="M6161" s="7">
        <v>0.90756347912048585</v>
      </c>
      <c r="N6161" s="1">
        <v>2.2699999809265101</v>
      </c>
    </row>
    <row r="6162" spans="1:14" x14ac:dyDescent="0.25">
      <c r="A6162" s="3">
        <v>40268</v>
      </c>
      <c r="B6162" s="5" t="s">
        <v>1638</v>
      </c>
      <c r="C6162" s="5" t="s">
        <v>8400</v>
      </c>
      <c r="D6162" s="5" t="s">
        <v>1399</v>
      </c>
      <c r="E6162" s="1">
        <v>61.29</v>
      </c>
      <c r="F6162" s="8">
        <v>151596000</v>
      </c>
      <c r="G6162" s="8">
        <v>9441398784</v>
      </c>
      <c r="H6162" s="1">
        <v>-8.4403963546676799</v>
      </c>
      <c r="I6162" s="8">
        <v>4467742976</v>
      </c>
      <c r="J6162" s="1">
        <v>26.529426574706999</v>
      </c>
      <c r="K6162" s="8">
        <v>1092452016</v>
      </c>
      <c r="L6162" s="9">
        <v>182</v>
      </c>
      <c r="M6162" s="7">
        <v>0.90887035108690706</v>
      </c>
      <c r="N6162" s="1">
        <v>4.0199999213218698</v>
      </c>
    </row>
    <row r="6163" spans="1:14" x14ac:dyDescent="0.25">
      <c r="A6163" s="3">
        <v>40268</v>
      </c>
      <c r="B6163" s="5" t="s">
        <v>109</v>
      </c>
      <c r="C6163" s="5" t="s">
        <v>8401</v>
      </c>
      <c r="D6163" s="5" t="s">
        <v>110</v>
      </c>
      <c r="E6163" s="1">
        <v>64.14</v>
      </c>
      <c r="F6163" s="8">
        <v>140239952</v>
      </c>
      <c r="G6163" s="8">
        <v>9077728256</v>
      </c>
      <c r="H6163" s="1">
        <v>10.358504155004701</v>
      </c>
      <c r="I6163" s="8">
        <v>5501000064</v>
      </c>
      <c r="J6163" s="1">
        <v>3.3567230701446502</v>
      </c>
      <c r="K6163" s="8">
        <v>1092000000</v>
      </c>
      <c r="L6163" s="9">
        <v>183</v>
      </c>
      <c r="M6163" s="7">
        <v>0.91017668231833027</v>
      </c>
      <c r="N6163" s="1">
        <v>4.21000003814697</v>
      </c>
    </row>
    <row r="6164" spans="1:14" x14ac:dyDescent="0.25">
      <c r="A6164" s="3">
        <v>40268</v>
      </c>
      <c r="B6164" s="5" t="s">
        <v>125</v>
      </c>
      <c r="C6164" s="5" t="s">
        <v>8402</v>
      </c>
      <c r="D6164" s="5" t="s">
        <v>126</v>
      </c>
      <c r="E6164" s="1">
        <v>21.66</v>
      </c>
      <c r="F6164" s="8">
        <v>642000000</v>
      </c>
      <c r="G6164" s="8">
        <v>13933665280</v>
      </c>
      <c r="H6164" s="1">
        <v>-16.8654933771404</v>
      </c>
      <c r="I6164" s="8">
        <v>76757497856</v>
      </c>
      <c r="J6164" s="1">
        <v>0.76824098825454701</v>
      </c>
      <c r="K6164" s="8">
        <v>1091700000</v>
      </c>
      <c r="L6164" s="9">
        <v>184</v>
      </c>
      <c r="M6164" s="7">
        <v>0.91148265466754697</v>
      </c>
      <c r="N6164" s="1">
        <v>9.9999964237213093E-2</v>
      </c>
    </row>
    <row r="6165" spans="1:14" x14ac:dyDescent="0.25">
      <c r="A6165" s="3">
        <v>40268</v>
      </c>
      <c r="B6165" s="5" t="s">
        <v>1775</v>
      </c>
      <c r="C6165" s="5" t="s">
        <v>8403</v>
      </c>
      <c r="D6165" s="5" t="s">
        <v>1774</v>
      </c>
      <c r="E6165" s="1">
        <v>35.17</v>
      </c>
      <c r="F6165" s="8">
        <v>254109040</v>
      </c>
      <c r="G6165" s="8">
        <v>9054145536</v>
      </c>
      <c r="H6165" s="1">
        <v>57.859673331159399</v>
      </c>
      <c r="I6165" s="8">
        <v>5530999936</v>
      </c>
      <c r="J6165" s="1">
        <v>-3.1348509788513201</v>
      </c>
      <c r="K6165" s="8">
        <v>1085000000</v>
      </c>
      <c r="L6165" s="9">
        <v>185</v>
      </c>
      <c r="M6165" s="7">
        <v>0.91278061198081994</v>
      </c>
      <c r="N6165" s="1">
        <v>2.1799999475479099</v>
      </c>
    </row>
    <row r="6166" spans="1:14" x14ac:dyDescent="0.25">
      <c r="A6166" s="3">
        <v>40268</v>
      </c>
      <c r="B6166" s="5" t="s">
        <v>401</v>
      </c>
      <c r="C6166" s="5" t="s">
        <v>8404</v>
      </c>
      <c r="D6166" s="5" t="s">
        <v>402</v>
      </c>
      <c r="E6166" s="1">
        <v>73.95</v>
      </c>
      <c r="F6166" s="8">
        <v>212152352</v>
      </c>
      <c r="G6166" s="8">
        <v>15718364160</v>
      </c>
      <c r="H6166" s="1">
        <v>33.103199817581299</v>
      </c>
      <c r="I6166" s="8">
        <v>8234399744</v>
      </c>
      <c r="J6166" s="1">
        <v>-20.723991394043001</v>
      </c>
      <c r="K6166" s="8">
        <v>1077200000</v>
      </c>
      <c r="L6166" s="9">
        <v>186</v>
      </c>
      <c r="M6166" s="7">
        <v>0.9140692383567256</v>
      </c>
      <c r="N6166" s="1">
        <v>3.8700000643730199</v>
      </c>
    </row>
    <row r="6167" spans="1:14" x14ac:dyDescent="0.25">
      <c r="A6167" s="3">
        <v>40268</v>
      </c>
      <c r="B6167" s="5" t="s">
        <v>24</v>
      </c>
      <c r="C6167" s="5" t="s">
        <v>8405</v>
      </c>
      <c r="D6167" s="5" t="s">
        <v>25</v>
      </c>
      <c r="E6167" s="1">
        <v>21.77</v>
      </c>
      <c r="F6167" s="8">
        <v>420800000</v>
      </c>
      <c r="G6167" s="8">
        <v>9312790528</v>
      </c>
      <c r="H6167" s="1">
        <v>107.793387605237</v>
      </c>
      <c r="I6167" s="8">
        <v>23489000448</v>
      </c>
      <c r="J6167" s="1">
        <v>-5.6363492012023899</v>
      </c>
      <c r="K6167" s="8">
        <v>1063000000</v>
      </c>
      <c r="L6167" s="9">
        <v>187</v>
      </c>
      <c r="M6167" s="7">
        <v>0.91534087764152672</v>
      </c>
      <c r="N6167" s="1">
        <v>0.83000003173947301</v>
      </c>
    </row>
    <row r="6168" spans="1:14" x14ac:dyDescent="0.25">
      <c r="A6168" s="3">
        <v>40268</v>
      </c>
      <c r="B6168" s="5" t="s">
        <v>1811</v>
      </c>
      <c r="C6168" s="5" t="s">
        <v>8406</v>
      </c>
      <c r="D6168" s="5" t="s">
        <v>1810</v>
      </c>
      <c r="E6168" s="1">
        <v>38.99</v>
      </c>
      <c r="F6168" s="8">
        <v>228000000</v>
      </c>
      <c r="G6168" s="8">
        <v>8997047296</v>
      </c>
      <c r="H6168" s="1">
        <v>146.46019235526899</v>
      </c>
      <c r="I6168" s="8">
        <v>8347000064</v>
      </c>
      <c r="J6168" s="1">
        <v>-7.6913552284240696</v>
      </c>
      <c r="K6168" s="8">
        <v>1062000000</v>
      </c>
      <c r="L6168" s="9">
        <v>188</v>
      </c>
      <c r="M6168" s="7">
        <v>0.91661132065230644</v>
      </c>
      <c r="N6168" s="1">
        <v>4.2699999511241904</v>
      </c>
    </row>
    <row r="6169" spans="1:14" x14ac:dyDescent="0.25">
      <c r="A6169" s="3">
        <v>40268</v>
      </c>
      <c r="B6169" s="5" t="s">
        <v>932</v>
      </c>
      <c r="C6169" s="5" t="s">
        <v>8407</v>
      </c>
      <c r="D6169" s="5" t="s">
        <v>931</v>
      </c>
      <c r="E6169" s="1">
        <v>42.71</v>
      </c>
      <c r="F6169" s="8">
        <v>266300000</v>
      </c>
      <c r="G6169" s="8">
        <v>11445261312</v>
      </c>
      <c r="H6169" s="1">
        <v>4.8947321083933302</v>
      </c>
      <c r="I6169" s="8">
        <v>7619999872</v>
      </c>
      <c r="J6169" s="1">
        <v>0.89001101255416903</v>
      </c>
      <c r="K6169" s="8">
        <v>1060000000</v>
      </c>
      <c r="L6169" s="9">
        <v>189</v>
      </c>
      <c r="M6169" s="7">
        <v>0.91787937111504325</v>
      </c>
      <c r="N6169" s="1">
        <v>2.6553929746151002</v>
      </c>
    </row>
    <row r="6170" spans="1:14" x14ac:dyDescent="0.25">
      <c r="A6170" s="3">
        <v>40268</v>
      </c>
      <c r="B6170" s="5" t="s">
        <v>926</v>
      </c>
      <c r="C6170" s="5" t="s">
        <v>8408</v>
      </c>
      <c r="D6170" s="5" t="s">
        <v>925</v>
      </c>
      <c r="E6170" s="1">
        <v>51.44</v>
      </c>
      <c r="F6170" s="8">
        <v>409310624</v>
      </c>
      <c r="G6170" s="8">
        <v>21152776192</v>
      </c>
      <c r="H6170" s="1">
        <v>28.055765425641201</v>
      </c>
      <c r="I6170" s="8">
        <v>10109699840</v>
      </c>
      <c r="J6170" s="1">
        <v>-3.6988000869750999</v>
      </c>
      <c r="K6170" s="8">
        <v>1048900000</v>
      </c>
      <c r="L6170" s="9">
        <v>190</v>
      </c>
      <c r="M6170" s="7">
        <v>0.91913414293614193</v>
      </c>
      <c r="N6170" s="1">
        <v>2.0700000524520901</v>
      </c>
    </row>
    <row r="6171" spans="1:14" x14ac:dyDescent="0.25">
      <c r="A6171" s="3">
        <v>40268</v>
      </c>
      <c r="B6171" s="5" t="s">
        <v>371</v>
      </c>
      <c r="C6171" s="5" t="s">
        <v>8409</v>
      </c>
      <c r="D6171" s="5" t="s">
        <v>372</v>
      </c>
      <c r="E6171" s="1">
        <v>9.75</v>
      </c>
      <c r="F6171" s="8">
        <v>869380992</v>
      </c>
      <c r="G6171" s="8">
        <v>13177201664</v>
      </c>
      <c r="H6171" s="1">
        <v>30.995191473307301</v>
      </c>
      <c r="I6171" s="8">
        <v>15179000064</v>
      </c>
      <c r="J6171" s="1">
        <v>-13.7948656082153</v>
      </c>
      <c r="K6171" s="8">
        <v>1044000000</v>
      </c>
      <c r="L6171" s="9">
        <v>191</v>
      </c>
      <c r="M6171" s="7">
        <v>0.92038305301453549</v>
      </c>
      <c r="N6171" s="1">
        <v>0.55999999120831501</v>
      </c>
    </row>
    <row r="6172" spans="1:14" x14ac:dyDescent="0.25">
      <c r="A6172" s="3">
        <v>40268</v>
      </c>
      <c r="B6172" s="5" t="s">
        <v>992</v>
      </c>
      <c r="C6172" s="5" t="s">
        <v>8410</v>
      </c>
      <c r="D6172" s="5" t="s">
        <v>991</v>
      </c>
      <c r="E6172" s="1">
        <v>32.39</v>
      </c>
      <c r="F6172" s="8">
        <v>689750016</v>
      </c>
      <c r="G6172" s="8">
        <v>22107410432</v>
      </c>
      <c r="H6172" s="1">
        <v>3.0869656089809601</v>
      </c>
      <c r="I6172" s="8">
        <v>10818000128</v>
      </c>
      <c r="J6172" s="1">
        <v>3.9792389869689901</v>
      </c>
      <c r="K6172" s="8">
        <v>1036000000</v>
      </c>
      <c r="L6172" s="9">
        <v>192</v>
      </c>
      <c r="M6172" s="7">
        <v>0.92162239290075743</v>
      </c>
      <c r="N6172" s="1">
        <v>1.18000000715256</v>
      </c>
    </row>
    <row r="6173" spans="1:14" x14ac:dyDescent="0.25">
      <c r="A6173" s="3">
        <v>40268</v>
      </c>
      <c r="B6173" s="5" t="s">
        <v>1342</v>
      </c>
      <c r="C6173" s="5" t="s">
        <v>8411</v>
      </c>
      <c r="D6173" s="5" t="s">
        <v>1341</v>
      </c>
      <c r="E6173" s="1">
        <v>59.2</v>
      </c>
      <c r="F6173" s="8">
        <v>204200000</v>
      </c>
      <c r="G6173" s="8">
        <v>11970752512</v>
      </c>
      <c r="H6173" s="1">
        <v>29.995607318388501</v>
      </c>
      <c r="I6173" s="8">
        <v>4095400000</v>
      </c>
      <c r="J6173" s="1">
        <v>-0.62361997365951505</v>
      </c>
      <c r="K6173" s="8">
        <v>1018800000</v>
      </c>
      <c r="L6173" s="9">
        <v>193</v>
      </c>
      <c r="M6173" s="7">
        <v>0.92284115687381041</v>
      </c>
      <c r="N6173" s="1">
        <v>3.3300000429153398</v>
      </c>
    </row>
    <row r="6174" spans="1:14" x14ac:dyDescent="0.25">
      <c r="A6174" s="3">
        <v>40268</v>
      </c>
      <c r="B6174" s="5" t="s">
        <v>103</v>
      </c>
      <c r="C6174" s="5" t="s">
        <v>8412</v>
      </c>
      <c r="D6174" s="5" t="s">
        <v>104</v>
      </c>
      <c r="E6174" s="1">
        <v>33.869999999999997</v>
      </c>
      <c r="F6174" s="8">
        <v>427500000</v>
      </c>
      <c r="G6174" s="8">
        <v>14830877696</v>
      </c>
      <c r="H6174" s="1">
        <v>38.075119451669202</v>
      </c>
      <c r="I6174" s="8">
        <v>10382800128</v>
      </c>
      <c r="J6174" s="1">
        <v>-2.87462210655212</v>
      </c>
      <c r="K6174" s="8">
        <v>1018200000</v>
      </c>
      <c r="L6174" s="9">
        <v>194</v>
      </c>
      <c r="M6174" s="7">
        <v>0.9240592030824506</v>
      </c>
      <c r="N6174" s="1">
        <v>1.4500000178813901</v>
      </c>
    </row>
    <row r="6175" spans="1:14" x14ac:dyDescent="0.25">
      <c r="A6175" s="3">
        <v>40268</v>
      </c>
      <c r="B6175" s="5" t="s">
        <v>1170</v>
      </c>
      <c r="C6175" s="5" t="s">
        <v>8413</v>
      </c>
      <c r="D6175" s="5" t="s">
        <v>39</v>
      </c>
      <c r="E6175" s="1">
        <v>13.94</v>
      </c>
      <c r="F6175" s="8">
        <v>674800000</v>
      </c>
      <c r="G6175" s="8">
        <v>9580556288</v>
      </c>
      <c r="H6175" s="1">
        <v>65.084661919839306</v>
      </c>
      <c r="I6175" s="8">
        <v>13014599936</v>
      </c>
      <c r="J6175" s="1">
        <v>-6.7080512046814</v>
      </c>
      <c r="K6175" s="8">
        <v>1011400000</v>
      </c>
      <c r="L6175" s="9">
        <v>195</v>
      </c>
      <c r="M6175" s="7">
        <v>0.92526911462774486</v>
      </c>
      <c r="N6175" s="1">
        <v>0.34000000730156898</v>
      </c>
    </row>
    <row r="6176" spans="1:14" x14ac:dyDescent="0.25">
      <c r="A6176" s="3">
        <v>40268</v>
      </c>
      <c r="B6176" s="5" t="s">
        <v>1454</v>
      </c>
      <c r="C6176" s="5" t="s">
        <v>8414</v>
      </c>
      <c r="D6176" s="5" t="s">
        <v>1453</v>
      </c>
      <c r="E6176" s="1">
        <v>39.520000000000003</v>
      </c>
      <c r="F6176" s="8">
        <v>313984000</v>
      </c>
      <c r="G6176" s="8">
        <v>12539754496</v>
      </c>
      <c r="H6176" s="1">
        <v>104.80698641612599</v>
      </c>
      <c r="I6176" s="8">
        <v>3344124992</v>
      </c>
      <c r="J6176" s="1">
        <v>1.56286704540253</v>
      </c>
      <c r="K6176" s="8">
        <v>994148000</v>
      </c>
      <c r="L6176" s="9">
        <v>196</v>
      </c>
      <c r="M6176" s="7">
        <v>0.92645838805362113</v>
      </c>
      <c r="N6176" s="1">
        <v>2.0200000107288401</v>
      </c>
    </row>
    <row r="6177" spans="1:14" x14ac:dyDescent="0.25">
      <c r="A6177" s="3">
        <v>40268</v>
      </c>
      <c r="B6177" s="5" t="s">
        <v>1290</v>
      </c>
      <c r="C6177" s="5" t="s">
        <v>8415</v>
      </c>
      <c r="D6177" s="5" t="s">
        <v>1289</v>
      </c>
      <c r="E6177" s="1">
        <v>92.94</v>
      </c>
      <c r="F6177" s="8">
        <v>252508656</v>
      </c>
      <c r="G6177" s="8">
        <v>23575629824</v>
      </c>
      <c r="H6177" s="1">
        <v>14.719575891455101</v>
      </c>
      <c r="I6177" s="8">
        <v>5097859968</v>
      </c>
      <c r="J6177" s="1">
        <v>-18.441017150878899</v>
      </c>
      <c r="K6177" s="8">
        <v>970841032</v>
      </c>
      <c r="L6177" s="9">
        <v>197</v>
      </c>
      <c r="M6177" s="7">
        <v>0.92761977995916023</v>
      </c>
      <c r="N6177" s="1">
        <v>2.19000000879169</v>
      </c>
    </row>
    <row r="6178" spans="1:14" x14ac:dyDescent="0.25">
      <c r="A6178" s="3">
        <v>40268</v>
      </c>
      <c r="B6178" s="5" t="s">
        <v>882</v>
      </c>
      <c r="C6178" s="5" t="s">
        <v>8416</v>
      </c>
      <c r="D6178" s="5" t="s">
        <v>883</v>
      </c>
      <c r="E6178" s="1">
        <v>27.71</v>
      </c>
      <c r="F6178" s="8">
        <v>377183008</v>
      </c>
      <c r="G6178" s="8">
        <v>10539636736</v>
      </c>
      <c r="H6178" s="1">
        <v>-0.96045997694852403</v>
      </c>
      <c r="I6178" s="8">
        <v>7792999936</v>
      </c>
      <c r="J6178" s="1">
        <v>-2.7725739479064901</v>
      </c>
      <c r="K6178" s="8">
        <v>966000000</v>
      </c>
      <c r="L6178" s="9">
        <v>198</v>
      </c>
      <c r="M6178" s="7">
        <v>0.92877538066388077</v>
      </c>
      <c r="N6178" s="1">
        <v>1.06999999284744</v>
      </c>
    </row>
    <row r="6179" spans="1:14" x14ac:dyDescent="0.25">
      <c r="A6179" s="3">
        <v>40268</v>
      </c>
      <c r="B6179" s="5" t="s">
        <v>1793</v>
      </c>
      <c r="C6179" s="5" t="s">
        <v>8417</v>
      </c>
      <c r="D6179" s="5" t="s">
        <v>1507</v>
      </c>
      <c r="E6179" s="1">
        <v>10.89</v>
      </c>
      <c r="F6179" s="8">
        <v>436800000</v>
      </c>
      <c r="G6179" s="8">
        <v>4986226176</v>
      </c>
      <c r="H6179" s="1">
        <v>52.265400930020903</v>
      </c>
      <c r="I6179" s="8">
        <v>2996600000</v>
      </c>
      <c r="J6179" s="1">
        <v>-5.5147409439086896</v>
      </c>
      <c r="K6179" s="8">
        <v>956900000</v>
      </c>
      <c r="L6179" s="9">
        <v>199</v>
      </c>
      <c r="M6179" s="7">
        <v>0.92992009527500608</v>
      </c>
      <c r="N6179" s="1">
        <v>0.76000000536441803</v>
      </c>
    </row>
    <row r="6180" spans="1:14" x14ac:dyDescent="0.25">
      <c r="A6180" s="3">
        <v>40268</v>
      </c>
      <c r="B6180" s="5" t="s">
        <v>1621</v>
      </c>
      <c r="C6180" s="5" t="s">
        <v>8418</v>
      </c>
      <c r="D6180" s="5" t="s">
        <v>1620</v>
      </c>
      <c r="E6180" s="1">
        <v>45.7</v>
      </c>
      <c r="F6180" s="8">
        <v>268203808</v>
      </c>
      <c r="G6180" s="8">
        <v>12274178048</v>
      </c>
      <c r="H6180" s="1">
        <v>42.753876792722799</v>
      </c>
      <c r="I6180" s="8">
        <v>6022200064</v>
      </c>
      <c r="J6180" s="1">
        <v>-8.3615303039550799</v>
      </c>
      <c r="K6180" s="8">
        <v>949600000</v>
      </c>
      <c r="L6180" s="9">
        <v>200</v>
      </c>
      <c r="M6180" s="7">
        <v>0.93105607708577476</v>
      </c>
      <c r="N6180" s="1">
        <v>1.68000000715256</v>
      </c>
    </row>
    <row r="6181" spans="1:14" x14ac:dyDescent="0.25">
      <c r="A6181" s="3">
        <v>40268</v>
      </c>
      <c r="B6181" s="5" t="s">
        <v>1346</v>
      </c>
      <c r="C6181" s="5" t="s">
        <v>8419</v>
      </c>
      <c r="D6181" s="5" t="s">
        <v>1345</v>
      </c>
      <c r="E6181" s="1">
        <v>28.92</v>
      </c>
      <c r="F6181" s="8">
        <v>283825312</v>
      </c>
      <c r="G6181" s="8">
        <v>8268176896</v>
      </c>
      <c r="H6181" s="1">
        <v>90.490817219618904</v>
      </c>
      <c r="I6181" s="8">
        <v>73757472768</v>
      </c>
      <c r="J6181" s="1">
        <v>2.2371609210968</v>
      </c>
      <c r="K6181" s="8">
        <v>948247008</v>
      </c>
      <c r="L6181" s="9">
        <v>201</v>
      </c>
      <c r="M6181" s="7">
        <v>0.93219044034736265</v>
      </c>
      <c r="N6181" s="1">
        <v>1.8449999690055801</v>
      </c>
    </row>
    <row r="6182" spans="1:14" x14ac:dyDescent="0.25">
      <c r="A6182" s="3">
        <v>40268</v>
      </c>
      <c r="B6182" s="5" t="s">
        <v>1753</v>
      </c>
      <c r="C6182" s="5" t="s">
        <v>8420</v>
      </c>
      <c r="D6182" s="5" t="s">
        <v>1752</v>
      </c>
      <c r="E6182" s="1">
        <v>63.4</v>
      </c>
      <c r="F6182" s="8">
        <v>103062696</v>
      </c>
      <c r="G6182" s="8">
        <v>6544943616</v>
      </c>
      <c r="H6182" s="1">
        <v>25.9185768564924</v>
      </c>
      <c r="I6182" s="8">
        <v>6108800128</v>
      </c>
      <c r="J6182" s="1">
        <v>7.9260301589965803</v>
      </c>
      <c r="K6182" s="8">
        <v>940270992</v>
      </c>
      <c r="L6182" s="9">
        <v>202</v>
      </c>
      <c r="M6182" s="7">
        <v>0.93331526210821503</v>
      </c>
      <c r="N6182" s="1">
        <v>4.0900000929832503</v>
      </c>
    </row>
    <row r="6183" spans="1:14" x14ac:dyDescent="0.25">
      <c r="A6183" s="3">
        <v>40268</v>
      </c>
      <c r="B6183" s="5" t="s">
        <v>1576</v>
      </c>
      <c r="C6183" s="5" t="s">
        <v>8421</v>
      </c>
      <c r="D6183" s="5" t="s">
        <v>1337</v>
      </c>
      <c r="E6183" s="1">
        <v>50.76</v>
      </c>
      <c r="F6183" s="8">
        <v>153200000</v>
      </c>
      <c r="G6183" s="8">
        <v>7730260480</v>
      </c>
      <c r="H6183" s="1">
        <v>48.507893119728102</v>
      </c>
      <c r="I6183" s="8">
        <v>4130000000</v>
      </c>
      <c r="J6183" s="1">
        <v>-11.1183776855469</v>
      </c>
      <c r="K6183" s="8">
        <v>937000000</v>
      </c>
      <c r="L6183" s="9">
        <v>203</v>
      </c>
      <c r="M6183" s="7">
        <v>0.93443617086631348</v>
      </c>
      <c r="N6183" s="1">
        <v>3.06999999284744</v>
      </c>
    </row>
    <row r="6184" spans="1:14" x14ac:dyDescent="0.25">
      <c r="A6184" s="3">
        <v>40268</v>
      </c>
      <c r="B6184" s="5" t="s">
        <v>1441</v>
      </c>
      <c r="C6184" s="5" t="s">
        <v>8422</v>
      </c>
      <c r="D6184" s="5" t="s">
        <v>1440</v>
      </c>
      <c r="E6184" s="1">
        <v>75.709999999999994</v>
      </c>
      <c r="F6184" s="8">
        <v>105300000</v>
      </c>
      <c r="G6184" s="8">
        <v>7951964672</v>
      </c>
      <c r="H6184" s="1">
        <v>21.916265611541501</v>
      </c>
      <c r="I6184" s="8">
        <v>4694700032</v>
      </c>
      <c r="J6184" s="1">
        <v>4.2062511444091797</v>
      </c>
      <c r="K6184" s="8">
        <v>935900000</v>
      </c>
      <c r="L6184" s="9">
        <v>204</v>
      </c>
      <c r="M6184" s="7">
        <v>0.93555576372298832</v>
      </c>
      <c r="N6184" s="1">
        <v>5.0400000810623196</v>
      </c>
    </row>
    <row r="6185" spans="1:14" x14ac:dyDescent="0.25">
      <c r="A6185" s="3">
        <v>40268</v>
      </c>
      <c r="B6185" s="5" t="s">
        <v>129</v>
      </c>
      <c r="C6185" s="5" t="s">
        <v>8423</v>
      </c>
      <c r="D6185" s="5" t="s">
        <v>130</v>
      </c>
      <c r="E6185" s="1">
        <v>13.93</v>
      </c>
      <c r="F6185" s="8">
        <v>697326336</v>
      </c>
      <c r="G6185" s="8">
        <v>9713755136</v>
      </c>
      <c r="H6185" s="1">
        <v>46.0159870540909</v>
      </c>
      <c r="I6185" s="8">
        <v>11637999872</v>
      </c>
      <c r="J6185" s="1">
        <v>-2.5052978992462198</v>
      </c>
      <c r="K6185" s="8">
        <v>934000000</v>
      </c>
      <c r="L6185" s="9">
        <v>205</v>
      </c>
      <c r="M6185" s="7">
        <v>0.93667308365902247</v>
      </c>
      <c r="N6185" s="1">
        <v>1.15999996289611</v>
      </c>
    </row>
    <row r="6186" spans="1:14" x14ac:dyDescent="0.25">
      <c r="A6186" s="3">
        <v>40268</v>
      </c>
      <c r="B6186" s="5" t="s">
        <v>479</v>
      </c>
      <c r="C6186" s="5" t="s">
        <v>8424</v>
      </c>
      <c r="D6186" s="5" t="s">
        <v>480</v>
      </c>
      <c r="E6186" s="1">
        <v>70.52</v>
      </c>
      <c r="F6186" s="8">
        <v>124387856</v>
      </c>
      <c r="G6186" s="8">
        <v>8954324992</v>
      </c>
      <c r="H6186" s="1">
        <v>97.430700214717007</v>
      </c>
      <c r="I6186" s="8">
        <v>6685600000</v>
      </c>
      <c r="J6186" s="1">
        <v>-5.3259129524231001</v>
      </c>
      <c r="K6186" s="8">
        <v>929200000</v>
      </c>
      <c r="L6186" s="9">
        <v>206</v>
      </c>
      <c r="M6186" s="7">
        <v>0.93778466147975359</v>
      </c>
      <c r="N6186" s="1">
        <v>4.7399999499321002</v>
      </c>
    </row>
    <row r="6187" spans="1:14" x14ac:dyDescent="0.25">
      <c r="A6187" s="3">
        <v>40268</v>
      </c>
      <c r="B6187" s="5" t="s">
        <v>228</v>
      </c>
      <c r="C6187" s="5" t="s">
        <v>8425</v>
      </c>
      <c r="D6187" s="5" t="s">
        <v>229</v>
      </c>
      <c r="E6187" s="1">
        <v>65.319999999999993</v>
      </c>
      <c r="F6187" s="8">
        <v>304432992</v>
      </c>
      <c r="G6187" s="8">
        <v>19738828800</v>
      </c>
      <c r="H6187" s="1">
        <v>69.262113588143094</v>
      </c>
      <c r="I6187" s="8">
        <v>4503600000</v>
      </c>
      <c r="J6187" s="1">
        <v>2.2755138874053999</v>
      </c>
      <c r="K6187" s="8">
        <v>928000000</v>
      </c>
      <c r="L6187" s="9">
        <v>207</v>
      </c>
      <c r="M6187" s="7">
        <v>0.93889480377165901</v>
      </c>
      <c r="N6187" s="1">
        <v>2.0499999821186101</v>
      </c>
    </row>
    <row r="6188" spans="1:14" x14ac:dyDescent="0.25">
      <c r="A6188" s="3">
        <v>40268</v>
      </c>
      <c r="B6188" s="5" t="s">
        <v>1475</v>
      </c>
      <c r="C6188" s="5" t="s">
        <v>8426</v>
      </c>
      <c r="D6188" s="5" t="s">
        <v>1474</v>
      </c>
      <c r="E6188" s="1">
        <v>45.36</v>
      </c>
      <c r="F6188" s="8">
        <v>255095488</v>
      </c>
      <c r="G6188" s="8">
        <v>11566602240</v>
      </c>
      <c r="H6188" s="1">
        <v>114.86073856745899</v>
      </c>
      <c r="I6188" s="8">
        <v>8144999936</v>
      </c>
      <c r="J6188" s="1">
        <v>11.994361877441399</v>
      </c>
      <c r="K6188" s="8">
        <v>920000000</v>
      </c>
      <c r="L6188" s="9">
        <v>208</v>
      </c>
      <c r="M6188" s="7">
        <v>0.93999537587139281</v>
      </c>
      <c r="N6188" s="1">
        <v>2.90999999642372</v>
      </c>
    </row>
    <row r="6189" spans="1:14" x14ac:dyDescent="0.25">
      <c r="A6189" s="3">
        <v>40268</v>
      </c>
      <c r="B6189" s="5" t="s">
        <v>1188</v>
      </c>
      <c r="C6189" s="5" t="s">
        <v>8427</v>
      </c>
      <c r="D6189" s="5" t="s">
        <v>1187</v>
      </c>
      <c r="E6189" s="1">
        <v>23</v>
      </c>
      <c r="F6189" s="8">
        <v>169569600</v>
      </c>
      <c r="G6189" s="8">
        <v>3881462016</v>
      </c>
      <c r="H6189" s="1">
        <v>-18.380274092174801</v>
      </c>
      <c r="I6189" s="8">
        <v>3426715968</v>
      </c>
      <c r="J6189" s="1">
        <v>1.2079509496688801</v>
      </c>
      <c r="K6189" s="8">
        <v>919800000</v>
      </c>
      <c r="L6189" s="9">
        <v>209</v>
      </c>
      <c r="M6189" s="7">
        <v>0.94109570871632231</v>
      </c>
      <c r="N6189" s="1">
        <v>2.3100000023841898</v>
      </c>
    </row>
    <row r="6190" spans="1:14" x14ac:dyDescent="0.25">
      <c r="A6190" s="3">
        <v>40268</v>
      </c>
      <c r="B6190" s="5" t="s">
        <v>970</v>
      </c>
      <c r="C6190" s="5" t="s">
        <v>8428</v>
      </c>
      <c r="D6190" s="5" t="s">
        <v>969</v>
      </c>
      <c r="E6190" s="1">
        <v>35.54</v>
      </c>
      <c r="F6190" s="8">
        <v>179923312</v>
      </c>
      <c r="G6190" s="8">
        <v>5944864256</v>
      </c>
      <c r="H6190" s="1">
        <v>54.858386640747803</v>
      </c>
      <c r="I6190" s="8">
        <v>7066500096</v>
      </c>
      <c r="J6190" s="1">
        <v>-10.3770589828491</v>
      </c>
      <c r="K6190" s="8">
        <v>918700000</v>
      </c>
      <c r="L6190" s="9">
        <v>210</v>
      </c>
      <c r="M6190" s="7">
        <v>0.9421947256598282</v>
      </c>
      <c r="N6190" s="1">
        <v>0.96000000834465005</v>
      </c>
    </row>
    <row r="6191" spans="1:14" x14ac:dyDescent="0.25">
      <c r="A6191" s="3">
        <v>40268</v>
      </c>
      <c r="B6191" s="5" t="s">
        <v>335</v>
      </c>
      <c r="C6191" s="5" t="s">
        <v>8429</v>
      </c>
      <c r="D6191" s="5" t="s">
        <v>336</v>
      </c>
      <c r="E6191" s="1">
        <v>53.61</v>
      </c>
      <c r="F6191" s="8">
        <v>182900000</v>
      </c>
      <c r="G6191" s="8">
        <v>9827216384</v>
      </c>
      <c r="H6191" s="1">
        <v>22.5167511441533</v>
      </c>
      <c r="I6191" s="8">
        <v>10904500224</v>
      </c>
      <c r="J6191" s="1">
        <v>-6.7577037811279297</v>
      </c>
      <c r="K6191" s="8">
        <v>909400000</v>
      </c>
      <c r="L6191" s="9">
        <v>211</v>
      </c>
      <c r="M6191" s="7">
        <v>0.94328261725493467</v>
      </c>
      <c r="N6191" s="1">
        <v>3.5200000405311598</v>
      </c>
    </row>
    <row r="6192" spans="1:14" x14ac:dyDescent="0.25">
      <c r="A6192" s="3">
        <v>40268</v>
      </c>
      <c r="B6192" s="5" t="s">
        <v>1504</v>
      </c>
      <c r="C6192" s="5" t="s">
        <v>8430</v>
      </c>
      <c r="D6192" s="5" t="s">
        <v>1503</v>
      </c>
      <c r="E6192" s="1">
        <v>43.2</v>
      </c>
      <c r="F6192" s="8">
        <v>174600000</v>
      </c>
      <c r="G6192" s="8">
        <v>7537673728</v>
      </c>
      <c r="H6192" s="1">
        <v>33.224221103375797</v>
      </c>
      <c r="I6192" s="8">
        <v>3022800064</v>
      </c>
      <c r="J6192" s="1">
        <v>-12.325762748718301</v>
      </c>
      <c r="K6192" s="8">
        <v>898500000</v>
      </c>
      <c r="L6192" s="9">
        <v>212</v>
      </c>
      <c r="M6192" s="7">
        <v>0.94435746946320731</v>
      </c>
      <c r="N6192" s="1">
        <v>2.2599999904632599</v>
      </c>
    </row>
    <row r="6193" spans="1:14" x14ac:dyDescent="0.25">
      <c r="A6193" s="3">
        <v>40268</v>
      </c>
      <c r="B6193" s="5" t="s">
        <v>313</v>
      </c>
      <c r="C6193" s="5" t="s">
        <v>8431</v>
      </c>
      <c r="D6193" s="5" t="s">
        <v>314</v>
      </c>
      <c r="E6193" s="1">
        <v>24.45</v>
      </c>
      <c r="F6193" s="8">
        <v>207197824</v>
      </c>
      <c r="G6193" s="8">
        <v>5115739136</v>
      </c>
      <c r="H6193" s="1">
        <v>5.2661997308489399</v>
      </c>
      <c r="I6193" s="8">
        <v>5569170944</v>
      </c>
      <c r="J6193" s="1">
        <v>-11.068352699279799</v>
      </c>
      <c r="K6193" s="8">
        <v>897082000</v>
      </c>
      <c r="L6193" s="9">
        <v>213</v>
      </c>
      <c r="M6193" s="7">
        <v>0.94543062535491751</v>
      </c>
      <c r="N6193" s="1">
        <v>2.0599999725818599</v>
      </c>
    </row>
    <row r="6194" spans="1:14" x14ac:dyDescent="0.25">
      <c r="A6194" s="3">
        <v>40268</v>
      </c>
      <c r="B6194" s="5" t="s">
        <v>153</v>
      </c>
      <c r="C6194" s="5" t="s">
        <v>8432</v>
      </c>
      <c r="D6194" s="5" t="s">
        <v>154</v>
      </c>
      <c r="E6194" s="1">
        <v>45.65</v>
      </c>
      <c r="F6194" s="8">
        <v>105906776</v>
      </c>
      <c r="G6194" s="8">
        <v>4896640512</v>
      </c>
      <c r="H6194" s="1">
        <v>56.7983039871174</v>
      </c>
      <c r="I6194" s="8">
        <v>11111651072</v>
      </c>
      <c r="J6194" s="1">
        <v>-31.228858947753899</v>
      </c>
      <c r="K6194" s="8">
        <v>894640016</v>
      </c>
      <c r="L6194" s="9">
        <v>214</v>
      </c>
      <c r="M6194" s="7">
        <v>0.94650085996460775</v>
      </c>
      <c r="N6194" s="1">
        <v>2.9099999666213998</v>
      </c>
    </row>
    <row r="6195" spans="1:14" x14ac:dyDescent="0.25">
      <c r="A6195" s="3">
        <v>40268</v>
      </c>
      <c r="B6195" s="5" t="s">
        <v>1216</v>
      </c>
      <c r="C6195" s="5" t="s">
        <v>8433</v>
      </c>
      <c r="D6195" s="5" t="s">
        <v>1215</v>
      </c>
      <c r="E6195" s="1">
        <v>31.36</v>
      </c>
      <c r="F6195" s="8">
        <v>301615008</v>
      </c>
      <c r="G6195" s="8">
        <v>9582140416</v>
      </c>
      <c r="H6195" s="1">
        <v>36.052067888704798</v>
      </c>
      <c r="I6195" s="8">
        <v>3845053952</v>
      </c>
      <c r="J6195" s="1">
        <v>3.4088680744171098</v>
      </c>
      <c r="K6195" s="8">
        <v>892806016</v>
      </c>
      <c r="L6195" s="9">
        <v>215</v>
      </c>
      <c r="M6195" s="7">
        <v>0.94756890060774268</v>
      </c>
      <c r="N6195" s="1">
        <v>2.5299999713897701</v>
      </c>
    </row>
    <row r="6196" spans="1:14" x14ac:dyDescent="0.25">
      <c r="A6196" s="3">
        <v>40268</v>
      </c>
      <c r="B6196" s="5" t="s">
        <v>1606</v>
      </c>
      <c r="C6196" s="5" t="s">
        <v>8434</v>
      </c>
      <c r="D6196" s="5" t="s">
        <v>1605</v>
      </c>
      <c r="E6196" s="1">
        <v>14.16</v>
      </c>
      <c r="F6196" s="8">
        <v>526493664</v>
      </c>
      <c r="G6196" s="8">
        <v>7428873728</v>
      </c>
      <c r="H6196" s="1">
        <v>-16.120151637569201</v>
      </c>
      <c r="I6196" s="8">
        <v>2975370048</v>
      </c>
      <c r="J6196" s="1">
        <v>11.7841539382935</v>
      </c>
      <c r="K6196" s="8">
        <v>873966000</v>
      </c>
      <c r="L6196" s="9">
        <v>216</v>
      </c>
      <c r="M6196" s="7">
        <v>0.94861440342917303</v>
      </c>
      <c r="N6196" s="1">
        <v>1.0799999833106999</v>
      </c>
    </row>
    <row r="6197" spans="1:14" x14ac:dyDescent="0.25">
      <c r="A6197" s="3">
        <v>40268</v>
      </c>
      <c r="B6197" s="5" t="s">
        <v>44</v>
      </c>
      <c r="C6197" s="5" t="s">
        <v>8435</v>
      </c>
      <c r="D6197" s="5" t="s">
        <v>45</v>
      </c>
      <c r="E6197" s="1">
        <v>24.62</v>
      </c>
      <c r="F6197" s="8">
        <v>323000000</v>
      </c>
      <c r="G6197" s="8">
        <v>8366921728</v>
      </c>
      <c r="H6197" s="1">
        <v>139.20890760525899</v>
      </c>
      <c r="I6197" s="8">
        <v>8632352000</v>
      </c>
      <c r="J6197" s="1">
        <v>-4.5449519157409703</v>
      </c>
      <c r="K6197" s="8">
        <v>867545024</v>
      </c>
      <c r="L6197" s="9">
        <v>217</v>
      </c>
      <c r="M6197" s="7">
        <v>0.94965222500382229</v>
      </c>
      <c r="N6197" s="1">
        <v>1.36658404581249</v>
      </c>
    </row>
    <row r="6198" spans="1:14" x14ac:dyDescent="0.25">
      <c r="A6198" s="3">
        <v>40268</v>
      </c>
      <c r="B6198" s="5" t="s">
        <v>1806</v>
      </c>
      <c r="C6198" s="5" t="s">
        <v>8436</v>
      </c>
      <c r="D6198" s="5" t="s">
        <v>1805</v>
      </c>
      <c r="E6198" s="1">
        <v>17.7</v>
      </c>
      <c r="F6198" s="8">
        <v>388000000</v>
      </c>
      <c r="G6198" s="8">
        <v>7514432512</v>
      </c>
      <c r="H6198" s="1">
        <v>-2.0475868186690902</v>
      </c>
      <c r="I6198" s="8">
        <v>10845999872</v>
      </c>
      <c r="J6198" s="1">
        <v>7.7060580253601101</v>
      </c>
      <c r="K6198" s="8">
        <v>867000000</v>
      </c>
      <c r="L6198" s="9">
        <v>218</v>
      </c>
      <c r="M6198" s="7">
        <v>0.95068939458041923</v>
      </c>
      <c r="N6198" s="1">
        <v>1.25</v>
      </c>
    </row>
    <row r="6199" spans="1:14" x14ac:dyDescent="0.25">
      <c r="A6199" s="3">
        <v>40268</v>
      </c>
      <c r="B6199" s="5" t="s">
        <v>1390</v>
      </c>
      <c r="C6199" s="5" t="s">
        <v>8437</v>
      </c>
      <c r="D6199" s="5" t="s">
        <v>1389</v>
      </c>
      <c r="E6199" s="1">
        <v>29.21</v>
      </c>
      <c r="F6199" s="8">
        <v>319000000</v>
      </c>
      <c r="G6199" s="8">
        <v>9206987776</v>
      </c>
      <c r="H6199" s="1">
        <v>19.583915852389399</v>
      </c>
      <c r="I6199" s="8">
        <v>8849099776</v>
      </c>
      <c r="J6199" s="1">
        <v>-10.938113212585399</v>
      </c>
      <c r="K6199" s="8">
        <v>863800000</v>
      </c>
      <c r="L6199" s="9">
        <v>219</v>
      </c>
      <c r="M6199" s="7">
        <v>0.95172273608014757</v>
      </c>
      <c r="N6199" s="1">
        <v>1.9699999690055801</v>
      </c>
    </row>
    <row r="6200" spans="1:14" x14ac:dyDescent="0.25">
      <c r="A6200" s="3">
        <v>40268</v>
      </c>
      <c r="B6200" s="5" t="s">
        <v>131</v>
      </c>
      <c r="C6200" s="5" t="s">
        <v>8438</v>
      </c>
      <c r="D6200" s="5" t="s">
        <v>132</v>
      </c>
      <c r="E6200" s="1">
        <v>16.68</v>
      </c>
      <c r="F6200" s="8">
        <v>212000000</v>
      </c>
      <c r="G6200" s="8">
        <v>3561690624</v>
      </c>
      <c r="H6200" s="1">
        <v>22.657800459136201</v>
      </c>
      <c r="I6200" s="8">
        <v>42211999744</v>
      </c>
      <c r="J6200" s="1">
        <v>1.1714489459991499</v>
      </c>
      <c r="K6200" s="8">
        <v>852000000</v>
      </c>
      <c r="L6200" s="9">
        <v>220</v>
      </c>
      <c r="M6200" s="7">
        <v>0.95274196154642277</v>
      </c>
      <c r="N6200" s="1">
        <v>0.43999996781349199</v>
      </c>
    </row>
    <row r="6201" spans="1:14" x14ac:dyDescent="0.25">
      <c r="A6201" s="3">
        <v>40268</v>
      </c>
      <c r="B6201" s="5" t="s">
        <v>1598</v>
      </c>
      <c r="C6201" s="5" t="s">
        <v>8439</v>
      </c>
      <c r="D6201" s="5" t="s">
        <v>1597</v>
      </c>
      <c r="E6201" s="1">
        <v>61.96</v>
      </c>
      <c r="F6201" s="8">
        <v>459291456</v>
      </c>
      <c r="G6201" s="8">
        <v>28728584192</v>
      </c>
      <c r="H6201" s="1">
        <v>-1.9309927426562199</v>
      </c>
      <c r="I6201" s="8">
        <v>2689892992</v>
      </c>
      <c r="J6201" s="1">
        <v>19.297306060791001</v>
      </c>
      <c r="K6201" s="8">
        <v>841525984</v>
      </c>
      <c r="L6201" s="9">
        <v>221</v>
      </c>
      <c r="M6201" s="7">
        <v>0.9537486572194569</v>
      </c>
      <c r="N6201" s="1">
        <v>1.68000000715256</v>
      </c>
    </row>
    <row r="6202" spans="1:14" x14ac:dyDescent="0.25">
      <c r="A6202" s="3">
        <v>40268</v>
      </c>
      <c r="B6202" s="5" t="s">
        <v>16</v>
      </c>
      <c r="C6202" s="5" t="s">
        <v>8440</v>
      </c>
      <c r="D6202" s="5" t="s">
        <v>17</v>
      </c>
      <c r="E6202" s="1">
        <v>17.8</v>
      </c>
      <c r="F6202" s="8">
        <v>329233824</v>
      </c>
      <c r="G6202" s="8">
        <v>5883407872</v>
      </c>
      <c r="H6202" s="1">
        <v>1.88247832152624</v>
      </c>
      <c r="I6202" s="8">
        <v>4003190976</v>
      </c>
      <c r="J6202" s="1">
        <v>3.7738831043243399</v>
      </c>
      <c r="K6202" s="8">
        <v>841480048</v>
      </c>
      <c r="L6202" s="9">
        <v>222</v>
      </c>
      <c r="M6202" s="7">
        <v>0.95475529794044767</v>
      </c>
      <c r="N6202" s="1">
        <v>1.4699999094009399</v>
      </c>
    </row>
    <row r="6203" spans="1:14" x14ac:dyDescent="0.25">
      <c r="A6203" s="3">
        <v>40268</v>
      </c>
      <c r="B6203" s="5" t="s">
        <v>1641</v>
      </c>
      <c r="C6203" s="5" t="s">
        <v>8441</v>
      </c>
      <c r="D6203" s="5" t="s">
        <v>1173</v>
      </c>
      <c r="E6203" s="1">
        <v>43.76</v>
      </c>
      <c r="F6203" s="8">
        <v>262004000</v>
      </c>
      <c r="G6203" s="8">
        <v>11570117632</v>
      </c>
      <c r="H6203" s="1">
        <v>81.426189050348398</v>
      </c>
      <c r="I6203" s="8">
        <v>7507987968</v>
      </c>
      <c r="J6203" s="1">
        <v>2.2613039016723602</v>
      </c>
      <c r="K6203" s="8">
        <v>841228016</v>
      </c>
      <c r="L6203" s="9">
        <v>223</v>
      </c>
      <c r="M6203" s="7">
        <v>0.95576163716210416</v>
      </c>
      <c r="N6203" s="1">
        <v>2.00999996066093</v>
      </c>
    </row>
    <row r="6204" spans="1:14" x14ac:dyDescent="0.25">
      <c r="A6204" s="3">
        <v>40268</v>
      </c>
      <c r="B6204" s="5" t="s">
        <v>1178</v>
      </c>
      <c r="C6204" s="5" t="s">
        <v>8442</v>
      </c>
      <c r="D6204" s="5" t="s">
        <v>37</v>
      </c>
      <c r="E6204" s="1">
        <v>40.85</v>
      </c>
      <c r="F6204" s="8">
        <v>217700000</v>
      </c>
      <c r="G6204" s="8">
        <v>9017331712</v>
      </c>
      <c r="H6204" s="1">
        <v>168.26808766538699</v>
      </c>
      <c r="I6204" s="8">
        <v>8627000064</v>
      </c>
      <c r="J6204" s="1">
        <v>0.62988501787185702</v>
      </c>
      <c r="K6204" s="8">
        <v>834000000</v>
      </c>
      <c r="L6204" s="9">
        <v>224</v>
      </c>
      <c r="M6204" s="7">
        <v>0.95675932969599331</v>
      </c>
      <c r="N6204" s="1">
        <v>2.0400000214576699</v>
      </c>
    </row>
    <row r="6205" spans="1:14" x14ac:dyDescent="0.25">
      <c r="A6205" s="3">
        <v>40268</v>
      </c>
      <c r="B6205" s="5" t="s">
        <v>1340</v>
      </c>
      <c r="C6205" s="5" t="s">
        <v>8443</v>
      </c>
      <c r="D6205" s="5" t="s">
        <v>1339</v>
      </c>
      <c r="E6205" s="1">
        <v>62.59</v>
      </c>
      <c r="F6205" s="8">
        <v>157300000</v>
      </c>
      <c r="G6205" s="8">
        <v>9925222400</v>
      </c>
      <c r="H6205" s="1">
        <v>78.165198244104104</v>
      </c>
      <c r="I6205" s="8">
        <v>4439000000</v>
      </c>
      <c r="J6205" s="1">
        <v>-6.2696580886840803</v>
      </c>
      <c r="K6205" s="8">
        <v>825000000</v>
      </c>
      <c r="L6205" s="9">
        <v>225</v>
      </c>
      <c r="M6205" s="7">
        <v>0.95774625576368944</v>
      </c>
      <c r="N6205" s="1">
        <v>3.5699999332428001</v>
      </c>
    </row>
    <row r="6206" spans="1:14" x14ac:dyDescent="0.25">
      <c r="A6206" s="3">
        <v>40268</v>
      </c>
      <c r="B6206" s="5" t="s">
        <v>1460</v>
      </c>
      <c r="C6206" s="5" t="s">
        <v>8444</v>
      </c>
      <c r="D6206" s="5" t="s">
        <v>1459</v>
      </c>
      <c r="E6206" s="1">
        <v>75.7</v>
      </c>
      <c r="F6206" s="8">
        <v>181214160</v>
      </c>
      <c r="G6206" s="8">
        <v>13908190208</v>
      </c>
      <c r="H6206" s="1">
        <v>23.632787761959499</v>
      </c>
      <c r="I6206" s="8">
        <v>2750621056</v>
      </c>
      <c r="J6206" s="1">
        <v>1.85287094116211</v>
      </c>
      <c r="K6206" s="8">
        <v>801660016</v>
      </c>
      <c r="L6206" s="9">
        <v>226</v>
      </c>
      <c r="M6206" s="7">
        <v>0.95870526081486529</v>
      </c>
      <c r="N6206" s="1">
        <v>0.35492416116980502</v>
      </c>
    </row>
    <row r="6207" spans="1:14" x14ac:dyDescent="0.25">
      <c r="A6207" s="3">
        <v>40268</v>
      </c>
      <c r="B6207" s="5" t="s">
        <v>1184</v>
      </c>
      <c r="C6207" s="5" t="s">
        <v>8445</v>
      </c>
      <c r="D6207" s="5" t="s">
        <v>1183</v>
      </c>
      <c r="E6207" s="1">
        <v>15.8</v>
      </c>
      <c r="F6207" s="8">
        <v>276638016</v>
      </c>
      <c r="G6207" s="8">
        <v>4425937408</v>
      </c>
      <c r="H6207" s="1">
        <v>30.8853966982674</v>
      </c>
      <c r="I6207" s="8">
        <v>6298899968</v>
      </c>
      <c r="J6207" s="1">
        <v>-25.110935211181602</v>
      </c>
      <c r="K6207" s="8">
        <v>799300000</v>
      </c>
      <c r="L6207" s="9">
        <v>227</v>
      </c>
      <c r="M6207" s="7">
        <v>0.95966144264021014</v>
      </c>
      <c r="N6207" s="1">
        <v>0.79000001400709197</v>
      </c>
    </row>
    <row r="6208" spans="1:14" x14ac:dyDescent="0.25">
      <c r="A6208" s="3">
        <v>40268</v>
      </c>
      <c r="B6208" s="5" t="s">
        <v>1640</v>
      </c>
      <c r="C6208" s="5" t="s">
        <v>8446</v>
      </c>
      <c r="D6208" s="5" t="s">
        <v>1291</v>
      </c>
      <c r="E6208" s="1">
        <v>24.27</v>
      </c>
      <c r="F6208" s="8">
        <v>746499968</v>
      </c>
      <c r="G6208" s="8">
        <v>18257903616</v>
      </c>
      <c r="H6208" s="1">
        <v>107.969154233897</v>
      </c>
      <c r="I6208" s="8">
        <v>9882099968</v>
      </c>
      <c r="J6208" s="1">
        <v>-5.8595781326293901</v>
      </c>
      <c r="K6208" s="8">
        <v>796900000</v>
      </c>
      <c r="L6208" s="9">
        <v>228</v>
      </c>
      <c r="M6208" s="7">
        <v>0.96061475340790348</v>
      </c>
      <c r="N6208" s="1">
        <v>0.74999999813735496</v>
      </c>
    </row>
    <row r="6209" spans="1:14" x14ac:dyDescent="0.25">
      <c r="A6209" s="3">
        <v>40268</v>
      </c>
      <c r="B6209" s="5" t="s">
        <v>1650</v>
      </c>
      <c r="C6209" s="5" t="s">
        <v>8447</v>
      </c>
      <c r="D6209" s="5" t="s">
        <v>1649</v>
      </c>
      <c r="E6209" s="1">
        <v>42.61</v>
      </c>
      <c r="F6209" s="8"/>
      <c r="G6209" s="8">
        <v>17226201088</v>
      </c>
      <c r="H6209" s="1">
        <v>37.362991558844897</v>
      </c>
      <c r="I6209" s="8"/>
      <c r="J6209" s="1"/>
      <c r="K6209" s="8">
        <v>784400000</v>
      </c>
      <c r="L6209" s="9">
        <v>229</v>
      </c>
      <c r="M6209" s="7">
        <v>0.96155311075032868</v>
      </c>
      <c r="N6209" s="1"/>
    </row>
    <row r="6210" spans="1:14" x14ac:dyDescent="0.25">
      <c r="A6210" s="3">
        <v>40268</v>
      </c>
      <c r="B6210" s="5" t="s">
        <v>1683</v>
      </c>
      <c r="C6210" s="5" t="s">
        <v>8448</v>
      </c>
      <c r="D6210" s="5" t="s">
        <v>1682</v>
      </c>
      <c r="E6210" s="1">
        <v>34.380000000000003</v>
      </c>
      <c r="F6210" s="8">
        <v>116648712</v>
      </c>
      <c r="G6210" s="8">
        <v>4000125952</v>
      </c>
      <c r="H6210" s="1">
        <v>40.706446197433401</v>
      </c>
      <c r="I6210" s="8">
        <v>8700500864</v>
      </c>
      <c r="J6210" s="1">
        <v>1.1541719436645499</v>
      </c>
      <c r="K6210" s="8">
        <v>770275016</v>
      </c>
      <c r="L6210" s="9">
        <v>230</v>
      </c>
      <c r="M6210" s="7">
        <v>0.96247457074134124</v>
      </c>
      <c r="N6210" s="1">
        <v>3.6300000324845301</v>
      </c>
    </row>
    <row r="6211" spans="1:14" x14ac:dyDescent="0.25">
      <c r="A6211" s="3">
        <v>40268</v>
      </c>
      <c r="B6211" s="5" t="s">
        <v>1612</v>
      </c>
      <c r="C6211" s="5" t="s">
        <v>8449</v>
      </c>
      <c r="D6211" s="5" t="s">
        <v>219</v>
      </c>
      <c r="E6211" s="1">
        <v>13.59</v>
      </c>
      <c r="F6211" s="8">
        <v>795068160</v>
      </c>
      <c r="G6211" s="8">
        <v>10546577408</v>
      </c>
      <c r="H6211" s="1">
        <v>23.693667658279001</v>
      </c>
      <c r="I6211" s="8">
        <v>9450999936</v>
      </c>
      <c r="J6211" s="1">
        <v>10.474632263183601</v>
      </c>
      <c r="K6211" s="8">
        <v>768000000</v>
      </c>
      <c r="L6211" s="9">
        <v>231</v>
      </c>
      <c r="M6211" s="7">
        <v>0.96339330918981469</v>
      </c>
      <c r="N6211" s="1">
        <v>0.91000001877546299</v>
      </c>
    </row>
    <row r="6212" spans="1:14" x14ac:dyDescent="0.25">
      <c r="A6212" s="3">
        <v>40268</v>
      </c>
      <c r="B6212" s="5" t="s">
        <v>1779</v>
      </c>
      <c r="C6212" s="5" t="s">
        <v>8450</v>
      </c>
      <c r="D6212" s="5" t="s">
        <v>1778</v>
      </c>
      <c r="E6212" s="1">
        <v>60.26</v>
      </c>
      <c r="F6212" s="8">
        <v>119122192</v>
      </c>
      <c r="G6212" s="8">
        <v>7189048832</v>
      </c>
      <c r="H6212" s="1">
        <v>49.845504520180903</v>
      </c>
      <c r="I6212" s="8">
        <v>4604749952</v>
      </c>
      <c r="J6212" s="1">
        <v>48.842353820800803</v>
      </c>
      <c r="K6212" s="8">
        <v>766612992</v>
      </c>
      <c r="L6212" s="9">
        <v>232</v>
      </c>
      <c r="M6212" s="7">
        <v>0.96431038839665018</v>
      </c>
      <c r="N6212" s="1">
        <v>3.9499999284744298</v>
      </c>
    </row>
    <row r="6213" spans="1:14" x14ac:dyDescent="0.25">
      <c r="A6213" s="3">
        <v>40268</v>
      </c>
      <c r="B6213" s="5" t="s">
        <v>117</v>
      </c>
      <c r="C6213" s="5" t="s">
        <v>8451</v>
      </c>
      <c r="D6213" s="5" t="s">
        <v>118</v>
      </c>
      <c r="E6213" s="1">
        <v>42.81</v>
      </c>
      <c r="F6213" s="8">
        <v>227998272</v>
      </c>
      <c r="G6213" s="8">
        <v>9444785152</v>
      </c>
      <c r="H6213" s="1">
        <v>22.734393925391799</v>
      </c>
      <c r="I6213" s="8">
        <v>5298667904</v>
      </c>
      <c r="J6213" s="1">
        <v>3.2321739196777299</v>
      </c>
      <c r="K6213" s="8">
        <v>761590000</v>
      </c>
      <c r="L6213" s="9">
        <v>233</v>
      </c>
      <c r="M6213" s="7">
        <v>0.96522145872864606</v>
      </c>
      <c r="N6213" s="1">
        <v>1.96000000834465</v>
      </c>
    </row>
    <row r="6214" spans="1:14" x14ac:dyDescent="0.25">
      <c r="A6214" s="3">
        <v>40268</v>
      </c>
      <c r="B6214" s="5" t="s">
        <v>1081</v>
      </c>
      <c r="C6214" s="5" t="s">
        <v>8452</v>
      </c>
      <c r="D6214" s="5" t="s">
        <v>120</v>
      </c>
      <c r="E6214" s="1">
        <v>42.06</v>
      </c>
      <c r="F6214" s="8">
        <v>185400000</v>
      </c>
      <c r="G6214" s="8">
        <v>7803947008</v>
      </c>
      <c r="H6214" s="1">
        <v>3.9277490534286801</v>
      </c>
      <c r="I6214" s="8">
        <v>3032399936</v>
      </c>
      <c r="J6214" s="1">
        <v>-36.484928131103501</v>
      </c>
      <c r="K6214" s="8">
        <v>754000000</v>
      </c>
      <c r="L6214" s="9">
        <v>234</v>
      </c>
      <c r="M6214" s="7">
        <v>0.96612344934081917</v>
      </c>
      <c r="N6214" s="1">
        <v>3.90999999642372</v>
      </c>
    </row>
    <row r="6215" spans="1:14" x14ac:dyDescent="0.25">
      <c r="A6215" s="3">
        <v>40268</v>
      </c>
      <c r="B6215" s="5" t="s">
        <v>1712</v>
      </c>
      <c r="C6215" s="5" t="s">
        <v>8453</v>
      </c>
      <c r="D6215" s="5" t="s">
        <v>1711</v>
      </c>
      <c r="E6215" s="1">
        <v>27.64</v>
      </c>
      <c r="F6215" s="8">
        <v>175620032</v>
      </c>
      <c r="G6215" s="8">
        <v>4889536000</v>
      </c>
      <c r="H6215" s="1">
        <v>35.561439847541401</v>
      </c>
      <c r="I6215" s="8">
        <v>5439430016</v>
      </c>
      <c r="J6215" s="1">
        <v>-6.2183408737182599</v>
      </c>
      <c r="K6215" s="8">
        <v>751374992</v>
      </c>
      <c r="L6215" s="9">
        <v>235</v>
      </c>
      <c r="M6215" s="7">
        <v>0.9670222997241158</v>
      </c>
      <c r="N6215" s="1">
        <v>1.9200000166893001</v>
      </c>
    </row>
    <row r="6216" spans="1:14" x14ac:dyDescent="0.25">
      <c r="A6216" s="3">
        <v>40268</v>
      </c>
      <c r="B6216" s="5" t="s">
        <v>325</v>
      </c>
      <c r="C6216" s="5" t="s">
        <v>8454</v>
      </c>
      <c r="D6216" s="5" t="s">
        <v>326</v>
      </c>
      <c r="E6216" s="1">
        <v>21.23</v>
      </c>
      <c r="F6216" s="8">
        <v>272300000</v>
      </c>
      <c r="G6216" s="8">
        <v>5877708800</v>
      </c>
      <c r="H6216" s="1">
        <v>28.473065130402599</v>
      </c>
      <c r="I6216" s="8">
        <v>10500000000</v>
      </c>
      <c r="J6216" s="1">
        <v>-25.053533554077099</v>
      </c>
      <c r="K6216" s="8">
        <v>738000000</v>
      </c>
      <c r="L6216" s="9">
        <v>236</v>
      </c>
      <c r="M6216" s="7">
        <v>0.96790514995194576</v>
      </c>
      <c r="N6216" s="1">
        <v>-9.2134004458785099E-2</v>
      </c>
    </row>
    <row r="6217" spans="1:14" x14ac:dyDescent="0.25">
      <c r="A6217" s="3">
        <v>40268</v>
      </c>
      <c r="B6217" s="5" t="s">
        <v>59</v>
      </c>
      <c r="C6217" s="5" t="s">
        <v>8455</v>
      </c>
      <c r="D6217" s="5" t="s">
        <v>60</v>
      </c>
      <c r="E6217" s="1">
        <v>80.150000000000006</v>
      </c>
      <c r="F6217" s="8">
        <v>110285136</v>
      </c>
      <c r="G6217" s="8">
        <v>8840524800</v>
      </c>
      <c r="H6217" s="1">
        <v>55.406084381456402</v>
      </c>
      <c r="I6217" s="8">
        <v>7220286000</v>
      </c>
      <c r="J6217" s="1">
        <v>-5.5257902145385698</v>
      </c>
      <c r="K6217" s="8">
        <v>736817000</v>
      </c>
      <c r="L6217" s="9">
        <v>237</v>
      </c>
      <c r="M6217" s="7">
        <v>0.96878658498760828</v>
      </c>
      <c r="N6217" s="1"/>
    </row>
    <row r="6218" spans="1:14" x14ac:dyDescent="0.25">
      <c r="A6218" s="3">
        <v>40268</v>
      </c>
      <c r="B6218" s="5" t="s">
        <v>143</v>
      </c>
      <c r="C6218" s="5" t="s">
        <v>8456</v>
      </c>
      <c r="D6218" s="5" t="s">
        <v>144</v>
      </c>
      <c r="E6218" s="1">
        <v>46.84</v>
      </c>
      <c r="F6218" s="8">
        <v>312000000</v>
      </c>
      <c r="G6218" s="8">
        <v>14332012544</v>
      </c>
      <c r="H6218" s="1">
        <v>38.277921524500101</v>
      </c>
      <c r="I6218" s="8">
        <v>9664000000</v>
      </c>
      <c r="J6218" s="1">
        <v>-18.543493270873999</v>
      </c>
      <c r="K6218" s="8">
        <v>732000000</v>
      </c>
      <c r="L6218" s="9">
        <v>238</v>
      </c>
      <c r="M6218" s="7">
        <v>0.96966225757130953</v>
      </c>
      <c r="N6218" s="1">
        <v>1.3600000143051101</v>
      </c>
    </row>
    <row r="6219" spans="1:14" x14ac:dyDescent="0.25">
      <c r="A6219" s="3">
        <v>40268</v>
      </c>
      <c r="B6219" s="5" t="s">
        <v>1838</v>
      </c>
      <c r="C6219" s="5" t="s">
        <v>8457</v>
      </c>
      <c r="D6219" s="5" t="s">
        <v>72</v>
      </c>
      <c r="E6219" s="1">
        <v>22.74</v>
      </c>
      <c r="F6219" s="8">
        <v>361900000</v>
      </c>
      <c r="G6219" s="8">
        <v>8407768576</v>
      </c>
      <c r="H6219" s="1">
        <v>66.470775585421706</v>
      </c>
      <c r="I6219" s="8">
        <v>5430817984</v>
      </c>
      <c r="J6219" s="1">
        <v>-8.2317647933959996</v>
      </c>
      <c r="K6219" s="8">
        <v>731158016</v>
      </c>
      <c r="L6219" s="9">
        <v>239</v>
      </c>
      <c r="M6219" s="7">
        <v>0.97053692291142513</v>
      </c>
      <c r="N6219" s="1">
        <v>1.4680740050971499</v>
      </c>
    </row>
    <row r="6220" spans="1:14" x14ac:dyDescent="0.25">
      <c r="A6220" s="3">
        <v>40268</v>
      </c>
      <c r="B6220" s="5" t="s">
        <v>1689</v>
      </c>
      <c r="C6220" s="5" t="s">
        <v>8458</v>
      </c>
      <c r="D6220" s="5" t="s">
        <v>1688</v>
      </c>
      <c r="E6220" s="1">
        <v>42.86</v>
      </c>
      <c r="F6220" s="8">
        <v>244657712</v>
      </c>
      <c r="G6220" s="8">
        <v>10450524160</v>
      </c>
      <c r="H6220" s="1">
        <v>69.206477455372493</v>
      </c>
      <c r="I6220" s="8">
        <v>5223251968</v>
      </c>
      <c r="J6220" s="1">
        <v>-10.696617126464799</v>
      </c>
      <c r="K6220" s="8">
        <v>729309008</v>
      </c>
      <c r="L6220" s="9">
        <v>240</v>
      </c>
      <c r="M6220" s="7">
        <v>0.97140937633130486</v>
      </c>
      <c r="N6220" s="1">
        <v>2.1599999368190801</v>
      </c>
    </row>
    <row r="6221" spans="1:14" x14ac:dyDescent="0.25">
      <c r="A6221" s="3">
        <v>40268</v>
      </c>
      <c r="B6221" s="5" t="s">
        <v>1462</v>
      </c>
      <c r="C6221" s="5" t="s">
        <v>8459</v>
      </c>
      <c r="D6221" s="5" t="s">
        <v>1461</v>
      </c>
      <c r="E6221" s="1">
        <v>91.99</v>
      </c>
      <c r="F6221" s="8">
        <v>168405536</v>
      </c>
      <c r="G6221" s="8">
        <v>15799730176</v>
      </c>
      <c r="H6221" s="1">
        <v>27.955958483789399</v>
      </c>
      <c r="I6221" s="8">
        <v>1628060992</v>
      </c>
      <c r="J6221" s="1">
        <v>-5.5634360313415501</v>
      </c>
      <c r="K6221" s="8">
        <v>728786000</v>
      </c>
      <c r="L6221" s="9">
        <v>241</v>
      </c>
      <c r="M6221" s="7">
        <v>0.97228120409030117</v>
      </c>
      <c r="N6221" s="1">
        <v>3.4799999594688402</v>
      </c>
    </row>
    <row r="6222" spans="1:14" x14ac:dyDescent="0.25">
      <c r="A6222" s="3">
        <v>40268</v>
      </c>
      <c r="B6222" s="5" t="s">
        <v>1835</v>
      </c>
      <c r="C6222" s="5" t="s">
        <v>8460</v>
      </c>
      <c r="D6222" s="5" t="s">
        <v>1834</v>
      </c>
      <c r="E6222" s="1">
        <v>53.47</v>
      </c>
      <c r="F6222" s="8">
        <v>122929000</v>
      </c>
      <c r="G6222" s="8">
        <v>6528393216</v>
      </c>
      <c r="H6222" s="1">
        <v>81.546554167047404</v>
      </c>
      <c r="I6222" s="8">
        <v>7184212992</v>
      </c>
      <c r="J6222" s="1">
        <v>10.7625513076782</v>
      </c>
      <c r="K6222" s="8">
        <v>726122000</v>
      </c>
      <c r="L6222" s="9">
        <v>242</v>
      </c>
      <c r="M6222" s="7">
        <v>0.97314984497530432</v>
      </c>
      <c r="N6222" s="1">
        <v>3.60999995470047</v>
      </c>
    </row>
    <row r="6223" spans="1:14" x14ac:dyDescent="0.25">
      <c r="A6223" s="3">
        <v>40268</v>
      </c>
      <c r="B6223" s="5" t="s">
        <v>1575</v>
      </c>
      <c r="C6223" s="5" t="s">
        <v>8461</v>
      </c>
      <c r="D6223" s="5" t="s">
        <v>1061</v>
      </c>
      <c r="E6223" s="1">
        <v>30.7</v>
      </c>
      <c r="F6223" s="8">
        <v>361420992</v>
      </c>
      <c r="G6223" s="8">
        <v>11225736192</v>
      </c>
      <c r="H6223" s="1">
        <v>16.596994491114199</v>
      </c>
      <c r="I6223" s="8">
        <v>2000542016</v>
      </c>
      <c r="J6223" s="1">
        <v>0.79542297124862704</v>
      </c>
      <c r="K6223" s="8">
        <v>725494992</v>
      </c>
      <c r="L6223" s="9">
        <v>243</v>
      </c>
      <c r="M6223" s="7">
        <v>0.97401773578692585</v>
      </c>
      <c r="N6223" s="1">
        <v>1.31999999284744</v>
      </c>
    </row>
    <row r="6224" spans="1:14" x14ac:dyDescent="0.25">
      <c r="A6224" s="3">
        <v>40268</v>
      </c>
      <c r="B6224" s="5" t="s">
        <v>28</v>
      </c>
      <c r="C6224" s="5" t="s">
        <v>8462</v>
      </c>
      <c r="D6224" s="5" t="s">
        <v>29</v>
      </c>
      <c r="E6224" s="1">
        <v>16.52</v>
      </c>
      <c r="F6224" s="8">
        <v>237156656</v>
      </c>
      <c r="G6224" s="8">
        <v>4013656320</v>
      </c>
      <c r="H6224" s="1">
        <v>51.146239348090901</v>
      </c>
      <c r="I6224" s="8">
        <v>5612993024</v>
      </c>
      <c r="J6224" s="1">
        <v>-17.061416625976602</v>
      </c>
      <c r="K6224" s="8">
        <v>725182992</v>
      </c>
      <c r="L6224" s="9">
        <v>244</v>
      </c>
      <c r="M6224" s="7">
        <v>0.97488525336105269</v>
      </c>
      <c r="N6224" s="1">
        <v>1.5200000107288401</v>
      </c>
    </row>
    <row r="6225" spans="1:14" x14ac:dyDescent="0.25">
      <c r="A6225" s="3">
        <v>40268</v>
      </c>
      <c r="B6225" s="5" t="s">
        <v>230</v>
      </c>
      <c r="C6225" s="5" t="s">
        <v>8463</v>
      </c>
      <c r="D6225" s="5" t="s">
        <v>231</v>
      </c>
      <c r="E6225" s="1">
        <v>86.62</v>
      </c>
      <c r="F6225" s="8">
        <v>95917096</v>
      </c>
      <c r="G6225" s="8">
        <v>8309501952</v>
      </c>
      <c r="H6225" s="1">
        <v>0.82477079561511502</v>
      </c>
      <c r="I6225" s="8">
        <v>2534899968</v>
      </c>
      <c r="J6225" s="1">
        <v>3.37669801712036</v>
      </c>
      <c r="K6225" s="8">
        <v>713800000</v>
      </c>
      <c r="L6225" s="9">
        <v>245</v>
      </c>
      <c r="M6225" s="7">
        <v>0.97573915375756359</v>
      </c>
      <c r="N6225" s="1">
        <v>4.6600000858306903</v>
      </c>
    </row>
    <row r="6226" spans="1:14" x14ac:dyDescent="0.25">
      <c r="A6226" s="3">
        <v>40268</v>
      </c>
      <c r="B6226" s="5" t="s">
        <v>87</v>
      </c>
      <c r="C6226" s="5" t="s">
        <v>8464</v>
      </c>
      <c r="D6226" s="5" t="s">
        <v>88</v>
      </c>
      <c r="E6226" s="1">
        <v>59.45</v>
      </c>
      <c r="F6226" s="8">
        <v>146884000</v>
      </c>
      <c r="G6226" s="8">
        <v>8877797376</v>
      </c>
      <c r="H6226" s="1">
        <v>31.5472645790177</v>
      </c>
      <c r="I6226" s="8">
        <v>2444000000</v>
      </c>
      <c r="J6226" s="1">
        <v>-3.9116959571838401</v>
      </c>
      <c r="K6226" s="8">
        <v>713000000</v>
      </c>
      <c r="L6226" s="9">
        <v>246</v>
      </c>
      <c r="M6226" s="7">
        <v>0.97659209713485728</v>
      </c>
      <c r="N6226" s="1">
        <v>3.0600000023841898</v>
      </c>
    </row>
    <row r="6227" spans="1:14" x14ac:dyDescent="0.25">
      <c r="A6227" s="3">
        <v>40268</v>
      </c>
      <c r="B6227" s="5" t="s">
        <v>1632</v>
      </c>
      <c r="C6227" s="5" t="s">
        <v>8465</v>
      </c>
      <c r="D6227" s="5" t="s">
        <v>1455</v>
      </c>
      <c r="E6227" s="1">
        <v>108.43</v>
      </c>
      <c r="F6227" s="8">
        <v>115000000</v>
      </c>
      <c r="G6227" s="8">
        <v>12553663488</v>
      </c>
      <c r="H6227" s="1">
        <v>97.396686151044804</v>
      </c>
      <c r="I6227" s="8">
        <v>44042999808</v>
      </c>
      <c r="J6227" s="1">
        <v>-5.8306608200073198</v>
      </c>
      <c r="K6227" s="8">
        <v>713000000</v>
      </c>
      <c r="L6227" s="9">
        <v>247</v>
      </c>
      <c r="M6227" s="7">
        <v>0.97744504051215098</v>
      </c>
      <c r="N6227" s="1">
        <v>2.0799999535083802</v>
      </c>
    </row>
    <row r="6228" spans="1:14" x14ac:dyDescent="0.25">
      <c r="A6228" s="3">
        <v>40268</v>
      </c>
      <c r="B6228" s="5" t="s">
        <v>1623</v>
      </c>
      <c r="C6228" s="5" t="s">
        <v>8466</v>
      </c>
      <c r="D6228" s="5" t="s">
        <v>1622</v>
      </c>
      <c r="E6228" s="1">
        <v>42.66</v>
      </c>
      <c r="F6228" s="8">
        <v>181086272</v>
      </c>
      <c r="G6228" s="8">
        <v>9298297856</v>
      </c>
      <c r="H6228" s="1">
        <v>37.166949930420301</v>
      </c>
      <c r="I6228" s="8">
        <v>4508688896</v>
      </c>
      <c r="J6228" s="1">
        <v>0.49898499250411998</v>
      </c>
      <c r="K6228" s="8">
        <v>706578008</v>
      </c>
      <c r="L6228" s="9">
        <v>248</v>
      </c>
      <c r="M6228" s="7">
        <v>0.97829030142724915</v>
      </c>
      <c r="N6228" s="1">
        <v>2.98000004887581</v>
      </c>
    </row>
    <row r="6229" spans="1:14" x14ac:dyDescent="0.25">
      <c r="A6229" s="3">
        <v>40268</v>
      </c>
      <c r="B6229" s="5" t="s">
        <v>1609</v>
      </c>
      <c r="C6229" s="5" t="s">
        <v>8467</v>
      </c>
      <c r="D6229" s="5" t="s">
        <v>1162</v>
      </c>
      <c r="E6229" s="1">
        <v>54.93</v>
      </c>
      <c r="F6229" s="8">
        <v>258534000</v>
      </c>
      <c r="G6229" s="8">
        <v>14299009024</v>
      </c>
      <c r="H6229" s="1">
        <v>50.229894632017903</v>
      </c>
      <c r="I6229" s="8">
        <v>1871900000</v>
      </c>
      <c r="J6229" s="1">
        <v>-9.5263414382934606</v>
      </c>
      <c r="K6229" s="8">
        <v>701600000</v>
      </c>
      <c r="L6229" s="9">
        <v>249</v>
      </c>
      <c r="M6229" s="7">
        <v>0.97912960728069831</v>
      </c>
      <c r="N6229" s="1">
        <v>1.6899999380111701</v>
      </c>
    </row>
    <row r="6230" spans="1:14" x14ac:dyDescent="0.25">
      <c r="A6230" s="3">
        <v>40268</v>
      </c>
      <c r="B6230" s="5" t="s">
        <v>1710</v>
      </c>
      <c r="C6230" s="5" t="s">
        <v>8468</v>
      </c>
      <c r="D6230" s="5" t="s">
        <v>1709</v>
      </c>
      <c r="E6230" s="1">
        <v>37.590000000000003</v>
      </c>
      <c r="F6230" s="8">
        <v>123000000</v>
      </c>
      <c r="G6230" s="8">
        <v>4696245248</v>
      </c>
      <c r="H6230" s="1">
        <v>20.813077246372</v>
      </c>
      <c r="I6230" s="8">
        <v>4236000064</v>
      </c>
      <c r="J6230" s="1">
        <v>-20.342170715331999</v>
      </c>
      <c r="K6230" s="8">
        <v>699000000</v>
      </c>
      <c r="L6230" s="9">
        <v>250</v>
      </c>
      <c r="M6230" s="7">
        <v>0.97996580282169166</v>
      </c>
      <c r="N6230" s="1">
        <v>2.84999996423721</v>
      </c>
    </row>
    <row r="6231" spans="1:14" x14ac:dyDescent="0.25">
      <c r="A6231" s="3">
        <v>40268</v>
      </c>
      <c r="B6231" s="5" t="s">
        <v>427</v>
      </c>
      <c r="C6231" s="5" t="s">
        <v>8469</v>
      </c>
      <c r="D6231" s="5" t="s">
        <v>428</v>
      </c>
      <c r="E6231" s="1">
        <v>65.400000000000006</v>
      </c>
      <c r="F6231" s="8">
        <v>165667664</v>
      </c>
      <c r="G6231" s="8">
        <v>10954882048</v>
      </c>
      <c r="H6231" s="1">
        <v>44.954707725597103</v>
      </c>
      <c r="I6231" s="8">
        <v>12239000064</v>
      </c>
      <c r="J6231" s="1">
        <v>-22.777462005615199</v>
      </c>
      <c r="K6231" s="8">
        <v>697000000</v>
      </c>
      <c r="L6231" s="9">
        <v>251</v>
      </c>
      <c r="M6231" s="7">
        <v>0.98079960581464221</v>
      </c>
      <c r="N6231" s="1">
        <v>2.0299999713897701</v>
      </c>
    </row>
    <row r="6232" spans="1:14" x14ac:dyDescent="0.25">
      <c r="A6232" s="3">
        <v>40268</v>
      </c>
      <c r="B6232" s="5" t="s">
        <v>1099</v>
      </c>
      <c r="C6232" s="5" t="s">
        <v>8470</v>
      </c>
      <c r="D6232" s="5" t="s">
        <v>1098</v>
      </c>
      <c r="E6232" s="1">
        <v>15.46</v>
      </c>
      <c r="F6232" s="8">
        <v>227900000</v>
      </c>
      <c r="G6232" s="8">
        <v>3568371456</v>
      </c>
      <c r="H6232" s="1">
        <v>55.421831020619301</v>
      </c>
      <c r="I6232" s="8">
        <v>6220999936</v>
      </c>
      <c r="J6232" s="1">
        <v>-8.8438367843627894</v>
      </c>
      <c r="K6232" s="8">
        <v>695000000</v>
      </c>
      <c r="L6232" s="9">
        <v>252</v>
      </c>
      <c r="M6232" s="7">
        <v>0.98163101625954985</v>
      </c>
      <c r="N6232" s="1">
        <v>0.98000001721084096</v>
      </c>
    </row>
    <row r="6233" spans="1:14" x14ac:dyDescent="0.25">
      <c r="A6233" s="3">
        <v>40268</v>
      </c>
      <c r="B6233" s="5" t="s">
        <v>1644</v>
      </c>
      <c r="C6233" s="5" t="s">
        <v>8471</v>
      </c>
      <c r="D6233" s="5" t="s">
        <v>1643</v>
      </c>
      <c r="E6233" s="1">
        <v>17.149999999999999</v>
      </c>
      <c r="F6233" s="8">
        <v>222269888</v>
      </c>
      <c r="G6233" s="8">
        <v>3822873856</v>
      </c>
      <c r="H6233" s="1">
        <v>9.3000487572256105</v>
      </c>
      <c r="I6233" s="8">
        <v>9259000064</v>
      </c>
      <c r="J6233" s="1">
        <v>-13.4672899246216</v>
      </c>
      <c r="K6233" s="8">
        <v>695000000</v>
      </c>
      <c r="L6233" s="9">
        <v>253</v>
      </c>
      <c r="M6233" s="7">
        <v>0.98246242670445749</v>
      </c>
      <c r="N6233" s="1">
        <v>1.06000000238419</v>
      </c>
    </row>
    <row r="6234" spans="1:14" x14ac:dyDescent="0.25">
      <c r="A6234" s="3">
        <v>40268</v>
      </c>
      <c r="B6234" s="5" t="s">
        <v>61</v>
      </c>
      <c r="C6234" s="5" t="s">
        <v>8472</v>
      </c>
      <c r="D6234" s="5" t="s">
        <v>62</v>
      </c>
      <c r="E6234" s="1">
        <v>87.25</v>
      </c>
      <c r="F6234" s="8">
        <v>75000000</v>
      </c>
      <c r="G6234" s="8">
        <v>6657671680</v>
      </c>
      <c r="H6234" s="1">
        <v>97.596161986931307</v>
      </c>
      <c r="I6234" s="8">
        <v>17098999808</v>
      </c>
      <c r="J6234" s="1">
        <v>-9.5625963211059606</v>
      </c>
      <c r="K6234" s="8">
        <v>688000000</v>
      </c>
      <c r="L6234" s="9">
        <v>254</v>
      </c>
      <c r="M6234" s="7">
        <v>0.98328546323121491</v>
      </c>
      <c r="N6234" s="1">
        <v>4.3999999165535</v>
      </c>
    </row>
    <row r="6235" spans="1:14" x14ac:dyDescent="0.25">
      <c r="A6235" s="3">
        <v>40268</v>
      </c>
      <c r="B6235" s="5" t="s">
        <v>1074</v>
      </c>
      <c r="C6235" s="5" t="s">
        <v>8473</v>
      </c>
      <c r="D6235" s="5" t="s">
        <v>1073</v>
      </c>
      <c r="E6235" s="1">
        <v>29.75</v>
      </c>
      <c r="F6235" s="8">
        <v>236857440</v>
      </c>
      <c r="G6235" s="8">
        <v>7161486848</v>
      </c>
      <c r="H6235" s="1">
        <v>31.803487202125201</v>
      </c>
      <c r="I6235" s="8">
        <v>1797200000</v>
      </c>
      <c r="J6235" s="1">
        <v>2.3812239170074498</v>
      </c>
      <c r="K6235" s="8">
        <v>687500000</v>
      </c>
      <c r="L6235" s="9">
        <v>255</v>
      </c>
      <c r="M6235" s="7">
        <v>0.98410790162096162</v>
      </c>
      <c r="N6235" s="1">
        <v>1.7000000178813901</v>
      </c>
    </row>
    <row r="6236" spans="1:14" x14ac:dyDescent="0.25">
      <c r="A6236" s="3">
        <v>40268</v>
      </c>
      <c r="B6236" s="5" t="s">
        <v>1571</v>
      </c>
      <c r="C6236" s="5" t="s">
        <v>8474</v>
      </c>
      <c r="D6236" s="5" t="s">
        <v>1254</v>
      </c>
      <c r="E6236" s="1">
        <v>34.340000000000003</v>
      </c>
      <c r="F6236" s="8">
        <v>312232992</v>
      </c>
      <c r="G6236" s="8">
        <v>10786249728</v>
      </c>
      <c r="H6236" s="1">
        <v>35.545024125098003</v>
      </c>
      <c r="I6236" s="8">
        <v>3182537000</v>
      </c>
      <c r="J6236" s="1"/>
      <c r="K6236" s="8">
        <v>682060000</v>
      </c>
      <c r="L6236" s="9">
        <v>256</v>
      </c>
      <c r="M6236" s="7">
        <v>0.98492383228003166</v>
      </c>
      <c r="N6236" s="1"/>
    </row>
    <row r="6237" spans="1:14" x14ac:dyDescent="0.25">
      <c r="A6237" s="3">
        <v>40268</v>
      </c>
      <c r="B6237" s="5" t="s">
        <v>277</v>
      </c>
      <c r="C6237" s="5" t="s">
        <v>8475</v>
      </c>
      <c r="D6237" s="5" t="s">
        <v>278</v>
      </c>
      <c r="E6237" s="1">
        <v>61.95</v>
      </c>
      <c r="F6237" s="8">
        <v>198300000</v>
      </c>
      <c r="G6237" s="8">
        <v>12489906176</v>
      </c>
      <c r="H6237" s="1">
        <v>138.74448127007599</v>
      </c>
      <c r="I6237" s="8">
        <v>10800000000</v>
      </c>
      <c r="J6237" s="1">
        <v>-24.6966953277588</v>
      </c>
      <c r="K6237" s="8">
        <v>682000000</v>
      </c>
      <c r="L6237" s="9">
        <v>257</v>
      </c>
      <c r="M6237" s="7">
        <v>0.98573969116266047</v>
      </c>
      <c r="N6237" s="1">
        <v>2.1600000038743001</v>
      </c>
    </row>
    <row r="6238" spans="1:14" x14ac:dyDescent="0.25">
      <c r="A6238" s="3">
        <v>40268</v>
      </c>
      <c r="B6238" s="5" t="s">
        <v>415</v>
      </c>
      <c r="C6238" s="5" t="s">
        <v>8476</v>
      </c>
      <c r="D6238" s="5" t="s">
        <v>416</v>
      </c>
      <c r="E6238" s="1">
        <v>43.95</v>
      </c>
      <c r="F6238" s="8">
        <v>236600000</v>
      </c>
      <c r="G6238" s="8">
        <v>10371989504</v>
      </c>
      <c r="H6238" s="1">
        <v>21.771358077198599</v>
      </c>
      <c r="I6238" s="8">
        <v>5900599936</v>
      </c>
      <c r="J6238" s="1">
        <v>-3.8598780632018999</v>
      </c>
      <c r="K6238" s="8">
        <v>681300000</v>
      </c>
      <c r="L6238" s="9">
        <v>258</v>
      </c>
      <c r="M6238" s="7">
        <v>0.98655471265347416</v>
      </c>
      <c r="N6238" s="1">
        <v>1.76000000536442</v>
      </c>
    </row>
    <row r="6239" spans="1:14" x14ac:dyDescent="0.25">
      <c r="A6239" s="3">
        <v>40268</v>
      </c>
      <c r="B6239" s="5" t="s">
        <v>1726</v>
      </c>
      <c r="C6239" s="5" t="s">
        <v>8477</v>
      </c>
      <c r="D6239" s="5" t="s">
        <v>1725</v>
      </c>
      <c r="E6239" s="1">
        <v>91.18</v>
      </c>
      <c r="F6239" s="8">
        <v>48569984</v>
      </c>
      <c r="G6239" s="8">
        <v>4489560576</v>
      </c>
      <c r="H6239" s="1">
        <v>54.595689508977401</v>
      </c>
      <c r="I6239" s="8">
        <v>2608400000</v>
      </c>
      <c r="J6239" s="1">
        <v>-33.477851867675803</v>
      </c>
      <c r="K6239" s="8">
        <v>679800000</v>
      </c>
      <c r="L6239" s="9">
        <v>259</v>
      </c>
      <c r="M6239" s="7">
        <v>0.98736793973325576</v>
      </c>
      <c r="N6239" s="1">
        <v>7.5400000214576703</v>
      </c>
    </row>
    <row r="6240" spans="1:14" x14ac:dyDescent="0.25">
      <c r="A6240" s="3">
        <v>40268</v>
      </c>
      <c r="B6240" s="5" t="s">
        <v>1804</v>
      </c>
      <c r="C6240" s="5" t="s">
        <v>8478</v>
      </c>
      <c r="D6240" s="5" t="s">
        <v>1803</v>
      </c>
      <c r="E6240" s="1">
        <v>122.65</v>
      </c>
      <c r="F6240" s="8">
        <v>85208200</v>
      </c>
      <c r="G6240" s="8">
        <v>10413303808</v>
      </c>
      <c r="H6240" s="1">
        <v>-19.356956749874801</v>
      </c>
      <c r="I6240" s="8">
        <v>2066200032</v>
      </c>
      <c r="J6240" s="1">
        <v>65.786598205566406</v>
      </c>
      <c r="K6240" s="8">
        <v>679615008</v>
      </c>
      <c r="L6240" s="9">
        <v>260</v>
      </c>
      <c r="M6240" s="7">
        <v>0.9881809455119136</v>
      </c>
      <c r="N6240" s="1">
        <v>7.6700000762939498</v>
      </c>
    </row>
    <row r="6241" spans="1:14" x14ac:dyDescent="0.25">
      <c r="A6241" s="3">
        <v>40268</v>
      </c>
      <c r="B6241" s="5" t="s">
        <v>1827</v>
      </c>
      <c r="C6241" s="5" t="s">
        <v>8479</v>
      </c>
      <c r="D6241" s="5" t="s">
        <v>1826</v>
      </c>
      <c r="E6241" s="1">
        <v>52.03</v>
      </c>
      <c r="F6241" s="8">
        <v>204500000</v>
      </c>
      <c r="G6241" s="8">
        <v>10674899968</v>
      </c>
      <c r="H6241" s="1"/>
      <c r="I6241" s="8">
        <v>2826499968</v>
      </c>
      <c r="J6241" s="1">
        <v>-1.9393559694290201</v>
      </c>
      <c r="K6241" s="8">
        <v>679600000</v>
      </c>
      <c r="L6241" s="9">
        <v>261</v>
      </c>
      <c r="M6241" s="7">
        <v>0.9889939333368909</v>
      </c>
      <c r="N6241" s="1">
        <v>2.0000000298023202</v>
      </c>
    </row>
    <row r="6242" spans="1:14" x14ac:dyDescent="0.25">
      <c r="A6242" s="3">
        <v>40268</v>
      </c>
      <c r="B6242" s="5" t="s">
        <v>1486</v>
      </c>
      <c r="C6242" s="5" t="s">
        <v>8480</v>
      </c>
      <c r="D6242" s="5" t="s">
        <v>1485</v>
      </c>
      <c r="E6242" s="1">
        <v>64.87</v>
      </c>
      <c r="F6242" s="8">
        <v>197183872</v>
      </c>
      <c r="G6242" s="8">
        <v>12902726656</v>
      </c>
      <c r="H6242" s="1">
        <v>95.660628729269405</v>
      </c>
      <c r="I6242" s="8">
        <v>7474999936</v>
      </c>
      <c r="J6242" s="1">
        <v>-7.4202361106872603</v>
      </c>
      <c r="K6242" s="8">
        <v>675600000</v>
      </c>
      <c r="L6242" s="9">
        <v>262</v>
      </c>
      <c r="M6242" s="7">
        <v>0.98980213606578238</v>
      </c>
      <c r="N6242" s="1">
        <v>2.0699999779462801</v>
      </c>
    </row>
    <row r="6243" spans="1:14" x14ac:dyDescent="0.25">
      <c r="A6243" s="3">
        <v>40268</v>
      </c>
      <c r="B6243" s="5" t="s">
        <v>200</v>
      </c>
      <c r="C6243" s="5" t="s">
        <v>8481</v>
      </c>
      <c r="D6243" s="5" t="s">
        <v>201</v>
      </c>
      <c r="E6243" s="1">
        <v>53.51</v>
      </c>
      <c r="F6243" s="8">
        <v>82840728</v>
      </c>
      <c r="G6243" s="8">
        <v>4378265600</v>
      </c>
      <c r="H6243" s="1">
        <v>27.170377341043</v>
      </c>
      <c r="I6243" s="8">
        <v>3222397056</v>
      </c>
      <c r="J6243" s="1">
        <v>-3.1416759490966801</v>
      </c>
      <c r="K6243" s="8">
        <v>675125008</v>
      </c>
      <c r="L6243" s="9">
        <v>263</v>
      </c>
      <c r="M6243" s="7">
        <v>0.99060977057408384</v>
      </c>
      <c r="N6243" s="1">
        <v>4.8700000643730199</v>
      </c>
    </row>
    <row r="6244" spans="1:14" x14ac:dyDescent="0.25">
      <c r="A6244" s="3">
        <v>40268</v>
      </c>
      <c r="B6244" s="5" t="s">
        <v>293</v>
      </c>
      <c r="C6244" s="5" t="s">
        <v>8482</v>
      </c>
      <c r="D6244" s="5" t="s">
        <v>294</v>
      </c>
      <c r="E6244" s="1">
        <v>108.12</v>
      </c>
      <c r="F6244" s="8">
        <v>72276512</v>
      </c>
      <c r="G6244" s="8">
        <v>7913144320</v>
      </c>
      <c r="H6244" s="1">
        <v>46.500352152752697</v>
      </c>
      <c r="I6244" s="8">
        <v>6221991040</v>
      </c>
      <c r="J6244" s="1">
        <v>-9.1684389114379901</v>
      </c>
      <c r="K6244" s="8">
        <v>665223984</v>
      </c>
      <c r="L6244" s="9">
        <v>264</v>
      </c>
      <c r="M6244" s="7">
        <v>0.99140556074458841</v>
      </c>
      <c r="N6244" s="1">
        <v>5.6999999284744298</v>
      </c>
    </row>
    <row r="6245" spans="1:14" x14ac:dyDescent="0.25">
      <c r="A6245" s="3">
        <v>40268</v>
      </c>
      <c r="B6245" s="5" t="s">
        <v>359</v>
      </c>
      <c r="C6245" s="5" t="s">
        <v>8483</v>
      </c>
      <c r="D6245" s="5" t="s">
        <v>360</v>
      </c>
      <c r="E6245" s="1">
        <v>9.27</v>
      </c>
      <c r="F6245" s="8">
        <v>671000000</v>
      </c>
      <c r="G6245" s="8">
        <v>6232692736</v>
      </c>
      <c r="H6245" s="1">
        <v>161.12677696559501</v>
      </c>
      <c r="I6245" s="8">
        <v>5402999936</v>
      </c>
      <c r="J6245" s="1">
        <v>-6.9731397628784197</v>
      </c>
      <c r="K6245" s="8">
        <v>664000000</v>
      </c>
      <c r="L6245" s="9">
        <v>265</v>
      </c>
      <c r="M6245" s="7">
        <v>0.99219988669483106</v>
      </c>
      <c r="N6245" s="1">
        <v>0.34999990463256803</v>
      </c>
    </row>
    <row r="6246" spans="1:14" x14ac:dyDescent="0.25">
      <c r="A6246" s="3">
        <v>40268</v>
      </c>
      <c r="B6246" s="5" t="s">
        <v>1708</v>
      </c>
      <c r="C6246" s="5" t="s">
        <v>8484</v>
      </c>
      <c r="D6246" s="5" t="s">
        <v>1707</v>
      </c>
      <c r="E6246" s="1">
        <v>49.41</v>
      </c>
      <c r="F6246" s="8">
        <v>116900784</v>
      </c>
      <c r="G6246" s="8">
        <v>5781913600</v>
      </c>
      <c r="H6246" s="1">
        <v>23.4766841092205</v>
      </c>
      <c r="I6246" s="8">
        <v>4127899904</v>
      </c>
      <c r="J6246" s="1">
        <v>-6.7731151580810502</v>
      </c>
      <c r="K6246" s="8">
        <v>663700000</v>
      </c>
      <c r="L6246" s="9">
        <v>266</v>
      </c>
      <c r="M6246" s="7">
        <v>0.99299385376286731</v>
      </c>
      <c r="N6246" s="1">
        <v>3.2600000500678998</v>
      </c>
    </row>
    <row r="6247" spans="1:14" x14ac:dyDescent="0.25">
      <c r="A6247" s="3">
        <v>40268</v>
      </c>
      <c r="B6247" s="5" t="s">
        <v>52</v>
      </c>
      <c r="C6247" s="5" t="s">
        <v>8485</v>
      </c>
      <c r="D6247" s="5" t="s">
        <v>53</v>
      </c>
      <c r="E6247" s="1">
        <v>32.17</v>
      </c>
      <c r="F6247" s="8">
        <v>236000000</v>
      </c>
      <c r="G6247" s="8">
        <v>7719960576</v>
      </c>
      <c r="H6247" s="1">
        <v>50.445243187197697</v>
      </c>
      <c r="I6247" s="8">
        <v>17556000256</v>
      </c>
      <c r="J6247" s="1">
        <v>-5.0308341979980504</v>
      </c>
      <c r="K6247" s="8">
        <v>663000000</v>
      </c>
      <c r="L6247" s="9">
        <v>267</v>
      </c>
      <c r="M6247" s="7">
        <v>0.99378698343908856</v>
      </c>
      <c r="N6247" s="1">
        <v>1.0599999725818601</v>
      </c>
    </row>
    <row r="6248" spans="1:14" x14ac:dyDescent="0.25">
      <c r="A6248" s="3">
        <v>40268</v>
      </c>
      <c r="B6248" s="5" t="s">
        <v>1583</v>
      </c>
      <c r="C6248" s="5" t="s">
        <v>8486</v>
      </c>
      <c r="D6248" s="5" t="s">
        <v>975</v>
      </c>
      <c r="E6248" s="1">
        <v>35.369999999999997</v>
      </c>
      <c r="F6248" s="8">
        <v>525782016</v>
      </c>
      <c r="G6248" s="8">
        <v>18700589056</v>
      </c>
      <c r="H6248" s="1">
        <v>29.941219045261999</v>
      </c>
      <c r="I6248" s="8">
        <v>3018163072</v>
      </c>
      <c r="J6248" s="1">
        <v>-17.711051940918001</v>
      </c>
      <c r="K6248" s="8">
        <v>659429984</v>
      </c>
      <c r="L6248" s="9">
        <v>268</v>
      </c>
      <c r="M6248" s="7">
        <v>0.99457584239791286</v>
      </c>
      <c r="N6248" s="1">
        <v>0.67999998107552495</v>
      </c>
    </row>
    <row r="6249" spans="1:14" x14ac:dyDescent="0.25">
      <c r="A6249" s="3">
        <v>40268</v>
      </c>
      <c r="B6249" s="5" t="s">
        <v>431</v>
      </c>
      <c r="C6249" s="5" t="s">
        <v>8487</v>
      </c>
      <c r="D6249" s="5" t="s">
        <v>432</v>
      </c>
      <c r="E6249" s="1">
        <v>67.680000000000007</v>
      </c>
      <c r="F6249" s="8">
        <v>109436872</v>
      </c>
      <c r="G6249" s="8">
        <v>7337614848</v>
      </c>
      <c r="H6249" s="1">
        <v>26.420328371096598</v>
      </c>
      <c r="I6249" s="8">
        <v>7094248960</v>
      </c>
      <c r="J6249" s="1">
        <v>-11.096594810485801</v>
      </c>
      <c r="K6249" s="8">
        <v>658707000</v>
      </c>
      <c r="L6249" s="9">
        <v>269</v>
      </c>
      <c r="M6249" s="7">
        <v>0.99536383646976001</v>
      </c>
      <c r="N6249" s="1">
        <v>3.8299999833106999</v>
      </c>
    </row>
    <row r="6250" spans="1:14" x14ac:dyDescent="0.25">
      <c r="A6250" s="3">
        <v>40268</v>
      </c>
      <c r="B6250" s="5" t="s">
        <v>407</v>
      </c>
      <c r="C6250" s="5" t="s">
        <v>8488</v>
      </c>
      <c r="D6250" s="5" t="s">
        <v>408</v>
      </c>
      <c r="E6250" s="1">
        <v>53.38</v>
      </c>
      <c r="F6250" s="8">
        <v>94020568</v>
      </c>
      <c r="G6250" s="8">
        <v>5028805632</v>
      </c>
      <c r="H6250" s="1">
        <v>47.392257455906901</v>
      </c>
      <c r="I6250" s="8">
        <v>7345300096</v>
      </c>
      <c r="J6250" s="1">
        <v>-2.8592209815978999</v>
      </c>
      <c r="K6250" s="8">
        <v>650300000</v>
      </c>
      <c r="L6250" s="9">
        <v>270</v>
      </c>
      <c r="M6250" s="7">
        <v>0.99614177346590882</v>
      </c>
      <c r="N6250" s="1">
        <v>4.1299999952316302</v>
      </c>
    </row>
    <row r="6251" spans="1:14" x14ac:dyDescent="0.25">
      <c r="A6251" s="3">
        <v>40268</v>
      </c>
      <c r="B6251" s="5" t="s">
        <v>63</v>
      </c>
      <c r="C6251" s="5" t="s">
        <v>8489</v>
      </c>
      <c r="D6251" s="5" t="s">
        <v>64</v>
      </c>
      <c r="E6251" s="1">
        <v>44.54</v>
      </c>
      <c r="F6251" s="8">
        <v>139300000</v>
      </c>
      <c r="G6251" s="8">
        <v>6264218112</v>
      </c>
      <c r="H6251" s="1">
        <v>120.198533146866</v>
      </c>
      <c r="I6251" s="8">
        <v>7224800000</v>
      </c>
      <c r="J6251" s="1">
        <v>8.9187345504760707</v>
      </c>
      <c r="K6251" s="8">
        <v>649200000</v>
      </c>
      <c r="L6251" s="9">
        <v>271</v>
      </c>
      <c r="M6251" s="7">
        <v>0.99691839456063402</v>
      </c>
      <c r="N6251" s="1">
        <v>2.9599999785423301</v>
      </c>
    </row>
    <row r="6252" spans="1:14" x14ac:dyDescent="0.25">
      <c r="A6252" s="3">
        <v>40268</v>
      </c>
      <c r="B6252" s="5" t="s">
        <v>32</v>
      </c>
      <c r="C6252" s="5" t="s">
        <v>8490</v>
      </c>
      <c r="D6252" s="5" t="s">
        <v>33</v>
      </c>
      <c r="E6252" s="1">
        <v>42.24</v>
      </c>
      <c r="F6252" s="8">
        <v>158917840</v>
      </c>
      <c r="G6252" s="8">
        <v>6756025344</v>
      </c>
      <c r="H6252" s="1">
        <v>17.849081576571201</v>
      </c>
      <c r="I6252" s="8">
        <v>10057512192</v>
      </c>
      <c r="J6252" s="1">
        <v>-8.69476318359375</v>
      </c>
      <c r="K6252" s="8">
        <v>644164992</v>
      </c>
      <c r="L6252" s="9">
        <v>272</v>
      </c>
      <c r="M6252" s="7">
        <v>0.99768899240609099</v>
      </c>
      <c r="N6252" s="1">
        <v>2.5</v>
      </c>
    </row>
    <row r="6253" spans="1:14" x14ac:dyDescent="0.25">
      <c r="A6253" s="3">
        <v>40268</v>
      </c>
      <c r="B6253" s="5" t="s">
        <v>1613</v>
      </c>
      <c r="C6253" s="5" t="s">
        <v>8491</v>
      </c>
      <c r="D6253" s="5" t="s">
        <v>981</v>
      </c>
      <c r="E6253" s="1">
        <v>28.9</v>
      </c>
      <c r="F6253" s="8">
        <v>162000000</v>
      </c>
      <c r="G6253" s="8">
        <v>4754195456</v>
      </c>
      <c r="H6253" s="1">
        <v>19.587343368292899</v>
      </c>
      <c r="I6253" s="8">
        <v>3903999936</v>
      </c>
      <c r="J6253" s="1">
        <v>2.06590008735657</v>
      </c>
      <c r="K6253" s="8">
        <v>638000000</v>
      </c>
      <c r="L6253" s="9">
        <v>273</v>
      </c>
      <c r="M6253" s="7">
        <v>0.99845221523177596</v>
      </c>
      <c r="N6253" s="1">
        <v>2.6499999538063999</v>
      </c>
    </row>
    <row r="6254" spans="1:14" x14ac:dyDescent="0.25">
      <c r="A6254" s="3">
        <v>40268</v>
      </c>
      <c r="B6254" s="5" t="s">
        <v>1704</v>
      </c>
      <c r="C6254" s="5" t="s">
        <v>8492</v>
      </c>
      <c r="D6254" s="5" t="s">
        <v>1703</v>
      </c>
      <c r="E6254" s="1">
        <v>21.91</v>
      </c>
      <c r="F6254" s="8">
        <v>158662000</v>
      </c>
      <c r="G6254" s="8">
        <v>3595222528</v>
      </c>
      <c r="H6254" s="1">
        <v>-13.330699160200799</v>
      </c>
      <c r="I6254" s="8">
        <v>9077997056</v>
      </c>
      <c r="J6254" s="1">
        <v>3.0899751186370801</v>
      </c>
      <c r="K6254" s="8">
        <v>637032984</v>
      </c>
      <c r="L6254" s="9">
        <v>274</v>
      </c>
      <c r="M6254" s="7">
        <v>0.99921428124134182</v>
      </c>
      <c r="N6254" s="1">
        <v>2.2899999469518701</v>
      </c>
    </row>
    <row r="6255" spans="1:14" x14ac:dyDescent="0.25">
      <c r="A6255" s="3">
        <v>40268</v>
      </c>
      <c r="B6255" s="5" t="s">
        <v>1072</v>
      </c>
      <c r="C6255" s="5" t="s">
        <v>8493</v>
      </c>
      <c r="D6255" s="5" t="s">
        <v>1071</v>
      </c>
      <c r="E6255" s="1">
        <v>12.52</v>
      </c>
      <c r="F6255" s="8">
        <v>484997632</v>
      </c>
      <c r="G6255" s="8">
        <v>6085650944</v>
      </c>
      <c r="H6255" s="1">
        <v>20.966183539268599</v>
      </c>
      <c r="I6255" s="8">
        <v>6072198912</v>
      </c>
      <c r="J6255" s="1">
        <v>-22.034206390380898</v>
      </c>
      <c r="K6255" s="8">
        <v>626226008</v>
      </c>
      <c r="L6255" s="9">
        <v>275</v>
      </c>
      <c r="M6255" s="7">
        <v>0.99996341914626841</v>
      </c>
      <c r="N6255" s="1">
        <v>0.37000002712011298</v>
      </c>
    </row>
    <row r="6256" spans="1:14" x14ac:dyDescent="0.25">
      <c r="A6256" s="3">
        <v>40268</v>
      </c>
      <c r="B6256" s="5" t="s">
        <v>1625</v>
      </c>
      <c r="C6256" s="5" t="s">
        <v>8494</v>
      </c>
      <c r="D6256" s="5" t="s">
        <v>1624</v>
      </c>
      <c r="E6256" s="1">
        <v>15.69</v>
      </c>
      <c r="F6256" s="8">
        <v>180854160</v>
      </c>
      <c r="G6256" s="8">
        <v>2866362368</v>
      </c>
      <c r="H6256" s="1">
        <v>-7.8684735891584596</v>
      </c>
      <c r="I6256" s="8">
        <v>11158387968</v>
      </c>
      <c r="J6256" s="1">
        <v>-10.407589912414601</v>
      </c>
      <c r="K6256" s="8">
        <v>622121008</v>
      </c>
      <c r="L6256" s="9">
        <v>276</v>
      </c>
      <c r="M6256" s="7">
        <v>1.0007076463463369</v>
      </c>
      <c r="N6256" s="1">
        <v>1.43000000715256</v>
      </c>
    </row>
    <row r="6257" spans="1:14" x14ac:dyDescent="0.25">
      <c r="A6257" s="3">
        <v>40268</v>
      </c>
      <c r="B6257" s="5" t="s">
        <v>1560</v>
      </c>
      <c r="C6257" s="5" t="s">
        <v>8495</v>
      </c>
      <c r="D6257" s="5" t="s">
        <v>1559</v>
      </c>
      <c r="E6257" s="1">
        <v>50.98</v>
      </c>
      <c r="F6257" s="8">
        <v>297231008</v>
      </c>
      <c r="G6257" s="8">
        <v>15312498688</v>
      </c>
      <c r="H6257" s="1">
        <v>152.75160807834499</v>
      </c>
      <c r="I6257" s="8">
        <v>3278663040</v>
      </c>
      <c r="J6257" s="1">
        <v>16.4172267913818</v>
      </c>
      <c r="K6257" s="8">
        <v>618490000</v>
      </c>
      <c r="L6257" s="9">
        <v>277</v>
      </c>
      <c r="M6257" s="7">
        <v>1.0014475298658634</v>
      </c>
      <c r="N6257" s="1">
        <v>1.8299999833106999</v>
      </c>
    </row>
    <row r="6258" spans="1:14" x14ac:dyDescent="0.25">
      <c r="A6258" s="3">
        <v>40268</v>
      </c>
      <c r="B6258" s="5" t="s">
        <v>1111</v>
      </c>
      <c r="C6258" s="5" t="s">
        <v>8496</v>
      </c>
      <c r="D6258" s="5" t="s">
        <v>1110</v>
      </c>
      <c r="E6258" s="1">
        <v>25.18</v>
      </c>
      <c r="F6258" s="8">
        <v>132334416</v>
      </c>
      <c r="G6258" s="8">
        <v>3367986944</v>
      </c>
      <c r="H6258" s="1">
        <v>-0.94413757040850999</v>
      </c>
      <c r="I6258" s="8">
        <v>3360000000</v>
      </c>
      <c r="J6258" s="1">
        <v>-5.8031959533691397</v>
      </c>
      <c r="K6258" s="8">
        <v>616000000</v>
      </c>
      <c r="L6258" s="9">
        <v>278</v>
      </c>
      <c r="M6258" s="7">
        <v>1.0021844346630764</v>
      </c>
      <c r="N6258" s="1">
        <v>2.6200000643730199</v>
      </c>
    </row>
    <row r="6259" spans="1:14" x14ac:dyDescent="0.25">
      <c r="A6259" s="3">
        <v>40268</v>
      </c>
      <c r="B6259" s="5" t="s">
        <v>1749</v>
      </c>
      <c r="C6259" s="5" t="s">
        <v>8497</v>
      </c>
      <c r="D6259" s="5" t="s">
        <v>1748</v>
      </c>
      <c r="E6259" s="1">
        <v>110.27</v>
      </c>
      <c r="F6259" s="8">
        <v>54956000</v>
      </c>
      <c r="G6259" s="8">
        <v>6125794304</v>
      </c>
      <c r="H6259" s="1">
        <v>99.512197377712397</v>
      </c>
      <c r="I6259" s="8">
        <v>4365262016</v>
      </c>
      <c r="J6259" s="1">
        <v>-2.4189479351043701</v>
      </c>
      <c r="K6259" s="8">
        <v>613681008</v>
      </c>
      <c r="L6259" s="9">
        <v>279</v>
      </c>
      <c r="M6259" s="7">
        <v>1.0029185653104038</v>
      </c>
      <c r="N6259" s="1">
        <v>7.6699999570846602</v>
      </c>
    </row>
    <row r="6260" spans="1:14" x14ac:dyDescent="0.25">
      <c r="A6260" s="3">
        <v>40268</v>
      </c>
      <c r="B6260" s="5" t="s">
        <v>1186</v>
      </c>
      <c r="C6260" s="5" t="s">
        <v>8498</v>
      </c>
      <c r="D6260" s="5" t="s">
        <v>1185</v>
      </c>
      <c r="E6260" s="1">
        <v>7.44</v>
      </c>
      <c r="F6260" s="8">
        <v>312328000</v>
      </c>
      <c r="G6260" s="8">
        <v>2329638656</v>
      </c>
      <c r="H6260" s="1">
        <v>2.1315799016650101</v>
      </c>
      <c r="I6260" s="8">
        <v>2117893984</v>
      </c>
      <c r="J6260" s="1">
        <v>-5.3251252174377397</v>
      </c>
      <c r="K6260" s="8">
        <v>606164992</v>
      </c>
      <c r="L6260" s="9">
        <v>280</v>
      </c>
      <c r="M6260" s="7">
        <v>1.0036437047430458</v>
      </c>
      <c r="N6260" s="1">
        <v>0.39000000245869199</v>
      </c>
    </row>
    <row r="6261" spans="1:14" x14ac:dyDescent="0.25">
      <c r="A6261" s="3">
        <v>40268</v>
      </c>
      <c r="B6261" s="5" t="s">
        <v>1760</v>
      </c>
      <c r="C6261" s="5" t="s">
        <v>8499</v>
      </c>
      <c r="D6261" s="5" t="s">
        <v>1759</v>
      </c>
      <c r="E6261" s="1">
        <v>21.12</v>
      </c>
      <c r="F6261" s="8">
        <v>211385472</v>
      </c>
      <c r="G6261" s="8">
        <v>4452829184</v>
      </c>
      <c r="H6261" s="1">
        <v>-34.834924595287198</v>
      </c>
      <c r="I6261" s="8">
        <v>1454000000</v>
      </c>
      <c r="J6261" s="1">
        <v>-0.479452013969421</v>
      </c>
      <c r="K6261" s="8">
        <v>605000000</v>
      </c>
      <c r="L6261" s="9">
        <v>281</v>
      </c>
      <c r="M6261" s="7">
        <v>1.0043674505260229</v>
      </c>
      <c r="N6261" s="1">
        <v>1.3100000172853501</v>
      </c>
    </row>
    <row r="6262" spans="1:14" x14ac:dyDescent="0.25">
      <c r="A6262" s="3">
        <v>40268</v>
      </c>
      <c r="B6262" s="5" t="s">
        <v>1526</v>
      </c>
      <c r="C6262" s="5" t="s">
        <v>8500</v>
      </c>
      <c r="D6262" s="5" t="s">
        <v>1525</v>
      </c>
      <c r="E6262" s="1">
        <v>42.82</v>
      </c>
      <c r="F6262" s="8">
        <v>248234000</v>
      </c>
      <c r="G6262" s="8">
        <v>10555029504</v>
      </c>
      <c r="H6262" s="1">
        <v>30.022000058147899</v>
      </c>
      <c r="I6262" s="8">
        <v>8218559104</v>
      </c>
      <c r="J6262" s="1">
        <v>-23.6961975097656</v>
      </c>
      <c r="K6262" s="8">
        <v>599083000</v>
      </c>
      <c r="L6262" s="9">
        <v>282</v>
      </c>
      <c r="M6262" s="7">
        <v>1.0050841179556151</v>
      </c>
      <c r="N6262" s="1">
        <v>0.66999999992549397</v>
      </c>
    </row>
    <row r="6263" spans="1:14" x14ac:dyDescent="0.25">
      <c r="A6263" s="3">
        <v>40268</v>
      </c>
      <c r="B6263" s="5" t="s">
        <v>1631</v>
      </c>
      <c r="C6263" s="5" t="s">
        <v>8501</v>
      </c>
      <c r="D6263" s="5" t="s">
        <v>1630</v>
      </c>
      <c r="E6263" s="1">
        <v>25.73</v>
      </c>
      <c r="F6263" s="8">
        <v>178606432</v>
      </c>
      <c r="G6263" s="8">
        <v>4638635008</v>
      </c>
      <c r="H6263" s="1">
        <v>225.30047194736099</v>
      </c>
      <c r="I6263" s="8">
        <v>3750000000</v>
      </c>
      <c r="J6263" s="1">
        <v>-12.403643608093301</v>
      </c>
      <c r="K6263" s="8">
        <v>594000000</v>
      </c>
      <c r="L6263" s="9">
        <v>283</v>
      </c>
      <c r="M6263" s="7">
        <v>1.0057947047243563</v>
      </c>
      <c r="N6263" s="1">
        <v>1.6399999856948899</v>
      </c>
    </row>
    <row r="6264" spans="1:14" x14ac:dyDescent="0.25">
      <c r="A6264" s="3">
        <v>40268</v>
      </c>
      <c r="B6264" s="5" t="s">
        <v>1177</v>
      </c>
      <c r="C6264" s="5" t="s">
        <v>8502</v>
      </c>
      <c r="D6264" s="5" t="s">
        <v>80</v>
      </c>
      <c r="E6264" s="1">
        <v>38.28</v>
      </c>
      <c r="F6264" s="8">
        <v>137097488</v>
      </c>
      <c r="G6264" s="8">
        <v>5325240320</v>
      </c>
      <c r="H6264" s="1">
        <v>41.307933911541497</v>
      </c>
      <c r="I6264" s="8">
        <v>4067947008</v>
      </c>
      <c r="J6264" s="1">
        <v>1.15446400642395</v>
      </c>
      <c r="K6264" s="8">
        <v>588598000</v>
      </c>
      <c r="L6264" s="9">
        <v>284</v>
      </c>
      <c r="M6264" s="7">
        <v>1.0064988292208337</v>
      </c>
      <c r="N6264" s="1">
        <v>2.7000000923871998</v>
      </c>
    </row>
    <row r="6265" spans="1:14" x14ac:dyDescent="0.25">
      <c r="A6265" s="3">
        <v>40268</v>
      </c>
      <c r="B6265" s="5" t="s">
        <v>283</v>
      </c>
      <c r="C6265" s="5" t="s">
        <v>8503</v>
      </c>
      <c r="D6265" s="5" t="s">
        <v>284</v>
      </c>
      <c r="E6265" s="1">
        <v>46.75</v>
      </c>
      <c r="F6265" s="8">
        <v>187232128</v>
      </c>
      <c r="G6265" s="8">
        <v>8778927104</v>
      </c>
      <c r="H6265" s="1">
        <v>54.431615150847101</v>
      </c>
      <c r="I6265" s="8">
        <v>5775688064</v>
      </c>
      <c r="J6265" s="1">
        <v>-23.691709518432599</v>
      </c>
      <c r="K6265" s="8">
        <v>588041000</v>
      </c>
      <c r="L6265" s="9">
        <v>285</v>
      </c>
      <c r="M6265" s="7">
        <v>1.0072022873926809</v>
      </c>
      <c r="N6265" s="1">
        <v>1.9099999368190801</v>
      </c>
    </row>
    <row r="6266" spans="1:14" x14ac:dyDescent="0.25">
      <c r="A6266" s="3">
        <v>40268</v>
      </c>
      <c r="B6266" s="5" t="s">
        <v>1590</v>
      </c>
      <c r="C6266" s="5" t="s">
        <v>8504</v>
      </c>
      <c r="D6266" s="5" t="s">
        <v>1589</v>
      </c>
      <c r="E6266" s="1">
        <v>55.85</v>
      </c>
      <c r="F6266" s="8">
        <v>167098000</v>
      </c>
      <c r="G6266" s="8">
        <v>9785467904</v>
      </c>
      <c r="H6266" s="1">
        <v>10.349596788386499</v>
      </c>
      <c r="I6266" s="8">
        <v>7577188864</v>
      </c>
      <c r="J6266" s="1">
        <v>-11.673505783081101</v>
      </c>
      <c r="K6266" s="8">
        <v>584810992</v>
      </c>
      <c r="L6266" s="9">
        <v>286</v>
      </c>
      <c r="M6266" s="7">
        <v>1.0079018815898688</v>
      </c>
      <c r="N6266" s="1">
        <v>2.1499999761581399</v>
      </c>
    </row>
    <row r="6267" spans="1:14" x14ac:dyDescent="0.25">
      <c r="A6267" s="3">
        <v>40268</v>
      </c>
      <c r="B6267" s="5" t="s">
        <v>1781</v>
      </c>
      <c r="C6267" s="5" t="s">
        <v>8505</v>
      </c>
      <c r="D6267" s="5" t="s">
        <v>1780</v>
      </c>
      <c r="E6267" s="1">
        <v>42.01</v>
      </c>
      <c r="F6267" s="8">
        <v>133496528</v>
      </c>
      <c r="G6267" s="8">
        <v>5639937024</v>
      </c>
      <c r="H6267" s="1">
        <v>51.529099504416301</v>
      </c>
      <c r="I6267" s="8">
        <v>6572031872</v>
      </c>
      <c r="J6267" s="1">
        <v>-3.2751319408416699</v>
      </c>
      <c r="K6267" s="8">
        <v>579396000</v>
      </c>
      <c r="L6267" s="9">
        <v>287</v>
      </c>
      <c r="M6267" s="7">
        <v>1.0085949979728008</v>
      </c>
      <c r="N6267" s="1">
        <v>2.7799999713897701</v>
      </c>
    </row>
    <row r="6268" spans="1:14" x14ac:dyDescent="0.25">
      <c r="A6268" s="3">
        <v>40268</v>
      </c>
      <c r="B6268" s="5" t="s">
        <v>263</v>
      </c>
      <c r="C6268" s="5" t="s">
        <v>8506</v>
      </c>
      <c r="D6268" s="5" t="s">
        <v>264</v>
      </c>
      <c r="E6268" s="1">
        <v>62.85</v>
      </c>
      <c r="F6268" s="8">
        <v>624722688</v>
      </c>
      <c r="G6268" s="8">
        <v>39457484800</v>
      </c>
      <c r="H6268" s="1">
        <v>63.492298498836902</v>
      </c>
      <c r="I6268" s="8">
        <v>32395999744</v>
      </c>
      <c r="J6268" s="1">
        <v>-36.879432678222699</v>
      </c>
      <c r="K6268" s="8">
        <v>577000000</v>
      </c>
      <c r="L6268" s="9">
        <v>288</v>
      </c>
      <c r="M6268" s="7">
        <v>1.0092852480831773</v>
      </c>
      <c r="N6268" s="1">
        <v>1.43999999761581</v>
      </c>
    </row>
    <row r="6269" spans="1:14" x14ac:dyDescent="0.25">
      <c r="A6269" s="3">
        <v>40268</v>
      </c>
      <c r="B6269" s="5" t="s">
        <v>48</v>
      </c>
      <c r="C6269" s="5" t="s">
        <v>8507</v>
      </c>
      <c r="D6269" s="5" t="s">
        <v>49</v>
      </c>
      <c r="E6269" s="1">
        <v>15.2</v>
      </c>
      <c r="F6269" s="8">
        <v>294000000</v>
      </c>
      <c r="G6269" s="8">
        <v>4269785856</v>
      </c>
      <c r="H6269" s="1">
        <v>11.725191871370701</v>
      </c>
      <c r="I6269" s="8">
        <v>5577600000</v>
      </c>
      <c r="J6269" s="1">
        <v>-13.8008842468262</v>
      </c>
      <c r="K6269" s="8">
        <v>574900000</v>
      </c>
      <c r="L6269" s="9">
        <v>289</v>
      </c>
      <c r="M6269" s="7">
        <v>1.0099729860181088</v>
      </c>
      <c r="N6269" s="1">
        <v>1.0200000032782599</v>
      </c>
    </row>
    <row r="6270" spans="1:14" x14ac:dyDescent="0.25">
      <c r="A6270" s="3">
        <v>40268</v>
      </c>
      <c r="B6270" s="5" t="s">
        <v>1634</v>
      </c>
      <c r="C6270" s="5" t="s">
        <v>8508</v>
      </c>
      <c r="D6270" s="5" t="s">
        <v>1633</v>
      </c>
      <c r="E6270" s="1">
        <v>85.04</v>
      </c>
      <c r="F6270" s="8">
        <v>98600000</v>
      </c>
      <c r="G6270" s="8">
        <v>8460344320</v>
      </c>
      <c r="H6270" s="1">
        <v>78.301383510330496</v>
      </c>
      <c r="I6270" s="8">
        <v>4866200064</v>
      </c>
      <c r="J6270" s="1">
        <v>2.8442039489746098</v>
      </c>
      <c r="K6270" s="8">
        <v>574600000</v>
      </c>
      <c r="L6270" s="9">
        <v>290</v>
      </c>
      <c r="M6270" s="7">
        <v>1.0106603650708339</v>
      </c>
      <c r="N6270" s="1">
        <v>4.1299999356269801</v>
      </c>
    </row>
    <row r="6271" spans="1:14" x14ac:dyDescent="0.25">
      <c r="A6271" s="3">
        <v>40268</v>
      </c>
      <c r="B6271" s="5" t="s">
        <v>1514</v>
      </c>
      <c r="C6271" s="5" t="s">
        <v>8509</v>
      </c>
      <c r="D6271" s="5" t="s">
        <v>1513</v>
      </c>
      <c r="E6271" s="1">
        <v>75.44</v>
      </c>
      <c r="F6271" s="8">
        <v>138880016</v>
      </c>
      <c r="G6271" s="8">
        <v>10594752512</v>
      </c>
      <c r="H6271" s="1">
        <v>24.7899217727612</v>
      </c>
      <c r="I6271" s="8">
        <v>1522248992</v>
      </c>
      <c r="J6271" s="1">
        <v>2.2741870880127002</v>
      </c>
      <c r="K6271" s="8">
        <v>571590008</v>
      </c>
      <c r="L6271" s="9">
        <v>291</v>
      </c>
      <c r="M6271" s="7">
        <v>1.0113441433483246</v>
      </c>
      <c r="N6271" s="1">
        <v>1.7600000202655799</v>
      </c>
    </row>
    <row r="6272" spans="1:14" x14ac:dyDescent="0.25">
      <c r="A6272" s="3">
        <v>40268</v>
      </c>
      <c r="B6272" s="5" t="s">
        <v>1701</v>
      </c>
      <c r="C6272" s="5" t="s">
        <v>8510</v>
      </c>
      <c r="D6272" s="5" t="s">
        <v>1700</v>
      </c>
      <c r="E6272" s="1">
        <v>24.96</v>
      </c>
      <c r="F6272" s="8">
        <v>289528992</v>
      </c>
      <c r="G6272" s="8">
        <v>7055869440</v>
      </c>
      <c r="H6272" s="1">
        <v>194.07875028649701</v>
      </c>
      <c r="I6272" s="8">
        <v>2955426048</v>
      </c>
      <c r="J6272" s="1">
        <v>0.62692898511886597</v>
      </c>
      <c r="K6272" s="8">
        <v>571414008</v>
      </c>
      <c r="L6272" s="9">
        <v>292</v>
      </c>
      <c r="M6272" s="7">
        <v>1.0120277110815874</v>
      </c>
      <c r="N6272" s="1">
        <v>1.03999999165535</v>
      </c>
    </row>
    <row r="6273" spans="1:14" x14ac:dyDescent="0.25">
      <c r="A6273" s="3">
        <v>40268</v>
      </c>
      <c r="B6273" s="5" t="s">
        <v>998</v>
      </c>
      <c r="C6273" s="5" t="s">
        <v>8511</v>
      </c>
      <c r="D6273" s="5" t="s">
        <v>997</v>
      </c>
      <c r="E6273" s="1">
        <v>101.5</v>
      </c>
      <c r="F6273" s="8">
        <v>336436960</v>
      </c>
      <c r="G6273" s="8">
        <v>33560786944</v>
      </c>
      <c r="H6273" s="1">
        <v>27.380341992047001</v>
      </c>
      <c r="I6273" s="8">
        <v>8614826240</v>
      </c>
      <c r="J6273" s="1">
        <v>-30.1189289093018</v>
      </c>
      <c r="K6273" s="8">
        <v>568628864</v>
      </c>
      <c r="L6273" s="9">
        <v>293</v>
      </c>
      <c r="M6273" s="7">
        <v>1.0127079470194371</v>
      </c>
      <c r="N6273" s="1">
        <v>-0.88999998569488503</v>
      </c>
    </row>
    <row r="6274" spans="1:14" x14ac:dyDescent="0.25">
      <c r="A6274" s="3">
        <v>40268</v>
      </c>
      <c r="B6274" s="5" t="s">
        <v>1675</v>
      </c>
      <c r="C6274" s="5" t="s">
        <v>8512</v>
      </c>
      <c r="D6274" s="5" t="s">
        <v>1674</v>
      </c>
      <c r="E6274" s="1">
        <v>45.19</v>
      </c>
      <c r="F6274" s="8">
        <v>124511296</v>
      </c>
      <c r="G6274" s="8">
        <v>5657241088</v>
      </c>
      <c r="H6274" s="1">
        <v>27.224093593252501</v>
      </c>
      <c r="I6274" s="8">
        <v>10712508160</v>
      </c>
      <c r="J6274" s="1">
        <v>1.9126729965210001</v>
      </c>
      <c r="K6274" s="8">
        <v>552986000</v>
      </c>
      <c r="L6274" s="9">
        <v>294</v>
      </c>
      <c r="M6274" s="7">
        <v>1.0133694698054625</v>
      </c>
      <c r="N6274" s="1">
        <v>2.88999992609024</v>
      </c>
    </row>
    <row r="6275" spans="1:14" x14ac:dyDescent="0.25">
      <c r="A6275" s="3">
        <v>40268</v>
      </c>
      <c r="B6275" s="5" t="s">
        <v>1716</v>
      </c>
      <c r="C6275" s="5" t="s">
        <v>8513</v>
      </c>
      <c r="D6275" s="5" t="s">
        <v>1715</v>
      </c>
      <c r="E6275" s="1">
        <v>27.4</v>
      </c>
      <c r="F6275" s="8">
        <v>203546752</v>
      </c>
      <c r="G6275" s="8">
        <v>5583041024</v>
      </c>
      <c r="H6275" s="1">
        <v>14.9070044963778</v>
      </c>
      <c r="I6275" s="8">
        <v>3013595008</v>
      </c>
      <c r="J6275" s="1">
        <v>-1.35964703559875</v>
      </c>
      <c r="K6275" s="8">
        <v>548543992</v>
      </c>
      <c r="L6275" s="9">
        <v>295</v>
      </c>
      <c r="M6275" s="7">
        <v>1.0140256787327144</v>
      </c>
      <c r="N6275" s="1">
        <v>1.0800000131130201</v>
      </c>
    </row>
    <row r="6276" spans="1:14" x14ac:dyDescent="0.25">
      <c r="A6276" s="3">
        <v>40268</v>
      </c>
      <c r="B6276" s="5" t="s">
        <v>1300</v>
      </c>
      <c r="C6276" s="5" t="s">
        <v>8514</v>
      </c>
      <c r="D6276" s="5" t="s">
        <v>1299</v>
      </c>
      <c r="E6276" s="1">
        <v>39.15</v>
      </c>
      <c r="F6276" s="8">
        <v>279959040</v>
      </c>
      <c r="G6276" s="8">
        <v>11131634688</v>
      </c>
      <c r="H6276" s="1">
        <v>36.404044431596503</v>
      </c>
      <c r="I6276" s="8">
        <v>1996038016</v>
      </c>
      <c r="J6276" s="1">
        <v>-1.6175789833068801</v>
      </c>
      <c r="K6276" s="8">
        <v>548508992</v>
      </c>
      <c r="L6276" s="9">
        <v>296</v>
      </c>
      <c r="M6276" s="7">
        <v>1.0146818457903757</v>
      </c>
      <c r="N6276" s="1">
        <v>1.2599999904632599</v>
      </c>
    </row>
    <row r="6277" spans="1:14" x14ac:dyDescent="0.25">
      <c r="A6277" s="3">
        <v>40268</v>
      </c>
      <c r="B6277" s="5" t="s">
        <v>1789</v>
      </c>
      <c r="C6277" s="5" t="s">
        <v>8515</v>
      </c>
      <c r="D6277" s="5" t="s">
        <v>1788</v>
      </c>
      <c r="E6277" s="1">
        <v>41.71</v>
      </c>
      <c r="F6277" s="8">
        <v>137468064</v>
      </c>
      <c r="G6277" s="8">
        <v>5755682304</v>
      </c>
      <c r="H6277" s="1">
        <v>65.910899352078104</v>
      </c>
      <c r="I6277" s="8">
        <v>4847062016</v>
      </c>
      <c r="J6277" s="1">
        <v>35.523281097412102</v>
      </c>
      <c r="K6277" s="8">
        <v>537619008</v>
      </c>
      <c r="L6277" s="9">
        <v>297</v>
      </c>
      <c r="M6277" s="7">
        <v>1.0153249854430837</v>
      </c>
      <c r="N6277" s="1">
        <v>2.26145896315575</v>
      </c>
    </row>
    <row r="6278" spans="1:14" x14ac:dyDescent="0.25">
      <c r="A6278" s="3">
        <v>40268</v>
      </c>
      <c r="B6278" s="5" t="s">
        <v>1795</v>
      </c>
      <c r="C6278" s="5" t="s">
        <v>8516</v>
      </c>
      <c r="D6278" s="5" t="s">
        <v>1794</v>
      </c>
      <c r="E6278" s="1">
        <v>7.08</v>
      </c>
      <c r="F6278" s="8">
        <v>352711264</v>
      </c>
      <c r="G6278" s="8">
        <v>2500747264</v>
      </c>
      <c r="H6278" s="1">
        <v>-49.500715459781198</v>
      </c>
      <c r="I6278" s="8">
        <v>3480516096</v>
      </c>
      <c r="J6278" s="1">
        <v>26.494449615478501</v>
      </c>
      <c r="K6278" s="8">
        <v>535289008</v>
      </c>
      <c r="L6278" s="9">
        <v>298</v>
      </c>
      <c r="M6278" s="7">
        <v>1.0159653377773217</v>
      </c>
      <c r="N6278" s="1">
        <v>0.49999999254941901</v>
      </c>
    </row>
    <row r="6279" spans="1:14" x14ac:dyDescent="0.25">
      <c r="A6279" s="3">
        <v>40268</v>
      </c>
      <c r="B6279" s="5" t="s">
        <v>252</v>
      </c>
      <c r="C6279" s="5" t="s">
        <v>8517</v>
      </c>
      <c r="D6279" s="5" t="s">
        <v>253</v>
      </c>
      <c r="E6279" s="1">
        <v>5.72</v>
      </c>
      <c r="F6279" s="8">
        <v>481135008</v>
      </c>
      <c r="G6279" s="8">
        <v>2771445760</v>
      </c>
      <c r="H6279" s="1">
        <v>130.645151056435</v>
      </c>
      <c r="I6279" s="8">
        <v>8334000000</v>
      </c>
      <c r="J6279" s="1">
        <v>4.5243182182312003</v>
      </c>
      <c r="K6279" s="8">
        <v>535000000</v>
      </c>
      <c r="L6279" s="9">
        <v>299</v>
      </c>
      <c r="M6279" s="7">
        <v>1.0166053443787972</v>
      </c>
      <c r="N6279" s="1">
        <v>0.37999999523162797</v>
      </c>
    </row>
    <row r="6280" spans="1:14" x14ac:dyDescent="0.25">
      <c r="A6280" s="3">
        <v>40268</v>
      </c>
      <c r="B6280" s="5" t="s">
        <v>1823</v>
      </c>
      <c r="C6280" s="5" t="s">
        <v>8518</v>
      </c>
      <c r="D6280" s="5" t="s">
        <v>1822</v>
      </c>
      <c r="E6280" s="1">
        <v>64.63</v>
      </c>
      <c r="F6280" s="8">
        <v>121800000</v>
      </c>
      <c r="G6280" s="8">
        <v>7973011456</v>
      </c>
      <c r="H6280" s="1">
        <v>73.038821670095999</v>
      </c>
      <c r="I6280" s="8">
        <v>4405400000</v>
      </c>
      <c r="J6280" s="1">
        <v>-3.1971700191497798</v>
      </c>
      <c r="K6280" s="8">
        <v>527400000</v>
      </c>
      <c r="L6280" s="9">
        <v>300</v>
      </c>
      <c r="M6280" s="7">
        <v>1.0172362592977098</v>
      </c>
      <c r="N6280" s="1">
        <v>2.93000000715256</v>
      </c>
    </row>
    <row r="6281" spans="1:14" x14ac:dyDescent="0.25">
      <c r="A6281" s="3">
        <v>40268</v>
      </c>
      <c r="B6281" s="5" t="s">
        <v>483</v>
      </c>
      <c r="C6281" s="5" t="s">
        <v>8519</v>
      </c>
      <c r="D6281" s="5" t="s">
        <v>484</v>
      </c>
      <c r="E6281" s="1">
        <v>32.99</v>
      </c>
      <c r="F6281" s="8">
        <v>671735808</v>
      </c>
      <c r="G6281" s="8">
        <v>22086672384</v>
      </c>
      <c r="H6281" s="1">
        <v>83.647741446244396</v>
      </c>
      <c r="I6281" s="8">
        <v>29568999424</v>
      </c>
      <c r="J6281" s="1">
        <v>-25.130050659179702</v>
      </c>
      <c r="K6281" s="8">
        <v>525000000</v>
      </c>
      <c r="L6281" s="9">
        <v>301</v>
      </c>
      <c r="M6281" s="7">
        <v>1.0178643031589709</v>
      </c>
      <c r="N6281" s="1">
        <v>0.96033400297164895</v>
      </c>
    </row>
    <row r="6282" spans="1:14" x14ac:dyDescent="0.25">
      <c r="A6282" s="3">
        <v>40268</v>
      </c>
      <c r="B6282" s="5" t="s">
        <v>1756</v>
      </c>
      <c r="C6282" s="5" t="s">
        <v>8520</v>
      </c>
      <c r="D6282" s="5" t="s">
        <v>1436</v>
      </c>
      <c r="E6282" s="1">
        <v>22.71</v>
      </c>
      <c r="F6282" s="8">
        <v>306484736</v>
      </c>
      <c r="G6282" s="8">
        <v>6946278912</v>
      </c>
      <c r="H6282" s="1">
        <v>149.286497698462</v>
      </c>
      <c r="I6282" s="8">
        <v>5092785024</v>
      </c>
      <c r="J6282" s="1">
        <v>-0.87200498580932595</v>
      </c>
      <c r="K6282" s="8">
        <v>523351984</v>
      </c>
      <c r="L6282" s="9">
        <v>302</v>
      </c>
      <c r="M6282" s="7">
        <v>1.0184903755415042</v>
      </c>
      <c r="N6282" s="1">
        <v>0.30000000633299401</v>
      </c>
    </row>
    <row r="6283" spans="1:14" x14ac:dyDescent="0.25">
      <c r="A6283" s="3">
        <v>40268</v>
      </c>
      <c r="B6283" s="5" t="s">
        <v>311</v>
      </c>
      <c r="C6283" s="5" t="s">
        <v>8521</v>
      </c>
      <c r="D6283" s="5" t="s">
        <v>312</v>
      </c>
      <c r="E6283" s="1">
        <v>64.739999999999995</v>
      </c>
      <c r="F6283" s="8">
        <v>160799424</v>
      </c>
      <c r="G6283" s="8">
        <v>10535576576</v>
      </c>
      <c r="H6283" s="1">
        <v>74.283815623042102</v>
      </c>
      <c r="I6283" s="8">
        <v>9147544064</v>
      </c>
      <c r="J6283" s="1">
        <v>-15.121437072753899</v>
      </c>
      <c r="K6283" s="8">
        <v>522246000</v>
      </c>
      <c r="L6283" s="9">
        <v>303</v>
      </c>
      <c r="M6283" s="7">
        <v>1.0191151248641104</v>
      </c>
      <c r="N6283" s="1">
        <v>1.75</v>
      </c>
    </row>
    <row r="6284" spans="1:14" x14ac:dyDescent="0.25">
      <c r="A6284" s="3">
        <v>40268</v>
      </c>
      <c r="B6284" s="5" t="s">
        <v>1569</v>
      </c>
      <c r="C6284" s="5" t="s">
        <v>8522</v>
      </c>
      <c r="D6284" s="5" t="s">
        <v>1568</v>
      </c>
      <c r="E6284" s="1">
        <v>34.630000000000003</v>
      </c>
      <c r="F6284" s="8">
        <v>228656512</v>
      </c>
      <c r="G6284" s="8">
        <v>8000555520</v>
      </c>
      <c r="H6284" s="1">
        <v>241.518736643035</v>
      </c>
      <c r="I6284" s="8">
        <v>3566806016</v>
      </c>
      <c r="J6284" s="1">
        <v>6.4288678169250497</v>
      </c>
      <c r="K6284" s="8">
        <v>519389968</v>
      </c>
      <c r="L6284" s="9">
        <v>304</v>
      </c>
      <c r="M6284" s="7">
        <v>1.0197364575898304</v>
      </c>
      <c r="N6284" s="1">
        <v>1.8199999779462801</v>
      </c>
    </row>
    <row r="6285" spans="1:14" x14ac:dyDescent="0.25">
      <c r="A6285" s="3">
        <v>40268</v>
      </c>
      <c r="B6285" s="5" t="s">
        <v>1417</v>
      </c>
      <c r="C6285" s="5" t="s">
        <v>8523</v>
      </c>
      <c r="D6285" s="5" t="s">
        <v>1416</v>
      </c>
      <c r="E6285" s="1">
        <v>79.38</v>
      </c>
      <c r="F6285" s="8">
        <v>118297864</v>
      </c>
      <c r="G6285" s="8">
        <v>9465948160</v>
      </c>
      <c r="H6285" s="1">
        <v>9.2539947372825893</v>
      </c>
      <c r="I6285" s="8">
        <v>3773303000</v>
      </c>
      <c r="J6285" s="1">
        <v>-14.8435249328613</v>
      </c>
      <c r="K6285" s="8">
        <v>519291000.00000006</v>
      </c>
      <c r="L6285" s="9">
        <v>305</v>
      </c>
      <c r="M6285" s="7">
        <v>1.0203576719227032</v>
      </c>
      <c r="N6285" s="1">
        <v>2.8700000047683698</v>
      </c>
    </row>
    <row r="6286" spans="1:14" x14ac:dyDescent="0.25">
      <c r="A6286" s="3">
        <v>40268</v>
      </c>
      <c r="B6286" s="5" t="s">
        <v>1783</v>
      </c>
      <c r="C6286" s="5" t="s">
        <v>8524</v>
      </c>
      <c r="D6286" s="5" t="s">
        <v>1782</v>
      </c>
      <c r="E6286" s="1">
        <v>44.35</v>
      </c>
      <c r="F6286" s="8">
        <v>165781424</v>
      </c>
      <c r="G6286" s="8">
        <v>7394770944</v>
      </c>
      <c r="H6286" s="1">
        <v>66.721652187018805</v>
      </c>
      <c r="I6286" s="8">
        <v>1546688992</v>
      </c>
      <c r="J6286" s="1">
        <v>-0.60946702957153298</v>
      </c>
      <c r="K6286" s="8">
        <v>516180000</v>
      </c>
      <c r="L6286" s="9">
        <v>306</v>
      </c>
      <c r="M6286" s="7">
        <v>1.0209751646470953</v>
      </c>
      <c r="N6286" s="1">
        <v>1.8300000131130201</v>
      </c>
    </row>
    <row r="6287" spans="1:14" x14ac:dyDescent="0.25">
      <c r="A6287" s="3">
        <v>40268</v>
      </c>
      <c r="B6287" s="5" t="s">
        <v>190</v>
      </c>
      <c r="C6287" s="5" t="s">
        <v>8525</v>
      </c>
      <c r="D6287" s="5" t="s">
        <v>191</v>
      </c>
      <c r="E6287" s="1">
        <v>24.42</v>
      </c>
      <c r="F6287" s="8">
        <v>529674528</v>
      </c>
      <c r="G6287" s="8">
        <v>13277045760</v>
      </c>
      <c r="H6287" s="1">
        <v>-1.6871980399965201</v>
      </c>
      <c r="I6287" s="8">
        <v>10512999936</v>
      </c>
      <c r="J6287" s="1">
        <v>-8.8991136550903303</v>
      </c>
      <c r="K6287" s="8">
        <v>516000000</v>
      </c>
      <c r="L6287" s="9">
        <v>307</v>
      </c>
      <c r="M6287" s="7">
        <v>1.0215924420421634</v>
      </c>
      <c r="N6287" s="1">
        <v>0.423809994012117</v>
      </c>
    </row>
    <row r="6288" spans="1:14" x14ac:dyDescent="0.25">
      <c r="A6288" s="3">
        <v>40268</v>
      </c>
      <c r="B6288" s="5" t="s">
        <v>1685</v>
      </c>
      <c r="C6288" s="5" t="s">
        <v>8526</v>
      </c>
      <c r="D6288" s="5" t="s">
        <v>1684</v>
      </c>
      <c r="E6288" s="1">
        <v>112.18</v>
      </c>
      <c r="F6288" s="8">
        <v>73489000</v>
      </c>
      <c r="G6288" s="8">
        <v>8123301376</v>
      </c>
      <c r="H6288" s="1">
        <v>36.971914792613198</v>
      </c>
      <c r="I6288" s="8">
        <v>994787984</v>
      </c>
      <c r="J6288" s="1">
        <v>22.34840965271</v>
      </c>
      <c r="K6288" s="8">
        <v>512618984</v>
      </c>
      <c r="L6288" s="9">
        <v>308</v>
      </c>
      <c r="M6288" s="7">
        <v>1.0222056748156245</v>
      </c>
      <c r="N6288" s="1">
        <v>4.3300000429153398</v>
      </c>
    </row>
    <row r="6289" spans="1:14" x14ac:dyDescent="0.25">
      <c r="A6289" s="3">
        <v>40268</v>
      </c>
      <c r="B6289" s="5" t="s">
        <v>1796</v>
      </c>
      <c r="C6289" s="5" t="s">
        <v>8527</v>
      </c>
      <c r="D6289" s="5" t="s">
        <v>1055</v>
      </c>
      <c r="E6289" s="1">
        <v>38</v>
      </c>
      <c r="F6289" s="8">
        <v>182700000</v>
      </c>
      <c r="G6289" s="8">
        <v>6961512448</v>
      </c>
      <c r="H6289" s="1">
        <v>41.738160227390701</v>
      </c>
      <c r="I6289" s="8">
        <v>1899200000</v>
      </c>
      <c r="J6289" s="1">
        <v>8.1023330688476598</v>
      </c>
      <c r="K6289" s="8">
        <v>510900000</v>
      </c>
      <c r="L6289" s="9">
        <v>309</v>
      </c>
      <c r="M6289" s="7">
        <v>1.0228168512131832</v>
      </c>
      <c r="N6289" s="1">
        <v>2.0099999904632599</v>
      </c>
    </row>
    <row r="6290" spans="1:14" x14ac:dyDescent="0.25">
      <c r="A6290" s="3">
        <v>40268</v>
      </c>
      <c r="B6290" s="5" t="s">
        <v>462</v>
      </c>
      <c r="C6290" s="5" t="s">
        <v>8528</v>
      </c>
      <c r="D6290" s="5" t="s">
        <v>463</v>
      </c>
      <c r="E6290" s="1">
        <v>48.51</v>
      </c>
      <c r="F6290" s="8">
        <v>151977808</v>
      </c>
      <c r="G6290" s="8">
        <v>7463629824</v>
      </c>
      <c r="H6290" s="1">
        <v>33.188277852553298</v>
      </c>
      <c r="I6290" s="8">
        <v>6205399936</v>
      </c>
      <c r="J6290" s="1">
        <v>-12.6627349853516</v>
      </c>
      <c r="K6290" s="8">
        <v>505200000</v>
      </c>
      <c r="L6290" s="9">
        <v>310</v>
      </c>
      <c r="M6290" s="7">
        <v>1.0234212088488197</v>
      </c>
      <c r="N6290" s="1">
        <v>1.6100000180304099</v>
      </c>
    </row>
    <row r="6291" spans="1:14" x14ac:dyDescent="0.25">
      <c r="A6291" s="3">
        <v>40268</v>
      </c>
      <c r="B6291" s="5" t="s">
        <v>1527</v>
      </c>
      <c r="C6291" s="5" t="s">
        <v>8529</v>
      </c>
      <c r="D6291" s="5" t="s">
        <v>1303</v>
      </c>
      <c r="E6291" s="1">
        <v>51.83</v>
      </c>
      <c r="F6291" s="8">
        <v>265719008</v>
      </c>
      <c r="G6291" s="8">
        <v>13975572480</v>
      </c>
      <c r="H6291" s="1">
        <v>-26.8970370725078</v>
      </c>
      <c r="I6291" s="8">
        <v>4515524992</v>
      </c>
      <c r="J6291" s="1">
        <v>-1.9438290596008301</v>
      </c>
      <c r="K6291" s="8">
        <v>503707008</v>
      </c>
      <c r="L6291" s="9">
        <v>311</v>
      </c>
      <c r="M6291" s="7">
        <v>1.0240237804569123</v>
      </c>
      <c r="N6291" s="1">
        <v>1.5600000284612201</v>
      </c>
    </row>
    <row r="6292" spans="1:14" x14ac:dyDescent="0.25">
      <c r="A6292" s="3">
        <v>40268</v>
      </c>
      <c r="B6292" s="5" t="s">
        <v>1439</v>
      </c>
      <c r="C6292" s="5" t="s">
        <v>8530</v>
      </c>
      <c r="D6292" s="5" t="s">
        <v>1438</v>
      </c>
      <c r="E6292" s="1">
        <v>56.65</v>
      </c>
      <c r="F6292" s="8">
        <v>163500000</v>
      </c>
      <c r="G6292" s="8">
        <v>9316545536</v>
      </c>
      <c r="H6292" s="1">
        <v>85.130721632879897</v>
      </c>
      <c r="I6292" s="8">
        <v>3879299968</v>
      </c>
      <c r="J6292" s="1">
        <v>6.8824911117553702</v>
      </c>
      <c r="K6292" s="8">
        <v>502900000</v>
      </c>
      <c r="L6292" s="9">
        <v>312</v>
      </c>
      <c r="M6292" s="7">
        <v>1.0246253866622994</v>
      </c>
      <c r="N6292" s="1">
        <v>2.50999996066093</v>
      </c>
    </row>
    <row r="6293" spans="1:14" x14ac:dyDescent="0.25">
      <c r="A6293" s="3">
        <v>40268</v>
      </c>
      <c r="B6293" s="5" t="s">
        <v>157</v>
      </c>
      <c r="C6293" s="5" t="s">
        <v>8531</v>
      </c>
      <c r="D6293" s="5" t="s">
        <v>158</v>
      </c>
      <c r="E6293" s="1">
        <v>29.11</v>
      </c>
      <c r="F6293" s="8">
        <v>113833000</v>
      </c>
      <c r="G6293" s="8">
        <v>3203314176</v>
      </c>
      <c r="H6293" s="1">
        <v>40.243382809893298</v>
      </c>
      <c r="I6293" s="8">
        <v>1770188992</v>
      </c>
      <c r="J6293" s="1">
        <v>-20.0003986358643</v>
      </c>
      <c r="K6293" s="8">
        <v>500975992</v>
      </c>
      <c r="L6293" s="9">
        <v>313</v>
      </c>
      <c r="M6293" s="7">
        <v>1.025224691226899</v>
      </c>
      <c r="N6293" s="1">
        <v>3.2299999594688402</v>
      </c>
    </row>
    <row r="6294" spans="1:14" x14ac:dyDescent="0.25">
      <c r="A6294" s="3">
        <v>40268</v>
      </c>
      <c r="B6294" s="5" t="s">
        <v>1541</v>
      </c>
      <c r="C6294" s="5" t="s">
        <v>8532</v>
      </c>
      <c r="D6294" s="5" t="s">
        <v>442</v>
      </c>
      <c r="E6294" s="1">
        <v>53.66</v>
      </c>
      <c r="F6294" s="8">
        <v>121700000</v>
      </c>
      <c r="G6294" s="8">
        <v>6545262080</v>
      </c>
      <c r="H6294" s="1">
        <v>28.5442697488823</v>
      </c>
      <c r="I6294" s="8">
        <v>2147599968</v>
      </c>
      <c r="J6294" s="1">
        <v>-2.4128689765930198</v>
      </c>
      <c r="K6294" s="8">
        <v>499600000</v>
      </c>
      <c r="L6294" s="9">
        <v>314</v>
      </c>
      <c r="M6294" s="7">
        <v>1.0258223497280152</v>
      </c>
      <c r="N6294" s="1">
        <v>2.84999996423721</v>
      </c>
    </row>
    <row r="6295" spans="1:14" x14ac:dyDescent="0.25">
      <c r="A6295" s="3">
        <v>40268</v>
      </c>
      <c r="B6295" s="5" t="s">
        <v>297</v>
      </c>
      <c r="C6295" s="5" t="s">
        <v>8533</v>
      </c>
      <c r="D6295" s="5" t="s">
        <v>298</v>
      </c>
      <c r="E6295" s="1">
        <v>47.49</v>
      </c>
      <c r="F6295" s="8">
        <v>129314336</v>
      </c>
      <c r="G6295" s="8">
        <v>6202810880</v>
      </c>
      <c r="H6295" s="1">
        <v>41.417471367413199</v>
      </c>
      <c r="I6295" s="8">
        <v>5076499968</v>
      </c>
      <c r="J6295" s="1">
        <v>8.8966732025146502</v>
      </c>
      <c r="K6295" s="8">
        <v>498900000</v>
      </c>
      <c r="L6295" s="9">
        <v>315</v>
      </c>
      <c r="M6295" s="7">
        <v>1.0264191708373165</v>
      </c>
      <c r="N6295" s="1">
        <v>1.5400000214576699</v>
      </c>
    </row>
    <row r="6296" spans="1:14" x14ac:dyDescent="0.25">
      <c r="A6296" s="3">
        <v>40268</v>
      </c>
      <c r="B6296" s="5" t="s">
        <v>413</v>
      </c>
      <c r="C6296" s="5" t="s">
        <v>8534</v>
      </c>
      <c r="D6296" s="5" t="s">
        <v>414</v>
      </c>
      <c r="E6296" s="1">
        <v>29.57</v>
      </c>
      <c r="F6296" s="8">
        <v>1150216832</v>
      </c>
      <c r="G6296" s="8">
        <v>34232739840</v>
      </c>
      <c r="H6296" s="1">
        <v>23.941902258299599</v>
      </c>
      <c r="I6296" s="8">
        <v>44920999936</v>
      </c>
      <c r="J6296" s="1">
        <v>-21.767402648925799</v>
      </c>
      <c r="K6296" s="8">
        <v>498000000</v>
      </c>
      <c r="L6296" s="9">
        <v>316</v>
      </c>
      <c r="M6296" s="7">
        <v>1.0270149152999986</v>
      </c>
      <c r="N6296" s="1">
        <v>0.279999984428287</v>
      </c>
    </row>
    <row r="6297" spans="1:14" x14ac:dyDescent="0.25">
      <c r="A6297" s="3">
        <v>40268</v>
      </c>
      <c r="B6297" s="5" t="s">
        <v>1601</v>
      </c>
      <c r="C6297" s="5" t="s">
        <v>8535</v>
      </c>
      <c r="D6297" s="5" t="s">
        <v>1600</v>
      </c>
      <c r="E6297" s="1">
        <v>55.33</v>
      </c>
      <c r="F6297" s="8">
        <v>124357000</v>
      </c>
      <c r="G6297" s="8">
        <v>6898105344</v>
      </c>
      <c r="H6297" s="1">
        <v>28.614600749195201</v>
      </c>
      <c r="I6297" s="8">
        <v>2246367968</v>
      </c>
      <c r="J6297" s="1">
        <v>6.9733729362487802</v>
      </c>
      <c r="K6297" s="8">
        <v>494404000</v>
      </c>
      <c r="L6297" s="9">
        <v>317</v>
      </c>
      <c r="M6297" s="7">
        <v>1.0276063579612995</v>
      </c>
      <c r="N6297" s="1">
        <v>2.6599999666213998</v>
      </c>
    </row>
    <row r="6298" spans="1:14" x14ac:dyDescent="0.25">
      <c r="A6298" s="3">
        <v>40268</v>
      </c>
      <c r="B6298" s="5" t="s">
        <v>1573</v>
      </c>
      <c r="C6298" s="5" t="s">
        <v>8536</v>
      </c>
      <c r="D6298" s="5" t="s">
        <v>1379</v>
      </c>
      <c r="E6298" s="1">
        <v>16.920000000000002</v>
      </c>
      <c r="F6298" s="8">
        <v>806239040</v>
      </c>
      <c r="G6298" s="8">
        <v>13746375680</v>
      </c>
      <c r="H6298" s="1">
        <v>28.2386364826815</v>
      </c>
      <c r="I6298" s="8">
        <v>5921568000</v>
      </c>
      <c r="J6298" s="1">
        <v>4.6887187957763699</v>
      </c>
      <c r="K6298" s="8">
        <v>493631008</v>
      </c>
      <c r="L6298" s="9">
        <v>318</v>
      </c>
      <c r="M6298" s="7">
        <v>1.0281968759123519</v>
      </c>
      <c r="N6298" s="1">
        <v>0.34000000357627902</v>
      </c>
    </row>
    <row r="6299" spans="1:14" x14ac:dyDescent="0.25">
      <c r="A6299" s="3">
        <v>40268</v>
      </c>
      <c r="B6299" s="5" t="s">
        <v>1058</v>
      </c>
      <c r="C6299" s="5" t="s">
        <v>8537</v>
      </c>
      <c r="D6299" s="5" t="s">
        <v>1057</v>
      </c>
      <c r="E6299" s="1">
        <v>21.08</v>
      </c>
      <c r="F6299" s="8">
        <v>158938176</v>
      </c>
      <c r="G6299" s="8">
        <v>3398098688</v>
      </c>
      <c r="H6299" s="1">
        <v>30.881203539621801</v>
      </c>
      <c r="I6299" s="8">
        <v>4242800000</v>
      </c>
      <c r="J6299" s="1">
        <v>-12.4021892547607</v>
      </c>
      <c r="K6299" s="8">
        <v>492300000</v>
      </c>
      <c r="L6299" s="9">
        <v>319</v>
      </c>
      <c r="M6299" s="7">
        <v>1.0287858016131115</v>
      </c>
      <c r="N6299" s="1">
        <v>1.53999999165535</v>
      </c>
    </row>
    <row r="6300" spans="1:14" x14ac:dyDescent="0.25">
      <c r="A6300" s="3">
        <v>40268</v>
      </c>
      <c r="B6300" s="5" t="s">
        <v>1735</v>
      </c>
      <c r="C6300" s="5" t="s">
        <v>8538</v>
      </c>
      <c r="D6300" s="5" t="s">
        <v>1734</v>
      </c>
      <c r="E6300" s="1">
        <v>42.19</v>
      </c>
      <c r="F6300" s="8">
        <v>173209920</v>
      </c>
      <c r="G6300" s="8">
        <v>7313880576</v>
      </c>
      <c r="H6300" s="1">
        <v>44.310763864763402</v>
      </c>
      <c r="I6300" s="8">
        <v>2820065024</v>
      </c>
      <c r="J6300" s="1">
        <v>-12.866050720214799</v>
      </c>
      <c r="K6300" s="8">
        <v>488913000</v>
      </c>
      <c r="L6300" s="9">
        <v>320</v>
      </c>
      <c r="M6300" s="7">
        <v>1.0293706755337606</v>
      </c>
      <c r="N6300" s="1">
        <v>1.84999999403954</v>
      </c>
    </row>
    <row r="6301" spans="1:14" x14ac:dyDescent="0.25">
      <c r="A6301" s="3">
        <v>40268</v>
      </c>
      <c r="B6301" s="5" t="s">
        <v>1398</v>
      </c>
      <c r="C6301" s="5" t="s">
        <v>8539</v>
      </c>
      <c r="D6301" s="5" t="s">
        <v>1397</v>
      </c>
      <c r="E6301" s="1">
        <v>38.36</v>
      </c>
      <c r="F6301" s="8">
        <v>132485072</v>
      </c>
      <c r="G6301" s="8">
        <v>5057252864</v>
      </c>
      <c r="H6301" s="1">
        <v>23.414632470039301</v>
      </c>
      <c r="I6301" s="8">
        <v>3237999872</v>
      </c>
      <c r="J6301" s="1">
        <v>0.48794299364089999</v>
      </c>
      <c r="K6301" s="8">
        <v>477900000</v>
      </c>
      <c r="L6301" s="9">
        <v>321</v>
      </c>
      <c r="M6301" s="7">
        <v>1.0299423748886114</v>
      </c>
      <c r="N6301" s="1">
        <v>2.35999995470047</v>
      </c>
    </row>
    <row r="6302" spans="1:14" x14ac:dyDescent="0.25">
      <c r="A6302" s="3">
        <v>40268</v>
      </c>
      <c r="B6302" s="5" t="s">
        <v>1356</v>
      </c>
      <c r="C6302" s="5" t="s">
        <v>8540</v>
      </c>
      <c r="D6302" s="5" t="s">
        <v>1355</v>
      </c>
      <c r="E6302" s="1">
        <v>36.61</v>
      </c>
      <c r="F6302" s="8">
        <v>138373776</v>
      </c>
      <c r="G6302" s="8">
        <v>5117188608</v>
      </c>
      <c r="H6302" s="1">
        <v>48.746773561208002</v>
      </c>
      <c r="I6302" s="8">
        <v>7469678976</v>
      </c>
      <c r="J6302" s="1">
        <v>5.9707927703857404</v>
      </c>
      <c r="K6302" s="8">
        <v>474536000</v>
      </c>
      <c r="L6302" s="9">
        <v>322</v>
      </c>
      <c r="M6302" s="7">
        <v>1.0305100499776541</v>
      </c>
      <c r="N6302" s="1">
        <v>2.15000003576279</v>
      </c>
    </row>
    <row r="6303" spans="1:14" x14ac:dyDescent="0.25">
      <c r="A6303" s="3">
        <v>40268</v>
      </c>
      <c r="B6303" s="5" t="s">
        <v>1831</v>
      </c>
      <c r="C6303" s="5" t="s">
        <v>8541</v>
      </c>
      <c r="D6303" s="5" t="s">
        <v>1830</v>
      </c>
      <c r="E6303" s="1">
        <v>255</v>
      </c>
      <c r="F6303" s="8">
        <v>45581056</v>
      </c>
      <c r="G6303" s="8">
        <v>11668305920</v>
      </c>
      <c r="H6303" s="1">
        <v>384.79088858806398</v>
      </c>
      <c r="I6303" s="8">
        <v>2338211968</v>
      </c>
      <c r="J6303" s="1">
        <v>24.055843353271499</v>
      </c>
      <c r="K6303" s="8">
        <v>470834008</v>
      </c>
      <c r="L6303" s="9">
        <v>323</v>
      </c>
      <c r="M6303" s="7">
        <v>1.0310732964698395</v>
      </c>
      <c r="N6303" s="1">
        <v>11.4799997806549</v>
      </c>
    </row>
    <row r="6304" spans="1:14" x14ac:dyDescent="0.25">
      <c r="A6304" s="3">
        <v>40268</v>
      </c>
      <c r="B6304" s="5" t="s">
        <v>1741</v>
      </c>
      <c r="C6304" s="5" t="s">
        <v>8542</v>
      </c>
      <c r="D6304" s="5" t="s">
        <v>1740</v>
      </c>
      <c r="E6304" s="1">
        <v>74.42</v>
      </c>
      <c r="F6304" s="8">
        <v>51200000</v>
      </c>
      <c r="G6304" s="8">
        <v>3761660160</v>
      </c>
      <c r="H6304" s="1">
        <v>4.2334071045874397</v>
      </c>
      <c r="I6304" s="8">
        <v>1687000000</v>
      </c>
      <c r="J6304" s="1">
        <v>-2.2765450477600102</v>
      </c>
      <c r="K6304" s="8">
        <v>464500000</v>
      </c>
      <c r="L6304" s="9">
        <v>324</v>
      </c>
      <c r="M6304" s="7">
        <v>1.0316289657528028</v>
      </c>
      <c r="N6304" s="1">
        <v>6.0600000619888297</v>
      </c>
    </row>
    <row r="6305" spans="1:14" x14ac:dyDescent="0.25">
      <c r="A6305" s="3">
        <v>40268</v>
      </c>
      <c r="B6305" s="5" t="s">
        <v>149</v>
      </c>
      <c r="C6305" s="5" t="s">
        <v>8543</v>
      </c>
      <c r="D6305" s="5" t="s">
        <v>150</v>
      </c>
      <c r="E6305" s="1">
        <v>38.08</v>
      </c>
      <c r="F6305" s="8">
        <v>105673376</v>
      </c>
      <c r="G6305" s="8">
        <v>3962179584</v>
      </c>
      <c r="H6305" s="1">
        <v>15.8705265397518</v>
      </c>
      <c r="I6305" s="8">
        <v>1670127008</v>
      </c>
      <c r="J6305" s="1">
        <v>-6.99739694595337</v>
      </c>
      <c r="K6305" s="8">
        <v>463498000</v>
      </c>
      <c r="L6305" s="9">
        <v>325</v>
      </c>
      <c r="M6305" s="7">
        <v>1.0321834363691968</v>
      </c>
      <c r="N6305" s="1">
        <v>2.5800000429153398</v>
      </c>
    </row>
    <row r="6306" spans="1:14" x14ac:dyDescent="0.25">
      <c r="A6306" s="3">
        <v>40268</v>
      </c>
      <c r="B6306" s="5" t="s">
        <v>1298</v>
      </c>
      <c r="C6306" s="5" t="s">
        <v>8544</v>
      </c>
      <c r="D6306" s="5" t="s">
        <v>1297</v>
      </c>
      <c r="E6306" s="1">
        <v>15.89</v>
      </c>
      <c r="F6306" s="8">
        <v>213900000</v>
      </c>
      <c r="G6306" s="8">
        <v>3421713664</v>
      </c>
      <c r="H6306" s="1">
        <v>45.105567238462903</v>
      </c>
      <c r="I6306" s="8">
        <v>3310500032</v>
      </c>
      <c r="J6306" s="1">
        <v>-1.9198290109634399</v>
      </c>
      <c r="K6306" s="8">
        <v>460200000</v>
      </c>
      <c r="L6306" s="9">
        <v>326</v>
      </c>
      <c r="M6306" s="7">
        <v>1.032733961673868</v>
      </c>
      <c r="N6306" s="1">
        <v>1</v>
      </c>
    </row>
    <row r="6307" spans="1:14" x14ac:dyDescent="0.25">
      <c r="A6307" s="3">
        <v>40268</v>
      </c>
      <c r="B6307" s="5" t="s">
        <v>289</v>
      </c>
      <c r="C6307" s="5" t="s">
        <v>8545</v>
      </c>
      <c r="D6307" s="5" t="s">
        <v>290</v>
      </c>
      <c r="E6307" s="1">
        <v>93.4</v>
      </c>
      <c r="F6307" s="8">
        <v>313190016</v>
      </c>
      <c r="G6307" s="8">
        <v>29070295040</v>
      </c>
      <c r="H6307" s="1">
        <v>47.766758552221603</v>
      </c>
      <c r="I6307" s="8">
        <v>33157999616</v>
      </c>
      <c r="J6307" s="1">
        <v>-6.4711618423461896</v>
      </c>
      <c r="K6307" s="8">
        <v>453000000</v>
      </c>
      <c r="L6307" s="9">
        <v>327</v>
      </c>
      <c r="M6307" s="7">
        <v>1.0332758738055847</v>
      </c>
      <c r="N6307" s="1">
        <v>-0.37999993562698398</v>
      </c>
    </row>
    <row r="6308" spans="1:14" x14ac:dyDescent="0.25">
      <c r="A6308" s="3">
        <v>40268</v>
      </c>
      <c r="B6308" s="5" t="s">
        <v>1464</v>
      </c>
      <c r="C6308" s="5" t="s">
        <v>8546</v>
      </c>
      <c r="D6308" s="5" t="s">
        <v>1463</v>
      </c>
      <c r="E6308" s="1">
        <v>24.72</v>
      </c>
      <c r="F6308" s="8">
        <v>147990000</v>
      </c>
      <c r="G6308" s="8">
        <v>3741814272</v>
      </c>
      <c r="H6308" s="1">
        <v>74.699646500217298</v>
      </c>
      <c r="I6308" s="8">
        <v>13982796032</v>
      </c>
      <c r="J6308" s="1">
        <v>18.486936569213899</v>
      </c>
      <c r="K6308" s="8">
        <v>446036000</v>
      </c>
      <c r="L6308" s="9">
        <v>328</v>
      </c>
      <c r="M6308" s="7">
        <v>1.0338094550850161</v>
      </c>
      <c r="N6308" s="1">
        <v>1.65999999642372</v>
      </c>
    </row>
    <row r="6309" spans="1:14" x14ac:dyDescent="0.25">
      <c r="A6309" s="3">
        <v>40268</v>
      </c>
      <c r="B6309" s="5" t="s">
        <v>285</v>
      </c>
      <c r="C6309" s="5" t="s">
        <v>8547</v>
      </c>
      <c r="D6309" s="5" t="s">
        <v>286</v>
      </c>
      <c r="E6309" s="1">
        <v>75.77</v>
      </c>
      <c r="F6309" s="8">
        <v>166400000</v>
      </c>
      <c r="G6309" s="8">
        <v>12639867904</v>
      </c>
      <c r="H6309" s="1">
        <v>63.428079352588597</v>
      </c>
      <c r="I6309" s="8">
        <v>11872999936</v>
      </c>
      <c r="J6309" s="1">
        <v>-22.7822570800781</v>
      </c>
      <c r="K6309" s="8">
        <v>444000000</v>
      </c>
      <c r="L6309" s="9">
        <v>329</v>
      </c>
      <c r="M6309" s="7">
        <v>1.0343406007505398</v>
      </c>
      <c r="N6309" s="1">
        <v>2.2999999374151199</v>
      </c>
    </row>
    <row r="6310" spans="1:14" x14ac:dyDescent="0.25">
      <c r="A6310" s="3">
        <v>40268</v>
      </c>
      <c r="B6310" s="5" t="s">
        <v>1294</v>
      </c>
      <c r="C6310" s="5" t="s">
        <v>8548</v>
      </c>
      <c r="D6310" s="5" t="s">
        <v>1293</v>
      </c>
      <c r="E6310" s="1">
        <v>47.49</v>
      </c>
      <c r="F6310" s="8">
        <v>126326000</v>
      </c>
      <c r="G6310" s="8">
        <v>5929744896</v>
      </c>
      <c r="H6310" s="1">
        <v>97.321552471211206</v>
      </c>
      <c r="I6310" s="8">
        <v>2715147968</v>
      </c>
      <c r="J6310" s="1">
        <v>-4.8845868110656703</v>
      </c>
      <c r="K6310" s="8">
        <v>435418008</v>
      </c>
      <c r="L6310" s="9">
        <v>330</v>
      </c>
      <c r="M6310" s="7">
        <v>1.0348614800019815</v>
      </c>
      <c r="N6310" s="1">
        <v>2.1300000101327901</v>
      </c>
    </row>
    <row r="6311" spans="1:14" x14ac:dyDescent="0.25">
      <c r="A6311" s="3">
        <v>40268</v>
      </c>
      <c r="B6311" s="5" t="s">
        <v>1819</v>
      </c>
      <c r="C6311" s="5" t="s">
        <v>8549</v>
      </c>
      <c r="D6311" s="5" t="s">
        <v>1818</v>
      </c>
      <c r="E6311" s="1">
        <v>26.43</v>
      </c>
      <c r="F6311" s="8">
        <v>221500000</v>
      </c>
      <c r="G6311" s="8">
        <v>5891321344</v>
      </c>
      <c r="H6311" s="1"/>
      <c r="I6311" s="8">
        <v>3175000000</v>
      </c>
      <c r="J6311" s="1">
        <v>-0.37627300620079002</v>
      </c>
      <c r="K6311" s="8">
        <v>433000000</v>
      </c>
      <c r="L6311" s="9">
        <v>331</v>
      </c>
      <c r="M6311" s="7">
        <v>1.0353794666532692</v>
      </c>
      <c r="N6311" s="1"/>
    </row>
    <row r="6312" spans="1:14" x14ac:dyDescent="0.25">
      <c r="A6312" s="3">
        <v>40268</v>
      </c>
      <c r="B6312" s="5" t="s">
        <v>1800</v>
      </c>
      <c r="C6312" s="5" t="s">
        <v>8550</v>
      </c>
      <c r="D6312" s="5" t="s">
        <v>1799</v>
      </c>
      <c r="E6312" s="1">
        <v>63.62</v>
      </c>
      <c r="F6312" s="8">
        <v>82189000</v>
      </c>
      <c r="G6312" s="8">
        <v>5293039616</v>
      </c>
      <c r="H6312" s="1">
        <v>69.468801467802805</v>
      </c>
      <c r="I6312" s="8">
        <v>3875729984</v>
      </c>
      <c r="J6312" s="1">
        <v>8.2755537033081108</v>
      </c>
      <c r="K6312" s="8">
        <v>432221000</v>
      </c>
      <c r="L6312" s="9">
        <v>332</v>
      </c>
      <c r="M6312" s="7">
        <v>1.0358965214070943</v>
      </c>
      <c r="N6312" s="1">
        <v>2.6000000238418601</v>
      </c>
    </row>
    <row r="6313" spans="1:14" x14ac:dyDescent="0.25">
      <c r="A6313" s="3">
        <v>40268</v>
      </c>
      <c r="B6313" s="5" t="s">
        <v>1758</v>
      </c>
      <c r="C6313" s="5" t="s">
        <v>8551</v>
      </c>
      <c r="D6313" s="5" t="s">
        <v>1757</v>
      </c>
      <c r="E6313" s="1">
        <v>21.91</v>
      </c>
      <c r="F6313" s="8">
        <v>431400000</v>
      </c>
      <c r="G6313" s="8">
        <v>9371711488</v>
      </c>
      <c r="H6313" s="1">
        <v>56.279622182927199</v>
      </c>
      <c r="I6313" s="8">
        <v>2627300032</v>
      </c>
      <c r="J6313" s="1">
        <v>-19.150049209594702</v>
      </c>
      <c r="K6313" s="8">
        <v>425800000</v>
      </c>
      <c r="L6313" s="9">
        <v>333</v>
      </c>
      <c r="M6313" s="7">
        <v>1.0364058948854276</v>
      </c>
      <c r="N6313" s="1">
        <v>0.75999999046325695</v>
      </c>
    </row>
    <row r="6314" spans="1:14" x14ac:dyDescent="0.25">
      <c r="A6314" s="3">
        <v>40268</v>
      </c>
      <c r="B6314" s="5" t="s">
        <v>1157</v>
      </c>
      <c r="C6314" s="5" t="s">
        <v>8552</v>
      </c>
      <c r="D6314" s="5" t="s">
        <v>1156</v>
      </c>
      <c r="E6314" s="1">
        <v>28.82</v>
      </c>
      <c r="F6314" s="8">
        <v>297690752</v>
      </c>
      <c r="G6314" s="8">
        <v>8636007424</v>
      </c>
      <c r="H6314" s="1">
        <v>44.933669498040601</v>
      </c>
      <c r="I6314" s="8">
        <v>2141321984</v>
      </c>
      <c r="J6314" s="1">
        <v>-21.991411209106399</v>
      </c>
      <c r="K6314" s="8">
        <v>414340000</v>
      </c>
      <c r="L6314" s="9">
        <v>334</v>
      </c>
      <c r="M6314" s="7">
        <v>1.0369015590634751</v>
      </c>
      <c r="N6314" s="1">
        <v>1.1700000166893001</v>
      </c>
    </row>
    <row r="6315" spans="1:14" x14ac:dyDescent="0.25">
      <c r="A6315" s="3">
        <v>40268</v>
      </c>
      <c r="B6315" s="5" t="s">
        <v>978</v>
      </c>
      <c r="C6315" s="5" t="s">
        <v>8553</v>
      </c>
      <c r="D6315" s="5" t="s">
        <v>977</v>
      </c>
      <c r="E6315" s="1">
        <v>35.799999999999997</v>
      </c>
      <c r="F6315" s="8">
        <v>126200000</v>
      </c>
      <c r="G6315" s="8">
        <v>4567699456</v>
      </c>
      <c r="H6315" s="1">
        <v>37.393056440667102</v>
      </c>
      <c r="I6315" s="8">
        <v>1824500000</v>
      </c>
      <c r="J6315" s="1">
        <v>-5.7446918487548801</v>
      </c>
      <c r="K6315" s="8">
        <v>407600000</v>
      </c>
      <c r="L6315" s="9">
        <v>335</v>
      </c>
      <c r="M6315" s="7">
        <v>1.0373891603546181</v>
      </c>
      <c r="N6315" s="1">
        <v>1.84999999403954</v>
      </c>
    </row>
    <row r="6316" spans="1:14" x14ac:dyDescent="0.25">
      <c r="A6316" s="3">
        <v>40268</v>
      </c>
      <c r="B6316" s="5" t="s">
        <v>1403</v>
      </c>
      <c r="C6316" s="5" t="s">
        <v>8554</v>
      </c>
      <c r="D6316" s="5" t="s">
        <v>1402</v>
      </c>
      <c r="E6316" s="1">
        <v>18.079999999999998</v>
      </c>
      <c r="F6316" s="8">
        <v>171731408</v>
      </c>
      <c r="G6316" s="8">
        <v>3222120960</v>
      </c>
      <c r="H6316" s="1">
        <v>196.880122671641</v>
      </c>
      <c r="I6316" s="8">
        <v>10813400064</v>
      </c>
      <c r="J6316" s="1">
        <v>-19.576269149780298</v>
      </c>
      <c r="K6316" s="8">
        <v>404700000</v>
      </c>
      <c r="L6316" s="9">
        <v>336</v>
      </c>
      <c r="M6316" s="7">
        <v>1.0378732924510989</v>
      </c>
      <c r="N6316" s="1">
        <v>1.12000000476837</v>
      </c>
    </row>
    <row r="6317" spans="1:14" x14ac:dyDescent="0.25">
      <c r="A6317" s="3">
        <v>40268</v>
      </c>
      <c r="B6317" s="5" t="s">
        <v>1816</v>
      </c>
      <c r="C6317" s="5" t="s">
        <v>8555</v>
      </c>
      <c r="D6317" s="5" t="s">
        <v>1815</v>
      </c>
      <c r="E6317" s="1">
        <v>57.84</v>
      </c>
      <c r="F6317" s="8">
        <v>93618000</v>
      </c>
      <c r="G6317" s="8">
        <v>5410250752</v>
      </c>
      <c r="H6317" s="1">
        <v>34.419770751412102</v>
      </c>
      <c r="I6317" s="8">
        <v>2049668032</v>
      </c>
      <c r="J6317" s="1">
        <v>-11.130168914794901</v>
      </c>
      <c r="K6317" s="8">
        <v>395396000</v>
      </c>
      <c r="L6317" s="9">
        <v>337</v>
      </c>
      <c r="M6317" s="7">
        <v>1.038346294414084</v>
      </c>
      <c r="N6317" s="1">
        <v>2.64000004529953</v>
      </c>
    </row>
    <row r="6318" spans="1:14" x14ac:dyDescent="0.25">
      <c r="A6318" s="3">
        <v>40268</v>
      </c>
      <c r="B6318" s="5" t="s">
        <v>1344</v>
      </c>
      <c r="C6318" s="5" t="s">
        <v>8556</v>
      </c>
      <c r="D6318" s="5" t="s">
        <v>1343</v>
      </c>
      <c r="E6318" s="1">
        <v>67.540000000000006</v>
      </c>
      <c r="F6318" s="8">
        <v>94118000</v>
      </c>
      <c r="G6318" s="8">
        <v>6353553408</v>
      </c>
      <c r="H6318" s="1">
        <v>56.705344098981797</v>
      </c>
      <c r="I6318" s="8">
        <v>1498700000</v>
      </c>
      <c r="J6318" s="1">
        <v>-4.8519349098205602</v>
      </c>
      <c r="K6318" s="8">
        <v>394602000</v>
      </c>
      <c r="L6318" s="9">
        <v>338</v>
      </c>
      <c r="M6318" s="7">
        <v>1.0388183465354961</v>
      </c>
      <c r="N6318" s="1">
        <v>3.3800000548362701</v>
      </c>
    </row>
    <row r="6319" spans="1:14" x14ac:dyDescent="0.25">
      <c r="A6319" s="3">
        <v>40268</v>
      </c>
      <c r="B6319" s="5" t="s">
        <v>363</v>
      </c>
      <c r="C6319" s="5" t="s">
        <v>8557</v>
      </c>
      <c r="D6319" s="5" t="s">
        <v>364</v>
      </c>
      <c r="E6319" s="1">
        <v>20.21</v>
      </c>
      <c r="F6319" s="8">
        <v>1552999936</v>
      </c>
      <c r="G6319" s="8">
        <v>31264120832</v>
      </c>
      <c r="H6319" s="1">
        <v>86.392351761282399</v>
      </c>
      <c r="I6319" s="8">
        <v>5395000128</v>
      </c>
      <c r="J6319" s="1">
        <v>-9.2972431182861293</v>
      </c>
      <c r="K6319" s="8">
        <v>391000000</v>
      </c>
      <c r="L6319" s="9">
        <v>339</v>
      </c>
      <c r="M6319" s="7">
        <v>1.0392860896778831</v>
      </c>
      <c r="N6319" s="1">
        <v>1.28999997116625</v>
      </c>
    </row>
    <row r="6320" spans="1:14" x14ac:dyDescent="0.25">
      <c r="A6320" s="3">
        <v>40268</v>
      </c>
      <c r="B6320" s="5" t="s">
        <v>1151</v>
      </c>
      <c r="C6320" s="5" t="s">
        <v>8558</v>
      </c>
      <c r="D6320" s="5" t="s">
        <v>1150</v>
      </c>
      <c r="E6320" s="1">
        <v>16.53</v>
      </c>
      <c r="F6320" s="8">
        <v>1406075008</v>
      </c>
      <c r="G6320" s="8">
        <v>23257354240</v>
      </c>
      <c r="H6320" s="1">
        <v>18.7500042819428</v>
      </c>
      <c r="I6320" s="8">
        <v>6460315008</v>
      </c>
      <c r="J6320" s="1">
        <v>-10.379229545593301</v>
      </c>
      <c r="K6320" s="8">
        <v>386692000</v>
      </c>
      <c r="L6320" s="9">
        <v>340</v>
      </c>
      <c r="M6320" s="7">
        <v>1.0397486792717856</v>
      </c>
      <c r="N6320" s="1">
        <v>0.41999999433755902</v>
      </c>
    </row>
    <row r="6321" spans="1:14" x14ac:dyDescent="0.25">
      <c r="A6321" s="3">
        <v>40268</v>
      </c>
      <c r="B6321" s="5" t="s">
        <v>1724</v>
      </c>
      <c r="C6321" s="5" t="s">
        <v>8559</v>
      </c>
      <c r="D6321" s="5" t="s">
        <v>1723</v>
      </c>
      <c r="E6321" s="1">
        <v>52.27</v>
      </c>
      <c r="F6321" s="8">
        <v>180083152</v>
      </c>
      <c r="G6321" s="8">
        <v>9540427776</v>
      </c>
      <c r="H6321" s="1">
        <v>82.826163619423198</v>
      </c>
      <c r="I6321" s="8">
        <v>3280344064</v>
      </c>
      <c r="J6321" s="1">
        <v>102.450004577637</v>
      </c>
      <c r="K6321" s="8">
        <v>385876000</v>
      </c>
      <c r="L6321" s="9">
        <v>341</v>
      </c>
      <c r="M6321" s="7">
        <v>1.0402102927060866</v>
      </c>
      <c r="N6321" s="1">
        <v>0.81000001728534698</v>
      </c>
    </row>
    <row r="6322" spans="1:14" x14ac:dyDescent="0.25">
      <c r="A6322" s="3">
        <v>40268</v>
      </c>
      <c r="B6322" s="5" t="s">
        <v>1671</v>
      </c>
      <c r="C6322" s="5" t="s">
        <v>8560</v>
      </c>
      <c r="D6322" s="5" t="s">
        <v>1670</v>
      </c>
      <c r="E6322" s="1">
        <v>36.92</v>
      </c>
      <c r="F6322" s="8">
        <v>212025488</v>
      </c>
      <c r="G6322" s="8">
        <v>7862222336</v>
      </c>
      <c r="H6322" s="1">
        <v>8.16412402408044</v>
      </c>
      <c r="I6322" s="8">
        <v>4092282944</v>
      </c>
      <c r="J6322" s="1">
        <v>-27.3629455566406</v>
      </c>
      <c r="K6322" s="8">
        <v>385001000</v>
      </c>
      <c r="L6322" s="9">
        <v>342</v>
      </c>
      <c r="M6322" s="7">
        <v>1.0406708594006187</v>
      </c>
      <c r="N6322" s="1">
        <v>1.1300000250339499</v>
      </c>
    </row>
    <row r="6323" spans="1:14" x14ac:dyDescent="0.25">
      <c r="A6323" s="3">
        <v>40268</v>
      </c>
      <c r="B6323" s="5" t="s">
        <v>1161</v>
      </c>
      <c r="C6323" s="5" t="s">
        <v>8561</v>
      </c>
      <c r="D6323" s="5" t="s">
        <v>1160</v>
      </c>
      <c r="E6323" s="1">
        <v>41.77</v>
      </c>
      <c r="F6323" s="8">
        <v>123400000</v>
      </c>
      <c r="G6323" s="8">
        <v>5206207488</v>
      </c>
      <c r="H6323" s="1">
        <v>67.414826374709094</v>
      </c>
      <c r="I6323" s="8">
        <v>2792999936</v>
      </c>
      <c r="J6323" s="1">
        <v>10.155743598938001</v>
      </c>
      <c r="K6323" s="8">
        <v>383900000</v>
      </c>
      <c r="L6323" s="9">
        <v>343</v>
      </c>
      <c r="M6323" s="7">
        <v>1.0411301089974532</v>
      </c>
      <c r="N6323" s="1">
        <v>2.1199999749660501</v>
      </c>
    </row>
    <row r="6324" spans="1:14" x14ac:dyDescent="0.25">
      <c r="A6324" s="3">
        <v>40268</v>
      </c>
      <c r="B6324" s="5" t="s">
        <v>1714</v>
      </c>
      <c r="C6324" s="5" t="s">
        <v>8562</v>
      </c>
      <c r="D6324" s="5" t="s">
        <v>1713</v>
      </c>
      <c r="E6324" s="1">
        <v>47.48</v>
      </c>
      <c r="F6324" s="8">
        <v>156612000</v>
      </c>
      <c r="G6324" s="8">
        <v>7543846400</v>
      </c>
      <c r="H6324" s="1">
        <v>73.179020408362007</v>
      </c>
      <c r="I6324" s="8">
        <v>937695008</v>
      </c>
      <c r="J6324" s="1">
        <v>1.34199702739716</v>
      </c>
      <c r="K6324" s="8">
        <v>381881000</v>
      </c>
      <c r="L6324" s="9">
        <v>344</v>
      </c>
      <c r="M6324" s="7">
        <v>1.0415869433170384</v>
      </c>
      <c r="N6324" s="1">
        <v>1.75999996066093</v>
      </c>
    </row>
    <row r="6325" spans="1:14" x14ac:dyDescent="0.25">
      <c r="A6325" s="3">
        <v>40268</v>
      </c>
      <c r="B6325" s="5" t="s">
        <v>1755</v>
      </c>
      <c r="C6325" s="5" t="s">
        <v>8563</v>
      </c>
      <c r="D6325" s="5" t="s">
        <v>1754</v>
      </c>
      <c r="E6325" s="1">
        <v>34.85</v>
      </c>
      <c r="F6325" s="8">
        <v>147000000</v>
      </c>
      <c r="G6325" s="8">
        <v>5121623552</v>
      </c>
      <c r="H6325" s="1">
        <v>20.4639337734341</v>
      </c>
      <c r="I6325" s="8">
        <v>2159915968</v>
      </c>
      <c r="J6325" s="1">
        <v>-1.5410790443420399</v>
      </c>
      <c r="K6325" s="8">
        <v>381187000</v>
      </c>
      <c r="L6325" s="9">
        <v>345</v>
      </c>
      <c r="M6325" s="7">
        <v>1.0420429474224528</v>
      </c>
      <c r="N6325" s="1">
        <v>1.84999996423721</v>
      </c>
    </row>
    <row r="6326" spans="1:14" x14ac:dyDescent="0.25">
      <c r="A6326" s="3">
        <v>40268</v>
      </c>
      <c r="B6326" s="5" t="s">
        <v>1751</v>
      </c>
      <c r="C6326" s="5" t="s">
        <v>8564</v>
      </c>
      <c r="D6326" s="5" t="s">
        <v>1750</v>
      </c>
      <c r="E6326" s="1">
        <v>348.13</v>
      </c>
      <c r="F6326" s="8">
        <v>38500000</v>
      </c>
      <c r="G6326" s="8">
        <v>13584427008</v>
      </c>
      <c r="H6326" s="1">
        <v>86.444945697768404</v>
      </c>
      <c r="I6326" s="8">
        <v>1052168032</v>
      </c>
      <c r="J6326" s="1">
        <v>20.258903503418001</v>
      </c>
      <c r="K6326" s="8">
        <v>377439000</v>
      </c>
      <c r="L6326" s="9">
        <v>346</v>
      </c>
      <c r="M6326" s="7">
        <v>1.0424944678928347</v>
      </c>
      <c r="N6326" s="1">
        <v>6.0800000429153398</v>
      </c>
    </row>
    <row r="6327" spans="1:14" x14ac:dyDescent="0.25">
      <c r="A6327" s="3">
        <v>40268</v>
      </c>
      <c r="B6327" s="5" t="s">
        <v>65</v>
      </c>
      <c r="C6327" s="5" t="s">
        <v>8565</v>
      </c>
      <c r="D6327" s="5" t="s">
        <v>66</v>
      </c>
      <c r="E6327" s="1">
        <v>22.63</v>
      </c>
      <c r="F6327" s="8">
        <v>125227000</v>
      </c>
      <c r="G6327" s="8">
        <v>2850387456</v>
      </c>
      <c r="H6327" s="1">
        <v>105.524615248834</v>
      </c>
      <c r="I6327" s="8">
        <v>4276000000</v>
      </c>
      <c r="J6327" s="1">
        <v>1.2190790176391599</v>
      </c>
      <c r="K6327" s="8">
        <v>369400000</v>
      </c>
      <c r="L6327" s="9">
        <v>347</v>
      </c>
      <c r="M6327" s="7">
        <v>1.0429363715163582</v>
      </c>
      <c r="N6327" s="1">
        <v>1.6300000250339499</v>
      </c>
    </row>
    <row r="6328" spans="1:14" x14ac:dyDescent="0.25">
      <c r="A6328" s="3">
        <v>40268</v>
      </c>
      <c r="B6328" s="5" t="s">
        <v>1542</v>
      </c>
      <c r="C6328" s="5" t="s">
        <v>8566</v>
      </c>
      <c r="D6328" s="5" t="s">
        <v>1256</v>
      </c>
      <c r="E6328" s="1">
        <v>28.28</v>
      </c>
      <c r="F6328" s="8">
        <v>223307008</v>
      </c>
      <c r="G6328" s="8">
        <v>6392400384</v>
      </c>
      <c r="H6328" s="1">
        <v>33.893200835335499</v>
      </c>
      <c r="I6328" s="8">
        <v>901450000</v>
      </c>
      <c r="J6328" s="1">
        <v>-17.585369110107401</v>
      </c>
      <c r="K6328" s="8">
        <v>367331000</v>
      </c>
      <c r="L6328" s="9">
        <v>348</v>
      </c>
      <c r="M6328" s="7">
        <v>1.0433758000489313</v>
      </c>
      <c r="N6328" s="1">
        <v>1.1000000238418599</v>
      </c>
    </row>
    <row r="6329" spans="1:14" x14ac:dyDescent="0.25">
      <c r="A6329" s="3">
        <v>40268</v>
      </c>
      <c r="B6329" s="5" t="s">
        <v>1354</v>
      </c>
      <c r="C6329" s="5" t="s">
        <v>8567</v>
      </c>
      <c r="D6329" s="5" t="s">
        <v>1353</v>
      </c>
      <c r="E6329" s="1">
        <v>18.45</v>
      </c>
      <c r="F6329" s="8">
        <v>297000000</v>
      </c>
      <c r="G6329" s="8">
        <v>5454942720</v>
      </c>
      <c r="H6329" s="1">
        <v>42.366155608657103</v>
      </c>
      <c r="I6329" s="8">
        <v>2028100000</v>
      </c>
      <c r="J6329" s="1">
        <v>-16.396425247192401</v>
      </c>
      <c r="K6329" s="8">
        <v>361500000</v>
      </c>
      <c r="L6329" s="9">
        <v>349</v>
      </c>
      <c r="M6329" s="7">
        <v>1.0438082531076853</v>
      </c>
      <c r="N6329" s="1">
        <v>0.53999999910593</v>
      </c>
    </row>
    <row r="6330" spans="1:14" x14ac:dyDescent="0.25">
      <c r="A6330" s="3">
        <v>40268</v>
      </c>
      <c r="B6330" s="5" t="s">
        <v>1771</v>
      </c>
      <c r="C6330" s="5" t="s">
        <v>8568</v>
      </c>
      <c r="D6330" s="5" t="s">
        <v>1770</v>
      </c>
      <c r="E6330" s="1">
        <v>41</v>
      </c>
      <c r="F6330" s="8">
        <v>130931000</v>
      </c>
      <c r="G6330" s="8">
        <v>5913110528</v>
      </c>
      <c r="H6330" s="1">
        <v>30.780670108471199</v>
      </c>
      <c r="I6330" s="8">
        <v>1269827008</v>
      </c>
      <c r="J6330" s="1">
        <v>-19.452161788940401</v>
      </c>
      <c r="K6330" s="8">
        <v>356791000</v>
      </c>
      <c r="L6330" s="9">
        <v>350</v>
      </c>
      <c r="M6330" s="7">
        <v>1.0442350729120724</v>
      </c>
      <c r="N6330" s="1">
        <v>1.1900000013411001</v>
      </c>
    </row>
    <row r="6331" spans="1:14" x14ac:dyDescent="0.25">
      <c r="A6331" s="3">
        <v>40268</v>
      </c>
      <c r="B6331" s="5" t="s">
        <v>1572</v>
      </c>
      <c r="C6331" s="5" t="s">
        <v>8569</v>
      </c>
      <c r="D6331" s="5" t="s">
        <v>1144</v>
      </c>
      <c r="E6331" s="1">
        <v>25.5</v>
      </c>
      <c r="F6331" s="8">
        <v>276646848</v>
      </c>
      <c r="G6331" s="8">
        <v>7115355648</v>
      </c>
      <c r="H6331" s="1">
        <v>51.158436965421799</v>
      </c>
      <c r="I6331" s="8">
        <v>1699548032</v>
      </c>
      <c r="J6331" s="1">
        <v>-0.87912702560424805</v>
      </c>
      <c r="K6331" s="8">
        <v>354305000</v>
      </c>
      <c r="L6331" s="9">
        <v>351</v>
      </c>
      <c r="M6331" s="7">
        <v>1.0446589187792421</v>
      </c>
      <c r="N6331" s="1">
        <v>1.0199999809265099</v>
      </c>
    </row>
    <row r="6332" spans="1:14" x14ac:dyDescent="0.25">
      <c r="A6332" s="3">
        <v>40268</v>
      </c>
      <c r="B6332" s="5" t="s">
        <v>1352</v>
      </c>
      <c r="C6332" s="5" t="s">
        <v>8570</v>
      </c>
      <c r="D6332" s="5" t="s">
        <v>1351</v>
      </c>
      <c r="E6332" s="1">
        <v>18.899999999999999</v>
      </c>
      <c r="F6332" s="8">
        <v>342118976</v>
      </c>
      <c r="G6332" s="8">
        <v>6387021824</v>
      </c>
      <c r="H6332" s="1">
        <v>104.207871541462</v>
      </c>
      <c r="I6332" s="8">
        <v>6190431104</v>
      </c>
      <c r="J6332" s="1">
        <v>-16.593034744262699</v>
      </c>
      <c r="K6332" s="8">
        <v>351217992</v>
      </c>
      <c r="L6332" s="9">
        <v>352</v>
      </c>
      <c r="M6332" s="7">
        <v>1.0450790717389375</v>
      </c>
      <c r="N6332" s="1">
        <v>0.60999997891485702</v>
      </c>
    </row>
    <row r="6333" spans="1:14" x14ac:dyDescent="0.25">
      <c r="A6333" s="3">
        <v>40268</v>
      </c>
      <c r="B6333" s="5" t="s">
        <v>1695</v>
      </c>
      <c r="C6333" s="5" t="s">
        <v>8571</v>
      </c>
      <c r="D6333" s="5" t="s">
        <v>1694</v>
      </c>
      <c r="E6333" s="1">
        <v>73</v>
      </c>
      <c r="F6333" s="8">
        <v>175000000</v>
      </c>
      <c r="G6333" s="8">
        <v>12497175552</v>
      </c>
      <c r="H6333" s="1">
        <v>43.826699476755699</v>
      </c>
      <c r="I6333" s="8">
        <v>2724000000</v>
      </c>
      <c r="J6333" s="1">
        <v>-25.240055084228501</v>
      </c>
      <c r="K6333" s="8">
        <v>351000000</v>
      </c>
      <c r="L6333" s="9">
        <v>353</v>
      </c>
      <c r="M6333" s="7">
        <v>1.0454989639204664</v>
      </c>
      <c r="N6333" s="1">
        <v>-0.75000004097819295</v>
      </c>
    </row>
    <row r="6334" spans="1:14" x14ac:dyDescent="0.25">
      <c r="A6334" s="3">
        <v>40268</v>
      </c>
      <c r="B6334" s="5" t="s">
        <v>1567</v>
      </c>
      <c r="C6334" s="5" t="s">
        <v>8572</v>
      </c>
      <c r="D6334" s="5" t="s">
        <v>1142</v>
      </c>
      <c r="E6334" s="1">
        <v>32.56</v>
      </c>
      <c r="F6334" s="8">
        <v>344473984</v>
      </c>
      <c r="G6334" s="8">
        <v>11224992768</v>
      </c>
      <c r="H6334" s="1">
        <v>145.03013230292501</v>
      </c>
      <c r="I6334" s="8">
        <v>3639281024</v>
      </c>
      <c r="J6334" s="1">
        <v>3.12506103515625</v>
      </c>
      <c r="K6334" s="8">
        <v>349414000</v>
      </c>
      <c r="L6334" s="9">
        <v>354</v>
      </c>
      <c r="M6334" s="7">
        <v>1.0459169588113972</v>
      </c>
      <c r="N6334" s="1">
        <v>0.98000000417232502</v>
      </c>
    </row>
    <row r="6335" spans="1:14" x14ac:dyDescent="0.25">
      <c r="A6335" s="3">
        <v>40268</v>
      </c>
      <c r="B6335" s="5" t="s">
        <v>208</v>
      </c>
      <c r="C6335" s="5" t="s">
        <v>8573</v>
      </c>
      <c r="D6335" s="5" t="s">
        <v>209</v>
      </c>
      <c r="E6335" s="1">
        <v>29.29</v>
      </c>
      <c r="F6335" s="8">
        <v>1360595200</v>
      </c>
      <c r="G6335" s="8">
        <v>40838123520</v>
      </c>
      <c r="H6335" s="1">
        <v>75.156719931672896</v>
      </c>
      <c r="I6335" s="8">
        <v>30824000512</v>
      </c>
      <c r="J6335" s="1">
        <v>-51.704090118408203</v>
      </c>
      <c r="K6335" s="8">
        <v>349000064</v>
      </c>
      <c r="L6335" s="9">
        <v>355</v>
      </c>
      <c r="M6335" s="7">
        <v>1.0463344585214447</v>
      </c>
      <c r="N6335" s="1">
        <v>-0.990000039339066</v>
      </c>
    </row>
    <row r="6336" spans="1:14" x14ac:dyDescent="0.25">
      <c r="A6336" s="3">
        <v>40268</v>
      </c>
      <c r="B6336" s="5" t="s">
        <v>1593</v>
      </c>
      <c r="C6336" s="5" t="s">
        <v>8574</v>
      </c>
      <c r="D6336" s="5" t="s">
        <v>1469</v>
      </c>
      <c r="E6336" s="1">
        <v>31.05</v>
      </c>
      <c r="F6336" s="8">
        <v>122757864</v>
      </c>
      <c r="G6336" s="8">
        <v>3834956800</v>
      </c>
      <c r="H6336" s="1">
        <v>34.670953311305603</v>
      </c>
      <c r="I6336" s="8">
        <v>3204497984</v>
      </c>
      <c r="J6336" s="1">
        <v>3.1846160888671902</v>
      </c>
      <c r="K6336" s="8">
        <v>347531000</v>
      </c>
      <c r="L6336" s="9">
        <v>356</v>
      </c>
      <c r="M6336" s="7">
        <v>1.0467502008283931</v>
      </c>
      <c r="N6336" s="1">
        <v>1.7299999892711599</v>
      </c>
    </row>
    <row r="6337" spans="1:14" x14ac:dyDescent="0.25">
      <c r="A6337" s="3">
        <v>40268</v>
      </c>
      <c r="B6337" s="5" t="s">
        <v>1737</v>
      </c>
      <c r="C6337" s="5" t="s">
        <v>8575</v>
      </c>
      <c r="D6337" s="5" t="s">
        <v>1736</v>
      </c>
      <c r="E6337" s="1">
        <v>28.2</v>
      </c>
      <c r="F6337" s="8">
        <v>152826000</v>
      </c>
      <c r="G6337" s="8">
        <v>4285512192</v>
      </c>
      <c r="H6337" s="1">
        <v>-14.3465076042334</v>
      </c>
      <c r="I6337" s="8">
        <v>1147086976</v>
      </c>
      <c r="J6337" s="1">
        <v>6.5101847648620597</v>
      </c>
      <c r="K6337" s="8">
        <v>347287000</v>
      </c>
      <c r="L6337" s="9">
        <v>357</v>
      </c>
      <c r="M6337" s="7">
        <v>1.0471656512444802</v>
      </c>
      <c r="N6337" s="1">
        <v>1.5500000119209301</v>
      </c>
    </row>
    <row r="6338" spans="1:14" x14ac:dyDescent="0.25">
      <c r="A6338" s="3">
        <v>40268</v>
      </c>
      <c r="B6338" s="5" t="s">
        <v>1817</v>
      </c>
      <c r="C6338" s="5" t="s">
        <v>8576</v>
      </c>
      <c r="D6338" s="5" t="s">
        <v>338</v>
      </c>
      <c r="E6338" s="1">
        <v>21.35</v>
      </c>
      <c r="F6338" s="8">
        <v>205700000</v>
      </c>
      <c r="G6338" s="8">
        <v>4432078336</v>
      </c>
      <c r="H6338" s="1">
        <v>44.930262933951298</v>
      </c>
      <c r="I6338" s="8">
        <v>9857399808</v>
      </c>
      <c r="J6338" s="1">
        <v>-14.887408256530801</v>
      </c>
      <c r="K6338" s="8">
        <v>344300000</v>
      </c>
      <c r="L6338" s="9">
        <v>358</v>
      </c>
      <c r="M6338" s="7">
        <v>1.0475775283900655</v>
      </c>
      <c r="N6338" s="1">
        <v>-0.139999989420176</v>
      </c>
    </row>
    <row r="6339" spans="1:14" x14ac:dyDescent="0.25">
      <c r="A6339" s="3">
        <v>40268</v>
      </c>
      <c r="B6339" s="5" t="s">
        <v>323</v>
      </c>
      <c r="C6339" s="5" t="s">
        <v>8577</v>
      </c>
      <c r="D6339" s="5" t="s">
        <v>324</v>
      </c>
      <c r="E6339" s="1">
        <v>57.41</v>
      </c>
      <c r="F6339" s="8">
        <v>80478624</v>
      </c>
      <c r="G6339" s="8">
        <v>9281897472</v>
      </c>
      <c r="H6339" s="1">
        <v>68.591245776309407</v>
      </c>
      <c r="I6339" s="8">
        <v>3737100032</v>
      </c>
      <c r="J6339" s="1">
        <v>-15.5686588287354</v>
      </c>
      <c r="K6339" s="8">
        <v>343900000</v>
      </c>
      <c r="L6339" s="9">
        <v>359</v>
      </c>
      <c r="M6339" s="7">
        <v>1.0479889270260421</v>
      </c>
      <c r="N6339" s="1">
        <v>2.7999999821186101</v>
      </c>
    </row>
    <row r="6340" spans="1:14" x14ac:dyDescent="0.25">
      <c r="A6340" s="3">
        <v>40268</v>
      </c>
      <c r="B6340" s="5" t="s">
        <v>1667</v>
      </c>
      <c r="C6340" s="5" t="s">
        <v>8578</v>
      </c>
      <c r="D6340" s="5" t="s">
        <v>1666</v>
      </c>
      <c r="E6340" s="1">
        <v>15.66</v>
      </c>
      <c r="F6340" s="8">
        <v>197180000</v>
      </c>
      <c r="G6340" s="8">
        <v>3139915776</v>
      </c>
      <c r="H6340" s="1">
        <v>21.2522325852444</v>
      </c>
      <c r="I6340" s="8">
        <v>1688061984</v>
      </c>
      <c r="J6340" s="1">
        <v>-1.9506909847259499</v>
      </c>
      <c r="K6340" s="8">
        <v>342033000</v>
      </c>
      <c r="L6340" s="9">
        <v>360</v>
      </c>
      <c r="M6340" s="7">
        <v>1.0483980922184206</v>
      </c>
      <c r="N6340" s="1">
        <v>1.1000000089407</v>
      </c>
    </row>
    <row r="6341" spans="1:14" x14ac:dyDescent="0.25">
      <c r="A6341" s="3">
        <v>40268</v>
      </c>
      <c r="B6341" s="5" t="s">
        <v>42</v>
      </c>
      <c r="C6341" s="5" t="s">
        <v>8579</v>
      </c>
      <c r="D6341" s="5" t="s">
        <v>43</v>
      </c>
      <c r="E6341" s="1">
        <v>8.32</v>
      </c>
      <c r="F6341" s="8">
        <v>486100000</v>
      </c>
      <c r="G6341" s="8">
        <v>4129870336</v>
      </c>
      <c r="H6341" s="1">
        <v>61.867702547488697</v>
      </c>
      <c r="I6341" s="8">
        <v>6027600000</v>
      </c>
      <c r="J6341" s="1">
        <v>-13.4301347732544</v>
      </c>
      <c r="K6341" s="8">
        <v>341300000</v>
      </c>
      <c r="L6341" s="9">
        <v>361</v>
      </c>
      <c r="M6341" s="7">
        <v>1.0488063805419414</v>
      </c>
      <c r="N6341" s="1">
        <v>0.19000001251697499</v>
      </c>
    </row>
    <row r="6342" spans="1:14" x14ac:dyDescent="0.25">
      <c r="A6342" s="3">
        <v>40268</v>
      </c>
      <c r="B6342" s="5" t="s">
        <v>1833</v>
      </c>
      <c r="C6342" s="5" t="s">
        <v>8580</v>
      </c>
      <c r="D6342" s="5" t="s">
        <v>1832</v>
      </c>
      <c r="E6342" s="1">
        <v>38.03</v>
      </c>
      <c r="F6342" s="8">
        <v>168558368</v>
      </c>
      <c r="G6342" s="8">
        <v>6424889856</v>
      </c>
      <c r="H6342" s="1">
        <v>89.120721718770398</v>
      </c>
      <c r="I6342" s="8">
        <v>1937814976</v>
      </c>
      <c r="J6342" s="1">
        <v>5.6249861717224103</v>
      </c>
      <c r="K6342" s="8">
        <v>338984000</v>
      </c>
      <c r="L6342" s="9">
        <v>362</v>
      </c>
      <c r="M6342" s="7">
        <v>1.0492118982948286</v>
      </c>
      <c r="N6342" s="1">
        <v>1.3000000119209301</v>
      </c>
    </row>
    <row r="6343" spans="1:14" x14ac:dyDescent="0.25">
      <c r="A6343" s="3">
        <v>40268</v>
      </c>
      <c r="B6343" s="5" t="s">
        <v>1658</v>
      </c>
      <c r="C6343" s="5" t="s">
        <v>8581</v>
      </c>
      <c r="D6343" s="5" t="s">
        <v>1657</v>
      </c>
      <c r="E6343" s="1">
        <v>28.89</v>
      </c>
      <c r="F6343" s="8">
        <v>168700000</v>
      </c>
      <c r="G6343" s="8">
        <v>4861473280</v>
      </c>
      <c r="H6343" s="1">
        <v>86.507422960168199</v>
      </c>
      <c r="I6343" s="8">
        <v>1709000000</v>
      </c>
      <c r="J6343" s="1">
        <v>-3.0079460144043</v>
      </c>
      <c r="K6343" s="8">
        <v>338000000</v>
      </c>
      <c r="L6343" s="9">
        <v>363</v>
      </c>
      <c r="M6343" s="7">
        <v>1.0496162389140786</v>
      </c>
      <c r="N6343" s="1">
        <v>1.4800000190734901</v>
      </c>
    </row>
    <row r="6344" spans="1:14" x14ac:dyDescent="0.25">
      <c r="A6344" s="3">
        <v>40268</v>
      </c>
      <c r="B6344" s="5" t="s">
        <v>421</v>
      </c>
      <c r="C6344" s="5" t="s">
        <v>8582</v>
      </c>
      <c r="D6344" s="5" t="s">
        <v>422</v>
      </c>
      <c r="E6344" s="1">
        <v>47.67</v>
      </c>
      <c r="F6344" s="8">
        <v>79157392</v>
      </c>
      <c r="G6344" s="8">
        <v>3778721792</v>
      </c>
      <c r="H6344" s="1">
        <v>59.608511982928</v>
      </c>
      <c r="I6344" s="8">
        <v>2326158016</v>
      </c>
      <c r="J6344" s="1">
        <v>-2.6456320285797101</v>
      </c>
      <c r="K6344" s="8">
        <v>335589000</v>
      </c>
      <c r="L6344" s="9">
        <v>364</v>
      </c>
      <c r="M6344" s="7">
        <v>1.0500176953166629</v>
      </c>
      <c r="N6344" s="1">
        <v>2.4800000786781302</v>
      </c>
    </row>
    <row r="6345" spans="1:14" x14ac:dyDescent="0.25">
      <c r="A6345" s="3">
        <v>40268</v>
      </c>
      <c r="B6345" s="5" t="s">
        <v>417</v>
      </c>
      <c r="C6345" s="5" t="s">
        <v>8583</v>
      </c>
      <c r="D6345" s="5" t="s">
        <v>418</v>
      </c>
      <c r="E6345" s="1">
        <v>60.54</v>
      </c>
      <c r="F6345" s="8">
        <v>72518880</v>
      </c>
      <c r="G6345" s="8">
        <v>4470159360</v>
      </c>
      <c r="H6345" s="1">
        <v>45.419840718238603</v>
      </c>
      <c r="I6345" s="8">
        <v>2826199936</v>
      </c>
      <c r="J6345" s="1">
        <v>-9.2800054550170898</v>
      </c>
      <c r="K6345" s="8">
        <v>334700000</v>
      </c>
      <c r="L6345" s="9">
        <v>365</v>
      </c>
      <c r="M6345" s="7">
        <v>1.0504180882316421</v>
      </c>
      <c r="N6345" s="1">
        <v>3.1499999761581399</v>
      </c>
    </row>
    <row r="6346" spans="1:14" x14ac:dyDescent="0.25">
      <c r="A6346" s="3">
        <v>40268</v>
      </c>
      <c r="B6346" s="5" t="s">
        <v>1720</v>
      </c>
      <c r="C6346" s="5" t="s">
        <v>8584</v>
      </c>
      <c r="D6346" s="5" t="s">
        <v>1719</v>
      </c>
      <c r="E6346" s="1">
        <v>67.78</v>
      </c>
      <c r="F6346" s="8">
        <v>74916920</v>
      </c>
      <c r="G6346" s="8">
        <v>5304365568</v>
      </c>
      <c r="H6346" s="1">
        <v>-7.7195349278785903</v>
      </c>
      <c r="I6346" s="8">
        <v>2192307968</v>
      </c>
      <c r="J6346" s="1">
        <v>11.0280094146729</v>
      </c>
      <c r="K6346" s="8">
        <v>333964992</v>
      </c>
      <c r="L6346" s="9">
        <v>366</v>
      </c>
      <c r="M6346" s="7">
        <v>1.0508176018756454</v>
      </c>
      <c r="N6346" s="1">
        <v>4.71000003814697</v>
      </c>
    </row>
    <row r="6347" spans="1:14" x14ac:dyDescent="0.25">
      <c r="A6347" s="3">
        <v>40268</v>
      </c>
      <c r="B6347" s="5" t="s">
        <v>1415</v>
      </c>
      <c r="C6347" s="5" t="s">
        <v>8585</v>
      </c>
      <c r="D6347" s="5" t="s">
        <v>1414</v>
      </c>
      <c r="E6347" s="1">
        <v>26.38</v>
      </c>
      <c r="F6347" s="8">
        <v>102943240</v>
      </c>
      <c r="G6347" s="8">
        <v>2707057664</v>
      </c>
      <c r="H6347" s="1">
        <v>21.341003886395601</v>
      </c>
      <c r="I6347" s="8">
        <v>1175950032</v>
      </c>
      <c r="J6347" s="1">
        <v>-3.6452488899231001</v>
      </c>
      <c r="K6347" s="8">
        <v>330932000</v>
      </c>
      <c r="L6347" s="9">
        <v>367</v>
      </c>
      <c r="M6347" s="7">
        <v>1.0512134872301118</v>
      </c>
      <c r="N6347" s="1">
        <v>1.94009897112846</v>
      </c>
    </row>
    <row r="6348" spans="1:14" x14ac:dyDescent="0.25">
      <c r="A6348" s="3">
        <v>40268</v>
      </c>
      <c r="B6348" s="5" t="s">
        <v>331</v>
      </c>
      <c r="C6348" s="5" t="s">
        <v>8586</v>
      </c>
      <c r="D6348" s="5" t="s">
        <v>332</v>
      </c>
      <c r="E6348" s="1">
        <v>40.49</v>
      </c>
      <c r="F6348" s="8">
        <v>116911552</v>
      </c>
      <c r="G6348" s="8">
        <v>4740765184</v>
      </c>
      <c r="H6348" s="1">
        <v>57.089619666862397</v>
      </c>
      <c r="I6348" s="8">
        <v>2315180032</v>
      </c>
      <c r="J6348" s="1">
        <v>-9.4292564392089808</v>
      </c>
      <c r="K6348" s="8">
        <v>327340000</v>
      </c>
      <c r="L6348" s="9">
        <v>368</v>
      </c>
      <c r="M6348" s="7">
        <v>1.0516050755682931</v>
      </c>
      <c r="N6348" s="1">
        <v>1.94999995827675</v>
      </c>
    </row>
    <row r="6349" spans="1:14" x14ac:dyDescent="0.25">
      <c r="A6349" s="3">
        <v>40268</v>
      </c>
      <c r="B6349" s="5" t="s">
        <v>1007</v>
      </c>
      <c r="C6349" s="5" t="s">
        <v>8587</v>
      </c>
      <c r="D6349" s="5" t="s">
        <v>1006</v>
      </c>
      <c r="E6349" s="1">
        <v>36.42</v>
      </c>
      <c r="F6349" s="8">
        <v>81922000</v>
      </c>
      <c r="G6349" s="8">
        <v>3004783616</v>
      </c>
      <c r="H6349" s="1">
        <v>56.309010135143403</v>
      </c>
      <c r="I6349" s="8">
        <v>4726772096</v>
      </c>
      <c r="J6349" s="1">
        <v>1.7542309761047401</v>
      </c>
      <c r="K6349" s="8">
        <v>325009992</v>
      </c>
      <c r="L6349" s="9">
        <v>369</v>
      </c>
      <c r="M6349" s="7">
        <v>1.0519938765784342</v>
      </c>
      <c r="N6349" s="1">
        <v>2.4599999487400099</v>
      </c>
    </row>
    <row r="6350" spans="1:14" x14ac:dyDescent="0.25">
      <c r="A6350" s="3">
        <v>40268</v>
      </c>
      <c r="B6350" s="5" t="s">
        <v>1812</v>
      </c>
      <c r="C6350" s="5" t="s">
        <v>8588</v>
      </c>
      <c r="D6350" s="5" t="s">
        <v>376</v>
      </c>
      <c r="E6350" s="1">
        <v>10.39</v>
      </c>
      <c r="F6350" s="8">
        <v>855500032</v>
      </c>
      <c r="G6350" s="8">
        <v>9178639360</v>
      </c>
      <c r="H6350" s="1">
        <v>116.04165569775699</v>
      </c>
      <c r="I6350" s="8">
        <v>6108999936</v>
      </c>
      <c r="J6350" s="1">
        <v>-17.770929336547901</v>
      </c>
      <c r="K6350" s="8">
        <v>321000000</v>
      </c>
      <c r="L6350" s="9">
        <v>370</v>
      </c>
      <c r="M6350" s="7">
        <v>1.0523778805393196</v>
      </c>
      <c r="N6350" s="1">
        <v>0.20999998599290801</v>
      </c>
    </row>
    <row r="6351" spans="1:14" x14ac:dyDescent="0.25">
      <c r="A6351" s="3">
        <v>40268</v>
      </c>
      <c r="B6351" s="5" t="s">
        <v>1626</v>
      </c>
      <c r="C6351" s="5" t="s">
        <v>8589</v>
      </c>
      <c r="D6351" s="5" t="s">
        <v>1483</v>
      </c>
      <c r="E6351" s="1">
        <v>36.15</v>
      </c>
      <c r="F6351" s="8">
        <v>170356992</v>
      </c>
      <c r="G6351" s="8">
        <v>6176985088</v>
      </c>
      <c r="H6351" s="1">
        <v>250.63045639742899</v>
      </c>
      <c r="I6351" s="8">
        <v>8204275072</v>
      </c>
      <c r="J6351" s="1">
        <v>0.97697800397872903</v>
      </c>
      <c r="K6351" s="8">
        <v>319599000</v>
      </c>
      <c r="L6351" s="9">
        <v>371</v>
      </c>
      <c r="M6351" s="7">
        <v>1.0527602085203009</v>
      </c>
      <c r="N6351" s="1">
        <v>0.95999999344348896</v>
      </c>
    </row>
    <row r="6352" spans="1:14" x14ac:dyDescent="0.25">
      <c r="A6352" s="3">
        <v>40268</v>
      </c>
      <c r="B6352" s="5" t="s">
        <v>435</v>
      </c>
      <c r="C6352" s="5" t="s">
        <v>8590</v>
      </c>
      <c r="D6352" s="5" t="s">
        <v>436</v>
      </c>
      <c r="E6352" s="1">
        <v>63.68</v>
      </c>
      <c r="F6352" s="8">
        <v>72385368</v>
      </c>
      <c r="G6352" s="8">
        <v>4663315968</v>
      </c>
      <c r="H6352" s="1">
        <v>67.829323977784995</v>
      </c>
      <c r="I6352" s="8">
        <v>5046999808</v>
      </c>
      <c r="J6352" s="1">
        <v>-24.962831497192401</v>
      </c>
      <c r="K6352" s="8">
        <v>317000000</v>
      </c>
      <c r="L6352" s="9">
        <v>372</v>
      </c>
      <c r="M6352" s="7">
        <v>1.0531394273851005</v>
      </c>
      <c r="N6352" s="1">
        <v>1.87999996356666</v>
      </c>
    </row>
    <row r="6353" spans="1:14" x14ac:dyDescent="0.25">
      <c r="A6353" s="3">
        <v>40268</v>
      </c>
      <c r="B6353" s="5" t="s">
        <v>1563</v>
      </c>
      <c r="C6353" s="5" t="s">
        <v>8591</v>
      </c>
      <c r="D6353" s="5" t="s">
        <v>1467</v>
      </c>
      <c r="E6353" s="1">
        <v>26.01</v>
      </c>
      <c r="F6353" s="8">
        <v>183299456</v>
      </c>
      <c r="G6353" s="8">
        <v>4760485888</v>
      </c>
      <c r="H6353" s="1">
        <v>23.904764084588901</v>
      </c>
      <c r="I6353" s="8">
        <v>1032269024</v>
      </c>
      <c r="J6353" s="1">
        <v>6.8277931213378897</v>
      </c>
      <c r="K6353" s="8">
        <v>316531000</v>
      </c>
      <c r="L6353" s="9">
        <v>373</v>
      </c>
      <c r="M6353" s="7">
        <v>1.053518085197384</v>
      </c>
      <c r="N6353" s="1">
        <v>1.2900000214576699</v>
      </c>
    </row>
    <row r="6354" spans="1:14" x14ac:dyDescent="0.25">
      <c r="A6354" s="3">
        <v>40268</v>
      </c>
      <c r="B6354" s="5" t="s">
        <v>1745</v>
      </c>
      <c r="C6354" s="5" t="s">
        <v>8592</v>
      </c>
      <c r="D6354" s="5" t="s">
        <v>1744</v>
      </c>
      <c r="E6354" s="1">
        <v>54.5</v>
      </c>
      <c r="F6354" s="8">
        <v>84715008</v>
      </c>
      <c r="G6354" s="8">
        <v>4654476800</v>
      </c>
      <c r="H6354" s="1">
        <v>-3.0249123485074798</v>
      </c>
      <c r="I6354" s="8">
        <v>1177736000</v>
      </c>
      <c r="J6354" s="1">
        <v>8.6794147491455096</v>
      </c>
      <c r="K6354" s="8">
        <v>315189000</v>
      </c>
      <c r="L6354" s="9">
        <v>374</v>
      </c>
      <c r="M6354" s="7">
        <v>1.0538951376099308</v>
      </c>
      <c r="N6354" s="1">
        <v>2.0699999630451198</v>
      </c>
    </row>
    <row r="6355" spans="1:14" x14ac:dyDescent="0.25">
      <c r="A6355" s="3">
        <v>40268</v>
      </c>
      <c r="B6355" s="5" t="s">
        <v>1837</v>
      </c>
      <c r="C6355" s="5" t="s">
        <v>8593</v>
      </c>
      <c r="D6355" s="5" t="s">
        <v>1836</v>
      </c>
      <c r="E6355" s="1">
        <v>65.2</v>
      </c>
      <c r="F6355" s="8">
        <v>71107000</v>
      </c>
      <c r="G6355" s="8">
        <v>4700369408</v>
      </c>
      <c r="H6355" s="1">
        <v>22.450221204067699</v>
      </c>
      <c r="I6355" s="8">
        <v>1692243008</v>
      </c>
      <c r="J6355" s="1">
        <v>33.853164672851598</v>
      </c>
      <c r="K6355" s="8">
        <v>313795000</v>
      </c>
      <c r="L6355" s="9">
        <v>375</v>
      </c>
      <c r="M6355" s="7">
        <v>1.0542705224164917</v>
      </c>
      <c r="N6355" s="1">
        <v>3.0199999213218698</v>
      </c>
    </row>
    <row r="6356" spans="1:14" x14ac:dyDescent="0.25">
      <c r="A6356" s="3">
        <v>40268</v>
      </c>
      <c r="B6356" s="5" t="s">
        <v>1097</v>
      </c>
      <c r="C6356" s="5" t="s">
        <v>8594</v>
      </c>
      <c r="D6356" s="5" t="s">
        <v>1096</v>
      </c>
      <c r="E6356" s="1">
        <v>37.729999999999997</v>
      </c>
      <c r="F6356" s="8">
        <v>101434696</v>
      </c>
      <c r="G6356" s="8">
        <v>3864047616</v>
      </c>
      <c r="H6356" s="1">
        <v>35.313602873098901</v>
      </c>
      <c r="I6356" s="8">
        <v>3305582016</v>
      </c>
      <c r="J6356" s="1">
        <v>-0.40648698806762701</v>
      </c>
      <c r="K6356" s="8">
        <v>313277024</v>
      </c>
      <c r="L6356" s="9">
        <v>376</v>
      </c>
      <c r="M6356" s="7">
        <v>1.05464528758182</v>
      </c>
      <c r="N6356" s="1">
        <v>0.67000007629394498</v>
      </c>
    </row>
    <row r="6357" spans="1:14" x14ac:dyDescent="0.25">
      <c r="A6357" s="3">
        <v>40268</v>
      </c>
      <c r="B6357" s="5" t="s">
        <v>1592</v>
      </c>
      <c r="C6357" s="5" t="s">
        <v>8595</v>
      </c>
      <c r="D6357" s="5" t="s">
        <v>1267</v>
      </c>
      <c r="E6357" s="1">
        <v>28.09</v>
      </c>
      <c r="F6357" s="8">
        <v>152869856</v>
      </c>
      <c r="G6357" s="8">
        <v>4338444800</v>
      </c>
      <c r="H6357" s="1">
        <v>26.326974065165</v>
      </c>
      <c r="I6357" s="8">
        <v>3516572992</v>
      </c>
      <c r="J6357" s="1">
        <v>-4.1447219848632804</v>
      </c>
      <c r="K6357" s="8">
        <v>310868000</v>
      </c>
      <c r="L6357" s="9">
        <v>377</v>
      </c>
      <c r="M6357" s="7">
        <v>1.0550171708943201</v>
      </c>
      <c r="N6357" s="1">
        <v>1.0699999909847999</v>
      </c>
    </row>
    <row r="6358" spans="1:14" x14ac:dyDescent="0.25">
      <c r="A6358" s="3">
        <v>40268</v>
      </c>
      <c r="B6358" s="5" t="s">
        <v>1807</v>
      </c>
      <c r="C6358" s="5" t="s">
        <v>8596</v>
      </c>
      <c r="D6358" s="5" t="s">
        <v>1549</v>
      </c>
      <c r="E6358" s="1">
        <v>30.68</v>
      </c>
      <c r="F6358" s="8">
        <v>519340992</v>
      </c>
      <c r="G6358" s="8">
        <v>16089352192</v>
      </c>
      <c r="H6358" s="1">
        <v>78.268459833075397</v>
      </c>
      <c r="I6358" s="8">
        <v>3315912000</v>
      </c>
      <c r="J6358" s="1">
        <v>-7.1790881156921396</v>
      </c>
      <c r="K6358" s="8">
        <v>310695000</v>
      </c>
      <c r="L6358" s="9">
        <v>378</v>
      </c>
      <c r="M6358" s="7">
        <v>1.0553888472514144</v>
      </c>
      <c r="N6358" s="1">
        <v>0.22379299625754401</v>
      </c>
    </row>
    <row r="6359" spans="1:14" x14ac:dyDescent="0.25">
      <c r="A6359" s="3">
        <v>40268</v>
      </c>
      <c r="B6359" s="5" t="s">
        <v>1646</v>
      </c>
      <c r="C6359" s="5" t="s">
        <v>8597</v>
      </c>
      <c r="D6359" s="5" t="s">
        <v>1645</v>
      </c>
      <c r="E6359" s="1">
        <v>33</v>
      </c>
      <c r="F6359" s="8">
        <v>293548160</v>
      </c>
      <c r="G6359" s="8">
        <v>9737993216</v>
      </c>
      <c r="H6359" s="1">
        <v>37.738019266998101</v>
      </c>
      <c r="I6359" s="8">
        <v>1070704000</v>
      </c>
      <c r="J6359" s="1">
        <v>0.33316299319267301</v>
      </c>
      <c r="K6359" s="8">
        <v>308524000</v>
      </c>
      <c r="L6359" s="9">
        <v>379</v>
      </c>
      <c r="M6359" s="7">
        <v>1.055757926497608</v>
      </c>
      <c r="N6359" s="1">
        <v>0.42999999225139601</v>
      </c>
    </row>
    <row r="6360" spans="1:14" x14ac:dyDescent="0.25">
      <c r="A6360" s="3">
        <v>40268</v>
      </c>
      <c r="B6360" s="5" t="s">
        <v>409</v>
      </c>
      <c r="C6360" s="5" t="s">
        <v>8598</v>
      </c>
      <c r="D6360" s="5" t="s">
        <v>410</v>
      </c>
      <c r="E6360" s="1">
        <v>28.72</v>
      </c>
      <c r="F6360" s="8">
        <v>108223744</v>
      </c>
      <c r="G6360" s="8">
        <v>3146089216</v>
      </c>
      <c r="H6360" s="1">
        <v>25.0105832111044</v>
      </c>
      <c r="I6360" s="8">
        <v>3514586048</v>
      </c>
      <c r="J6360" s="1">
        <v>-7.0061092376709002</v>
      </c>
      <c r="K6360" s="8">
        <v>304906000</v>
      </c>
      <c r="L6360" s="9">
        <v>380</v>
      </c>
      <c r="M6360" s="7">
        <v>1.0561226776243922</v>
      </c>
      <c r="N6360" s="1">
        <v>1.3946360200643499</v>
      </c>
    </row>
    <row r="6361" spans="1:14" x14ac:dyDescent="0.25">
      <c r="A6361" s="3">
        <v>40268</v>
      </c>
      <c r="B6361" s="5" t="s">
        <v>1665</v>
      </c>
      <c r="C6361" s="5" t="s">
        <v>8599</v>
      </c>
      <c r="D6361" s="5" t="s">
        <v>1258</v>
      </c>
      <c r="E6361" s="1">
        <v>24.31</v>
      </c>
      <c r="F6361" s="8">
        <v>296816992</v>
      </c>
      <c r="G6361" s="8">
        <v>7286013440</v>
      </c>
      <c r="H6361" s="1">
        <v>46.757284617737199</v>
      </c>
      <c r="I6361" s="8">
        <v>1195413008</v>
      </c>
      <c r="J6361" s="1">
        <v>-12.5664119720459</v>
      </c>
      <c r="K6361" s="8">
        <v>304547000</v>
      </c>
      <c r="L6361" s="9">
        <v>381</v>
      </c>
      <c r="M6361" s="7">
        <v>1.0564869992888026</v>
      </c>
      <c r="N6361" s="1">
        <v>0.84999999403953597</v>
      </c>
    </row>
    <row r="6362" spans="1:14" x14ac:dyDescent="0.25">
      <c r="A6362" s="3">
        <v>40268</v>
      </c>
      <c r="B6362" s="5" t="s">
        <v>1825</v>
      </c>
      <c r="C6362" s="5" t="s">
        <v>8600</v>
      </c>
      <c r="D6362" s="5" t="s">
        <v>1824</v>
      </c>
      <c r="E6362" s="1">
        <v>16.87</v>
      </c>
      <c r="F6362" s="8">
        <v>261773008</v>
      </c>
      <c r="G6362" s="8">
        <v>6539264000</v>
      </c>
      <c r="H6362" s="1">
        <v>34.315288818662601</v>
      </c>
      <c r="I6362" s="8">
        <v>1026864992</v>
      </c>
      <c r="J6362" s="1">
        <v>-21.211296081543001</v>
      </c>
      <c r="K6362" s="8">
        <v>299182000</v>
      </c>
      <c r="L6362" s="9">
        <v>382</v>
      </c>
      <c r="M6362" s="7">
        <v>1.056844902943088</v>
      </c>
      <c r="N6362" s="1">
        <v>-0.299999995157123</v>
      </c>
    </row>
    <row r="6363" spans="1:14" x14ac:dyDescent="0.25">
      <c r="A6363" s="3">
        <v>40268</v>
      </c>
      <c r="B6363" s="5" t="s">
        <v>1302</v>
      </c>
      <c r="C6363" s="5" t="s">
        <v>8601</v>
      </c>
      <c r="D6363" s="5" t="s">
        <v>1301</v>
      </c>
      <c r="E6363" s="1">
        <v>38.909999999999997</v>
      </c>
      <c r="F6363" s="8">
        <v>162800000</v>
      </c>
      <c r="G6363" s="8">
        <v>6354846208</v>
      </c>
      <c r="H6363" s="1">
        <v>20.901226528324401</v>
      </c>
      <c r="I6363" s="8">
        <v>1294000000</v>
      </c>
      <c r="J6363" s="1">
        <v>-19.8265171051025</v>
      </c>
      <c r="K6363" s="8">
        <v>299000000</v>
      </c>
      <c r="L6363" s="9">
        <v>383</v>
      </c>
      <c r="M6363" s="7">
        <v>1.0572025888755014</v>
      </c>
      <c r="N6363" s="1">
        <v>1.42999998480082</v>
      </c>
    </row>
    <row r="6364" spans="1:14" x14ac:dyDescent="0.25">
      <c r="A6364" s="3">
        <v>40268</v>
      </c>
      <c r="B6364" s="5" t="s">
        <v>921</v>
      </c>
      <c r="C6364" s="5" t="s">
        <v>8602</v>
      </c>
      <c r="D6364" s="5" t="s">
        <v>920</v>
      </c>
      <c r="E6364" s="1">
        <v>56.36</v>
      </c>
      <c r="F6364" s="8">
        <v>142600000</v>
      </c>
      <c r="G6364" s="8">
        <v>8017368064</v>
      </c>
      <c r="H6364" s="1">
        <v>114.01861692631</v>
      </c>
      <c r="I6364" s="8">
        <v>4210800000</v>
      </c>
      <c r="J6364" s="1">
        <v>-23.961879730224599</v>
      </c>
      <c r="K6364" s="8">
        <v>298800000</v>
      </c>
      <c r="L6364" s="9">
        <v>384</v>
      </c>
      <c r="M6364" s="7">
        <v>1.0575600355531107</v>
      </c>
      <c r="N6364" s="1">
        <v>1.2600000202655799</v>
      </c>
    </row>
    <row r="6365" spans="1:14" x14ac:dyDescent="0.25">
      <c r="A6365" s="3">
        <v>40268</v>
      </c>
      <c r="B6365" s="5" t="s">
        <v>1490</v>
      </c>
      <c r="C6365" s="5" t="s">
        <v>8603</v>
      </c>
      <c r="D6365" s="5" t="s">
        <v>1489</v>
      </c>
      <c r="E6365" s="1">
        <v>19.149999999999999</v>
      </c>
      <c r="F6365" s="8">
        <v>376000000</v>
      </c>
      <c r="G6365" s="8">
        <v>7219299328</v>
      </c>
      <c r="H6365" s="1">
        <v>126.997415899156</v>
      </c>
      <c r="I6365" s="8">
        <v>26817999872</v>
      </c>
      <c r="J6365" s="1">
        <v>-0.58819097280502297</v>
      </c>
      <c r="K6365" s="8">
        <v>297000000</v>
      </c>
      <c r="L6365" s="9">
        <v>385</v>
      </c>
      <c r="M6365" s="7">
        <v>1.0579153289374814</v>
      </c>
      <c r="N6365" s="1">
        <v>-0.71083101630210899</v>
      </c>
    </row>
    <row r="6366" spans="1:14" x14ac:dyDescent="0.25">
      <c r="A6366" s="3">
        <v>40268</v>
      </c>
      <c r="B6366" s="5" t="s">
        <v>1718</v>
      </c>
      <c r="C6366" s="5" t="s">
        <v>8604</v>
      </c>
      <c r="D6366" s="5" t="s">
        <v>1717</v>
      </c>
      <c r="E6366" s="1">
        <v>45.23</v>
      </c>
      <c r="F6366" s="8">
        <v>123385320</v>
      </c>
      <c r="G6366" s="8">
        <v>5660703744</v>
      </c>
      <c r="H6366" s="1">
        <v>23.657303872914099</v>
      </c>
      <c r="I6366" s="8">
        <v>578372992</v>
      </c>
      <c r="J6366" s="1">
        <v>8.0863437652587908</v>
      </c>
      <c r="K6366" s="8">
        <v>296507000</v>
      </c>
      <c r="L6366" s="9">
        <v>386</v>
      </c>
      <c r="M6366" s="7">
        <v>1.0582700325587595</v>
      </c>
      <c r="N6366" s="1">
        <v>1.51999996602535</v>
      </c>
    </row>
    <row r="6367" spans="1:14" x14ac:dyDescent="0.25">
      <c r="A6367" s="3">
        <v>40268</v>
      </c>
      <c r="B6367" s="5" t="s">
        <v>1747</v>
      </c>
      <c r="C6367" s="5" t="s">
        <v>8605</v>
      </c>
      <c r="D6367" s="5" t="s">
        <v>1746</v>
      </c>
      <c r="E6367" s="1">
        <v>47.99</v>
      </c>
      <c r="F6367" s="8">
        <v>147430720</v>
      </c>
      <c r="G6367" s="8">
        <v>7150388736</v>
      </c>
      <c r="H6367" s="1">
        <v>34.972814550462402</v>
      </c>
      <c r="I6367" s="8">
        <v>1930330048</v>
      </c>
      <c r="J6367" s="1">
        <v>-17.522245407104499</v>
      </c>
      <c r="K6367" s="8">
        <v>295793000</v>
      </c>
      <c r="L6367" s="9">
        <v>387</v>
      </c>
      <c r="M6367" s="7">
        <v>1.0586238820403862</v>
      </c>
      <c r="N6367" s="1">
        <v>1.2400000095367401</v>
      </c>
    </row>
    <row r="6368" spans="1:14" x14ac:dyDescent="0.25">
      <c r="A6368" s="3">
        <v>40268</v>
      </c>
      <c r="B6368" s="5" t="s">
        <v>1554</v>
      </c>
      <c r="C6368" s="5" t="s">
        <v>8606</v>
      </c>
      <c r="D6368" s="5" t="s">
        <v>1553</v>
      </c>
      <c r="E6368" s="1">
        <v>23.44</v>
      </c>
      <c r="F6368" s="8">
        <v>381100000</v>
      </c>
      <c r="G6368" s="8">
        <v>8784453632</v>
      </c>
      <c r="H6368" s="1">
        <v>47.029836766195899</v>
      </c>
      <c r="I6368" s="8">
        <v>3784100032</v>
      </c>
      <c r="J6368" s="1">
        <v>9.9717006683349592</v>
      </c>
      <c r="K6368" s="8">
        <v>287600000</v>
      </c>
      <c r="L6368" s="9">
        <v>388</v>
      </c>
      <c r="M6368" s="7">
        <v>1.0589679304489552</v>
      </c>
      <c r="N6368" s="1">
        <v>0.68999999761581399</v>
      </c>
    </row>
    <row r="6369" spans="1:14" x14ac:dyDescent="0.25">
      <c r="A6369" s="3">
        <v>40268</v>
      </c>
      <c r="B6369" s="5" t="s">
        <v>1652</v>
      </c>
      <c r="C6369" s="5" t="s">
        <v>8607</v>
      </c>
      <c r="D6369" s="5" t="s">
        <v>1651</v>
      </c>
      <c r="E6369" s="1">
        <v>29.61</v>
      </c>
      <c r="F6369" s="8">
        <v>260000000</v>
      </c>
      <c r="G6369" s="8">
        <v>7717770240</v>
      </c>
      <c r="H6369" s="1">
        <v>15.1386558797658</v>
      </c>
      <c r="I6369" s="8">
        <v>4684000000</v>
      </c>
      <c r="J6369" s="1">
        <v>-0.34020799398422202</v>
      </c>
      <c r="K6369" s="8">
        <v>286000000</v>
      </c>
      <c r="L6369" s="9">
        <v>389</v>
      </c>
      <c r="M6369" s="7">
        <v>1.0593100648190898</v>
      </c>
      <c r="N6369" s="1"/>
    </row>
    <row r="6370" spans="1:14" x14ac:dyDescent="0.25">
      <c r="A6370" s="3">
        <v>40268</v>
      </c>
      <c r="B6370" s="5" t="s">
        <v>1773</v>
      </c>
      <c r="C6370" s="5" t="s">
        <v>8608</v>
      </c>
      <c r="D6370" s="5" t="s">
        <v>1772</v>
      </c>
      <c r="E6370" s="1">
        <v>36.799999999999997</v>
      </c>
      <c r="F6370" s="8">
        <v>103654248</v>
      </c>
      <c r="G6370" s="8">
        <v>3807266048</v>
      </c>
      <c r="H6370" s="1">
        <v>37.0264286081566</v>
      </c>
      <c r="I6370" s="8">
        <v>879276000</v>
      </c>
      <c r="J6370" s="1">
        <v>-7.0327382087707502</v>
      </c>
      <c r="K6370" s="8">
        <v>282269000</v>
      </c>
      <c r="L6370" s="9">
        <v>390</v>
      </c>
      <c r="M6370" s="7">
        <v>1.0596477358908505</v>
      </c>
      <c r="N6370" s="1">
        <v>1.43999999761581</v>
      </c>
    </row>
    <row r="6371" spans="1:14" x14ac:dyDescent="0.25">
      <c r="A6371" s="3">
        <v>40268</v>
      </c>
      <c r="B6371" s="5" t="s">
        <v>317</v>
      </c>
      <c r="C6371" s="5" t="s">
        <v>8609</v>
      </c>
      <c r="D6371" s="5" t="s">
        <v>318</v>
      </c>
      <c r="E6371" s="1">
        <v>38.76</v>
      </c>
      <c r="F6371" s="8">
        <v>53419720</v>
      </c>
      <c r="G6371" s="8">
        <v>2083703552</v>
      </c>
      <c r="H6371" s="1">
        <v>2.5554116805986702</v>
      </c>
      <c r="I6371" s="8">
        <v>4949451136</v>
      </c>
      <c r="J6371" s="1">
        <v>-18.5327453613281</v>
      </c>
      <c r="K6371" s="8">
        <v>277368000</v>
      </c>
      <c r="L6371" s="9">
        <v>391</v>
      </c>
      <c r="M6371" s="7">
        <v>1.0599795440236319</v>
      </c>
      <c r="N6371" s="1">
        <v>1.10927600413561</v>
      </c>
    </row>
    <row r="6372" spans="1:14" x14ac:dyDescent="0.25">
      <c r="A6372" s="3">
        <v>40268</v>
      </c>
      <c r="B6372" s="5" t="s">
        <v>491</v>
      </c>
      <c r="C6372" s="5" t="s">
        <v>8610</v>
      </c>
      <c r="D6372" s="5" t="s">
        <v>492</v>
      </c>
      <c r="E6372" s="1">
        <v>105.6</v>
      </c>
      <c r="F6372" s="8">
        <v>55688000</v>
      </c>
      <c r="G6372" s="8">
        <v>5913332224</v>
      </c>
      <c r="H6372" s="1">
        <v>95.773083356795098</v>
      </c>
      <c r="I6372" s="8">
        <v>1654410016</v>
      </c>
      <c r="J6372" s="1">
        <v>3.2626399993896502</v>
      </c>
      <c r="K6372" s="8">
        <v>268647000</v>
      </c>
      <c r="L6372" s="9">
        <v>392</v>
      </c>
      <c r="M6372" s="7">
        <v>1.0603009194506723</v>
      </c>
      <c r="N6372" s="1">
        <v>3.1899999976158102</v>
      </c>
    </row>
    <row r="6373" spans="1:14" x14ac:dyDescent="0.25">
      <c r="A6373" s="3">
        <v>40268</v>
      </c>
      <c r="B6373" s="5" t="s">
        <v>321</v>
      </c>
      <c r="C6373" s="5" t="s">
        <v>8611</v>
      </c>
      <c r="D6373" s="5" t="s">
        <v>322</v>
      </c>
      <c r="E6373" s="1">
        <v>13.22</v>
      </c>
      <c r="F6373" s="8">
        <v>742790912</v>
      </c>
      <c r="G6373" s="8">
        <v>9729372160</v>
      </c>
      <c r="H6373" s="1">
        <v>13.165933353274401</v>
      </c>
      <c r="I6373" s="8">
        <v>10350999808</v>
      </c>
      <c r="J6373" s="1">
        <v>-6.1054158210754403</v>
      </c>
      <c r="K6373" s="8">
        <v>262000000</v>
      </c>
      <c r="L6373" s="9">
        <v>393</v>
      </c>
      <c r="M6373" s="7">
        <v>1.060614343244292</v>
      </c>
      <c r="N6373" s="1">
        <v>8.9999999850988402E-2</v>
      </c>
    </row>
    <row r="6374" spans="1:14" x14ac:dyDescent="0.25">
      <c r="A6374" s="3">
        <v>40268</v>
      </c>
      <c r="B6374" s="5" t="s">
        <v>1516</v>
      </c>
      <c r="C6374" s="5" t="s">
        <v>8612</v>
      </c>
      <c r="D6374" s="5" t="s">
        <v>1515</v>
      </c>
      <c r="E6374" s="1">
        <v>86.35</v>
      </c>
      <c r="F6374" s="8">
        <v>81528960</v>
      </c>
      <c r="G6374" s="8">
        <v>7093730304</v>
      </c>
      <c r="H6374" s="1">
        <v>53.614222111712103</v>
      </c>
      <c r="I6374" s="8">
        <v>878107008</v>
      </c>
      <c r="J6374" s="1">
        <v>4.5881719589233398</v>
      </c>
      <c r="K6374" s="8">
        <v>257191000</v>
      </c>
      <c r="L6374" s="9">
        <v>394</v>
      </c>
      <c r="M6374" s="7">
        <v>1.0609220141561428</v>
      </c>
      <c r="N6374" s="1">
        <v>1.9400000572204601</v>
      </c>
    </row>
    <row r="6375" spans="1:14" x14ac:dyDescent="0.25">
      <c r="A6375" s="3">
        <v>40268</v>
      </c>
      <c r="B6375" s="5" t="s">
        <v>1520</v>
      </c>
      <c r="C6375" s="5" t="s">
        <v>8613</v>
      </c>
      <c r="D6375" s="5" t="s">
        <v>1519</v>
      </c>
      <c r="E6375" s="1">
        <v>15.64</v>
      </c>
      <c r="F6375" s="8">
        <v>405532576</v>
      </c>
      <c r="G6375" s="8">
        <v>6504946176</v>
      </c>
      <c r="H6375" s="1">
        <v>-14.869700732984001</v>
      </c>
      <c r="I6375" s="8">
        <v>880530016</v>
      </c>
      <c r="J6375" s="1">
        <v>-3.38159203529358</v>
      </c>
      <c r="K6375" s="8">
        <v>254067000</v>
      </c>
      <c r="L6375" s="9">
        <v>395</v>
      </c>
      <c r="M6375" s="7">
        <v>1.0612259479079504</v>
      </c>
      <c r="N6375" s="1">
        <v>-0.120000004768372</v>
      </c>
    </row>
    <row r="6376" spans="1:14" x14ac:dyDescent="0.25">
      <c r="A6376" s="3">
        <v>40268</v>
      </c>
      <c r="B6376" s="5" t="s">
        <v>319</v>
      </c>
      <c r="C6376" s="5" t="s">
        <v>8614</v>
      </c>
      <c r="D6376" s="5" t="s">
        <v>320</v>
      </c>
      <c r="E6376" s="1">
        <v>43.34</v>
      </c>
      <c r="F6376" s="8">
        <v>57745048</v>
      </c>
      <c r="G6376" s="8">
        <v>2517806336</v>
      </c>
      <c r="H6376" s="1">
        <v>24.143957028457201</v>
      </c>
      <c r="I6376" s="8">
        <v>2420800000</v>
      </c>
      <c r="J6376" s="1">
        <v>-17.5111598968506</v>
      </c>
      <c r="K6376" s="8">
        <v>250700000</v>
      </c>
      <c r="L6376" s="9">
        <v>396</v>
      </c>
      <c r="M6376" s="7">
        <v>1.061525853805128</v>
      </c>
      <c r="N6376" s="1">
        <v>2.3299999833106999</v>
      </c>
    </row>
    <row r="6377" spans="1:14" x14ac:dyDescent="0.25">
      <c r="A6377" s="3">
        <v>40268</v>
      </c>
      <c r="B6377" s="5" t="s">
        <v>1180</v>
      </c>
      <c r="C6377" s="5" t="s">
        <v>8615</v>
      </c>
      <c r="D6377" s="5" t="s">
        <v>1179</v>
      </c>
      <c r="E6377" s="1">
        <v>21.64</v>
      </c>
      <c r="F6377" s="8">
        <v>148800000</v>
      </c>
      <c r="G6377" s="8">
        <v>3229227008</v>
      </c>
      <c r="H6377" s="1">
        <v>41.581741812553602</v>
      </c>
      <c r="I6377" s="8">
        <v>3055099968</v>
      </c>
      <c r="J6377" s="1">
        <v>-25.0484523773193</v>
      </c>
      <c r="K6377" s="8">
        <v>246000000</v>
      </c>
      <c r="L6377" s="9">
        <v>397</v>
      </c>
      <c r="M6377" s="7">
        <v>1.0618201372144047</v>
      </c>
      <c r="N6377" s="1">
        <v>0.71000000461935997</v>
      </c>
    </row>
    <row r="6378" spans="1:14" x14ac:dyDescent="0.25">
      <c r="A6378" s="3">
        <v>40268</v>
      </c>
      <c r="B6378" s="5" t="s">
        <v>1814</v>
      </c>
      <c r="C6378" s="5" t="s">
        <v>8616</v>
      </c>
      <c r="D6378" s="5" t="s">
        <v>1813</v>
      </c>
      <c r="E6378" s="1">
        <v>19.16</v>
      </c>
      <c r="F6378" s="8">
        <v>209378304</v>
      </c>
      <c r="G6378" s="8">
        <v>4014216192</v>
      </c>
      <c r="H6378" s="1">
        <v>18.784878141937298</v>
      </c>
      <c r="I6378" s="8">
        <v>3318125952</v>
      </c>
      <c r="J6378" s="1">
        <v>-12.223834991455099</v>
      </c>
      <c r="K6378" s="8">
        <v>242122000</v>
      </c>
      <c r="L6378" s="9">
        <v>398</v>
      </c>
      <c r="M6378" s="7">
        <v>1.0621097814730263</v>
      </c>
      <c r="N6378" s="1">
        <v>0.80999998748302504</v>
      </c>
    </row>
    <row r="6379" spans="1:14" x14ac:dyDescent="0.25">
      <c r="A6379" s="3">
        <v>40268</v>
      </c>
      <c r="B6379" s="5" t="s">
        <v>1512</v>
      </c>
      <c r="C6379" s="5" t="s">
        <v>8617</v>
      </c>
      <c r="D6379" s="5" t="s">
        <v>1511</v>
      </c>
      <c r="E6379" s="1">
        <v>15.85</v>
      </c>
      <c r="F6379" s="8">
        <v>321767392</v>
      </c>
      <c r="G6379" s="8">
        <v>5055790592</v>
      </c>
      <c r="H6379" s="1">
        <v>151.98728899197499</v>
      </c>
      <c r="I6379" s="8">
        <v>4165819968</v>
      </c>
      <c r="J6379" s="1">
        <v>-18.776201248168899</v>
      </c>
      <c r="K6379" s="8">
        <v>241841992</v>
      </c>
      <c r="L6379" s="9">
        <v>399</v>
      </c>
      <c r="M6379" s="7">
        <v>1.0623990907653516</v>
      </c>
      <c r="N6379" s="1">
        <v>9.9999997764825793E-2</v>
      </c>
    </row>
    <row r="6380" spans="1:14" x14ac:dyDescent="0.25">
      <c r="A6380" s="3">
        <v>40268</v>
      </c>
      <c r="B6380" s="5" t="s">
        <v>1211</v>
      </c>
      <c r="C6380" s="5" t="s">
        <v>8618</v>
      </c>
      <c r="D6380" s="5" t="s">
        <v>1210</v>
      </c>
      <c r="E6380" s="1">
        <v>11.76</v>
      </c>
      <c r="F6380" s="8">
        <v>248444704</v>
      </c>
      <c r="G6380" s="8">
        <v>2956822784</v>
      </c>
      <c r="H6380" s="1">
        <v>29.801321017812501</v>
      </c>
      <c r="I6380" s="8">
        <v>1776499968</v>
      </c>
      <c r="J6380" s="1">
        <v>13.509952545166</v>
      </c>
      <c r="K6380" s="8">
        <v>236354000</v>
      </c>
      <c r="L6380" s="9">
        <v>400</v>
      </c>
      <c r="M6380" s="7">
        <v>1.0626818349154172</v>
      </c>
      <c r="N6380" s="1">
        <v>0.38000000268220901</v>
      </c>
    </row>
    <row r="6381" spans="1:14" x14ac:dyDescent="0.25">
      <c r="A6381" s="3">
        <v>40268</v>
      </c>
      <c r="B6381" s="5" t="s">
        <v>1785</v>
      </c>
      <c r="C6381" s="5" t="s">
        <v>8619</v>
      </c>
      <c r="D6381" s="5" t="s">
        <v>1784</v>
      </c>
      <c r="E6381" s="1">
        <v>75.83</v>
      </c>
      <c r="F6381" s="8">
        <v>123293456</v>
      </c>
      <c r="G6381" s="8">
        <v>9511421952</v>
      </c>
      <c r="H6381" s="1">
        <v>69.567085881809604</v>
      </c>
      <c r="I6381" s="8">
        <v>3045611008</v>
      </c>
      <c r="J6381" s="1">
        <v>1.95114398002625</v>
      </c>
      <c r="K6381" s="8">
        <v>234958000</v>
      </c>
      <c r="L6381" s="9">
        <v>401</v>
      </c>
      <c r="M6381" s="7">
        <v>1.062962909066949</v>
      </c>
      <c r="N6381" s="1">
        <v>0.14999998360872299</v>
      </c>
    </row>
    <row r="6382" spans="1:14" x14ac:dyDescent="0.25">
      <c r="A6382" s="3">
        <v>40268</v>
      </c>
      <c r="B6382" s="5" t="s">
        <v>1476</v>
      </c>
      <c r="C6382" s="5" t="s">
        <v>8620</v>
      </c>
      <c r="D6382" s="5" t="s">
        <v>1285</v>
      </c>
      <c r="E6382" s="1">
        <v>19.63</v>
      </c>
      <c r="F6382" s="8">
        <v>284500992</v>
      </c>
      <c r="G6382" s="8">
        <v>5508362240</v>
      </c>
      <c r="H6382" s="1">
        <v>17.194024840397599</v>
      </c>
      <c r="I6382" s="8">
        <v>3692356032</v>
      </c>
      <c r="J6382" s="1">
        <v>-33.011146545410199</v>
      </c>
      <c r="K6382" s="8">
        <v>231719000</v>
      </c>
      <c r="L6382" s="9">
        <v>402</v>
      </c>
      <c r="M6382" s="7">
        <v>1.0632401084869254</v>
      </c>
      <c r="N6382" s="1">
        <v>-0.310000009834766</v>
      </c>
    </row>
    <row r="6383" spans="1:14" x14ac:dyDescent="0.25">
      <c r="A6383" s="3">
        <v>40268</v>
      </c>
      <c r="B6383" s="5" t="s">
        <v>1798</v>
      </c>
      <c r="C6383" s="5" t="s">
        <v>8621</v>
      </c>
      <c r="D6383" s="5" t="s">
        <v>1797</v>
      </c>
      <c r="E6383" s="1">
        <v>70.95</v>
      </c>
      <c r="F6383" s="8">
        <v>130971472</v>
      </c>
      <c r="G6383" s="8">
        <v>9649180672</v>
      </c>
      <c r="H6383" s="1">
        <v>136.41560635795</v>
      </c>
      <c r="I6383" s="8">
        <v>2344399968</v>
      </c>
      <c r="J6383" s="1">
        <v>-35.496307373046903</v>
      </c>
      <c r="K6383" s="8">
        <v>230200000</v>
      </c>
      <c r="L6383" s="9">
        <v>403</v>
      </c>
      <c r="M6383" s="7">
        <v>1.0635154907666631</v>
      </c>
      <c r="N6383" s="1">
        <v>1.56999998539686</v>
      </c>
    </row>
    <row r="6384" spans="1:14" x14ac:dyDescent="0.25">
      <c r="A6384" s="3">
        <v>40268</v>
      </c>
      <c r="B6384" s="5" t="s">
        <v>834</v>
      </c>
      <c r="C6384" s="5" t="s">
        <v>8622</v>
      </c>
      <c r="D6384" s="5" t="s">
        <v>835</v>
      </c>
      <c r="E6384" s="1">
        <v>52.29</v>
      </c>
      <c r="F6384" s="8">
        <v>85544416</v>
      </c>
      <c r="G6384" s="8">
        <v>5043513856</v>
      </c>
      <c r="H6384" s="1">
        <v>169.91772807317599</v>
      </c>
      <c r="I6384" s="8">
        <v>2691175040</v>
      </c>
      <c r="J6384" s="1">
        <v>-9.9883298873901403</v>
      </c>
      <c r="K6384" s="8">
        <v>226938000</v>
      </c>
      <c r="L6384" s="9">
        <v>404</v>
      </c>
      <c r="M6384" s="7">
        <v>1.0637869708005427</v>
      </c>
      <c r="N6384" s="1">
        <v>1.2299999743700001</v>
      </c>
    </row>
    <row r="6385" spans="1:14" x14ac:dyDescent="0.25">
      <c r="A6385" s="3">
        <v>40268</v>
      </c>
      <c r="B6385" s="5" t="s">
        <v>1662</v>
      </c>
      <c r="C6385" s="5" t="s">
        <v>8623</v>
      </c>
      <c r="D6385" s="5" t="s">
        <v>1661</v>
      </c>
      <c r="E6385" s="1">
        <v>31.41</v>
      </c>
      <c r="F6385" s="8">
        <v>171248352</v>
      </c>
      <c r="G6385" s="8">
        <v>5439616000</v>
      </c>
      <c r="H6385" s="1">
        <v>117.43944976489099</v>
      </c>
      <c r="I6385" s="8">
        <v>859772992</v>
      </c>
      <c r="J6385" s="1">
        <v>8.7048816680908203</v>
      </c>
      <c r="K6385" s="8">
        <v>223480000</v>
      </c>
      <c r="L6385" s="9">
        <v>405</v>
      </c>
      <c r="M6385" s="7">
        <v>1.0640543141188563</v>
      </c>
      <c r="N6385" s="1">
        <v>0.84999999403953597</v>
      </c>
    </row>
    <row r="6386" spans="1:14" x14ac:dyDescent="0.25">
      <c r="A6386" s="3">
        <v>40268</v>
      </c>
      <c r="B6386" s="5" t="s">
        <v>1722</v>
      </c>
      <c r="C6386" s="5" t="s">
        <v>8624</v>
      </c>
      <c r="D6386" s="5" t="s">
        <v>1721</v>
      </c>
      <c r="E6386" s="1">
        <v>40.130000000000003</v>
      </c>
      <c r="F6386" s="8">
        <v>158286352</v>
      </c>
      <c r="G6386" s="8">
        <v>6450906624</v>
      </c>
      <c r="H6386" s="1">
        <v>27.5993643707769</v>
      </c>
      <c r="I6386" s="8">
        <v>1927332000</v>
      </c>
      <c r="J6386" s="1">
        <v>20.4533576965332</v>
      </c>
      <c r="K6386" s="8">
        <v>222307000</v>
      </c>
      <c r="L6386" s="9">
        <v>406</v>
      </c>
      <c r="M6386" s="7">
        <v>1.0643202542077428</v>
      </c>
      <c r="N6386" s="1">
        <v>1.10999999940395</v>
      </c>
    </row>
    <row r="6387" spans="1:14" x14ac:dyDescent="0.25">
      <c r="A6387" s="3">
        <v>40268</v>
      </c>
      <c r="B6387" s="5" t="s">
        <v>828</v>
      </c>
      <c r="C6387" s="5" t="s">
        <v>8625</v>
      </c>
      <c r="D6387" s="5" t="s">
        <v>829</v>
      </c>
      <c r="E6387" s="1">
        <v>41.92</v>
      </c>
      <c r="F6387" s="8">
        <v>45245408</v>
      </c>
      <c r="G6387" s="8">
        <v>1912958592</v>
      </c>
      <c r="H6387" s="1">
        <v>7.8007725227158504</v>
      </c>
      <c r="I6387" s="8">
        <v>2652099968</v>
      </c>
      <c r="J6387" s="1">
        <v>-29.775459289550799</v>
      </c>
      <c r="K6387" s="8">
        <v>220300000</v>
      </c>
      <c r="L6387" s="9">
        <v>407</v>
      </c>
      <c r="M6387" s="7">
        <v>1.0645837933746682</v>
      </c>
      <c r="N6387" s="1">
        <v>2.9900000691413902</v>
      </c>
    </row>
    <row r="6388" spans="1:14" x14ac:dyDescent="0.25">
      <c r="A6388" s="3">
        <v>40268</v>
      </c>
      <c r="B6388" s="5" t="s">
        <v>1153</v>
      </c>
      <c r="C6388" s="5" t="s">
        <v>8626</v>
      </c>
      <c r="D6388" s="5" t="s">
        <v>1152</v>
      </c>
      <c r="E6388" s="1">
        <v>36.08</v>
      </c>
      <c r="F6388" s="8">
        <v>78100000</v>
      </c>
      <c r="G6388" s="8">
        <v>2825892608</v>
      </c>
      <c r="H6388" s="1">
        <v>35.131089138900002</v>
      </c>
      <c r="I6388" s="8">
        <v>3879899968</v>
      </c>
      <c r="J6388" s="1">
        <v>-14.320731163024901</v>
      </c>
      <c r="K6388" s="8">
        <v>216100000</v>
      </c>
      <c r="L6388" s="9">
        <v>408</v>
      </c>
      <c r="M6388" s="7">
        <v>1.0648423081907035</v>
      </c>
      <c r="N6388" s="1">
        <v>1.8699999749660501</v>
      </c>
    </row>
    <row r="6389" spans="1:14" x14ac:dyDescent="0.25">
      <c r="A6389" s="3">
        <v>40268</v>
      </c>
      <c r="B6389" s="5" t="s">
        <v>1555</v>
      </c>
      <c r="C6389" s="5" t="s">
        <v>8627</v>
      </c>
      <c r="D6389" s="5" t="s">
        <v>1063</v>
      </c>
      <c r="E6389" s="1">
        <v>8.4</v>
      </c>
      <c r="F6389" s="8">
        <v>227409312</v>
      </c>
      <c r="G6389" s="8">
        <v>1923882752</v>
      </c>
      <c r="H6389" s="1">
        <v>42.131976910430801</v>
      </c>
      <c r="I6389" s="8">
        <v>915536000</v>
      </c>
      <c r="J6389" s="1">
        <v>-11.317074775695801</v>
      </c>
      <c r="K6389" s="8">
        <v>212927000</v>
      </c>
      <c r="L6389" s="9">
        <v>409</v>
      </c>
      <c r="M6389" s="7">
        <v>1.0650970272292688</v>
      </c>
      <c r="N6389" s="1">
        <v>0.63999999314546596</v>
      </c>
    </row>
    <row r="6390" spans="1:14" x14ac:dyDescent="0.25">
      <c r="A6390" s="3">
        <v>40268</v>
      </c>
      <c r="B6390" s="5" t="s">
        <v>1591</v>
      </c>
      <c r="C6390" s="5" t="s">
        <v>8628</v>
      </c>
      <c r="D6390" s="5" t="s">
        <v>342</v>
      </c>
      <c r="E6390" s="1">
        <v>43.34</v>
      </c>
      <c r="F6390" s="8">
        <v>363991008</v>
      </c>
      <c r="G6390" s="8">
        <v>15962667008</v>
      </c>
      <c r="H6390" s="1">
        <v>51.7954201324929</v>
      </c>
      <c r="I6390" s="8">
        <v>8071599744</v>
      </c>
      <c r="J6390" s="1">
        <v>-45.990982055664098</v>
      </c>
      <c r="K6390" s="8">
        <v>196300000</v>
      </c>
      <c r="L6390" s="9">
        <v>410</v>
      </c>
      <c r="M6390" s="7">
        <v>1.0653318558196794</v>
      </c>
      <c r="N6390" s="1">
        <v>0.30999999493360503</v>
      </c>
    </row>
    <row r="6391" spans="1:14" x14ac:dyDescent="0.25">
      <c r="A6391" s="3">
        <v>40268</v>
      </c>
      <c r="B6391" s="5" t="s">
        <v>1328</v>
      </c>
      <c r="C6391" s="5" t="s">
        <v>8629</v>
      </c>
      <c r="D6391" s="5" t="s">
        <v>1327</v>
      </c>
      <c r="E6391" s="1">
        <v>25.55</v>
      </c>
      <c r="F6391" s="8">
        <v>171254752</v>
      </c>
      <c r="G6391" s="8">
        <v>4450904576</v>
      </c>
      <c r="H6391" s="1">
        <v>95.430358896295601</v>
      </c>
      <c r="I6391" s="8">
        <v>6049000064</v>
      </c>
      <c r="J6391" s="1">
        <v>-8.8594236373901403</v>
      </c>
      <c r="K6391" s="8">
        <v>196000000</v>
      </c>
      <c r="L6391" s="9">
        <v>411</v>
      </c>
      <c r="M6391" s="7">
        <v>1.0655663255278836</v>
      </c>
      <c r="N6391" s="1">
        <v>1.3000000119209301</v>
      </c>
    </row>
    <row r="6392" spans="1:14" x14ac:dyDescent="0.25">
      <c r="A6392" s="3">
        <v>40268</v>
      </c>
      <c r="B6392" s="5" t="s">
        <v>1706</v>
      </c>
      <c r="C6392" s="5" t="s">
        <v>8630</v>
      </c>
      <c r="D6392" s="5" t="s">
        <v>1705</v>
      </c>
      <c r="E6392" s="1">
        <v>444.18</v>
      </c>
      <c r="F6392" s="8">
        <v>9266813</v>
      </c>
      <c r="G6392" s="8">
        <v>4082798080</v>
      </c>
      <c r="H6392" s="1">
        <v>2.24100920330577</v>
      </c>
      <c r="I6392" s="8">
        <v>4569731008</v>
      </c>
      <c r="J6392" s="1">
        <v>2.4240520000457799</v>
      </c>
      <c r="K6392" s="8">
        <v>193992000</v>
      </c>
      <c r="L6392" s="9">
        <v>412</v>
      </c>
      <c r="M6392" s="7">
        <v>1.0657983931178527</v>
      </c>
      <c r="N6392" s="1">
        <v>9.8461792469024694</v>
      </c>
    </row>
    <row r="6393" spans="1:14" x14ac:dyDescent="0.25">
      <c r="A6393" s="3">
        <v>40268</v>
      </c>
      <c r="B6393" s="5" t="s">
        <v>1566</v>
      </c>
      <c r="C6393" s="5" t="s">
        <v>8631</v>
      </c>
      <c r="D6393" s="5" t="s">
        <v>1140</v>
      </c>
      <c r="E6393" s="1">
        <v>47.47</v>
      </c>
      <c r="F6393" s="8">
        <v>182608992</v>
      </c>
      <c r="G6393" s="8">
        <v>8821857280</v>
      </c>
      <c r="H6393" s="1">
        <v>92.889069660307499</v>
      </c>
      <c r="I6393" s="8">
        <v>1614087968</v>
      </c>
      <c r="J6393" s="1">
        <v>1.94106900691986</v>
      </c>
      <c r="K6393" s="8">
        <v>178677000</v>
      </c>
      <c r="L6393" s="9">
        <v>413</v>
      </c>
      <c r="M6393" s="7">
        <v>1.0660121397711833</v>
      </c>
      <c r="N6393" s="1">
        <v>1.0299999937415101</v>
      </c>
    </row>
    <row r="6394" spans="1:14" x14ac:dyDescent="0.25">
      <c r="A6394" s="3">
        <v>40268</v>
      </c>
      <c r="B6394" s="5" t="s">
        <v>1664</v>
      </c>
      <c r="C6394" s="5" t="s">
        <v>8632</v>
      </c>
      <c r="D6394" s="5" t="s">
        <v>1663</v>
      </c>
      <c r="E6394" s="1">
        <v>28.16</v>
      </c>
      <c r="F6394" s="8">
        <v>184234144</v>
      </c>
      <c r="G6394" s="8">
        <v>5237812224</v>
      </c>
      <c r="H6394" s="1">
        <v>33.270453008240402</v>
      </c>
      <c r="I6394" s="8">
        <v>842961984</v>
      </c>
      <c r="J6394" s="1">
        <v>-12.787030220031699</v>
      </c>
      <c r="K6394" s="8">
        <v>175513000</v>
      </c>
      <c r="L6394" s="9">
        <v>414</v>
      </c>
      <c r="M6394" s="7">
        <v>1.06622210141351</v>
      </c>
      <c r="N6394" s="1">
        <v>0.89999999105930295</v>
      </c>
    </row>
    <row r="6395" spans="1:14" x14ac:dyDescent="0.25">
      <c r="A6395" s="3">
        <v>40268</v>
      </c>
      <c r="B6395" s="5" t="s">
        <v>1615</v>
      </c>
      <c r="C6395" s="5" t="s">
        <v>8633</v>
      </c>
      <c r="D6395" s="5" t="s">
        <v>1614</v>
      </c>
      <c r="E6395" s="1">
        <v>28.67</v>
      </c>
      <c r="F6395" s="8">
        <v>161359552</v>
      </c>
      <c r="G6395" s="8">
        <v>4747388416</v>
      </c>
      <c r="H6395" s="1">
        <v>52.872641465298898</v>
      </c>
      <c r="I6395" s="8">
        <v>2580670016</v>
      </c>
      <c r="J6395" s="1">
        <v>-27.550611495971701</v>
      </c>
      <c r="K6395" s="8">
        <v>170012000</v>
      </c>
      <c r="L6395" s="9">
        <v>415</v>
      </c>
      <c r="M6395" s="7">
        <v>1.0664254823524448</v>
      </c>
      <c r="N6395" s="1">
        <v>-1.35999995470047</v>
      </c>
    </row>
    <row r="6396" spans="1:14" x14ac:dyDescent="0.25">
      <c r="A6396" s="3">
        <v>40268</v>
      </c>
      <c r="B6396" s="5" t="s">
        <v>1261</v>
      </c>
      <c r="C6396" s="5" t="s">
        <v>8634</v>
      </c>
      <c r="D6396" s="5" t="s">
        <v>1260</v>
      </c>
      <c r="E6396" s="1">
        <v>16.190000000000001</v>
      </c>
      <c r="F6396" s="8">
        <v>216955008</v>
      </c>
      <c r="G6396" s="8">
        <v>3581927168</v>
      </c>
      <c r="H6396" s="1">
        <v>99.303582826859696</v>
      </c>
      <c r="I6396" s="8">
        <v>11507528960</v>
      </c>
      <c r="J6396" s="1">
        <v>-8.5695648193359393</v>
      </c>
      <c r="K6396" s="8">
        <v>163381000</v>
      </c>
      <c r="L6396" s="9">
        <v>416</v>
      </c>
      <c r="M6396" s="7">
        <v>1.0666209307983434</v>
      </c>
      <c r="N6396" s="1">
        <v>0.159999994561076</v>
      </c>
    </row>
    <row r="6397" spans="1:14" x14ac:dyDescent="0.25">
      <c r="A6397" s="3">
        <v>40268</v>
      </c>
      <c r="B6397" s="5" t="s">
        <v>1763</v>
      </c>
      <c r="C6397" s="5" t="s">
        <v>8635</v>
      </c>
      <c r="D6397" s="5" t="s">
        <v>1762</v>
      </c>
      <c r="E6397" s="1">
        <v>15.64</v>
      </c>
      <c r="F6397" s="8">
        <v>335600000</v>
      </c>
      <c r="G6397" s="8">
        <v>5825587200</v>
      </c>
      <c r="H6397" s="1">
        <v>-4.2026246027733496</v>
      </c>
      <c r="I6397" s="8">
        <v>1075900000</v>
      </c>
      <c r="J6397" s="1">
        <v>-11.869265556335399</v>
      </c>
      <c r="K6397" s="8">
        <v>150900000</v>
      </c>
      <c r="L6397" s="9">
        <v>417</v>
      </c>
      <c r="M6397" s="7">
        <v>1.0668014485481803</v>
      </c>
      <c r="N6397" s="1">
        <v>0.30999999493360503</v>
      </c>
    </row>
    <row r="6398" spans="1:14" x14ac:dyDescent="0.25">
      <c r="A6398" s="3">
        <v>40268</v>
      </c>
      <c r="B6398" s="5" t="s">
        <v>1139</v>
      </c>
      <c r="C6398" s="5" t="s">
        <v>8636</v>
      </c>
      <c r="D6398" s="5" t="s">
        <v>1138</v>
      </c>
      <c r="E6398" s="1">
        <v>47.24</v>
      </c>
      <c r="F6398" s="8">
        <v>125912000</v>
      </c>
      <c r="G6398" s="8">
        <v>6023609856</v>
      </c>
      <c r="H6398" s="1">
        <v>-11.840311551101401</v>
      </c>
      <c r="I6398" s="8">
        <v>2690489024</v>
      </c>
      <c r="J6398" s="1">
        <v>-26.316974639892599</v>
      </c>
      <c r="K6398" s="8">
        <v>148453000</v>
      </c>
      <c r="L6398" s="9">
        <v>418</v>
      </c>
      <c r="M6398" s="7">
        <v>1.0669790390154865</v>
      </c>
      <c r="N6398" s="1">
        <v>0.21999999880790699</v>
      </c>
    </row>
    <row r="6399" spans="1:14" x14ac:dyDescent="0.25">
      <c r="A6399" s="3">
        <v>40268</v>
      </c>
      <c r="B6399" s="5" t="s">
        <v>242</v>
      </c>
      <c r="C6399" s="5" t="s">
        <v>8637</v>
      </c>
      <c r="D6399" s="5" t="s">
        <v>243</v>
      </c>
      <c r="E6399" s="1">
        <v>23.9</v>
      </c>
      <c r="F6399" s="8">
        <v>117023000</v>
      </c>
      <c r="G6399" s="8">
        <v>2859045632</v>
      </c>
      <c r="H6399" s="1">
        <v>30.1739609754963</v>
      </c>
      <c r="I6399" s="8">
        <v>1801464000</v>
      </c>
      <c r="J6399" s="1">
        <v>-7.5402898788452104</v>
      </c>
      <c r="K6399" s="8">
        <v>148064000</v>
      </c>
      <c r="L6399" s="9">
        <v>419</v>
      </c>
      <c r="M6399" s="7">
        <v>1.0671561641321985</v>
      </c>
      <c r="N6399" s="1">
        <v>0.74000000208616301</v>
      </c>
    </row>
    <row r="6400" spans="1:14" x14ac:dyDescent="0.25">
      <c r="A6400" s="3">
        <v>40268</v>
      </c>
      <c r="B6400" s="5" t="s">
        <v>1765</v>
      </c>
      <c r="C6400" s="5" t="s">
        <v>8638</v>
      </c>
      <c r="D6400" s="5" t="s">
        <v>1764</v>
      </c>
      <c r="E6400" s="1">
        <v>56.32</v>
      </c>
      <c r="F6400" s="8">
        <v>114375000</v>
      </c>
      <c r="G6400" s="8">
        <v>6324067840</v>
      </c>
      <c r="H6400" s="1">
        <v>128.10945613772</v>
      </c>
      <c r="I6400" s="8">
        <v>1611896992</v>
      </c>
      <c r="J6400" s="1">
        <v>-27.905113220214801</v>
      </c>
      <c r="K6400" s="8">
        <v>146943000</v>
      </c>
      <c r="L6400" s="9">
        <v>420</v>
      </c>
      <c r="M6400" s="7">
        <v>1.0673319482257324</v>
      </c>
      <c r="N6400" s="1">
        <v>-0.51000001654028904</v>
      </c>
    </row>
    <row r="6401" spans="1:14" x14ac:dyDescent="0.25">
      <c r="A6401" s="3">
        <v>40268</v>
      </c>
      <c r="B6401" s="5" t="s">
        <v>1172</v>
      </c>
      <c r="C6401" s="5" t="s">
        <v>8639</v>
      </c>
      <c r="D6401" s="5" t="s">
        <v>1171</v>
      </c>
      <c r="E6401" s="1">
        <v>28.07</v>
      </c>
      <c r="F6401" s="8">
        <v>234313696</v>
      </c>
      <c r="G6401" s="8">
        <v>6675283968</v>
      </c>
      <c r="H6401" s="1">
        <v>29.614550600554701</v>
      </c>
      <c r="I6401" s="8">
        <v>4824846016</v>
      </c>
      <c r="J6401" s="1">
        <v>-19.704439163208001</v>
      </c>
      <c r="K6401" s="8">
        <v>143514000</v>
      </c>
      <c r="L6401" s="9">
        <v>421</v>
      </c>
      <c r="M6401" s="7">
        <v>1.0675036302956467</v>
      </c>
      <c r="N6401" s="1">
        <v>-0.240000009536743</v>
      </c>
    </row>
    <row r="6402" spans="1:14" x14ac:dyDescent="0.25">
      <c r="A6402" s="3">
        <v>40268</v>
      </c>
      <c r="B6402" s="5" t="s">
        <v>832</v>
      </c>
      <c r="C6402" s="5" t="s">
        <v>8640</v>
      </c>
      <c r="D6402" s="5" t="s">
        <v>833</v>
      </c>
      <c r="E6402" s="1">
        <v>14.45</v>
      </c>
      <c r="F6402" s="8">
        <v>238062352</v>
      </c>
      <c r="G6402" s="8">
        <v>3462550016</v>
      </c>
      <c r="H6402" s="1">
        <v>8.6909325304289808</v>
      </c>
      <c r="I6402" s="8">
        <v>1301700000</v>
      </c>
      <c r="J6402" s="1">
        <v>-22.562171936035199</v>
      </c>
      <c r="K6402" s="8">
        <v>140000000</v>
      </c>
      <c r="L6402" s="9">
        <v>422</v>
      </c>
      <c r="M6402" s="7">
        <v>1.0676711086586497</v>
      </c>
      <c r="N6402" s="1">
        <v>0.26999999582767498</v>
      </c>
    </row>
    <row r="6403" spans="1:14" x14ac:dyDescent="0.25">
      <c r="A6403" s="3">
        <v>40268</v>
      </c>
      <c r="B6403" s="5" t="s">
        <v>1274</v>
      </c>
      <c r="C6403" s="5" t="s">
        <v>8641</v>
      </c>
      <c r="D6403" s="5" t="s">
        <v>1273</v>
      </c>
      <c r="E6403" s="1">
        <v>34.39</v>
      </c>
      <c r="F6403" s="8">
        <v>348000000</v>
      </c>
      <c r="G6403" s="8">
        <v>12052807680</v>
      </c>
      <c r="H6403" s="1">
        <v>47.850382851443499</v>
      </c>
      <c r="I6403" s="8">
        <v>4528000064</v>
      </c>
      <c r="J6403" s="1">
        <v>-22.393487930297901</v>
      </c>
      <c r="K6403" s="8">
        <v>117000000</v>
      </c>
      <c r="L6403" s="9">
        <v>423</v>
      </c>
      <c r="M6403" s="7">
        <v>1.0678110727191592</v>
      </c>
      <c r="N6403" s="1">
        <v>-4.9999985843896901E-2</v>
      </c>
    </row>
    <row r="6404" spans="1:14" x14ac:dyDescent="0.25">
      <c r="A6404" s="3">
        <v>40268</v>
      </c>
      <c r="B6404" s="5" t="s">
        <v>1733</v>
      </c>
      <c r="C6404" s="5" t="s">
        <v>8642</v>
      </c>
      <c r="D6404" s="5" t="s">
        <v>1732</v>
      </c>
      <c r="E6404" s="1">
        <v>74.45</v>
      </c>
      <c r="F6404" s="8">
        <v>127152448</v>
      </c>
      <c r="G6404" s="8">
        <v>9592152064</v>
      </c>
      <c r="H6404" s="1">
        <v>149.83221092050599</v>
      </c>
      <c r="I6404" s="8">
        <v>1305582976</v>
      </c>
      <c r="J6404" s="1">
        <v>21.250055313110401</v>
      </c>
      <c r="K6404" s="8">
        <v>115272000</v>
      </c>
      <c r="L6404" s="9">
        <v>424</v>
      </c>
      <c r="M6404" s="7">
        <v>1.0679489696181597</v>
      </c>
      <c r="N6404" s="1">
        <v>0.65000000596046403</v>
      </c>
    </row>
    <row r="6405" spans="1:14" x14ac:dyDescent="0.25">
      <c r="A6405" s="3">
        <v>40268</v>
      </c>
      <c r="B6405" s="5" t="s">
        <v>1358</v>
      </c>
      <c r="C6405" s="5" t="s">
        <v>8643</v>
      </c>
      <c r="D6405" s="5" t="s">
        <v>1357</v>
      </c>
      <c r="E6405" s="1">
        <v>18.41</v>
      </c>
      <c r="F6405" s="8">
        <v>116479792</v>
      </c>
      <c r="G6405" s="8">
        <v>2164760064</v>
      </c>
      <c r="H6405" s="1">
        <v>53.013074324626899</v>
      </c>
      <c r="I6405" s="8">
        <v>1306227008</v>
      </c>
      <c r="J6405" s="1">
        <v>-3.8133959770202601</v>
      </c>
      <c r="K6405" s="8">
        <v>103825000</v>
      </c>
      <c r="L6405" s="9">
        <v>425</v>
      </c>
      <c r="M6405" s="7">
        <v>1.0680731727684367</v>
      </c>
      <c r="N6405" s="1">
        <v>-0.99498797953128804</v>
      </c>
    </row>
    <row r="6406" spans="1:14" x14ac:dyDescent="0.25">
      <c r="A6406" s="3">
        <v>40268</v>
      </c>
      <c r="B6406" s="5" t="s">
        <v>1809</v>
      </c>
      <c r="C6406" s="5" t="s">
        <v>8644</v>
      </c>
      <c r="D6406" s="5" t="s">
        <v>1808</v>
      </c>
      <c r="E6406" s="1">
        <v>29.27</v>
      </c>
      <c r="F6406" s="8">
        <v>188710000</v>
      </c>
      <c r="G6406" s="8">
        <v>5459386368</v>
      </c>
      <c r="H6406" s="1">
        <v>115.37895606417599</v>
      </c>
      <c r="I6406" s="8">
        <v>748234992</v>
      </c>
      <c r="J6406" s="1">
        <v>14.6595315933228</v>
      </c>
      <c r="K6406" s="8">
        <v>100350000</v>
      </c>
      <c r="L6406" s="9">
        <v>426</v>
      </c>
      <c r="M6406" s="7">
        <v>1.0681932188664891</v>
      </c>
      <c r="N6406" s="1">
        <v>0.46000000834464999</v>
      </c>
    </row>
    <row r="6407" spans="1:14" x14ac:dyDescent="0.25">
      <c r="A6407" s="3">
        <v>40268</v>
      </c>
      <c r="B6407" s="5" t="s">
        <v>1552</v>
      </c>
      <c r="C6407" s="5" t="s">
        <v>8645</v>
      </c>
      <c r="D6407" s="5" t="s">
        <v>1248</v>
      </c>
      <c r="E6407" s="1">
        <v>20.3</v>
      </c>
      <c r="F6407" s="8">
        <v>114351000</v>
      </c>
      <c r="G6407" s="8">
        <v>2322522880</v>
      </c>
      <c r="H6407" s="1">
        <v>72.179807487208905</v>
      </c>
      <c r="I6407" s="8">
        <v>533901000</v>
      </c>
      <c r="J6407" s="1">
        <v>6.0207471847534197</v>
      </c>
      <c r="K6407" s="8">
        <v>95623000</v>
      </c>
      <c r="L6407" s="9">
        <v>427</v>
      </c>
      <c r="M6407" s="7">
        <v>1.0683076101772422</v>
      </c>
      <c r="N6407" s="1">
        <v>0.67999999225139596</v>
      </c>
    </row>
    <row r="6408" spans="1:14" x14ac:dyDescent="0.25">
      <c r="A6408" s="3">
        <v>40268</v>
      </c>
      <c r="B6408" s="5" t="s">
        <v>1529</v>
      </c>
      <c r="C6408" s="5" t="s">
        <v>8646</v>
      </c>
      <c r="D6408" s="5" t="s">
        <v>851</v>
      </c>
      <c r="E6408" s="1">
        <v>7.57</v>
      </c>
      <c r="F6408" s="8">
        <v>384276384</v>
      </c>
      <c r="G6408" s="8">
        <v>2894242816</v>
      </c>
      <c r="H6408" s="1">
        <v>96.7137389051112</v>
      </c>
      <c r="I6408" s="8">
        <v>1525700000</v>
      </c>
      <c r="J6408" s="1">
        <v>-11.758241653442401</v>
      </c>
      <c r="K6408" s="8">
        <v>93500000</v>
      </c>
      <c r="L6408" s="9">
        <v>428</v>
      </c>
      <c r="M6408" s="7">
        <v>1.0684194617982476</v>
      </c>
      <c r="N6408" s="1">
        <v>0.28999999538063997</v>
      </c>
    </row>
    <row r="6409" spans="1:14" x14ac:dyDescent="0.25">
      <c r="A6409" s="3">
        <v>40268</v>
      </c>
      <c r="B6409" s="5" t="s">
        <v>919</v>
      </c>
      <c r="C6409" s="5" t="s">
        <v>8647</v>
      </c>
      <c r="D6409" s="5" t="s">
        <v>918</v>
      </c>
      <c r="E6409" s="1">
        <v>53.99</v>
      </c>
      <c r="F6409" s="8">
        <v>98070472</v>
      </c>
      <c r="G6409" s="8">
        <v>5347901440</v>
      </c>
      <c r="H6409" s="1">
        <v>122.65408534623199</v>
      </c>
      <c r="I6409" s="8">
        <v>3054899968</v>
      </c>
      <c r="J6409" s="1">
        <v>-42.465675354003899</v>
      </c>
      <c r="K6409" s="8">
        <v>92700000</v>
      </c>
      <c r="L6409" s="9">
        <v>429</v>
      </c>
      <c r="M6409" s="7">
        <v>1.0685303564000361</v>
      </c>
      <c r="N6409" s="1">
        <v>0.31999998353421699</v>
      </c>
    </row>
    <row r="6410" spans="1:14" x14ac:dyDescent="0.25">
      <c r="A6410" s="3">
        <v>40268</v>
      </c>
      <c r="B6410" s="5" t="s">
        <v>1506</v>
      </c>
      <c r="C6410" s="5" t="s">
        <v>8648</v>
      </c>
      <c r="D6410" s="5" t="s">
        <v>1505</v>
      </c>
      <c r="E6410" s="1">
        <v>47.38</v>
      </c>
      <c r="F6410" s="8">
        <v>75980144</v>
      </c>
      <c r="G6410" s="8">
        <v>3628692224</v>
      </c>
      <c r="H6410" s="1">
        <v>10.3605649255973</v>
      </c>
      <c r="I6410" s="8">
        <v>7499799936</v>
      </c>
      <c r="J6410" s="1">
        <v>-46.612281799316399</v>
      </c>
      <c r="K6410" s="8">
        <v>87400000</v>
      </c>
      <c r="L6410" s="9">
        <v>430</v>
      </c>
      <c r="M6410" s="7">
        <v>1.0686349107495108</v>
      </c>
      <c r="N6410" s="1">
        <v>-0.91999989748001099</v>
      </c>
    </row>
    <row r="6411" spans="1:14" x14ac:dyDescent="0.25">
      <c r="A6411" s="3">
        <v>40268</v>
      </c>
      <c r="B6411" s="5" t="s">
        <v>1001</v>
      </c>
      <c r="C6411" s="5" t="s">
        <v>8649</v>
      </c>
      <c r="D6411" s="5" t="s">
        <v>54</v>
      </c>
      <c r="E6411" s="1">
        <v>11.13</v>
      </c>
      <c r="F6411" s="8">
        <v>144513360</v>
      </c>
      <c r="G6411" s="8">
        <v>1632946304</v>
      </c>
      <c r="H6411" s="1">
        <v>14.045832140739799</v>
      </c>
      <c r="I6411" s="8">
        <v>2445278976</v>
      </c>
      <c r="J6411" s="1">
        <v>-16.985206604003899</v>
      </c>
      <c r="K6411" s="8">
        <v>72217000</v>
      </c>
      <c r="L6411" s="9">
        <v>431</v>
      </c>
      <c r="M6411" s="7">
        <v>1.0687213020705177</v>
      </c>
      <c r="N6411" s="1">
        <v>0.130000025033951</v>
      </c>
    </row>
    <row r="6412" spans="1:14" x14ac:dyDescent="0.25">
      <c r="A6412" s="3">
        <v>40268</v>
      </c>
      <c r="B6412" s="5" t="s">
        <v>1488</v>
      </c>
      <c r="C6412" s="5" t="s">
        <v>8650</v>
      </c>
      <c r="D6412" s="5" t="s">
        <v>1487</v>
      </c>
      <c r="E6412" s="1">
        <v>16.440000000000001</v>
      </c>
      <c r="F6412" s="8">
        <v>221875952</v>
      </c>
      <c r="G6412" s="8">
        <v>3646010624</v>
      </c>
      <c r="H6412" s="1">
        <v>29.448825046942201</v>
      </c>
      <c r="I6412" s="8">
        <v>3391200000</v>
      </c>
      <c r="J6412" s="1">
        <v>-3.1380860805511501</v>
      </c>
      <c r="K6412" s="8">
        <v>69400000</v>
      </c>
      <c r="L6412" s="9">
        <v>432</v>
      </c>
      <c r="M6412" s="7">
        <v>1.0688043234876063</v>
      </c>
      <c r="N6412" s="1">
        <v>-1.1789310667663799</v>
      </c>
    </row>
    <row r="6413" spans="1:14" x14ac:dyDescent="0.25">
      <c r="A6413" s="3">
        <v>40268</v>
      </c>
      <c r="B6413" s="5" t="s">
        <v>1581</v>
      </c>
      <c r="C6413" s="5" t="s">
        <v>8651</v>
      </c>
      <c r="D6413" s="5" t="s">
        <v>386</v>
      </c>
      <c r="E6413" s="1">
        <v>29.42</v>
      </c>
      <c r="F6413" s="8">
        <v>228900000</v>
      </c>
      <c r="G6413" s="8">
        <v>6741420032</v>
      </c>
      <c r="H6413" s="1">
        <v>39.9047579084124</v>
      </c>
      <c r="I6413" s="8">
        <v>1713700000</v>
      </c>
      <c r="J6413" s="1">
        <v>-25.980476379394499</v>
      </c>
      <c r="K6413" s="8">
        <v>65700000</v>
      </c>
      <c r="L6413" s="9">
        <v>433</v>
      </c>
      <c r="M6413" s="7">
        <v>1.0688829186908155</v>
      </c>
      <c r="N6413" s="1">
        <v>0.25999999418854702</v>
      </c>
    </row>
    <row r="6414" spans="1:14" x14ac:dyDescent="0.25">
      <c r="A6414" s="3">
        <v>40268</v>
      </c>
      <c r="B6414" s="5" t="s">
        <v>1272</v>
      </c>
      <c r="C6414" s="5" t="s">
        <v>8652</v>
      </c>
      <c r="D6414" s="5" t="s">
        <v>1271</v>
      </c>
      <c r="E6414" s="1">
        <v>30.43</v>
      </c>
      <c r="F6414" s="8">
        <v>148645328</v>
      </c>
      <c r="G6414" s="8">
        <v>4651042816</v>
      </c>
      <c r="H6414" s="1">
        <v>67.429516050019103</v>
      </c>
      <c r="I6414" s="8">
        <v>3036546944</v>
      </c>
      <c r="J6414" s="1">
        <v>-33.996059417724602</v>
      </c>
      <c r="K6414" s="8">
        <v>65320000</v>
      </c>
      <c r="L6414" s="9">
        <v>434</v>
      </c>
      <c r="M6414" s="7">
        <v>1.0689610593098966</v>
      </c>
      <c r="N6414" s="1">
        <v>0.240000000223517</v>
      </c>
    </row>
    <row r="6415" spans="1:14" x14ac:dyDescent="0.25">
      <c r="A6415" s="3">
        <v>40268</v>
      </c>
      <c r="B6415" s="5" t="s">
        <v>1518</v>
      </c>
      <c r="C6415" s="5" t="s">
        <v>8653</v>
      </c>
      <c r="D6415" s="5" t="s">
        <v>1517</v>
      </c>
      <c r="E6415" s="1">
        <v>14.65</v>
      </c>
      <c r="F6415" s="8">
        <v>646300032</v>
      </c>
      <c r="G6415" s="8">
        <v>9640979456</v>
      </c>
      <c r="H6415" s="1">
        <v>63.471922381250998</v>
      </c>
      <c r="I6415" s="8">
        <v>4189000064</v>
      </c>
      <c r="J6415" s="1">
        <v>-19.089317321777301</v>
      </c>
      <c r="K6415" s="8">
        <v>62000000</v>
      </c>
      <c r="L6415" s="9">
        <v>435</v>
      </c>
      <c r="M6415" s="7">
        <v>1.0690352282992266</v>
      </c>
      <c r="N6415" s="1">
        <v>-0.44229576338065202</v>
      </c>
    </row>
    <row r="6416" spans="1:14" x14ac:dyDescent="0.25">
      <c r="A6416" s="3">
        <v>40268</v>
      </c>
      <c r="B6416" s="5" t="s">
        <v>1691</v>
      </c>
      <c r="C6416" s="5" t="s">
        <v>8654</v>
      </c>
      <c r="D6416" s="5" t="s">
        <v>1690</v>
      </c>
      <c r="E6416" s="1">
        <v>46.87</v>
      </c>
      <c r="F6416" s="8">
        <v>158118944</v>
      </c>
      <c r="G6416" s="8">
        <v>7444686336</v>
      </c>
      <c r="H6416" s="1">
        <v>16.8795259024979</v>
      </c>
      <c r="I6416" s="8">
        <v>1014758992</v>
      </c>
      <c r="J6416" s="1">
        <v>-18.188362121581999</v>
      </c>
      <c r="K6416" s="8">
        <v>58635000</v>
      </c>
      <c r="L6416" s="9">
        <v>436</v>
      </c>
      <c r="M6416" s="7">
        <v>1.0691053718264742</v>
      </c>
      <c r="N6416" s="1">
        <v>-0.34999999403953602</v>
      </c>
    </row>
    <row r="6417" spans="1:14" x14ac:dyDescent="0.25">
      <c r="A6417" s="3">
        <v>40268</v>
      </c>
      <c r="B6417" s="5" t="s">
        <v>1562</v>
      </c>
      <c r="C6417" s="5" t="s">
        <v>8655</v>
      </c>
      <c r="D6417" s="5" t="s">
        <v>1246</v>
      </c>
      <c r="E6417" s="1">
        <v>33.18</v>
      </c>
      <c r="F6417" s="8">
        <v>495556000</v>
      </c>
      <c r="G6417" s="8">
        <v>16251793408</v>
      </c>
      <c r="H6417" s="1">
        <v>95.102454119483696</v>
      </c>
      <c r="I6417" s="8">
        <v>4490323008</v>
      </c>
      <c r="J6417" s="1">
        <v>-3.6023509502410902</v>
      </c>
      <c r="K6417" s="8">
        <v>56072000</v>
      </c>
      <c r="L6417" s="9">
        <v>437</v>
      </c>
      <c r="M6417" s="7">
        <v>1.0691724493034049</v>
      </c>
      <c r="N6417" s="1">
        <v>0.130000000819564</v>
      </c>
    </row>
    <row r="6418" spans="1:14" x14ac:dyDescent="0.25">
      <c r="A6418" s="3">
        <v>40268</v>
      </c>
      <c r="B6418" s="5" t="s">
        <v>1654</v>
      </c>
      <c r="C6418" s="5" t="s">
        <v>8656</v>
      </c>
      <c r="D6418" s="5" t="s">
        <v>1653</v>
      </c>
      <c r="E6418" s="1">
        <v>16.59</v>
      </c>
      <c r="F6418" s="8">
        <v>181100000</v>
      </c>
      <c r="G6418" s="8">
        <v>3005479424</v>
      </c>
      <c r="H6418" s="1">
        <v>76.802881879059299</v>
      </c>
      <c r="I6418" s="8">
        <v>774000000</v>
      </c>
      <c r="J6418" s="1">
        <v>-32.7833251953125</v>
      </c>
      <c r="K6418" s="8">
        <v>54800000</v>
      </c>
      <c r="L6418" s="9">
        <v>438</v>
      </c>
      <c r="M6418" s="7">
        <v>1.0692380051197803</v>
      </c>
      <c r="N6418" s="1">
        <v>0.199999999254942</v>
      </c>
    </row>
    <row r="6419" spans="1:14" x14ac:dyDescent="0.25">
      <c r="A6419" s="3">
        <v>40268</v>
      </c>
      <c r="B6419" s="5" t="s">
        <v>1407</v>
      </c>
      <c r="C6419" s="5" t="s">
        <v>8657</v>
      </c>
      <c r="D6419" s="5" t="s">
        <v>1406</v>
      </c>
      <c r="E6419" s="1">
        <v>13.2</v>
      </c>
      <c r="F6419" s="8">
        <v>474161984</v>
      </c>
      <c r="G6419" s="8">
        <v>6373313536</v>
      </c>
      <c r="H6419" s="1">
        <v>28.673420752382199</v>
      </c>
      <c r="I6419" s="8">
        <v>1252760016</v>
      </c>
      <c r="J6419" s="1">
        <v>-78.025764465332003</v>
      </c>
      <c r="K6419" s="8">
        <v>53458000</v>
      </c>
      <c r="L6419" s="9">
        <v>439</v>
      </c>
      <c r="M6419" s="7">
        <v>1.0693019555364189</v>
      </c>
      <c r="N6419" s="1">
        <v>0.36999997682869401</v>
      </c>
    </row>
    <row r="6420" spans="1:14" x14ac:dyDescent="0.25">
      <c r="A6420" s="3">
        <v>40268</v>
      </c>
      <c r="B6420" s="5" t="s">
        <v>305</v>
      </c>
      <c r="C6420" s="5" t="s">
        <v>8658</v>
      </c>
      <c r="D6420" s="5" t="s">
        <v>306</v>
      </c>
      <c r="E6420" s="1">
        <v>15.52</v>
      </c>
      <c r="F6420" s="8">
        <v>350400000</v>
      </c>
      <c r="G6420" s="8">
        <v>5525181440</v>
      </c>
      <c r="H6420" s="1">
        <v>70.355135170103907</v>
      </c>
      <c r="I6420" s="8">
        <v>7847000064</v>
      </c>
      <c r="J6420" s="1">
        <v>-17.840574264526399</v>
      </c>
      <c r="K6420" s="8">
        <v>46000000</v>
      </c>
      <c r="L6420" s="9">
        <v>440</v>
      </c>
      <c r="M6420" s="7">
        <v>1.0693569841414057</v>
      </c>
      <c r="N6420" s="1">
        <v>-0.52999997138977095</v>
      </c>
    </row>
    <row r="6421" spans="1:14" x14ac:dyDescent="0.25">
      <c r="A6421" s="3">
        <v>40268</v>
      </c>
      <c r="B6421" s="5" t="s">
        <v>1296</v>
      </c>
      <c r="C6421" s="5" t="s">
        <v>8659</v>
      </c>
      <c r="D6421" s="5" t="s">
        <v>1295</v>
      </c>
      <c r="E6421" s="1">
        <v>46.64</v>
      </c>
      <c r="F6421" s="8">
        <v>186785072</v>
      </c>
      <c r="G6421" s="8">
        <v>8851152896</v>
      </c>
      <c r="H6421" s="1">
        <v>145.21825844116401</v>
      </c>
      <c r="I6421" s="8">
        <v>4838000128</v>
      </c>
      <c r="J6421" s="1">
        <v>-20.2302341461182</v>
      </c>
      <c r="K6421" s="8">
        <v>24000000</v>
      </c>
      <c r="L6421" s="9">
        <v>441</v>
      </c>
      <c r="M6421" s="7">
        <v>1.0693856947179206</v>
      </c>
      <c r="N6421" s="1">
        <v>0.410000024363399</v>
      </c>
    </row>
    <row r="6422" spans="1:14" x14ac:dyDescent="0.25">
      <c r="A6422" s="3">
        <v>40268</v>
      </c>
      <c r="B6422" s="5" t="s">
        <v>1637</v>
      </c>
      <c r="C6422" s="5" t="s">
        <v>8660</v>
      </c>
      <c r="D6422" s="5" t="s">
        <v>1636</v>
      </c>
      <c r="E6422" s="1">
        <v>45.64</v>
      </c>
      <c r="F6422" s="8">
        <v>87986000</v>
      </c>
      <c r="G6422" s="8">
        <v>3972998912</v>
      </c>
      <c r="H6422" s="1">
        <v>77.036782745344098</v>
      </c>
      <c r="I6422" s="8">
        <v>2961987008</v>
      </c>
      <c r="J6422" s="1">
        <v>-15.942099571228001</v>
      </c>
      <c r="K6422" s="8">
        <v>11138000</v>
      </c>
      <c r="L6422" s="9">
        <v>442</v>
      </c>
      <c r="M6422" s="7">
        <v>1.0693990188179714</v>
      </c>
      <c r="N6422" s="1"/>
    </row>
    <row r="6423" spans="1:14" x14ac:dyDescent="0.25">
      <c r="A6423" s="3">
        <v>40268</v>
      </c>
      <c r="B6423" s="5" t="s">
        <v>34</v>
      </c>
      <c r="C6423" s="5" t="s">
        <v>8661</v>
      </c>
      <c r="D6423" s="5" t="s">
        <v>35</v>
      </c>
      <c r="E6423" s="1">
        <v>12.64</v>
      </c>
      <c r="F6423" s="8">
        <v>242202416</v>
      </c>
      <c r="G6423" s="8">
        <v>3134266112</v>
      </c>
      <c r="H6423" s="1">
        <v>41.863081479109297</v>
      </c>
      <c r="I6423" s="8">
        <v>16301000192</v>
      </c>
      <c r="J6423" s="1">
        <v>-16.353654861450199</v>
      </c>
      <c r="K6423" s="8">
        <v>-6000000</v>
      </c>
      <c r="L6423" s="9">
        <v>443</v>
      </c>
      <c r="M6423" s="7">
        <v>1.0693918411738428</v>
      </c>
      <c r="N6423" s="1">
        <v>-1.56000000238419</v>
      </c>
    </row>
    <row r="6424" spans="1:14" x14ac:dyDescent="0.25">
      <c r="A6424" s="3">
        <v>40268</v>
      </c>
      <c r="B6424" s="5" t="s">
        <v>1731</v>
      </c>
      <c r="C6424" s="5" t="s">
        <v>8662</v>
      </c>
      <c r="D6424" s="5" t="s">
        <v>1333</v>
      </c>
      <c r="E6424" s="1">
        <v>16.61</v>
      </c>
      <c r="F6424" s="8">
        <v>119659000</v>
      </c>
      <c r="G6424" s="8">
        <v>2142807680</v>
      </c>
      <c r="H6424" s="1">
        <v>32.5618592524335</v>
      </c>
      <c r="I6424" s="8">
        <v>905141984</v>
      </c>
      <c r="J6424" s="1">
        <v>-32.634429931640597</v>
      </c>
      <c r="K6424" s="8">
        <v>-8811000</v>
      </c>
      <c r="L6424" s="9">
        <v>444</v>
      </c>
      <c r="M6424" s="7">
        <v>1.0693813008034398</v>
      </c>
      <c r="N6424" s="1">
        <v>0.15000000782310999</v>
      </c>
    </row>
    <row r="6425" spans="1:14" x14ac:dyDescent="0.25">
      <c r="A6425" s="3">
        <v>40268</v>
      </c>
      <c r="B6425" s="5" t="s">
        <v>1372</v>
      </c>
      <c r="C6425" s="5" t="s">
        <v>8663</v>
      </c>
      <c r="D6425" s="5" t="s">
        <v>1371</v>
      </c>
      <c r="E6425" s="1">
        <v>21.4</v>
      </c>
      <c r="F6425" s="8">
        <v>293641984</v>
      </c>
      <c r="G6425" s="8">
        <v>6147479552</v>
      </c>
      <c r="H6425" s="1">
        <v>73.515433534065906</v>
      </c>
      <c r="I6425" s="8">
        <v>3651246016</v>
      </c>
      <c r="J6425" s="1">
        <v>-23.085691452026399</v>
      </c>
      <c r="K6425" s="8">
        <v>-10128000</v>
      </c>
      <c r="L6425" s="9">
        <v>445</v>
      </c>
      <c r="M6425" s="7">
        <v>1.0693691849401505</v>
      </c>
      <c r="N6425" s="1">
        <v>-3.9999993517994901E-2</v>
      </c>
    </row>
    <row r="6426" spans="1:14" x14ac:dyDescent="0.25">
      <c r="A6426" s="3">
        <v>40268</v>
      </c>
      <c r="B6426" s="5" t="s">
        <v>357</v>
      </c>
      <c r="C6426" s="5" t="s">
        <v>8664</v>
      </c>
      <c r="D6426" s="5" t="s">
        <v>358</v>
      </c>
      <c r="E6426" s="1">
        <v>5.79</v>
      </c>
      <c r="F6426" s="8">
        <v>268630528</v>
      </c>
      <c r="G6426" s="8">
        <v>1582312576</v>
      </c>
      <c r="H6426" s="1">
        <v>-38.008566731674399</v>
      </c>
      <c r="I6426" s="8">
        <v>7606000000</v>
      </c>
      <c r="J6426" s="1">
        <v>-19.222600936889599</v>
      </c>
      <c r="K6426" s="8">
        <v>-28000000</v>
      </c>
      <c r="L6426" s="9">
        <v>446</v>
      </c>
      <c r="M6426" s="7">
        <v>1.0693356892675498</v>
      </c>
      <c r="N6426" s="1">
        <v>-0.780000060796738</v>
      </c>
    </row>
    <row r="6427" spans="1:14" x14ac:dyDescent="0.25">
      <c r="A6427" s="3">
        <v>40268</v>
      </c>
      <c r="B6427" s="5" t="s">
        <v>1769</v>
      </c>
      <c r="C6427" s="5" t="s">
        <v>8665</v>
      </c>
      <c r="D6427" s="5" t="s">
        <v>1768</v>
      </c>
      <c r="E6427" s="1">
        <v>40.72</v>
      </c>
      <c r="F6427" s="8">
        <v>345877376</v>
      </c>
      <c r="G6427" s="8">
        <v>13919650816</v>
      </c>
      <c r="H6427" s="1">
        <v>10.3224096153936</v>
      </c>
      <c r="I6427" s="8">
        <v>2145779008</v>
      </c>
      <c r="J6427" s="1">
        <v>-7.1715021133422896</v>
      </c>
      <c r="K6427" s="8">
        <v>-34966032</v>
      </c>
      <c r="L6427" s="9">
        <v>447</v>
      </c>
      <c r="M6427" s="7">
        <v>1.0692938603118352</v>
      </c>
      <c r="N6427" s="1">
        <v>-0.109999984502792</v>
      </c>
    </row>
    <row r="6428" spans="1:14" x14ac:dyDescent="0.25">
      <c r="A6428" s="3">
        <v>40268</v>
      </c>
      <c r="B6428" s="5" t="s">
        <v>1580</v>
      </c>
      <c r="C6428" s="5" t="s">
        <v>8666</v>
      </c>
      <c r="D6428" s="5" t="s">
        <v>973</v>
      </c>
      <c r="E6428" s="1">
        <v>30.92</v>
      </c>
      <c r="F6428" s="8">
        <v>172073216</v>
      </c>
      <c r="G6428" s="8">
        <v>5313620480</v>
      </c>
      <c r="H6428" s="1">
        <v>41.172900692107099</v>
      </c>
      <c r="I6428" s="8">
        <v>1374156032</v>
      </c>
      <c r="J6428" s="1">
        <v>-39.715019226074197</v>
      </c>
      <c r="K6428" s="8">
        <v>-45203000</v>
      </c>
      <c r="L6428" s="9">
        <v>448</v>
      </c>
      <c r="M6428" s="7">
        <v>1.0692397851372435</v>
      </c>
      <c r="N6428" s="1">
        <v>-0.39000002294778802</v>
      </c>
    </row>
    <row r="6429" spans="1:14" x14ac:dyDescent="0.25">
      <c r="A6429" s="3">
        <v>40268</v>
      </c>
      <c r="B6429" s="5" t="s">
        <v>1133</v>
      </c>
      <c r="C6429" s="5" t="s">
        <v>8667</v>
      </c>
      <c r="D6429" s="5" t="s">
        <v>1132</v>
      </c>
      <c r="E6429" s="1">
        <v>10.84</v>
      </c>
      <c r="F6429" s="8">
        <v>701279616</v>
      </c>
      <c r="G6429" s="8">
        <v>7588269056</v>
      </c>
      <c r="H6429" s="1">
        <v>17.131164628514501</v>
      </c>
      <c r="I6429" s="8">
        <v>4630999936</v>
      </c>
      <c r="J6429" s="1">
        <v>-13.6490774154663</v>
      </c>
      <c r="K6429" s="8">
        <v>-50999936</v>
      </c>
      <c r="L6429" s="9">
        <v>449</v>
      </c>
      <c r="M6429" s="7">
        <v>1.0691787752387112</v>
      </c>
      <c r="N6429" s="1">
        <v>-0.83999997377395597</v>
      </c>
    </row>
    <row r="6430" spans="1:14" x14ac:dyDescent="0.25">
      <c r="A6430" s="3">
        <v>40268</v>
      </c>
      <c r="B6430" s="5" t="s">
        <v>1693</v>
      </c>
      <c r="C6430" s="5" t="s">
        <v>8668</v>
      </c>
      <c r="D6430" s="5" t="s">
        <v>1692</v>
      </c>
      <c r="E6430" s="1">
        <v>13.9</v>
      </c>
      <c r="F6430" s="8">
        <v>140427584</v>
      </c>
      <c r="G6430" s="8">
        <v>1913188992</v>
      </c>
      <c r="H6430" s="1">
        <v>55.842537001520803</v>
      </c>
      <c r="I6430" s="8">
        <v>16872000256</v>
      </c>
      <c r="J6430" s="1">
        <v>-39.809497833252003</v>
      </c>
      <c r="K6430" s="8">
        <v>-57000000</v>
      </c>
      <c r="L6430" s="9">
        <v>450</v>
      </c>
      <c r="M6430" s="7">
        <v>1.0691105876194886</v>
      </c>
      <c r="N6430" s="1">
        <v>-1.01999996602535</v>
      </c>
    </row>
    <row r="6431" spans="1:14" x14ac:dyDescent="0.25">
      <c r="A6431" s="3">
        <v>40268</v>
      </c>
      <c r="B6431" s="5" t="s">
        <v>1728</v>
      </c>
      <c r="C6431" s="5" t="s">
        <v>8669</v>
      </c>
      <c r="D6431" s="5" t="s">
        <v>1727</v>
      </c>
      <c r="E6431" s="1">
        <v>22.86</v>
      </c>
      <c r="F6431" s="8">
        <v>109394456</v>
      </c>
      <c r="G6431" s="8">
        <v>2526927360</v>
      </c>
      <c r="H6431" s="1">
        <v>87.519008729053994</v>
      </c>
      <c r="I6431" s="8">
        <v>4076800064</v>
      </c>
      <c r="J6431" s="1">
        <v>-46.668758392333999</v>
      </c>
      <c r="K6431" s="8">
        <v>-70100000</v>
      </c>
      <c r="L6431" s="9">
        <v>451</v>
      </c>
      <c r="M6431" s="7">
        <v>1.069026728810585</v>
      </c>
      <c r="N6431" s="1">
        <v>-0.680000010877848</v>
      </c>
    </row>
    <row r="6432" spans="1:14" x14ac:dyDescent="0.25">
      <c r="A6432" s="3">
        <v>40268</v>
      </c>
      <c r="B6432" s="5" t="s">
        <v>1530</v>
      </c>
      <c r="C6432" s="5" t="s">
        <v>8670</v>
      </c>
      <c r="D6432" s="5" t="s">
        <v>1199</v>
      </c>
      <c r="E6432" s="1">
        <v>25</v>
      </c>
      <c r="F6432" s="8">
        <v>96867000</v>
      </c>
      <c r="G6432" s="8">
        <v>2413173760</v>
      </c>
      <c r="H6432" s="1">
        <v>64.841688803737597</v>
      </c>
      <c r="I6432" s="8">
        <v>639194008</v>
      </c>
      <c r="J6432" s="1">
        <v>-36.776313781738303</v>
      </c>
      <c r="K6432" s="8">
        <v>-75976000</v>
      </c>
      <c r="L6432" s="9">
        <v>452</v>
      </c>
      <c r="M6432" s="7">
        <v>1.0689358406955314</v>
      </c>
      <c r="N6432" s="1">
        <v>-0.87999997287988696</v>
      </c>
    </row>
    <row r="6433" spans="1:14" x14ac:dyDescent="0.25">
      <c r="A6433" s="3">
        <v>40268</v>
      </c>
      <c r="B6433" s="5" t="s">
        <v>1578</v>
      </c>
      <c r="C6433" s="5" t="s">
        <v>8671</v>
      </c>
      <c r="D6433" s="5" t="s">
        <v>392</v>
      </c>
      <c r="E6433" s="1">
        <v>13.48</v>
      </c>
      <c r="F6433" s="8">
        <v>1343270272</v>
      </c>
      <c r="G6433" s="8">
        <v>18066984960</v>
      </c>
      <c r="H6433" s="1">
        <v>11.4801170053218</v>
      </c>
      <c r="I6433" s="8">
        <v>5529113024</v>
      </c>
      <c r="J6433" s="1">
        <v>-38.326251983642599</v>
      </c>
      <c r="K6433" s="8">
        <v>-81181008</v>
      </c>
      <c r="L6433" s="9">
        <v>453</v>
      </c>
      <c r="M6433" s="7">
        <v>1.0688387259646259</v>
      </c>
      <c r="N6433" s="1">
        <v>-6.9999996572732898E-2</v>
      </c>
    </row>
    <row r="6434" spans="1:14" x14ac:dyDescent="0.25">
      <c r="A6434" s="3">
        <v>40268</v>
      </c>
      <c r="B6434" s="5" t="s">
        <v>1561</v>
      </c>
      <c r="C6434" s="5" t="s">
        <v>8672</v>
      </c>
      <c r="D6434" s="5" t="s">
        <v>1329</v>
      </c>
      <c r="E6434" s="1">
        <v>17.38</v>
      </c>
      <c r="F6434" s="8">
        <v>561465856</v>
      </c>
      <c r="G6434" s="8">
        <v>9987394560</v>
      </c>
      <c r="H6434" s="1">
        <v>104.465324918288</v>
      </c>
      <c r="I6434" s="8">
        <v>3326444992</v>
      </c>
      <c r="J6434" s="1">
        <v>-2.8735198974609402</v>
      </c>
      <c r="K6434" s="8">
        <v>-98944992</v>
      </c>
      <c r="L6434" s="9">
        <v>454</v>
      </c>
      <c r="M6434" s="7">
        <v>1.0687203606411437</v>
      </c>
      <c r="N6434" s="1">
        <v>-0.120000004768372</v>
      </c>
    </row>
    <row r="6435" spans="1:14" x14ac:dyDescent="0.25">
      <c r="A6435" s="3">
        <v>40268</v>
      </c>
      <c r="B6435" s="5" t="s">
        <v>55</v>
      </c>
      <c r="C6435" s="5" t="s">
        <v>8673</v>
      </c>
      <c r="D6435" s="5" t="s">
        <v>56</v>
      </c>
      <c r="E6435" s="1">
        <v>11.25</v>
      </c>
      <c r="F6435" s="8">
        <v>380690496</v>
      </c>
      <c r="G6435" s="8">
        <v>4369310720</v>
      </c>
      <c r="H6435" s="1">
        <v>5.9066405771300001</v>
      </c>
      <c r="I6435" s="8">
        <v>4087917056</v>
      </c>
      <c r="J6435" s="1">
        <v>-34.785984039306598</v>
      </c>
      <c r="K6435" s="8">
        <v>-102515984</v>
      </c>
      <c r="L6435" s="9">
        <v>455</v>
      </c>
      <c r="M6435" s="7">
        <v>1.0685977234327011</v>
      </c>
      <c r="N6435" s="1">
        <v>-4.2199999690055803</v>
      </c>
    </row>
    <row r="6436" spans="1:14" x14ac:dyDescent="0.25">
      <c r="A6436" s="3">
        <v>40268</v>
      </c>
      <c r="B6436" s="5" t="s">
        <v>1089</v>
      </c>
      <c r="C6436" s="5" t="s">
        <v>8674</v>
      </c>
      <c r="D6436" s="5" t="s">
        <v>1088</v>
      </c>
      <c r="E6436" s="1">
        <v>31.52</v>
      </c>
      <c r="F6436" s="8">
        <v>358200000</v>
      </c>
      <c r="G6436" s="8">
        <v>11393839104</v>
      </c>
      <c r="H6436" s="1">
        <v>63.057676659010198</v>
      </c>
      <c r="I6436" s="8">
        <v>10908000000</v>
      </c>
      <c r="J6436" s="1">
        <v>-15.303982734680201</v>
      </c>
      <c r="K6436" s="8">
        <v>-109000000</v>
      </c>
      <c r="L6436" s="9">
        <v>456</v>
      </c>
      <c r="M6436" s="7">
        <v>1.068467329564363</v>
      </c>
      <c r="N6436" s="1">
        <v>-0.96598046434509</v>
      </c>
    </row>
    <row r="6437" spans="1:14" x14ac:dyDescent="0.25">
      <c r="A6437" s="3">
        <v>40268</v>
      </c>
      <c r="B6437" s="5" t="s">
        <v>183</v>
      </c>
      <c r="C6437" s="5" t="s">
        <v>8675</v>
      </c>
      <c r="D6437" s="5" t="s">
        <v>184</v>
      </c>
      <c r="E6437" s="1">
        <v>38.04</v>
      </c>
      <c r="F6437" s="8">
        <v>146264752</v>
      </c>
      <c r="G6437" s="8">
        <v>6675365376</v>
      </c>
      <c r="H6437" s="1">
        <v>44.104532584965398</v>
      </c>
      <c r="I6437" s="8">
        <v>3155000000</v>
      </c>
      <c r="J6437" s="1">
        <v>-20.005071640014599</v>
      </c>
      <c r="K6437" s="8">
        <v>-115000000</v>
      </c>
      <c r="L6437" s="9">
        <v>457</v>
      </c>
      <c r="M6437" s="7">
        <v>1.0683297580518962</v>
      </c>
      <c r="N6437" s="1">
        <v>-0.76999999582767498</v>
      </c>
    </row>
    <row r="6438" spans="1:14" x14ac:dyDescent="0.25">
      <c r="A6438" s="3">
        <v>40268</v>
      </c>
      <c r="B6438" s="5" t="s">
        <v>1687</v>
      </c>
      <c r="C6438" s="5" t="s">
        <v>8676</v>
      </c>
      <c r="D6438" s="5" t="s">
        <v>1686</v>
      </c>
      <c r="E6438" s="1">
        <v>24.81</v>
      </c>
      <c r="F6438" s="8">
        <v>243288160</v>
      </c>
      <c r="G6438" s="8">
        <v>6089501184</v>
      </c>
      <c r="H6438" s="1">
        <v>-10.947598986325699</v>
      </c>
      <c r="I6438" s="8">
        <v>1119002016</v>
      </c>
      <c r="J6438" s="1">
        <v>3.5486879348754901</v>
      </c>
      <c r="K6438" s="8">
        <v>-122170000</v>
      </c>
      <c r="L6438" s="9">
        <v>458</v>
      </c>
      <c r="M6438" s="7">
        <v>1.0681836092546957</v>
      </c>
      <c r="N6438" s="1">
        <v>2.2557960450649301</v>
      </c>
    </row>
    <row r="6439" spans="1:14" x14ac:dyDescent="0.25">
      <c r="A6439" s="3">
        <v>40268</v>
      </c>
      <c r="B6439" s="5" t="s">
        <v>1155</v>
      </c>
      <c r="C6439" s="5" t="s">
        <v>8677</v>
      </c>
      <c r="D6439" s="5" t="s">
        <v>1154</v>
      </c>
      <c r="E6439" s="1">
        <v>11.17</v>
      </c>
      <c r="F6439" s="8">
        <v>174908000</v>
      </c>
      <c r="G6439" s="8">
        <v>1992145024</v>
      </c>
      <c r="H6439" s="1">
        <v>109.962400674241</v>
      </c>
      <c r="I6439" s="8">
        <v>819406992</v>
      </c>
      <c r="J6439" s="1">
        <v>-25.982301712036101</v>
      </c>
      <c r="K6439" s="8">
        <v>-122420000</v>
      </c>
      <c r="L6439" s="9">
        <v>459</v>
      </c>
      <c r="M6439" s="7">
        <v>1.0680371613889899</v>
      </c>
      <c r="N6439" s="1">
        <v>-0.77999995648860898</v>
      </c>
    </row>
    <row r="6440" spans="1:14" x14ac:dyDescent="0.25">
      <c r="A6440" s="3">
        <v>40268</v>
      </c>
      <c r="B6440" s="5" t="s">
        <v>1000</v>
      </c>
      <c r="C6440" s="5" t="s">
        <v>8678</v>
      </c>
      <c r="D6440" s="5" t="s">
        <v>999</v>
      </c>
      <c r="E6440" s="1">
        <v>72.83</v>
      </c>
      <c r="F6440" s="8">
        <v>492600000</v>
      </c>
      <c r="G6440" s="8">
        <v>35636891648</v>
      </c>
      <c r="H6440" s="1">
        <v>109.741953635389</v>
      </c>
      <c r="I6440" s="8">
        <v>8496999936</v>
      </c>
      <c r="J6440" s="1">
        <v>-36.075004577636697</v>
      </c>
      <c r="K6440" s="8">
        <v>-126000000</v>
      </c>
      <c r="L6440" s="9">
        <v>460</v>
      </c>
      <c r="M6440" s="7">
        <v>1.0678864308622871</v>
      </c>
      <c r="N6440" s="1">
        <v>-0.34999999403953602</v>
      </c>
    </row>
    <row r="6441" spans="1:14" x14ac:dyDescent="0.25">
      <c r="A6441" s="3">
        <v>40268</v>
      </c>
      <c r="B6441" s="5" t="s">
        <v>1660</v>
      </c>
      <c r="C6441" s="5" t="s">
        <v>8679</v>
      </c>
      <c r="D6441" s="5" t="s">
        <v>1659</v>
      </c>
      <c r="E6441" s="1">
        <v>15.33</v>
      </c>
      <c r="F6441" s="8">
        <v>227400000</v>
      </c>
      <c r="G6441" s="8">
        <v>3526502400</v>
      </c>
      <c r="H6441" s="1">
        <v>-22.692889648579399</v>
      </c>
      <c r="I6441" s="8">
        <v>1163600000</v>
      </c>
      <c r="J6441" s="1">
        <v>-41.950611114502003</v>
      </c>
      <c r="K6441" s="8">
        <v>-127200000</v>
      </c>
      <c r="L6441" s="9">
        <v>461</v>
      </c>
      <c r="M6441" s="7">
        <v>1.0677342648067587</v>
      </c>
      <c r="N6441" s="1">
        <v>-0.29999999143183198</v>
      </c>
    </row>
    <row r="6442" spans="1:14" x14ac:dyDescent="0.25">
      <c r="A6442" s="3">
        <v>40268</v>
      </c>
      <c r="B6442" s="5" t="s">
        <v>493</v>
      </c>
      <c r="C6442" s="5" t="s">
        <v>8680</v>
      </c>
      <c r="D6442" s="5" t="s">
        <v>494</v>
      </c>
      <c r="E6442" s="1">
        <v>6.12</v>
      </c>
      <c r="F6442" s="8">
        <v>656483968</v>
      </c>
      <c r="G6442" s="8">
        <v>4155892992</v>
      </c>
      <c r="H6442" s="1">
        <v>54.545450166784597</v>
      </c>
      <c r="I6442" s="8">
        <v>2219158976</v>
      </c>
      <c r="J6442" s="1">
        <v>-17.105148315429702</v>
      </c>
      <c r="K6442" s="8">
        <v>-129171000</v>
      </c>
      <c r="L6442" s="9">
        <v>462</v>
      </c>
      <c r="M6442" s="7">
        <v>1.067579740895134</v>
      </c>
      <c r="N6442" s="1">
        <v>-7.0000000298023196E-2</v>
      </c>
    </row>
    <row r="6443" spans="1:14" x14ac:dyDescent="0.25">
      <c r="A6443" s="3">
        <v>40268</v>
      </c>
      <c r="B6443" s="5" t="s">
        <v>1502</v>
      </c>
      <c r="C6443" s="5" t="s">
        <v>8681</v>
      </c>
      <c r="D6443" s="5" t="s">
        <v>1501</v>
      </c>
      <c r="E6443" s="1">
        <v>46.78</v>
      </c>
      <c r="F6443" s="8">
        <v>69428448</v>
      </c>
      <c r="G6443" s="8">
        <v>3280955136</v>
      </c>
      <c r="H6443" s="1">
        <v>140.88101694482401</v>
      </c>
      <c r="I6443" s="8">
        <v>2960814016</v>
      </c>
      <c r="J6443" s="1">
        <v>-29.701644897460898</v>
      </c>
      <c r="K6443" s="8">
        <v>-137265000</v>
      </c>
      <c r="L6443" s="9">
        <v>463</v>
      </c>
      <c r="M6443" s="7">
        <v>1.0674155343415797</v>
      </c>
      <c r="N6443" s="1">
        <v>-2.0999999344348899</v>
      </c>
    </row>
    <row r="6444" spans="1:14" x14ac:dyDescent="0.25">
      <c r="A6444" s="3">
        <v>40268</v>
      </c>
      <c r="B6444" s="5" t="s">
        <v>67</v>
      </c>
      <c r="C6444" s="5" t="s">
        <v>8682</v>
      </c>
      <c r="D6444" s="5" t="s">
        <v>68</v>
      </c>
      <c r="E6444" s="1">
        <v>34.409999999999997</v>
      </c>
      <c r="F6444" s="8">
        <v>45323160</v>
      </c>
      <c r="G6444" s="8">
        <v>1547211136</v>
      </c>
      <c r="H6444" s="1">
        <v>80.551760856924702</v>
      </c>
      <c r="I6444" s="8">
        <v>1352712992</v>
      </c>
      <c r="J6444" s="1">
        <v>-9.2529001235961896</v>
      </c>
      <c r="K6444" s="8">
        <v>-140436992</v>
      </c>
      <c r="L6444" s="9">
        <v>464</v>
      </c>
      <c r="M6444" s="7">
        <v>1.0672475332163995</v>
      </c>
      <c r="N6444" s="1">
        <v>-2.25000011920929</v>
      </c>
    </row>
    <row r="6445" spans="1:14" x14ac:dyDescent="0.25">
      <c r="A6445" s="3">
        <v>40268</v>
      </c>
      <c r="B6445" s="5" t="s">
        <v>367</v>
      </c>
      <c r="C6445" s="5" t="s">
        <v>8683</v>
      </c>
      <c r="D6445" s="5" t="s">
        <v>368</v>
      </c>
      <c r="E6445" s="1">
        <v>7.02</v>
      </c>
      <c r="F6445" s="8">
        <v>2312100096</v>
      </c>
      <c r="G6445" s="8">
        <v>16652730368</v>
      </c>
      <c r="H6445" s="1">
        <v>48.033529045457698</v>
      </c>
      <c r="I6445" s="8">
        <v>22043999744</v>
      </c>
      <c r="J6445" s="1">
        <v>-26.875871658325199</v>
      </c>
      <c r="K6445" s="8">
        <v>-148000000</v>
      </c>
      <c r="L6445" s="9">
        <v>465</v>
      </c>
      <c r="M6445" s="7">
        <v>1.0670704846612249</v>
      </c>
      <c r="N6445" s="1">
        <v>-2.0000003278255501E-2</v>
      </c>
    </row>
    <row r="6446" spans="1:14" x14ac:dyDescent="0.25">
      <c r="A6446" s="3">
        <v>40268</v>
      </c>
      <c r="B6446" s="5" t="s">
        <v>1528</v>
      </c>
      <c r="C6446" s="5" t="s">
        <v>8684</v>
      </c>
      <c r="D6446" s="5" t="s">
        <v>849</v>
      </c>
      <c r="E6446" s="1">
        <v>5.99</v>
      </c>
      <c r="F6446" s="8">
        <v>348236800</v>
      </c>
      <c r="G6446" s="8">
        <v>2034353024</v>
      </c>
      <c r="H6446" s="1">
        <v>29.870133087111999</v>
      </c>
      <c r="I6446" s="8">
        <v>849680016</v>
      </c>
      <c r="J6446" s="1">
        <v>-9.8616542816162092</v>
      </c>
      <c r="K6446" s="8">
        <v>-198707000</v>
      </c>
      <c r="L6446" s="9">
        <v>466</v>
      </c>
      <c r="M6446" s="7">
        <v>1.0668327766392447</v>
      </c>
      <c r="N6446" s="1">
        <v>-0.580000009387732</v>
      </c>
    </row>
    <row r="6447" spans="1:14" x14ac:dyDescent="0.25">
      <c r="A6447" s="3">
        <v>40268</v>
      </c>
      <c r="B6447" s="5" t="s">
        <v>1570</v>
      </c>
      <c r="C6447" s="5" t="s">
        <v>8685</v>
      </c>
      <c r="D6447" s="5" t="s">
        <v>1250</v>
      </c>
      <c r="E6447" s="1">
        <v>12.53</v>
      </c>
      <c r="F6447" s="8">
        <v>218512240</v>
      </c>
      <c r="G6447" s="8">
        <v>2680291072</v>
      </c>
      <c r="H6447" s="1">
        <v>138.47619919549899</v>
      </c>
      <c r="I6447" s="8">
        <v>1197400000</v>
      </c>
      <c r="J6447" s="1">
        <v>-15.404221534729</v>
      </c>
      <c r="K6447" s="8">
        <v>-205600000</v>
      </c>
      <c r="L6447" s="9">
        <v>467</v>
      </c>
      <c r="M6447" s="7">
        <v>1.0665868227004347</v>
      </c>
      <c r="N6447" s="1">
        <v>-0.92000001668930098</v>
      </c>
    </row>
    <row r="6448" spans="1:14" x14ac:dyDescent="0.25">
      <c r="A6448" s="3">
        <v>40268</v>
      </c>
      <c r="B6448" s="5" t="s">
        <v>1176</v>
      </c>
      <c r="C6448" s="5" t="s">
        <v>8686</v>
      </c>
      <c r="D6448" s="5" t="s">
        <v>1175</v>
      </c>
      <c r="E6448" s="1">
        <v>7.98</v>
      </c>
      <c r="F6448" s="8">
        <v>274737024</v>
      </c>
      <c r="G6448" s="8">
        <v>2230813440</v>
      </c>
      <c r="H6448" s="1">
        <v>176.124558110979</v>
      </c>
      <c r="I6448" s="8">
        <v>12144467200</v>
      </c>
      <c r="J6448" s="1">
        <v>-16.2193088531494</v>
      </c>
      <c r="K6448" s="8">
        <v>-265005000</v>
      </c>
      <c r="L6448" s="9">
        <v>468</v>
      </c>
      <c r="M6448" s="7">
        <v>1.0662698041033805</v>
      </c>
      <c r="N6448" s="1">
        <v>-2.29999999701977</v>
      </c>
    </row>
    <row r="6449" spans="1:14" x14ac:dyDescent="0.25">
      <c r="A6449" s="3">
        <v>40268</v>
      </c>
      <c r="B6449" s="5" t="s">
        <v>425</v>
      </c>
      <c r="C6449" s="5" t="s">
        <v>8687</v>
      </c>
      <c r="D6449" s="5" t="s">
        <v>426</v>
      </c>
      <c r="E6449" s="1">
        <v>45.38</v>
      </c>
      <c r="F6449" s="8">
        <v>314856000</v>
      </c>
      <c r="G6449" s="8">
        <v>14355732480</v>
      </c>
      <c r="H6449" s="1">
        <v>33.994880841700997</v>
      </c>
      <c r="I6449" s="8">
        <v>11190296320</v>
      </c>
      <c r="J6449" s="1">
        <v>-52.710380554199197</v>
      </c>
      <c r="K6449" s="8">
        <v>-279225984</v>
      </c>
      <c r="L6449" s="9">
        <v>469</v>
      </c>
      <c r="M6449" s="7">
        <v>1.0659357733126076</v>
      </c>
      <c r="N6449" s="1">
        <v>-0.94000003486871697</v>
      </c>
    </row>
    <row r="6450" spans="1:14" x14ac:dyDescent="0.25">
      <c r="A6450" s="3">
        <v>40268</v>
      </c>
      <c r="B6450" s="5" t="s">
        <v>1531</v>
      </c>
      <c r="C6450" s="5" t="s">
        <v>8688</v>
      </c>
      <c r="D6450" s="5" t="s">
        <v>1108</v>
      </c>
      <c r="E6450" s="1">
        <v>20.86</v>
      </c>
      <c r="F6450" s="8">
        <v>173802672</v>
      </c>
      <c r="G6450" s="8">
        <v>3403802880</v>
      </c>
      <c r="H6450" s="1">
        <v>55.059443256724599</v>
      </c>
      <c r="I6450" s="8">
        <v>2479737024</v>
      </c>
      <c r="J6450" s="1">
        <v>-22.428731918335</v>
      </c>
      <c r="K6450" s="8">
        <v>-279384000</v>
      </c>
      <c r="L6450" s="9">
        <v>470</v>
      </c>
      <c r="M6450" s="7">
        <v>1.065601553491399</v>
      </c>
      <c r="N6450" s="1">
        <v>-1.56999998539686</v>
      </c>
    </row>
    <row r="6451" spans="1:14" x14ac:dyDescent="0.25">
      <c r="A6451" s="3">
        <v>40268</v>
      </c>
      <c r="B6451" s="5" t="s">
        <v>186</v>
      </c>
      <c r="C6451" s="5" t="s">
        <v>8689</v>
      </c>
      <c r="D6451" s="5" t="s">
        <v>187</v>
      </c>
      <c r="E6451" s="1">
        <v>30.7</v>
      </c>
      <c r="F6451" s="8">
        <v>302223296</v>
      </c>
      <c r="G6451" s="8">
        <v>9092035584</v>
      </c>
      <c r="H6451" s="1">
        <v>51.892378987086701</v>
      </c>
      <c r="I6451" s="8">
        <v>8680399872</v>
      </c>
      <c r="J6451" s="1">
        <v>-7.86209917068481</v>
      </c>
      <c r="K6451" s="8">
        <v>-298800000</v>
      </c>
      <c r="L6451" s="9">
        <v>471</v>
      </c>
      <c r="M6451" s="7">
        <v>1.0652441068137897</v>
      </c>
      <c r="N6451" s="1">
        <v>-2.15999999642372</v>
      </c>
    </row>
    <row r="6452" spans="1:14" x14ac:dyDescent="0.25">
      <c r="A6452" s="3">
        <v>40268</v>
      </c>
      <c r="B6452" s="5" t="s">
        <v>1500</v>
      </c>
      <c r="C6452" s="5" t="s">
        <v>8690</v>
      </c>
      <c r="D6452" s="5" t="s">
        <v>1499</v>
      </c>
      <c r="E6452" s="1">
        <v>17.21</v>
      </c>
      <c r="F6452" s="8">
        <v>184896000</v>
      </c>
      <c r="G6452" s="8">
        <v>3229423104</v>
      </c>
      <c r="H6452" s="1">
        <v>104.920617923488</v>
      </c>
      <c r="I6452" s="8">
        <v>3100765952</v>
      </c>
      <c r="J6452" s="1">
        <v>-31.822891235351602</v>
      </c>
      <c r="K6452" s="8">
        <v>-360980000</v>
      </c>
      <c r="L6452" s="9">
        <v>472</v>
      </c>
      <c r="M6452" s="7">
        <v>1.0648122758175267</v>
      </c>
      <c r="N6452" s="1">
        <v>-1.57000001519918</v>
      </c>
    </row>
    <row r="6453" spans="1:14" x14ac:dyDescent="0.25">
      <c r="A6453" s="3">
        <v>40268</v>
      </c>
      <c r="B6453" s="5" t="s">
        <v>1498</v>
      </c>
      <c r="C6453" s="5" t="s">
        <v>8691</v>
      </c>
      <c r="D6453" s="5" t="s">
        <v>1497</v>
      </c>
      <c r="E6453" s="1">
        <v>12.6</v>
      </c>
      <c r="F6453" s="8">
        <v>317874176</v>
      </c>
      <c r="G6453" s="8">
        <v>4069603840</v>
      </c>
      <c r="H6453" s="1">
        <v>89.3429561705656</v>
      </c>
      <c r="I6453" s="8">
        <v>3871999872</v>
      </c>
      <c r="J6453" s="1">
        <v>-44.966220855712898</v>
      </c>
      <c r="K6453" s="8">
        <v>-370800000</v>
      </c>
      <c r="L6453" s="9">
        <v>473</v>
      </c>
      <c r="M6453" s="7">
        <v>1.0643686974103732</v>
      </c>
      <c r="N6453" s="1">
        <v>-0.91999998688697804</v>
      </c>
    </row>
    <row r="6454" spans="1:14" x14ac:dyDescent="0.25">
      <c r="A6454" s="3">
        <v>40268</v>
      </c>
      <c r="B6454" s="5" t="s">
        <v>1473</v>
      </c>
      <c r="C6454" s="5" t="s">
        <v>8692</v>
      </c>
      <c r="D6454" s="5" t="s">
        <v>1472</v>
      </c>
      <c r="E6454" s="1">
        <v>18.34</v>
      </c>
      <c r="F6454" s="8">
        <v>489000000</v>
      </c>
      <c r="G6454" s="8">
        <v>8534325248</v>
      </c>
      <c r="H6454" s="1">
        <v>254.05406873285699</v>
      </c>
      <c r="I6454" s="8">
        <v>9069000064</v>
      </c>
      <c r="J6454" s="1">
        <v>-8.8359470367431605</v>
      </c>
      <c r="K6454" s="8">
        <v>-399000000</v>
      </c>
      <c r="L6454" s="9">
        <v>474</v>
      </c>
      <c r="M6454" s="7">
        <v>1.0638913840758148</v>
      </c>
      <c r="N6454" s="1">
        <v>-1.0700000450015099</v>
      </c>
    </row>
    <row r="6455" spans="1:14" x14ac:dyDescent="0.25">
      <c r="A6455" s="3">
        <v>40268</v>
      </c>
      <c r="B6455" s="5" t="s">
        <v>1394</v>
      </c>
      <c r="C6455" s="5" t="s">
        <v>8693</v>
      </c>
      <c r="D6455" s="5" t="s">
        <v>1393</v>
      </c>
      <c r="E6455" s="1">
        <v>14.05</v>
      </c>
      <c r="F6455" s="8">
        <v>225212461.80868801</v>
      </c>
      <c r="G6455" s="8">
        <v>3146407168</v>
      </c>
      <c r="H6455" s="1">
        <v>37.774189002243197</v>
      </c>
      <c r="I6455" s="8">
        <v>2243087968</v>
      </c>
      <c r="J6455" s="1">
        <v>-27.171545028686499</v>
      </c>
      <c r="K6455" s="8">
        <v>-422887000</v>
      </c>
      <c r="L6455" s="9">
        <v>475</v>
      </c>
      <c r="M6455" s="7">
        <v>1.0633854953437061</v>
      </c>
      <c r="N6455" s="1">
        <v>-1.4699136935021</v>
      </c>
    </row>
    <row r="6456" spans="1:14" x14ac:dyDescent="0.25">
      <c r="A6456" s="3">
        <v>40268</v>
      </c>
      <c r="B6456" s="5" t="s">
        <v>858</v>
      </c>
      <c r="C6456" s="5" t="s">
        <v>8694</v>
      </c>
      <c r="D6456" s="5" t="s">
        <v>859</v>
      </c>
      <c r="E6456" s="1">
        <v>45.27</v>
      </c>
      <c r="F6456" s="8">
        <v>211358960</v>
      </c>
      <c r="G6456" s="8">
        <v>9563990016</v>
      </c>
      <c r="H6456" s="1">
        <v>38.602070891887799</v>
      </c>
      <c r="I6456" s="8">
        <v>5528000256</v>
      </c>
      <c r="J6456" s="1">
        <v>-31.753086090087901</v>
      </c>
      <c r="K6456" s="8">
        <v>-447000000</v>
      </c>
      <c r="L6456" s="9">
        <v>476</v>
      </c>
      <c r="M6456" s="7">
        <v>1.062850760856118</v>
      </c>
      <c r="N6456" s="1">
        <v>-2.5799999833106999</v>
      </c>
    </row>
    <row r="6457" spans="1:14" x14ac:dyDescent="0.25">
      <c r="A6457" s="3">
        <v>40268</v>
      </c>
      <c r="B6457" s="5" t="s">
        <v>552</v>
      </c>
      <c r="C6457" s="5" t="s">
        <v>8695</v>
      </c>
      <c r="D6457" s="5" t="s">
        <v>553</v>
      </c>
      <c r="E6457" s="1">
        <v>29.71</v>
      </c>
      <c r="F6457" s="8">
        <v>116945136</v>
      </c>
      <c r="G6457" s="8">
        <v>3394916096</v>
      </c>
      <c r="H6457" s="1">
        <v>2.6084445310460902</v>
      </c>
      <c r="I6457" s="8">
        <v>29100000256</v>
      </c>
      <c r="J6457" s="1">
        <v>-40.664138793945298</v>
      </c>
      <c r="K6457" s="8">
        <v>-607000000</v>
      </c>
      <c r="L6457" s="9">
        <v>477</v>
      </c>
      <c r="M6457" s="7">
        <v>1.062124622525098</v>
      </c>
      <c r="N6457" s="1">
        <v>-2.8200000748038301</v>
      </c>
    </row>
    <row r="6458" spans="1:14" x14ac:dyDescent="0.25">
      <c r="A6458" s="3">
        <v>40268</v>
      </c>
      <c r="B6458" s="5" t="s">
        <v>1083</v>
      </c>
      <c r="C6458" s="5" t="s">
        <v>8696</v>
      </c>
      <c r="D6458" s="5" t="s">
        <v>1082</v>
      </c>
      <c r="E6458" s="1">
        <v>24.86</v>
      </c>
      <c r="F6458" s="8">
        <v>388300000</v>
      </c>
      <c r="G6458" s="8">
        <v>9673344000</v>
      </c>
      <c r="H6458" s="1">
        <v>18.162339813414199</v>
      </c>
      <c r="I6458" s="8">
        <v>40850700288</v>
      </c>
      <c r="J6458" s="1">
        <v>-7.3764281272888201</v>
      </c>
      <c r="K6458" s="8">
        <v>-628700032</v>
      </c>
      <c r="L6458" s="9">
        <v>478</v>
      </c>
      <c r="M6458" s="7">
        <v>1.0613725250095318</v>
      </c>
      <c r="N6458" s="1">
        <v>-2.8399999439716299</v>
      </c>
    </row>
    <row r="6459" spans="1:14" x14ac:dyDescent="0.25">
      <c r="A6459" s="3">
        <v>40268</v>
      </c>
      <c r="B6459" s="5" t="s">
        <v>405</v>
      </c>
      <c r="C6459" s="5" t="s">
        <v>8697</v>
      </c>
      <c r="D6459" s="5" t="s">
        <v>406</v>
      </c>
      <c r="E6459" s="1">
        <v>36.409999999999997</v>
      </c>
      <c r="F6459" s="8">
        <v>105298320</v>
      </c>
      <c r="G6459" s="8">
        <v>4053145088</v>
      </c>
      <c r="H6459" s="1">
        <v>12.9532015227268</v>
      </c>
      <c r="I6459" s="8">
        <v>5952699904</v>
      </c>
      <c r="J6459" s="1">
        <v>-11.2914276123047</v>
      </c>
      <c r="K6459" s="8">
        <v>-705600000</v>
      </c>
      <c r="L6459" s="9">
        <v>479</v>
      </c>
      <c r="M6459" s="7">
        <v>1.060528434059997</v>
      </c>
      <c r="N6459" s="1">
        <v>-7.5499998033046696</v>
      </c>
    </row>
    <row r="6460" spans="1:14" x14ac:dyDescent="0.25">
      <c r="A6460" s="3">
        <v>40268</v>
      </c>
      <c r="B6460" s="5" t="s">
        <v>1450</v>
      </c>
      <c r="C6460" s="5" t="s">
        <v>8698</v>
      </c>
      <c r="D6460" s="5" t="s">
        <v>1449</v>
      </c>
      <c r="E6460" s="1">
        <v>19.7</v>
      </c>
      <c r="F6460" s="8">
        <v>564702720</v>
      </c>
      <c r="G6460" s="8">
        <v>11205805056</v>
      </c>
      <c r="H6460" s="1">
        <v>-0.88003320481662195</v>
      </c>
      <c r="I6460" s="8">
        <v>69232000000</v>
      </c>
      <c r="J6460" s="1">
        <v>-40.539703369140597</v>
      </c>
      <c r="K6460" s="8">
        <v>-724000000</v>
      </c>
      <c r="L6460" s="9">
        <v>480</v>
      </c>
      <c r="M6460" s="7">
        <v>1.0596623316684672</v>
      </c>
      <c r="N6460" s="1">
        <v>-3.50999996066093</v>
      </c>
    </row>
    <row r="6461" spans="1:14" x14ac:dyDescent="0.25">
      <c r="A6461" s="3">
        <v>40268</v>
      </c>
      <c r="B6461" s="5" t="s">
        <v>1280</v>
      </c>
      <c r="C6461" s="5" t="s">
        <v>8699</v>
      </c>
      <c r="D6461" s="5" t="s">
        <v>1279</v>
      </c>
      <c r="E6461" s="1">
        <v>14.29</v>
      </c>
      <c r="F6461" s="8">
        <v>182024432</v>
      </c>
      <c r="G6461" s="8">
        <v>2654015488</v>
      </c>
      <c r="H6461" s="1">
        <v>36.313338122082499</v>
      </c>
      <c r="I6461" s="8">
        <v>854500000</v>
      </c>
      <c r="J6461" s="1">
        <v>-17.670295715331999</v>
      </c>
      <c r="K6461" s="8">
        <v>-751299968</v>
      </c>
      <c r="L6461" s="9">
        <v>481</v>
      </c>
      <c r="M6461" s="7">
        <v>1.0587635710344327</v>
      </c>
      <c r="N6461" s="1">
        <v>-4.8699997849762404</v>
      </c>
    </row>
    <row r="6462" spans="1:14" x14ac:dyDescent="0.25">
      <c r="A6462" s="3">
        <v>40268</v>
      </c>
      <c r="B6462" s="5" t="s">
        <v>1577</v>
      </c>
      <c r="C6462" s="5" t="s">
        <v>8700</v>
      </c>
      <c r="D6462" s="5" t="s">
        <v>1377</v>
      </c>
      <c r="E6462" s="1">
        <v>18.66</v>
      </c>
      <c r="F6462" s="8">
        <v>327000000</v>
      </c>
      <c r="G6462" s="8">
        <v>6137646080</v>
      </c>
      <c r="H6462" s="1">
        <v>-16.5847154789308</v>
      </c>
      <c r="I6462" s="8">
        <v>3535000064</v>
      </c>
      <c r="J6462" s="1">
        <v>14.924965858459499</v>
      </c>
      <c r="K6462" s="8">
        <v>-831000000</v>
      </c>
      <c r="L6462" s="9">
        <v>482</v>
      </c>
      <c r="M6462" s="7">
        <v>1.0577694673226079</v>
      </c>
      <c r="N6462" s="1">
        <v>-2.3100000619888301</v>
      </c>
    </row>
    <row r="6463" spans="1:14" x14ac:dyDescent="0.25">
      <c r="A6463" s="3">
        <v>40268</v>
      </c>
      <c r="B6463" s="5" t="s">
        <v>236</v>
      </c>
      <c r="C6463" s="5" t="s">
        <v>8701</v>
      </c>
      <c r="D6463" s="5" t="s">
        <v>237</v>
      </c>
      <c r="E6463" s="1">
        <v>7.22</v>
      </c>
      <c r="F6463" s="8">
        <v>1510753920</v>
      </c>
      <c r="G6463" s="8">
        <v>10957423616</v>
      </c>
      <c r="H6463" s="1">
        <v>-17.6738949448957</v>
      </c>
      <c r="I6463" s="8">
        <v>8188000000</v>
      </c>
      <c r="J6463" s="1">
        <v>1.7142859697341899</v>
      </c>
      <c r="K6463" s="8">
        <v>-894000064</v>
      </c>
      <c r="L6463" s="9">
        <v>483</v>
      </c>
      <c r="M6463" s="7">
        <v>1.0566999982708702</v>
      </c>
      <c r="N6463" s="1">
        <v>-0.67999997548758995</v>
      </c>
    </row>
    <row r="6464" spans="1:14" x14ac:dyDescent="0.25">
      <c r="A6464" s="3">
        <v>40268</v>
      </c>
      <c r="B6464" s="5" t="s">
        <v>393</v>
      </c>
      <c r="C6464" s="5" t="s">
        <v>8702</v>
      </c>
      <c r="D6464" s="5" t="s">
        <v>394</v>
      </c>
      <c r="E6464" s="1">
        <v>14.24</v>
      </c>
      <c r="F6464" s="8">
        <v>974378816</v>
      </c>
      <c r="G6464" s="8">
        <v>14691992576</v>
      </c>
      <c r="H6464" s="1">
        <v>24.506498731522701</v>
      </c>
      <c r="I6464" s="8">
        <v>18439000064</v>
      </c>
      <c r="J6464" s="1">
        <v>-31.456079483032202</v>
      </c>
      <c r="K6464" s="8">
        <v>-1189000000</v>
      </c>
      <c r="L6464" s="9">
        <v>484</v>
      </c>
      <c r="M6464" s="7">
        <v>1.0552776284593663</v>
      </c>
      <c r="N6464" s="1">
        <v>-1.2800000160932501</v>
      </c>
    </row>
    <row r="6465" spans="1:14" x14ac:dyDescent="0.25">
      <c r="A6465" s="3">
        <v>40268</v>
      </c>
      <c r="B6465" s="5" t="s">
        <v>1445</v>
      </c>
      <c r="C6465" s="5" t="s">
        <v>8703</v>
      </c>
      <c r="D6465" s="5" t="s">
        <v>1444</v>
      </c>
      <c r="E6465" s="1">
        <v>7.85</v>
      </c>
      <c r="F6465" s="8">
        <v>1192609536</v>
      </c>
      <c r="G6465" s="8">
        <v>9087961088</v>
      </c>
      <c r="H6465" s="1">
        <v>-28.552728908341201</v>
      </c>
      <c r="I6465" s="8">
        <v>9014999936</v>
      </c>
      <c r="J6465" s="1">
        <v>-6.4817428588867196</v>
      </c>
      <c r="K6465" s="8">
        <v>-1202000000</v>
      </c>
      <c r="L6465" s="9">
        <v>485</v>
      </c>
      <c r="M6465" s="7">
        <v>1.0538397070855836</v>
      </c>
      <c r="N6465" s="1">
        <v>-1.1199999973177901</v>
      </c>
    </row>
    <row r="6466" spans="1:14" x14ac:dyDescent="0.25">
      <c r="A6466" s="3">
        <v>40268</v>
      </c>
      <c r="B6466" s="5" t="s">
        <v>212</v>
      </c>
      <c r="C6466" s="5" t="s">
        <v>8704</v>
      </c>
      <c r="D6466" s="5" t="s">
        <v>213</v>
      </c>
      <c r="E6466" s="1">
        <v>28.42</v>
      </c>
      <c r="F6466" s="8">
        <v>383007008</v>
      </c>
      <c r="G6466" s="8">
        <v>10770963456</v>
      </c>
      <c r="H6466" s="1">
        <v>75.591981929195995</v>
      </c>
      <c r="I6466" s="8">
        <v>24701000192</v>
      </c>
      <c r="J6466" s="1">
        <v>167.935791015625</v>
      </c>
      <c r="K6466" s="8">
        <v>-1251999936</v>
      </c>
      <c r="L6466" s="9">
        <v>486</v>
      </c>
      <c r="M6466" s="7">
        <v>1.05234197208729</v>
      </c>
      <c r="N6466" s="1">
        <v>-3.3300000391900499</v>
      </c>
    </row>
    <row r="6467" spans="1:14" x14ac:dyDescent="0.25">
      <c r="A6467" s="3">
        <v>40268</v>
      </c>
      <c r="B6467" s="5" t="s">
        <v>26</v>
      </c>
      <c r="C6467" s="5" t="s">
        <v>8705</v>
      </c>
      <c r="D6467" s="5" t="s">
        <v>27</v>
      </c>
      <c r="E6467" s="1">
        <v>12.57</v>
      </c>
      <c r="F6467" s="8">
        <v>3368265728</v>
      </c>
      <c r="G6467" s="8">
        <v>44730568704</v>
      </c>
      <c r="H6467" s="1">
        <v>501.43541679619</v>
      </c>
      <c r="I6467" s="8">
        <v>118307999744</v>
      </c>
      <c r="J6467" s="1">
        <v>-18.4723720550537</v>
      </c>
      <c r="K6467" s="8">
        <v>-1308999808</v>
      </c>
      <c r="L6467" s="9">
        <v>487</v>
      </c>
      <c r="M6467" s="7">
        <v>1.0507760496228968</v>
      </c>
      <c r="N6467" s="1">
        <v>0.72799798846244801</v>
      </c>
    </row>
    <row r="6468" spans="1:14" x14ac:dyDescent="0.25">
      <c r="A6468" s="3">
        <v>40268</v>
      </c>
      <c r="B6468" s="5" t="s">
        <v>1310</v>
      </c>
      <c r="C6468" s="5" t="s">
        <v>8706</v>
      </c>
      <c r="D6468" s="5" t="s">
        <v>1309</v>
      </c>
      <c r="E6468" s="1">
        <v>8.0500000000000007</v>
      </c>
      <c r="F6468" s="8">
        <v>525370208</v>
      </c>
      <c r="G6468" s="8">
        <v>4218672640</v>
      </c>
      <c r="H6468" s="1">
        <v>-51.359591701260101</v>
      </c>
      <c r="I6468" s="8">
        <v>3383495040</v>
      </c>
      <c r="J6468" s="1">
        <v>-15.9549045562744</v>
      </c>
      <c r="K6468" s="8">
        <v>-1394271968</v>
      </c>
      <c r="L6468" s="9">
        <v>488</v>
      </c>
      <c r="M6468" s="7">
        <v>1.0491081182887427</v>
      </c>
      <c r="N6468" s="1">
        <v>-2.4900000095367401</v>
      </c>
    </row>
    <row r="6469" spans="1:14" x14ac:dyDescent="0.25">
      <c r="A6469" s="3">
        <v>40268</v>
      </c>
      <c r="B6469" s="5" t="s">
        <v>548</v>
      </c>
      <c r="C6469" s="5" t="s">
        <v>8707</v>
      </c>
      <c r="D6469" s="5" t="s">
        <v>549</v>
      </c>
      <c r="E6469" s="1">
        <v>3.8</v>
      </c>
      <c r="F6469" s="8">
        <v>2972999936</v>
      </c>
      <c r="G6469" s="8">
        <v>11239766016</v>
      </c>
      <c r="H6469" s="1">
        <v>2.4258736723426999</v>
      </c>
      <c r="I6469" s="8">
        <v>32260000256</v>
      </c>
      <c r="J6469" s="1">
        <v>-9.4710264205932599</v>
      </c>
      <c r="K6469" s="8">
        <v>-1398000000</v>
      </c>
      <c r="L6469" s="9">
        <v>489</v>
      </c>
      <c r="M6469" s="7">
        <v>1.047435727206756</v>
      </c>
      <c r="N6469" s="1">
        <v>-0.84999999403953597</v>
      </c>
    </row>
    <row r="6470" spans="1:14" x14ac:dyDescent="0.25">
      <c r="A6470" s="3">
        <v>40268</v>
      </c>
      <c r="B6470" s="5" t="s">
        <v>1608</v>
      </c>
      <c r="C6470" s="5" t="s">
        <v>8708</v>
      </c>
      <c r="D6470" s="5" t="s">
        <v>1347</v>
      </c>
      <c r="E6470" s="1">
        <v>21.82</v>
      </c>
      <c r="F6470" s="8">
        <v>150425072</v>
      </c>
      <c r="G6470" s="8">
        <v>3257700864</v>
      </c>
      <c r="H6470" s="1">
        <v>-44.154988446145602</v>
      </c>
      <c r="I6470" s="8">
        <v>3292035008</v>
      </c>
      <c r="J6470" s="1">
        <v>-4.6608228683471697</v>
      </c>
      <c r="K6470" s="8">
        <v>-1646541976</v>
      </c>
      <c r="L6470" s="9">
        <v>490</v>
      </c>
      <c r="M6470" s="7">
        <v>1.0454660118156407</v>
      </c>
      <c r="N6470" s="1">
        <v>-10.490898758173</v>
      </c>
    </row>
    <row r="6471" spans="1:14" x14ac:dyDescent="0.25">
      <c r="A6471" s="3">
        <v>40268</v>
      </c>
      <c r="B6471" s="5" t="s">
        <v>433</v>
      </c>
      <c r="C6471" s="5" t="s">
        <v>8709</v>
      </c>
      <c r="D6471" s="5" t="s">
        <v>434</v>
      </c>
      <c r="E6471" s="1">
        <v>63.52</v>
      </c>
      <c r="F6471" s="8">
        <v>143350192</v>
      </c>
      <c r="G6471" s="8">
        <v>9142711296</v>
      </c>
      <c r="H6471" s="1">
        <v>72.129135510270203</v>
      </c>
      <c r="I6471" s="8">
        <v>11048000000</v>
      </c>
      <c r="J6471" s="1">
        <v>-53.489940643310497</v>
      </c>
      <c r="K6471" s="8">
        <v>-1684000000</v>
      </c>
      <c r="L6471" s="9">
        <v>491</v>
      </c>
      <c r="M6471" s="7">
        <v>1.0434514863635194</v>
      </c>
      <c r="N6471" s="1">
        <v>-10.6699999570847</v>
      </c>
    </row>
    <row r="6472" spans="1:14" x14ac:dyDescent="0.25">
      <c r="A6472" s="3">
        <v>40268</v>
      </c>
      <c r="B6472" s="5" t="s">
        <v>1607</v>
      </c>
      <c r="C6472" s="5" t="s">
        <v>8710</v>
      </c>
      <c r="D6472" s="5" t="s">
        <v>1442</v>
      </c>
      <c r="E6472" s="1">
        <v>1.65</v>
      </c>
      <c r="F6472" s="8">
        <v>1893970944</v>
      </c>
      <c r="G6472" s="8">
        <v>3183861248</v>
      </c>
      <c r="H6472" s="1">
        <v>-19.3902403992034</v>
      </c>
      <c r="I6472" s="8">
        <v>2788118016</v>
      </c>
      <c r="J6472" s="1">
        <v>-10.937258720397899</v>
      </c>
      <c r="K6472" s="8">
        <v>-1826814960</v>
      </c>
      <c r="L6472" s="9">
        <v>492</v>
      </c>
      <c r="M6472" s="7">
        <v>1.0412661150848754</v>
      </c>
      <c r="N6472" s="1">
        <v>-1.3300000205636</v>
      </c>
    </row>
    <row r="6473" spans="1:14" x14ac:dyDescent="0.25">
      <c r="A6473" s="3">
        <v>40268</v>
      </c>
      <c r="B6473" s="5" t="s">
        <v>179</v>
      </c>
      <c r="C6473" s="5" t="s">
        <v>8711</v>
      </c>
      <c r="D6473" s="5" t="s">
        <v>180</v>
      </c>
      <c r="E6473" s="1">
        <v>30.88</v>
      </c>
      <c r="F6473" s="8">
        <v>1207834752</v>
      </c>
      <c r="G6473" s="8">
        <v>37121949696</v>
      </c>
      <c r="H6473" s="1">
        <v>1.64306287280733</v>
      </c>
      <c r="I6473" s="8">
        <v>8300000000</v>
      </c>
      <c r="J6473" s="1">
        <v>-49.014656066894503</v>
      </c>
      <c r="K6473" s="8">
        <v>-2271999936</v>
      </c>
      <c r="L6473" s="9">
        <v>493</v>
      </c>
      <c r="M6473" s="7">
        <v>1.038548180584703</v>
      </c>
      <c r="N6473" s="1">
        <v>-1.1299999356269801</v>
      </c>
    </row>
    <row r="6474" spans="1:14" x14ac:dyDescent="0.25">
      <c r="A6474" s="3">
        <v>40268</v>
      </c>
      <c r="B6474" s="5" t="s">
        <v>206</v>
      </c>
      <c r="C6474" s="5" t="s">
        <v>8712</v>
      </c>
      <c r="D6474" s="5" t="s">
        <v>207</v>
      </c>
      <c r="E6474" s="1">
        <v>7.75</v>
      </c>
      <c r="F6474" s="8">
        <v>878534912</v>
      </c>
      <c r="G6474" s="8">
        <v>6814354432</v>
      </c>
      <c r="H6474" s="1">
        <v>-36.810250680090803</v>
      </c>
      <c r="I6474" s="8">
        <v>5956999936</v>
      </c>
      <c r="J6474" s="1">
        <v>-5.9677419662475604</v>
      </c>
      <c r="K6474" s="8">
        <v>-2343000000</v>
      </c>
      <c r="L6474" s="9">
        <v>494</v>
      </c>
      <c r="M6474" s="7">
        <v>1.0357453105524461</v>
      </c>
      <c r="N6474" s="1">
        <v>-2.5900000333786002</v>
      </c>
    </row>
    <row r="6475" spans="1:14" x14ac:dyDescent="0.25">
      <c r="A6475" s="3">
        <v>40268</v>
      </c>
      <c r="B6475" s="5" t="s">
        <v>198</v>
      </c>
      <c r="C6475" s="5" t="s">
        <v>8713</v>
      </c>
      <c r="D6475" s="5" t="s">
        <v>199</v>
      </c>
      <c r="E6475" s="1">
        <v>26.79</v>
      </c>
      <c r="F6475" s="8">
        <v>499156864</v>
      </c>
      <c r="G6475" s="8">
        <v>13152881664</v>
      </c>
      <c r="H6475" s="1">
        <v>-30.587926804402201</v>
      </c>
      <c r="I6475" s="8">
        <v>10445329152</v>
      </c>
      <c r="J6475" s="1">
        <v>-16.5019340515137</v>
      </c>
      <c r="K6475" s="8">
        <v>-2450354016</v>
      </c>
      <c r="L6475" s="9">
        <v>495</v>
      </c>
      <c r="M6475" s="7">
        <v>1.0328140156997501</v>
      </c>
      <c r="N6475" s="1">
        <v>-4.2999999821186101</v>
      </c>
    </row>
    <row r="6476" spans="1:14" x14ac:dyDescent="0.25">
      <c r="A6476" s="3">
        <v>40268</v>
      </c>
      <c r="B6476" s="5" t="s">
        <v>1282</v>
      </c>
      <c r="C6476" s="5" t="s">
        <v>8714</v>
      </c>
      <c r="D6476" s="5" t="s">
        <v>1281</v>
      </c>
      <c r="E6476" s="1">
        <v>43.34</v>
      </c>
      <c r="F6476" s="8">
        <v>818833792</v>
      </c>
      <c r="G6476" s="8">
        <v>35115573248</v>
      </c>
      <c r="H6476" s="1">
        <v>26.727645767811101</v>
      </c>
      <c r="I6476" s="8">
        <v>41060999680</v>
      </c>
      <c r="J6476" s="1">
        <v>-19.4688529968262</v>
      </c>
      <c r="K6476" s="8">
        <v>-3262000000</v>
      </c>
      <c r="L6476" s="9">
        <v>496</v>
      </c>
      <c r="M6476" s="7">
        <v>1.0289117698417809</v>
      </c>
      <c r="N6476" s="1">
        <v>-2.8900000154972099</v>
      </c>
    </row>
    <row r="6477" spans="1:14" x14ac:dyDescent="0.25">
      <c r="A6477" s="3">
        <v>40268</v>
      </c>
      <c r="B6477" s="5" t="s">
        <v>1611</v>
      </c>
      <c r="C6477" s="5" t="s">
        <v>8715</v>
      </c>
      <c r="D6477" s="5" t="s">
        <v>987</v>
      </c>
      <c r="E6477" s="1">
        <v>5.37</v>
      </c>
      <c r="F6477" s="8">
        <v>715761664</v>
      </c>
      <c r="G6477" s="8">
        <v>3875628288</v>
      </c>
      <c r="H6477" s="1">
        <v>-44.457186777255203</v>
      </c>
      <c r="I6477" s="8">
        <v>3243787008</v>
      </c>
      <c r="J6477" s="1">
        <v>-7.4647550582885698</v>
      </c>
      <c r="K6477" s="8">
        <v>-3678182928</v>
      </c>
      <c r="L6477" s="9">
        <v>497</v>
      </c>
      <c r="M6477" s="7">
        <v>1.0245116551588744</v>
      </c>
      <c r="N6477" s="1">
        <v>-8.0799999833106995</v>
      </c>
    </row>
    <row r="6478" spans="1:14" x14ac:dyDescent="0.25">
      <c r="A6478" s="3">
        <v>40268</v>
      </c>
      <c r="B6478" s="5" t="s">
        <v>1448</v>
      </c>
      <c r="C6478" s="5" t="s">
        <v>8716</v>
      </c>
      <c r="D6478" s="5" t="s">
        <v>1283</v>
      </c>
      <c r="E6478" s="1">
        <v>64.430000000000007</v>
      </c>
      <c r="F6478" s="8">
        <v>446700000</v>
      </c>
      <c r="G6478" s="8">
        <v>28778387456</v>
      </c>
      <c r="H6478" s="1">
        <v>-17.963169067697802</v>
      </c>
      <c r="I6478" s="8">
        <v>8821999872</v>
      </c>
      <c r="J6478" s="1">
        <v>-41.650012969970703</v>
      </c>
      <c r="K6478" s="8">
        <v>-4199999936</v>
      </c>
      <c r="L6478" s="9">
        <v>498</v>
      </c>
      <c r="M6478" s="7">
        <v>1.019487304345347</v>
      </c>
      <c r="N6478" s="1">
        <v>-5.5800001025199899</v>
      </c>
    </row>
    <row r="6479" spans="1:14" x14ac:dyDescent="0.25">
      <c r="A6479" s="3">
        <v>40268</v>
      </c>
      <c r="B6479" s="5" t="s">
        <v>175</v>
      </c>
      <c r="C6479" s="5" t="s">
        <v>8717</v>
      </c>
      <c r="D6479" s="5" t="s">
        <v>176</v>
      </c>
      <c r="E6479" s="1">
        <v>4.05</v>
      </c>
      <c r="F6479" s="8">
        <v>28483266560</v>
      </c>
      <c r="G6479" s="8">
        <v>116805910528</v>
      </c>
      <c r="H6479" s="1">
        <v>-67.851268361206394</v>
      </c>
      <c r="I6479" s="8">
        <v>108328001536</v>
      </c>
      <c r="J6479" s="1">
        <v>3.5045859813690199</v>
      </c>
      <c r="K6479" s="8">
        <v>-7933000000</v>
      </c>
      <c r="L6479" s="9">
        <v>499</v>
      </c>
      <c r="M6479" s="7">
        <v>1.0099972625331859</v>
      </c>
      <c r="N6479" s="1">
        <v>-0.29000002145767201</v>
      </c>
    </row>
    <row r="6480" spans="1:14" x14ac:dyDescent="0.25">
      <c r="A6480" s="3">
        <v>40268</v>
      </c>
      <c r="B6480" s="5" t="s">
        <v>1480</v>
      </c>
      <c r="C6480" s="5" t="s">
        <v>8718</v>
      </c>
      <c r="D6480" s="5" t="s">
        <v>1479</v>
      </c>
      <c r="E6480" s="1">
        <v>23.64</v>
      </c>
      <c r="F6480" s="8">
        <v>647671936</v>
      </c>
      <c r="G6480" s="8">
        <v>15279624192</v>
      </c>
      <c r="H6480" s="1">
        <v>-2.7162321033338399</v>
      </c>
      <c r="I6480" s="8">
        <v>8289000064</v>
      </c>
      <c r="J6480" s="1">
        <v>-23.523984909057599</v>
      </c>
      <c r="K6480" s="8">
        <v>-8357000448</v>
      </c>
      <c r="L6480" s="9">
        <v>500</v>
      </c>
      <c r="M6480" s="7">
        <v>0.99999999999999933</v>
      </c>
      <c r="N6480" s="1">
        <v>-9.7800000905990601</v>
      </c>
    </row>
    <row r="6481" spans="1:14" x14ac:dyDescent="0.25">
      <c r="A6481" s="3">
        <v>40633</v>
      </c>
      <c r="B6481" s="5" t="s">
        <v>139</v>
      </c>
      <c r="C6481" s="5" t="s">
        <v>8719</v>
      </c>
      <c r="D6481" s="5" t="s">
        <v>140</v>
      </c>
      <c r="E6481" s="1">
        <v>84.13</v>
      </c>
      <c r="F6481" s="8">
        <v>4978999808</v>
      </c>
      <c r="G6481" s="8">
        <v>418951954432</v>
      </c>
      <c r="H6481" s="1">
        <v>20.513558351402398</v>
      </c>
      <c r="I6481" s="8">
        <v>341577998336</v>
      </c>
      <c r="J6481" s="1">
        <v>23.955959320068398</v>
      </c>
      <c r="K6481" s="8">
        <v>40121999360</v>
      </c>
      <c r="L6481" s="9">
        <v>1</v>
      </c>
      <c r="M6481" s="7">
        <v>3.3692422241429161E-2</v>
      </c>
      <c r="N6481" s="1">
        <v>6.2400001287460301</v>
      </c>
    </row>
    <row r="6482" spans="1:14" x14ac:dyDescent="0.25">
      <c r="A6482" s="3">
        <v>40633</v>
      </c>
      <c r="B6482" s="5" t="s">
        <v>169</v>
      </c>
      <c r="C6482" s="5" t="s">
        <v>8720</v>
      </c>
      <c r="D6482" s="5" t="s">
        <v>170</v>
      </c>
      <c r="E6482" s="1">
        <v>46.1</v>
      </c>
      <c r="F6482" s="8">
        <v>3910294016</v>
      </c>
      <c r="G6482" s="8">
        <v>185034047488</v>
      </c>
      <c r="H6482" s="1">
        <v>5.7231596050056197</v>
      </c>
      <c r="I6482" s="8">
        <v>113432000512</v>
      </c>
      <c r="J6482" s="1">
        <v>-0.13577599823474901</v>
      </c>
      <c r="K6482" s="8">
        <v>28778999296</v>
      </c>
      <c r="L6482" s="9">
        <v>2</v>
      </c>
      <c r="M6482" s="7">
        <v>5.7859567733518233E-2</v>
      </c>
      <c r="N6482" s="1">
        <v>4.53999996185303</v>
      </c>
    </row>
    <row r="6483" spans="1:14" x14ac:dyDescent="0.25">
      <c r="A6483" s="3">
        <v>40633</v>
      </c>
      <c r="B6483" s="5" t="s">
        <v>1584</v>
      </c>
      <c r="C6483" s="5" t="s">
        <v>8721</v>
      </c>
      <c r="D6483" s="5" t="s">
        <v>356</v>
      </c>
      <c r="E6483" s="1">
        <v>25.36</v>
      </c>
      <c r="F6483" s="8">
        <v>8402999808</v>
      </c>
      <c r="G6483" s="8">
        <v>215184998400</v>
      </c>
      <c r="H6483" s="1">
        <v>-8.0308040835826606</v>
      </c>
      <c r="I6483" s="8">
        <v>66690000896</v>
      </c>
      <c r="J6483" s="1">
        <v>6.9254069328308097</v>
      </c>
      <c r="K6483" s="8">
        <v>26384000512</v>
      </c>
      <c r="L6483" s="9">
        <v>3</v>
      </c>
      <c r="M6483" s="7">
        <v>8.0015514591805281E-2</v>
      </c>
      <c r="N6483" s="1">
        <v>2.3899999558925602</v>
      </c>
    </row>
    <row r="6484" spans="1:14" x14ac:dyDescent="0.25">
      <c r="A6484" s="3">
        <v>40633</v>
      </c>
      <c r="B6484" s="5" t="s">
        <v>177</v>
      </c>
      <c r="C6484" s="5" t="s">
        <v>8722</v>
      </c>
      <c r="D6484" s="5" t="s">
        <v>178</v>
      </c>
      <c r="E6484" s="1">
        <v>35.14</v>
      </c>
      <c r="F6484" s="8">
        <v>140463152</v>
      </c>
      <c r="G6484" s="8">
        <v>64727908352</v>
      </c>
      <c r="H6484" s="1">
        <v>6.79139152693278</v>
      </c>
      <c r="I6484" s="8">
        <v>77905000448</v>
      </c>
      <c r="J6484" s="1">
        <v>2.4573540687561</v>
      </c>
      <c r="K6484" s="8">
        <v>25795000064</v>
      </c>
      <c r="L6484" s="9">
        <v>4</v>
      </c>
      <c r="M6484" s="7">
        <v>0.10167684871615687</v>
      </c>
      <c r="N6484" s="1">
        <v>-3.6962411403656001</v>
      </c>
    </row>
    <row r="6485" spans="1:14" x14ac:dyDescent="0.25">
      <c r="A6485" s="3">
        <v>40633</v>
      </c>
      <c r="B6485" s="5" t="s">
        <v>97</v>
      </c>
      <c r="C6485" s="5" t="s">
        <v>8723</v>
      </c>
      <c r="D6485" s="5" t="s">
        <v>98</v>
      </c>
      <c r="E6485" s="1">
        <v>52.05</v>
      </c>
      <c r="F6485" s="8">
        <v>3516000000</v>
      </c>
      <c r="G6485" s="8">
        <v>182799155200</v>
      </c>
      <c r="H6485" s="1">
        <v>5.0910560736153698</v>
      </c>
      <c r="I6485" s="8">
        <v>421886001152</v>
      </c>
      <c r="J6485" s="1">
        <v>3.3728270530700701</v>
      </c>
      <c r="K6485" s="8">
        <v>25576999936</v>
      </c>
      <c r="L6485" s="9">
        <v>5</v>
      </c>
      <c r="M6485" s="7">
        <v>0.12315511737820788</v>
      </c>
      <c r="N6485" s="1">
        <v>4.5100000500678998</v>
      </c>
    </row>
    <row r="6486" spans="1:14" x14ac:dyDescent="0.25">
      <c r="A6486" s="3">
        <v>40633</v>
      </c>
      <c r="B6486" s="5" t="s">
        <v>137</v>
      </c>
      <c r="C6486" s="5" t="s">
        <v>8724</v>
      </c>
      <c r="D6486" s="5" t="s">
        <v>138</v>
      </c>
      <c r="E6486" s="1">
        <v>107.43</v>
      </c>
      <c r="F6486" s="8">
        <v>2007480832</v>
      </c>
      <c r="G6486" s="8">
        <v>216824627200</v>
      </c>
      <c r="H6486" s="1">
        <v>46.689846604272802</v>
      </c>
      <c r="I6486" s="8">
        <v>189607002112</v>
      </c>
      <c r="J6486" s="1">
        <v>19.030340194702099</v>
      </c>
      <c r="K6486" s="8">
        <v>25375000064</v>
      </c>
      <c r="L6486" s="9">
        <v>6</v>
      </c>
      <c r="M6486" s="7">
        <v>0.14446375678227819</v>
      </c>
      <c r="N6486" s="1">
        <v>9.5300000905990601</v>
      </c>
    </row>
    <row r="6487" spans="1:14" x14ac:dyDescent="0.25">
      <c r="A6487" s="3">
        <v>40633</v>
      </c>
      <c r="B6487" s="5" t="s">
        <v>1821</v>
      </c>
      <c r="C6487" s="5" t="s">
        <v>8725</v>
      </c>
      <c r="D6487" s="5" t="s">
        <v>1820</v>
      </c>
      <c r="E6487" s="1">
        <v>83.63</v>
      </c>
      <c r="F6487" s="8">
        <v>1648120</v>
      </c>
      <c r="G6487" s="8">
        <v>211256803328</v>
      </c>
      <c r="H6487" s="1">
        <v>23.1664143947682</v>
      </c>
      <c r="I6487" s="8">
        <v>136184999936</v>
      </c>
      <c r="J6487" s="1">
        <v>21.060865402221701</v>
      </c>
      <c r="K6487" s="8">
        <v>21608999936</v>
      </c>
      <c r="L6487" s="9">
        <v>7</v>
      </c>
      <c r="M6487" s="7">
        <v>0.16260990008700527</v>
      </c>
      <c r="N6487" s="1">
        <v>7936.6613769531295</v>
      </c>
    </row>
    <row r="6488" spans="1:14" x14ac:dyDescent="0.25">
      <c r="A6488" s="3">
        <v>40633</v>
      </c>
      <c r="B6488" s="5" t="s">
        <v>1582</v>
      </c>
      <c r="C6488" s="5" t="s">
        <v>8726</v>
      </c>
      <c r="D6488" s="5" t="s">
        <v>384</v>
      </c>
      <c r="E6488" s="1">
        <v>348.45</v>
      </c>
      <c r="F6488" s="8">
        <v>921035456</v>
      </c>
      <c r="G6488" s="8">
        <v>321185153024</v>
      </c>
      <c r="H6488" s="1">
        <v>79.615157583880006</v>
      </c>
      <c r="I6488" s="8">
        <v>76282998784</v>
      </c>
      <c r="J6488" s="1">
        <v>52.021907806396499</v>
      </c>
      <c r="K6488" s="8">
        <v>21486999808</v>
      </c>
      <c r="L6488" s="9">
        <v>8</v>
      </c>
      <c r="M6488" s="7">
        <v>0.18065359386549606</v>
      </c>
      <c r="N6488" s="1">
        <v>18.200000286102298</v>
      </c>
    </row>
    <row r="6489" spans="1:14" x14ac:dyDescent="0.25">
      <c r="A6489" s="3">
        <v>40633</v>
      </c>
      <c r="B6489" s="5" t="s">
        <v>862</v>
      </c>
      <c r="C6489" s="5" t="s">
        <v>8727</v>
      </c>
      <c r="D6489" s="5" t="s">
        <v>863</v>
      </c>
      <c r="E6489" s="1">
        <v>30.6</v>
      </c>
      <c r="F6489" s="8">
        <v>5911087104</v>
      </c>
      <c r="G6489" s="8">
        <v>181540126720</v>
      </c>
      <c r="H6489" s="1">
        <v>27.5332365311945</v>
      </c>
      <c r="I6489" s="8">
        <v>124398999552</v>
      </c>
      <c r="J6489" s="1">
        <v>1.4422960281372099</v>
      </c>
      <c r="K6489" s="8">
        <v>19675999744</v>
      </c>
      <c r="L6489" s="9">
        <v>9</v>
      </c>
      <c r="M6489" s="7">
        <v>0.19717650154636346</v>
      </c>
      <c r="N6489" s="1">
        <v>3.3699999153614</v>
      </c>
    </row>
    <row r="6490" spans="1:14" x14ac:dyDescent="0.25">
      <c r="A6490" s="3">
        <v>40633</v>
      </c>
      <c r="B6490" s="5" t="s">
        <v>194</v>
      </c>
      <c r="C6490" s="5" t="s">
        <v>8728</v>
      </c>
      <c r="D6490" s="5" t="s">
        <v>195</v>
      </c>
      <c r="E6490" s="1">
        <v>31.7</v>
      </c>
      <c r="F6490" s="8">
        <v>5262283264</v>
      </c>
      <c r="G6490" s="8">
        <v>168104394752</v>
      </c>
      <c r="H6490" s="1">
        <v>17.4493528307368</v>
      </c>
      <c r="I6490" s="8">
        <v>93248999424</v>
      </c>
      <c r="J6490" s="1">
        <v>-5.4614949226379403</v>
      </c>
      <c r="K6490" s="8">
        <v>19000999936</v>
      </c>
      <c r="L6490" s="9">
        <v>10</v>
      </c>
      <c r="M6490" s="7">
        <v>0.21313257858801068</v>
      </c>
      <c r="N6490" s="1">
        <v>2.23000004887581</v>
      </c>
    </row>
    <row r="6491" spans="1:14" x14ac:dyDescent="0.25">
      <c r="A6491" s="3">
        <v>40633</v>
      </c>
      <c r="B6491" s="5" t="s">
        <v>351</v>
      </c>
      <c r="C6491" s="5" t="s">
        <v>8729</v>
      </c>
      <c r="D6491" s="5" t="s">
        <v>352</v>
      </c>
      <c r="E6491" s="1">
        <v>163.07</v>
      </c>
      <c r="F6491" s="8">
        <v>1227993600</v>
      </c>
      <c r="G6491" s="8">
        <v>199516127232</v>
      </c>
      <c r="H6491" s="1">
        <v>36.162367570977302</v>
      </c>
      <c r="I6491" s="8">
        <v>101621000192</v>
      </c>
      <c r="J6491" s="1">
        <v>4.2941579818725604</v>
      </c>
      <c r="K6491" s="8">
        <v>18148999680</v>
      </c>
      <c r="L6491" s="9">
        <v>11</v>
      </c>
      <c r="M6491" s="7">
        <v>0.22837318898211151</v>
      </c>
      <c r="N6491" s="1">
        <v>12.0899996757507</v>
      </c>
    </row>
    <row r="6492" spans="1:14" x14ac:dyDescent="0.25">
      <c r="A6492" s="3">
        <v>40633</v>
      </c>
      <c r="B6492" s="5" t="s">
        <v>860</v>
      </c>
      <c r="C6492" s="5" t="s">
        <v>8730</v>
      </c>
      <c r="D6492" s="5" t="s">
        <v>861</v>
      </c>
      <c r="E6492" s="1">
        <v>38.54</v>
      </c>
      <c r="F6492" s="8">
        <v>2827023104</v>
      </c>
      <c r="G6492" s="8">
        <v>108767657984</v>
      </c>
      <c r="H6492" s="1">
        <v>51.833124425020003</v>
      </c>
      <c r="I6492" s="8">
        <v>106565001216</v>
      </c>
      <c r="J6492" s="1">
        <v>-1.15297603607178</v>
      </c>
      <c r="K6492" s="8">
        <v>16548000000</v>
      </c>
      <c r="L6492" s="9">
        <v>12</v>
      </c>
      <c r="M6492" s="7">
        <v>0.24226936096119331</v>
      </c>
      <c r="N6492" s="1">
        <v>1.3100000098347699</v>
      </c>
    </row>
    <row r="6493" spans="1:14" x14ac:dyDescent="0.25">
      <c r="A6493" s="3">
        <v>40633</v>
      </c>
      <c r="B6493" s="5" t="s">
        <v>220</v>
      </c>
      <c r="C6493" s="5" t="s">
        <v>8731</v>
      </c>
      <c r="D6493" s="5" t="s">
        <v>221</v>
      </c>
      <c r="E6493" s="1">
        <v>59.25</v>
      </c>
      <c r="F6493" s="8">
        <v>2738096896</v>
      </c>
      <c r="G6493" s="8">
        <v>162416984064</v>
      </c>
      <c r="H6493" s="1">
        <v>4.0102317142561201</v>
      </c>
      <c r="I6493" s="8">
        <v>61586999296</v>
      </c>
      <c r="J6493" s="1">
        <v>-0.50083202123642001</v>
      </c>
      <c r="K6493" s="8">
        <v>16527000064</v>
      </c>
      <c r="L6493" s="9">
        <v>13</v>
      </c>
      <c r="M6493" s="7">
        <v>0.25614789825800499</v>
      </c>
      <c r="N6493" s="1">
        <v>4.8299999833107004</v>
      </c>
    </row>
    <row r="6494" spans="1:14" x14ac:dyDescent="0.25">
      <c r="A6494" s="3">
        <v>40633</v>
      </c>
      <c r="B6494" s="5" t="s">
        <v>1585</v>
      </c>
      <c r="C6494" s="5" t="s">
        <v>8732</v>
      </c>
      <c r="D6494" s="5" t="s">
        <v>354</v>
      </c>
      <c r="E6494" s="1">
        <v>20.170000000000002</v>
      </c>
      <c r="F6494" s="8">
        <v>5511000064</v>
      </c>
      <c r="G6494" s="8">
        <v>112284483584</v>
      </c>
      <c r="H6494" s="1">
        <v>11.038227004013001</v>
      </c>
      <c r="I6494" s="8">
        <v>43623000064</v>
      </c>
      <c r="J6494" s="1">
        <v>24.1865234375</v>
      </c>
      <c r="K6494" s="8">
        <v>15911999744</v>
      </c>
      <c r="L6494" s="9">
        <v>14</v>
      </c>
      <c r="M6494" s="7">
        <v>0.26950998944568505</v>
      </c>
      <c r="N6494" s="1">
        <v>2.09999996423721</v>
      </c>
    </row>
    <row r="6495" spans="1:14" x14ac:dyDescent="0.25">
      <c r="A6495" s="3">
        <v>40633</v>
      </c>
      <c r="B6495" s="5" t="s">
        <v>95</v>
      </c>
      <c r="C6495" s="5" t="s">
        <v>8733</v>
      </c>
      <c r="D6495" s="5" t="s">
        <v>96</v>
      </c>
      <c r="E6495" s="1">
        <v>61.6</v>
      </c>
      <c r="F6495" s="8">
        <v>2800783616</v>
      </c>
      <c r="G6495" s="8">
        <v>173564559360</v>
      </c>
      <c r="H6495" s="1">
        <v>5.7743588816473501</v>
      </c>
      <c r="I6495" s="8">
        <v>79573000192</v>
      </c>
      <c r="J6495" s="1">
        <v>2.9259130954742401</v>
      </c>
      <c r="K6495" s="8">
        <v>15679000320</v>
      </c>
      <c r="L6495" s="9">
        <v>15</v>
      </c>
      <c r="M6495" s="7">
        <v>0.28267641952223804</v>
      </c>
      <c r="N6495" s="1">
        <v>3.8600000143051099</v>
      </c>
    </row>
    <row r="6496" spans="1:14" x14ac:dyDescent="0.25">
      <c r="A6496" s="3">
        <v>40633</v>
      </c>
      <c r="B6496" s="5" t="s">
        <v>265</v>
      </c>
      <c r="C6496" s="5" t="s">
        <v>8734</v>
      </c>
      <c r="D6496" s="5" t="s">
        <v>266</v>
      </c>
      <c r="E6496" s="1">
        <v>20.05</v>
      </c>
      <c r="F6496" s="8">
        <v>10615375872</v>
      </c>
      <c r="G6496" s="8">
        <v>213537816576</v>
      </c>
      <c r="H6496" s="1">
        <v>44.742161208770803</v>
      </c>
      <c r="I6496" s="8">
        <v>150162993152</v>
      </c>
      <c r="J6496" s="1">
        <v>-3.3784480094909699</v>
      </c>
      <c r="K6496" s="8">
        <v>15351000064</v>
      </c>
      <c r="L6496" s="9">
        <v>16</v>
      </c>
      <c r="M6496" s="7">
        <v>0.29556741160226219</v>
      </c>
      <c r="N6496" s="1">
        <v>1.04999999701977</v>
      </c>
    </row>
    <row r="6497" spans="1:14" x14ac:dyDescent="0.25">
      <c r="A6497" s="3">
        <v>40633</v>
      </c>
      <c r="B6497" s="5" t="s">
        <v>155</v>
      </c>
      <c r="C6497" s="5" t="s">
        <v>8735</v>
      </c>
      <c r="D6497" s="5" t="s">
        <v>156</v>
      </c>
      <c r="E6497" s="1">
        <v>79.86</v>
      </c>
      <c r="F6497" s="8">
        <v>1430765312</v>
      </c>
      <c r="G6497" s="8">
        <v>115358294016</v>
      </c>
      <c r="H6497" s="1">
        <v>61.406897372703298</v>
      </c>
      <c r="I6497" s="8">
        <v>175751999488</v>
      </c>
      <c r="J6497" s="1">
        <v>29.214210510253899</v>
      </c>
      <c r="K6497" s="8">
        <v>14692999936</v>
      </c>
      <c r="L6497" s="9">
        <v>17</v>
      </c>
      <c r="M6497" s="7">
        <v>0.30790584851302444</v>
      </c>
      <c r="N6497" s="1">
        <v>7.6599998474121103</v>
      </c>
    </row>
    <row r="6498" spans="1:14" x14ac:dyDescent="0.25">
      <c r="A6498" s="3">
        <v>40633</v>
      </c>
      <c r="B6498" s="5" t="s">
        <v>224</v>
      </c>
      <c r="C6498" s="5" t="s">
        <v>8736</v>
      </c>
      <c r="D6498" s="5" t="s">
        <v>225</v>
      </c>
      <c r="E6498" s="1">
        <v>20.309999999999999</v>
      </c>
      <c r="F6498" s="8">
        <v>8012000256</v>
      </c>
      <c r="G6498" s="8">
        <v>162602795008</v>
      </c>
      <c r="H6498" s="1">
        <v>25.665532466097901</v>
      </c>
      <c r="I6498" s="8">
        <v>67808999424</v>
      </c>
      <c r="J6498" s="1">
        <v>35.593593597412102</v>
      </c>
      <c r="K6498" s="8">
        <v>13884999936</v>
      </c>
      <c r="L6498" s="9">
        <v>18</v>
      </c>
      <c r="M6498" s="7">
        <v>0.31956576796191227</v>
      </c>
      <c r="N6498" s="1">
        <v>1.0300000160932501</v>
      </c>
    </row>
    <row r="6499" spans="1:14" x14ac:dyDescent="0.25">
      <c r="A6499" s="3">
        <v>40633</v>
      </c>
      <c r="B6499" s="5" t="s">
        <v>175</v>
      </c>
      <c r="C6499" s="5" t="s">
        <v>8737</v>
      </c>
      <c r="D6499" s="5" t="s">
        <v>176</v>
      </c>
      <c r="E6499" s="1">
        <v>4.42</v>
      </c>
      <c r="F6499" s="8">
        <v>29058359296</v>
      </c>
      <c r="G6499" s="8">
        <v>129299316736</v>
      </c>
      <c r="H6499" s="1">
        <v>8.8669984873926495</v>
      </c>
      <c r="I6499" s="8">
        <v>111465000960</v>
      </c>
      <c r="J6499" s="1">
        <v>3.0299389362335201</v>
      </c>
      <c r="K6499" s="8">
        <v>13184000256</v>
      </c>
      <c r="L6499" s="9">
        <v>19</v>
      </c>
      <c r="M6499" s="7">
        <v>0.33063702339638379</v>
      </c>
      <c r="N6499" s="1">
        <v>0.35000000894069699</v>
      </c>
    </row>
    <row r="6500" spans="1:14" x14ac:dyDescent="0.25">
      <c r="A6500" s="3">
        <v>40633</v>
      </c>
      <c r="B6500" s="5" t="s">
        <v>1388</v>
      </c>
      <c r="C6500" s="5" t="s">
        <v>8738</v>
      </c>
      <c r="D6500" s="5" t="s">
        <v>1387</v>
      </c>
      <c r="E6500" s="1">
        <v>158.47</v>
      </c>
      <c r="F6500" s="8">
        <v>507530784</v>
      </c>
      <c r="G6500" s="8">
        <v>89059565568</v>
      </c>
      <c r="H6500" s="1">
        <v>-7.2790265252737099</v>
      </c>
      <c r="I6500" s="8">
        <v>45967000576</v>
      </c>
      <c r="J6500" s="1">
        <v>-11.042516708374</v>
      </c>
      <c r="K6500" s="8">
        <v>12892000000</v>
      </c>
      <c r="L6500" s="9">
        <v>20</v>
      </c>
      <c r="M6500" s="7">
        <v>0.34146307181035057</v>
      </c>
      <c r="N6500" s="1">
        <v>14.129999935627</v>
      </c>
    </row>
    <row r="6501" spans="1:14" x14ac:dyDescent="0.25">
      <c r="A6501" s="3">
        <v>40633</v>
      </c>
      <c r="B6501" s="5" t="s">
        <v>349</v>
      </c>
      <c r="C6501" s="5" t="s">
        <v>8739</v>
      </c>
      <c r="D6501" s="5" t="s">
        <v>350</v>
      </c>
      <c r="E6501" s="1">
        <v>40.97</v>
      </c>
      <c r="F6501" s="8">
        <v>2174000128</v>
      </c>
      <c r="G6501" s="8">
        <v>89370353664</v>
      </c>
      <c r="H6501" s="1">
        <v>-15.2253851823681</v>
      </c>
      <c r="I6501" s="8">
        <v>127157999616</v>
      </c>
      <c r="J6501" s="1">
        <v>10.0225229263306</v>
      </c>
      <c r="K6501" s="8">
        <v>11869999872</v>
      </c>
      <c r="L6501" s="9">
        <v>21</v>
      </c>
      <c r="M6501" s="7">
        <v>0.35143089629747837</v>
      </c>
      <c r="N6501" s="1">
        <v>4.0200000405311602</v>
      </c>
    </row>
    <row r="6502" spans="1:14" x14ac:dyDescent="0.25">
      <c r="A6502" s="3">
        <v>40633</v>
      </c>
      <c r="B6502" s="5" t="s">
        <v>1697</v>
      </c>
      <c r="C6502" s="5" t="s">
        <v>8740</v>
      </c>
      <c r="D6502" s="5" t="s">
        <v>1696</v>
      </c>
      <c r="E6502" s="1">
        <v>65.63</v>
      </c>
      <c r="F6502" s="8">
        <v>1801783552</v>
      </c>
      <c r="G6502" s="8">
        <v>118071533568</v>
      </c>
      <c r="H6502" s="1">
        <v>44.3783527173401</v>
      </c>
      <c r="I6502" s="8">
        <v>27208000512</v>
      </c>
      <c r="J6502" s="1">
        <v>8.6798477172851598</v>
      </c>
      <c r="K6502" s="8">
        <v>11200000000</v>
      </c>
      <c r="L6502" s="9">
        <v>22</v>
      </c>
      <c r="M6502" s="7">
        <v>0.36083608883831209</v>
      </c>
      <c r="N6502" s="1">
        <v>3.9200000166893001</v>
      </c>
    </row>
    <row r="6503" spans="1:14" x14ac:dyDescent="0.25">
      <c r="A6503" s="3">
        <v>40633</v>
      </c>
      <c r="B6503" s="5" t="s">
        <v>1579</v>
      </c>
      <c r="C6503" s="5" t="s">
        <v>8741</v>
      </c>
      <c r="D6503" s="5" t="s">
        <v>390</v>
      </c>
      <c r="E6503" s="1">
        <v>33.369999999999997</v>
      </c>
      <c r="F6503" s="8">
        <v>5061000192</v>
      </c>
      <c r="G6503" s="8">
        <v>167250051072</v>
      </c>
      <c r="H6503" s="1">
        <v>58.304930293299599</v>
      </c>
      <c r="I6503" s="8">
        <v>34353000960</v>
      </c>
      <c r="J6503" s="1">
        <v>15.344917297363301</v>
      </c>
      <c r="K6503" s="8">
        <v>10973999872</v>
      </c>
      <c r="L6503" s="9">
        <v>23</v>
      </c>
      <c r="M6503" s="7">
        <v>0.37005149792217318</v>
      </c>
      <c r="N6503" s="1">
        <v>1.53000000119209</v>
      </c>
    </row>
    <row r="6504" spans="1:14" x14ac:dyDescent="0.25">
      <c r="A6504" s="3">
        <v>40633</v>
      </c>
      <c r="B6504" s="5" t="s">
        <v>1557</v>
      </c>
      <c r="C6504" s="5" t="s">
        <v>8742</v>
      </c>
      <c r="D6504" s="5" t="s">
        <v>1556</v>
      </c>
      <c r="E6504" s="1">
        <v>586.21</v>
      </c>
      <c r="F6504" s="8">
        <v>321300992</v>
      </c>
      <c r="G6504" s="8">
        <v>187490435072</v>
      </c>
      <c r="H6504" s="1">
        <v>6.9461375477495997</v>
      </c>
      <c r="I6504" s="8">
        <v>29320999936</v>
      </c>
      <c r="J6504" s="1">
        <v>23.975906372070298</v>
      </c>
      <c r="K6504" s="8">
        <v>10382000128</v>
      </c>
      <c r="L6504" s="9">
        <v>24</v>
      </c>
      <c r="M6504" s="7">
        <v>0.37876977561528036</v>
      </c>
      <c r="N6504" s="1">
        <v>26.680000305175799</v>
      </c>
    </row>
    <row r="6505" spans="1:14" x14ac:dyDescent="0.25">
      <c r="A6505" s="3">
        <v>40633</v>
      </c>
      <c r="B6505" s="5" t="s">
        <v>419</v>
      </c>
      <c r="C6505" s="5" t="s">
        <v>8743</v>
      </c>
      <c r="D6505" s="5" t="s">
        <v>420</v>
      </c>
      <c r="E6505" s="1">
        <v>55.55</v>
      </c>
      <c r="F6505" s="8">
        <v>945000000</v>
      </c>
      <c r="G6505" s="8">
        <v>52284563456</v>
      </c>
      <c r="H6505" s="1">
        <v>43.1755234247997</v>
      </c>
      <c r="I6505" s="8">
        <v>18981999616</v>
      </c>
      <c r="J6505" s="1">
        <v>26.210105895996101</v>
      </c>
      <c r="K6505" s="8">
        <v>9068000000</v>
      </c>
      <c r="L6505" s="9">
        <v>25</v>
      </c>
      <c r="M6505" s="7">
        <v>0.38638462257601963</v>
      </c>
      <c r="N6505" s="1">
        <v>4.6443734765052804</v>
      </c>
    </row>
    <row r="6506" spans="1:14" x14ac:dyDescent="0.25">
      <c r="A6506" s="3">
        <v>40633</v>
      </c>
      <c r="B6506" s="5" t="s">
        <v>26</v>
      </c>
      <c r="C6506" s="5" t="s">
        <v>8744</v>
      </c>
      <c r="D6506" s="5" t="s">
        <v>27</v>
      </c>
      <c r="E6506" s="1">
        <v>14.91</v>
      </c>
      <c r="F6506" s="8">
        <v>3782711040</v>
      </c>
      <c r="G6506" s="8">
        <v>56211083264</v>
      </c>
      <c r="H6506" s="1">
        <v>100.134231263595</v>
      </c>
      <c r="I6506" s="8">
        <v>128953997312</v>
      </c>
      <c r="J6506" s="1">
        <v>10.896692276001</v>
      </c>
      <c r="K6506" s="8">
        <v>8780000000</v>
      </c>
      <c r="L6506" s="9">
        <v>26</v>
      </c>
      <c r="M6506" s="7">
        <v>0.39375762172856604</v>
      </c>
      <c r="N6506" s="1">
        <v>1.9231910035014199</v>
      </c>
    </row>
    <row r="6507" spans="1:14" x14ac:dyDescent="0.25">
      <c r="A6507" s="3">
        <v>40633</v>
      </c>
      <c r="B6507" s="5" t="s">
        <v>1586</v>
      </c>
      <c r="C6507" s="5" t="s">
        <v>8745</v>
      </c>
      <c r="D6507" s="5" t="s">
        <v>388</v>
      </c>
      <c r="E6507" s="1">
        <v>17.149999999999999</v>
      </c>
      <c r="F6507" s="8">
        <v>5533000192</v>
      </c>
      <c r="G6507" s="8">
        <v>95800147968</v>
      </c>
      <c r="H6507" s="1">
        <v>-28.0864488072352</v>
      </c>
      <c r="I6507" s="8">
        <v>42360999936</v>
      </c>
      <c r="J6507" s="1">
        <v>10.861921310424799</v>
      </c>
      <c r="K6507" s="8">
        <v>8704999936</v>
      </c>
      <c r="L6507" s="9">
        <v>27</v>
      </c>
      <c r="M6507" s="7">
        <v>0.40106763962731828</v>
      </c>
      <c r="N6507" s="1">
        <v>1.3300000131130201</v>
      </c>
    </row>
    <row r="6508" spans="1:14" x14ac:dyDescent="0.25">
      <c r="A6508" s="3">
        <v>40633</v>
      </c>
      <c r="B6508" s="5" t="s">
        <v>93</v>
      </c>
      <c r="C6508" s="5" t="s">
        <v>8746</v>
      </c>
      <c r="D6508" s="5" t="s">
        <v>94</v>
      </c>
      <c r="E6508" s="1">
        <v>66.349999999999994</v>
      </c>
      <c r="F6508" s="8">
        <v>2292000000</v>
      </c>
      <c r="G6508" s="8">
        <v>151516692480</v>
      </c>
      <c r="H6508" s="1">
        <v>27.625301622154801</v>
      </c>
      <c r="I6508" s="8">
        <v>35119000064</v>
      </c>
      <c r="J6508" s="1">
        <v>13.3236532211304</v>
      </c>
      <c r="K6508" s="8">
        <v>8449000192</v>
      </c>
      <c r="L6508" s="9">
        <v>28</v>
      </c>
      <c r="M6508" s="7">
        <v>0.40816268191154159</v>
      </c>
      <c r="N6508" s="1">
        <v>5.0799999833107004</v>
      </c>
    </row>
    <row r="6509" spans="1:14" x14ac:dyDescent="0.25">
      <c r="A6509" s="3">
        <v>40633</v>
      </c>
      <c r="B6509" s="5" t="s">
        <v>127</v>
      </c>
      <c r="C6509" s="5" t="s">
        <v>8747</v>
      </c>
      <c r="D6509" s="5" t="s">
        <v>128</v>
      </c>
      <c r="E6509" s="1">
        <v>64.41</v>
      </c>
      <c r="F6509" s="8">
        <v>1580999936</v>
      </c>
      <c r="G6509" s="8">
        <v>104109629440</v>
      </c>
      <c r="H6509" s="1">
        <v>9.9082027039271594</v>
      </c>
      <c r="I6509" s="8">
        <v>57838001152</v>
      </c>
      <c r="J6509" s="1">
        <v>33.785160064697301</v>
      </c>
      <c r="K6509" s="8">
        <v>8332000000</v>
      </c>
      <c r="L6509" s="9">
        <v>29</v>
      </c>
      <c r="M6509" s="7">
        <v>0.41515947336245468</v>
      </c>
      <c r="N6509" s="1">
        <v>3.96000003814697</v>
      </c>
    </row>
    <row r="6510" spans="1:14" x14ac:dyDescent="0.25">
      <c r="A6510" s="3">
        <v>40633</v>
      </c>
      <c r="B6510" s="5" t="s">
        <v>1642</v>
      </c>
      <c r="C6510" s="5" t="s">
        <v>8748</v>
      </c>
      <c r="D6510" s="5" t="s">
        <v>86</v>
      </c>
      <c r="E6510" s="1">
        <v>24.72</v>
      </c>
      <c r="F6510" s="8">
        <v>2776499200</v>
      </c>
      <c r="G6510" s="8">
        <v>67877687296</v>
      </c>
      <c r="H6510" s="1">
        <v>78.582880987819493</v>
      </c>
      <c r="I6510" s="8">
        <v>37937000448</v>
      </c>
      <c r="J6510" s="1">
        <v>6.0996761322021502</v>
      </c>
      <c r="K6510" s="8">
        <v>7980000000</v>
      </c>
      <c r="L6510" s="9">
        <v>30</v>
      </c>
      <c r="M6510" s="7">
        <v>0.42186067304779867</v>
      </c>
      <c r="N6510" s="1">
        <v>1.2900000214576699</v>
      </c>
    </row>
    <row r="6511" spans="1:14" x14ac:dyDescent="0.25">
      <c r="A6511" s="3">
        <v>40633</v>
      </c>
      <c r="B6511" s="5" t="s">
        <v>255</v>
      </c>
      <c r="C6511" s="5" t="s">
        <v>8749</v>
      </c>
      <c r="D6511" s="5" t="s">
        <v>256</v>
      </c>
      <c r="E6511" s="1">
        <v>45.2</v>
      </c>
      <c r="F6511" s="8">
        <v>1086000000</v>
      </c>
      <c r="G6511" s="8">
        <v>49653735424</v>
      </c>
      <c r="H6511" s="1">
        <v>62.601002016300903</v>
      </c>
      <c r="I6511" s="8">
        <v>94154999808</v>
      </c>
      <c r="J6511" s="1">
        <v>8.0527439117431605</v>
      </c>
      <c r="K6511" s="8">
        <v>7863999872</v>
      </c>
      <c r="L6511" s="9">
        <v>31</v>
      </c>
      <c r="M6511" s="7">
        <v>0.42846446170291042</v>
      </c>
      <c r="N6511" s="1">
        <v>4.1299999356269801</v>
      </c>
    </row>
    <row r="6512" spans="1:14" x14ac:dyDescent="0.25">
      <c r="A6512" s="3">
        <v>40633</v>
      </c>
      <c r="B6512" s="5" t="s">
        <v>151</v>
      </c>
      <c r="C6512" s="5" t="s">
        <v>8750</v>
      </c>
      <c r="D6512" s="5" t="s">
        <v>152</v>
      </c>
      <c r="E6512" s="1">
        <v>104.49</v>
      </c>
      <c r="F6512" s="8">
        <v>812794752</v>
      </c>
      <c r="G6512" s="8">
        <v>84341227520</v>
      </c>
      <c r="H6512" s="1">
        <v>32.586867952000098</v>
      </c>
      <c r="I6512" s="8">
        <v>19490999808</v>
      </c>
      <c r="J6512" s="1">
        <v>28.5608215332031</v>
      </c>
      <c r="K6512" s="8">
        <v>7533000064</v>
      </c>
      <c r="L6512" s="9">
        <v>32</v>
      </c>
      <c r="M6512" s="7">
        <v>0.43479029348969905</v>
      </c>
      <c r="N6512" s="1">
        <v>5.5699999332427996</v>
      </c>
    </row>
    <row r="6513" spans="1:14" x14ac:dyDescent="0.25">
      <c r="A6513" s="3">
        <v>40633</v>
      </c>
      <c r="B6513" s="5" t="s">
        <v>14</v>
      </c>
      <c r="C6513" s="5" t="s">
        <v>8751</v>
      </c>
      <c r="D6513" s="5" t="s">
        <v>15</v>
      </c>
      <c r="E6513" s="1">
        <v>76.09</v>
      </c>
      <c r="F6513" s="8">
        <v>1053600000</v>
      </c>
      <c r="G6513" s="8">
        <v>79092490240</v>
      </c>
      <c r="H6513" s="1">
        <v>29.9437678992795</v>
      </c>
      <c r="I6513" s="8">
        <v>24074600448</v>
      </c>
      <c r="J6513" s="1">
        <v>5.8470759391784703</v>
      </c>
      <c r="K6513" s="8">
        <v>7473099904</v>
      </c>
      <c r="L6513" s="9">
        <v>33</v>
      </c>
      <c r="M6513" s="7">
        <v>0.441065824157021</v>
      </c>
      <c r="N6513" s="1">
        <v>4.6399998664856001</v>
      </c>
    </row>
    <row r="6514" spans="1:14" x14ac:dyDescent="0.25">
      <c r="A6514" s="3">
        <v>40633</v>
      </c>
      <c r="B6514" s="5" t="s">
        <v>269</v>
      </c>
      <c r="C6514" s="5" t="s">
        <v>8752</v>
      </c>
      <c r="D6514" s="5" t="s">
        <v>270</v>
      </c>
      <c r="E6514" s="1">
        <v>84.65</v>
      </c>
      <c r="F6514" s="8">
        <v>921268992</v>
      </c>
      <c r="G6514" s="8">
        <v>77592190976</v>
      </c>
      <c r="H6514" s="1">
        <v>33.870100969248803</v>
      </c>
      <c r="I6514" s="8">
        <v>54371999744</v>
      </c>
      <c r="J6514" s="1">
        <v>2.6568410396575901</v>
      </c>
      <c r="K6514" s="8">
        <v>7264999808</v>
      </c>
      <c r="L6514" s="9">
        <v>34</v>
      </c>
      <c r="M6514" s="7">
        <v>0.44716660290732102</v>
      </c>
      <c r="N6514" s="1">
        <v>4.8200001120567304</v>
      </c>
    </row>
    <row r="6515" spans="1:14" x14ac:dyDescent="0.25">
      <c r="A6515" s="3">
        <v>40633</v>
      </c>
      <c r="B6515" s="5" t="s">
        <v>10</v>
      </c>
      <c r="C6515" s="5" t="s">
        <v>8753</v>
      </c>
      <c r="D6515" s="5" t="s">
        <v>11</v>
      </c>
      <c r="E6515" s="1">
        <v>43.09</v>
      </c>
      <c r="F6515" s="8">
        <v>1874700032</v>
      </c>
      <c r="G6515" s="8">
        <v>82324643840</v>
      </c>
      <c r="H6515" s="1">
        <v>51.883513776874103</v>
      </c>
      <c r="I6515" s="8">
        <v>39040000000</v>
      </c>
      <c r="J6515" s="1">
        <v>5.2947521209716797</v>
      </c>
      <c r="K6515" s="8">
        <v>7263000320</v>
      </c>
      <c r="L6515" s="9">
        <v>35</v>
      </c>
      <c r="M6515" s="7">
        <v>0.45326570258890464</v>
      </c>
      <c r="N6515" s="1">
        <v>2.3000000119209298</v>
      </c>
    </row>
    <row r="6516" spans="1:14" x14ac:dyDescent="0.25">
      <c r="A6516" s="3">
        <v>40633</v>
      </c>
      <c r="B6516" s="5" t="s">
        <v>246</v>
      </c>
      <c r="C6516" s="5" t="s">
        <v>8754</v>
      </c>
      <c r="D6516" s="5" t="s">
        <v>247</v>
      </c>
      <c r="E6516" s="1">
        <v>35.17</v>
      </c>
      <c r="F6516" s="8">
        <v>1152290048</v>
      </c>
      <c r="G6516" s="8">
        <v>40726646784</v>
      </c>
      <c r="H6516" s="1">
        <v>11.0221825104855</v>
      </c>
      <c r="I6516" s="8">
        <v>23075999744</v>
      </c>
      <c r="J6516" s="1">
        <v>5.6786961555481001</v>
      </c>
      <c r="K6516" s="8">
        <v>6530199808</v>
      </c>
      <c r="L6516" s="9">
        <v>36</v>
      </c>
      <c r="M6516" s="7">
        <v>0.45874943352857922</v>
      </c>
      <c r="N6516" s="1">
        <v>4.5799999237060502</v>
      </c>
    </row>
    <row r="6517" spans="1:14" x14ac:dyDescent="0.25">
      <c r="A6517" s="3">
        <v>40633</v>
      </c>
      <c r="B6517" s="5" t="s">
        <v>99</v>
      </c>
      <c r="C6517" s="5" t="s">
        <v>8755</v>
      </c>
      <c r="D6517" s="5" t="s">
        <v>100</v>
      </c>
      <c r="E6517" s="1">
        <v>26.03</v>
      </c>
      <c r="F6517" s="8">
        <v>2088739712</v>
      </c>
      <c r="G6517" s="8">
        <v>54621745152</v>
      </c>
      <c r="H6517" s="1">
        <v>53.697303453139597</v>
      </c>
      <c r="I6517" s="8">
        <v>16892000512</v>
      </c>
      <c r="J6517" s="1">
        <v>0.40418401360511802</v>
      </c>
      <c r="K6517" s="8">
        <v>6227999872</v>
      </c>
      <c r="L6517" s="9">
        <v>37</v>
      </c>
      <c r="M6517" s="7">
        <v>0.46397939227326207</v>
      </c>
      <c r="N6517" s="1">
        <v>1.87000000476837</v>
      </c>
    </row>
    <row r="6518" spans="1:14" x14ac:dyDescent="0.25">
      <c r="A6518" s="3">
        <v>40633</v>
      </c>
      <c r="B6518" s="5" t="s">
        <v>208</v>
      </c>
      <c r="C6518" s="5" t="s">
        <v>8756</v>
      </c>
      <c r="D6518" s="5" t="s">
        <v>209</v>
      </c>
      <c r="E6518" s="1">
        <v>27.32</v>
      </c>
      <c r="F6518" s="8">
        <v>1512022144</v>
      </c>
      <c r="G6518" s="8">
        <v>42087555072</v>
      </c>
      <c r="H6518" s="1">
        <v>-14.9687908280226</v>
      </c>
      <c r="I6518" s="8">
        <v>38030000128</v>
      </c>
      <c r="J6518" s="1">
        <v>26.926286697387699</v>
      </c>
      <c r="K6518" s="8">
        <v>6177000064</v>
      </c>
      <c r="L6518" s="9">
        <v>38</v>
      </c>
      <c r="M6518" s="7">
        <v>0.46916652396314262</v>
      </c>
      <c r="N6518" s="1">
        <v>2.6200000867247599</v>
      </c>
    </row>
    <row r="6519" spans="1:14" x14ac:dyDescent="0.25">
      <c r="A6519" s="3">
        <v>40633</v>
      </c>
      <c r="B6519" s="5" t="s">
        <v>250</v>
      </c>
      <c r="C6519" s="5" t="s">
        <v>8757</v>
      </c>
      <c r="D6519" s="5" t="s">
        <v>251</v>
      </c>
      <c r="E6519" s="1">
        <v>34.32</v>
      </c>
      <c r="F6519" s="8">
        <v>1363000064</v>
      </c>
      <c r="G6519" s="8">
        <v>46025371648</v>
      </c>
      <c r="H6519" s="1">
        <v>20.583645957729701</v>
      </c>
      <c r="I6519" s="8">
        <v>96412999680</v>
      </c>
      <c r="J6519" s="1">
        <v>-1.83475005626678</v>
      </c>
      <c r="K6519" s="8">
        <v>6164999936</v>
      </c>
      <c r="L6519" s="9">
        <v>39</v>
      </c>
      <c r="M6519" s="7">
        <v>0.47434357855352721</v>
      </c>
      <c r="N6519" s="1">
        <v>2.5099999904632599</v>
      </c>
    </row>
    <row r="6520" spans="1:14" x14ac:dyDescent="0.25">
      <c r="A6520" s="3">
        <v>40633</v>
      </c>
      <c r="B6520" s="5" t="s">
        <v>226</v>
      </c>
      <c r="C6520" s="5" t="s">
        <v>8758</v>
      </c>
      <c r="D6520" s="5" t="s">
        <v>227</v>
      </c>
      <c r="E6520" s="1">
        <v>49.05</v>
      </c>
      <c r="F6520" s="8">
        <v>1546983936</v>
      </c>
      <c r="G6520" s="8">
        <v>75769602048</v>
      </c>
      <c r="H6520" s="1">
        <v>-0.88078386595811198</v>
      </c>
      <c r="I6520" s="8">
        <v>35166872576</v>
      </c>
      <c r="J6520" s="1">
        <v>14.3086490631104</v>
      </c>
      <c r="K6520" s="8">
        <v>6087633920</v>
      </c>
      <c r="L6520" s="9">
        <v>40</v>
      </c>
      <c r="M6520" s="7">
        <v>0.47945566508350135</v>
      </c>
      <c r="N6520" s="1">
        <v>2.9899999499321002</v>
      </c>
    </row>
    <row r="6521" spans="1:14" x14ac:dyDescent="0.25">
      <c r="A6521" s="3">
        <v>40633</v>
      </c>
      <c r="B6521" s="5" t="s">
        <v>167</v>
      </c>
      <c r="C6521" s="5" t="s">
        <v>8759</v>
      </c>
      <c r="D6521" s="5" t="s">
        <v>168</v>
      </c>
      <c r="E6521" s="1">
        <v>45.2</v>
      </c>
      <c r="F6521" s="8">
        <v>1196999936</v>
      </c>
      <c r="G6521" s="8">
        <v>55202598912</v>
      </c>
      <c r="H6521" s="1">
        <v>22.414228797866301</v>
      </c>
      <c r="I6521" s="8">
        <v>30241999872</v>
      </c>
      <c r="J6521" s="1">
        <v>13.1387948989868</v>
      </c>
      <c r="K6521" s="8">
        <v>5964000000</v>
      </c>
      <c r="L6521" s="9">
        <v>41</v>
      </c>
      <c r="M6521" s="7">
        <v>0.4844639301114953</v>
      </c>
      <c r="N6521" s="1">
        <v>3.3700000047683698</v>
      </c>
    </row>
    <row r="6522" spans="1:14" x14ac:dyDescent="0.25">
      <c r="A6522" s="3">
        <v>40633</v>
      </c>
      <c r="B6522" s="5" t="s">
        <v>267</v>
      </c>
      <c r="C6522" s="5" t="s">
        <v>8760</v>
      </c>
      <c r="D6522" s="5" t="s">
        <v>268</v>
      </c>
      <c r="E6522" s="1">
        <v>93.5</v>
      </c>
      <c r="F6522" s="8">
        <v>711977600</v>
      </c>
      <c r="G6522" s="8">
        <v>65820704768</v>
      </c>
      <c r="H6522" s="1">
        <v>28.6847803385558</v>
      </c>
      <c r="I6522" s="8">
        <v>26662000128</v>
      </c>
      <c r="J6522" s="1">
        <v>15.305107116699199</v>
      </c>
      <c r="K6522" s="8">
        <v>5917999872</v>
      </c>
      <c r="L6522" s="9">
        <v>42</v>
      </c>
      <c r="M6522" s="7">
        <v>0.4894335665626372</v>
      </c>
      <c r="N6522" s="1">
        <v>5.7299998998642003</v>
      </c>
    </row>
    <row r="6523" spans="1:14" x14ac:dyDescent="0.25">
      <c r="A6523" s="3">
        <v>40633</v>
      </c>
      <c r="B6523" s="5" t="s">
        <v>238</v>
      </c>
      <c r="C6523" s="5" t="s">
        <v>8761</v>
      </c>
      <c r="D6523" s="5" t="s">
        <v>239</v>
      </c>
      <c r="E6523" s="1">
        <v>26.43</v>
      </c>
      <c r="F6523" s="8">
        <v>1699000064</v>
      </c>
      <c r="G6523" s="8">
        <v>45063254016</v>
      </c>
      <c r="H6523" s="1">
        <v>26.444817292866801</v>
      </c>
      <c r="I6523" s="8">
        <v>19484000256</v>
      </c>
      <c r="J6523" s="1">
        <v>3.5942149162292498</v>
      </c>
      <c r="K6523" s="8">
        <v>5884000000</v>
      </c>
      <c r="L6523" s="9">
        <v>43</v>
      </c>
      <c r="M6523" s="7">
        <v>0.49437465164391092</v>
      </c>
      <c r="N6523" s="1">
        <v>1.80000004172325</v>
      </c>
    </row>
    <row r="6524" spans="1:14" x14ac:dyDescent="0.25">
      <c r="A6524" s="3">
        <v>40633</v>
      </c>
      <c r="B6524" s="5" t="s">
        <v>1382</v>
      </c>
      <c r="C6524" s="5" t="s">
        <v>8762</v>
      </c>
      <c r="D6524" s="5" t="s">
        <v>1381</v>
      </c>
      <c r="E6524" s="1">
        <v>74.319999999999993</v>
      </c>
      <c r="F6524" s="8">
        <v>991000000</v>
      </c>
      <c r="G6524" s="8">
        <v>73485393920</v>
      </c>
      <c r="H6524" s="1">
        <v>42.637957128683098</v>
      </c>
      <c r="I6524" s="8">
        <v>49544999936</v>
      </c>
      <c r="J6524" s="1">
        <v>9.3781051635742205</v>
      </c>
      <c r="K6524" s="8">
        <v>5874000000</v>
      </c>
      <c r="L6524" s="9">
        <v>44</v>
      </c>
      <c r="M6524" s="7">
        <v>0.49930733923184462</v>
      </c>
      <c r="N6524" s="1">
        <v>3.5200000405311598</v>
      </c>
    </row>
    <row r="6525" spans="1:14" x14ac:dyDescent="0.25">
      <c r="A6525" s="3">
        <v>40633</v>
      </c>
      <c r="B6525" s="5" t="s">
        <v>12</v>
      </c>
      <c r="C6525" s="5" t="s">
        <v>8763</v>
      </c>
      <c r="D6525" s="5" t="s">
        <v>13</v>
      </c>
      <c r="E6525" s="1">
        <v>37.06</v>
      </c>
      <c r="F6525" s="8">
        <v>1623000064</v>
      </c>
      <c r="G6525" s="8">
        <v>60941185024</v>
      </c>
      <c r="H6525" s="1">
        <v>51.3159779156288</v>
      </c>
      <c r="I6525" s="8">
        <v>67996998656</v>
      </c>
      <c r="J6525" s="1">
        <v>2.7517530918121298</v>
      </c>
      <c r="K6525" s="8">
        <v>5838999872</v>
      </c>
      <c r="L6525" s="9">
        <v>45</v>
      </c>
      <c r="M6525" s="7">
        <v>0.5042106354856003</v>
      </c>
      <c r="N6525" s="1">
        <v>2.0200000405311598</v>
      </c>
    </row>
    <row r="6526" spans="1:14" x14ac:dyDescent="0.25">
      <c r="A6526" s="3">
        <v>40633</v>
      </c>
      <c r="B6526" s="5" t="s">
        <v>870</v>
      </c>
      <c r="C6526" s="5" t="s">
        <v>8764</v>
      </c>
      <c r="D6526" s="5" t="s">
        <v>871</v>
      </c>
      <c r="E6526" s="1">
        <v>44.7</v>
      </c>
      <c r="F6526" s="8">
        <v>581000000</v>
      </c>
      <c r="G6526" s="8">
        <v>26179000320</v>
      </c>
      <c r="H6526" s="1">
        <v>33.573091133840201</v>
      </c>
      <c r="I6526" s="8">
        <v>15196999936</v>
      </c>
      <c r="J6526" s="1">
        <v>2.69631004333496</v>
      </c>
      <c r="K6526" s="8">
        <v>5700000192</v>
      </c>
      <c r="L6526" s="9">
        <v>46</v>
      </c>
      <c r="M6526" s="7">
        <v>0.50899720685064931</v>
      </c>
      <c r="N6526" s="1">
        <v>4.7600000202655801</v>
      </c>
    </row>
    <row r="6527" spans="1:14" x14ac:dyDescent="0.25">
      <c r="A6527" s="3">
        <v>40633</v>
      </c>
      <c r="B6527" s="5" t="s">
        <v>1699</v>
      </c>
      <c r="C6527" s="5" t="s">
        <v>8765</v>
      </c>
      <c r="D6527" s="5" t="s">
        <v>1698</v>
      </c>
      <c r="E6527" s="1">
        <v>31.36</v>
      </c>
      <c r="F6527" s="8">
        <v>1748066560</v>
      </c>
      <c r="G6527" s="8">
        <v>55056232448</v>
      </c>
      <c r="H6527" s="1">
        <v>22.8819187480353</v>
      </c>
      <c r="I6527" s="8">
        <v>49206999040</v>
      </c>
      <c r="J6527" s="1">
        <v>26.972700119018601</v>
      </c>
      <c r="K6527" s="8">
        <v>5666000000</v>
      </c>
      <c r="L6527" s="9">
        <v>47</v>
      </c>
      <c r="M6527" s="7">
        <v>0.51375522657711037</v>
      </c>
      <c r="N6527" s="1">
        <v>2.4499999880790702</v>
      </c>
    </row>
    <row r="6528" spans="1:14" x14ac:dyDescent="0.25">
      <c r="A6528" s="3">
        <v>40633</v>
      </c>
      <c r="B6528" s="5" t="s">
        <v>1392</v>
      </c>
      <c r="C6528" s="5" t="s">
        <v>8766</v>
      </c>
      <c r="D6528" s="5" t="s">
        <v>1391</v>
      </c>
      <c r="E6528" s="1">
        <v>61.58</v>
      </c>
      <c r="F6528" s="8">
        <v>485800000</v>
      </c>
      <c r="G6528" s="8">
        <v>29660579840</v>
      </c>
      <c r="H6528" s="1">
        <v>42.966817582121301</v>
      </c>
      <c r="I6528" s="8">
        <v>38414000640</v>
      </c>
      <c r="J6528" s="1">
        <v>17.9573783874512</v>
      </c>
      <c r="K6528" s="8">
        <v>5646000000</v>
      </c>
      <c r="L6528" s="9">
        <v>48</v>
      </c>
      <c r="M6528" s="7">
        <v>0.51849645131689137</v>
      </c>
      <c r="N6528" s="1">
        <v>6.8444640934467298</v>
      </c>
    </row>
    <row r="6529" spans="1:14" x14ac:dyDescent="0.25">
      <c r="A6529" s="3">
        <v>40633</v>
      </c>
      <c r="B6529" s="5" t="s">
        <v>1599</v>
      </c>
      <c r="C6529" s="5" t="s">
        <v>8767</v>
      </c>
      <c r="D6529" s="5" t="s">
        <v>258</v>
      </c>
      <c r="E6529" s="1">
        <v>53.45</v>
      </c>
      <c r="F6529" s="8">
        <v>932000000</v>
      </c>
      <c r="G6529" s="8">
        <v>50259210240</v>
      </c>
      <c r="H6529" s="1">
        <v>-1.1100804488257801</v>
      </c>
      <c r="I6529" s="8">
        <v>15052999936</v>
      </c>
      <c r="J6529" s="1">
        <v>2.8069939613342298</v>
      </c>
      <c r="K6529" s="8">
        <v>5544999936</v>
      </c>
      <c r="L6529" s="9">
        <v>49</v>
      </c>
      <c r="M6529" s="7">
        <v>0.52315286132019412</v>
      </c>
      <c r="N6529" s="1">
        <v>4.8200000524520901</v>
      </c>
    </row>
    <row r="6530" spans="1:14" x14ac:dyDescent="0.25">
      <c r="A6530" s="3">
        <v>40633</v>
      </c>
      <c r="B6530" s="5" t="s">
        <v>1282</v>
      </c>
      <c r="C6530" s="5" t="s">
        <v>8768</v>
      </c>
      <c r="D6530" s="5" t="s">
        <v>1281</v>
      </c>
      <c r="E6530" s="1">
        <v>44.73</v>
      </c>
      <c r="F6530" s="8">
        <v>985837824</v>
      </c>
      <c r="G6530" s="8">
        <v>47323725824</v>
      </c>
      <c r="H6530" s="1">
        <v>34.6235564854709</v>
      </c>
      <c r="I6530" s="8">
        <v>52717999104</v>
      </c>
      <c r="J6530" s="1">
        <v>28.399541854858398</v>
      </c>
      <c r="K6530" s="8">
        <v>5528000000</v>
      </c>
      <c r="L6530" s="9">
        <v>50</v>
      </c>
      <c r="M6530" s="7">
        <v>0.5277949956385628</v>
      </c>
      <c r="N6530" s="1">
        <v>3.2100000567734202</v>
      </c>
    </row>
    <row r="6531" spans="1:14" x14ac:dyDescent="0.25">
      <c r="A6531" s="3">
        <v>40633</v>
      </c>
      <c r="B6531" s="5" t="s">
        <v>998</v>
      </c>
      <c r="C6531" s="5" t="s">
        <v>8769</v>
      </c>
      <c r="D6531" s="5" t="s">
        <v>997</v>
      </c>
      <c r="E6531" s="1">
        <v>130.91999999999999</v>
      </c>
      <c r="F6531" s="8">
        <v>382391744</v>
      </c>
      <c r="G6531" s="8">
        <v>49922367488</v>
      </c>
      <c r="H6531" s="1">
        <v>33.137934437585102</v>
      </c>
      <c r="I6531" s="8">
        <v>12091819776</v>
      </c>
      <c r="J6531" s="1">
        <v>40.3626708984375</v>
      </c>
      <c r="K6531" s="8">
        <v>5435510016</v>
      </c>
      <c r="L6531" s="9">
        <v>51</v>
      </c>
      <c r="M6531" s="7">
        <v>0.53235946155446545</v>
      </c>
      <c r="N6531" s="1">
        <v>8.5699999332427996</v>
      </c>
    </row>
    <row r="6532" spans="1:14" x14ac:dyDescent="0.25">
      <c r="A6532" s="3">
        <v>40633</v>
      </c>
      <c r="B6532" s="5" t="s">
        <v>1091</v>
      </c>
      <c r="C6532" s="5" t="s">
        <v>8770</v>
      </c>
      <c r="D6532" s="5" t="s">
        <v>1090</v>
      </c>
      <c r="E6532" s="1">
        <v>35.700000000000003</v>
      </c>
      <c r="F6532" s="8">
        <v>1099000064</v>
      </c>
      <c r="G6532" s="8">
        <v>38915784704</v>
      </c>
      <c r="H6532" s="1">
        <v>28.244332028924401</v>
      </c>
      <c r="I6532" s="8">
        <v>26887999488</v>
      </c>
      <c r="J6532" s="1">
        <v>5.90830278396606</v>
      </c>
      <c r="K6532" s="8">
        <v>5428000128</v>
      </c>
      <c r="L6532" s="9">
        <v>52</v>
      </c>
      <c r="M6532" s="7">
        <v>0.53691762104692176</v>
      </c>
      <c r="N6532" s="1">
        <v>2.2700000107288401</v>
      </c>
    </row>
    <row r="6533" spans="1:14" x14ac:dyDescent="0.25">
      <c r="A6533" s="3">
        <v>40633</v>
      </c>
      <c r="B6533" s="5" t="s">
        <v>22</v>
      </c>
      <c r="C6533" s="5" t="s">
        <v>8771</v>
      </c>
      <c r="D6533" s="5" t="s">
        <v>23</v>
      </c>
      <c r="E6533" s="1">
        <v>50.01</v>
      </c>
      <c r="F6533" s="8">
        <v>704038208</v>
      </c>
      <c r="G6533" s="8">
        <v>34833367040</v>
      </c>
      <c r="H6533" s="1">
        <v>3.0643874267592102</v>
      </c>
      <c r="I6533" s="8">
        <v>67391000576</v>
      </c>
      <c r="J6533" s="1">
        <v>3.1106081008911102</v>
      </c>
      <c r="K6533" s="8">
        <v>5253000000</v>
      </c>
      <c r="L6533" s="9">
        <v>53</v>
      </c>
      <c r="M6533" s="7">
        <v>0.54132882429843954</v>
      </c>
      <c r="N6533" s="1">
        <v>4.0500000715255702</v>
      </c>
    </row>
    <row r="6534" spans="1:14" x14ac:dyDescent="0.25">
      <c r="A6534" s="3">
        <v>40633</v>
      </c>
      <c r="B6534" s="5" t="s">
        <v>329</v>
      </c>
      <c r="C6534" s="5" t="s">
        <v>8772</v>
      </c>
      <c r="D6534" s="5" t="s">
        <v>330</v>
      </c>
      <c r="E6534" s="1">
        <v>98.33</v>
      </c>
      <c r="F6534" s="8">
        <v>491565888</v>
      </c>
      <c r="G6534" s="8">
        <v>48054308864</v>
      </c>
      <c r="H6534" s="1">
        <v>66.335178747294407</v>
      </c>
      <c r="I6534" s="8">
        <v>16964999936</v>
      </c>
      <c r="J6534" s="1">
        <v>19.953334808349599</v>
      </c>
      <c r="K6534" s="8">
        <v>4980999936</v>
      </c>
      <c r="L6534" s="9">
        <v>54</v>
      </c>
      <c r="M6534" s="7">
        <v>0.54551161567736461</v>
      </c>
      <c r="N6534" s="1">
        <v>5.6000000238418597</v>
      </c>
    </row>
    <row r="6535" spans="1:14" x14ac:dyDescent="0.25">
      <c r="A6535" s="3">
        <v>40633</v>
      </c>
      <c r="B6535" s="5" t="s">
        <v>261</v>
      </c>
      <c r="C6535" s="5" t="s">
        <v>8773</v>
      </c>
      <c r="D6535" s="5" t="s">
        <v>262</v>
      </c>
      <c r="E6535" s="1">
        <v>73.930000000000007</v>
      </c>
      <c r="F6535" s="8">
        <v>735259072</v>
      </c>
      <c r="G6535" s="8">
        <v>54338605056</v>
      </c>
      <c r="H6535" s="1">
        <v>53.1582220365597</v>
      </c>
      <c r="I6535" s="8">
        <v>64305999872</v>
      </c>
      <c r="J6535" s="1">
        <v>-5.8215317726135298</v>
      </c>
      <c r="K6535" s="8">
        <v>4971000192</v>
      </c>
      <c r="L6535" s="9">
        <v>55</v>
      </c>
      <c r="M6535" s="7">
        <v>0.54968600977792548</v>
      </c>
      <c r="N6535" s="1">
        <v>4.4800000786781302</v>
      </c>
    </row>
    <row r="6536" spans="1:14" x14ac:dyDescent="0.25">
      <c r="A6536" s="3">
        <v>40633</v>
      </c>
      <c r="B6536" s="5" t="s">
        <v>161</v>
      </c>
      <c r="C6536" s="5" t="s">
        <v>8774</v>
      </c>
      <c r="D6536" s="5" t="s">
        <v>162</v>
      </c>
      <c r="E6536" s="1">
        <v>53.31</v>
      </c>
      <c r="F6536" s="8">
        <v>710000000</v>
      </c>
      <c r="G6536" s="8">
        <v>37642342400</v>
      </c>
      <c r="H6536" s="1">
        <v>65.512241363750405</v>
      </c>
      <c r="I6536" s="8">
        <v>67786000384</v>
      </c>
      <c r="J6536" s="1">
        <v>38.519237518310497</v>
      </c>
      <c r="K6536" s="8">
        <v>4903000128</v>
      </c>
      <c r="L6536" s="9">
        <v>56</v>
      </c>
      <c r="M6536" s="7">
        <v>0.55380330087003016</v>
      </c>
      <c r="N6536" s="1">
        <v>3.6100000143051099</v>
      </c>
    </row>
    <row r="6537" spans="1:14" x14ac:dyDescent="0.25">
      <c r="A6537" s="3">
        <v>40633</v>
      </c>
      <c r="B6537" s="5" t="s">
        <v>1384</v>
      </c>
      <c r="C6537" s="5" t="s">
        <v>8775</v>
      </c>
      <c r="D6537" s="5" t="s">
        <v>1383</v>
      </c>
      <c r="E6537" s="1">
        <v>69.790000000000006</v>
      </c>
      <c r="F6537" s="8">
        <v>377736928</v>
      </c>
      <c r="G6537" s="8">
        <v>26154360832</v>
      </c>
      <c r="H6537" s="1">
        <v>37.613638252662398</v>
      </c>
      <c r="I6537" s="8">
        <v>58801800192</v>
      </c>
      <c r="J6537" s="1">
        <v>-9.4514122009277308</v>
      </c>
      <c r="K6537" s="8">
        <v>4772700032</v>
      </c>
      <c r="L6537" s="9">
        <v>57</v>
      </c>
      <c r="M6537" s="7">
        <v>0.55781117254329826</v>
      </c>
      <c r="N6537" s="1">
        <v>6.9900000095367396</v>
      </c>
    </row>
    <row r="6538" spans="1:14" x14ac:dyDescent="0.25">
      <c r="A6538" s="3">
        <v>40633</v>
      </c>
      <c r="B6538" s="5" t="s">
        <v>1802</v>
      </c>
      <c r="C6538" s="5" t="s">
        <v>8776</v>
      </c>
      <c r="D6538" s="5" t="s">
        <v>1801</v>
      </c>
      <c r="E6538" s="1">
        <v>73.62</v>
      </c>
      <c r="F6538" s="8">
        <v>713000000</v>
      </c>
      <c r="G6538" s="8">
        <v>52883468288</v>
      </c>
      <c r="H6538" s="1">
        <v>-6.5491839595575101</v>
      </c>
      <c r="I6538" s="8">
        <v>8343000064</v>
      </c>
      <c r="J6538" s="1">
        <v>16.6980171203613</v>
      </c>
      <c r="K6538" s="8">
        <v>4737999872</v>
      </c>
      <c r="L6538" s="9">
        <v>58</v>
      </c>
      <c r="M6538" s="7">
        <v>0.56178990478031665</v>
      </c>
      <c r="N6538" s="1">
        <v>4.2560309767723101</v>
      </c>
    </row>
    <row r="6539" spans="1:14" x14ac:dyDescent="0.25">
      <c r="A6539" s="3">
        <v>40633</v>
      </c>
      <c r="B6539" s="5" t="s">
        <v>884</v>
      </c>
      <c r="C6539" s="5" t="s">
        <v>8777</v>
      </c>
      <c r="D6539" s="5" t="s">
        <v>885</v>
      </c>
      <c r="E6539" s="1">
        <v>41.24</v>
      </c>
      <c r="F6539" s="8">
        <v>662000000</v>
      </c>
      <c r="G6539" s="8">
        <v>27440836608</v>
      </c>
      <c r="H6539" s="1">
        <v>-5.8857680810996102</v>
      </c>
      <c r="I6539" s="8">
        <v>18644000256</v>
      </c>
      <c r="J6539" s="1">
        <v>7.6567730903625497</v>
      </c>
      <c r="K6539" s="8">
        <v>4725000000</v>
      </c>
      <c r="L6539" s="9">
        <v>59</v>
      </c>
      <c r="M6539" s="7">
        <v>0.56575772038348082</v>
      </c>
      <c r="N6539" s="1">
        <v>3.8700000047683698</v>
      </c>
    </row>
    <row r="6540" spans="1:14" x14ac:dyDescent="0.25">
      <c r="A6540" s="3">
        <v>40633</v>
      </c>
      <c r="B6540" s="5" t="s">
        <v>173</v>
      </c>
      <c r="C6540" s="5" t="s">
        <v>8778</v>
      </c>
      <c r="D6540" s="5" t="s">
        <v>174</v>
      </c>
      <c r="E6540" s="1">
        <v>59.48</v>
      </c>
      <c r="F6540" s="8">
        <v>434600000</v>
      </c>
      <c r="G6540" s="8">
        <v>25030400000</v>
      </c>
      <c r="H6540" s="1">
        <v>22.225468365726201</v>
      </c>
      <c r="I6540" s="8">
        <v>25112000000</v>
      </c>
      <c r="J6540" s="1">
        <v>1.7504049539566</v>
      </c>
      <c r="K6540" s="8">
        <v>4694000064</v>
      </c>
      <c r="L6540" s="9">
        <v>60</v>
      </c>
      <c r="M6540" s="7">
        <v>0.56969950381103496</v>
      </c>
      <c r="N6540" s="1">
        <v>6.7500001192092904</v>
      </c>
    </row>
    <row r="6541" spans="1:14" x14ac:dyDescent="0.25">
      <c r="A6541" s="3">
        <v>40633</v>
      </c>
      <c r="B6541" s="5" t="s">
        <v>248</v>
      </c>
      <c r="C6541" s="5" t="s">
        <v>8779</v>
      </c>
      <c r="D6541" s="5" t="s">
        <v>249</v>
      </c>
      <c r="E6541" s="1">
        <v>39.35</v>
      </c>
      <c r="F6541" s="8">
        <v>1069376832</v>
      </c>
      <c r="G6541" s="8">
        <v>42101366784</v>
      </c>
      <c r="H6541" s="1">
        <v>5.3231806002299598</v>
      </c>
      <c r="I6541" s="8">
        <v>15832999936</v>
      </c>
      <c r="J6541" s="1">
        <v>8.3430366516113299</v>
      </c>
      <c r="K6541" s="8">
        <v>4615000000</v>
      </c>
      <c r="L6541" s="9">
        <v>61</v>
      </c>
      <c r="M6541" s="7">
        <v>0.57357494698745881</v>
      </c>
      <c r="N6541" s="1">
        <v>3.0099999904632599</v>
      </c>
    </row>
    <row r="6542" spans="1:14" x14ac:dyDescent="0.25">
      <c r="A6542" s="3">
        <v>40633</v>
      </c>
      <c r="B6542" s="5" t="s">
        <v>373</v>
      </c>
      <c r="C6542" s="5" t="s">
        <v>8780</v>
      </c>
      <c r="D6542" s="5" t="s">
        <v>374</v>
      </c>
      <c r="E6542" s="1">
        <v>34.56</v>
      </c>
      <c r="F6542" s="8">
        <v>1167443712</v>
      </c>
      <c r="G6542" s="8">
        <v>40717070336</v>
      </c>
      <c r="H6542" s="1">
        <v>46.203413350641597</v>
      </c>
      <c r="I6542" s="8">
        <v>13965999872</v>
      </c>
      <c r="J6542" s="1">
        <v>33.940731048583999</v>
      </c>
      <c r="K6542" s="8">
        <v>4514000128</v>
      </c>
      <c r="L6542" s="9">
        <v>62</v>
      </c>
      <c r="M6542" s="7">
        <v>0.57736557558863633</v>
      </c>
      <c r="N6542" s="1">
        <v>2.6599999666213998</v>
      </c>
    </row>
    <row r="6543" spans="1:14" x14ac:dyDescent="0.25">
      <c r="A6543" s="3">
        <v>40633</v>
      </c>
      <c r="B6543" s="5" t="s">
        <v>1076</v>
      </c>
      <c r="C6543" s="5" t="s">
        <v>8781</v>
      </c>
      <c r="D6543" s="5" t="s">
        <v>1075</v>
      </c>
      <c r="E6543" s="1">
        <v>51.96</v>
      </c>
      <c r="F6543" s="8">
        <v>457013376</v>
      </c>
      <c r="G6543" s="8">
        <v>23832350720</v>
      </c>
      <c r="H6543" s="1">
        <v>36.104538982288702</v>
      </c>
      <c r="I6543" s="8">
        <v>19068286976</v>
      </c>
      <c r="J6543" s="1">
        <v>19.542320251464801</v>
      </c>
      <c r="K6543" s="8">
        <v>4329809856</v>
      </c>
      <c r="L6543" s="9">
        <v>63</v>
      </c>
      <c r="M6543" s="7">
        <v>0.581001530531572</v>
      </c>
      <c r="N6543" s="1">
        <v>6.0699999332427996</v>
      </c>
    </row>
    <row r="6544" spans="1:14" x14ac:dyDescent="0.25">
      <c r="A6544" s="3">
        <v>40633</v>
      </c>
      <c r="B6544" s="5" t="s">
        <v>279</v>
      </c>
      <c r="C6544" s="5" t="s">
        <v>8782</v>
      </c>
      <c r="D6544" s="5" t="s">
        <v>280</v>
      </c>
      <c r="E6544" s="1">
        <v>96.89</v>
      </c>
      <c r="F6544" s="8">
        <v>421041056</v>
      </c>
      <c r="G6544" s="8">
        <v>39767330816</v>
      </c>
      <c r="H6544" s="1">
        <v>106.87222051768499</v>
      </c>
      <c r="I6544" s="8">
        <v>27288999424</v>
      </c>
      <c r="J6544" s="1">
        <v>12.513628959655801</v>
      </c>
      <c r="K6544" s="8">
        <v>4202399872</v>
      </c>
      <c r="L6544" s="9">
        <v>64</v>
      </c>
      <c r="M6544" s="7">
        <v>0.58453049302529836</v>
      </c>
      <c r="N6544" s="1">
        <v>5.0400000810623196</v>
      </c>
    </row>
    <row r="6545" spans="1:14" x14ac:dyDescent="0.25">
      <c r="A6545" s="3">
        <v>40633</v>
      </c>
      <c r="B6545" s="5" t="s">
        <v>1078</v>
      </c>
      <c r="C6545" s="5" t="s">
        <v>8783</v>
      </c>
      <c r="D6545" s="5" t="s">
        <v>1077</v>
      </c>
      <c r="E6545" s="1">
        <v>26.43</v>
      </c>
      <c r="F6545" s="8">
        <v>1920903424</v>
      </c>
      <c r="G6545" s="8">
        <v>51277512704</v>
      </c>
      <c r="H6545" s="1">
        <v>11.8972733253502</v>
      </c>
      <c r="I6545" s="8">
        <v>20517999616</v>
      </c>
      <c r="J6545" s="1">
        <v>5.2744998931884801</v>
      </c>
      <c r="K6545" s="8">
        <v>4200000064</v>
      </c>
      <c r="L6545" s="9">
        <v>65</v>
      </c>
      <c r="M6545" s="7">
        <v>0.58805744028185492</v>
      </c>
      <c r="N6545" s="1">
        <v>1.75</v>
      </c>
    </row>
    <row r="6546" spans="1:14" x14ac:dyDescent="0.25">
      <c r="A6546" s="3">
        <v>40633</v>
      </c>
      <c r="B6546" s="5" t="s">
        <v>423</v>
      </c>
      <c r="C6546" s="5" t="s">
        <v>8784</v>
      </c>
      <c r="D6546" s="5" t="s">
        <v>424</v>
      </c>
      <c r="E6546" s="1">
        <v>54.58</v>
      </c>
      <c r="F6546" s="8">
        <v>493000000</v>
      </c>
      <c r="G6546" s="8">
        <v>26695481344</v>
      </c>
      <c r="H6546" s="1">
        <v>17.069089223265301</v>
      </c>
      <c r="I6546" s="8">
        <v>9539999744</v>
      </c>
      <c r="J6546" s="1">
        <v>23.8157043457031</v>
      </c>
      <c r="K6546" s="8">
        <v>4138000000</v>
      </c>
      <c r="L6546" s="9">
        <v>66</v>
      </c>
      <c r="M6546" s="7">
        <v>0.59153232302595937</v>
      </c>
      <c r="N6546" s="1">
        <v>4.6299999952316302</v>
      </c>
    </row>
    <row r="6547" spans="1:14" x14ac:dyDescent="0.25">
      <c r="A6547" s="3">
        <v>40633</v>
      </c>
      <c r="B6547" s="5" t="s">
        <v>333</v>
      </c>
      <c r="C6547" s="5" t="s">
        <v>8785</v>
      </c>
      <c r="D6547" s="5" t="s">
        <v>334</v>
      </c>
      <c r="E6547" s="1">
        <v>80.400000000000006</v>
      </c>
      <c r="F6547" s="8">
        <v>346000000</v>
      </c>
      <c r="G6547" s="8">
        <v>27877945344</v>
      </c>
      <c r="H6547" s="1">
        <v>16.385665890113501</v>
      </c>
      <c r="I6547" s="8">
        <v>46247999488</v>
      </c>
      <c r="J6547" s="1">
        <v>4.10955810546875</v>
      </c>
      <c r="K6547" s="8">
        <v>4134000064</v>
      </c>
      <c r="L6547" s="9">
        <v>67</v>
      </c>
      <c r="M6547" s="7">
        <v>0.59500384682647178</v>
      </c>
      <c r="N6547" s="1">
        <v>8.0600000619888306</v>
      </c>
    </row>
    <row r="6548" spans="1:14" x14ac:dyDescent="0.25">
      <c r="A6548" s="3">
        <v>40633</v>
      </c>
      <c r="B6548" s="5" t="s">
        <v>1790</v>
      </c>
      <c r="C6548" s="5" t="s">
        <v>8786</v>
      </c>
      <c r="D6548" s="5" t="s">
        <v>1457</v>
      </c>
      <c r="E6548" s="1">
        <v>17.559999999999999</v>
      </c>
      <c r="F6548" s="8">
        <v>2624956672</v>
      </c>
      <c r="G6548" s="8">
        <v>46834577408</v>
      </c>
      <c r="H6548" s="1">
        <v>49.497515006751101</v>
      </c>
      <c r="I6548" s="8">
        <v>33082000384</v>
      </c>
      <c r="J6548" s="1">
        <v>7.7408537864685103</v>
      </c>
      <c r="K6548" s="8">
        <v>4115000000</v>
      </c>
      <c r="L6548" s="9">
        <v>68</v>
      </c>
      <c r="M6548" s="7">
        <v>0.5984594153358942</v>
      </c>
      <c r="N6548" s="1">
        <v>1.1900000125169801</v>
      </c>
    </row>
    <row r="6549" spans="1:14" x14ac:dyDescent="0.25">
      <c r="A6549" s="3">
        <v>40633</v>
      </c>
      <c r="B6549" s="5" t="s">
        <v>196</v>
      </c>
      <c r="C6549" s="5" t="s">
        <v>8787</v>
      </c>
      <c r="D6549" s="5" t="s">
        <v>197</v>
      </c>
      <c r="E6549" s="1">
        <v>62.99</v>
      </c>
      <c r="F6549" s="8">
        <v>526000000</v>
      </c>
      <c r="G6549" s="8">
        <v>33070237696</v>
      </c>
      <c r="H6549" s="1">
        <v>20.718676142979898</v>
      </c>
      <c r="I6549" s="8">
        <v>17096000256</v>
      </c>
      <c r="J6549" s="1">
        <v>-11.1018667221069</v>
      </c>
      <c r="K6549" s="8">
        <v>4061000000</v>
      </c>
      <c r="L6549" s="9">
        <v>69</v>
      </c>
      <c r="M6549" s="7">
        <v>0.60186963738128041</v>
      </c>
      <c r="N6549" s="1">
        <v>5.7599999308586103</v>
      </c>
    </row>
    <row r="6550" spans="1:14" x14ac:dyDescent="0.25">
      <c r="A6550" s="3">
        <v>40633</v>
      </c>
      <c r="B6550" s="5" t="s">
        <v>263</v>
      </c>
      <c r="C6550" s="5" t="s">
        <v>8788</v>
      </c>
      <c r="D6550" s="5" t="s">
        <v>264</v>
      </c>
      <c r="E6550" s="1">
        <v>111.35</v>
      </c>
      <c r="F6550" s="8">
        <v>638822720</v>
      </c>
      <c r="G6550" s="8">
        <v>71247896576</v>
      </c>
      <c r="H6550" s="1">
        <v>97.892396266219805</v>
      </c>
      <c r="I6550" s="8">
        <v>42588000256</v>
      </c>
      <c r="J6550" s="1">
        <v>31.4606742858887</v>
      </c>
      <c r="K6550" s="8">
        <v>3963000128</v>
      </c>
      <c r="L6550" s="9">
        <v>70</v>
      </c>
      <c r="M6550" s="7">
        <v>0.60519756409942227</v>
      </c>
      <c r="N6550" s="1">
        <v>4.2599999904632604</v>
      </c>
    </row>
    <row r="6551" spans="1:14" x14ac:dyDescent="0.25">
      <c r="A6551" s="3">
        <v>40633</v>
      </c>
      <c r="B6551" s="5" t="s">
        <v>1595</v>
      </c>
      <c r="C6551" s="5" t="s">
        <v>8789</v>
      </c>
      <c r="D6551" s="5" t="s">
        <v>1434</v>
      </c>
      <c r="E6551" s="1">
        <v>42.44</v>
      </c>
      <c r="F6551" s="8">
        <v>801998016</v>
      </c>
      <c r="G6551" s="8">
        <v>33806698496</v>
      </c>
      <c r="H6551" s="1">
        <v>-6.6593379764766398</v>
      </c>
      <c r="I6551" s="8">
        <v>7949420160</v>
      </c>
      <c r="J6551" s="1">
        <v>13.3787727355957</v>
      </c>
      <c r="K6551" s="8">
        <v>3962222016</v>
      </c>
      <c r="L6551" s="9">
        <v>71</v>
      </c>
      <c r="M6551" s="7">
        <v>0.60852483739853036</v>
      </c>
      <c r="N6551" s="1">
        <v>3.3899999856948901</v>
      </c>
    </row>
    <row r="6552" spans="1:14" x14ac:dyDescent="0.25">
      <c r="A6552" s="3">
        <v>40633</v>
      </c>
      <c r="B6552" s="5" t="s">
        <v>291</v>
      </c>
      <c r="C6552" s="5" t="s">
        <v>8790</v>
      </c>
      <c r="D6552" s="5" t="s">
        <v>292</v>
      </c>
      <c r="E6552" s="1">
        <v>76.56</v>
      </c>
      <c r="F6552" s="8">
        <v>372052320</v>
      </c>
      <c r="G6552" s="8">
        <v>28375230464</v>
      </c>
      <c r="H6552" s="1">
        <v>20.698390120334899</v>
      </c>
      <c r="I6552" s="8">
        <v>32465999872</v>
      </c>
      <c r="J6552" s="1">
        <v>1.51652503013611</v>
      </c>
      <c r="K6552" s="8">
        <v>3945000000</v>
      </c>
      <c r="L6552" s="9">
        <v>72</v>
      </c>
      <c r="M6552" s="7">
        <v>0.61183764852117228</v>
      </c>
      <c r="N6552" s="1">
        <v>6.8900001049041704</v>
      </c>
    </row>
    <row r="6553" spans="1:14" x14ac:dyDescent="0.25">
      <c r="A6553" s="3">
        <v>40633</v>
      </c>
      <c r="B6553" s="5" t="s">
        <v>1702</v>
      </c>
      <c r="C6553" s="5" t="s">
        <v>8791</v>
      </c>
      <c r="D6553" s="5" t="s">
        <v>1628</v>
      </c>
      <c r="E6553" s="1">
        <v>46.8</v>
      </c>
      <c r="F6553" s="8">
        <v>808447040</v>
      </c>
      <c r="G6553" s="8">
        <v>36713242624</v>
      </c>
      <c r="H6553" s="1">
        <v>63.980370482745002</v>
      </c>
      <c r="I6553" s="8">
        <v>24102000128</v>
      </c>
      <c r="J6553" s="1">
        <v>11.764432907104499</v>
      </c>
      <c r="K6553" s="8">
        <v>3896000000</v>
      </c>
      <c r="L6553" s="9">
        <v>73</v>
      </c>
      <c r="M6553" s="7">
        <v>0.61510931192644802</v>
      </c>
      <c r="N6553" s="1">
        <v>2.5126640200614898</v>
      </c>
    </row>
    <row r="6554" spans="1:14" x14ac:dyDescent="0.25">
      <c r="A6554" s="3">
        <v>40633</v>
      </c>
      <c r="B6554" s="5" t="s">
        <v>1350</v>
      </c>
      <c r="C6554" s="5" t="s">
        <v>8792</v>
      </c>
      <c r="D6554" s="5" t="s">
        <v>1349</v>
      </c>
      <c r="E6554" s="1">
        <v>64.7</v>
      </c>
      <c r="F6554" s="8">
        <v>334942848</v>
      </c>
      <c r="G6554" s="8">
        <v>21634594816</v>
      </c>
      <c r="H6554" s="1">
        <v>31.305634639689298</v>
      </c>
      <c r="I6554" s="8">
        <v>16009999872</v>
      </c>
      <c r="J6554" s="1">
        <v>6.1757879257202104</v>
      </c>
      <c r="K6554" s="8">
        <v>3891000000</v>
      </c>
      <c r="L6554" s="9">
        <v>74</v>
      </c>
      <c r="M6554" s="7">
        <v>0.61837677658505374</v>
      </c>
      <c r="N6554" s="1">
        <v>9.1400001049041695</v>
      </c>
    </row>
    <row r="6555" spans="1:14" x14ac:dyDescent="0.25">
      <c r="A6555" s="3">
        <v>40633</v>
      </c>
      <c r="B6555" s="5" t="s">
        <v>1448</v>
      </c>
      <c r="C6555" s="5" t="s">
        <v>8793</v>
      </c>
      <c r="D6555" s="5" t="s">
        <v>1283</v>
      </c>
      <c r="E6555" s="1">
        <v>91.77</v>
      </c>
      <c r="F6555" s="8">
        <v>431500000</v>
      </c>
      <c r="G6555" s="8">
        <v>39108931584</v>
      </c>
      <c r="H6555" s="1">
        <v>34.9623583501225</v>
      </c>
      <c r="I6555" s="8">
        <v>10060999936</v>
      </c>
      <c r="J6555" s="1">
        <v>23.055284500122099</v>
      </c>
      <c r="K6555" s="8">
        <v>3886000000</v>
      </c>
      <c r="L6555" s="9">
        <v>75</v>
      </c>
      <c r="M6555" s="7">
        <v>0.62164004249698945</v>
      </c>
      <c r="N6555" s="1">
        <v>10.3700000047684</v>
      </c>
    </row>
    <row r="6556" spans="1:14" x14ac:dyDescent="0.25">
      <c r="A6556" s="3">
        <v>40633</v>
      </c>
      <c r="B6556" s="5" t="s">
        <v>159</v>
      </c>
      <c r="C6556" s="5" t="s">
        <v>8794</v>
      </c>
      <c r="D6556" s="5" t="s">
        <v>160</v>
      </c>
      <c r="E6556" s="1">
        <v>93.26</v>
      </c>
      <c r="F6556" s="8">
        <v>1360999936</v>
      </c>
      <c r="G6556" s="8">
        <v>127457075200</v>
      </c>
      <c r="H6556" s="1">
        <v>46.0883450392001</v>
      </c>
      <c r="I6556" s="8">
        <v>27447000064</v>
      </c>
      <c r="J6556" s="1">
        <v>20.901241302490199</v>
      </c>
      <c r="K6556" s="8">
        <v>3879000064</v>
      </c>
      <c r="L6556" s="9">
        <v>76</v>
      </c>
      <c r="M6556" s="7">
        <v>0.62489743021733113</v>
      </c>
      <c r="N6556" s="1">
        <v>3.3999999761581399</v>
      </c>
    </row>
    <row r="6557" spans="1:14" x14ac:dyDescent="0.25">
      <c r="A6557" s="3">
        <v>40633</v>
      </c>
      <c r="B6557" s="5" t="s">
        <v>890</v>
      </c>
      <c r="C6557" s="5" t="s">
        <v>8795</v>
      </c>
      <c r="D6557" s="5" t="s">
        <v>891</v>
      </c>
      <c r="E6557" s="1">
        <v>38.11</v>
      </c>
      <c r="F6557" s="8">
        <v>843340032</v>
      </c>
      <c r="G6557" s="8">
        <v>32234831872</v>
      </c>
      <c r="H6557" s="1">
        <v>28.900655173185701</v>
      </c>
      <c r="I6557" s="8">
        <v>17455648000</v>
      </c>
      <c r="J6557" s="1">
        <v>10.8810262680054</v>
      </c>
      <c r="K6557" s="8">
        <v>3801559936</v>
      </c>
      <c r="L6557" s="9">
        <v>77</v>
      </c>
      <c r="M6557" s="7">
        <v>0.6280897876417596</v>
      </c>
      <c r="N6557" s="1">
        <v>2.3800000548362701</v>
      </c>
    </row>
    <row r="6558" spans="1:14" x14ac:dyDescent="0.25">
      <c r="A6558" s="3">
        <v>40633</v>
      </c>
      <c r="B6558" s="5" t="s">
        <v>1165</v>
      </c>
      <c r="C6558" s="5" t="s">
        <v>8796</v>
      </c>
      <c r="D6558" s="5" t="s">
        <v>1164</v>
      </c>
      <c r="E6558" s="1">
        <v>52.78</v>
      </c>
      <c r="F6558" s="8">
        <v>469660992</v>
      </c>
      <c r="G6558" s="8">
        <v>24695283712</v>
      </c>
      <c r="H6558" s="1">
        <v>28.363390796125302</v>
      </c>
      <c r="I6558" s="8">
        <v>20732999680</v>
      </c>
      <c r="J6558" s="1">
        <v>13.575106620788601</v>
      </c>
      <c r="K6558" s="8">
        <v>3734000000</v>
      </c>
      <c r="L6558" s="9">
        <v>78</v>
      </c>
      <c r="M6558" s="7">
        <v>0.63122541165492685</v>
      </c>
      <c r="N6558" s="1">
        <v>5.0007540583610499</v>
      </c>
    </row>
    <row r="6559" spans="1:14" x14ac:dyDescent="0.25">
      <c r="A6559" s="3">
        <v>40633</v>
      </c>
      <c r="B6559" s="5" t="s">
        <v>91</v>
      </c>
      <c r="C6559" s="5" t="s">
        <v>8797</v>
      </c>
      <c r="D6559" s="5" t="s">
        <v>92</v>
      </c>
      <c r="E6559" s="1">
        <v>40.14</v>
      </c>
      <c r="F6559" s="8">
        <v>919100032</v>
      </c>
      <c r="G6559" s="8">
        <v>36896616448</v>
      </c>
      <c r="H6559" s="1">
        <v>2.8881842456935298</v>
      </c>
      <c r="I6559" s="8">
        <v>69914999808</v>
      </c>
      <c r="J6559" s="1">
        <v>6.44983005523682</v>
      </c>
      <c r="K6559" s="8">
        <v>3723000064</v>
      </c>
      <c r="L6559" s="9">
        <v>79</v>
      </c>
      <c r="M6559" s="7">
        <v>0.63435179847916401</v>
      </c>
      <c r="N6559" s="1">
        <v>2.3800000250339499</v>
      </c>
    </row>
    <row r="6560" spans="1:14" x14ac:dyDescent="0.25">
      <c r="A6560" s="3">
        <v>40633</v>
      </c>
      <c r="B6560" s="5" t="s">
        <v>179</v>
      </c>
      <c r="C6560" s="5" t="s">
        <v>8798</v>
      </c>
      <c r="D6560" s="5" t="s">
        <v>180</v>
      </c>
      <c r="E6560" s="1">
        <v>29.87</v>
      </c>
      <c r="F6560" s="8">
        <v>1241530240</v>
      </c>
      <c r="G6560" s="8">
        <v>36845072384</v>
      </c>
      <c r="H6560" s="1">
        <v>13.539707257841799</v>
      </c>
      <c r="I6560" s="8">
        <v>14502999808</v>
      </c>
      <c r="J6560" s="1">
        <v>75.615371704101605</v>
      </c>
      <c r="K6560" s="8">
        <v>3694000000</v>
      </c>
      <c r="L6560" s="9">
        <v>80</v>
      </c>
      <c r="M6560" s="7">
        <v>0.63745383251897114</v>
      </c>
      <c r="N6560" s="1">
        <v>2.06000003218651</v>
      </c>
    </row>
    <row r="6561" spans="1:14" x14ac:dyDescent="0.25">
      <c r="A6561" s="3">
        <v>40633</v>
      </c>
      <c r="B6561" s="5" t="s">
        <v>1787</v>
      </c>
      <c r="C6561" s="5" t="s">
        <v>8799</v>
      </c>
      <c r="D6561" s="5" t="s">
        <v>1786</v>
      </c>
      <c r="E6561" s="1">
        <v>71.34</v>
      </c>
      <c r="F6561" s="8">
        <v>348300000</v>
      </c>
      <c r="G6561" s="8">
        <v>24528005120</v>
      </c>
      <c r="H6561" s="1">
        <v>80.709959065872397</v>
      </c>
      <c r="I6561" s="8">
        <v>18868000256</v>
      </c>
      <c r="J6561" s="1">
        <v>5.59659719467163</v>
      </c>
      <c r="K6561" s="8">
        <v>3689000000</v>
      </c>
      <c r="L6561" s="9">
        <v>81</v>
      </c>
      <c r="M6561" s="7">
        <v>0.64055166781210826</v>
      </c>
      <c r="N6561" s="1">
        <v>3.6600000262260401</v>
      </c>
    </row>
    <row r="6562" spans="1:14" x14ac:dyDescent="0.25">
      <c r="A6562" s="3">
        <v>40633</v>
      </c>
      <c r="B6562" s="5" t="s">
        <v>1011</v>
      </c>
      <c r="C6562" s="5" t="s">
        <v>8800</v>
      </c>
      <c r="D6562" s="5" t="s">
        <v>1010</v>
      </c>
      <c r="E6562" s="1">
        <v>13</v>
      </c>
      <c r="F6562" s="8">
        <v>787607232</v>
      </c>
      <c r="G6562" s="8">
        <v>10302476288</v>
      </c>
      <c r="H6562" s="1">
        <v>-6.2049038815302504</v>
      </c>
      <c r="I6562" s="8">
        <v>16687999744</v>
      </c>
      <c r="J6562" s="1">
        <v>19.299125671386701</v>
      </c>
      <c r="K6562" s="8">
        <v>3584000000</v>
      </c>
      <c r="L6562" s="9">
        <v>82</v>
      </c>
      <c r="M6562" s="7">
        <v>0.64356132942517508</v>
      </c>
      <c r="N6562" s="1">
        <v>3.8101002573967001E-2</v>
      </c>
    </row>
    <row r="6563" spans="1:14" x14ac:dyDescent="0.25">
      <c r="A6563" s="3">
        <v>40633</v>
      </c>
      <c r="B6563" s="5" t="s">
        <v>46</v>
      </c>
      <c r="C6563" s="5" t="s">
        <v>8801</v>
      </c>
      <c r="D6563" s="5" t="s">
        <v>47</v>
      </c>
      <c r="E6563" s="1">
        <v>26.43</v>
      </c>
      <c r="F6563" s="8">
        <v>1354000000</v>
      </c>
      <c r="G6563" s="8">
        <v>35555102720</v>
      </c>
      <c r="H6563" s="1">
        <v>34.670448899811802</v>
      </c>
      <c r="I6563" s="8">
        <v>48816000000</v>
      </c>
      <c r="J6563" s="1">
        <v>3.3778059482574498</v>
      </c>
      <c r="K6563" s="8">
        <v>3560000064</v>
      </c>
      <c r="L6563" s="9">
        <v>83</v>
      </c>
      <c r="M6563" s="7">
        <v>0.64655083710796979</v>
      </c>
      <c r="N6563" s="1">
        <v>1.4198669791221601</v>
      </c>
    </row>
    <row r="6564" spans="1:14" x14ac:dyDescent="0.25">
      <c r="A6564" s="3">
        <v>40633</v>
      </c>
      <c r="B6564" s="5" t="s">
        <v>1574</v>
      </c>
      <c r="C6564" s="5" t="s">
        <v>8802</v>
      </c>
      <c r="D6564" s="5" t="s">
        <v>1146</v>
      </c>
      <c r="E6564" s="1">
        <v>54.83</v>
      </c>
      <c r="F6564" s="8">
        <v>1634000000</v>
      </c>
      <c r="G6564" s="8">
        <v>89600598016</v>
      </c>
      <c r="H6564" s="1">
        <v>28.317404383448899</v>
      </c>
      <c r="I6564" s="8">
        <v>11668999936</v>
      </c>
      <c r="J6564" s="1">
        <v>5.8149609565734899</v>
      </c>
      <c r="K6564" s="8">
        <v>3515000000</v>
      </c>
      <c r="L6564" s="9">
        <v>84</v>
      </c>
      <c r="M6564" s="7">
        <v>0.64950255601699036</v>
      </c>
      <c r="N6564" s="1">
        <v>2.2000000476837198</v>
      </c>
    </row>
    <row r="6565" spans="1:14" x14ac:dyDescent="0.25">
      <c r="A6565" s="3">
        <v>40633</v>
      </c>
      <c r="B6565" s="5" t="s">
        <v>111</v>
      </c>
      <c r="C6565" s="5" t="s">
        <v>8803</v>
      </c>
      <c r="D6565" s="5" t="s">
        <v>112</v>
      </c>
      <c r="E6565" s="1">
        <v>80.760000000000005</v>
      </c>
      <c r="F6565" s="8">
        <v>494900000</v>
      </c>
      <c r="G6565" s="8">
        <v>40107278336</v>
      </c>
      <c r="H6565" s="1">
        <v>4.7366809295459298</v>
      </c>
      <c r="I6565" s="8">
        <v>15564000000</v>
      </c>
      <c r="J6565" s="1">
        <v>1.5462909936904901</v>
      </c>
      <c r="K6565" s="8">
        <v>3489000000</v>
      </c>
      <c r="L6565" s="9">
        <v>85</v>
      </c>
      <c r="M6565" s="7">
        <v>0.6524324414433269</v>
      </c>
      <c r="N6565" s="1">
        <v>4.4599999785423297</v>
      </c>
    </row>
    <row r="6566" spans="1:14" x14ac:dyDescent="0.25">
      <c r="A6566" s="3">
        <v>40633</v>
      </c>
      <c r="B6566" s="5" t="s">
        <v>1480</v>
      </c>
      <c r="C6566" s="5" t="s">
        <v>8804</v>
      </c>
      <c r="D6566" s="5" t="s">
        <v>1479</v>
      </c>
      <c r="E6566" s="1">
        <v>33.520000000000003</v>
      </c>
      <c r="F6566" s="8">
        <v>654029952</v>
      </c>
      <c r="G6566" s="8">
        <v>22576592896</v>
      </c>
      <c r="H6566" s="1">
        <v>37.497174616559597</v>
      </c>
      <c r="I6566" s="8">
        <v>10022000128</v>
      </c>
      <c r="J6566" s="1">
        <v>20.9047031402588</v>
      </c>
      <c r="K6566" s="8">
        <v>3460000000</v>
      </c>
      <c r="L6566" s="9">
        <v>86</v>
      </c>
      <c r="M6566" s="7">
        <v>0.65533797413897732</v>
      </c>
      <c r="N6566" s="1">
        <v>2.40999999642372</v>
      </c>
    </row>
    <row r="6567" spans="1:14" x14ac:dyDescent="0.25">
      <c r="A6567" s="3">
        <v>40633</v>
      </c>
      <c r="B6567" s="5" t="s">
        <v>1540</v>
      </c>
      <c r="C6567" s="5" t="s">
        <v>8805</v>
      </c>
      <c r="D6567" s="5" t="s">
        <v>895</v>
      </c>
      <c r="E6567" s="1">
        <v>14.51</v>
      </c>
      <c r="F6567" s="8">
        <v>1918000000</v>
      </c>
      <c r="G6567" s="8">
        <v>27914815488</v>
      </c>
      <c r="H6567" s="1">
        <v>-2.6827607151163102</v>
      </c>
      <c r="I6567" s="8">
        <v>61494000640</v>
      </c>
      <c r="J6567" s="1">
        <v>16.2413520812988</v>
      </c>
      <c r="K6567" s="8">
        <v>3432999936</v>
      </c>
      <c r="L6567" s="9">
        <v>87</v>
      </c>
      <c r="M6567" s="7">
        <v>0.65822083354886574</v>
      </c>
      <c r="N6567" s="1">
        <v>1.3499999791383701</v>
      </c>
    </row>
    <row r="6568" spans="1:14" x14ac:dyDescent="0.25">
      <c r="A6568" s="3">
        <v>40633</v>
      </c>
      <c r="B6568" s="5" t="s">
        <v>188</v>
      </c>
      <c r="C6568" s="5" t="s">
        <v>8806</v>
      </c>
      <c r="D6568" s="5" t="s">
        <v>189</v>
      </c>
      <c r="E6568" s="1">
        <v>43.09</v>
      </c>
      <c r="F6568" s="8">
        <v>414546112</v>
      </c>
      <c r="G6568" s="8">
        <v>17723858944</v>
      </c>
      <c r="H6568" s="1">
        <v>25.817800639370599</v>
      </c>
      <c r="I6568" s="8">
        <v>14615000064</v>
      </c>
      <c r="J6568" s="1">
        <v>3.5276620388031001</v>
      </c>
      <c r="K6568" s="8">
        <v>3419000000</v>
      </c>
      <c r="L6568" s="9">
        <v>88</v>
      </c>
      <c r="M6568" s="7">
        <v>0.66109193652182208</v>
      </c>
      <c r="N6568" s="1">
        <v>3.0800000131130201</v>
      </c>
    </row>
    <row r="6569" spans="1:14" x14ac:dyDescent="0.25">
      <c r="A6569" s="3">
        <v>40633</v>
      </c>
      <c r="B6569" s="5" t="s">
        <v>287</v>
      </c>
      <c r="C6569" s="5" t="s">
        <v>8807</v>
      </c>
      <c r="D6569" s="5" t="s">
        <v>288</v>
      </c>
      <c r="E6569" s="1">
        <v>58.43</v>
      </c>
      <c r="F6569" s="8">
        <v>754113536</v>
      </c>
      <c r="G6569" s="8">
        <v>43293659136</v>
      </c>
      <c r="H6569" s="1">
        <v>48.000147641922702</v>
      </c>
      <c r="I6569" s="8">
        <v>22160999936</v>
      </c>
      <c r="J6569" s="1">
        <v>4.6612281799316397</v>
      </c>
      <c r="K6569" s="8">
        <v>3302000000</v>
      </c>
      <c r="L6569" s="9">
        <v>89</v>
      </c>
      <c r="M6569" s="7">
        <v>0.66386478882270006</v>
      </c>
      <c r="N6569" s="1">
        <v>2.93000000715256</v>
      </c>
    </row>
    <row r="6570" spans="1:14" x14ac:dyDescent="0.25">
      <c r="A6570" s="3">
        <v>40633</v>
      </c>
      <c r="B6570" s="5" t="s">
        <v>876</v>
      </c>
      <c r="C6570" s="5" t="s">
        <v>8808</v>
      </c>
      <c r="D6570" s="5" t="s">
        <v>877</v>
      </c>
      <c r="E6570" s="1">
        <v>55.12</v>
      </c>
      <c r="F6570" s="8">
        <v>421000000</v>
      </c>
      <c r="G6570" s="8">
        <v>23143962624</v>
      </c>
      <c r="H6570" s="1">
        <v>16.387231295000301</v>
      </c>
      <c r="I6570" s="8">
        <v>15316999936</v>
      </c>
      <c r="J6570" s="1">
        <v>-2.0839989185333301</v>
      </c>
      <c r="K6570" s="8">
        <v>3241999936</v>
      </c>
      <c r="L6570" s="9">
        <v>90</v>
      </c>
      <c r="M6570" s="7">
        <v>0.66658725610979386</v>
      </c>
      <c r="N6570" s="1">
        <v>4.7599999904632604</v>
      </c>
    </row>
    <row r="6571" spans="1:14" x14ac:dyDescent="0.25">
      <c r="A6571" s="3">
        <v>40633</v>
      </c>
      <c r="B6571" s="5" t="s">
        <v>1492</v>
      </c>
      <c r="C6571" s="5" t="s">
        <v>8809</v>
      </c>
      <c r="D6571" s="5" t="s">
        <v>1491</v>
      </c>
      <c r="E6571" s="1">
        <v>46.52</v>
      </c>
      <c r="F6571" s="8">
        <v>598400000</v>
      </c>
      <c r="G6571" s="8">
        <v>28391444480</v>
      </c>
      <c r="H6571" s="1">
        <v>57.818097911640102</v>
      </c>
      <c r="I6571" s="8">
        <v>13244999680</v>
      </c>
      <c r="J6571" s="1">
        <v>-6.8786320686340297</v>
      </c>
      <c r="K6571" s="8">
        <v>3205000000</v>
      </c>
      <c r="L6571" s="9">
        <v>91</v>
      </c>
      <c r="M6571" s="7">
        <v>0.66927865272527354</v>
      </c>
      <c r="N6571" s="1">
        <v>2.40999999642372</v>
      </c>
    </row>
    <row r="6572" spans="1:14" x14ac:dyDescent="0.25">
      <c r="A6572" s="3">
        <v>40633</v>
      </c>
      <c r="B6572" s="5" t="s">
        <v>397</v>
      </c>
      <c r="C6572" s="5" t="s">
        <v>8810</v>
      </c>
      <c r="D6572" s="5" t="s">
        <v>398</v>
      </c>
      <c r="E6572" s="1">
        <v>54.97</v>
      </c>
      <c r="F6572" s="8">
        <v>917310016</v>
      </c>
      <c r="G6572" s="8">
        <v>51030872064</v>
      </c>
      <c r="H6572" s="1">
        <v>75.081407678207199</v>
      </c>
      <c r="I6572" s="8">
        <v>31504999424</v>
      </c>
      <c r="J6572" s="1">
        <v>20.6672039031982</v>
      </c>
      <c r="K6572" s="8">
        <v>3073000064</v>
      </c>
      <c r="L6572" s="9">
        <v>92</v>
      </c>
      <c r="M6572" s="7">
        <v>0.67185920248240871</v>
      </c>
      <c r="N6572" s="1">
        <v>3.31999999284744</v>
      </c>
    </row>
    <row r="6573" spans="1:14" x14ac:dyDescent="0.25">
      <c r="A6573" s="3">
        <v>40633</v>
      </c>
      <c r="B6573" s="5" t="s">
        <v>275</v>
      </c>
      <c r="C6573" s="5" t="s">
        <v>8811</v>
      </c>
      <c r="D6573" s="5" t="s">
        <v>276</v>
      </c>
      <c r="E6573" s="1">
        <v>78.599999999999994</v>
      </c>
      <c r="F6573" s="8">
        <v>370000000</v>
      </c>
      <c r="G6573" s="8">
        <v>28729911296</v>
      </c>
      <c r="H6573" s="1">
        <v>72.206096530941707</v>
      </c>
      <c r="I6573" s="8">
        <v>10636000000</v>
      </c>
      <c r="J6573" s="1">
        <v>17.641853332519499</v>
      </c>
      <c r="K6573" s="8">
        <v>3073000000</v>
      </c>
      <c r="L6573" s="9">
        <v>93</v>
      </c>
      <c r="M6573" s="7">
        <v>0.67443975218579999</v>
      </c>
      <c r="N6573" s="1">
        <v>4.0900000333786002</v>
      </c>
    </row>
    <row r="6574" spans="1:14" x14ac:dyDescent="0.25">
      <c r="A6574" s="3">
        <v>40633</v>
      </c>
      <c r="B6574" s="5" t="s">
        <v>309</v>
      </c>
      <c r="C6574" s="5" t="s">
        <v>8812</v>
      </c>
      <c r="D6574" s="5" t="s">
        <v>310</v>
      </c>
      <c r="E6574" s="1">
        <v>62.71</v>
      </c>
      <c r="F6574" s="8">
        <v>290956736</v>
      </c>
      <c r="G6574" s="8">
        <v>19981158400</v>
      </c>
      <c r="H6574" s="1">
        <v>39.786318652314002</v>
      </c>
      <c r="I6574" s="8">
        <v>34757000192</v>
      </c>
      <c r="J6574" s="1">
        <v>25.703435897827099</v>
      </c>
      <c r="K6574" s="8">
        <v>3070000000</v>
      </c>
      <c r="L6574" s="9">
        <v>94</v>
      </c>
      <c r="M6574" s="7">
        <v>0.67701778264118928</v>
      </c>
      <c r="N6574" s="1">
        <v>6.8985538482665998</v>
      </c>
    </row>
    <row r="6575" spans="1:14" x14ac:dyDescent="0.25">
      <c r="A6575" s="3">
        <v>40633</v>
      </c>
      <c r="B6575" s="5" t="s">
        <v>147</v>
      </c>
      <c r="C6575" s="5" t="s">
        <v>8813</v>
      </c>
      <c r="D6575" s="5" t="s">
        <v>148</v>
      </c>
      <c r="E6575" s="1">
        <v>49.84</v>
      </c>
      <c r="F6575" s="8">
        <v>910000000</v>
      </c>
      <c r="G6575" s="8">
        <v>45211123712</v>
      </c>
      <c r="H6575" s="1">
        <v>65.895522667593198</v>
      </c>
      <c r="I6575" s="8">
        <v>17972999680</v>
      </c>
      <c r="J6575" s="1">
        <v>22.473594665527301</v>
      </c>
      <c r="K6575" s="8">
        <v>3009000000</v>
      </c>
      <c r="L6575" s="9">
        <v>95</v>
      </c>
      <c r="M6575" s="7">
        <v>0.67954458838720433</v>
      </c>
      <c r="N6575" s="1">
        <v>2.0300000160932501</v>
      </c>
    </row>
    <row r="6576" spans="1:14" x14ac:dyDescent="0.25">
      <c r="A6576" s="3">
        <v>40633</v>
      </c>
      <c r="B6576" s="5" t="s">
        <v>1276</v>
      </c>
      <c r="C6576" s="5" t="s">
        <v>8814</v>
      </c>
      <c r="D6576" s="5" t="s">
        <v>1275</v>
      </c>
      <c r="E6576" s="1">
        <v>37.43</v>
      </c>
      <c r="F6576" s="8">
        <v>384400000</v>
      </c>
      <c r="G6576" s="8">
        <v>14457199616</v>
      </c>
      <c r="H6576" s="1">
        <v>31.214073694139401</v>
      </c>
      <c r="I6576" s="8">
        <v>34246000640</v>
      </c>
      <c r="J6576" s="1">
        <v>-1.4903310537338299</v>
      </c>
      <c r="K6576" s="8">
        <v>2994000000</v>
      </c>
      <c r="L6576" s="9">
        <v>96</v>
      </c>
      <c r="M6576" s="7">
        <v>0.68205879789320933</v>
      </c>
      <c r="N6576" s="1">
        <v>4.2099999785423297</v>
      </c>
    </row>
    <row r="6577" spans="1:14" x14ac:dyDescent="0.25">
      <c r="A6577" s="3">
        <v>40633</v>
      </c>
      <c r="B6577" s="5" t="s">
        <v>181</v>
      </c>
      <c r="C6577" s="5" t="s">
        <v>8815</v>
      </c>
      <c r="D6577" s="5" t="s">
        <v>182</v>
      </c>
      <c r="E6577" s="1">
        <v>61.31</v>
      </c>
      <c r="F6577" s="8">
        <v>297272928</v>
      </c>
      <c r="G6577" s="8">
        <v>17996404736</v>
      </c>
      <c r="H6577" s="1">
        <v>29.255084598208299</v>
      </c>
      <c r="I6577" s="8">
        <v>13284000000</v>
      </c>
      <c r="J6577" s="1">
        <v>2.3657240867614702</v>
      </c>
      <c r="K6577" s="8">
        <v>2988000000</v>
      </c>
      <c r="L6577" s="9">
        <v>97</v>
      </c>
      <c r="M6577" s="7">
        <v>0.68456796890321037</v>
      </c>
      <c r="N6577" s="1">
        <v>6.8421210050582904</v>
      </c>
    </row>
    <row r="6578" spans="1:14" x14ac:dyDescent="0.25">
      <c r="A6578" s="3">
        <v>40633</v>
      </c>
      <c r="B6578" s="5" t="s">
        <v>886</v>
      </c>
      <c r="C6578" s="5" t="s">
        <v>8816</v>
      </c>
      <c r="D6578" s="5" t="s">
        <v>887</v>
      </c>
      <c r="E6578" s="1">
        <v>31.51</v>
      </c>
      <c r="F6578" s="8">
        <v>505974208</v>
      </c>
      <c r="G6578" s="8">
        <v>16036395008</v>
      </c>
      <c r="H6578" s="1">
        <v>9.6975062620012604</v>
      </c>
      <c r="I6578" s="8">
        <v>12134000128</v>
      </c>
      <c r="J6578" s="1">
        <v>-2.0108020305633501</v>
      </c>
      <c r="K6578" s="8">
        <v>2962000000</v>
      </c>
      <c r="L6578" s="9">
        <v>98</v>
      </c>
      <c r="M6578" s="7">
        <v>0.68705530643052726</v>
      </c>
      <c r="N6578" s="1">
        <v>3.0900000333786002</v>
      </c>
    </row>
    <row r="6579" spans="1:14" x14ac:dyDescent="0.25">
      <c r="A6579" s="3">
        <v>40633</v>
      </c>
      <c r="B6579" s="5" t="s">
        <v>413</v>
      </c>
      <c r="C6579" s="5" t="s">
        <v>8817</v>
      </c>
      <c r="D6579" s="5" t="s">
        <v>414</v>
      </c>
      <c r="E6579" s="1">
        <v>37.75</v>
      </c>
      <c r="F6579" s="8">
        <v>1167217024</v>
      </c>
      <c r="G6579" s="8">
        <v>43726884864</v>
      </c>
      <c r="H6579" s="1">
        <v>56.210217123503497</v>
      </c>
      <c r="I6579" s="8">
        <v>53673999360</v>
      </c>
      <c r="J6579" s="1">
        <v>19.6077995300293</v>
      </c>
      <c r="K6579" s="8">
        <v>2947000000</v>
      </c>
      <c r="L6579" s="9">
        <v>99</v>
      </c>
      <c r="M6579" s="7">
        <v>0.6895300477178341</v>
      </c>
      <c r="N6579" s="1">
        <v>1.7499999701976801</v>
      </c>
    </row>
    <row r="6580" spans="1:14" x14ac:dyDescent="0.25">
      <c r="A6580" s="3">
        <v>40633</v>
      </c>
      <c r="B6580" s="5" t="s">
        <v>141</v>
      </c>
      <c r="C6580" s="5" t="s">
        <v>8818</v>
      </c>
      <c r="D6580" s="5" t="s">
        <v>142</v>
      </c>
      <c r="E6580" s="1">
        <v>85.21</v>
      </c>
      <c r="F6580" s="8">
        <v>337680992</v>
      </c>
      <c r="G6580" s="8">
        <v>28301027328</v>
      </c>
      <c r="H6580" s="1">
        <v>50.997440843936097</v>
      </c>
      <c r="I6580" s="8">
        <v>33861999104</v>
      </c>
      <c r="J6580" s="1">
        <v>14.344567298889199</v>
      </c>
      <c r="K6580" s="8">
        <v>2920999936</v>
      </c>
      <c r="L6580" s="9">
        <v>100</v>
      </c>
      <c r="M6580" s="7">
        <v>0.69198295546871291</v>
      </c>
      <c r="N6580" s="1">
        <v>6.5299999117851302</v>
      </c>
    </row>
    <row r="6581" spans="1:14" x14ac:dyDescent="0.25">
      <c r="A6581" s="3">
        <v>40633</v>
      </c>
      <c r="B6581" s="5" t="s">
        <v>123</v>
      </c>
      <c r="C6581" s="5" t="s">
        <v>8819</v>
      </c>
      <c r="D6581" s="5" t="s">
        <v>124</v>
      </c>
      <c r="E6581" s="1">
        <v>65.27</v>
      </c>
      <c r="F6581" s="8">
        <v>406900000</v>
      </c>
      <c r="G6581" s="8">
        <v>26595895296</v>
      </c>
      <c r="H6581" s="1">
        <v>9.2720934288661194</v>
      </c>
      <c r="I6581" s="8">
        <v>19745999360</v>
      </c>
      <c r="J6581" s="1">
        <v>3.3010718822479199</v>
      </c>
      <c r="K6581" s="8">
        <v>2773000000</v>
      </c>
      <c r="L6581" s="9">
        <v>101</v>
      </c>
      <c r="M6581" s="7">
        <v>0.69431158037190321</v>
      </c>
      <c r="N6581" s="1">
        <v>4.4600000977516201</v>
      </c>
    </row>
    <row r="6582" spans="1:14" x14ac:dyDescent="0.25">
      <c r="A6582" s="3">
        <v>40633</v>
      </c>
      <c r="B6582" s="5" t="s">
        <v>212</v>
      </c>
      <c r="C6582" s="5" t="s">
        <v>8820</v>
      </c>
      <c r="D6582" s="5" t="s">
        <v>213</v>
      </c>
      <c r="E6582" s="1">
        <v>26.93</v>
      </c>
      <c r="F6582" s="8">
        <v>444548992</v>
      </c>
      <c r="G6582" s="8">
        <v>11923323904</v>
      </c>
      <c r="H6582" s="1">
        <v>13.2542448254984</v>
      </c>
      <c r="I6582" s="8">
        <v>22383000064</v>
      </c>
      <c r="J6582" s="1">
        <v>-9.3842353820800799</v>
      </c>
      <c r="K6582" s="8">
        <v>2772000000</v>
      </c>
      <c r="L6582" s="9">
        <v>102</v>
      </c>
      <c r="M6582" s="7">
        <v>0.69663936552575956</v>
      </c>
      <c r="N6582" s="1">
        <v>2.5800000429153398</v>
      </c>
    </row>
    <row r="6583" spans="1:14" x14ac:dyDescent="0.25">
      <c r="A6583" s="3">
        <v>40633</v>
      </c>
      <c r="B6583" s="5" t="s">
        <v>1730</v>
      </c>
      <c r="C6583" s="5" t="s">
        <v>8821</v>
      </c>
      <c r="D6583" s="5" t="s">
        <v>1729</v>
      </c>
      <c r="E6583" s="1">
        <v>251.72</v>
      </c>
      <c r="F6583" s="8">
        <v>130898608</v>
      </c>
      <c r="G6583" s="8">
        <v>33127081984</v>
      </c>
      <c r="H6583" s="1">
        <v>9.67951858543017</v>
      </c>
      <c r="I6583" s="8">
        <v>5538999936</v>
      </c>
      <c r="J6583" s="1">
        <v>8.6291427612304705</v>
      </c>
      <c r="K6583" s="8">
        <v>2752000000</v>
      </c>
      <c r="L6583" s="9">
        <v>103</v>
      </c>
      <c r="M6583" s="7">
        <v>0.69895035569293584</v>
      </c>
      <c r="N6583" s="1">
        <v>14.100000143051099</v>
      </c>
    </row>
    <row r="6584" spans="1:14" x14ac:dyDescent="0.25">
      <c r="A6584" s="3">
        <v>40633</v>
      </c>
      <c r="B6584" s="5" t="s">
        <v>115</v>
      </c>
      <c r="C6584" s="5" t="s">
        <v>8822</v>
      </c>
      <c r="D6584" s="5" t="s">
        <v>116</v>
      </c>
      <c r="E6584" s="1">
        <v>36.549999999999997</v>
      </c>
      <c r="F6584" s="8">
        <v>638300032</v>
      </c>
      <c r="G6584" s="8">
        <v>23461394432</v>
      </c>
      <c r="H6584" s="1">
        <v>14.457428908813201</v>
      </c>
      <c r="I6584" s="8">
        <v>14816300032</v>
      </c>
      <c r="J6584" s="1">
        <v>0.716069996356964</v>
      </c>
      <c r="K6584" s="8">
        <v>2710999968</v>
      </c>
      <c r="L6584" s="9">
        <v>104</v>
      </c>
      <c r="M6584" s="7">
        <v>0.70122691611054599</v>
      </c>
      <c r="N6584" s="1">
        <v>2.6200000047683698</v>
      </c>
    </row>
    <row r="6585" spans="1:14" x14ac:dyDescent="0.25">
      <c r="A6585" s="3">
        <v>40633</v>
      </c>
      <c r="B6585" s="5" t="s">
        <v>50</v>
      </c>
      <c r="C6585" s="5" t="s">
        <v>8823</v>
      </c>
      <c r="D6585" s="5" t="s">
        <v>51</v>
      </c>
      <c r="E6585" s="1">
        <v>75.7</v>
      </c>
      <c r="F6585" s="8">
        <v>474100000</v>
      </c>
      <c r="G6585" s="8">
        <v>36724473856</v>
      </c>
      <c r="H6585" s="1">
        <v>19.549787751729902</v>
      </c>
      <c r="I6585" s="8">
        <v>20172899840</v>
      </c>
      <c r="J6585" s="1">
        <v>-0.845323026180267</v>
      </c>
      <c r="K6585" s="8">
        <v>2701300032</v>
      </c>
      <c r="L6585" s="9">
        <v>105</v>
      </c>
      <c r="M6585" s="7">
        <v>0.70349533101336026</v>
      </c>
      <c r="N6585" s="1">
        <v>4.3100000023841902</v>
      </c>
    </row>
    <row r="6586" spans="1:14" x14ac:dyDescent="0.25">
      <c r="A6586" s="3">
        <v>40633</v>
      </c>
      <c r="B6586" s="5" t="s">
        <v>273</v>
      </c>
      <c r="C6586" s="5" t="s">
        <v>8824</v>
      </c>
      <c r="D6586" s="5" t="s">
        <v>274</v>
      </c>
      <c r="E6586" s="1">
        <v>59.71</v>
      </c>
      <c r="F6586" s="8">
        <v>783000000</v>
      </c>
      <c r="G6586" s="8">
        <v>46725849088</v>
      </c>
      <c r="H6586" s="1">
        <v>65.535866838781104</v>
      </c>
      <c r="I6586" s="8">
        <v>33370000384</v>
      </c>
      <c r="J6586" s="1">
        <v>11.415311813354499</v>
      </c>
      <c r="K6586" s="8">
        <v>2695000000</v>
      </c>
      <c r="L6586" s="9">
        <v>106</v>
      </c>
      <c r="M6586" s="7">
        <v>0.70575845546849836</v>
      </c>
      <c r="N6586" s="1">
        <v>2.2199999988079102</v>
      </c>
    </row>
    <row r="6587" spans="1:14" x14ac:dyDescent="0.25">
      <c r="A6587" s="3">
        <v>40633</v>
      </c>
      <c r="B6587" s="5" t="s">
        <v>365</v>
      </c>
      <c r="C6587" s="5" t="s">
        <v>8825</v>
      </c>
      <c r="D6587" s="5" t="s">
        <v>366</v>
      </c>
      <c r="E6587" s="1">
        <v>26.55</v>
      </c>
      <c r="F6587" s="8">
        <v>2069245952</v>
      </c>
      <c r="G6587" s="8">
        <v>55707234304</v>
      </c>
      <c r="H6587" s="1">
        <v>58.001191610706599</v>
      </c>
      <c r="I6587" s="8">
        <v>17015126272</v>
      </c>
      <c r="J6587" s="1">
        <v>21.312099456787099</v>
      </c>
      <c r="K6587" s="8">
        <v>2683286016</v>
      </c>
      <c r="L6587" s="9">
        <v>107</v>
      </c>
      <c r="M6587" s="7">
        <v>0.70801174311337389</v>
      </c>
      <c r="N6587" s="1">
        <v>0.92000001668930098</v>
      </c>
    </row>
    <row r="6588" spans="1:14" x14ac:dyDescent="0.25">
      <c r="A6588" s="3">
        <v>40633</v>
      </c>
      <c r="B6588" s="5" t="s">
        <v>307</v>
      </c>
      <c r="C6588" s="5" t="s">
        <v>8826</v>
      </c>
      <c r="D6588" s="5" t="s">
        <v>308</v>
      </c>
      <c r="E6588" s="1">
        <v>69.27</v>
      </c>
      <c r="F6588" s="8">
        <v>357362592</v>
      </c>
      <c r="G6588" s="8">
        <v>25850587136</v>
      </c>
      <c r="H6588" s="1">
        <v>40.150128706446203</v>
      </c>
      <c r="I6588" s="8">
        <v>9516000256</v>
      </c>
      <c r="J6588" s="1">
        <v>19.412723541259801</v>
      </c>
      <c r="K6588" s="8">
        <v>2676000000</v>
      </c>
      <c r="L6588" s="9">
        <v>108</v>
      </c>
      <c r="M6588" s="7">
        <v>0.71025891233116589</v>
      </c>
      <c r="N6588" s="1">
        <v>4.06999999284744</v>
      </c>
    </row>
    <row r="6589" spans="1:14" x14ac:dyDescent="0.25">
      <c r="A6589" s="3">
        <v>40633</v>
      </c>
      <c r="B6589" s="5" t="s">
        <v>866</v>
      </c>
      <c r="C6589" s="5" t="s">
        <v>8827</v>
      </c>
      <c r="D6589" s="5" t="s">
        <v>867</v>
      </c>
      <c r="E6589" s="1">
        <v>35.14</v>
      </c>
      <c r="F6589" s="8">
        <v>480807168</v>
      </c>
      <c r="G6589" s="8">
        <v>17079184384</v>
      </c>
      <c r="H6589" s="1">
        <v>20.926642964183099</v>
      </c>
      <c r="I6589" s="8">
        <v>14426999808</v>
      </c>
      <c r="J6589" s="1">
        <v>6.9538140296936</v>
      </c>
      <c r="K6589" s="8">
        <v>2663000000</v>
      </c>
      <c r="L6589" s="9">
        <v>109</v>
      </c>
      <c r="M6589" s="7">
        <v>0.71249516480761588</v>
      </c>
      <c r="N6589" s="1">
        <v>2.52841600775719</v>
      </c>
    </row>
    <row r="6590" spans="1:14" x14ac:dyDescent="0.25">
      <c r="A6590" s="3">
        <v>40633</v>
      </c>
      <c r="B6590" s="5" t="s">
        <v>315</v>
      </c>
      <c r="C6590" s="5" t="s">
        <v>8828</v>
      </c>
      <c r="D6590" s="5" t="s">
        <v>316</v>
      </c>
      <c r="E6590" s="1">
        <v>50.87</v>
      </c>
      <c r="F6590" s="8">
        <v>359000000</v>
      </c>
      <c r="G6590" s="8">
        <v>18142965760</v>
      </c>
      <c r="H6590" s="1">
        <v>12.0993526023261</v>
      </c>
      <c r="I6590" s="8">
        <v>25183000576</v>
      </c>
      <c r="J6590" s="1">
        <v>1.21377801895142</v>
      </c>
      <c r="K6590" s="8">
        <v>2607000000</v>
      </c>
      <c r="L6590" s="9">
        <v>110</v>
      </c>
      <c r="M6590" s="7">
        <v>0.71468439132136174</v>
      </c>
      <c r="N6590" s="1">
        <v>4.9499999880790702</v>
      </c>
    </row>
    <row r="6591" spans="1:14" x14ac:dyDescent="0.25">
      <c r="A6591" s="3">
        <v>40633</v>
      </c>
      <c r="B6591" s="5" t="s">
        <v>1405</v>
      </c>
      <c r="C6591" s="5" t="s">
        <v>8829</v>
      </c>
      <c r="D6591" s="5" t="s">
        <v>1404</v>
      </c>
      <c r="E6591" s="1">
        <v>56.16</v>
      </c>
      <c r="F6591" s="8">
        <v>410537632</v>
      </c>
      <c r="G6591" s="8">
        <v>22374545408</v>
      </c>
      <c r="H6591" s="1">
        <v>-4.8135595806574498</v>
      </c>
      <c r="I6591" s="8">
        <v>66677099520</v>
      </c>
      <c r="J6591" s="1">
        <v>10.307135581970201</v>
      </c>
      <c r="K6591" s="8">
        <v>2497199936</v>
      </c>
      <c r="L6591" s="9">
        <v>111</v>
      </c>
      <c r="M6591" s="7">
        <v>0.71678141330449008</v>
      </c>
      <c r="N6591" s="1">
        <v>3.3700000047683698</v>
      </c>
    </row>
    <row r="6592" spans="1:14" x14ac:dyDescent="0.25">
      <c r="A6592" s="3">
        <v>40633</v>
      </c>
      <c r="B6592" s="5" t="s">
        <v>872</v>
      </c>
      <c r="C6592" s="5" t="s">
        <v>8830</v>
      </c>
      <c r="D6592" s="5" t="s">
        <v>873</v>
      </c>
      <c r="E6592" s="1">
        <v>18.149999999999999</v>
      </c>
      <c r="F6592" s="8">
        <v>1328999936</v>
      </c>
      <c r="G6592" s="8">
        <v>24150552576</v>
      </c>
      <c r="H6592" s="1">
        <v>23.1423029258669</v>
      </c>
      <c r="I6592" s="8">
        <v>14340999936</v>
      </c>
      <c r="J6592" s="1">
        <v>12.104311943054199</v>
      </c>
      <c r="K6592" s="8">
        <v>2461000000</v>
      </c>
      <c r="L6592" s="9">
        <v>112</v>
      </c>
      <c r="M6592" s="7">
        <v>0.71884803641547146</v>
      </c>
      <c r="N6592" s="1">
        <v>1.04177798330784</v>
      </c>
    </row>
    <row r="6593" spans="1:14" x14ac:dyDescent="0.25">
      <c r="A6593" s="3">
        <v>40633</v>
      </c>
      <c r="B6593" s="5" t="s">
        <v>1452</v>
      </c>
      <c r="C6593" s="5" t="s">
        <v>8831</v>
      </c>
      <c r="D6593" s="5" t="s">
        <v>1451</v>
      </c>
      <c r="E6593" s="1">
        <v>79.27</v>
      </c>
      <c r="F6593" s="8">
        <v>421141760</v>
      </c>
      <c r="G6593" s="8">
        <v>33643565056</v>
      </c>
      <c r="H6593" s="1">
        <v>88.746727384894399</v>
      </c>
      <c r="I6593" s="8">
        <v>12156000000</v>
      </c>
      <c r="J6593" s="1">
        <v>-4.3738198280334499</v>
      </c>
      <c r="K6593" s="8">
        <v>2447000000</v>
      </c>
      <c r="L6593" s="9">
        <v>113</v>
      </c>
      <c r="M6593" s="7">
        <v>0.72090290303577687</v>
      </c>
      <c r="N6593" s="1">
        <v>3.9899999499321002</v>
      </c>
    </row>
    <row r="6594" spans="1:14" x14ac:dyDescent="0.25">
      <c r="A6594" s="3">
        <v>40633</v>
      </c>
      <c r="B6594" s="5" t="s">
        <v>1396</v>
      </c>
      <c r="C6594" s="5" t="s">
        <v>8832</v>
      </c>
      <c r="D6594" s="5" t="s">
        <v>1395</v>
      </c>
      <c r="E6594" s="1">
        <v>35.53</v>
      </c>
      <c r="F6594" s="8">
        <v>583043840</v>
      </c>
      <c r="G6594" s="8">
        <v>20972324864</v>
      </c>
      <c r="H6594" s="1">
        <v>61.711275701073298</v>
      </c>
      <c r="I6594" s="8">
        <v>8550999936</v>
      </c>
      <c r="J6594" s="1">
        <v>1.56788194179535</v>
      </c>
      <c r="K6594" s="8">
        <v>2419000000</v>
      </c>
      <c r="L6594" s="9">
        <v>114</v>
      </c>
      <c r="M6594" s="7">
        <v>0.7229342566747301</v>
      </c>
      <c r="N6594" s="1">
        <v>1.9098894149065</v>
      </c>
    </row>
    <row r="6595" spans="1:14" x14ac:dyDescent="0.25">
      <c r="A6595" s="3">
        <v>40633</v>
      </c>
      <c r="B6595" s="5" t="s">
        <v>101</v>
      </c>
      <c r="C6595" s="5" t="s">
        <v>8833</v>
      </c>
      <c r="D6595" s="5" t="s">
        <v>102</v>
      </c>
      <c r="E6595" s="1">
        <v>36.01</v>
      </c>
      <c r="F6595" s="8">
        <v>637000000</v>
      </c>
      <c r="G6595" s="8">
        <v>22904645632</v>
      </c>
      <c r="H6595" s="1">
        <v>14.3421372743263</v>
      </c>
      <c r="I6595" s="8">
        <v>68577000448</v>
      </c>
      <c r="J6595" s="1">
        <v>-10.8731775283813</v>
      </c>
      <c r="K6595" s="8">
        <v>2381000000</v>
      </c>
      <c r="L6595" s="9">
        <v>115</v>
      </c>
      <c r="M6595" s="7">
        <v>0.72493369983899125</v>
      </c>
      <c r="N6595" s="1">
        <v>3.03999996185303</v>
      </c>
    </row>
    <row r="6596" spans="1:14" x14ac:dyDescent="0.25">
      <c r="A6596" s="3">
        <v>40633</v>
      </c>
      <c r="B6596" s="5" t="s">
        <v>222</v>
      </c>
      <c r="C6596" s="5" t="s">
        <v>8834</v>
      </c>
      <c r="D6596" s="5" t="s">
        <v>223</v>
      </c>
      <c r="E6596" s="1">
        <v>33.01</v>
      </c>
      <c r="F6596" s="8">
        <v>3082106880</v>
      </c>
      <c r="G6596" s="8">
        <v>102666592256</v>
      </c>
      <c r="H6596" s="1">
        <v>7.5593312740538998</v>
      </c>
      <c r="I6596" s="8">
        <v>45987399680</v>
      </c>
      <c r="J6596" s="1">
        <v>67.6644287109375</v>
      </c>
      <c r="K6596" s="8">
        <v>2370100032</v>
      </c>
      <c r="L6596" s="9">
        <v>116</v>
      </c>
      <c r="M6596" s="7">
        <v>0.72692398976238382</v>
      </c>
      <c r="N6596" s="1">
        <v>0.27999999374151202</v>
      </c>
    </row>
    <row r="6597" spans="1:14" x14ac:dyDescent="0.25">
      <c r="A6597" s="3">
        <v>40633</v>
      </c>
      <c r="B6597" s="5" t="s">
        <v>299</v>
      </c>
      <c r="C6597" s="5" t="s">
        <v>8835</v>
      </c>
      <c r="D6597" s="5" t="s">
        <v>300</v>
      </c>
      <c r="E6597" s="1">
        <v>53.72</v>
      </c>
      <c r="F6597" s="8">
        <v>497744288</v>
      </c>
      <c r="G6597" s="8">
        <v>26690336768</v>
      </c>
      <c r="H6597" s="1">
        <v>15.812003698121799</v>
      </c>
      <c r="I6597" s="8">
        <v>15870375936</v>
      </c>
      <c r="J6597" s="1">
        <v>14.3640432357788</v>
      </c>
      <c r="K6597" s="8">
        <v>2356677952</v>
      </c>
      <c r="L6597" s="9">
        <v>117</v>
      </c>
      <c r="M6597" s="7">
        <v>0.72890300850303535</v>
      </c>
      <c r="N6597" s="1">
        <v>3.0599999427795401</v>
      </c>
    </row>
    <row r="6598" spans="1:14" x14ac:dyDescent="0.25">
      <c r="A6598" s="3">
        <v>40633</v>
      </c>
      <c r="B6598" s="5" t="s">
        <v>1095</v>
      </c>
      <c r="C6598" s="5" t="s">
        <v>8836</v>
      </c>
      <c r="D6598" s="5" t="s">
        <v>1094</v>
      </c>
      <c r="E6598" s="1">
        <v>38.36</v>
      </c>
      <c r="F6598" s="8">
        <v>792000000</v>
      </c>
      <c r="G6598" s="8">
        <v>30844078080</v>
      </c>
      <c r="H6598" s="1">
        <v>26.518474865071902</v>
      </c>
      <c r="I6598" s="8">
        <v>14536999936</v>
      </c>
      <c r="J6598" s="1">
        <v>7.4962849617004403</v>
      </c>
      <c r="K6598" s="8">
        <v>2327000000</v>
      </c>
      <c r="L6598" s="9">
        <v>118</v>
      </c>
      <c r="M6598" s="7">
        <v>0.7308571052032603</v>
      </c>
      <c r="N6598" s="1">
        <v>2.4699999690055798</v>
      </c>
    </row>
    <row r="6599" spans="1:14" x14ac:dyDescent="0.25">
      <c r="A6599" s="3">
        <v>40633</v>
      </c>
      <c r="B6599" s="5" t="s">
        <v>880</v>
      </c>
      <c r="C6599" s="5" t="s">
        <v>8837</v>
      </c>
      <c r="D6599" s="5" t="s">
        <v>881</v>
      </c>
      <c r="E6599" s="1">
        <v>44.18</v>
      </c>
      <c r="F6599" s="8">
        <v>395227200</v>
      </c>
      <c r="G6599" s="8">
        <v>17431406592</v>
      </c>
      <c r="H6599" s="1">
        <v>13.599852476921299</v>
      </c>
      <c r="I6599" s="8">
        <v>13840999936</v>
      </c>
      <c r="J6599" s="1">
        <v>3.2987539768218999</v>
      </c>
      <c r="K6599" s="8">
        <v>2308000000</v>
      </c>
      <c r="L6599" s="9">
        <v>119</v>
      </c>
      <c r="M6599" s="7">
        <v>0.73279524666613927</v>
      </c>
      <c r="N6599" s="1">
        <v>2.8645180463790898</v>
      </c>
    </row>
    <row r="6600" spans="1:14" x14ac:dyDescent="0.25">
      <c r="A6600" s="3">
        <v>40633</v>
      </c>
      <c r="B6600" s="5" t="s">
        <v>1627</v>
      </c>
      <c r="C6600" s="5" t="s">
        <v>8838</v>
      </c>
      <c r="D6600" s="5" t="s">
        <v>136</v>
      </c>
      <c r="E6600" s="1">
        <v>73.319999999999993</v>
      </c>
      <c r="F6600" s="8">
        <v>437164000</v>
      </c>
      <c r="G6600" s="8">
        <v>31807746048</v>
      </c>
      <c r="H6600" s="1">
        <v>25.4022428529215</v>
      </c>
      <c r="I6600" s="8">
        <v>82019000320</v>
      </c>
      <c r="J6600" s="1">
        <v>9.1344404220581108</v>
      </c>
      <c r="K6600" s="8">
        <v>2300000000</v>
      </c>
      <c r="L6600" s="9">
        <v>120</v>
      </c>
      <c r="M6600" s="7">
        <v>0.73472667013434623</v>
      </c>
      <c r="N6600" s="1">
        <v>3.2000000476837198</v>
      </c>
    </row>
    <row r="6601" spans="1:14" x14ac:dyDescent="0.25">
      <c r="A6601" s="3">
        <v>40633</v>
      </c>
      <c r="B6601" s="5" t="s">
        <v>874</v>
      </c>
      <c r="C6601" s="5" t="s">
        <v>8839</v>
      </c>
      <c r="D6601" s="5" t="s">
        <v>875</v>
      </c>
      <c r="E6601" s="1">
        <v>67.209999999999994</v>
      </c>
      <c r="F6601" s="8">
        <v>178745872</v>
      </c>
      <c r="G6601" s="8">
        <v>12174577664</v>
      </c>
      <c r="H6601" s="1">
        <v>-7.8442090084601199</v>
      </c>
      <c r="I6601" s="8">
        <v>11487576832</v>
      </c>
      <c r="J6601" s="1">
        <v>6.90443992614746</v>
      </c>
      <c r="K6601" s="8">
        <v>2267376992</v>
      </c>
      <c r="L6601" s="9">
        <v>121</v>
      </c>
      <c r="M6601" s="7">
        <v>0.73663069845331197</v>
      </c>
      <c r="N6601" s="1">
        <v>6.7200000286102304</v>
      </c>
    </row>
    <row r="6602" spans="1:14" x14ac:dyDescent="0.25">
      <c r="A6602" s="3">
        <v>40633</v>
      </c>
      <c r="B6602" s="5" t="s">
        <v>57</v>
      </c>
      <c r="C6602" s="5" t="s">
        <v>8840</v>
      </c>
      <c r="D6602" s="5" t="s">
        <v>58</v>
      </c>
      <c r="E6602" s="1">
        <v>49.73</v>
      </c>
      <c r="F6602" s="8">
        <v>389657344</v>
      </c>
      <c r="G6602" s="8">
        <v>19825721344</v>
      </c>
      <c r="H6602" s="1">
        <v>32.506603262874798</v>
      </c>
      <c r="I6602" s="8">
        <v>21942193152</v>
      </c>
      <c r="J6602" s="1">
        <v>8.1511869430541992</v>
      </c>
      <c r="K6602" s="8">
        <v>2203228992</v>
      </c>
      <c r="L6602" s="9">
        <v>122</v>
      </c>
      <c r="M6602" s="7">
        <v>0.73848085853200007</v>
      </c>
      <c r="N6602" s="1">
        <v>3.34999996423721</v>
      </c>
    </row>
    <row r="6603" spans="1:14" x14ac:dyDescent="0.25">
      <c r="A6603" s="3">
        <v>40633</v>
      </c>
      <c r="B6603" s="5" t="s">
        <v>289</v>
      </c>
      <c r="C6603" s="5" t="s">
        <v>8841</v>
      </c>
      <c r="D6603" s="5" t="s">
        <v>290</v>
      </c>
      <c r="E6603" s="1">
        <v>93.55</v>
      </c>
      <c r="F6603" s="8">
        <v>315657952</v>
      </c>
      <c r="G6603" s="8">
        <v>29592928256</v>
      </c>
      <c r="H6603" s="1">
        <v>25.756941905370901</v>
      </c>
      <c r="I6603" s="8">
        <v>38179999744</v>
      </c>
      <c r="J6603" s="1">
        <v>-2.1494770050048801</v>
      </c>
      <c r="K6603" s="8">
        <v>2186000000</v>
      </c>
      <c r="L6603" s="9">
        <v>123</v>
      </c>
      <c r="M6603" s="7">
        <v>0.74031655057613066</v>
      </c>
      <c r="N6603" s="1">
        <v>4.1700000762939498</v>
      </c>
    </row>
    <row r="6604" spans="1:14" x14ac:dyDescent="0.25">
      <c r="A6604" s="3">
        <v>40633</v>
      </c>
      <c r="B6604" s="5" t="s">
        <v>125</v>
      </c>
      <c r="C6604" s="5" t="s">
        <v>8842</v>
      </c>
      <c r="D6604" s="5" t="s">
        <v>126</v>
      </c>
      <c r="E6604" s="1">
        <v>23.97</v>
      </c>
      <c r="F6604" s="8">
        <v>620000000</v>
      </c>
      <c r="G6604" s="8">
        <v>15075233792</v>
      </c>
      <c r="H6604" s="1">
        <v>5.5389019024858897</v>
      </c>
      <c r="I6604" s="8">
        <v>82186399744</v>
      </c>
      <c r="J6604" s="1">
        <v>7.1103701591491699</v>
      </c>
      <c r="K6604" s="8">
        <v>2182000000</v>
      </c>
      <c r="L6604" s="9">
        <v>124</v>
      </c>
      <c r="M6604" s="7">
        <v>0.74214888362292519</v>
      </c>
      <c r="N6604" s="1">
        <v>1.7499999701976801</v>
      </c>
    </row>
    <row r="6605" spans="1:14" x14ac:dyDescent="0.25">
      <c r="A6605" s="3">
        <v>40633</v>
      </c>
      <c r="B6605" s="5" t="s">
        <v>888</v>
      </c>
      <c r="C6605" s="5" t="s">
        <v>8843</v>
      </c>
      <c r="D6605" s="5" t="s">
        <v>889</v>
      </c>
      <c r="E6605" s="1">
        <v>36.590000000000003</v>
      </c>
      <c r="F6605" s="8">
        <v>325811200</v>
      </c>
      <c r="G6605" s="8">
        <v>11927947264</v>
      </c>
      <c r="H6605" s="1">
        <v>19.9650004855832</v>
      </c>
      <c r="I6605" s="8">
        <v>12408999936</v>
      </c>
      <c r="J6605" s="1">
        <v>0.38831800222396901</v>
      </c>
      <c r="K6605" s="8">
        <v>2170000000</v>
      </c>
      <c r="L6605" s="9">
        <v>125</v>
      </c>
      <c r="M6605" s="7">
        <v>0.74397113967771167</v>
      </c>
      <c r="N6605" s="1">
        <v>3.8392019271850599</v>
      </c>
    </row>
    <row r="6606" spans="1:14" x14ac:dyDescent="0.25">
      <c r="A6606" s="3">
        <v>40633</v>
      </c>
      <c r="B6606" s="5" t="s">
        <v>1681</v>
      </c>
      <c r="C6606" s="5" t="s">
        <v>8844</v>
      </c>
      <c r="D6606" s="5" t="s">
        <v>1680</v>
      </c>
      <c r="E6606" s="1">
        <v>24.12</v>
      </c>
      <c r="F6606" s="8">
        <v>545269120</v>
      </c>
      <c r="G6606" s="8">
        <v>13620267008</v>
      </c>
      <c r="H6606" s="1">
        <v>67.063859402332298</v>
      </c>
      <c r="I6606" s="8">
        <v>8252190976</v>
      </c>
      <c r="J6606" s="1">
        <v>3.2000050544738801</v>
      </c>
      <c r="K6606" s="8">
        <v>2159566976</v>
      </c>
      <c r="L6606" s="9">
        <v>126</v>
      </c>
      <c r="M6606" s="7">
        <v>0.74578463460754252</v>
      </c>
      <c r="N6606" s="1">
        <v>2.28999996185303</v>
      </c>
    </row>
    <row r="6607" spans="1:14" x14ac:dyDescent="0.25">
      <c r="A6607" s="3">
        <v>40633</v>
      </c>
      <c r="B6607" s="5" t="s">
        <v>1070</v>
      </c>
      <c r="C6607" s="5" t="s">
        <v>8845</v>
      </c>
      <c r="D6607" s="5" t="s">
        <v>1069</v>
      </c>
      <c r="E6607" s="1">
        <v>51.9</v>
      </c>
      <c r="F6607" s="8">
        <v>656360000</v>
      </c>
      <c r="G6607" s="8">
        <v>34251059200</v>
      </c>
      <c r="H6607" s="1">
        <v>45.550071372123902</v>
      </c>
      <c r="I6607" s="8">
        <v>13202601728</v>
      </c>
      <c r="J6607" s="1">
        <v>18.039117813110401</v>
      </c>
      <c r="K6607" s="8">
        <v>2155824000</v>
      </c>
      <c r="L6607" s="9">
        <v>127</v>
      </c>
      <c r="M6607" s="7">
        <v>0.74759498637577027</v>
      </c>
      <c r="N6607" s="1">
        <v>2.74500003457069</v>
      </c>
    </row>
    <row r="6608" spans="1:14" x14ac:dyDescent="0.25">
      <c r="A6608" s="3">
        <v>40633</v>
      </c>
      <c r="B6608" s="5" t="s">
        <v>1080</v>
      </c>
      <c r="C6608" s="5" t="s">
        <v>8846</v>
      </c>
      <c r="D6608" s="5" t="s">
        <v>1079</v>
      </c>
      <c r="E6608" s="1">
        <v>125.08</v>
      </c>
      <c r="F6608" s="8">
        <v>223293744</v>
      </c>
      <c r="G6608" s="8">
        <v>27392407552</v>
      </c>
      <c r="H6608" s="1">
        <v>17.4181688952348</v>
      </c>
      <c r="I6608" s="8">
        <v>6175900928</v>
      </c>
      <c r="J6608" s="1">
        <v>39.553592681884801</v>
      </c>
      <c r="K6608" s="8">
        <v>2150936992</v>
      </c>
      <c r="L6608" s="9">
        <v>128</v>
      </c>
      <c r="M6608" s="7">
        <v>0.74940123428228467</v>
      </c>
      <c r="N6608" s="1">
        <v>7.0499999523162797</v>
      </c>
    </row>
    <row r="6609" spans="1:14" x14ac:dyDescent="0.25">
      <c r="A6609" s="3">
        <v>40633</v>
      </c>
      <c r="B6609" s="5" t="s">
        <v>232</v>
      </c>
      <c r="C6609" s="5" t="s">
        <v>8847</v>
      </c>
      <c r="D6609" s="5" t="s">
        <v>233</v>
      </c>
      <c r="E6609" s="1">
        <v>53.77</v>
      </c>
      <c r="F6609" s="8">
        <v>580733376</v>
      </c>
      <c r="G6609" s="8">
        <v>30732756992</v>
      </c>
      <c r="H6609" s="1">
        <v>1.6416639385281799</v>
      </c>
      <c r="I6609" s="8">
        <v>12842999808</v>
      </c>
      <c r="J6609" s="1">
        <v>2.2369050979614298</v>
      </c>
      <c r="K6609" s="8">
        <v>2136000000</v>
      </c>
      <c r="L6609" s="9">
        <v>129</v>
      </c>
      <c r="M6609" s="7">
        <v>0.75119493885971511</v>
      </c>
      <c r="N6609" s="1">
        <v>2.4199999719858201</v>
      </c>
    </row>
    <row r="6610" spans="1:14" x14ac:dyDescent="0.25">
      <c r="A6610" s="3">
        <v>40633</v>
      </c>
      <c r="B6610" s="5" t="s">
        <v>868</v>
      </c>
      <c r="C6610" s="5" t="s">
        <v>8848</v>
      </c>
      <c r="D6610" s="5" t="s">
        <v>869</v>
      </c>
      <c r="E6610" s="1">
        <v>50.72</v>
      </c>
      <c r="F6610" s="8">
        <v>291616320</v>
      </c>
      <c r="G6610" s="8">
        <v>14808663040</v>
      </c>
      <c r="H6610" s="1">
        <v>31.961035997744698</v>
      </c>
      <c r="I6610" s="8">
        <v>13326000128</v>
      </c>
      <c r="J6610" s="1">
        <v>2.24831199645996</v>
      </c>
      <c r="K6610" s="8">
        <v>2120000000</v>
      </c>
      <c r="L6610" s="9">
        <v>130</v>
      </c>
      <c r="M6610" s="7">
        <v>0.75297520744780144</v>
      </c>
      <c r="N6610" s="1">
        <v>3.4900000095367401</v>
      </c>
    </row>
    <row r="6611" spans="1:14" x14ac:dyDescent="0.25">
      <c r="A6611" s="3">
        <v>40633</v>
      </c>
      <c r="B6611" s="5" t="s">
        <v>1066</v>
      </c>
      <c r="C6611" s="5" t="s">
        <v>8849</v>
      </c>
      <c r="D6611" s="5" t="s">
        <v>1065</v>
      </c>
      <c r="E6611" s="1">
        <v>37.340000000000003</v>
      </c>
      <c r="F6611" s="8">
        <v>475046752</v>
      </c>
      <c r="G6611" s="8">
        <v>17678643200</v>
      </c>
      <c r="H6611" s="1">
        <v>25.031072692377201</v>
      </c>
      <c r="I6611" s="8">
        <v>12515000320</v>
      </c>
      <c r="J6611" s="1">
        <v>6.1402759552001998</v>
      </c>
      <c r="K6611" s="8">
        <v>2116000000</v>
      </c>
      <c r="L6611" s="9">
        <v>131</v>
      </c>
      <c r="M6611" s="7">
        <v>0.75475211703855183</v>
      </c>
      <c r="N6611" s="1">
        <v>1.97999995946884</v>
      </c>
    </row>
    <row r="6612" spans="1:14" x14ac:dyDescent="0.25">
      <c r="A6612" s="3">
        <v>40633</v>
      </c>
      <c r="B6612" s="5" t="s">
        <v>1182</v>
      </c>
      <c r="C6612" s="5" t="s">
        <v>8850</v>
      </c>
      <c r="D6612" s="5" t="s">
        <v>1181</v>
      </c>
      <c r="E6612" s="1">
        <v>28.72</v>
      </c>
      <c r="F6612" s="8">
        <v>393300000</v>
      </c>
      <c r="G6612" s="8">
        <v>11514477568</v>
      </c>
      <c r="H6612" s="1">
        <v>-26.928553133474502</v>
      </c>
      <c r="I6612" s="8">
        <v>50272000000</v>
      </c>
      <c r="J6612" s="1">
        <v>1.16311800479889</v>
      </c>
      <c r="K6612" s="8">
        <v>2114000000</v>
      </c>
      <c r="L6612" s="9">
        <v>132</v>
      </c>
      <c r="M6612" s="7">
        <v>0.75652734713063419</v>
      </c>
      <c r="N6612" s="1">
        <v>3.18000000715256</v>
      </c>
    </row>
    <row r="6613" spans="1:14" x14ac:dyDescent="0.25">
      <c r="A6613" s="3">
        <v>40633</v>
      </c>
      <c r="B6613" s="5" t="s">
        <v>1677</v>
      </c>
      <c r="C6613" s="5" t="s">
        <v>8851</v>
      </c>
      <c r="D6613" s="5" t="s">
        <v>1676</v>
      </c>
      <c r="E6613" s="1">
        <v>51.94</v>
      </c>
      <c r="F6613" s="8">
        <v>493593504</v>
      </c>
      <c r="G6613" s="8">
        <v>25734424576</v>
      </c>
      <c r="H6613" s="1">
        <v>20.071693311572599</v>
      </c>
      <c r="I6613" s="8">
        <v>10665000192</v>
      </c>
      <c r="J6613" s="1">
        <v>1.6174609661102299</v>
      </c>
      <c r="K6613" s="8">
        <v>2092000000</v>
      </c>
      <c r="L6613" s="9">
        <v>133</v>
      </c>
      <c r="M6613" s="7">
        <v>0.75828410273736846</v>
      </c>
      <c r="N6613" s="1">
        <v>3.3100000023841898</v>
      </c>
    </row>
    <row r="6614" spans="1:14" x14ac:dyDescent="0.25">
      <c r="A6614" s="3">
        <v>40633</v>
      </c>
      <c r="B6614" s="5" t="s">
        <v>990</v>
      </c>
      <c r="C6614" s="5" t="s">
        <v>8852</v>
      </c>
      <c r="D6614" s="5" t="s">
        <v>989</v>
      </c>
      <c r="E6614" s="1">
        <v>44.94</v>
      </c>
      <c r="F6614" s="8">
        <v>501644448</v>
      </c>
      <c r="G6614" s="8">
        <v>22626267136</v>
      </c>
      <c r="H6614" s="1">
        <v>5.5238670724090397</v>
      </c>
      <c r="I6614" s="8">
        <v>9715999744</v>
      </c>
      <c r="J6614" s="1">
        <v>3.7812430858612101</v>
      </c>
      <c r="K6614" s="8">
        <v>2086000000</v>
      </c>
      <c r="L6614" s="9">
        <v>134</v>
      </c>
      <c r="M6614" s="7">
        <v>0.76003581984809876</v>
      </c>
      <c r="N6614" s="1">
        <v>3.12000004947186</v>
      </c>
    </row>
    <row r="6615" spans="1:14" x14ac:dyDescent="0.25">
      <c r="A6615" s="3">
        <v>40633</v>
      </c>
      <c r="B6615" s="5" t="s">
        <v>429</v>
      </c>
      <c r="C6615" s="5" t="s">
        <v>8853</v>
      </c>
      <c r="D6615" s="5" t="s">
        <v>430</v>
      </c>
      <c r="E6615" s="1">
        <v>101.6</v>
      </c>
      <c r="F6615" s="8">
        <v>303996576</v>
      </c>
      <c r="G6615" s="8">
        <v>30640265216</v>
      </c>
      <c r="H6615" s="1">
        <v>29.140746468729098</v>
      </c>
      <c r="I6615" s="8">
        <v>10116000000</v>
      </c>
      <c r="J6615" s="1">
        <v>12.952211380004901</v>
      </c>
      <c r="K6615" s="8">
        <v>2082000000</v>
      </c>
      <c r="L6615" s="9">
        <v>135</v>
      </c>
      <c r="M6615" s="7">
        <v>0.761784177961493</v>
      </c>
      <c r="N6615" s="1">
        <v>3.8800000548362701</v>
      </c>
    </row>
    <row r="6616" spans="1:14" x14ac:dyDescent="0.25">
      <c r="A6616" s="3">
        <v>40633</v>
      </c>
      <c r="B6616" s="5" t="s">
        <v>1596</v>
      </c>
      <c r="C6616" s="5" t="s">
        <v>8854</v>
      </c>
      <c r="D6616" s="5" t="s">
        <v>1412</v>
      </c>
      <c r="E6616" s="1">
        <v>55.61</v>
      </c>
      <c r="F6616" s="8">
        <v>528068992</v>
      </c>
      <c r="G6616" s="8">
        <v>29008074752</v>
      </c>
      <c r="H6616" s="1">
        <v>32.704933135150497</v>
      </c>
      <c r="I6616" s="8">
        <v>44978700288</v>
      </c>
      <c r="J6616" s="1">
        <v>81.913497924804702</v>
      </c>
      <c r="K6616" s="8">
        <v>2070300032</v>
      </c>
      <c r="L6616" s="9">
        <v>136</v>
      </c>
      <c r="M6616" s="7">
        <v>0.76352271103455138</v>
      </c>
      <c r="N6616" s="1">
        <v>2.1949999630451198</v>
      </c>
    </row>
    <row r="6617" spans="1:14" x14ac:dyDescent="0.25">
      <c r="A6617" s="3">
        <v>40633</v>
      </c>
      <c r="B6617" s="5" t="s">
        <v>1013</v>
      </c>
      <c r="C6617" s="5" t="s">
        <v>8855</v>
      </c>
      <c r="D6617" s="5" t="s">
        <v>1012</v>
      </c>
      <c r="E6617" s="1">
        <v>41.55</v>
      </c>
      <c r="F6617" s="8">
        <v>304947552</v>
      </c>
      <c r="G6617" s="8">
        <v>12753076224</v>
      </c>
      <c r="H6617" s="1">
        <v>36.082791979822098</v>
      </c>
      <c r="I6617" s="8">
        <v>7041533952</v>
      </c>
      <c r="J6617" s="1">
        <v>41.560024261474602</v>
      </c>
      <c r="K6617" s="8">
        <v>2059944032</v>
      </c>
      <c r="L6617" s="9">
        <v>137</v>
      </c>
      <c r="M6617" s="7">
        <v>0.76525254766350681</v>
      </c>
      <c r="N6617" s="1">
        <v>3.1299999952316302</v>
      </c>
    </row>
    <row r="6618" spans="1:14" x14ac:dyDescent="0.25">
      <c r="A6618" s="3">
        <v>40633</v>
      </c>
      <c r="B6618" s="5" t="s">
        <v>830</v>
      </c>
      <c r="C6618" s="5" t="s">
        <v>8856</v>
      </c>
      <c r="D6618" s="5" t="s">
        <v>831</v>
      </c>
      <c r="E6618" s="1">
        <v>46.14</v>
      </c>
      <c r="F6618" s="8">
        <v>293000000</v>
      </c>
      <c r="G6618" s="8">
        <v>13620363264</v>
      </c>
      <c r="H6618" s="1">
        <v>31.5592722547024</v>
      </c>
      <c r="I6618" s="8">
        <v>10189999872</v>
      </c>
      <c r="J6618" s="1">
        <v>3.0854830741882302</v>
      </c>
      <c r="K6618" s="8">
        <v>2054000000</v>
      </c>
      <c r="L6618" s="9">
        <v>138</v>
      </c>
      <c r="M6618" s="7">
        <v>0.766977392795549</v>
      </c>
      <c r="N6618" s="1">
        <v>2.9400000274181401</v>
      </c>
    </row>
    <row r="6619" spans="1:14" x14ac:dyDescent="0.25">
      <c r="A6619" s="3">
        <v>40633</v>
      </c>
      <c r="B6619" s="5" t="s">
        <v>1558</v>
      </c>
      <c r="C6619" s="5" t="s">
        <v>8857</v>
      </c>
      <c r="D6619" s="5" t="s">
        <v>1375</v>
      </c>
      <c r="E6619" s="1">
        <v>31.04</v>
      </c>
      <c r="F6619" s="8">
        <v>1297709952</v>
      </c>
      <c r="G6619" s="8">
        <v>41042092032</v>
      </c>
      <c r="H6619" s="1">
        <v>33.562827974304597</v>
      </c>
      <c r="I6619" s="8">
        <v>9156273920</v>
      </c>
      <c r="J6619" s="1">
        <v>4.9145660400390598</v>
      </c>
      <c r="K6619" s="8">
        <v>2053570976</v>
      </c>
      <c r="L6619" s="9">
        <v>139</v>
      </c>
      <c r="M6619" s="7">
        <v>0.76870187765497289</v>
      </c>
      <c r="N6619" s="1">
        <v>1.3800000250339499</v>
      </c>
    </row>
    <row r="6620" spans="1:14" x14ac:dyDescent="0.25">
      <c r="A6620" s="3">
        <v>40633</v>
      </c>
      <c r="B6620" s="5" t="s">
        <v>1133</v>
      </c>
      <c r="C6620" s="5" t="s">
        <v>8858</v>
      </c>
      <c r="D6620" s="5" t="s">
        <v>1132</v>
      </c>
      <c r="E6620" s="1">
        <v>18</v>
      </c>
      <c r="F6620" s="8"/>
      <c r="G6620" s="8">
        <v>12615100416</v>
      </c>
      <c r="H6620" s="1">
        <v>81.067712670310101</v>
      </c>
      <c r="I6620" s="8">
        <v>4616000000</v>
      </c>
      <c r="J6620" s="1">
        <v>-0.32390400767326399</v>
      </c>
      <c r="K6620" s="8">
        <v>2043000000</v>
      </c>
      <c r="L6620" s="9">
        <v>140</v>
      </c>
      <c r="M6620" s="7">
        <v>0.77041748554434109</v>
      </c>
      <c r="N6620" s="1"/>
    </row>
    <row r="6621" spans="1:14" x14ac:dyDescent="0.25">
      <c r="A6621" s="3">
        <v>40633</v>
      </c>
      <c r="B6621" s="5" t="s">
        <v>1213</v>
      </c>
      <c r="C6621" s="5" t="s">
        <v>8859</v>
      </c>
      <c r="D6621" s="5" t="s">
        <v>1212</v>
      </c>
      <c r="E6621" s="1">
        <v>6.83</v>
      </c>
      <c r="F6621" s="8">
        <v>1764304000</v>
      </c>
      <c r="G6621" s="8">
        <v>12242076672</v>
      </c>
      <c r="H6621" s="1">
        <v>107.198359488058</v>
      </c>
      <c r="I6621" s="8">
        <v>11730000128</v>
      </c>
      <c r="J6621" s="1">
        <v>-4.7193570137023899</v>
      </c>
      <c r="K6621" s="8">
        <v>2001000000</v>
      </c>
      <c r="L6621" s="9">
        <v>141</v>
      </c>
      <c r="M6621" s="7">
        <v>0.77209782396168114</v>
      </c>
      <c r="N6621" s="1">
        <v>-3.0000001192092899E-2</v>
      </c>
    </row>
    <row r="6622" spans="1:14" x14ac:dyDescent="0.25">
      <c r="A6622" s="3">
        <v>40633</v>
      </c>
      <c r="B6622" s="5" t="s">
        <v>121</v>
      </c>
      <c r="C6622" s="5" t="s">
        <v>8860</v>
      </c>
      <c r="D6622" s="5" t="s">
        <v>122</v>
      </c>
      <c r="E6622" s="1">
        <v>53.98</v>
      </c>
      <c r="F6622" s="8">
        <v>365604384</v>
      </c>
      <c r="G6622" s="8">
        <v>19678787584</v>
      </c>
      <c r="H6622" s="1">
        <v>8.1308675024192905</v>
      </c>
      <c r="I6622" s="8">
        <v>12397000192</v>
      </c>
      <c r="J6622" s="1">
        <v>-1.4155069589614899</v>
      </c>
      <c r="K6622" s="8">
        <v>1990000000</v>
      </c>
      <c r="L6622" s="9">
        <v>142</v>
      </c>
      <c r="M6622" s="7">
        <v>0.7737689251363471</v>
      </c>
      <c r="N6622" s="1">
        <v>3.3200000524520901</v>
      </c>
    </row>
    <row r="6623" spans="1:14" x14ac:dyDescent="0.25">
      <c r="A6623" s="3">
        <v>40633</v>
      </c>
      <c r="B6623" s="5" t="s">
        <v>30</v>
      </c>
      <c r="C6623" s="5" t="s">
        <v>8861</v>
      </c>
      <c r="D6623" s="5" t="s">
        <v>31</v>
      </c>
      <c r="E6623" s="1">
        <v>22.66</v>
      </c>
      <c r="F6623" s="8">
        <v>588000000</v>
      </c>
      <c r="G6623" s="8">
        <v>13232899072</v>
      </c>
      <c r="H6623" s="1">
        <v>1.47333374900815</v>
      </c>
      <c r="I6623" s="8">
        <v>14664000256</v>
      </c>
      <c r="J6623" s="1">
        <v>3.2894270420074498</v>
      </c>
      <c r="K6623" s="8">
        <v>1968000000</v>
      </c>
      <c r="L6623" s="9">
        <v>143</v>
      </c>
      <c r="M6623" s="7">
        <v>0.77542155182566497</v>
      </c>
      <c r="N6623" s="1">
        <v>1.90000003576279</v>
      </c>
    </row>
    <row r="6624" spans="1:14" x14ac:dyDescent="0.25">
      <c r="A6624" s="3">
        <v>40633</v>
      </c>
      <c r="B6624" s="5" t="s">
        <v>133</v>
      </c>
      <c r="C6624" s="5" t="s">
        <v>8862</v>
      </c>
      <c r="D6624" s="5" t="s">
        <v>134</v>
      </c>
      <c r="E6624" s="1">
        <v>27.7</v>
      </c>
      <c r="F6624" s="8">
        <v>581413120</v>
      </c>
      <c r="G6624" s="8">
        <v>16146847744</v>
      </c>
      <c r="H6624" s="1">
        <v>8.7699194560027802</v>
      </c>
      <c r="I6624" s="8">
        <v>38429697024</v>
      </c>
      <c r="J6624" s="1">
        <v>1.0586969852447501</v>
      </c>
      <c r="K6624" s="8">
        <v>1959454016</v>
      </c>
      <c r="L6624" s="9">
        <v>144</v>
      </c>
      <c r="M6624" s="7">
        <v>0.77706700203061052</v>
      </c>
      <c r="N6624" s="1">
        <v>1.93999996781349</v>
      </c>
    </row>
    <row r="6625" spans="1:14" x14ac:dyDescent="0.25">
      <c r="A6625" s="3">
        <v>40633</v>
      </c>
      <c r="B6625" s="5" t="s">
        <v>1578</v>
      </c>
      <c r="C6625" s="5" t="s">
        <v>8863</v>
      </c>
      <c r="D6625" s="5" t="s">
        <v>392</v>
      </c>
      <c r="E6625" s="1">
        <v>15.62</v>
      </c>
      <c r="F6625" s="8">
        <v>1319000064</v>
      </c>
      <c r="G6625" s="8">
        <v>20754276352</v>
      </c>
      <c r="H6625" s="1">
        <v>29.957305229956599</v>
      </c>
      <c r="I6625" s="8">
        <v>10385765120</v>
      </c>
      <c r="J6625" s="1">
        <v>90.440109252929702</v>
      </c>
      <c r="K6625" s="8">
        <v>1941364992</v>
      </c>
      <c r="L6625" s="9">
        <v>145</v>
      </c>
      <c r="M6625" s="7">
        <v>0.77869726198969924</v>
      </c>
      <c r="N6625" s="1">
        <v>1.01999999582767</v>
      </c>
    </row>
    <row r="6626" spans="1:14" x14ac:dyDescent="0.25">
      <c r="A6626" s="3">
        <v>40633</v>
      </c>
      <c r="B6626" s="5" t="s">
        <v>1093</v>
      </c>
      <c r="C6626" s="5" t="s">
        <v>8864</v>
      </c>
      <c r="D6626" s="5" t="s">
        <v>1092</v>
      </c>
      <c r="E6626" s="1">
        <v>53.04</v>
      </c>
      <c r="F6626" s="8">
        <v>291000000</v>
      </c>
      <c r="G6626" s="8">
        <v>15418287104</v>
      </c>
      <c r="H6626" s="1">
        <v>-4.7585000467846603</v>
      </c>
      <c r="I6626" s="8">
        <v>18391000064</v>
      </c>
      <c r="J6626" s="1">
        <v>7.0613579750061</v>
      </c>
      <c r="K6626" s="8">
        <v>1914000000</v>
      </c>
      <c r="L6626" s="9">
        <v>146</v>
      </c>
      <c r="M6626" s="7">
        <v>0.78030454221498102</v>
      </c>
      <c r="N6626" s="1">
        <v>3.6899998784065202</v>
      </c>
    </row>
    <row r="6627" spans="1:14" x14ac:dyDescent="0.25">
      <c r="A6627" s="3">
        <v>40633</v>
      </c>
      <c r="B6627" s="5" t="s">
        <v>327</v>
      </c>
      <c r="C6627" s="5" t="s">
        <v>8865</v>
      </c>
      <c r="D6627" s="5" t="s">
        <v>328</v>
      </c>
      <c r="E6627" s="1">
        <v>44.77</v>
      </c>
      <c r="F6627" s="8">
        <v>478072384</v>
      </c>
      <c r="G6627" s="8">
        <v>21266782208</v>
      </c>
      <c r="H6627" s="1">
        <v>34.494629812180399</v>
      </c>
      <c r="I6627" s="8">
        <v>17314999808</v>
      </c>
      <c r="J6627" s="1">
        <v>0.79374498128891002</v>
      </c>
      <c r="K6627" s="8">
        <v>1901000000</v>
      </c>
      <c r="L6627" s="9">
        <v>147</v>
      </c>
      <c r="M6627" s="7">
        <v>0.78190090569892079</v>
      </c>
      <c r="N6627" s="1">
        <v>3.0600000023841898</v>
      </c>
    </row>
    <row r="6628" spans="1:14" x14ac:dyDescent="0.25">
      <c r="A6628" s="3">
        <v>40633</v>
      </c>
      <c r="B6628" s="5" t="s">
        <v>24</v>
      </c>
      <c r="C6628" s="5" t="s">
        <v>8866</v>
      </c>
      <c r="D6628" s="5" t="s">
        <v>25</v>
      </c>
      <c r="E6628" s="1">
        <v>24.26</v>
      </c>
      <c r="F6628" s="8">
        <v>423300000</v>
      </c>
      <c r="G6628" s="8">
        <v>10321547264</v>
      </c>
      <c r="H6628" s="1">
        <v>36.544591389094997</v>
      </c>
      <c r="I6628" s="8">
        <v>25003000320</v>
      </c>
      <c r="J6628" s="1">
        <v>6.4455699920654297</v>
      </c>
      <c r="K6628" s="8">
        <v>1894000000</v>
      </c>
      <c r="L6628" s="9">
        <v>148</v>
      </c>
      <c r="M6628" s="7">
        <v>0.78349139093752251</v>
      </c>
      <c r="N6628" s="1">
        <v>1.9900000467896499</v>
      </c>
    </row>
    <row r="6629" spans="1:14" x14ac:dyDescent="0.25">
      <c r="A6629" s="3">
        <v>40633</v>
      </c>
      <c r="B6629" s="5" t="s">
        <v>882</v>
      </c>
      <c r="C6629" s="5" t="s">
        <v>8867</v>
      </c>
      <c r="D6629" s="5" t="s">
        <v>883</v>
      </c>
      <c r="E6629" s="1">
        <v>25.3</v>
      </c>
      <c r="F6629" s="8">
        <v>483391008</v>
      </c>
      <c r="G6629" s="8">
        <v>12177619968</v>
      </c>
      <c r="H6629" s="1">
        <v>-8.8916850155322802</v>
      </c>
      <c r="I6629" s="8">
        <v>9383000064</v>
      </c>
      <c r="J6629" s="1">
        <v>21.463922500610401</v>
      </c>
      <c r="K6629" s="8">
        <v>1894000000</v>
      </c>
      <c r="L6629" s="9">
        <v>149</v>
      </c>
      <c r="M6629" s="7">
        <v>0.78508187617612424</v>
      </c>
      <c r="N6629" s="1">
        <v>2.12000003457069</v>
      </c>
    </row>
    <row r="6630" spans="1:14" x14ac:dyDescent="0.25">
      <c r="A6630" s="3">
        <v>40633</v>
      </c>
      <c r="B6630" s="5" t="s">
        <v>244</v>
      </c>
      <c r="C6630" s="5" t="s">
        <v>8868</v>
      </c>
      <c r="D6630" s="5" t="s">
        <v>245</v>
      </c>
      <c r="E6630" s="1">
        <v>69.94</v>
      </c>
      <c r="F6630" s="8">
        <v>168449696</v>
      </c>
      <c r="G6630" s="8">
        <v>11596058624</v>
      </c>
      <c r="H6630" s="1">
        <v>75.244306461558097</v>
      </c>
      <c r="I6630" s="8">
        <v>33868208128</v>
      </c>
      <c r="J6630" s="1">
        <v>10.1655921936035</v>
      </c>
      <c r="K6630" s="8">
        <v>1854622048</v>
      </c>
      <c r="L6630" s="9">
        <v>150</v>
      </c>
      <c r="M6630" s="7">
        <v>0.78663929380575959</v>
      </c>
      <c r="N6630" s="1">
        <v>6.5499998331069902</v>
      </c>
    </row>
    <row r="6631" spans="1:14" x14ac:dyDescent="0.25">
      <c r="A6631" s="3">
        <v>40633</v>
      </c>
      <c r="B6631" s="5" t="s">
        <v>1450</v>
      </c>
      <c r="C6631" s="5" t="s">
        <v>8869</v>
      </c>
      <c r="D6631" s="5" t="s">
        <v>1449</v>
      </c>
      <c r="E6631" s="1">
        <v>29.82</v>
      </c>
      <c r="F6631" s="8">
        <v>568388032</v>
      </c>
      <c r="G6631" s="8">
        <v>17484482560</v>
      </c>
      <c r="H6631" s="1">
        <v>71.899668784901095</v>
      </c>
      <c r="I6631" s="8">
        <v>84901001216</v>
      </c>
      <c r="J6631" s="1">
        <v>27.643348693847699</v>
      </c>
      <c r="K6631" s="8">
        <v>1838000000</v>
      </c>
      <c r="L6631" s="9">
        <v>151</v>
      </c>
      <c r="M6631" s="7">
        <v>0.78818275308165708</v>
      </c>
      <c r="N6631" s="1">
        <v>0.58999995887279499</v>
      </c>
    </row>
    <row r="6632" spans="1:14" x14ac:dyDescent="0.25">
      <c r="A6632" s="3">
        <v>40633</v>
      </c>
      <c r="B6632" s="5" t="s">
        <v>1761</v>
      </c>
      <c r="C6632" s="5" t="s">
        <v>8870</v>
      </c>
      <c r="D6632" s="5" t="s">
        <v>1602</v>
      </c>
      <c r="E6632" s="1">
        <v>301.55</v>
      </c>
      <c r="F6632" s="8">
        <v>66850000</v>
      </c>
      <c r="G6632" s="8">
        <v>20333670400</v>
      </c>
      <c r="H6632" s="1">
        <v>0.83862527787237395</v>
      </c>
      <c r="I6632" s="8">
        <v>3003700032</v>
      </c>
      <c r="J6632" s="1">
        <v>14.960961341857899</v>
      </c>
      <c r="K6632" s="8">
        <v>1831100000</v>
      </c>
      <c r="L6632" s="9">
        <v>152</v>
      </c>
      <c r="M6632" s="7">
        <v>0.78972041808714999</v>
      </c>
      <c r="N6632" s="1">
        <v>14.370000362396199</v>
      </c>
    </row>
    <row r="6633" spans="1:14" x14ac:dyDescent="0.25">
      <c r="A6633" s="3">
        <v>40633</v>
      </c>
      <c r="B6633" s="5" t="s">
        <v>1170</v>
      </c>
      <c r="C6633" s="5" t="s">
        <v>8871</v>
      </c>
      <c r="D6633" s="5" t="s">
        <v>39</v>
      </c>
      <c r="E6633" s="1">
        <v>25.04</v>
      </c>
      <c r="F6633" s="8">
        <v>680200000</v>
      </c>
      <c r="G6633" s="8">
        <v>17729740800</v>
      </c>
      <c r="H6633" s="1">
        <v>99.552001896996003</v>
      </c>
      <c r="I6633" s="8">
        <v>14059800064</v>
      </c>
      <c r="J6633" s="1">
        <v>8.0276603698730504</v>
      </c>
      <c r="K6633" s="8">
        <v>1816300032</v>
      </c>
      <c r="L6633" s="9">
        <v>153</v>
      </c>
      <c r="M6633" s="7">
        <v>0.79124565482937159</v>
      </c>
      <c r="N6633" s="1">
        <v>1.06999998539686</v>
      </c>
    </row>
    <row r="6634" spans="1:14" x14ac:dyDescent="0.25">
      <c r="A6634" s="3">
        <v>40633</v>
      </c>
      <c r="B6634" s="5" t="s">
        <v>942</v>
      </c>
      <c r="C6634" s="5" t="s">
        <v>8872</v>
      </c>
      <c r="D6634" s="5" t="s">
        <v>941</v>
      </c>
      <c r="E6634" s="1">
        <v>37.090000000000003</v>
      </c>
      <c r="F6634" s="8">
        <v>304835392</v>
      </c>
      <c r="G6634" s="8">
        <v>15523873792</v>
      </c>
      <c r="H6634" s="1">
        <v>-6.4606552405932698</v>
      </c>
      <c r="I6634" s="8">
        <v>13336999936</v>
      </c>
      <c r="J6634" s="1">
        <v>2.8212440013885498</v>
      </c>
      <c r="K6634" s="8">
        <v>1805000000</v>
      </c>
      <c r="L6634" s="9">
        <v>154</v>
      </c>
      <c r="M6634" s="7">
        <v>0.79276140237724702</v>
      </c>
      <c r="N6634" s="1">
        <v>2.5799999833106999</v>
      </c>
    </row>
    <row r="6635" spans="1:14" x14ac:dyDescent="0.25">
      <c r="A6635" s="3">
        <v>40633</v>
      </c>
      <c r="B6635" s="5" t="s">
        <v>363</v>
      </c>
      <c r="C6635" s="5" t="s">
        <v>8873</v>
      </c>
      <c r="D6635" s="5" t="s">
        <v>364</v>
      </c>
      <c r="E6635" s="1">
        <v>20.63</v>
      </c>
      <c r="F6635" s="8">
        <v>1560999936</v>
      </c>
      <c r="G6635" s="8">
        <v>32568535040</v>
      </c>
      <c r="H6635" s="1">
        <v>37.412022531328397</v>
      </c>
      <c r="I6635" s="8">
        <v>6631999872</v>
      </c>
      <c r="J6635" s="1">
        <v>22.928638458251999</v>
      </c>
      <c r="K6635" s="8">
        <v>1801000000</v>
      </c>
      <c r="L6635" s="9">
        <v>155</v>
      </c>
      <c r="M6635" s="7">
        <v>0.79427379092778638</v>
      </c>
      <c r="N6635" s="1">
        <v>2.2799999713897701</v>
      </c>
    </row>
    <row r="6636" spans="1:14" x14ac:dyDescent="0.25">
      <c r="A6636" s="3">
        <v>40633</v>
      </c>
      <c r="B6636" s="5" t="s">
        <v>483</v>
      </c>
      <c r="C6636" s="5" t="s">
        <v>8874</v>
      </c>
      <c r="D6636" s="5" t="s">
        <v>484</v>
      </c>
      <c r="E6636" s="1">
        <v>41.57</v>
      </c>
      <c r="F6636" s="8">
        <v>677346816</v>
      </c>
      <c r="G6636" s="8">
        <v>28177627136</v>
      </c>
      <c r="H6636" s="1">
        <v>64.082463991059697</v>
      </c>
      <c r="I6636" s="8">
        <v>35434000896</v>
      </c>
      <c r="J6636" s="1">
        <v>20.3810920715332</v>
      </c>
      <c r="K6636" s="8">
        <v>1793000000</v>
      </c>
      <c r="L6636" s="9">
        <v>156</v>
      </c>
      <c r="M6636" s="7">
        <v>0.79577946148365375</v>
      </c>
      <c r="N6636" s="1">
        <v>2.2600000202655801</v>
      </c>
    </row>
    <row r="6637" spans="1:14" x14ac:dyDescent="0.25">
      <c r="A6637" s="3">
        <v>40633</v>
      </c>
      <c r="B6637" s="5" t="s">
        <v>1068</v>
      </c>
      <c r="C6637" s="5" t="s">
        <v>8875</v>
      </c>
      <c r="D6637" s="5" t="s">
        <v>1067</v>
      </c>
      <c r="E6637" s="1">
        <v>79.05</v>
      </c>
      <c r="F6637" s="8">
        <v>254000000</v>
      </c>
      <c r="G6637" s="8">
        <v>20371310592</v>
      </c>
      <c r="H6637" s="1">
        <v>29.448519210243798</v>
      </c>
      <c r="I6637" s="8">
        <v>109873997824</v>
      </c>
      <c r="J6637" s="1">
        <v>1.94125604629517</v>
      </c>
      <c r="K6637" s="8">
        <v>1771000000</v>
      </c>
      <c r="L6637" s="9">
        <v>157</v>
      </c>
      <c r="M6637" s="7">
        <v>0.79726665755417303</v>
      </c>
      <c r="N6637" s="1">
        <v>4.28999996185303</v>
      </c>
    </row>
    <row r="6638" spans="1:14" x14ac:dyDescent="0.25">
      <c r="A6638" s="3">
        <v>40633</v>
      </c>
      <c r="B6638" s="5" t="s">
        <v>1000</v>
      </c>
      <c r="C6638" s="5" t="s">
        <v>8876</v>
      </c>
      <c r="D6638" s="5" t="s">
        <v>999</v>
      </c>
      <c r="E6638" s="1">
        <v>81.92</v>
      </c>
      <c r="F6638" s="8">
        <v>496200000</v>
      </c>
      <c r="G6638" s="8">
        <v>40896630784</v>
      </c>
      <c r="H6638" s="1">
        <v>25.274576551196901</v>
      </c>
      <c r="I6638" s="8">
        <v>10984000256</v>
      </c>
      <c r="J6638" s="1">
        <v>22.0444431304932</v>
      </c>
      <c r="K6638" s="8">
        <v>1769000000</v>
      </c>
      <c r="L6638" s="9">
        <v>158</v>
      </c>
      <c r="M6638" s="7">
        <v>0.79875217412602439</v>
      </c>
      <c r="N6638" s="1">
        <v>1.53000005707145</v>
      </c>
    </row>
    <row r="6639" spans="1:14" x14ac:dyDescent="0.25">
      <c r="A6639" s="3">
        <v>40633</v>
      </c>
      <c r="B6639" s="5" t="s">
        <v>1003</v>
      </c>
      <c r="C6639" s="5" t="s">
        <v>8877</v>
      </c>
      <c r="D6639" s="5" t="s">
        <v>1002</v>
      </c>
      <c r="E6639" s="1">
        <v>51.38</v>
      </c>
      <c r="F6639" s="8">
        <v>469000000</v>
      </c>
      <c r="G6639" s="8">
        <v>24181022720</v>
      </c>
      <c r="H6639" s="1">
        <v>51.5693535714503</v>
      </c>
      <c r="I6639" s="8">
        <v>11343000064</v>
      </c>
      <c r="J6639" s="1">
        <v>4.6788477897643999</v>
      </c>
      <c r="K6639" s="8">
        <v>1769000000</v>
      </c>
      <c r="L6639" s="9">
        <v>159</v>
      </c>
      <c r="M6639" s="7">
        <v>0.80023769069787576</v>
      </c>
      <c r="N6639" s="1">
        <v>2.4599999785423301</v>
      </c>
    </row>
    <row r="6640" spans="1:14" x14ac:dyDescent="0.25">
      <c r="A6640" s="3">
        <v>40633</v>
      </c>
      <c r="B6640" s="5" t="s">
        <v>1739</v>
      </c>
      <c r="C6640" s="5" t="s">
        <v>8878</v>
      </c>
      <c r="D6640" s="5" t="s">
        <v>380</v>
      </c>
      <c r="E6640" s="1">
        <v>51.31</v>
      </c>
      <c r="F6640" s="8">
        <v>494200000</v>
      </c>
      <c r="G6640" s="8">
        <v>25391714304</v>
      </c>
      <c r="H6640" s="1">
        <v>27.3394270458591</v>
      </c>
      <c r="I6640" s="8">
        <v>9268600064</v>
      </c>
      <c r="J6640" s="1">
        <v>1.01036405563354</v>
      </c>
      <c r="K6640" s="8">
        <v>1761000000</v>
      </c>
      <c r="L6640" s="9">
        <v>160</v>
      </c>
      <c r="M6640" s="7">
        <v>0.80171648927505501</v>
      </c>
      <c r="N6640" s="1">
        <v>2.4199999868869799</v>
      </c>
    </row>
    <row r="6641" spans="1:14" x14ac:dyDescent="0.25">
      <c r="A6641" s="3">
        <v>40633</v>
      </c>
      <c r="B6641" s="5" t="s">
        <v>1278</v>
      </c>
      <c r="C6641" s="5" t="s">
        <v>8879</v>
      </c>
      <c r="D6641" s="5" t="s">
        <v>1277</v>
      </c>
      <c r="E6641" s="1">
        <v>60.8</v>
      </c>
      <c r="F6641" s="8">
        <v>391100000</v>
      </c>
      <c r="G6641" s="8">
        <v>23772119040</v>
      </c>
      <c r="H6641" s="1">
        <v>29.764503595881699</v>
      </c>
      <c r="I6641" s="8">
        <v>7320000128</v>
      </c>
      <c r="J6641" s="1">
        <v>8.8799638748168892</v>
      </c>
      <c r="K6641" s="8">
        <v>1751400000</v>
      </c>
      <c r="L6641" s="9">
        <v>161</v>
      </c>
      <c r="M6641" s="7">
        <v>0.80318722625862793</v>
      </c>
      <c r="N6641" s="1">
        <v>3.21000003814697</v>
      </c>
    </row>
    <row r="6642" spans="1:14" x14ac:dyDescent="0.25">
      <c r="A6642" s="3">
        <v>40633</v>
      </c>
      <c r="B6642" s="5" t="s">
        <v>1433</v>
      </c>
      <c r="C6642" s="5" t="s">
        <v>8880</v>
      </c>
      <c r="D6642" s="5" t="s">
        <v>1432</v>
      </c>
      <c r="E6642" s="1">
        <v>78.31</v>
      </c>
      <c r="F6642" s="8">
        <v>108623512</v>
      </c>
      <c r="G6642" s="8">
        <v>8530326528</v>
      </c>
      <c r="H6642" s="1">
        <v>6.1217670294749604</v>
      </c>
      <c r="I6642" s="8">
        <v>15680000256</v>
      </c>
      <c r="J6642" s="1">
        <v>0.41626599431037897</v>
      </c>
      <c r="K6642" s="8">
        <v>1750000000</v>
      </c>
      <c r="L6642" s="9">
        <v>162</v>
      </c>
      <c r="M6642" s="7">
        <v>0.80465678759313319</v>
      </c>
      <c r="N6642" s="1">
        <v>8.3200000524520892</v>
      </c>
    </row>
    <row r="6643" spans="1:14" x14ac:dyDescent="0.25">
      <c r="A6643" s="3">
        <v>40633</v>
      </c>
      <c r="B6643" s="5" t="s">
        <v>1072</v>
      </c>
      <c r="C6643" s="5" t="s">
        <v>8881</v>
      </c>
      <c r="D6643" s="5" t="s">
        <v>1071</v>
      </c>
      <c r="E6643" s="1">
        <v>15.3</v>
      </c>
      <c r="F6643" s="8">
        <v>526943872</v>
      </c>
      <c r="G6643" s="8">
        <v>8161829888</v>
      </c>
      <c r="H6643" s="1">
        <v>53.153158571317498</v>
      </c>
      <c r="I6643" s="8">
        <v>6828503936</v>
      </c>
      <c r="J6643" s="1">
        <v>11.2514038085938</v>
      </c>
      <c r="K6643" s="8">
        <v>1744311048</v>
      </c>
      <c r="L6643" s="9">
        <v>163</v>
      </c>
      <c r="M6643" s="7">
        <v>0.80612157163398523</v>
      </c>
      <c r="N6643" s="1">
        <v>0.94000008702278104</v>
      </c>
    </row>
    <row r="6644" spans="1:14" x14ac:dyDescent="0.25">
      <c r="A6644" s="3">
        <v>40633</v>
      </c>
      <c r="B6644" s="5" t="s">
        <v>1360</v>
      </c>
      <c r="C6644" s="5" t="s">
        <v>8882</v>
      </c>
      <c r="D6644" s="5" t="s">
        <v>1359</v>
      </c>
      <c r="E6644" s="1">
        <v>107.16</v>
      </c>
      <c r="F6644" s="8">
        <v>292961984</v>
      </c>
      <c r="G6644" s="8">
        <v>31680385024</v>
      </c>
      <c r="H6644" s="1">
        <v>61.642256925971203</v>
      </c>
      <c r="I6644" s="8">
        <v>3957630016</v>
      </c>
      <c r="J6644" s="1">
        <v>4.8318819999694798</v>
      </c>
      <c r="K6644" s="8">
        <v>1744239008</v>
      </c>
      <c r="L6644" s="9">
        <v>164</v>
      </c>
      <c r="M6644" s="7">
        <v>0.80758629517929525</v>
      </c>
      <c r="N6644" s="1">
        <v>2.0800000112503798</v>
      </c>
    </row>
    <row r="6645" spans="1:14" x14ac:dyDescent="0.25">
      <c r="A6645" s="3">
        <v>40633</v>
      </c>
      <c r="B6645" s="5" t="s">
        <v>1490</v>
      </c>
      <c r="C6645" s="5" t="s">
        <v>8883</v>
      </c>
      <c r="D6645" s="5" t="s">
        <v>1489</v>
      </c>
      <c r="E6645" s="1">
        <v>19.190000000000001</v>
      </c>
      <c r="F6645" s="8">
        <v>377000000</v>
      </c>
      <c r="G6645" s="8">
        <v>6900695040</v>
      </c>
      <c r="H6645" s="1">
        <v>54.093729254252402</v>
      </c>
      <c r="I6645" s="8">
        <v>29409999872</v>
      </c>
      <c r="J6645" s="1">
        <v>6.4634509086608896</v>
      </c>
      <c r="K6645" s="8">
        <v>1740000000</v>
      </c>
      <c r="L6645" s="9">
        <v>165</v>
      </c>
      <c r="M6645" s="7">
        <v>0.80904745902046049</v>
      </c>
      <c r="N6645" s="1">
        <v>2.4725829958915702</v>
      </c>
    </row>
    <row r="6646" spans="1:14" x14ac:dyDescent="0.25">
      <c r="A6646" s="3">
        <v>40633</v>
      </c>
      <c r="B6646" s="5" t="s">
        <v>1777</v>
      </c>
      <c r="C6646" s="5" t="s">
        <v>8884</v>
      </c>
      <c r="D6646" s="5" t="s">
        <v>1776</v>
      </c>
      <c r="E6646" s="1">
        <v>95.01</v>
      </c>
      <c r="F6646" s="8">
        <v>147000000</v>
      </c>
      <c r="G6646" s="8">
        <v>13942493184</v>
      </c>
      <c r="H6646" s="1">
        <v>31.747338054724899</v>
      </c>
      <c r="I6646" s="8">
        <v>4054000000</v>
      </c>
      <c r="J6646" s="1">
        <v>9.9565925598144496</v>
      </c>
      <c r="K6646" s="8">
        <v>1725000000</v>
      </c>
      <c r="L6646" s="9">
        <v>166</v>
      </c>
      <c r="M6646" s="7">
        <v>0.81049602662161568</v>
      </c>
      <c r="N6646" s="1">
        <v>6.7900000810623196</v>
      </c>
    </row>
    <row r="6647" spans="1:14" x14ac:dyDescent="0.25">
      <c r="A6647" s="3">
        <v>40633</v>
      </c>
      <c r="B6647" s="5" t="s">
        <v>240</v>
      </c>
      <c r="C6647" s="5" t="s">
        <v>8885</v>
      </c>
      <c r="D6647" s="5" t="s">
        <v>241</v>
      </c>
      <c r="E6647" s="1">
        <v>44.28</v>
      </c>
      <c r="F6647" s="8">
        <v>271934016</v>
      </c>
      <c r="G6647" s="8">
        <v>11804125184</v>
      </c>
      <c r="H6647" s="1">
        <v>45.769407594874401</v>
      </c>
      <c r="I6647" s="8">
        <v>21177999872</v>
      </c>
      <c r="J6647" s="1">
        <v>14.742374420166</v>
      </c>
      <c r="K6647" s="8">
        <v>1710000000</v>
      </c>
      <c r="L6647" s="9">
        <v>167</v>
      </c>
      <c r="M6647" s="7">
        <v>0.81193199798276083</v>
      </c>
      <c r="N6647" s="1">
        <v>4.9200000762939498</v>
      </c>
    </row>
    <row r="6648" spans="1:14" x14ac:dyDescent="0.25">
      <c r="A6648" s="3">
        <v>40633</v>
      </c>
      <c r="B6648" s="5" t="s">
        <v>1374</v>
      </c>
      <c r="C6648" s="5" t="s">
        <v>8886</v>
      </c>
      <c r="D6648" s="5" t="s">
        <v>1373</v>
      </c>
      <c r="E6648" s="1">
        <v>72.260000000000005</v>
      </c>
      <c r="F6648" s="8">
        <v>536459648</v>
      </c>
      <c r="G6648" s="8">
        <v>37993037824</v>
      </c>
      <c r="H6648" s="1">
        <v>6.37885906085498</v>
      </c>
      <c r="I6648" s="8">
        <v>10634999680</v>
      </c>
      <c r="J6648" s="1">
        <v>-10.423064231872599</v>
      </c>
      <c r="K6648" s="8">
        <v>1703000000</v>
      </c>
      <c r="L6648" s="9">
        <v>168</v>
      </c>
      <c r="M6648" s="7">
        <v>0.81336209109856794</v>
      </c>
      <c r="N6648" s="1">
        <v>2.0799999628216002</v>
      </c>
    </row>
    <row r="6649" spans="1:14" x14ac:dyDescent="0.25">
      <c r="A6649" s="3">
        <v>40633</v>
      </c>
      <c r="B6649" s="5" t="s">
        <v>996</v>
      </c>
      <c r="C6649" s="5" t="s">
        <v>8887</v>
      </c>
      <c r="D6649" s="5" t="s">
        <v>995</v>
      </c>
      <c r="E6649" s="1">
        <v>21.13</v>
      </c>
      <c r="F6649" s="8">
        <v>662400000</v>
      </c>
      <c r="G6649" s="8">
        <v>13959739392</v>
      </c>
      <c r="H6649" s="1">
        <v>40.860992113240101</v>
      </c>
      <c r="I6649" s="8">
        <v>14951400192</v>
      </c>
      <c r="J6649" s="1">
        <v>2.74111008644104</v>
      </c>
      <c r="K6649" s="8">
        <v>1698700000</v>
      </c>
      <c r="L6649" s="9">
        <v>169</v>
      </c>
      <c r="M6649" s="7">
        <v>0.81478857329223886</v>
      </c>
      <c r="N6649" s="1">
        <v>1.6274919807910899</v>
      </c>
    </row>
    <row r="6650" spans="1:14" x14ac:dyDescent="0.25">
      <c r="A6650" s="3">
        <v>40633</v>
      </c>
      <c r="B6650" s="5" t="s">
        <v>234</v>
      </c>
      <c r="C6650" s="5" t="s">
        <v>8888</v>
      </c>
      <c r="D6650" s="5" t="s">
        <v>235</v>
      </c>
      <c r="E6650" s="1">
        <v>79.62</v>
      </c>
      <c r="F6650" s="8">
        <v>221114832</v>
      </c>
      <c r="G6650" s="8">
        <v>17576415232</v>
      </c>
      <c r="H6650" s="1">
        <v>19.195576997251599</v>
      </c>
      <c r="I6650" s="8">
        <v>7438283008</v>
      </c>
      <c r="J6650" s="1">
        <v>2.9529778957366899</v>
      </c>
      <c r="K6650" s="8">
        <v>1694190016</v>
      </c>
      <c r="L6650" s="9">
        <v>170</v>
      </c>
      <c r="M6650" s="7">
        <v>0.81621126822984946</v>
      </c>
      <c r="N6650" s="1">
        <v>5.6800000667572004</v>
      </c>
    </row>
    <row r="6651" spans="1:14" x14ac:dyDescent="0.25">
      <c r="A6651" s="3">
        <v>40633</v>
      </c>
      <c r="B6651" s="5" t="s">
        <v>1619</v>
      </c>
      <c r="C6651" s="5" t="s">
        <v>8889</v>
      </c>
      <c r="D6651" s="5" t="s">
        <v>1618</v>
      </c>
      <c r="E6651" s="1">
        <v>27.18</v>
      </c>
      <c r="F6651" s="8">
        <v>649000000</v>
      </c>
      <c r="G6651" s="8">
        <v>17687785472</v>
      </c>
      <c r="H6651" s="1">
        <v>50.410357413517602</v>
      </c>
      <c r="I6651" s="8">
        <v>4945000064</v>
      </c>
      <c r="J6651" s="1">
        <v>8.6335678100585902</v>
      </c>
      <c r="K6651" s="8">
        <v>1674000000</v>
      </c>
      <c r="L6651" s="9">
        <v>171</v>
      </c>
      <c r="M6651" s="7">
        <v>0.81761700861497055</v>
      </c>
      <c r="N6651" s="1">
        <v>1.61000004410744</v>
      </c>
    </row>
    <row r="6652" spans="1:14" x14ac:dyDescent="0.25">
      <c r="A6652" s="3">
        <v>40633</v>
      </c>
      <c r="B6652" s="5" t="s">
        <v>892</v>
      </c>
      <c r="C6652" s="5" t="s">
        <v>8890</v>
      </c>
      <c r="D6652" s="5" t="s">
        <v>893</v>
      </c>
      <c r="E6652" s="1">
        <v>23.89</v>
      </c>
      <c r="F6652" s="8">
        <v>482333760</v>
      </c>
      <c r="G6652" s="8">
        <v>11550690304</v>
      </c>
      <c r="H6652" s="1">
        <v>33.921443026419098</v>
      </c>
      <c r="I6652" s="8">
        <v>10310946816</v>
      </c>
      <c r="J6652" s="1">
        <v>6.9123091697692898</v>
      </c>
      <c r="K6652" s="8">
        <v>1619968992</v>
      </c>
      <c r="L6652" s="9">
        <v>172</v>
      </c>
      <c r="M6652" s="7">
        <v>0.81897737649710811</v>
      </c>
      <c r="N6652" s="1">
        <v>1.6300000250339499</v>
      </c>
    </row>
    <row r="6653" spans="1:14" x14ac:dyDescent="0.25">
      <c r="A6653" s="3">
        <v>40633</v>
      </c>
      <c r="B6653" s="5" t="s">
        <v>481</v>
      </c>
      <c r="C6653" s="5" t="s">
        <v>8891</v>
      </c>
      <c r="D6653" s="5" t="s">
        <v>482</v>
      </c>
      <c r="E6653" s="1">
        <v>48.82</v>
      </c>
      <c r="F6653" s="8">
        <v>321820896</v>
      </c>
      <c r="G6653" s="8">
        <v>15685550080</v>
      </c>
      <c r="H6653" s="1">
        <v>26.157080073691901</v>
      </c>
      <c r="I6653" s="8">
        <v>10542608128</v>
      </c>
      <c r="J6653" s="1">
        <v>4.8310461044311497</v>
      </c>
      <c r="K6653" s="8">
        <v>1606153024</v>
      </c>
      <c r="L6653" s="9">
        <v>173</v>
      </c>
      <c r="M6653" s="7">
        <v>0.82032614242931901</v>
      </c>
      <c r="N6653" s="1">
        <v>3</v>
      </c>
    </row>
    <row r="6654" spans="1:14" x14ac:dyDescent="0.25">
      <c r="A6654" s="3">
        <v>40633</v>
      </c>
      <c r="B6654" s="5" t="s">
        <v>277</v>
      </c>
      <c r="C6654" s="5" t="s">
        <v>8892</v>
      </c>
      <c r="D6654" s="5" t="s">
        <v>278</v>
      </c>
      <c r="E6654" s="1">
        <v>109.62</v>
      </c>
      <c r="F6654" s="8">
        <v>195700000</v>
      </c>
      <c r="G6654" s="8">
        <v>21565468672</v>
      </c>
      <c r="H6654" s="1">
        <v>137.036163898132</v>
      </c>
      <c r="I6654" s="8">
        <v>13226000128</v>
      </c>
      <c r="J6654" s="1">
        <v>22.462963104248001</v>
      </c>
      <c r="K6654" s="8">
        <v>1602000000</v>
      </c>
      <c r="L6654" s="9">
        <v>174</v>
      </c>
      <c r="M6654" s="7">
        <v>0.82167142086239187</v>
      </c>
      <c r="N6654" s="1">
        <v>5.3000000715255702</v>
      </c>
    </row>
    <row r="6655" spans="1:14" x14ac:dyDescent="0.25">
      <c r="A6655" s="3">
        <v>40633</v>
      </c>
      <c r="B6655" s="5" t="s">
        <v>1475</v>
      </c>
      <c r="C6655" s="5" t="s">
        <v>8893</v>
      </c>
      <c r="D6655" s="5" t="s">
        <v>1474</v>
      </c>
      <c r="E6655" s="1">
        <v>61.08</v>
      </c>
      <c r="F6655" s="8">
        <v>246697888</v>
      </c>
      <c r="G6655" s="8">
        <v>15135683584</v>
      </c>
      <c r="H6655" s="1">
        <v>67.172210568781495</v>
      </c>
      <c r="I6655" s="8">
        <v>9976999936</v>
      </c>
      <c r="J6655" s="1">
        <v>33.2714233398438</v>
      </c>
      <c r="K6655" s="8">
        <v>1594000000</v>
      </c>
      <c r="L6655" s="9">
        <v>175</v>
      </c>
      <c r="M6655" s="7">
        <v>0.82300998130079261</v>
      </c>
      <c r="N6655" s="1">
        <v>4.2684720158577001</v>
      </c>
    </row>
    <row r="6656" spans="1:14" x14ac:dyDescent="0.25">
      <c r="A6656" s="3">
        <v>40633</v>
      </c>
      <c r="B6656" s="5" t="s">
        <v>1639</v>
      </c>
      <c r="C6656" s="5" t="s">
        <v>8894</v>
      </c>
      <c r="D6656" s="5" t="s">
        <v>1086</v>
      </c>
      <c r="E6656" s="1">
        <v>19.420000000000002</v>
      </c>
      <c r="F6656" s="8">
        <v>720913088</v>
      </c>
      <c r="G6656" s="8">
        <v>14209461248</v>
      </c>
      <c r="H6656" s="1">
        <v>-10.208205127662399</v>
      </c>
      <c r="I6656" s="8">
        <v>24545112576</v>
      </c>
      <c r="J6656" s="1">
        <v>1.1108419895172099</v>
      </c>
      <c r="K6656" s="8">
        <v>1573512960</v>
      </c>
      <c r="L6656" s="9">
        <v>176</v>
      </c>
      <c r="M6656" s="7">
        <v>0.82433133776099776</v>
      </c>
      <c r="N6656" s="1">
        <v>1.2299999892711599</v>
      </c>
    </row>
    <row r="6657" spans="1:14" x14ac:dyDescent="0.25">
      <c r="A6657" s="3">
        <v>40633</v>
      </c>
      <c r="B6657" s="5" t="s">
        <v>1640</v>
      </c>
      <c r="C6657" s="5" t="s">
        <v>8895</v>
      </c>
      <c r="D6657" s="5" t="s">
        <v>1291</v>
      </c>
      <c r="E6657" s="1">
        <v>36.950000000000003</v>
      </c>
      <c r="F6657" s="8">
        <v>748800000</v>
      </c>
      <c r="G6657" s="8">
        <v>27393120256</v>
      </c>
      <c r="H6657" s="1">
        <v>90.906449893127501</v>
      </c>
      <c r="I6657" s="8">
        <v>10935500032</v>
      </c>
      <c r="J6657" s="1">
        <v>9.5431022644043004</v>
      </c>
      <c r="K6657" s="8">
        <v>1568700000</v>
      </c>
      <c r="L6657" s="9">
        <v>177</v>
      </c>
      <c r="M6657" s="7">
        <v>0.82564865254124831</v>
      </c>
      <c r="N6657" s="1">
        <v>1.40000000596046</v>
      </c>
    </row>
    <row r="6658" spans="1:14" x14ac:dyDescent="0.25">
      <c r="A6658" s="3">
        <v>40633</v>
      </c>
      <c r="B6658" s="5" t="s">
        <v>1812</v>
      </c>
      <c r="C6658" s="5" t="s">
        <v>8896</v>
      </c>
      <c r="D6658" s="5" t="s">
        <v>376</v>
      </c>
      <c r="E6658" s="1">
        <v>11.46</v>
      </c>
      <c r="F6658" s="8">
        <v>1000899968</v>
      </c>
      <c r="G6658" s="8">
        <v>11548610560</v>
      </c>
      <c r="H6658" s="1">
        <v>58.425423061268297</v>
      </c>
      <c r="I6658" s="8">
        <v>9289999872</v>
      </c>
      <c r="J6658" s="1">
        <v>76.597961425781307</v>
      </c>
      <c r="K6658" s="8">
        <v>1542000000</v>
      </c>
      <c r="L6658" s="9">
        <v>178</v>
      </c>
      <c r="M6658" s="7">
        <v>0.82694354601428099</v>
      </c>
      <c r="N6658" s="1">
        <v>1.63999993354082</v>
      </c>
    </row>
    <row r="6659" spans="1:14" x14ac:dyDescent="0.25">
      <c r="A6659" s="3">
        <v>40633</v>
      </c>
      <c r="B6659" s="5" t="s">
        <v>1743</v>
      </c>
      <c r="C6659" s="5" t="s">
        <v>8897</v>
      </c>
      <c r="D6659" s="5" t="s">
        <v>1742</v>
      </c>
      <c r="E6659" s="1">
        <v>30.04</v>
      </c>
      <c r="F6659" s="8">
        <v>383700000</v>
      </c>
      <c r="G6659" s="8">
        <v>11575589888</v>
      </c>
      <c r="H6659" s="1">
        <v>16.1135091701336</v>
      </c>
      <c r="I6659" s="8">
        <v>8106599936</v>
      </c>
      <c r="J6659" s="1">
        <v>-1.12817299365997</v>
      </c>
      <c r="K6659" s="8">
        <v>1539100000</v>
      </c>
      <c r="L6659" s="9">
        <v>179</v>
      </c>
      <c r="M6659" s="7">
        <v>0.82823600421424504</v>
      </c>
      <c r="N6659" s="1">
        <v>1.3199999779462801</v>
      </c>
    </row>
    <row r="6660" spans="1:14" x14ac:dyDescent="0.25">
      <c r="A6660" s="3">
        <v>40633</v>
      </c>
      <c r="B6660" s="5" t="s">
        <v>1856</v>
      </c>
      <c r="C6660" s="5" t="s">
        <v>8898</v>
      </c>
      <c r="D6660" s="5" t="s">
        <v>1855</v>
      </c>
      <c r="E6660" s="1">
        <v>34.61</v>
      </c>
      <c r="F6660" s="8">
        <v>295203520</v>
      </c>
      <c r="G6660" s="8">
        <v>9987173376</v>
      </c>
      <c r="H6660" s="1">
        <v>74.482217689394403</v>
      </c>
      <c r="I6660" s="8">
        <v>7231249024</v>
      </c>
      <c r="J6660" s="1">
        <v>22.562004089355501</v>
      </c>
      <c r="K6660" s="8">
        <v>1528921984</v>
      </c>
      <c r="L6660" s="9">
        <v>180</v>
      </c>
      <c r="M6660" s="7">
        <v>0.82951991543205161</v>
      </c>
      <c r="N6660" s="1">
        <v>1.2299999743700001</v>
      </c>
    </row>
    <row r="6661" spans="1:14" x14ac:dyDescent="0.25">
      <c r="A6661" s="3">
        <v>40633</v>
      </c>
      <c r="B6661" s="5" t="s">
        <v>186</v>
      </c>
      <c r="C6661" s="5" t="s">
        <v>8899</v>
      </c>
      <c r="D6661" s="5" t="s">
        <v>187</v>
      </c>
      <c r="E6661" s="1">
        <v>30.04</v>
      </c>
      <c r="F6661" s="8">
        <v>315718560</v>
      </c>
      <c r="G6661" s="8">
        <v>9635027968</v>
      </c>
      <c r="H6661" s="1">
        <v>31.084811382203998</v>
      </c>
      <c r="I6661" s="8">
        <v>10406899968</v>
      </c>
      <c r="J6661" s="1">
        <v>22.452581405639599</v>
      </c>
      <c r="K6661" s="8">
        <v>1523400000</v>
      </c>
      <c r="L6661" s="9">
        <v>181</v>
      </c>
      <c r="M6661" s="7">
        <v>0.83079918956747179</v>
      </c>
      <c r="N6661" s="1">
        <v>2.62999996542931</v>
      </c>
    </row>
    <row r="6662" spans="1:14" x14ac:dyDescent="0.25">
      <c r="A6662" s="3">
        <v>40633</v>
      </c>
      <c r="B6662" s="5" t="s">
        <v>1482</v>
      </c>
      <c r="C6662" s="5" t="s">
        <v>8900</v>
      </c>
      <c r="D6662" s="5" t="s">
        <v>1481</v>
      </c>
      <c r="E6662" s="1">
        <v>73.42</v>
      </c>
      <c r="F6662" s="8">
        <v>192836000</v>
      </c>
      <c r="G6662" s="8">
        <v>14146116608</v>
      </c>
      <c r="H6662" s="1">
        <v>23.964198247784498</v>
      </c>
      <c r="I6662" s="8">
        <v>23402641408</v>
      </c>
      <c r="J6662" s="1">
        <v>23.6964435577393</v>
      </c>
      <c r="K6662" s="8">
        <v>1507526976</v>
      </c>
      <c r="L6662" s="9">
        <v>182</v>
      </c>
      <c r="M6662" s="7">
        <v>0.83206513434155938</v>
      </c>
      <c r="N6662" s="1">
        <v>4.1599998474121103</v>
      </c>
    </row>
    <row r="6663" spans="1:14" x14ac:dyDescent="0.25">
      <c r="A6663" s="3">
        <v>40633</v>
      </c>
      <c r="B6663" s="5" t="s">
        <v>210</v>
      </c>
      <c r="C6663" s="5" t="s">
        <v>8901</v>
      </c>
      <c r="D6663" s="5" t="s">
        <v>211</v>
      </c>
      <c r="E6663" s="1">
        <v>31.78</v>
      </c>
      <c r="F6663" s="8">
        <v>533000000</v>
      </c>
      <c r="G6663" s="8">
        <v>16873175040</v>
      </c>
      <c r="H6663" s="1">
        <v>13.902180920043</v>
      </c>
      <c r="I6663" s="8">
        <v>31400000000</v>
      </c>
      <c r="J6663" s="1">
        <v>-1.9148470163345299</v>
      </c>
      <c r="K6663" s="8">
        <v>1493000000</v>
      </c>
      <c r="L6663" s="9">
        <v>183</v>
      </c>
      <c r="M6663" s="7">
        <v>0.83331888009722588</v>
      </c>
      <c r="N6663" s="1">
        <v>1.7200000286102299</v>
      </c>
    </row>
    <row r="6664" spans="1:14" x14ac:dyDescent="0.25">
      <c r="A6664" s="3">
        <v>40633</v>
      </c>
      <c r="B6664" s="5" t="s">
        <v>202</v>
      </c>
      <c r="C6664" s="5" t="s">
        <v>8902</v>
      </c>
      <c r="D6664" s="5" t="s">
        <v>203</v>
      </c>
      <c r="E6664" s="1">
        <v>26.25</v>
      </c>
      <c r="F6664" s="8">
        <v>316573440</v>
      </c>
      <c r="G6664" s="8">
        <v>8240627712</v>
      </c>
      <c r="H6664" s="1">
        <v>39.3401103882725</v>
      </c>
      <c r="I6664" s="8">
        <v>10193199872</v>
      </c>
      <c r="J6664" s="1">
        <v>1.01278400421143</v>
      </c>
      <c r="K6664" s="8">
        <v>1473100000</v>
      </c>
      <c r="L6664" s="9">
        <v>184</v>
      </c>
      <c r="M6664" s="7">
        <v>0.83455591484114566</v>
      </c>
      <c r="N6664" s="1">
        <v>2.7099999785423301</v>
      </c>
    </row>
    <row r="6665" spans="1:14" x14ac:dyDescent="0.25">
      <c r="A6665" s="3">
        <v>40633</v>
      </c>
      <c r="B6665" s="5" t="s">
        <v>864</v>
      </c>
      <c r="C6665" s="5" t="s">
        <v>8903</v>
      </c>
      <c r="D6665" s="5" t="s">
        <v>865</v>
      </c>
      <c r="E6665" s="1">
        <v>48.96</v>
      </c>
      <c r="F6665" s="8">
        <v>169428400</v>
      </c>
      <c r="G6665" s="8">
        <v>8301032448</v>
      </c>
      <c r="H6665" s="1">
        <v>36.376329248883899</v>
      </c>
      <c r="I6665" s="8">
        <v>8556999936</v>
      </c>
      <c r="J6665" s="1">
        <v>6.7756428718566903</v>
      </c>
      <c r="K6665" s="8">
        <v>1464000000</v>
      </c>
      <c r="L6665" s="9">
        <v>185</v>
      </c>
      <c r="M6665" s="7">
        <v>0.83578530786612604</v>
      </c>
      <c r="N6665" s="1">
        <v>3.7599999904632599</v>
      </c>
    </row>
    <row r="6666" spans="1:14" x14ac:dyDescent="0.25">
      <c r="A6666" s="3">
        <v>40633</v>
      </c>
      <c r="B6666" s="5" t="s">
        <v>1673</v>
      </c>
      <c r="C6666" s="5" t="s">
        <v>8904</v>
      </c>
      <c r="D6666" s="5" t="s">
        <v>1672</v>
      </c>
      <c r="E6666" s="1">
        <v>147.18</v>
      </c>
      <c r="F6666" s="8">
        <v>143451152</v>
      </c>
      <c r="G6666" s="8">
        <v>21190610944</v>
      </c>
      <c r="H6666" s="1">
        <v>48.2423403187669</v>
      </c>
      <c r="I6666" s="8">
        <v>5986000000</v>
      </c>
      <c r="J6666" s="1">
        <v>-19.328941345214801</v>
      </c>
      <c r="K6666" s="8">
        <v>1462600000</v>
      </c>
      <c r="L6666" s="9">
        <v>186</v>
      </c>
      <c r="M6666" s="7">
        <v>0.83701352524203887</v>
      </c>
      <c r="N6666" s="1">
        <v>6.9099999666213998</v>
      </c>
    </row>
    <row r="6667" spans="1:14" x14ac:dyDescent="0.25">
      <c r="A6667" s="3">
        <v>40633</v>
      </c>
      <c r="B6667" s="5" t="s">
        <v>1569</v>
      </c>
      <c r="C6667" s="5" t="s">
        <v>8905</v>
      </c>
      <c r="D6667" s="5" t="s">
        <v>1568</v>
      </c>
      <c r="E6667" s="1">
        <v>46.09</v>
      </c>
      <c r="F6667" s="8">
        <v>236501728</v>
      </c>
      <c r="G6667" s="8">
        <v>10748569600</v>
      </c>
      <c r="H6667" s="1">
        <v>119.790184367035</v>
      </c>
      <c r="I6667" s="8">
        <v>4826807040</v>
      </c>
      <c r="J6667" s="1">
        <v>35.325752258300803</v>
      </c>
      <c r="K6667" s="8">
        <v>1461574016</v>
      </c>
      <c r="L6667" s="9">
        <v>187</v>
      </c>
      <c r="M6667" s="7">
        <v>0.83824088104857097</v>
      </c>
      <c r="N6667" s="1">
        <v>5.5699999332427996</v>
      </c>
    </row>
    <row r="6668" spans="1:14" x14ac:dyDescent="0.25">
      <c r="A6668" s="3">
        <v>40633</v>
      </c>
      <c r="B6668" s="5" t="s">
        <v>1005</v>
      </c>
      <c r="C6668" s="5" t="s">
        <v>8906</v>
      </c>
      <c r="D6668" s="5" t="s">
        <v>1004</v>
      </c>
      <c r="E6668" s="1">
        <v>49.06</v>
      </c>
      <c r="F6668" s="8">
        <v>285500000</v>
      </c>
      <c r="G6668" s="8">
        <v>13877950464</v>
      </c>
      <c r="H6668" s="1">
        <v>41.979727945469001</v>
      </c>
      <c r="I6668" s="8">
        <v>12542600192</v>
      </c>
      <c r="J6668" s="1">
        <v>7.0115270614623997</v>
      </c>
      <c r="K6668" s="8">
        <v>1460100000</v>
      </c>
      <c r="L6668" s="9">
        <v>188</v>
      </c>
      <c r="M6668" s="7">
        <v>0.83946699905114874</v>
      </c>
      <c r="N6668" s="1">
        <v>2.7499999403953601</v>
      </c>
    </row>
    <row r="6669" spans="1:14" x14ac:dyDescent="0.25">
      <c r="A6669" s="3">
        <v>40633</v>
      </c>
      <c r="B6669" s="5" t="s">
        <v>399</v>
      </c>
      <c r="C6669" s="5" t="s">
        <v>8907</v>
      </c>
      <c r="D6669" s="5" t="s">
        <v>400</v>
      </c>
      <c r="E6669" s="1">
        <v>30.18</v>
      </c>
      <c r="F6669" s="8">
        <v>437700000</v>
      </c>
      <c r="G6669" s="8">
        <v>13077876736</v>
      </c>
      <c r="H6669" s="1">
        <v>29.694300200889501</v>
      </c>
      <c r="I6669" s="8">
        <v>25178999808</v>
      </c>
      <c r="J6669" s="1">
        <v>7.7591371536254901</v>
      </c>
      <c r="K6669" s="8">
        <v>1430000000</v>
      </c>
      <c r="L6669" s="9">
        <v>189</v>
      </c>
      <c r="M6669" s="7">
        <v>0.84066784059877309</v>
      </c>
      <c r="N6669" s="1">
        <v>1.5000000298023199</v>
      </c>
    </row>
    <row r="6670" spans="1:14" x14ac:dyDescent="0.25">
      <c r="A6670" s="3">
        <v>40633</v>
      </c>
      <c r="B6670" s="5" t="s">
        <v>1767</v>
      </c>
      <c r="C6670" s="5" t="s">
        <v>8908</v>
      </c>
      <c r="D6670" s="5" t="s">
        <v>1766</v>
      </c>
      <c r="E6670" s="1">
        <v>77.7</v>
      </c>
      <c r="F6670" s="8">
        <v>139026816</v>
      </c>
      <c r="G6670" s="8">
        <v>10940026880</v>
      </c>
      <c r="H6670" s="1">
        <v>-14.5892510689873</v>
      </c>
      <c r="I6670" s="8">
        <v>3322974080</v>
      </c>
      <c r="J6670" s="1">
        <v>-8.4903850555419904</v>
      </c>
      <c r="K6670" s="8">
        <v>1425374016</v>
      </c>
      <c r="L6670" s="9">
        <v>190</v>
      </c>
      <c r="M6670" s="7">
        <v>0.84186479747941423</v>
      </c>
      <c r="N6670" s="1">
        <v>6.8699998855590803</v>
      </c>
    </row>
    <row r="6671" spans="1:14" x14ac:dyDescent="0.25">
      <c r="A6671" s="3">
        <v>40633</v>
      </c>
      <c r="B6671" s="5" t="s">
        <v>143</v>
      </c>
      <c r="C6671" s="5" t="s">
        <v>8909</v>
      </c>
      <c r="D6671" s="5" t="s">
        <v>144</v>
      </c>
      <c r="E6671" s="1">
        <v>73.430000000000007</v>
      </c>
      <c r="F6671" s="8">
        <v>432000000</v>
      </c>
      <c r="G6671" s="8">
        <v>32091828224</v>
      </c>
      <c r="H6671" s="1">
        <v>76.975044238626296</v>
      </c>
      <c r="I6671" s="8">
        <v>14414000384</v>
      </c>
      <c r="J6671" s="1">
        <v>49.1514892578125</v>
      </c>
      <c r="K6671" s="8">
        <v>1417000000</v>
      </c>
      <c r="L6671" s="9">
        <v>191</v>
      </c>
      <c r="M6671" s="7">
        <v>0.84305472228569645</v>
      </c>
      <c r="N6671" s="1">
        <v>2.0099999457597701</v>
      </c>
    </row>
    <row r="6672" spans="1:14" x14ac:dyDescent="0.25">
      <c r="A6672" s="3">
        <v>40633</v>
      </c>
      <c r="B6672" s="5" t="s">
        <v>192</v>
      </c>
      <c r="C6672" s="5" t="s">
        <v>8910</v>
      </c>
      <c r="D6672" s="5" t="s">
        <v>193</v>
      </c>
      <c r="E6672" s="1">
        <v>39.4</v>
      </c>
      <c r="F6672" s="8">
        <v>307621664</v>
      </c>
      <c r="G6672" s="8">
        <v>12300726272</v>
      </c>
      <c r="H6672" s="1">
        <v>39.7623026758286</v>
      </c>
      <c r="I6672" s="8">
        <v>6168330880</v>
      </c>
      <c r="J6672" s="1">
        <v>5.0823001861572301</v>
      </c>
      <c r="K6672" s="8">
        <v>1410001024</v>
      </c>
      <c r="L6672" s="9">
        <v>192</v>
      </c>
      <c r="M6672" s="7">
        <v>0.84423876970654399</v>
      </c>
      <c r="N6672" s="1">
        <v>2.6800000369548802</v>
      </c>
    </row>
    <row r="6673" spans="1:14" x14ac:dyDescent="0.25">
      <c r="A6673" s="3">
        <v>40633</v>
      </c>
      <c r="B6673" s="5" t="s">
        <v>980</v>
      </c>
      <c r="C6673" s="5" t="s">
        <v>8911</v>
      </c>
      <c r="D6673" s="5" t="s">
        <v>979</v>
      </c>
      <c r="E6673" s="1">
        <v>41.13</v>
      </c>
      <c r="F6673" s="8">
        <v>349400000</v>
      </c>
      <c r="G6673" s="8">
        <v>14532116480</v>
      </c>
      <c r="H6673" s="1">
        <v>43.242600698265598</v>
      </c>
      <c r="I6673" s="8">
        <v>98611699712</v>
      </c>
      <c r="J6673" s="1">
        <v>2.6161689758300799</v>
      </c>
      <c r="K6673" s="8">
        <v>1408000000</v>
      </c>
      <c r="L6673" s="9">
        <v>193</v>
      </c>
      <c r="M6673" s="7">
        <v>0.84542113676882025</v>
      </c>
      <c r="N6673" s="1">
        <v>2.6999999880790702</v>
      </c>
    </row>
    <row r="6674" spans="1:14" x14ac:dyDescent="0.25">
      <c r="A6674" s="3">
        <v>40633</v>
      </c>
      <c r="B6674" s="5" t="s">
        <v>938</v>
      </c>
      <c r="C6674" s="5" t="s">
        <v>8912</v>
      </c>
      <c r="D6674" s="5" t="s">
        <v>937</v>
      </c>
      <c r="E6674" s="1">
        <v>273.56</v>
      </c>
      <c r="F6674" s="8">
        <v>42611000</v>
      </c>
      <c r="G6674" s="8">
        <v>11562980352</v>
      </c>
      <c r="H6674" s="1">
        <v>95.107327907672001</v>
      </c>
      <c r="I6674" s="8">
        <v>7719756928</v>
      </c>
      <c r="J6674" s="1">
        <v>8.0065727233886701</v>
      </c>
      <c r="K6674" s="8">
        <v>1406473984</v>
      </c>
      <c r="L6674" s="9">
        <v>194</v>
      </c>
      <c r="M6674" s="7">
        <v>0.84660222236017679</v>
      </c>
      <c r="N6674" s="1">
        <v>17.220000028610201</v>
      </c>
    </row>
    <row r="6675" spans="1:14" x14ac:dyDescent="0.25">
      <c r="A6675" s="3">
        <v>40633</v>
      </c>
      <c r="B6675" s="5" t="s">
        <v>1635</v>
      </c>
      <c r="C6675" s="5" t="s">
        <v>8913</v>
      </c>
      <c r="D6675" s="5" t="s">
        <v>1493</v>
      </c>
      <c r="E6675" s="1">
        <v>180.13</v>
      </c>
      <c r="F6675" s="8">
        <v>451000000</v>
      </c>
      <c r="G6675" s="8">
        <v>80919101440</v>
      </c>
      <c r="H6675" s="1">
        <v>49.349145154844301</v>
      </c>
      <c r="I6675" s="8">
        <v>34204999680</v>
      </c>
      <c r="J6675" s="1">
        <v>39.556896209716797</v>
      </c>
      <c r="K6675" s="8">
        <v>1406000000</v>
      </c>
      <c r="L6675" s="9">
        <v>195</v>
      </c>
      <c r="M6675" s="7">
        <v>0.84778290992378502</v>
      </c>
      <c r="N6675" s="1">
        <v>2.5700000226497699</v>
      </c>
    </row>
    <row r="6676" spans="1:14" x14ac:dyDescent="0.25">
      <c r="A6676" s="3">
        <v>40633</v>
      </c>
      <c r="B6676" s="5" t="s">
        <v>401</v>
      </c>
      <c r="C6676" s="5" t="s">
        <v>8914</v>
      </c>
      <c r="D6676" s="5" t="s">
        <v>402</v>
      </c>
      <c r="E6676" s="1">
        <v>90.18</v>
      </c>
      <c r="F6676" s="8">
        <v>214919792</v>
      </c>
      <c r="G6676" s="8">
        <v>19383617536</v>
      </c>
      <c r="H6676" s="1">
        <v>17.7159873357501</v>
      </c>
      <c r="I6676" s="8">
        <v>9244199936</v>
      </c>
      <c r="J6676" s="1">
        <v>9.3239021301269496</v>
      </c>
      <c r="K6676" s="8">
        <v>1404600000</v>
      </c>
      <c r="L6676" s="9">
        <v>196</v>
      </c>
      <c r="M6676" s="7">
        <v>0.8489624218383256</v>
      </c>
      <c r="N6676" s="1">
        <v>4.9100000858306903</v>
      </c>
    </row>
    <row r="6677" spans="1:14" x14ac:dyDescent="0.25">
      <c r="A6677" s="3">
        <v>40633</v>
      </c>
      <c r="B6677" s="5" t="s">
        <v>1621</v>
      </c>
      <c r="C6677" s="5" t="s">
        <v>8915</v>
      </c>
      <c r="D6677" s="5" t="s">
        <v>1620</v>
      </c>
      <c r="E6677" s="1">
        <v>71.959999999999994</v>
      </c>
      <c r="F6677" s="8">
        <v>270200000</v>
      </c>
      <c r="G6677" s="8">
        <v>19556091904</v>
      </c>
      <c r="H6677" s="1">
        <v>69.281725535748095</v>
      </c>
      <c r="I6677" s="8">
        <v>6860000128</v>
      </c>
      <c r="J6677" s="1">
        <v>14.097532272338899</v>
      </c>
      <c r="K6677" s="8">
        <v>1375900000</v>
      </c>
      <c r="L6677" s="9">
        <v>197</v>
      </c>
      <c r="M6677" s="7">
        <v>0.85011783294698029</v>
      </c>
      <c r="N6677" s="1">
        <v>2.88999992609024</v>
      </c>
    </row>
    <row r="6678" spans="1:14" x14ac:dyDescent="0.25">
      <c r="A6678" s="3">
        <v>40633</v>
      </c>
      <c r="B6678" s="5" t="s">
        <v>1829</v>
      </c>
      <c r="C6678" s="5" t="s">
        <v>8916</v>
      </c>
      <c r="D6678" s="5" t="s">
        <v>1828</v>
      </c>
      <c r="E6678" s="1">
        <v>39.9</v>
      </c>
      <c r="F6678" s="8">
        <v>281564448</v>
      </c>
      <c r="G6678" s="8">
        <v>15711588352</v>
      </c>
      <c r="H6678" s="1">
        <v>34.615392535445501</v>
      </c>
      <c r="I6678" s="8">
        <v>3783000000</v>
      </c>
      <c r="J6678" s="1">
        <v>9.1093120574951207</v>
      </c>
      <c r="K6678" s="8">
        <v>1361000000</v>
      </c>
      <c r="L6678" s="9">
        <v>198</v>
      </c>
      <c r="M6678" s="7">
        <v>0.85126073179055839</v>
      </c>
      <c r="N6678" s="1">
        <v>1.53999999165535</v>
      </c>
    </row>
    <row r="6679" spans="1:14" x14ac:dyDescent="0.25">
      <c r="A6679" s="3">
        <v>40633</v>
      </c>
      <c r="B6679" s="5" t="s">
        <v>1009</v>
      </c>
      <c r="C6679" s="5" t="s">
        <v>8917</v>
      </c>
      <c r="D6679" s="5" t="s">
        <v>1008</v>
      </c>
      <c r="E6679" s="1">
        <v>53.5</v>
      </c>
      <c r="F6679" s="8">
        <v>240000000</v>
      </c>
      <c r="G6679" s="8">
        <v>12927165440</v>
      </c>
      <c r="H6679" s="1">
        <v>9.9133167280391703</v>
      </c>
      <c r="I6679" s="8">
        <v>9003000064</v>
      </c>
      <c r="J6679" s="1">
        <v>11.0658769607544</v>
      </c>
      <c r="K6679" s="8">
        <v>1358000000</v>
      </c>
      <c r="L6679" s="9">
        <v>199</v>
      </c>
      <c r="M6679" s="7">
        <v>0.8524011113861345</v>
      </c>
      <c r="N6679" s="1">
        <v>3.0299999117851302</v>
      </c>
    </row>
    <row r="6680" spans="1:14" x14ac:dyDescent="0.25">
      <c r="A6680" s="3">
        <v>40633</v>
      </c>
      <c r="B6680" s="5" t="s">
        <v>427</v>
      </c>
      <c r="C6680" s="5" t="s">
        <v>8918</v>
      </c>
      <c r="D6680" s="5" t="s">
        <v>428</v>
      </c>
      <c r="E6680" s="1">
        <v>95.21</v>
      </c>
      <c r="F6680" s="8">
        <v>160381808</v>
      </c>
      <c r="G6680" s="8">
        <v>15405312000</v>
      </c>
      <c r="H6680" s="1">
        <v>68.618113033526001</v>
      </c>
      <c r="I6680" s="8">
        <v>13423000064</v>
      </c>
      <c r="J6680" s="1">
        <v>9.6739931106567401</v>
      </c>
      <c r="K6680" s="8">
        <v>1355000000</v>
      </c>
      <c r="L6680" s="9">
        <v>200</v>
      </c>
      <c r="M6680" s="7">
        <v>0.85353897173370863</v>
      </c>
      <c r="N6680" s="1">
        <v>4.6700000166892996</v>
      </c>
    </row>
    <row r="6681" spans="1:14" x14ac:dyDescent="0.25">
      <c r="A6681" s="3">
        <v>40633</v>
      </c>
      <c r="B6681" s="5" t="s">
        <v>1792</v>
      </c>
      <c r="C6681" s="5" t="s">
        <v>8919</v>
      </c>
      <c r="D6681" s="5" t="s">
        <v>1791</v>
      </c>
      <c r="E6681" s="1">
        <v>21.54</v>
      </c>
      <c r="F6681" s="8">
        <v>247197360</v>
      </c>
      <c r="G6681" s="8">
        <v>5406199296</v>
      </c>
      <c r="H6681" s="1">
        <v>-9.5338034495213897</v>
      </c>
      <c r="I6681" s="8">
        <v>8848999936</v>
      </c>
      <c r="J6681" s="1">
        <v>-1.1505810022354099</v>
      </c>
      <c r="K6681" s="8">
        <v>1308000000</v>
      </c>
      <c r="L6681" s="9">
        <v>201</v>
      </c>
      <c r="M6681" s="7">
        <v>0.8546373638625846</v>
      </c>
      <c r="N6681" s="1">
        <v>1.84999998658895</v>
      </c>
    </row>
    <row r="6682" spans="1:14" x14ac:dyDescent="0.25">
      <c r="A6682" s="3">
        <v>40633</v>
      </c>
      <c r="B6682" s="5" t="s">
        <v>1565</v>
      </c>
      <c r="C6682" s="5" t="s">
        <v>8920</v>
      </c>
      <c r="D6682" s="5" t="s">
        <v>1564</v>
      </c>
      <c r="E6682" s="1">
        <v>20.77</v>
      </c>
      <c r="F6682" s="8">
        <v>654000000</v>
      </c>
      <c r="G6682" s="8">
        <v>13659934720</v>
      </c>
      <c r="H6682" s="1">
        <v>11.8751300908011</v>
      </c>
      <c r="I6682" s="8">
        <v>5192700032</v>
      </c>
      <c r="J6682" s="1">
        <v>2.1461169719696001</v>
      </c>
      <c r="K6682" s="8">
        <v>1300100000</v>
      </c>
      <c r="L6682" s="9">
        <v>202</v>
      </c>
      <c r="M6682" s="7">
        <v>0.85572912197172191</v>
      </c>
      <c r="N6682" s="1">
        <v>1.36000004410744</v>
      </c>
    </row>
    <row r="6683" spans="1:14" x14ac:dyDescent="0.25">
      <c r="A6683" s="3">
        <v>40633</v>
      </c>
      <c r="B6683" s="5" t="s">
        <v>1386</v>
      </c>
      <c r="C6683" s="5" t="s">
        <v>8921</v>
      </c>
      <c r="D6683" s="5" t="s">
        <v>1385</v>
      </c>
      <c r="E6683" s="1">
        <v>57.72</v>
      </c>
      <c r="F6683" s="8">
        <v>170716992</v>
      </c>
      <c r="G6683" s="8">
        <v>9816272896</v>
      </c>
      <c r="H6683" s="1">
        <v>1.1339851942633501</v>
      </c>
      <c r="I6683" s="8">
        <v>7368884992</v>
      </c>
      <c r="J6683" s="1">
        <v>-1.1578160524368299</v>
      </c>
      <c r="K6683" s="8">
        <v>1295523008</v>
      </c>
      <c r="L6683" s="9">
        <v>203</v>
      </c>
      <c r="M6683" s="7">
        <v>0.85681703655487551</v>
      </c>
      <c r="N6683" s="1">
        <v>4.0799999833107004</v>
      </c>
    </row>
    <row r="6684" spans="1:14" x14ac:dyDescent="0.25">
      <c r="A6684" s="3">
        <v>40633</v>
      </c>
      <c r="B6684" s="5" t="s">
        <v>1454</v>
      </c>
      <c r="C6684" s="5" t="s">
        <v>8922</v>
      </c>
      <c r="D6684" s="5" t="s">
        <v>1453</v>
      </c>
      <c r="E6684" s="1">
        <v>52.04</v>
      </c>
      <c r="F6684" s="8">
        <v>295756480</v>
      </c>
      <c r="G6684" s="8">
        <v>15495615488</v>
      </c>
      <c r="H6684" s="1">
        <v>55.890173209602203</v>
      </c>
      <c r="I6684" s="8">
        <v>3957319936</v>
      </c>
      <c r="J6684" s="1">
        <v>11.675335884094199</v>
      </c>
      <c r="K6684" s="8">
        <v>1285082000</v>
      </c>
      <c r="L6684" s="9">
        <v>204</v>
      </c>
      <c r="M6684" s="7">
        <v>0.8578961833085148</v>
      </c>
      <c r="N6684" s="1">
        <v>2.8199999332428001</v>
      </c>
    </row>
    <row r="6685" spans="1:14" x14ac:dyDescent="0.25">
      <c r="A6685" s="3">
        <v>40633</v>
      </c>
      <c r="B6685" s="5" t="s">
        <v>44</v>
      </c>
      <c r="C6685" s="5" t="s">
        <v>8923</v>
      </c>
      <c r="D6685" s="5" t="s">
        <v>45</v>
      </c>
      <c r="E6685" s="1">
        <v>32.880000000000003</v>
      </c>
      <c r="F6685" s="8">
        <v>321000000</v>
      </c>
      <c r="G6685" s="8">
        <v>10615347200</v>
      </c>
      <c r="H6685" s="1">
        <v>117.514435641722</v>
      </c>
      <c r="I6685" s="8">
        <v>9612859904</v>
      </c>
      <c r="J6685" s="1">
        <v>11.3646898269653</v>
      </c>
      <c r="K6685" s="8">
        <v>1283502016</v>
      </c>
      <c r="L6685" s="9">
        <v>205</v>
      </c>
      <c r="M6685" s="7">
        <v>0.85897400327164231</v>
      </c>
      <c r="N6685" s="1">
        <v>2.4500000178813899</v>
      </c>
    </row>
    <row r="6686" spans="1:14" x14ac:dyDescent="0.25">
      <c r="A6686" s="3">
        <v>40633</v>
      </c>
      <c r="B6686" s="5" t="s">
        <v>107</v>
      </c>
      <c r="C6686" s="5" t="s">
        <v>8924</v>
      </c>
      <c r="D6686" s="5" t="s">
        <v>108</v>
      </c>
      <c r="E6686" s="1">
        <v>33.11</v>
      </c>
      <c r="F6686" s="8">
        <v>323000000</v>
      </c>
      <c r="G6686" s="8">
        <v>10654031872</v>
      </c>
      <c r="H6686" s="1">
        <v>7.1766244095358802</v>
      </c>
      <c r="I6686" s="8">
        <v>7619000064</v>
      </c>
      <c r="J6686" s="1">
        <v>1.18639600276947</v>
      </c>
      <c r="K6686" s="8">
        <v>1282000000</v>
      </c>
      <c r="L6686" s="9">
        <v>206</v>
      </c>
      <c r="M6686" s="7">
        <v>0.86005056191783413</v>
      </c>
      <c r="N6686" s="1">
        <v>2.3600000441074398</v>
      </c>
    </row>
    <row r="6687" spans="1:14" x14ac:dyDescent="0.25">
      <c r="A6687" s="3">
        <v>40633</v>
      </c>
      <c r="B6687" s="5" t="s">
        <v>371</v>
      </c>
      <c r="C6687" s="5" t="s">
        <v>8925</v>
      </c>
      <c r="D6687" s="5" t="s">
        <v>372</v>
      </c>
      <c r="E6687" s="1">
        <v>10.65</v>
      </c>
      <c r="F6687" s="8">
        <v>1397577984</v>
      </c>
      <c r="G6687" s="8">
        <v>14918045696</v>
      </c>
      <c r="H6687" s="1">
        <v>37.639474121268101</v>
      </c>
      <c r="I6687" s="8">
        <v>21632999424</v>
      </c>
      <c r="J6687" s="1">
        <v>42.519271850585902</v>
      </c>
      <c r="K6687" s="8">
        <v>1281000000</v>
      </c>
      <c r="L6687" s="9">
        <v>207</v>
      </c>
      <c r="M6687" s="7">
        <v>0.861126280814692</v>
      </c>
      <c r="N6687" s="1">
        <v>0.42000000178813901</v>
      </c>
    </row>
    <row r="6688" spans="1:14" x14ac:dyDescent="0.25">
      <c r="A6688" s="3">
        <v>40633</v>
      </c>
      <c r="B6688" s="5" t="s">
        <v>924</v>
      </c>
      <c r="C6688" s="5" t="s">
        <v>8926</v>
      </c>
      <c r="D6688" s="5" t="s">
        <v>254</v>
      </c>
      <c r="E6688" s="1">
        <v>51.26</v>
      </c>
      <c r="F6688" s="8">
        <v>329018176</v>
      </c>
      <c r="G6688" s="8">
        <v>16832752640</v>
      </c>
      <c r="H6688" s="1">
        <v>47.898900226611403</v>
      </c>
      <c r="I6688" s="8">
        <v>5164771072</v>
      </c>
      <c r="J6688" s="1">
        <v>10.3283443450928</v>
      </c>
      <c r="K6688" s="8">
        <v>1277248992</v>
      </c>
      <c r="L6688" s="9">
        <v>208</v>
      </c>
      <c r="M6688" s="7">
        <v>0.86219884980507999</v>
      </c>
      <c r="N6688" s="1">
        <v>2.7599999904632599</v>
      </c>
    </row>
    <row r="6689" spans="1:14" x14ac:dyDescent="0.25">
      <c r="A6689" s="3">
        <v>40633</v>
      </c>
      <c r="B6689" s="5" t="s">
        <v>1798</v>
      </c>
      <c r="C6689" s="5" t="s">
        <v>8927</v>
      </c>
      <c r="D6689" s="5" t="s">
        <v>1797</v>
      </c>
      <c r="E6689" s="1">
        <v>98.28</v>
      </c>
      <c r="F6689" s="8">
        <v>135456992</v>
      </c>
      <c r="G6689" s="8">
        <v>13299707904</v>
      </c>
      <c r="H6689" s="1">
        <v>171.38108771692899</v>
      </c>
      <c r="I6689" s="8">
        <v>4682199936</v>
      </c>
      <c r="J6689" s="1">
        <v>99.923141479492202</v>
      </c>
      <c r="K6689" s="8">
        <v>1265200000</v>
      </c>
      <c r="L6689" s="9">
        <v>209</v>
      </c>
      <c r="M6689" s="7">
        <v>0.86326130066246065</v>
      </c>
      <c r="N6689" s="1">
        <v>7.6599999070167497</v>
      </c>
    </row>
    <row r="6690" spans="1:14" x14ac:dyDescent="0.25">
      <c r="A6690" s="3">
        <v>40633</v>
      </c>
      <c r="B6690" s="5" t="s">
        <v>926</v>
      </c>
      <c r="C6690" s="5" t="s">
        <v>8928</v>
      </c>
      <c r="D6690" s="5" t="s">
        <v>925</v>
      </c>
      <c r="E6690" s="1">
        <v>55.55</v>
      </c>
      <c r="F6690" s="8">
        <v>391369888</v>
      </c>
      <c r="G6690" s="8">
        <v>21448230912</v>
      </c>
      <c r="H6690" s="1">
        <v>24.189581501353299</v>
      </c>
      <c r="I6690" s="8">
        <v>10788699904</v>
      </c>
      <c r="J6690" s="1">
        <v>6.7163219451904297</v>
      </c>
      <c r="K6690" s="8">
        <v>1264900000</v>
      </c>
      <c r="L6690" s="9">
        <v>210</v>
      </c>
      <c r="M6690" s="7">
        <v>0.86432349959504107</v>
      </c>
      <c r="N6690" s="1">
        <v>2.5799999833106999</v>
      </c>
    </row>
    <row r="6691" spans="1:14" x14ac:dyDescent="0.25">
      <c r="A6691" s="3">
        <v>40633</v>
      </c>
      <c r="B6691" s="5" t="s">
        <v>1085</v>
      </c>
      <c r="C6691" s="5" t="s">
        <v>8929</v>
      </c>
      <c r="D6691" s="5" t="s">
        <v>1084</v>
      </c>
      <c r="E6691" s="1">
        <v>27.3</v>
      </c>
      <c r="F6691" s="8">
        <v>332562688</v>
      </c>
      <c r="G6691" s="8">
        <v>8958370816</v>
      </c>
      <c r="H6691" s="1">
        <v>106.091798358055</v>
      </c>
      <c r="I6691" s="8">
        <v>14345067410.2188</v>
      </c>
      <c r="J6691" s="1">
        <v>3.0228629112243701</v>
      </c>
      <c r="K6691" s="8">
        <v>1255623182.6471601</v>
      </c>
      <c r="L6691" s="9">
        <v>211</v>
      </c>
      <c r="M6691" s="7">
        <v>0.8653779083264278</v>
      </c>
      <c r="N6691" s="1">
        <v>1.8221453087549599</v>
      </c>
    </row>
    <row r="6692" spans="1:14" x14ac:dyDescent="0.25">
      <c r="A6692" s="3">
        <v>40633</v>
      </c>
      <c r="B6692" s="5" t="s">
        <v>878</v>
      </c>
      <c r="C6692" s="5" t="s">
        <v>8930</v>
      </c>
      <c r="D6692" s="5" t="s">
        <v>879</v>
      </c>
      <c r="E6692" s="1">
        <v>17.559999999999999</v>
      </c>
      <c r="F6692" s="8">
        <v>425000000</v>
      </c>
      <c r="G6692" s="8">
        <v>7511342592</v>
      </c>
      <c r="H6692" s="1">
        <v>49.397088877544199</v>
      </c>
      <c r="I6692" s="8">
        <v>8785000064</v>
      </c>
      <c r="J6692" s="1">
        <v>6.08622121810913</v>
      </c>
      <c r="K6692" s="8">
        <v>1249000000</v>
      </c>
      <c r="L6692" s="9">
        <v>212</v>
      </c>
      <c r="M6692" s="7">
        <v>0.86642675524459756</v>
      </c>
      <c r="N6692" s="1">
        <v>1.0699999779462801</v>
      </c>
    </row>
    <row r="6693" spans="1:14" x14ac:dyDescent="0.25">
      <c r="A6693" s="3">
        <v>40633</v>
      </c>
      <c r="B6693" s="5" t="s">
        <v>1594</v>
      </c>
      <c r="C6693" s="5" t="s">
        <v>8931</v>
      </c>
      <c r="D6693" s="5" t="s">
        <v>1410</v>
      </c>
      <c r="E6693" s="1">
        <v>73.39</v>
      </c>
      <c r="F6693" s="8">
        <v>240911888</v>
      </c>
      <c r="G6693" s="8">
        <v>17321566208</v>
      </c>
      <c r="H6693" s="1">
        <v>65.510255081994998</v>
      </c>
      <c r="I6693" s="8">
        <v>4716423040</v>
      </c>
      <c r="J6693" s="1">
        <v>7.7461280822753897</v>
      </c>
      <c r="K6693" s="8">
        <v>1248888992</v>
      </c>
      <c r="L6693" s="9">
        <v>213</v>
      </c>
      <c r="M6693" s="7">
        <v>0.86747550894387326</v>
      </c>
      <c r="N6693" s="1">
        <v>3.9899999499321002</v>
      </c>
    </row>
    <row r="6694" spans="1:14" x14ac:dyDescent="0.25">
      <c r="A6694" s="3">
        <v>40633</v>
      </c>
      <c r="B6694" s="5" t="s">
        <v>311</v>
      </c>
      <c r="C6694" s="5" t="s">
        <v>8932</v>
      </c>
      <c r="D6694" s="5" t="s">
        <v>312</v>
      </c>
      <c r="E6694" s="1">
        <v>94.68</v>
      </c>
      <c r="F6694" s="8">
        <v>161882016</v>
      </c>
      <c r="G6694" s="8">
        <v>15322131456</v>
      </c>
      <c r="H6694" s="1">
        <v>71.262210900329904</v>
      </c>
      <c r="I6694" s="8">
        <v>11097229824</v>
      </c>
      <c r="J6694" s="1">
        <v>-3.06381392478943</v>
      </c>
      <c r="K6694" s="8">
        <v>1242327008</v>
      </c>
      <c r="L6694" s="9">
        <v>214</v>
      </c>
      <c r="M6694" s="7">
        <v>0.86851875222145525</v>
      </c>
      <c r="N6694" s="1">
        <v>5.2899999022483799</v>
      </c>
    </row>
    <row r="6695" spans="1:14" x14ac:dyDescent="0.25">
      <c r="A6695" s="3">
        <v>40633</v>
      </c>
      <c r="B6695" s="5" t="s">
        <v>301</v>
      </c>
      <c r="C6695" s="5" t="s">
        <v>8933</v>
      </c>
      <c r="D6695" s="5" t="s">
        <v>302</v>
      </c>
      <c r="E6695" s="1">
        <v>48.31</v>
      </c>
      <c r="F6695" s="8">
        <v>328190336</v>
      </c>
      <c r="G6695" s="8">
        <v>16083396608</v>
      </c>
      <c r="H6695" s="1">
        <v>45.098436180609703</v>
      </c>
      <c r="I6695" s="8">
        <v>14098799872</v>
      </c>
      <c r="J6695" s="1">
        <v>6.6978387832641602</v>
      </c>
      <c r="K6695" s="8">
        <v>1238200000</v>
      </c>
      <c r="L6695" s="9">
        <v>215</v>
      </c>
      <c r="M6695" s="7">
        <v>0.86955852984681781</v>
      </c>
      <c r="N6695" s="1">
        <v>1.95000004768372</v>
      </c>
    </row>
    <row r="6696" spans="1:14" x14ac:dyDescent="0.25">
      <c r="A6696" s="3">
        <v>40633</v>
      </c>
      <c r="B6696" s="5" t="s">
        <v>932</v>
      </c>
      <c r="C6696" s="5" t="s">
        <v>8934</v>
      </c>
      <c r="D6696" s="5" t="s">
        <v>931</v>
      </c>
      <c r="E6696" s="1">
        <v>52.96</v>
      </c>
      <c r="F6696" s="8">
        <v>332300000</v>
      </c>
      <c r="G6696" s="8">
        <v>17500459008</v>
      </c>
      <c r="H6696" s="1">
        <v>37.704404530678197</v>
      </c>
      <c r="I6696" s="8">
        <v>8511999872</v>
      </c>
      <c r="J6696" s="1">
        <v>12.073733329772899</v>
      </c>
      <c r="K6696" s="8">
        <v>1226000000</v>
      </c>
      <c r="L6696" s="9">
        <v>216</v>
      </c>
      <c r="M6696" s="7">
        <v>0.87058806253030552</v>
      </c>
      <c r="N6696" s="1">
        <v>2.3999999761581399</v>
      </c>
    </row>
    <row r="6697" spans="1:14" x14ac:dyDescent="0.25">
      <c r="A6697" s="3">
        <v>40633</v>
      </c>
      <c r="B6697" s="5" t="s">
        <v>1738</v>
      </c>
      <c r="C6697" s="5" t="s">
        <v>8935</v>
      </c>
      <c r="D6697" s="5" t="s">
        <v>382</v>
      </c>
      <c r="E6697" s="1">
        <v>24.18</v>
      </c>
      <c r="F6697" s="8">
        <v>504092320</v>
      </c>
      <c r="G6697" s="8">
        <v>12169865216</v>
      </c>
      <c r="H6697" s="1">
        <v>13.6518580098111</v>
      </c>
      <c r="I6697" s="8">
        <v>4469000064</v>
      </c>
      <c r="J6697" s="1">
        <v>1.9199249744415301</v>
      </c>
      <c r="K6697" s="8">
        <v>1201000000</v>
      </c>
      <c r="L6697" s="9">
        <v>217</v>
      </c>
      <c r="M6697" s="7">
        <v>0.87159660148044316</v>
      </c>
      <c r="N6697" s="1">
        <v>1.4399999827146499</v>
      </c>
    </row>
    <row r="6698" spans="1:14" x14ac:dyDescent="0.25">
      <c r="A6698" s="3">
        <v>40633</v>
      </c>
      <c r="B6698" s="5" t="s">
        <v>1641</v>
      </c>
      <c r="C6698" s="5" t="s">
        <v>8936</v>
      </c>
      <c r="D6698" s="5" t="s">
        <v>1173</v>
      </c>
      <c r="E6698" s="1">
        <v>48.27</v>
      </c>
      <c r="F6698" s="8">
        <v>254732000</v>
      </c>
      <c r="G6698" s="8">
        <v>12364681216</v>
      </c>
      <c r="H6698" s="1">
        <v>30.142896357997799</v>
      </c>
      <c r="I6698" s="8">
        <v>8497614976</v>
      </c>
      <c r="J6698" s="1">
        <v>8.6074333190918004</v>
      </c>
      <c r="K6698" s="8">
        <v>1198147024</v>
      </c>
      <c r="L6698" s="9">
        <v>218</v>
      </c>
      <c r="M6698" s="7">
        <v>0.87260274464588483</v>
      </c>
      <c r="N6698" s="1">
        <v>2.8699999451637299</v>
      </c>
    </row>
    <row r="6699" spans="1:14" x14ac:dyDescent="0.25">
      <c r="A6699" s="3">
        <v>40633</v>
      </c>
      <c r="B6699" s="5" t="s">
        <v>1811</v>
      </c>
      <c r="C6699" s="5" t="s">
        <v>8937</v>
      </c>
      <c r="D6699" s="5" t="s">
        <v>1810</v>
      </c>
      <c r="E6699" s="1">
        <v>37.29</v>
      </c>
      <c r="F6699" s="8">
        <v>232000000</v>
      </c>
      <c r="G6699" s="8">
        <v>8736174080</v>
      </c>
      <c r="H6699" s="1">
        <v>2.7272774084690798</v>
      </c>
      <c r="I6699" s="8">
        <v>9894000128</v>
      </c>
      <c r="J6699" s="1">
        <v>32.161544799804702</v>
      </c>
      <c r="K6699" s="8">
        <v>1185000000</v>
      </c>
      <c r="L6699" s="9">
        <v>219</v>
      </c>
      <c r="M6699" s="7">
        <v>0.87359784760667836</v>
      </c>
      <c r="N6699" s="1">
        <v>4.7400000095367396</v>
      </c>
    </row>
    <row r="6700" spans="1:14" x14ac:dyDescent="0.25">
      <c r="A6700" s="3">
        <v>40633</v>
      </c>
      <c r="B6700" s="5" t="s">
        <v>285</v>
      </c>
      <c r="C6700" s="5" t="s">
        <v>8938</v>
      </c>
      <c r="D6700" s="5" t="s">
        <v>286</v>
      </c>
      <c r="E6700" s="1">
        <v>55.44</v>
      </c>
      <c r="F6700" s="8">
        <v>339900000</v>
      </c>
      <c r="G6700" s="8">
        <v>18452412416</v>
      </c>
      <c r="H6700" s="1">
        <v>77.922160677587996</v>
      </c>
      <c r="I6700" s="8">
        <v>13715000064</v>
      </c>
      <c r="J6700" s="1">
        <v>15.514191627502401</v>
      </c>
      <c r="K6700" s="8">
        <v>1171000000</v>
      </c>
      <c r="L6700" s="9">
        <v>220</v>
      </c>
      <c r="M6700" s="7">
        <v>0.87458119407679591</v>
      </c>
      <c r="N6700" s="1">
        <v>2.7600000202655801</v>
      </c>
    </row>
    <row r="6701" spans="1:14" x14ac:dyDescent="0.25">
      <c r="A6701" s="3">
        <v>40633</v>
      </c>
      <c r="B6701" s="5" t="s">
        <v>361</v>
      </c>
      <c r="C6701" s="5" t="s">
        <v>8939</v>
      </c>
      <c r="D6701" s="5" t="s">
        <v>362</v>
      </c>
      <c r="E6701" s="1">
        <v>48.73</v>
      </c>
      <c r="F6701" s="8">
        <v>154654304</v>
      </c>
      <c r="G6701" s="8">
        <v>7596317696</v>
      </c>
      <c r="H6701" s="1">
        <v>-6.1402449176566298</v>
      </c>
      <c r="I6701" s="8">
        <v>16161000192</v>
      </c>
      <c r="J6701" s="1">
        <v>-3.6559140682220499</v>
      </c>
      <c r="K6701" s="8">
        <v>1166000000</v>
      </c>
      <c r="L6701" s="9">
        <v>221</v>
      </c>
      <c r="M6701" s="7">
        <v>0.87556034180024345</v>
      </c>
      <c r="N6701" s="1">
        <v>5.3800001740455601</v>
      </c>
    </row>
    <row r="6702" spans="1:14" x14ac:dyDescent="0.25">
      <c r="A6702" s="3">
        <v>40633</v>
      </c>
      <c r="B6702" s="5" t="s">
        <v>113</v>
      </c>
      <c r="C6702" s="5" t="s">
        <v>8940</v>
      </c>
      <c r="D6702" s="5" t="s">
        <v>114</v>
      </c>
      <c r="E6702" s="1">
        <v>23.75</v>
      </c>
      <c r="F6702" s="8">
        <v>414636512</v>
      </c>
      <c r="G6702" s="8">
        <v>10391851008</v>
      </c>
      <c r="H6702" s="1">
        <v>16.735613313280901</v>
      </c>
      <c r="I6702" s="8">
        <v>12195900160</v>
      </c>
      <c r="J6702" s="1">
        <v>-2.18000388145447</v>
      </c>
      <c r="K6702" s="8">
        <v>1164600000</v>
      </c>
      <c r="L6702" s="9">
        <v>222</v>
      </c>
      <c r="M6702" s="7">
        <v>0.87653831387462333</v>
      </c>
      <c r="N6702" s="1">
        <v>1.4900000244378999</v>
      </c>
    </row>
    <row r="6703" spans="1:14" x14ac:dyDescent="0.25">
      <c r="A6703" s="3">
        <v>40633</v>
      </c>
      <c r="B6703" s="5" t="s">
        <v>1083</v>
      </c>
      <c r="C6703" s="5" t="s">
        <v>8941</v>
      </c>
      <c r="D6703" s="5" t="s">
        <v>1082</v>
      </c>
      <c r="E6703" s="1">
        <v>23.54</v>
      </c>
      <c r="F6703" s="8">
        <v>368000000</v>
      </c>
      <c r="G6703" s="8">
        <v>8674792448</v>
      </c>
      <c r="H6703" s="1">
        <v>7.0800101130359199</v>
      </c>
      <c r="I6703" s="8">
        <v>41049900032</v>
      </c>
      <c r="J6703" s="1">
        <v>0.48787400126457198</v>
      </c>
      <c r="K6703" s="8">
        <v>1159200000</v>
      </c>
      <c r="L6703" s="9">
        <v>223</v>
      </c>
      <c r="M6703" s="7">
        <v>0.87751175130259962</v>
      </c>
      <c r="N6703" s="1">
        <v>1.5700000226497699</v>
      </c>
    </row>
    <row r="6704" spans="1:14" x14ac:dyDescent="0.25">
      <c r="A6704" s="3">
        <v>40633</v>
      </c>
      <c r="B6704" s="5" t="s">
        <v>1583</v>
      </c>
      <c r="C6704" s="5" t="s">
        <v>8942</v>
      </c>
      <c r="D6704" s="5" t="s">
        <v>975</v>
      </c>
      <c r="E6704" s="1">
        <v>33.159999999999997</v>
      </c>
      <c r="F6704" s="8">
        <v>504134016</v>
      </c>
      <c r="G6704" s="8">
        <v>16630790144</v>
      </c>
      <c r="H6704" s="1">
        <v>-4.4380428866506199</v>
      </c>
      <c r="I6704" s="8">
        <v>3969005952</v>
      </c>
      <c r="J6704" s="1">
        <v>28.994895935058601</v>
      </c>
      <c r="K6704" s="8">
        <v>1118575008</v>
      </c>
      <c r="L6704" s="9">
        <v>224</v>
      </c>
      <c r="M6704" s="7">
        <v>0.87845107392060007</v>
      </c>
      <c r="N6704" s="1">
        <v>1.7199999690055801</v>
      </c>
    </row>
    <row r="6705" spans="1:14" x14ac:dyDescent="0.25">
      <c r="A6705" s="3">
        <v>40633</v>
      </c>
      <c r="B6705" s="5" t="s">
        <v>1346</v>
      </c>
      <c r="C6705" s="5" t="s">
        <v>8943</v>
      </c>
      <c r="D6705" s="5" t="s">
        <v>1345</v>
      </c>
      <c r="E6705" s="1">
        <v>39.56</v>
      </c>
      <c r="F6705" s="8">
        <v>273702944</v>
      </c>
      <c r="G6705" s="8">
        <v>10815772672</v>
      </c>
      <c r="H6705" s="1">
        <v>71.828400203567895</v>
      </c>
      <c r="I6705" s="8">
        <v>78506729472</v>
      </c>
      <c r="J6705" s="1">
        <v>8.6315345764160192</v>
      </c>
      <c r="K6705" s="8">
        <v>1118019040</v>
      </c>
      <c r="L6705" s="9">
        <v>225</v>
      </c>
      <c r="M6705" s="7">
        <v>0.87938992966484275</v>
      </c>
      <c r="N6705" s="1">
        <v>2.3099999427795401</v>
      </c>
    </row>
    <row r="6706" spans="1:14" x14ac:dyDescent="0.25">
      <c r="A6706" s="3">
        <v>40633</v>
      </c>
      <c r="B6706" s="5" t="s">
        <v>1178</v>
      </c>
      <c r="C6706" s="5" t="s">
        <v>8944</v>
      </c>
      <c r="D6706" s="5" t="s">
        <v>37</v>
      </c>
      <c r="E6706" s="1">
        <v>44.88</v>
      </c>
      <c r="F6706" s="8">
        <v>218000000</v>
      </c>
      <c r="G6706" s="8">
        <v>9791711232</v>
      </c>
      <c r="H6706" s="1">
        <v>36.420267292757003</v>
      </c>
      <c r="I6706" s="8">
        <v>9700000256</v>
      </c>
      <c r="J6706" s="1">
        <v>12.437696456909199</v>
      </c>
      <c r="K6706" s="8">
        <v>1118000000</v>
      </c>
      <c r="L6706" s="9">
        <v>226</v>
      </c>
      <c r="M6706" s="7">
        <v>0.88032876942025806</v>
      </c>
      <c r="N6706" s="1">
        <v>2.7999999523162802</v>
      </c>
    </row>
    <row r="6707" spans="1:14" x14ac:dyDescent="0.25">
      <c r="A6707" s="3">
        <v>40633</v>
      </c>
      <c r="B6707" s="5" t="s">
        <v>1417</v>
      </c>
      <c r="C6707" s="5" t="s">
        <v>8945</v>
      </c>
      <c r="D6707" s="5" t="s">
        <v>1416</v>
      </c>
      <c r="E6707" s="1">
        <v>88.47</v>
      </c>
      <c r="F6707" s="8">
        <v>119773984</v>
      </c>
      <c r="G6707" s="8">
        <v>10639575040</v>
      </c>
      <c r="H6707" s="1">
        <v>49.176636162656898</v>
      </c>
      <c r="I6707" s="8">
        <v>3837894976</v>
      </c>
      <c r="J6707" s="1">
        <v>1.7118159532546999</v>
      </c>
      <c r="K6707" s="8">
        <v>1092788976</v>
      </c>
      <c r="L6707" s="9">
        <v>227</v>
      </c>
      <c r="M6707" s="7">
        <v>0.88124643823505988</v>
      </c>
      <c r="N6707" s="1">
        <v>5.6366499662399301</v>
      </c>
    </row>
    <row r="6708" spans="1:14" x14ac:dyDescent="0.25">
      <c r="A6708" s="3">
        <v>40633</v>
      </c>
      <c r="B6708" s="5" t="s">
        <v>1562</v>
      </c>
      <c r="C6708" s="5" t="s">
        <v>8946</v>
      </c>
      <c r="D6708" s="5" t="s">
        <v>1246</v>
      </c>
      <c r="E6708" s="1">
        <v>39.380000000000003</v>
      </c>
      <c r="F6708" s="8">
        <v>538699008</v>
      </c>
      <c r="G6708" s="8">
        <v>21747318784</v>
      </c>
      <c r="H6708" s="1">
        <v>46.519078811179597</v>
      </c>
      <c r="I6708" s="8">
        <v>6818318976</v>
      </c>
      <c r="J6708" s="1">
        <v>51.844734191894503</v>
      </c>
      <c r="K6708" s="8">
        <v>1081859968</v>
      </c>
      <c r="L6708" s="9">
        <v>228</v>
      </c>
      <c r="M6708" s="7">
        <v>0.88215492942267237</v>
      </c>
      <c r="N6708" s="1">
        <v>2.1199999749660501</v>
      </c>
    </row>
    <row r="6709" spans="1:14" x14ac:dyDescent="0.25">
      <c r="A6709" s="3">
        <v>40633</v>
      </c>
      <c r="B6709" s="5" t="s">
        <v>103</v>
      </c>
      <c r="C6709" s="5" t="s">
        <v>8947</v>
      </c>
      <c r="D6709" s="5" t="s">
        <v>104</v>
      </c>
      <c r="E6709" s="1">
        <v>27.04</v>
      </c>
      <c r="F6709" s="8">
        <v>429500000</v>
      </c>
      <c r="G6709" s="8">
        <v>11947740160</v>
      </c>
      <c r="H6709" s="1">
        <v>-15.0123056599561</v>
      </c>
      <c r="I6709" s="8">
        <v>11002100224</v>
      </c>
      <c r="J6709" s="1">
        <v>6.4437742233276403</v>
      </c>
      <c r="K6709" s="8">
        <v>1079800000</v>
      </c>
      <c r="L6709" s="9">
        <v>229</v>
      </c>
      <c r="M6709" s="7">
        <v>0.88306169075352881</v>
      </c>
      <c r="N6709" s="1">
        <v>1.40999994426966</v>
      </c>
    </row>
    <row r="6710" spans="1:14" x14ac:dyDescent="0.25">
      <c r="A6710" s="3">
        <v>40633</v>
      </c>
      <c r="B6710" s="5" t="s">
        <v>393</v>
      </c>
      <c r="C6710" s="5" t="s">
        <v>8948</v>
      </c>
      <c r="D6710" s="5" t="s">
        <v>394</v>
      </c>
      <c r="E6710" s="1">
        <v>17.649999999999999</v>
      </c>
      <c r="F6710" s="8">
        <v>1022025984</v>
      </c>
      <c r="G6710" s="8">
        <v>18745839616</v>
      </c>
      <c r="H6710" s="1">
        <v>38.555319914355103</v>
      </c>
      <c r="I6710" s="8">
        <v>21012999680</v>
      </c>
      <c r="J6710" s="1">
        <v>13.959542274475099</v>
      </c>
      <c r="K6710" s="8">
        <v>1047000000</v>
      </c>
      <c r="L6710" s="9">
        <v>230</v>
      </c>
      <c r="M6710" s="7">
        <v>0.88394090830622996</v>
      </c>
      <c r="N6710" s="1">
        <v>0.239999990910292</v>
      </c>
    </row>
    <row r="6711" spans="1:14" x14ac:dyDescent="0.25">
      <c r="A6711" s="3">
        <v>40633</v>
      </c>
      <c r="B6711" s="5" t="s">
        <v>367</v>
      </c>
      <c r="C6711" s="5" t="s">
        <v>8949</v>
      </c>
      <c r="D6711" s="5" t="s">
        <v>368</v>
      </c>
      <c r="E6711" s="1">
        <v>44.69</v>
      </c>
      <c r="F6711" s="8">
        <v>336300324.57109201</v>
      </c>
      <c r="G6711" s="8">
        <v>15003802624</v>
      </c>
      <c r="H6711" s="1">
        <v>17.207061508316599</v>
      </c>
      <c r="I6711" s="8">
        <v>21010999808</v>
      </c>
      <c r="J6711" s="1">
        <v>177.55865478515599</v>
      </c>
      <c r="K6711" s="8">
        <v>1042000000</v>
      </c>
      <c r="L6711" s="9">
        <v>231</v>
      </c>
      <c r="M6711" s="7">
        <v>0.88481592711226109</v>
      </c>
      <c r="N6711" s="1">
        <v>1.9200020264853399</v>
      </c>
    </row>
    <row r="6712" spans="1:14" x14ac:dyDescent="0.25">
      <c r="A6712" s="3">
        <v>40633</v>
      </c>
      <c r="B6712" s="5" t="s">
        <v>1849</v>
      </c>
      <c r="C6712" s="5" t="s">
        <v>8950</v>
      </c>
      <c r="D6712" s="5" t="s">
        <v>1848</v>
      </c>
      <c r="E6712" s="1">
        <v>76.010000000000005</v>
      </c>
      <c r="F6712" s="8">
        <v>134246096</v>
      </c>
      <c r="G6712" s="8">
        <v>10163408896</v>
      </c>
      <c r="H6712" s="1">
        <v>74.976990191468104</v>
      </c>
      <c r="I6712" s="8">
        <v>2309000000</v>
      </c>
      <c r="J6712" s="1">
        <v>5.2415680885314897</v>
      </c>
      <c r="K6712" s="8">
        <v>1040000000</v>
      </c>
      <c r="L6712" s="9">
        <v>232</v>
      </c>
      <c r="M6712" s="7">
        <v>0.8856892664196242</v>
      </c>
      <c r="N6712" s="1">
        <v>3.98930695652962</v>
      </c>
    </row>
    <row r="6713" spans="1:14" x14ac:dyDescent="0.25">
      <c r="A6713" s="3">
        <v>40633</v>
      </c>
      <c r="B6713" s="5" t="s">
        <v>1609</v>
      </c>
      <c r="C6713" s="5" t="s">
        <v>8951</v>
      </c>
      <c r="D6713" s="5" t="s">
        <v>1162</v>
      </c>
      <c r="E6713" s="1">
        <v>66.42</v>
      </c>
      <c r="F6713" s="8">
        <v>258760000</v>
      </c>
      <c r="G6713" s="8">
        <v>17142786048</v>
      </c>
      <c r="H6713" s="1">
        <v>36.658547181117903</v>
      </c>
      <c r="I6713" s="8">
        <v>2370700096</v>
      </c>
      <c r="J6713" s="1">
        <v>26.951911926269499</v>
      </c>
      <c r="K6713" s="8">
        <v>1036500000</v>
      </c>
      <c r="L6713" s="9">
        <v>233</v>
      </c>
      <c r="M6713" s="7">
        <v>0.88655966660431829</v>
      </c>
      <c r="N6713" s="1">
        <v>2.6000000238418601</v>
      </c>
    </row>
    <row r="6714" spans="1:14" x14ac:dyDescent="0.25">
      <c r="A6714" s="3">
        <v>40633</v>
      </c>
      <c r="B6714" s="5" t="s">
        <v>283</v>
      </c>
      <c r="C6714" s="5" t="s">
        <v>8952</v>
      </c>
      <c r="D6714" s="5" t="s">
        <v>284</v>
      </c>
      <c r="E6714" s="1">
        <v>65.739999999999995</v>
      </c>
      <c r="F6714" s="8">
        <v>186545088</v>
      </c>
      <c r="G6714" s="8">
        <v>12132893696</v>
      </c>
      <c r="H6714" s="1">
        <v>69.354514097033203</v>
      </c>
      <c r="I6714" s="8">
        <v>7132647936</v>
      </c>
      <c r="J6714" s="1">
        <v>23.494321823120099</v>
      </c>
      <c r="K6714" s="8">
        <v>1034936000</v>
      </c>
      <c r="L6714" s="9">
        <v>234</v>
      </c>
      <c r="M6714" s="7">
        <v>0.88742875342105398</v>
      </c>
      <c r="N6714" s="1">
        <v>3.75</v>
      </c>
    </row>
    <row r="6715" spans="1:14" x14ac:dyDescent="0.25">
      <c r="A6715" s="3">
        <v>40633</v>
      </c>
      <c r="B6715" s="5" t="s">
        <v>1793</v>
      </c>
      <c r="C6715" s="5" t="s">
        <v>8953</v>
      </c>
      <c r="D6715" s="5" t="s">
        <v>1507</v>
      </c>
      <c r="E6715" s="1">
        <v>12.87</v>
      </c>
      <c r="F6715" s="8">
        <v>504300000</v>
      </c>
      <c r="G6715" s="8">
        <v>6543070208</v>
      </c>
      <c r="H6715" s="1">
        <v>43.251218663137301</v>
      </c>
      <c r="I6715" s="8">
        <v>3712000000</v>
      </c>
      <c r="J6715" s="1">
        <v>23.886125564575199</v>
      </c>
      <c r="K6715" s="8">
        <v>1030300000</v>
      </c>
      <c r="L6715" s="9">
        <v>235</v>
      </c>
      <c r="M6715" s="7">
        <v>0.88829394715987731</v>
      </c>
      <c r="N6715" s="1">
        <v>0.67000001668930098</v>
      </c>
    </row>
    <row r="6716" spans="1:14" x14ac:dyDescent="0.25">
      <c r="A6716" s="3">
        <v>40633</v>
      </c>
      <c r="B6716" s="5" t="s">
        <v>1775</v>
      </c>
      <c r="C6716" s="5" t="s">
        <v>8954</v>
      </c>
      <c r="D6716" s="5" t="s">
        <v>1774</v>
      </c>
      <c r="E6716" s="1">
        <v>37.159999999999997</v>
      </c>
      <c r="F6716" s="8">
        <v>223936160</v>
      </c>
      <c r="G6716" s="8">
        <v>8378896896</v>
      </c>
      <c r="H6716" s="1">
        <v>45.316550715758503</v>
      </c>
      <c r="I6716" s="8">
        <v>5636000000</v>
      </c>
      <c r="J6716" s="1">
        <v>1.8983910083770801</v>
      </c>
      <c r="K6716" s="8">
        <v>1025000000</v>
      </c>
      <c r="L6716" s="9">
        <v>236</v>
      </c>
      <c r="M6716" s="7">
        <v>0.88915469022723037</v>
      </c>
      <c r="N6716" s="1">
        <v>2.2000000178813899</v>
      </c>
    </row>
    <row r="6717" spans="1:14" x14ac:dyDescent="0.25">
      <c r="A6717" s="3">
        <v>40633</v>
      </c>
      <c r="B6717" s="5" t="s">
        <v>297</v>
      </c>
      <c r="C6717" s="5" t="s">
        <v>8955</v>
      </c>
      <c r="D6717" s="5" t="s">
        <v>298</v>
      </c>
      <c r="E6717" s="1">
        <v>49.6</v>
      </c>
      <c r="F6717" s="8">
        <v>125770032</v>
      </c>
      <c r="G6717" s="8">
        <v>6312258560</v>
      </c>
      <c r="H6717" s="1">
        <v>15.6395999270357</v>
      </c>
      <c r="I6717" s="8">
        <v>5629300096</v>
      </c>
      <c r="J6717" s="1">
        <v>4.0179820060729998</v>
      </c>
      <c r="K6717" s="8">
        <v>1022500000</v>
      </c>
      <c r="L6717" s="9">
        <v>237</v>
      </c>
      <c r="M6717" s="7">
        <v>0.89001333392124848</v>
      </c>
      <c r="N6717" s="1">
        <v>4.9099999666213998</v>
      </c>
    </row>
    <row r="6718" spans="1:14" x14ac:dyDescent="0.25">
      <c r="A6718" s="3">
        <v>40633</v>
      </c>
      <c r="B6718" s="5" t="s">
        <v>1769</v>
      </c>
      <c r="C6718" s="5" t="s">
        <v>8956</v>
      </c>
      <c r="D6718" s="5" t="s">
        <v>1768</v>
      </c>
      <c r="E6718" s="1">
        <v>42.97</v>
      </c>
      <c r="F6718" s="8">
        <v>347577216</v>
      </c>
      <c r="G6718" s="8">
        <v>15036896256</v>
      </c>
      <c r="H6718" s="1">
        <v>-5.6641011187070998</v>
      </c>
      <c r="I6718" s="8">
        <v>2610662976</v>
      </c>
      <c r="J6718" s="1">
        <v>21.665046691894499</v>
      </c>
      <c r="K6718" s="8">
        <v>1021227968</v>
      </c>
      <c r="L6718" s="9">
        <v>238</v>
      </c>
      <c r="M6718" s="7">
        <v>0.89087090942724168</v>
      </c>
      <c r="N6718" s="1">
        <v>1.75</v>
      </c>
    </row>
    <row r="6719" spans="1:14" x14ac:dyDescent="0.25">
      <c r="A6719" s="3">
        <v>40633</v>
      </c>
      <c r="B6719" s="5" t="s">
        <v>1157</v>
      </c>
      <c r="C6719" s="5" t="s">
        <v>8957</v>
      </c>
      <c r="D6719" s="5" t="s">
        <v>1156</v>
      </c>
      <c r="E6719" s="1">
        <v>39.380000000000003</v>
      </c>
      <c r="F6719" s="8">
        <v>299610432</v>
      </c>
      <c r="G6719" s="8">
        <v>11834611712</v>
      </c>
      <c r="H6719" s="1">
        <v>52.560248163846303</v>
      </c>
      <c r="I6719" s="8">
        <v>2887024000</v>
      </c>
      <c r="J6719" s="1">
        <v>37.053554534912102</v>
      </c>
      <c r="K6719" s="8">
        <v>1010366000</v>
      </c>
      <c r="L6719" s="9">
        <v>239</v>
      </c>
      <c r="M6719" s="7">
        <v>0.89171936360284099</v>
      </c>
      <c r="N6719" s="1">
        <v>2.7000000476837198</v>
      </c>
    </row>
    <row r="6720" spans="1:14" x14ac:dyDescent="0.25">
      <c r="A6720" s="3">
        <v>40633</v>
      </c>
      <c r="B6720" s="5" t="s">
        <v>61</v>
      </c>
      <c r="C6720" s="5" t="s">
        <v>8958</v>
      </c>
      <c r="D6720" s="5" t="s">
        <v>62</v>
      </c>
      <c r="E6720" s="1">
        <v>85.36</v>
      </c>
      <c r="F6720" s="8">
        <v>76000000</v>
      </c>
      <c r="G6720" s="8">
        <v>6401967616</v>
      </c>
      <c r="H6720" s="1">
        <v>19.3407722655705</v>
      </c>
      <c r="I6720" s="8">
        <v>18366000128</v>
      </c>
      <c r="J6720" s="1">
        <v>7.4097900390625</v>
      </c>
      <c r="K6720" s="8">
        <v>1008000000</v>
      </c>
      <c r="L6720" s="9">
        <v>240</v>
      </c>
      <c r="M6720" s="7">
        <v>0.89256583093151598</v>
      </c>
      <c r="N6720" s="1">
        <v>8.1300001144409197</v>
      </c>
    </row>
    <row r="6721" spans="1:14" x14ac:dyDescent="0.25">
      <c r="A6721" s="3">
        <v>40633</v>
      </c>
      <c r="B6721" s="5" t="s">
        <v>1576</v>
      </c>
      <c r="C6721" s="5" t="s">
        <v>8959</v>
      </c>
      <c r="D6721" s="5" t="s">
        <v>1337</v>
      </c>
      <c r="E6721" s="1">
        <v>62.72</v>
      </c>
      <c r="F6721" s="8">
        <v>146900000</v>
      </c>
      <c r="G6721" s="8">
        <v>9140044800</v>
      </c>
      <c r="H6721" s="1">
        <v>31.4884700577059</v>
      </c>
      <c r="I6721" s="8">
        <v>4133000000</v>
      </c>
      <c r="J6721" s="1">
        <v>1.3735589981079099</v>
      </c>
      <c r="K6721" s="8">
        <v>1007000000</v>
      </c>
      <c r="L6721" s="9">
        <v>241</v>
      </c>
      <c r="M6721" s="7">
        <v>0.89341145851085702</v>
      </c>
      <c r="N6721" s="1">
        <v>3.28999996185303</v>
      </c>
    </row>
    <row r="6722" spans="1:14" x14ac:dyDescent="0.25">
      <c r="A6722" s="3">
        <v>40633</v>
      </c>
      <c r="B6722" s="5" t="s">
        <v>28</v>
      </c>
      <c r="C6722" s="5" t="s">
        <v>8960</v>
      </c>
      <c r="D6722" s="5" t="s">
        <v>29</v>
      </c>
      <c r="E6722" s="1">
        <v>15.23</v>
      </c>
      <c r="F6722" s="8">
        <v>239509024</v>
      </c>
      <c r="G6722" s="8">
        <v>3731915520</v>
      </c>
      <c r="H6722" s="1">
        <v>44.979799727612701</v>
      </c>
      <c r="I6722" s="8">
        <v>5461497984</v>
      </c>
      <c r="J6722" s="1">
        <v>-1.28729796409607</v>
      </c>
      <c r="K6722" s="8">
        <v>1000848992</v>
      </c>
      <c r="L6722" s="9">
        <v>242</v>
      </c>
      <c r="M6722" s="7">
        <v>0.89425192078532656</v>
      </c>
      <c r="N6722" s="1">
        <v>2.4700000286102299</v>
      </c>
    </row>
    <row r="6723" spans="1:14" x14ac:dyDescent="0.25">
      <c r="A6723" s="3">
        <v>40633</v>
      </c>
      <c r="B6723" s="5" t="s">
        <v>479</v>
      </c>
      <c r="C6723" s="5" t="s">
        <v>8961</v>
      </c>
      <c r="D6723" s="5" t="s">
        <v>480</v>
      </c>
      <c r="E6723" s="1">
        <v>85.53</v>
      </c>
      <c r="F6723" s="8">
        <v>124953464</v>
      </c>
      <c r="G6723" s="8">
        <v>10761913344</v>
      </c>
      <c r="H6723" s="1">
        <v>53.233414258475598</v>
      </c>
      <c r="I6723" s="8">
        <v>6966900096</v>
      </c>
      <c r="J6723" s="1">
        <v>4.2075510025024396</v>
      </c>
      <c r="K6723" s="8">
        <v>998300000</v>
      </c>
      <c r="L6723" s="9">
        <v>243</v>
      </c>
      <c r="M6723" s="7">
        <v>0.89509024254546177</v>
      </c>
      <c r="N6723" s="1">
        <v>4.5599999427795401</v>
      </c>
    </row>
    <row r="6724" spans="1:14" x14ac:dyDescent="0.25">
      <c r="A6724" s="3">
        <v>40633</v>
      </c>
      <c r="B6724" s="5" t="s">
        <v>1753</v>
      </c>
      <c r="C6724" s="5" t="s">
        <v>8962</v>
      </c>
      <c r="D6724" s="5" t="s">
        <v>1752</v>
      </c>
      <c r="E6724" s="1">
        <v>85.51</v>
      </c>
      <c r="F6724" s="8">
        <v>96001536</v>
      </c>
      <c r="G6724" s="8">
        <v>8076480000</v>
      </c>
      <c r="H6724" s="1">
        <v>46.672389803176699</v>
      </c>
      <c r="I6724" s="8">
        <v>6447390976</v>
      </c>
      <c r="J6724" s="1">
        <v>5.6837081909179696</v>
      </c>
      <c r="K6724" s="8">
        <v>997026992</v>
      </c>
      <c r="L6724" s="9">
        <v>244</v>
      </c>
      <c r="M6724" s="7">
        <v>0.89592749529797677</v>
      </c>
      <c r="N6724" s="1">
        <v>3.9699998497963001</v>
      </c>
    </row>
    <row r="6725" spans="1:14" x14ac:dyDescent="0.25">
      <c r="A6725" s="3">
        <v>40633</v>
      </c>
      <c r="B6725" s="5" t="s">
        <v>1610</v>
      </c>
      <c r="C6725" s="5" t="s">
        <v>8963</v>
      </c>
      <c r="D6725" s="5" t="s">
        <v>985</v>
      </c>
      <c r="E6725" s="1">
        <v>50.75</v>
      </c>
      <c r="F6725" s="8">
        <v>242268896</v>
      </c>
      <c r="G6725" s="8">
        <v>12376152064</v>
      </c>
      <c r="H6725" s="1">
        <v>4.0532631500734198</v>
      </c>
      <c r="I6725" s="8">
        <v>4025699968</v>
      </c>
      <c r="J6725" s="1">
        <v>-3.9922730922699001</v>
      </c>
      <c r="K6725" s="8">
        <v>989800000</v>
      </c>
      <c r="L6725" s="9">
        <v>245</v>
      </c>
      <c r="M6725" s="7">
        <v>0.89675867918877294</v>
      </c>
      <c r="N6725" s="1">
        <v>2.7499999403953601</v>
      </c>
    </row>
    <row r="6726" spans="1:14" x14ac:dyDescent="0.25">
      <c r="A6726" s="3">
        <v>40633</v>
      </c>
      <c r="B6726" s="5" t="s">
        <v>321</v>
      </c>
      <c r="C6726" s="5" t="s">
        <v>8964</v>
      </c>
      <c r="D6726" s="5" t="s">
        <v>322</v>
      </c>
      <c r="E6726" s="1">
        <v>12.63</v>
      </c>
      <c r="F6726" s="8">
        <v>747434240</v>
      </c>
      <c r="G6726" s="8">
        <v>9576288256</v>
      </c>
      <c r="H6726" s="1">
        <v>51.428648527569997</v>
      </c>
      <c r="I6726" s="8">
        <v>12104000000</v>
      </c>
      <c r="J6726" s="1">
        <v>16.9468593597412</v>
      </c>
      <c r="K6726" s="8">
        <v>988000000</v>
      </c>
      <c r="L6726" s="9">
        <v>246</v>
      </c>
      <c r="M6726" s="7">
        <v>0.89758835153076788</v>
      </c>
      <c r="N6726" s="1">
        <v>0.61000002361834005</v>
      </c>
    </row>
    <row r="6727" spans="1:14" x14ac:dyDescent="0.25">
      <c r="A6727" s="3">
        <v>40633</v>
      </c>
      <c r="B6727" s="5" t="s">
        <v>1486</v>
      </c>
      <c r="C6727" s="5" t="s">
        <v>8965</v>
      </c>
      <c r="D6727" s="5" t="s">
        <v>1485</v>
      </c>
      <c r="E6727" s="1">
        <v>96.36</v>
      </c>
      <c r="F6727" s="8">
        <v>197316160</v>
      </c>
      <c r="G6727" s="8">
        <v>19008729088</v>
      </c>
      <c r="H6727" s="1">
        <v>113.173046899394</v>
      </c>
      <c r="I6727" s="8">
        <v>8283799936</v>
      </c>
      <c r="J6727" s="1">
        <v>6.44474220275879</v>
      </c>
      <c r="K6727" s="8">
        <v>985600000</v>
      </c>
      <c r="L6727" s="9">
        <v>247</v>
      </c>
      <c r="M6727" s="7">
        <v>0.89841600847436121</v>
      </c>
      <c r="N6727" s="1">
        <v>3.1300000175833702</v>
      </c>
    </row>
    <row r="6728" spans="1:14" x14ac:dyDescent="0.25">
      <c r="A6728" s="3">
        <v>40633</v>
      </c>
      <c r="B6728" s="5" t="s">
        <v>1598</v>
      </c>
      <c r="C6728" s="5" t="s">
        <v>8966</v>
      </c>
      <c r="D6728" s="5" t="s">
        <v>1597</v>
      </c>
      <c r="E6728" s="1">
        <v>57.53</v>
      </c>
      <c r="F6728" s="8">
        <v>470388320</v>
      </c>
      <c r="G6728" s="8">
        <v>26378369024</v>
      </c>
      <c r="H6728" s="1">
        <v>11.080027684374601</v>
      </c>
      <c r="I6728" s="8">
        <v>3620344960</v>
      </c>
      <c r="J6728" s="1">
        <v>34.791419982910199</v>
      </c>
      <c r="K6728" s="8">
        <v>981485984</v>
      </c>
      <c r="L6728" s="9">
        <v>248</v>
      </c>
      <c r="M6728" s="7">
        <v>0.89924021067575854</v>
      </c>
      <c r="N6728" s="1">
        <v>1.9200000166893001</v>
      </c>
    </row>
    <row r="6729" spans="1:14" x14ac:dyDescent="0.25">
      <c r="A6729" s="3">
        <v>40633</v>
      </c>
      <c r="B6729" s="5" t="s">
        <v>1441</v>
      </c>
      <c r="C6729" s="5" t="s">
        <v>8967</v>
      </c>
      <c r="D6729" s="5" t="s">
        <v>1440</v>
      </c>
      <c r="E6729" s="1">
        <v>92.13</v>
      </c>
      <c r="F6729" s="8">
        <v>102400000</v>
      </c>
      <c r="G6729" s="8">
        <v>9157000192</v>
      </c>
      <c r="H6729" s="1">
        <v>28.961357929657499</v>
      </c>
      <c r="I6729" s="8">
        <v>5003899904</v>
      </c>
      <c r="J6729" s="1">
        <v>6.5861501693725604</v>
      </c>
      <c r="K6729" s="8">
        <v>978800000</v>
      </c>
      <c r="L6729" s="9">
        <v>249</v>
      </c>
      <c r="M6729" s="7">
        <v>0.90006215732388073</v>
      </c>
      <c r="N6729" s="1">
        <v>5.3799999952316302</v>
      </c>
    </row>
    <row r="6730" spans="1:14" x14ac:dyDescent="0.25">
      <c r="A6730" s="3">
        <v>40633</v>
      </c>
      <c r="B6730" s="5" t="s">
        <v>1099</v>
      </c>
      <c r="C6730" s="5" t="s">
        <v>8968</v>
      </c>
      <c r="D6730" s="5" t="s">
        <v>1098</v>
      </c>
      <c r="E6730" s="1">
        <v>19.64</v>
      </c>
      <c r="F6730" s="8">
        <v>249600000</v>
      </c>
      <c r="G6730" s="8">
        <v>4987340800</v>
      </c>
      <c r="H6730" s="1">
        <v>53.896196675954897</v>
      </c>
      <c r="I6730" s="8">
        <v>6432000128</v>
      </c>
      <c r="J6730" s="1">
        <v>3.6583399772643999</v>
      </c>
      <c r="K6730" s="8">
        <v>978000000</v>
      </c>
      <c r="L6730" s="9">
        <v>250</v>
      </c>
      <c r="M6730" s="7">
        <v>0.90088343217253564</v>
      </c>
      <c r="N6730" s="1">
        <v>1.4099999815225599</v>
      </c>
    </row>
    <row r="6731" spans="1:14" x14ac:dyDescent="0.25">
      <c r="A6731" s="3">
        <v>40633</v>
      </c>
      <c r="B6731" s="5" t="s">
        <v>992</v>
      </c>
      <c r="C6731" s="5" t="s">
        <v>8969</v>
      </c>
      <c r="D6731" s="5" t="s">
        <v>991</v>
      </c>
      <c r="E6731" s="1">
        <v>27.45</v>
      </c>
      <c r="F6731" s="8">
        <v>694380992</v>
      </c>
      <c r="G6731" s="8">
        <v>19277574144</v>
      </c>
      <c r="H6731" s="1">
        <v>14.830055705523501</v>
      </c>
      <c r="I6731" s="8">
        <v>11072000000</v>
      </c>
      <c r="J6731" s="1">
        <v>2.34793901443481</v>
      </c>
      <c r="K6731" s="8">
        <v>969000000</v>
      </c>
      <c r="L6731" s="9">
        <v>251</v>
      </c>
      <c r="M6731" s="7">
        <v>0.90169714927718458</v>
      </c>
      <c r="N6731" s="1">
        <v>1.17000004649162</v>
      </c>
    </row>
    <row r="6732" spans="1:14" x14ac:dyDescent="0.25">
      <c r="A6732" s="3">
        <v>40633</v>
      </c>
      <c r="B6732" s="5" t="s">
        <v>1390</v>
      </c>
      <c r="C6732" s="5" t="s">
        <v>8970</v>
      </c>
      <c r="D6732" s="5" t="s">
        <v>1389</v>
      </c>
      <c r="E6732" s="1">
        <v>32.11</v>
      </c>
      <c r="F6732" s="8">
        <v>320400000</v>
      </c>
      <c r="G6732" s="8">
        <v>10198664192</v>
      </c>
      <c r="H6732" s="1">
        <v>31.166711311172499</v>
      </c>
      <c r="I6732" s="8">
        <v>9158599936</v>
      </c>
      <c r="J6732" s="1">
        <v>3.4975309371948202</v>
      </c>
      <c r="K6732" s="8">
        <v>964200000</v>
      </c>
      <c r="L6732" s="9">
        <v>252</v>
      </c>
      <c r="M6732" s="7">
        <v>0.90250683558503031</v>
      </c>
      <c r="N6732" s="1">
        <v>2.0816470086574599</v>
      </c>
    </row>
    <row r="6733" spans="1:14" x14ac:dyDescent="0.25">
      <c r="A6733" s="3">
        <v>40633</v>
      </c>
      <c r="B6733" s="5" t="s">
        <v>1806</v>
      </c>
      <c r="C6733" s="5" t="s">
        <v>8971</v>
      </c>
      <c r="D6733" s="5" t="s">
        <v>1805</v>
      </c>
      <c r="E6733" s="1">
        <v>16.920000000000002</v>
      </c>
      <c r="F6733" s="8">
        <v>362000000</v>
      </c>
      <c r="G6733" s="8">
        <v>6019608064</v>
      </c>
      <c r="H6733" s="1">
        <v>-7.4398280047391596</v>
      </c>
      <c r="I6733" s="8">
        <v>11116999680</v>
      </c>
      <c r="J6733" s="1">
        <v>5.0756139755248997</v>
      </c>
      <c r="K6733" s="8">
        <v>958000000</v>
      </c>
      <c r="L6733" s="9">
        <v>253</v>
      </c>
      <c r="M6733" s="7">
        <v>0.90331131544700516</v>
      </c>
      <c r="N6733" s="1">
        <v>1.6400000154972101</v>
      </c>
    </row>
    <row r="6734" spans="1:14" x14ac:dyDescent="0.25">
      <c r="A6734" s="3">
        <v>40633</v>
      </c>
      <c r="B6734" s="5" t="s">
        <v>190</v>
      </c>
      <c r="C6734" s="5" t="s">
        <v>8972</v>
      </c>
      <c r="D6734" s="5" t="s">
        <v>191</v>
      </c>
      <c r="E6734" s="1">
        <v>29.81</v>
      </c>
      <c r="F6734" s="8">
        <v>540509504</v>
      </c>
      <c r="G6734" s="8">
        <v>16235591680</v>
      </c>
      <c r="H6734" s="1">
        <v>32.511442648725598</v>
      </c>
      <c r="I6734" s="8">
        <v>10710000128</v>
      </c>
      <c r="J6734" s="1">
        <v>7.3136000633239702</v>
      </c>
      <c r="K6734" s="8">
        <v>953000000</v>
      </c>
      <c r="L6734" s="9">
        <v>254</v>
      </c>
      <c r="M6734" s="7">
        <v>0.90411159656230999</v>
      </c>
      <c r="N6734" s="1">
        <v>1.56000003218651</v>
      </c>
    </row>
    <row r="6735" spans="1:14" x14ac:dyDescent="0.25">
      <c r="A6735" s="3">
        <v>40633</v>
      </c>
      <c r="B6735" s="5" t="s">
        <v>153</v>
      </c>
      <c r="C6735" s="5" t="s">
        <v>8973</v>
      </c>
      <c r="D6735" s="5" t="s">
        <v>154</v>
      </c>
      <c r="E6735" s="1">
        <v>66.88</v>
      </c>
      <c r="F6735" s="8">
        <v>106815584</v>
      </c>
      <c r="G6735" s="8">
        <v>7055907840</v>
      </c>
      <c r="H6735" s="1">
        <v>84.139338571774005</v>
      </c>
      <c r="I6735" s="8">
        <v>13030050048</v>
      </c>
      <c r="J6735" s="1">
        <v>20.584386825561499</v>
      </c>
      <c r="K6735" s="8">
        <v>944016992</v>
      </c>
      <c r="L6735" s="9">
        <v>255</v>
      </c>
      <c r="M6735" s="7">
        <v>0.9049043342026295</v>
      </c>
      <c r="N6735" s="1">
        <v>3.1499999761581399</v>
      </c>
    </row>
    <row r="6736" spans="1:14" x14ac:dyDescent="0.25">
      <c r="A6736" s="3">
        <v>40633</v>
      </c>
      <c r="B6736" s="5" t="s">
        <v>1612</v>
      </c>
      <c r="C6736" s="5" t="s">
        <v>8974</v>
      </c>
      <c r="D6736" s="5" t="s">
        <v>219</v>
      </c>
      <c r="E6736" s="1">
        <v>13.88</v>
      </c>
      <c r="F6736" s="8">
        <v>796272512</v>
      </c>
      <c r="G6736" s="8">
        <v>12673452032</v>
      </c>
      <c r="H6736" s="1">
        <v>51.858138552990397</v>
      </c>
      <c r="I6736" s="8">
        <v>7218999936</v>
      </c>
      <c r="J6736" s="1">
        <v>-23.619047164916999</v>
      </c>
      <c r="K6736" s="8">
        <v>940000000</v>
      </c>
      <c r="L6736" s="9">
        <v>256</v>
      </c>
      <c r="M6736" s="7">
        <v>0.90569369857659232</v>
      </c>
      <c r="N6736" s="1">
        <v>0.62999999523162797</v>
      </c>
    </row>
    <row r="6737" spans="1:14" x14ac:dyDescent="0.25">
      <c r="A6737" s="3">
        <v>40633</v>
      </c>
      <c r="B6737" s="5" t="s">
        <v>1184</v>
      </c>
      <c r="C6737" s="5" t="s">
        <v>8975</v>
      </c>
      <c r="D6737" s="5" t="s">
        <v>1183</v>
      </c>
      <c r="E6737" s="1">
        <v>19.18</v>
      </c>
      <c r="F6737" s="8">
        <v>278855296</v>
      </c>
      <c r="G6737" s="8">
        <v>5368047616</v>
      </c>
      <c r="H6737" s="1">
        <v>53.704933307898898</v>
      </c>
      <c r="I6737" s="8">
        <v>6421599872</v>
      </c>
      <c r="J6737" s="1">
        <v>-3.43728399276733</v>
      </c>
      <c r="K6737" s="8">
        <v>921100000</v>
      </c>
      <c r="L6737" s="9">
        <v>257</v>
      </c>
      <c r="M6737" s="7">
        <v>0.90646719168814249</v>
      </c>
      <c r="N6737" s="1">
        <v>1.04999997466803</v>
      </c>
    </row>
    <row r="6738" spans="1:14" x14ac:dyDescent="0.25">
      <c r="A6738" s="3">
        <v>40633</v>
      </c>
      <c r="B6738" s="5" t="s">
        <v>1342</v>
      </c>
      <c r="C6738" s="5" t="s">
        <v>8976</v>
      </c>
      <c r="D6738" s="5" t="s">
        <v>1341</v>
      </c>
      <c r="E6738" s="1">
        <v>60.53</v>
      </c>
      <c r="F6738" s="8">
        <v>195600000</v>
      </c>
      <c r="G6738" s="8">
        <v>11710043136</v>
      </c>
      <c r="H6738" s="1">
        <v>11.064217943664</v>
      </c>
      <c r="I6738" s="8">
        <v>4220200000</v>
      </c>
      <c r="J6738" s="1">
        <v>3.0473210811614999</v>
      </c>
      <c r="K6738" s="8">
        <v>916700000</v>
      </c>
      <c r="L6738" s="9">
        <v>258</v>
      </c>
      <c r="M6738" s="7">
        <v>0.90723698990262303</v>
      </c>
      <c r="N6738" s="1">
        <v>2.9699999690055798</v>
      </c>
    </row>
    <row r="6739" spans="1:14" x14ac:dyDescent="0.25">
      <c r="A6739" s="3">
        <v>40633</v>
      </c>
      <c r="B6739" s="5" t="s">
        <v>1288</v>
      </c>
      <c r="C6739" s="5" t="s">
        <v>8977</v>
      </c>
      <c r="D6739" s="5" t="s">
        <v>1287</v>
      </c>
      <c r="E6739" s="1">
        <v>45.62</v>
      </c>
      <c r="F6739" s="8">
        <v>262415008</v>
      </c>
      <c r="G6739" s="8">
        <v>11637777408</v>
      </c>
      <c r="H6739" s="1">
        <v>9.8842352673091298</v>
      </c>
      <c r="I6739" s="8">
        <v>2807176000</v>
      </c>
      <c r="J6739" s="1">
        <v>-22.896387100219702</v>
      </c>
      <c r="K6739" s="8">
        <v>916080000</v>
      </c>
      <c r="L6739" s="9">
        <v>259</v>
      </c>
      <c r="M6739" s="7">
        <v>0.90800626747251645</v>
      </c>
      <c r="N6739" s="1">
        <v>3.0200000703334799</v>
      </c>
    </row>
    <row r="6740" spans="1:14" x14ac:dyDescent="0.25">
      <c r="A6740" s="3">
        <v>40633</v>
      </c>
      <c r="B6740" s="5" t="s">
        <v>940</v>
      </c>
      <c r="C6740" s="5" t="s">
        <v>8978</v>
      </c>
      <c r="D6740" s="5" t="s">
        <v>939</v>
      </c>
      <c r="E6740" s="1">
        <v>28.07</v>
      </c>
      <c r="F6740" s="8">
        <v>240544992</v>
      </c>
      <c r="G6740" s="8">
        <v>6795396096</v>
      </c>
      <c r="H6740" s="1">
        <v>23.605366929133901</v>
      </c>
      <c r="I6740" s="8">
        <v>7580000128</v>
      </c>
      <c r="J6740" s="1">
        <v>7.0497550964355504</v>
      </c>
      <c r="K6740" s="8">
        <v>916000000</v>
      </c>
      <c r="L6740" s="9">
        <v>260</v>
      </c>
      <c r="M6740" s="7">
        <v>0.90877547786246315</v>
      </c>
      <c r="N6740" s="1">
        <v>0.57999999821186099</v>
      </c>
    </row>
    <row r="6741" spans="1:14" x14ac:dyDescent="0.25">
      <c r="A6741" s="3">
        <v>40633</v>
      </c>
      <c r="B6741" s="5" t="s">
        <v>1695</v>
      </c>
      <c r="C6741" s="5" t="s">
        <v>8979</v>
      </c>
      <c r="D6741" s="5" t="s">
        <v>1694</v>
      </c>
      <c r="E6741" s="1">
        <v>96.65</v>
      </c>
      <c r="F6741" s="8">
        <v>176000000</v>
      </c>
      <c r="G6741" s="8">
        <v>17223157760</v>
      </c>
      <c r="H6741" s="1">
        <v>46.209537654979897</v>
      </c>
      <c r="I6741" s="8">
        <v>2991000000</v>
      </c>
      <c r="J6741" s="1">
        <v>9.7614679336547905</v>
      </c>
      <c r="K6741" s="8">
        <v>912000000</v>
      </c>
      <c r="L6741" s="9">
        <v>261</v>
      </c>
      <c r="M6741" s="7">
        <v>0.90954132925507392</v>
      </c>
      <c r="N6741" s="1">
        <v>4.15000000596046</v>
      </c>
    </row>
    <row r="6742" spans="1:14" x14ac:dyDescent="0.25">
      <c r="A6742" s="3">
        <v>40633</v>
      </c>
      <c r="B6742" s="5" t="s">
        <v>1835</v>
      </c>
      <c r="C6742" s="5" t="s">
        <v>8980</v>
      </c>
      <c r="D6742" s="5" t="s">
        <v>1834</v>
      </c>
      <c r="E6742" s="1">
        <v>71.12</v>
      </c>
      <c r="F6742" s="8">
        <v>118063000</v>
      </c>
      <c r="G6742" s="8">
        <v>8433095680</v>
      </c>
      <c r="H6742" s="1">
        <v>58.929439717284197</v>
      </c>
      <c r="I6742" s="8">
        <v>7866099968</v>
      </c>
      <c r="J6742" s="1">
        <v>9.4914636611938494</v>
      </c>
      <c r="K6742" s="8">
        <v>906590000</v>
      </c>
      <c r="L6742" s="9">
        <v>262</v>
      </c>
      <c r="M6742" s="7">
        <v>0.91030263760378771</v>
      </c>
      <c r="N6742" s="1">
        <v>4.7200000286102304</v>
      </c>
    </row>
    <row r="6743" spans="1:14" x14ac:dyDescent="0.25">
      <c r="A6743" s="3">
        <v>40633</v>
      </c>
      <c r="B6743" s="5" t="s">
        <v>117</v>
      </c>
      <c r="C6743" s="5" t="s">
        <v>8981</v>
      </c>
      <c r="D6743" s="5" t="s">
        <v>118</v>
      </c>
      <c r="E6743" s="1">
        <v>54.35</v>
      </c>
      <c r="F6743" s="8">
        <v>227030240</v>
      </c>
      <c r="G6743" s="8">
        <v>12426820608</v>
      </c>
      <c r="H6743" s="1">
        <v>52.2663844101736</v>
      </c>
      <c r="I6743" s="8">
        <v>5671008896</v>
      </c>
      <c r="J6743" s="1">
        <v>7.0270681381225604</v>
      </c>
      <c r="K6743" s="8">
        <v>905298000</v>
      </c>
      <c r="L6743" s="9">
        <v>263</v>
      </c>
      <c r="M6743" s="7">
        <v>0.91106286099636202</v>
      </c>
      <c r="N6743" s="1">
        <v>2.2900000363588302</v>
      </c>
    </row>
    <row r="6744" spans="1:14" x14ac:dyDescent="0.25">
      <c r="A6744" s="3">
        <v>40633</v>
      </c>
      <c r="B6744" s="5" t="s">
        <v>335</v>
      </c>
      <c r="C6744" s="5" t="s">
        <v>8982</v>
      </c>
      <c r="D6744" s="5" t="s">
        <v>336</v>
      </c>
      <c r="E6744" s="1">
        <v>60.05</v>
      </c>
      <c r="F6744" s="8">
        <v>184000000</v>
      </c>
      <c r="G6744" s="8">
        <v>10955868160</v>
      </c>
      <c r="H6744" s="1">
        <v>19.242027559122199</v>
      </c>
      <c r="I6744" s="8">
        <v>11053000192</v>
      </c>
      <c r="J6744" s="1">
        <v>3.0073070526122998</v>
      </c>
      <c r="K6744" s="8">
        <v>905000000</v>
      </c>
      <c r="L6744" s="9">
        <v>264</v>
      </c>
      <c r="M6744" s="7">
        <v>0.91182283414363474</v>
      </c>
      <c r="N6744" s="1">
        <v>4.3300000429153398</v>
      </c>
    </row>
    <row r="6745" spans="1:14" x14ac:dyDescent="0.25">
      <c r="A6745" s="3">
        <v>40633</v>
      </c>
      <c r="B6745" s="5" t="s">
        <v>1838</v>
      </c>
      <c r="C6745" s="5" t="s">
        <v>8983</v>
      </c>
      <c r="D6745" s="5" t="s">
        <v>72</v>
      </c>
      <c r="E6745" s="1">
        <v>24.93</v>
      </c>
      <c r="F6745" s="8">
        <v>349100000</v>
      </c>
      <c r="G6745" s="8">
        <v>8710069248</v>
      </c>
      <c r="H6745" s="1">
        <v>37.934171297978402</v>
      </c>
      <c r="I6745" s="8">
        <v>5856241024</v>
      </c>
      <c r="J6745" s="1">
        <v>7.8320951461792001</v>
      </c>
      <c r="K6745" s="8">
        <v>901894008</v>
      </c>
      <c r="L6745" s="9">
        <v>265</v>
      </c>
      <c r="M6745" s="7">
        <v>0.91258019903619403</v>
      </c>
      <c r="N6745" s="1">
        <v>1.91470297425985</v>
      </c>
    </row>
    <row r="6746" spans="1:14" x14ac:dyDescent="0.25">
      <c r="A6746" s="3">
        <v>40633</v>
      </c>
      <c r="B6746" s="5" t="s">
        <v>1634</v>
      </c>
      <c r="C6746" s="5" t="s">
        <v>8984</v>
      </c>
      <c r="D6746" s="5" t="s">
        <v>1633</v>
      </c>
      <c r="E6746" s="1">
        <v>123.65</v>
      </c>
      <c r="F6746" s="8">
        <v>96200000</v>
      </c>
      <c r="G6746" s="8">
        <v>12008909824</v>
      </c>
      <c r="H6746" s="1">
        <v>60.273495486556101</v>
      </c>
      <c r="I6746" s="8">
        <v>5570499968</v>
      </c>
      <c r="J6746" s="1">
        <v>-0.79698699712753296</v>
      </c>
      <c r="K6746" s="8">
        <v>899700000</v>
      </c>
      <c r="L6746" s="9">
        <v>266</v>
      </c>
      <c r="M6746" s="7">
        <v>0.91333572151199649</v>
      </c>
      <c r="N6746" s="1">
        <v>6.3100000619888297</v>
      </c>
    </row>
    <row r="6747" spans="1:14" x14ac:dyDescent="0.25">
      <c r="A6747" s="3">
        <v>40633</v>
      </c>
      <c r="B6747" s="5" t="s">
        <v>1352</v>
      </c>
      <c r="C6747" s="5" t="s">
        <v>8985</v>
      </c>
      <c r="D6747" s="5" t="s">
        <v>1351</v>
      </c>
      <c r="E6747" s="1">
        <v>24.6</v>
      </c>
      <c r="F6747" s="8">
        <v>316396000</v>
      </c>
      <c r="G6747" s="8">
        <v>7310853632</v>
      </c>
      <c r="H6747" s="1">
        <v>52.973065678687</v>
      </c>
      <c r="I6747" s="8">
        <v>6398582016</v>
      </c>
      <c r="J6747" s="1">
        <v>3.3087940216064502</v>
      </c>
      <c r="K6747" s="8">
        <v>898388992</v>
      </c>
      <c r="L6747" s="9">
        <v>267</v>
      </c>
      <c r="M6747" s="7">
        <v>0.91409014306970415</v>
      </c>
      <c r="N6747" s="1">
        <v>1.73000000417233</v>
      </c>
    </row>
    <row r="6748" spans="1:14" x14ac:dyDescent="0.25">
      <c r="A6748" s="3">
        <v>40633</v>
      </c>
      <c r="B6748" s="5" t="s">
        <v>1606</v>
      </c>
      <c r="C6748" s="5" t="s">
        <v>8986</v>
      </c>
      <c r="D6748" s="5" t="s">
        <v>1605</v>
      </c>
      <c r="E6748" s="1">
        <v>9.68</v>
      </c>
      <c r="F6748" s="8">
        <v>526718304</v>
      </c>
      <c r="G6748" s="8">
        <v>5119702016</v>
      </c>
      <c r="H6748" s="1">
        <v>-22.368625844548301</v>
      </c>
      <c r="I6748" s="8">
        <v>2947490048</v>
      </c>
      <c r="J6748" s="1">
        <v>-0.93702602386474598</v>
      </c>
      <c r="K6748" s="8">
        <v>892433008</v>
      </c>
      <c r="L6748" s="9">
        <v>268</v>
      </c>
      <c r="M6748" s="7">
        <v>0.91483956309381442</v>
      </c>
      <c r="N6748" s="1">
        <v>1.09000000357628</v>
      </c>
    </row>
    <row r="6749" spans="1:14" x14ac:dyDescent="0.25">
      <c r="A6749" s="3">
        <v>40633</v>
      </c>
      <c r="B6749" s="5" t="s">
        <v>1573</v>
      </c>
      <c r="C6749" s="5" t="s">
        <v>8987</v>
      </c>
      <c r="D6749" s="5" t="s">
        <v>1379</v>
      </c>
      <c r="E6749" s="1">
        <v>18.54</v>
      </c>
      <c r="F6749" s="8">
        <v>763249280</v>
      </c>
      <c r="G6749" s="8">
        <v>13776650240</v>
      </c>
      <c r="H6749" s="1">
        <v>6.2464189394355198</v>
      </c>
      <c r="I6749" s="8">
        <v>6048000000</v>
      </c>
      <c r="J6749" s="1">
        <v>-2.6829268932342498</v>
      </c>
      <c r="K6749" s="8">
        <v>888000000</v>
      </c>
      <c r="L6749" s="9">
        <v>269</v>
      </c>
      <c r="M6749" s="7">
        <v>0.91558526050240907</v>
      </c>
      <c r="N6749" s="1">
        <v>0.77000001072883595</v>
      </c>
    </row>
    <row r="6750" spans="1:14" x14ac:dyDescent="0.25">
      <c r="A6750" s="3">
        <v>40633</v>
      </c>
      <c r="B6750" s="5" t="s">
        <v>1726</v>
      </c>
      <c r="C6750" s="5" t="s">
        <v>8988</v>
      </c>
      <c r="D6750" s="5" t="s">
        <v>1725</v>
      </c>
      <c r="E6750" s="1">
        <v>136.79</v>
      </c>
      <c r="F6750" s="8">
        <v>71267184</v>
      </c>
      <c r="G6750" s="8">
        <v>9454819328</v>
      </c>
      <c r="H6750" s="1">
        <v>72.274519830701607</v>
      </c>
      <c r="I6750" s="8">
        <v>3965000064</v>
      </c>
      <c r="J6750" s="1">
        <v>52.008895874023402</v>
      </c>
      <c r="K6750" s="8">
        <v>885100000</v>
      </c>
      <c r="L6750" s="9">
        <v>270</v>
      </c>
      <c r="M6750" s="7">
        <v>0.91632852263793518</v>
      </c>
      <c r="N6750" s="1">
        <v>4.9599998891353598</v>
      </c>
    </row>
    <row r="6751" spans="1:14" x14ac:dyDescent="0.25">
      <c r="A6751" s="3">
        <v>40633</v>
      </c>
      <c r="B6751" s="5" t="s">
        <v>435</v>
      </c>
      <c r="C6751" s="5" t="s">
        <v>8989</v>
      </c>
      <c r="D6751" s="5" t="s">
        <v>436</v>
      </c>
      <c r="E6751" s="1">
        <v>99.32</v>
      </c>
      <c r="F6751" s="8">
        <v>70671792</v>
      </c>
      <c r="G6751" s="8">
        <v>6995581952</v>
      </c>
      <c r="H6751" s="1">
        <v>82.761377669034403</v>
      </c>
      <c r="I6751" s="8">
        <v>6480000000</v>
      </c>
      <c r="J6751" s="1">
        <v>32.893539428710902</v>
      </c>
      <c r="K6751" s="8">
        <v>880000000</v>
      </c>
      <c r="L6751" s="9">
        <v>271</v>
      </c>
      <c r="M6751" s="7">
        <v>0.91706750205185783</v>
      </c>
      <c r="N6751" s="1">
        <v>6.0599998235702497</v>
      </c>
    </row>
    <row r="6752" spans="1:14" x14ac:dyDescent="0.25">
      <c r="A6752" s="3">
        <v>40633</v>
      </c>
      <c r="B6752" s="5" t="s">
        <v>200</v>
      </c>
      <c r="C6752" s="5" t="s">
        <v>8990</v>
      </c>
      <c r="D6752" s="5" t="s">
        <v>201</v>
      </c>
      <c r="E6752" s="1">
        <v>66.48</v>
      </c>
      <c r="F6752" s="8">
        <v>79243080</v>
      </c>
      <c r="G6752" s="8">
        <v>5105087488</v>
      </c>
      <c r="H6752" s="1">
        <v>63.609578529637403</v>
      </c>
      <c r="I6752" s="8">
        <v>3425841024</v>
      </c>
      <c r="J6752" s="1">
        <v>8.1076431274414098</v>
      </c>
      <c r="K6752" s="8">
        <v>872731008</v>
      </c>
      <c r="L6752" s="9">
        <v>272</v>
      </c>
      <c r="M6752" s="7">
        <v>0.91780037733458963</v>
      </c>
      <c r="N6752" s="1">
        <v>6.3713738918304399</v>
      </c>
    </row>
    <row r="6753" spans="1:14" x14ac:dyDescent="0.25">
      <c r="A6753" s="3">
        <v>40633</v>
      </c>
      <c r="B6753" s="5" t="s">
        <v>1216</v>
      </c>
      <c r="C6753" s="5" t="s">
        <v>8991</v>
      </c>
      <c r="D6753" s="5" t="s">
        <v>1215</v>
      </c>
      <c r="E6753" s="1">
        <v>32.299999999999997</v>
      </c>
      <c r="F6753" s="8">
        <v>302390016</v>
      </c>
      <c r="G6753" s="8">
        <v>9292268544</v>
      </c>
      <c r="H6753" s="1">
        <v>13.7724548484414</v>
      </c>
      <c r="I6753" s="8">
        <v>4111997952</v>
      </c>
      <c r="J6753" s="1">
        <v>6.9425292015075701</v>
      </c>
      <c r="K6753" s="8">
        <v>869822016</v>
      </c>
      <c r="L6753" s="9">
        <v>273</v>
      </c>
      <c r="M6753" s="7">
        <v>0.91853080979322677</v>
      </c>
      <c r="N6753" s="1">
        <v>2.25</v>
      </c>
    </row>
    <row r="6754" spans="1:14" x14ac:dyDescent="0.25">
      <c r="A6754" s="3">
        <v>40633</v>
      </c>
      <c r="B6754" s="5" t="s">
        <v>1665</v>
      </c>
      <c r="C6754" s="5" t="s">
        <v>8992</v>
      </c>
      <c r="D6754" s="5" t="s">
        <v>1258</v>
      </c>
      <c r="E6754" s="1">
        <v>44.02</v>
      </c>
      <c r="F6754" s="8">
        <v>319494016</v>
      </c>
      <c r="G6754" s="8">
        <v>14014301184</v>
      </c>
      <c r="H6754" s="1">
        <v>123.502644700242</v>
      </c>
      <c r="I6754" s="8">
        <v>1954425984</v>
      </c>
      <c r="J6754" s="1">
        <v>63.493789672851598</v>
      </c>
      <c r="K6754" s="8">
        <v>868339984</v>
      </c>
      <c r="L6754" s="9">
        <v>274</v>
      </c>
      <c r="M6754" s="7">
        <v>0.91925999771647893</v>
      </c>
      <c r="N6754" s="1">
        <v>2.5299999713897701</v>
      </c>
    </row>
    <row r="6755" spans="1:14" x14ac:dyDescent="0.25">
      <c r="A6755" s="3">
        <v>40633</v>
      </c>
      <c r="B6755" s="5" t="s">
        <v>1081</v>
      </c>
      <c r="C6755" s="5" t="s">
        <v>8993</v>
      </c>
      <c r="D6755" s="5" t="s">
        <v>120</v>
      </c>
      <c r="E6755" s="1">
        <v>46.89</v>
      </c>
      <c r="F6755" s="8">
        <v>164600000</v>
      </c>
      <c r="G6755" s="8">
        <v>8775028736</v>
      </c>
      <c r="H6755" s="1">
        <v>10.845386513201699</v>
      </c>
      <c r="I6755" s="8">
        <v>3254400000</v>
      </c>
      <c r="J6755" s="1">
        <v>7.3209338188171396</v>
      </c>
      <c r="K6755" s="8">
        <v>864500000</v>
      </c>
      <c r="L6755" s="9">
        <v>275</v>
      </c>
      <c r="M6755" s="7">
        <v>0.9199859610157245</v>
      </c>
      <c r="N6755" s="1">
        <v>3.8099999427795401</v>
      </c>
    </row>
    <row r="6756" spans="1:14" x14ac:dyDescent="0.25">
      <c r="A6756" s="3">
        <v>40633</v>
      </c>
      <c r="B6756" s="5" t="s">
        <v>1560</v>
      </c>
      <c r="C6756" s="5" t="s">
        <v>8994</v>
      </c>
      <c r="D6756" s="5" t="s">
        <v>1559</v>
      </c>
      <c r="E6756" s="1">
        <v>81.400000000000006</v>
      </c>
      <c r="F6756" s="8">
        <v>303940992</v>
      </c>
      <c r="G6756" s="8">
        <v>24839139328</v>
      </c>
      <c r="H6756" s="1">
        <v>90.275838823239894</v>
      </c>
      <c r="I6756" s="8">
        <v>4592389056</v>
      </c>
      <c r="J6756" s="1">
        <v>40.068954467773402</v>
      </c>
      <c r="K6756" s="8">
        <v>861852000</v>
      </c>
      <c r="L6756" s="9">
        <v>276</v>
      </c>
      <c r="M6756" s="7">
        <v>0.9207097006587337</v>
      </c>
      <c r="N6756" s="1">
        <v>2.4399999976158102</v>
      </c>
    </row>
    <row r="6757" spans="1:14" x14ac:dyDescent="0.25">
      <c r="A6757" s="3">
        <v>40633</v>
      </c>
      <c r="B6757" s="5" t="s">
        <v>293</v>
      </c>
      <c r="C6757" s="5" t="s">
        <v>8995</v>
      </c>
      <c r="D6757" s="5" t="s">
        <v>294</v>
      </c>
      <c r="E6757" s="1">
        <v>137.68</v>
      </c>
      <c r="F6757" s="8">
        <v>69377800</v>
      </c>
      <c r="G6757" s="8">
        <v>9533463552</v>
      </c>
      <c r="H6757" s="1">
        <v>46.243408265487297</v>
      </c>
      <c r="I6757" s="8">
        <v>7182157952</v>
      </c>
      <c r="J6757" s="1">
        <v>15.4318294525146</v>
      </c>
      <c r="K6757" s="8">
        <v>860474992</v>
      </c>
      <c r="L6757" s="9">
        <v>277</v>
      </c>
      <c r="M6757" s="7">
        <v>0.92143228396019194</v>
      </c>
      <c r="N6757" s="1">
        <v>7.0710420608520499</v>
      </c>
    </row>
    <row r="6758" spans="1:14" x14ac:dyDescent="0.25">
      <c r="A6758" s="3">
        <v>40633</v>
      </c>
      <c r="B6758" s="5" t="s">
        <v>359</v>
      </c>
      <c r="C6758" s="5" t="s">
        <v>8996</v>
      </c>
      <c r="D6758" s="5" t="s">
        <v>360</v>
      </c>
      <c r="E6758" s="1">
        <v>8.6</v>
      </c>
      <c r="F6758" s="8">
        <v>683000000</v>
      </c>
      <c r="G6758" s="8">
        <v>6023168512</v>
      </c>
      <c r="H6758" s="1">
        <v>78.053840938178595</v>
      </c>
      <c r="I6758" s="8">
        <v>6493999872</v>
      </c>
      <c r="J6758" s="1">
        <v>20.1924858093262</v>
      </c>
      <c r="K6758" s="8">
        <v>848000000</v>
      </c>
      <c r="L6758" s="9">
        <v>278</v>
      </c>
      <c r="M6758" s="7">
        <v>0.92214439139542648</v>
      </c>
      <c r="N6758" s="1">
        <v>0.64999999478459403</v>
      </c>
    </row>
    <row r="6759" spans="1:14" x14ac:dyDescent="0.25">
      <c r="A6759" s="3">
        <v>40633</v>
      </c>
      <c r="B6759" s="5" t="s">
        <v>970</v>
      </c>
      <c r="C6759" s="5" t="s">
        <v>8997</v>
      </c>
      <c r="D6759" s="5" t="s">
        <v>969</v>
      </c>
      <c r="E6759" s="1">
        <v>30.19</v>
      </c>
      <c r="F6759" s="8">
        <v>180808992</v>
      </c>
      <c r="G6759" s="8">
        <v>4945845248</v>
      </c>
      <c r="H6759" s="1">
        <v>-8.3206794586257704</v>
      </c>
      <c r="I6759" s="8">
        <v>6762599936</v>
      </c>
      <c r="J6759" s="1">
        <v>-0.285627990961075</v>
      </c>
      <c r="K6759" s="8">
        <v>833500000</v>
      </c>
      <c r="L6759" s="9">
        <v>279</v>
      </c>
      <c r="M6759" s="7">
        <v>0.922844322465318</v>
      </c>
      <c r="N6759" s="1">
        <v>-0.29999995231628401</v>
      </c>
    </row>
    <row r="6760" spans="1:14" x14ac:dyDescent="0.25">
      <c r="A6760" s="3">
        <v>40633</v>
      </c>
      <c r="B6760" s="5" t="s">
        <v>52</v>
      </c>
      <c r="C6760" s="5" t="s">
        <v>8998</v>
      </c>
      <c r="D6760" s="5" t="s">
        <v>53</v>
      </c>
      <c r="E6760" s="1">
        <v>35.909999999999997</v>
      </c>
      <c r="F6760" s="8">
        <v>237000000</v>
      </c>
      <c r="G6760" s="8">
        <v>8422572544</v>
      </c>
      <c r="H6760" s="1">
        <v>22.720207540958999</v>
      </c>
      <c r="I6760" s="8">
        <v>17758999808</v>
      </c>
      <c r="J6760" s="1">
        <v>1.15629994869232</v>
      </c>
      <c r="K6760" s="8">
        <v>832000000</v>
      </c>
      <c r="L6760" s="9">
        <v>280</v>
      </c>
      <c r="M6760" s="7">
        <v>0.92354299391120853</v>
      </c>
      <c r="N6760" s="1">
        <v>1.6299999915063399</v>
      </c>
    </row>
    <row r="6761" spans="1:14" x14ac:dyDescent="0.25">
      <c r="A6761" s="3">
        <v>40633</v>
      </c>
      <c r="B6761" s="5" t="s">
        <v>1571</v>
      </c>
      <c r="C6761" s="5" t="s">
        <v>8999</v>
      </c>
      <c r="D6761" s="5" t="s">
        <v>1254</v>
      </c>
      <c r="E6761" s="1">
        <v>53.1</v>
      </c>
      <c r="F6761" s="8">
        <v>308000000</v>
      </c>
      <c r="G6761" s="8">
        <v>15788660736</v>
      </c>
      <c r="H6761" s="1">
        <v>78.881777214617102</v>
      </c>
      <c r="I6761" s="8">
        <v>3554000064</v>
      </c>
      <c r="J6761" s="1">
        <v>8.5611886978149396</v>
      </c>
      <c r="K6761" s="8">
        <v>831000000</v>
      </c>
      <c r="L6761" s="9">
        <v>281</v>
      </c>
      <c r="M6761" s="7">
        <v>0.92424082560776499</v>
      </c>
      <c r="N6761" s="1">
        <v>1.70000003278255</v>
      </c>
    </row>
    <row r="6762" spans="1:14" x14ac:dyDescent="0.25">
      <c r="A6762" s="3">
        <v>40633</v>
      </c>
      <c r="B6762" s="5" t="s">
        <v>1638</v>
      </c>
      <c r="C6762" s="5" t="s">
        <v>9000</v>
      </c>
      <c r="D6762" s="5" t="s">
        <v>1399</v>
      </c>
      <c r="E6762" s="1">
        <v>41.71</v>
      </c>
      <c r="F6762" s="8">
        <v>141603008</v>
      </c>
      <c r="G6762" s="8">
        <v>5926202880</v>
      </c>
      <c r="H6762" s="1">
        <v>-26.137775486392499</v>
      </c>
      <c r="I6762" s="8">
        <v>4971888000</v>
      </c>
      <c r="J6762" s="1">
        <v>24.591798782348601</v>
      </c>
      <c r="K6762" s="8">
        <v>828750976</v>
      </c>
      <c r="L6762" s="9">
        <v>282</v>
      </c>
      <c r="M6762" s="7">
        <v>0.9249367686879153</v>
      </c>
      <c r="N6762" s="1">
        <v>2.6300000846386</v>
      </c>
    </row>
    <row r="6763" spans="1:14" x14ac:dyDescent="0.25">
      <c r="A6763" s="3">
        <v>40633</v>
      </c>
      <c r="B6763" s="5" t="s">
        <v>59</v>
      </c>
      <c r="C6763" s="5" t="s">
        <v>9001</v>
      </c>
      <c r="D6763" s="5" t="s">
        <v>60</v>
      </c>
      <c r="E6763" s="1">
        <v>98.53</v>
      </c>
      <c r="F6763" s="8">
        <v>107938104</v>
      </c>
      <c r="G6763" s="8">
        <v>10730719232</v>
      </c>
      <c r="H6763" s="1">
        <v>38.330969712809399</v>
      </c>
      <c r="I6763" s="8">
        <v>7702589184</v>
      </c>
      <c r="J6763" s="1">
        <v>6.67983198165894</v>
      </c>
      <c r="K6763" s="8">
        <v>820859992</v>
      </c>
      <c r="L6763" s="9">
        <v>283</v>
      </c>
      <c r="M6763" s="7">
        <v>0.92562608531950696</v>
      </c>
      <c r="N6763" s="1">
        <v>5.25</v>
      </c>
    </row>
    <row r="6764" spans="1:14" x14ac:dyDescent="0.25">
      <c r="A6764" s="3">
        <v>40633</v>
      </c>
      <c r="B6764" s="5" t="s">
        <v>1340</v>
      </c>
      <c r="C6764" s="5" t="s">
        <v>9002</v>
      </c>
      <c r="D6764" s="5" t="s">
        <v>1339</v>
      </c>
      <c r="E6764" s="1">
        <v>64.83</v>
      </c>
      <c r="F6764" s="8">
        <v>154700000</v>
      </c>
      <c r="G6764" s="8">
        <v>9899971584</v>
      </c>
      <c r="H6764" s="1">
        <v>28.2366059049006</v>
      </c>
      <c r="I6764" s="8">
        <v>4748000000</v>
      </c>
      <c r="J6764" s="1">
        <v>5.3523039817810103</v>
      </c>
      <c r="K6764" s="8">
        <v>815000000</v>
      </c>
      <c r="L6764" s="9">
        <v>284</v>
      </c>
      <c r="M6764" s="7">
        <v>0.92631048102671942</v>
      </c>
      <c r="N6764" s="1">
        <v>3.7699999809265101</v>
      </c>
    </row>
    <row r="6765" spans="1:14" x14ac:dyDescent="0.25">
      <c r="A6765" s="3">
        <v>40633</v>
      </c>
      <c r="B6765" s="5" t="s">
        <v>1708</v>
      </c>
      <c r="C6765" s="5" t="s">
        <v>9003</v>
      </c>
      <c r="D6765" s="5" t="s">
        <v>1707</v>
      </c>
      <c r="E6765" s="1">
        <v>30.5</v>
      </c>
      <c r="F6765" s="8">
        <v>233750752</v>
      </c>
      <c r="G6765" s="8">
        <v>7129396224</v>
      </c>
      <c r="H6765" s="1">
        <v>42.930293837405301</v>
      </c>
      <c r="I6765" s="8">
        <v>4209799936</v>
      </c>
      <c r="J6765" s="1">
        <v>2.4775049686431898</v>
      </c>
      <c r="K6765" s="8">
        <v>811700000</v>
      </c>
      <c r="L6765" s="9">
        <v>285</v>
      </c>
      <c r="M6765" s="7">
        <v>0.92699210556112965</v>
      </c>
      <c r="N6765" s="1">
        <v>1.9550000131130201</v>
      </c>
    </row>
    <row r="6766" spans="1:14" x14ac:dyDescent="0.25">
      <c r="A6766" s="3">
        <v>40633</v>
      </c>
      <c r="B6766" s="5" t="s">
        <v>1689</v>
      </c>
      <c r="C6766" s="5" t="s">
        <v>9004</v>
      </c>
      <c r="D6766" s="5" t="s">
        <v>1688</v>
      </c>
      <c r="E6766" s="1">
        <v>57.1</v>
      </c>
      <c r="F6766" s="8">
        <v>243913824</v>
      </c>
      <c r="G6766" s="8">
        <v>14156987392</v>
      </c>
      <c r="H6766" s="1">
        <v>44.666827231235402</v>
      </c>
      <c r="I6766" s="8">
        <v>6134800128</v>
      </c>
      <c r="J6766" s="1">
        <v>17.451890945434599</v>
      </c>
      <c r="K6766" s="8">
        <v>811300000</v>
      </c>
      <c r="L6766" s="9">
        <v>286</v>
      </c>
      <c r="M6766" s="7">
        <v>0.9276733941958063</v>
      </c>
      <c r="N6766" s="1">
        <v>2.3100000023841898</v>
      </c>
    </row>
    <row r="6767" spans="1:14" x14ac:dyDescent="0.25">
      <c r="A6767" s="3">
        <v>40633</v>
      </c>
      <c r="B6767" s="5" t="s">
        <v>415</v>
      </c>
      <c r="C6767" s="5" t="s">
        <v>9005</v>
      </c>
      <c r="D6767" s="5" t="s">
        <v>416</v>
      </c>
      <c r="E6767" s="1">
        <v>51.02</v>
      </c>
      <c r="F6767" s="8">
        <v>232500000</v>
      </c>
      <c r="G6767" s="8">
        <v>11703028736</v>
      </c>
      <c r="H6767" s="1">
        <v>15.3711061804075</v>
      </c>
      <c r="I6767" s="8">
        <v>6089699968</v>
      </c>
      <c r="J6767" s="1">
        <v>3.2047588825225799</v>
      </c>
      <c r="K6767" s="8">
        <v>806800000</v>
      </c>
      <c r="L6767" s="9">
        <v>287</v>
      </c>
      <c r="M6767" s="7">
        <v>0.92835090395847997</v>
      </c>
      <c r="N6767" s="1">
        <v>2.2800000011920898</v>
      </c>
    </row>
    <row r="6768" spans="1:14" x14ac:dyDescent="0.25">
      <c r="A6768" s="3">
        <v>40633</v>
      </c>
      <c r="B6768" s="5" t="s">
        <v>1460</v>
      </c>
      <c r="C6768" s="5" t="s">
        <v>9006</v>
      </c>
      <c r="D6768" s="5" t="s">
        <v>1459</v>
      </c>
      <c r="E6768" s="1">
        <v>87.5</v>
      </c>
      <c r="F6768" s="8">
        <v>183661872</v>
      </c>
      <c r="G6768" s="8">
        <v>15951035392</v>
      </c>
      <c r="H6768" s="1">
        <v>47.671138917908003</v>
      </c>
      <c r="I6768" s="8">
        <v>2812425024</v>
      </c>
      <c r="J6768" s="1">
        <v>4.6745147705078098</v>
      </c>
      <c r="K6768" s="8">
        <v>803343016</v>
      </c>
      <c r="L6768" s="9">
        <v>288</v>
      </c>
      <c r="M6768" s="7">
        <v>0.92902551072114192</v>
      </c>
      <c r="N6768" s="1">
        <v>3.2700000405311598</v>
      </c>
    </row>
    <row r="6769" spans="1:14" x14ac:dyDescent="0.25">
      <c r="A6769" s="3">
        <v>40633</v>
      </c>
      <c r="B6769" s="5" t="s">
        <v>1712</v>
      </c>
      <c r="C6769" s="5" t="s">
        <v>9007</v>
      </c>
      <c r="D6769" s="5" t="s">
        <v>1711</v>
      </c>
      <c r="E6769" s="1">
        <v>34.6</v>
      </c>
      <c r="F6769" s="8">
        <v>176448080</v>
      </c>
      <c r="G6769" s="8">
        <v>6137057792</v>
      </c>
      <c r="H6769" s="1">
        <v>57.763175265456901</v>
      </c>
      <c r="I6769" s="8">
        <v>4898168064</v>
      </c>
      <c r="J6769" s="1">
        <v>-9.9507303237915004</v>
      </c>
      <c r="K6769" s="8">
        <v>799890000</v>
      </c>
      <c r="L6769" s="9">
        <v>289</v>
      </c>
      <c r="M6769" s="7">
        <v>0.92969721781591763</v>
      </c>
      <c r="N6769" s="1">
        <v>2.2000000178813899</v>
      </c>
    </row>
    <row r="6770" spans="1:14" x14ac:dyDescent="0.25">
      <c r="A6770" s="3">
        <v>40633</v>
      </c>
      <c r="B6770" s="5" t="s">
        <v>1779</v>
      </c>
      <c r="C6770" s="5" t="s">
        <v>9008</v>
      </c>
      <c r="D6770" s="5" t="s">
        <v>1778</v>
      </c>
      <c r="E6770" s="1">
        <v>71.39</v>
      </c>
      <c r="F6770" s="8">
        <v>115976072</v>
      </c>
      <c r="G6770" s="8">
        <v>8265333760</v>
      </c>
      <c r="H6770" s="1">
        <v>40.545480898706003</v>
      </c>
      <c r="I6770" s="8">
        <v>4707654976</v>
      </c>
      <c r="J6770" s="1">
        <v>22.548458099365199</v>
      </c>
      <c r="K6770" s="8">
        <v>798929008</v>
      </c>
      <c r="L6770" s="9">
        <v>290</v>
      </c>
      <c r="M6770" s="7">
        <v>0.93036811791830132</v>
      </c>
      <c r="N6770" s="1">
        <v>4.2400000095367396</v>
      </c>
    </row>
    <row r="6771" spans="1:14" x14ac:dyDescent="0.25">
      <c r="A6771" s="3">
        <v>40633</v>
      </c>
      <c r="B6771" s="5" t="s">
        <v>206</v>
      </c>
      <c r="C6771" s="5" t="s">
        <v>9009</v>
      </c>
      <c r="D6771" s="5" t="s">
        <v>207</v>
      </c>
      <c r="E6771" s="1">
        <v>8.8800000000000008</v>
      </c>
      <c r="F6771" s="8">
        <v>880607680</v>
      </c>
      <c r="G6771" s="8">
        <v>8493223936</v>
      </c>
      <c r="H6771" s="1">
        <v>62.184454748500002</v>
      </c>
      <c r="I6771" s="8">
        <v>5361999872</v>
      </c>
      <c r="J6771" s="1">
        <v>-8.0274438858032209</v>
      </c>
      <c r="K6771" s="8">
        <v>793000000</v>
      </c>
      <c r="L6771" s="9">
        <v>291</v>
      </c>
      <c r="M6771" s="7">
        <v>0.93103403914016569</v>
      </c>
      <c r="N6771" s="1">
        <v>0.439999995753169</v>
      </c>
    </row>
    <row r="6772" spans="1:14" x14ac:dyDescent="0.25">
      <c r="A6772" s="3">
        <v>40633</v>
      </c>
      <c r="B6772" s="5" t="s">
        <v>1554</v>
      </c>
      <c r="C6772" s="5" t="s">
        <v>9010</v>
      </c>
      <c r="D6772" s="5" t="s">
        <v>1553</v>
      </c>
      <c r="E6772" s="1">
        <v>32.69</v>
      </c>
      <c r="F6772" s="8">
        <v>301900000</v>
      </c>
      <c r="G6772" s="8">
        <v>9920601088</v>
      </c>
      <c r="H6772" s="1">
        <v>46.6223761877851</v>
      </c>
      <c r="I6772" s="8">
        <v>5432999936</v>
      </c>
      <c r="J6772" s="1">
        <v>41.9929389953613</v>
      </c>
      <c r="K6772" s="8">
        <v>790300000</v>
      </c>
      <c r="L6772" s="9">
        <v>292</v>
      </c>
      <c r="M6772" s="7">
        <v>0.93169769303882832</v>
      </c>
      <c r="N6772" s="1">
        <v>1.2500000149011601</v>
      </c>
    </row>
    <row r="6773" spans="1:14" x14ac:dyDescent="0.25">
      <c r="A6773" s="3">
        <v>40633</v>
      </c>
      <c r="B6773" s="5" t="s">
        <v>1831</v>
      </c>
      <c r="C6773" s="5" t="s">
        <v>9011</v>
      </c>
      <c r="D6773" s="5" t="s">
        <v>1830</v>
      </c>
      <c r="E6773" s="1">
        <v>506.44</v>
      </c>
      <c r="F6773" s="8">
        <v>49146108</v>
      </c>
      <c r="G6773" s="8">
        <v>24772407296</v>
      </c>
      <c r="H6773" s="1">
        <v>201.43444973495301</v>
      </c>
      <c r="I6773" s="8">
        <v>3084905920</v>
      </c>
      <c r="J6773" s="1">
        <v>31.9343585968018</v>
      </c>
      <c r="K6773" s="8">
        <v>786796008</v>
      </c>
      <c r="L6773" s="9">
        <v>293</v>
      </c>
      <c r="M6773" s="7">
        <v>0.93235840446254259</v>
      </c>
      <c r="N6773" s="1">
        <v>10.920000195503199</v>
      </c>
    </row>
    <row r="6774" spans="1:14" x14ac:dyDescent="0.25">
      <c r="A6774" s="3">
        <v>40633</v>
      </c>
      <c r="B6774" s="5" t="s">
        <v>1650</v>
      </c>
      <c r="C6774" s="5" t="s">
        <v>9012</v>
      </c>
      <c r="D6774" s="5" t="s">
        <v>1649</v>
      </c>
      <c r="E6774" s="1">
        <v>51.82</v>
      </c>
      <c r="F6774" s="8"/>
      <c r="G6774" s="8">
        <v>20572491776</v>
      </c>
      <c r="H6774" s="1">
        <v>33.901805357195101</v>
      </c>
      <c r="I6774" s="8">
        <v>1985335000</v>
      </c>
      <c r="J6774" s="1"/>
      <c r="K6774" s="8">
        <v>784378000</v>
      </c>
      <c r="L6774" s="9">
        <v>294</v>
      </c>
      <c r="M6774" s="7">
        <v>0.9330170853656492</v>
      </c>
      <c r="N6774" s="1"/>
    </row>
    <row r="6775" spans="1:14" x14ac:dyDescent="0.25">
      <c r="A6775" s="3">
        <v>40633</v>
      </c>
      <c r="B6775" s="5" t="s">
        <v>994</v>
      </c>
      <c r="C6775" s="5" t="s">
        <v>9013</v>
      </c>
      <c r="D6775" s="5" t="s">
        <v>993</v>
      </c>
      <c r="E6775" s="1">
        <v>18.03</v>
      </c>
      <c r="F6775" s="8">
        <v>1202382208</v>
      </c>
      <c r="G6775" s="8">
        <v>22086637568</v>
      </c>
      <c r="H6775" s="1">
        <v>6.5618008332255702</v>
      </c>
      <c r="I6775" s="8">
        <v>4473999936</v>
      </c>
      <c r="J6775" s="1">
        <v>1.3593109846115099</v>
      </c>
      <c r="K6775" s="8">
        <v>779000000</v>
      </c>
      <c r="L6775" s="9">
        <v>295</v>
      </c>
      <c r="M6775" s="7">
        <v>0.93367125009683749</v>
      </c>
      <c r="N6775" s="1">
        <v>0.37000000476837203</v>
      </c>
    </row>
    <row r="6776" spans="1:14" x14ac:dyDescent="0.25">
      <c r="A6776" s="3">
        <v>40633</v>
      </c>
      <c r="B6776" s="5" t="s">
        <v>1575</v>
      </c>
      <c r="C6776" s="5" t="s">
        <v>9014</v>
      </c>
      <c r="D6776" s="5" t="s">
        <v>1061</v>
      </c>
      <c r="E6776" s="1">
        <v>31.36</v>
      </c>
      <c r="F6776" s="8">
        <v>361800000</v>
      </c>
      <c r="G6776" s="8">
        <v>11329514496</v>
      </c>
      <c r="H6776" s="1">
        <v>9.0386899383736008</v>
      </c>
      <c r="I6776" s="8">
        <v>2057811008</v>
      </c>
      <c r="J6776" s="1">
        <v>-3.9360480308532702</v>
      </c>
      <c r="K6776" s="8">
        <v>777214000</v>
      </c>
      <c r="L6776" s="9">
        <v>296</v>
      </c>
      <c r="M6776" s="7">
        <v>0.93432391503571532</v>
      </c>
      <c r="N6776" s="1">
        <v>1.4100000262260399</v>
      </c>
    </row>
    <row r="6777" spans="1:14" x14ac:dyDescent="0.25">
      <c r="A6777" s="3">
        <v>40633</v>
      </c>
      <c r="B6777" s="5" t="s">
        <v>1074</v>
      </c>
      <c r="C6777" s="5" t="s">
        <v>9015</v>
      </c>
      <c r="D6777" s="5" t="s">
        <v>1073</v>
      </c>
      <c r="E6777" s="1">
        <v>33.909999999999997</v>
      </c>
      <c r="F6777" s="8">
        <v>230785696</v>
      </c>
      <c r="G6777" s="8">
        <v>7902829568</v>
      </c>
      <c r="H6777" s="1">
        <v>46.019718478519501</v>
      </c>
      <c r="I6777" s="8">
        <v>2032000032</v>
      </c>
      <c r="J6777" s="1">
        <v>13.064766883850099</v>
      </c>
      <c r="K6777" s="8">
        <v>772800000</v>
      </c>
      <c r="L6777" s="9">
        <v>297</v>
      </c>
      <c r="M6777" s="7">
        <v>0.93497287332103285</v>
      </c>
      <c r="N6777" s="1">
        <v>2.1599999368190801</v>
      </c>
    </row>
    <row r="6778" spans="1:14" x14ac:dyDescent="0.25">
      <c r="A6778" s="3">
        <v>40633</v>
      </c>
      <c r="B6778" s="5" t="s">
        <v>1151</v>
      </c>
      <c r="C6778" s="5" t="s">
        <v>9016</v>
      </c>
      <c r="D6778" s="5" t="s">
        <v>1150</v>
      </c>
      <c r="E6778" s="1">
        <v>16.68</v>
      </c>
      <c r="F6778" s="8">
        <v>1308835968</v>
      </c>
      <c r="G6778" s="8">
        <v>21919561728</v>
      </c>
      <c r="H6778" s="1">
        <v>4.9056648135794596</v>
      </c>
      <c r="I6778" s="8">
        <v>6324650880</v>
      </c>
      <c r="J6778" s="1">
        <v>-2.0999600887298602</v>
      </c>
      <c r="K6778" s="8">
        <v>772524000</v>
      </c>
      <c r="L6778" s="9">
        <v>298</v>
      </c>
      <c r="M6778" s="7">
        <v>0.93562159983553417</v>
      </c>
      <c r="N6778" s="1">
        <v>0.91000001132488295</v>
      </c>
    </row>
    <row r="6779" spans="1:14" x14ac:dyDescent="0.25">
      <c r="A6779" s="3">
        <v>40633</v>
      </c>
      <c r="B6779" s="5" t="s">
        <v>1186</v>
      </c>
      <c r="C6779" s="5" t="s">
        <v>9017</v>
      </c>
      <c r="D6779" s="5" t="s">
        <v>1185</v>
      </c>
      <c r="E6779" s="1">
        <v>8.2200000000000006</v>
      </c>
      <c r="F6779" s="8">
        <v>993854976</v>
      </c>
      <c r="G6779" s="8">
        <v>7870722048</v>
      </c>
      <c r="H6779" s="1">
        <v>32.280035184456302</v>
      </c>
      <c r="I6779" s="8">
        <v>3797675072</v>
      </c>
      <c r="J6779" s="1">
        <v>79.313743591308594</v>
      </c>
      <c r="K6779" s="8">
        <v>771998000</v>
      </c>
      <c r="L6779" s="9">
        <v>299</v>
      </c>
      <c r="M6779" s="7">
        <v>0.93626988464188587</v>
      </c>
      <c r="N6779" s="1">
        <v>0.33000000007450597</v>
      </c>
    </row>
    <row r="6780" spans="1:14" x14ac:dyDescent="0.25">
      <c r="A6780" s="3">
        <v>40633</v>
      </c>
      <c r="B6780" s="5" t="s">
        <v>1572</v>
      </c>
      <c r="C6780" s="5" t="s">
        <v>9018</v>
      </c>
      <c r="D6780" s="5" t="s">
        <v>1144</v>
      </c>
      <c r="E6780" s="1">
        <v>32.799999999999997</v>
      </c>
      <c r="F6780" s="8">
        <v>261060304</v>
      </c>
      <c r="G6780" s="8">
        <v>8567336448</v>
      </c>
      <c r="H6780" s="1">
        <v>53.2088411259233</v>
      </c>
      <c r="I6780" s="8">
        <v>2310613024</v>
      </c>
      <c r="J6780" s="1">
        <v>0.45858401060104398</v>
      </c>
      <c r="K6780" s="8">
        <v>770287024</v>
      </c>
      <c r="L6780" s="9">
        <v>300</v>
      </c>
      <c r="M6780" s="7">
        <v>0.93691673265728104</v>
      </c>
      <c r="N6780" s="1">
        <v>2.3700000047683698</v>
      </c>
    </row>
    <row r="6781" spans="1:14" x14ac:dyDescent="0.25">
      <c r="A6781" s="3">
        <v>40633</v>
      </c>
      <c r="B6781" s="5" t="s">
        <v>1807</v>
      </c>
      <c r="C6781" s="5" t="s">
        <v>9019</v>
      </c>
      <c r="D6781" s="5" t="s">
        <v>1549</v>
      </c>
      <c r="E6781" s="1">
        <v>42.08</v>
      </c>
      <c r="F6781" s="8">
        <v>525377984</v>
      </c>
      <c r="G6781" s="8">
        <v>22391834624</v>
      </c>
      <c r="H6781" s="1">
        <v>61.846160888671903</v>
      </c>
      <c r="I6781" s="8">
        <v>4093265984</v>
      </c>
      <c r="J6781" s="1">
        <v>23.443143844604499</v>
      </c>
      <c r="K6781" s="8">
        <v>767584000</v>
      </c>
      <c r="L6781" s="9">
        <v>301</v>
      </c>
      <c r="M6781" s="7">
        <v>0.93756131081007243</v>
      </c>
      <c r="N6781" s="1">
        <v>1.18000000715256</v>
      </c>
    </row>
    <row r="6782" spans="1:14" x14ac:dyDescent="0.25">
      <c r="A6782" s="3">
        <v>40633</v>
      </c>
      <c r="B6782" s="5" t="s">
        <v>1710</v>
      </c>
      <c r="C6782" s="5" t="s">
        <v>9020</v>
      </c>
      <c r="D6782" s="5" t="s">
        <v>1709</v>
      </c>
      <c r="E6782" s="1">
        <v>39.369999999999997</v>
      </c>
      <c r="F6782" s="8">
        <v>127000000</v>
      </c>
      <c r="G6782" s="8">
        <v>5034462720</v>
      </c>
      <c r="H6782" s="1">
        <v>23.899990275865299</v>
      </c>
      <c r="I6782" s="8">
        <v>4599999936</v>
      </c>
      <c r="J6782" s="1">
        <v>8.5909843444824201</v>
      </c>
      <c r="K6782" s="8">
        <v>767000000</v>
      </c>
      <c r="L6782" s="9">
        <v>302</v>
      </c>
      <c r="M6782" s="7">
        <v>0.93820539854925278</v>
      </c>
      <c r="N6782" s="1">
        <v>2.9900000095367401</v>
      </c>
    </row>
    <row r="6783" spans="1:14" x14ac:dyDescent="0.25">
      <c r="A6783" s="3">
        <v>40633</v>
      </c>
      <c r="B6783" s="5" t="s">
        <v>462</v>
      </c>
      <c r="C6783" s="5" t="s">
        <v>9021</v>
      </c>
      <c r="D6783" s="5" t="s">
        <v>463</v>
      </c>
      <c r="E6783" s="1">
        <v>61.89</v>
      </c>
      <c r="F6783" s="8">
        <v>153422240</v>
      </c>
      <c r="G6783" s="8">
        <v>9389437952</v>
      </c>
      <c r="H6783" s="1">
        <v>58.313093005975198</v>
      </c>
      <c r="I6783" s="8">
        <v>6570499968</v>
      </c>
      <c r="J6783" s="1">
        <v>231.79316711425801</v>
      </c>
      <c r="K6783" s="8">
        <v>763900000</v>
      </c>
      <c r="L6783" s="9">
        <v>303</v>
      </c>
      <c r="M6783" s="7">
        <v>0.93884688306549768</v>
      </c>
      <c r="N6783" s="1">
        <v>3.2000000178813899</v>
      </c>
    </row>
    <row r="6784" spans="1:14" x14ac:dyDescent="0.25">
      <c r="A6784" s="3">
        <v>40633</v>
      </c>
      <c r="B6784" s="5" t="s">
        <v>32</v>
      </c>
      <c r="C6784" s="5" t="s">
        <v>9022</v>
      </c>
      <c r="D6784" s="5" t="s">
        <v>33</v>
      </c>
      <c r="E6784" s="1">
        <v>53.64</v>
      </c>
      <c r="F6784" s="8">
        <v>157636256</v>
      </c>
      <c r="G6784" s="8">
        <v>8437781504</v>
      </c>
      <c r="H6784" s="1">
        <v>55.926627324444297</v>
      </c>
      <c r="I6784" s="8">
        <v>11207589120</v>
      </c>
      <c r="J6784" s="1">
        <v>11.435005187988301</v>
      </c>
      <c r="K6784" s="8">
        <v>761782992</v>
      </c>
      <c r="L6784" s="9">
        <v>304</v>
      </c>
      <c r="M6784" s="7">
        <v>0.93948658982568445</v>
      </c>
      <c r="N6784" s="1">
        <v>3.0131279826164201</v>
      </c>
    </row>
    <row r="6785" spans="1:14" x14ac:dyDescent="0.25">
      <c r="A6785" s="3">
        <v>40633</v>
      </c>
      <c r="B6785" s="5" t="s">
        <v>407</v>
      </c>
      <c r="C6785" s="5" t="s">
        <v>9023</v>
      </c>
      <c r="D6785" s="5" t="s">
        <v>408</v>
      </c>
      <c r="E6785" s="1">
        <v>35.85</v>
      </c>
      <c r="F6785" s="8">
        <v>169198608</v>
      </c>
      <c r="G6785" s="8">
        <v>6040389632</v>
      </c>
      <c r="H6785" s="1">
        <v>47.160472097977298</v>
      </c>
      <c r="I6785" s="8">
        <v>7743900160</v>
      </c>
      <c r="J6785" s="1">
        <v>13.7041006088257</v>
      </c>
      <c r="K6785" s="8">
        <v>759700000</v>
      </c>
      <c r="L6785" s="9">
        <v>305</v>
      </c>
      <c r="M6785" s="7">
        <v>0.94012454739472651</v>
      </c>
      <c r="N6785" s="1">
        <v>2.59999996423721</v>
      </c>
    </row>
    <row r="6786" spans="1:14" x14ac:dyDescent="0.25">
      <c r="A6786" s="3">
        <v>40633</v>
      </c>
      <c r="B6786" s="5" t="s">
        <v>1580</v>
      </c>
      <c r="C6786" s="5" t="s">
        <v>9024</v>
      </c>
      <c r="D6786" s="5" t="s">
        <v>973</v>
      </c>
      <c r="E6786" s="1">
        <v>47.37</v>
      </c>
      <c r="F6786" s="8">
        <v>167221200</v>
      </c>
      <c r="G6786" s="8">
        <v>7963074048</v>
      </c>
      <c r="H6786" s="1">
        <v>48.972356300415399</v>
      </c>
      <c r="I6786" s="8">
        <v>2486387008</v>
      </c>
      <c r="J6786" s="1">
        <v>19.769821166992202</v>
      </c>
      <c r="K6786" s="8">
        <v>756602984</v>
      </c>
      <c r="L6786" s="9">
        <v>306</v>
      </c>
      <c r="M6786" s="7">
        <v>0.94075990424664524</v>
      </c>
      <c r="N6786" s="1">
        <v>3.0300000607967399</v>
      </c>
    </row>
    <row r="6787" spans="1:14" x14ac:dyDescent="0.25">
      <c r="A6787" s="3">
        <v>40633</v>
      </c>
      <c r="B6787" s="5" t="s">
        <v>230</v>
      </c>
      <c r="C6787" s="5" t="s">
        <v>9025</v>
      </c>
      <c r="D6787" s="5" t="s">
        <v>231</v>
      </c>
      <c r="E6787" s="1">
        <v>99.31</v>
      </c>
      <c r="F6787" s="8">
        <v>84973584</v>
      </c>
      <c r="G6787" s="8">
        <v>8519266304</v>
      </c>
      <c r="H6787" s="1">
        <v>28.750462548339598</v>
      </c>
      <c r="I6787" s="8">
        <v>2720200064</v>
      </c>
      <c r="J6787" s="1">
        <v>7.3099532127380398</v>
      </c>
      <c r="K6787" s="8">
        <v>755000000</v>
      </c>
      <c r="L6787" s="9">
        <v>307</v>
      </c>
      <c r="M6787" s="7">
        <v>0.94139391499381753</v>
      </c>
      <c r="N6787" s="1">
        <v>5.3899999856948897</v>
      </c>
    </row>
    <row r="6788" spans="1:14" x14ac:dyDescent="0.25">
      <c r="A6788" s="3">
        <v>40633</v>
      </c>
      <c r="B6788" s="5" t="s">
        <v>1542</v>
      </c>
      <c r="C6788" s="5" t="s">
        <v>9026</v>
      </c>
      <c r="D6788" s="5" t="s">
        <v>1256</v>
      </c>
      <c r="E6788" s="1">
        <v>33.630000000000003</v>
      </c>
      <c r="F6788" s="8">
        <v>226278000</v>
      </c>
      <c r="G6788" s="8">
        <v>7686533120</v>
      </c>
      <c r="H6788" s="1">
        <v>30.964249753473698</v>
      </c>
      <c r="I6788" s="8">
        <v>1449701984</v>
      </c>
      <c r="J6788" s="1">
        <v>20.804380416870099</v>
      </c>
      <c r="K6788" s="8">
        <v>753892000</v>
      </c>
      <c r="L6788" s="9">
        <v>308</v>
      </c>
      <c r="M6788" s="7">
        <v>0.94202699529872769</v>
      </c>
      <c r="N6788" s="1">
        <v>2.2000000476837198</v>
      </c>
    </row>
    <row r="6789" spans="1:14" x14ac:dyDescent="0.25">
      <c r="A6789" s="3">
        <v>40633</v>
      </c>
      <c r="B6789" s="5" t="s">
        <v>87</v>
      </c>
      <c r="C6789" s="5" t="s">
        <v>9027</v>
      </c>
      <c r="D6789" s="5" t="s">
        <v>88</v>
      </c>
      <c r="E6789" s="1">
        <v>68.3</v>
      </c>
      <c r="F6789" s="8">
        <v>146963008</v>
      </c>
      <c r="G6789" s="8">
        <v>9857612800</v>
      </c>
      <c r="H6789" s="1">
        <v>45.371200266442401</v>
      </c>
      <c r="I6789" s="8">
        <v>2537700032</v>
      </c>
      <c r="J6789" s="1">
        <v>-0.483675986528397</v>
      </c>
      <c r="K6789" s="8">
        <v>751700000</v>
      </c>
      <c r="L6789" s="9">
        <v>309</v>
      </c>
      <c r="M6789" s="7">
        <v>0.94265823487309774</v>
      </c>
      <c r="N6789" s="1">
        <v>3.2799999713897701</v>
      </c>
    </row>
    <row r="6790" spans="1:14" x14ac:dyDescent="0.25">
      <c r="A6790" s="3">
        <v>40633</v>
      </c>
      <c r="B6790" s="5" t="s">
        <v>1804</v>
      </c>
      <c r="C6790" s="5" t="s">
        <v>9028</v>
      </c>
      <c r="D6790" s="5" t="s">
        <v>1803</v>
      </c>
      <c r="E6790" s="1">
        <v>160.84</v>
      </c>
      <c r="F6790" s="8">
        <v>85843512</v>
      </c>
      <c r="G6790" s="8">
        <v>13347239936</v>
      </c>
      <c r="H6790" s="1">
        <v>33.1897925576761</v>
      </c>
      <c r="I6790" s="8">
        <v>2563515072</v>
      </c>
      <c r="J6790" s="1">
        <v>24.069063186645501</v>
      </c>
      <c r="K6790" s="8">
        <v>748902992</v>
      </c>
      <c r="L6790" s="9">
        <v>310</v>
      </c>
      <c r="M6790" s="7">
        <v>0.94328712566186257</v>
      </c>
      <c r="N6790" s="1">
        <v>7.8199999332427996</v>
      </c>
    </row>
    <row r="6791" spans="1:14" x14ac:dyDescent="0.25">
      <c r="A6791" s="3">
        <v>40633</v>
      </c>
      <c r="B6791" s="5" t="s">
        <v>1783</v>
      </c>
      <c r="C6791" s="5" t="s">
        <v>9029</v>
      </c>
      <c r="D6791" s="5" t="s">
        <v>1782</v>
      </c>
      <c r="E6791" s="1">
        <v>50.09</v>
      </c>
      <c r="F6791" s="8">
        <v>167647264</v>
      </c>
      <c r="G6791" s="8">
        <v>8369337344</v>
      </c>
      <c r="H6791" s="1">
        <v>28.981896278885799</v>
      </c>
      <c r="I6791" s="8">
        <v>2067162016</v>
      </c>
      <c r="J6791" s="1">
        <v>34.122608184814503</v>
      </c>
      <c r="K6791" s="8">
        <v>747028016</v>
      </c>
      <c r="L6791" s="9">
        <v>311</v>
      </c>
      <c r="M6791" s="7">
        <v>0.94391444194078011</v>
      </c>
      <c r="N6791" s="1">
        <v>2.4699999690055798</v>
      </c>
    </row>
    <row r="6792" spans="1:14" x14ac:dyDescent="0.25">
      <c r="A6792" s="3">
        <v>40633</v>
      </c>
      <c r="B6792" s="5" t="s">
        <v>1652</v>
      </c>
      <c r="C6792" s="5" t="s">
        <v>9030</v>
      </c>
      <c r="D6792" s="5" t="s">
        <v>1651</v>
      </c>
      <c r="E6792" s="1">
        <v>35.17</v>
      </c>
      <c r="F6792" s="8">
        <v>261000000</v>
      </c>
      <c r="G6792" s="8">
        <v>9276459008</v>
      </c>
      <c r="H6792" s="1">
        <v>42.798370417845703</v>
      </c>
      <c r="I6792" s="8">
        <v>4425000128</v>
      </c>
      <c r="J6792" s="1">
        <v>-5.5294618606567401</v>
      </c>
      <c r="K6792" s="8">
        <v>745000000</v>
      </c>
      <c r="L6792" s="9">
        <v>312</v>
      </c>
      <c r="M6792" s="7">
        <v>0.94454005519461237</v>
      </c>
      <c r="N6792" s="1">
        <v>2.2099999785423301</v>
      </c>
    </row>
    <row r="6793" spans="1:14" x14ac:dyDescent="0.25">
      <c r="A6793" s="3">
        <v>40633</v>
      </c>
      <c r="B6793" s="5" t="s">
        <v>431</v>
      </c>
      <c r="C6793" s="5" t="s">
        <v>9031</v>
      </c>
      <c r="D6793" s="5" t="s">
        <v>432</v>
      </c>
      <c r="E6793" s="1">
        <v>83.99</v>
      </c>
      <c r="F6793" s="8">
        <v>107020728</v>
      </c>
      <c r="G6793" s="8">
        <v>9028738048</v>
      </c>
      <c r="H6793" s="1">
        <v>48.9031940423774</v>
      </c>
      <c r="I6793" s="8">
        <v>7776424064</v>
      </c>
      <c r="J6793" s="1">
        <v>9.6158866882324201</v>
      </c>
      <c r="K6793" s="8">
        <v>744668976</v>
      </c>
      <c r="L6793" s="9">
        <v>313</v>
      </c>
      <c r="M6793" s="7">
        <v>0.94516539047126102</v>
      </c>
      <c r="N6793" s="1">
        <v>4.2799999713897696</v>
      </c>
    </row>
    <row r="6794" spans="1:14" x14ac:dyDescent="0.25">
      <c r="A6794" s="3">
        <v>40633</v>
      </c>
      <c r="B6794" s="5" t="s">
        <v>313</v>
      </c>
      <c r="C6794" s="5" t="s">
        <v>9032</v>
      </c>
      <c r="D6794" s="5" t="s">
        <v>314</v>
      </c>
      <c r="E6794" s="1">
        <v>25.69</v>
      </c>
      <c r="F6794" s="8">
        <v>203431008</v>
      </c>
      <c r="G6794" s="8">
        <v>5206711808</v>
      </c>
      <c r="H6794" s="1">
        <v>13.556278313804301</v>
      </c>
      <c r="I6794" s="8">
        <v>5425253888</v>
      </c>
      <c r="J6794" s="1">
        <v>-2.5841729640960698</v>
      </c>
      <c r="K6794" s="8">
        <v>735900992</v>
      </c>
      <c r="L6794" s="9">
        <v>314</v>
      </c>
      <c r="M6794" s="7">
        <v>0.94578336283918518</v>
      </c>
      <c r="N6794" s="1">
        <v>1.4200000166893001</v>
      </c>
    </row>
    <row r="6795" spans="1:14" x14ac:dyDescent="0.25">
      <c r="A6795" s="3">
        <v>40633</v>
      </c>
      <c r="B6795" s="5" t="s">
        <v>1843</v>
      </c>
      <c r="C6795" s="5" t="s">
        <v>9033</v>
      </c>
      <c r="D6795" s="5" t="s">
        <v>296</v>
      </c>
      <c r="E6795" s="1">
        <v>98.81</v>
      </c>
      <c r="F6795" s="8">
        <v>104786944</v>
      </c>
      <c r="G6795" s="8">
        <v>9985143808</v>
      </c>
      <c r="H6795" s="1">
        <v>82.127922156179594</v>
      </c>
      <c r="I6795" s="8">
        <v>3664646016</v>
      </c>
      <c r="J6795" s="1">
        <v>-2.0559630393981898</v>
      </c>
      <c r="K6795" s="8">
        <v>733340992</v>
      </c>
      <c r="L6795" s="9">
        <v>315</v>
      </c>
      <c r="M6795" s="7">
        <v>0.9463991854488143</v>
      </c>
      <c r="N6795" s="1">
        <v>4.7099999189376804</v>
      </c>
    </row>
    <row r="6796" spans="1:14" x14ac:dyDescent="0.25">
      <c r="A6796" s="3">
        <v>40633</v>
      </c>
      <c r="B6796" s="5" t="s">
        <v>1567</v>
      </c>
      <c r="C6796" s="5" t="s">
        <v>9034</v>
      </c>
      <c r="D6796" s="5" t="s">
        <v>1142</v>
      </c>
      <c r="E6796" s="1">
        <v>48.18</v>
      </c>
      <c r="F6796" s="8">
        <v>367600000</v>
      </c>
      <c r="G6796" s="8">
        <v>17660610560</v>
      </c>
      <c r="H6796" s="1">
        <v>67.353139792807696</v>
      </c>
      <c r="I6796" s="8">
        <v>4785099904</v>
      </c>
      <c r="J6796" s="1">
        <v>15.4121646881104</v>
      </c>
      <c r="K6796" s="8">
        <v>733100000</v>
      </c>
      <c r="L6796" s="9">
        <v>316</v>
      </c>
      <c r="M6796" s="7">
        <v>0.94701480568557195</v>
      </c>
      <c r="N6796" s="1">
        <v>1.75</v>
      </c>
    </row>
    <row r="6797" spans="1:14" x14ac:dyDescent="0.25">
      <c r="A6797" s="3">
        <v>40633</v>
      </c>
      <c r="B6797" s="5" t="s">
        <v>1701</v>
      </c>
      <c r="C6797" s="5" t="s">
        <v>9035</v>
      </c>
      <c r="D6797" s="5" t="s">
        <v>1700</v>
      </c>
      <c r="E6797" s="1">
        <v>22.66</v>
      </c>
      <c r="F6797" s="8">
        <v>273947008</v>
      </c>
      <c r="G6797" s="8">
        <v>6256810496</v>
      </c>
      <c r="H6797" s="1">
        <v>-2.6196475038200902</v>
      </c>
      <c r="I6797" s="8">
        <v>3348108928</v>
      </c>
      <c r="J6797" s="1">
        <v>13.2868490219116</v>
      </c>
      <c r="K6797" s="8">
        <v>731915008</v>
      </c>
      <c r="L6797" s="9">
        <v>317</v>
      </c>
      <c r="M6797" s="7">
        <v>0.94762943082608675</v>
      </c>
      <c r="N6797" s="1">
        <v>1.4999999850988399</v>
      </c>
    </row>
    <row r="6798" spans="1:14" x14ac:dyDescent="0.25">
      <c r="A6798" s="3">
        <v>40633</v>
      </c>
      <c r="B6798" s="5" t="s">
        <v>109</v>
      </c>
      <c r="C6798" s="5" t="s">
        <v>9036</v>
      </c>
      <c r="D6798" s="5" t="s">
        <v>110</v>
      </c>
      <c r="E6798" s="1">
        <v>70.069999999999993</v>
      </c>
      <c r="F6798" s="8">
        <v>137610512</v>
      </c>
      <c r="G6798" s="8">
        <v>9636864000</v>
      </c>
      <c r="H6798" s="1">
        <v>22.7813659842483</v>
      </c>
      <c r="I6798" s="8">
        <v>5328000000</v>
      </c>
      <c r="J6798" s="1">
        <v>7.2896471023559597</v>
      </c>
      <c r="K6798" s="8">
        <v>727000000</v>
      </c>
      <c r="L6798" s="9">
        <v>318</v>
      </c>
      <c r="M6798" s="7">
        <v>0.94823992859190698</v>
      </c>
      <c r="N6798" s="1">
        <v>4.0699999630451202</v>
      </c>
    </row>
    <row r="6799" spans="1:14" x14ac:dyDescent="0.25">
      <c r="A6799" s="3">
        <v>40633</v>
      </c>
      <c r="B6799" s="5" t="s">
        <v>1756</v>
      </c>
      <c r="C6799" s="5" t="s">
        <v>9037</v>
      </c>
      <c r="D6799" s="5" t="s">
        <v>1436</v>
      </c>
      <c r="E6799" s="1">
        <v>22.67</v>
      </c>
      <c r="F6799" s="8">
        <v>436110464</v>
      </c>
      <c r="G6799" s="8">
        <v>9956165632</v>
      </c>
      <c r="H6799" s="1">
        <v>30.0803659481554</v>
      </c>
      <c r="I6799" s="8">
        <v>5450521984</v>
      </c>
      <c r="J6799" s="1">
        <v>7.0243878364562997</v>
      </c>
      <c r="K6799" s="8">
        <v>721585008</v>
      </c>
      <c r="L6799" s="9">
        <v>319</v>
      </c>
      <c r="M6799" s="7">
        <v>0.94884587912180152</v>
      </c>
      <c r="N6799" s="1">
        <v>0.72999999858439002</v>
      </c>
    </row>
    <row r="6800" spans="1:14" x14ac:dyDescent="0.25">
      <c r="A6800" s="3">
        <v>40633</v>
      </c>
      <c r="B6800" s="5" t="s">
        <v>1462</v>
      </c>
      <c r="C6800" s="5" t="s">
        <v>9038</v>
      </c>
      <c r="D6800" s="5" t="s">
        <v>1461</v>
      </c>
      <c r="E6800" s="1">
        <v>110.91</v>
      </c>
      <c r="F6800" s="8">
        <v>169252816</v>
      </c>
      <c r="G6800" s="8">
        <v>18799046656</v>
      </c>
      <c r="H6800" s="1">
        <v>51.434646054804098</v>
      </c>
      <c r="I6800" s="8">
        <v>1647026016</v>
      </c>
      <c r="J6800" s="1">
        <v>1.4666160345077499</v>
      </c>
      <c r="K6800" s="8">
        <v>721508992</v>
      </c>
      <c r="L6800" s="9">
        <v>320</v>
      </c>
      <c r="M6800" s="7">
        <v>0.94945176581731072</v>
      </c>
      <c r="N6800" s="1">
        <v>2.3700000792741802</v>
      </c>
    </row>
    <row r="6801" spans="1:14" x14ac:dyDescent="0.25">
      <c r="A6801" s="3">
        <v>40633</v>
      </c>
      <c r="B6801" s="5" t="s">
        <v>1795</v>
      </c>
      <c r="C6801" s="5" t="s">
        <v>9039</v>
      </c>
      <c r="D6801" s="5" t="s">
        <v>1794</v>
      </c>
      <c r="E6801" s="1">
        <v>16.239999999999998</v>
      </c>
      <c r="F6801" s="8">
        <v>352711264</v>
      </c>
      <c r="G6801" s="8">
        <v>5820139520</v>
      </c>
      <c r="H6801" s="1">
        <v>170.21629205727399</v>
      </c>
      <c r="I6801" s="8">
        <v>4069353984</v>
      </c>
      <c r="J6801" s="1">
        <v>16.918127059936499</v>
      </c>
      <c r="K6801" s="8">
        <v>718897992</v>
      </c>
      <c r="L6801" s="9">
        <v>321</v>
      </c>
      <c r="M6801" s="7">
        <v>0.95005545992730878</v>
      </c>
      <c r="N6801" s="1">
        <v>0.53999999538064003</v>
      </c>
    </row>
    <row r="6802" spans="1:14" x14ac:dyDescent="0.25">
      <c r="A6802" s="3">
        <v>40633</v>
      </c>
      <c r="B6802" s="5" t="s">
        <v>1720</v>
      </c>
      <c r="C6802" s="5" t="s">
        <v>9040</v>
      </c>
      <c r="D6802" s="5" t="s">
        <v>1719</v>
      </c>
      <c r="E6802" s="1">
        <v>75.78</v>
      </c>
      <c r="F6802" s="8">
        <v>75722272</v>
      </c>
      <c r="G6802" s="8">
        <v>5713086464</v>
      </c>
      <c r="H6802" s="1">
        <v>31.376277035950601</v>
      </c>
      <c r="I6802" s="8">
        <v>2811057088</v>
      </c>
      <c r="J6802" s="1">
        <v>28.223634719848601</v>
      </c>
      <c r="K6802" s="8">
        <v>718623984</v>
      </c>
      <c r="L6802" s="9">
        <v>322</v>
      </c>
      <c r="M6802" s="7">
        <v>0.95065892393927132</v>
      </c>
      <c r="N6802" s="1">
        <v>5.6499999761581403</v>
      </c>
    </row>
    <row r="6803" spans="1:14" x14ac:dyDescent="0.25">
      <c r="A6803" s="3">
        <v>40633</v>
      </c>
      <c r="B6803" s="5" t="s">
        <v>1631</v>
      </c>
      <c r="C6803" s="5" t="s">
        <v>9041</v>
      </c>
      <c r="D6803" s="5" t="s">
        <v>1630</v>
      </c>
      <c r="E6803" s="1">
        <v>31.81</v>
      </c>
      <c r="F6803" s="8">
        <v>173387920</v>
      </c>
      <c r="G6803" s="8">
        <v>5566882304</v>
      </c>
      <c r="H6803" s="1">
        <v>83.622087938125006</v>
      </c>
      <c r="I6803" s="8">
        <v>3851000000</v>
      </c>
      <c r="J6803" s="1">
        <v>2.6933329105377202</v>
      </c>
      <c r="K6803" s="8">
        <v>718000000</v>
      </c>
      <c r="L6803" s="9">
        <v>323</v>
      </c>
      <c r="M6803" s="7">
        <v>0.95126186396108547</v>
      </c>
      <c r="N6803" s="1">
        <v>2.1399999558925602</v>
      </c>
    </row>
    <row r="6804" spans="1:14" x14ac:dyDescent="0.25">
      <c r="A6804" s="3">
        <v>40633</v>
      </c>
      <c r="B6804" s="5" t="s">
        <v>63</v>
      </c>
      <c r="C6804" s="5" t="s">
        <v>9042</v>
      </c>
      <c r="D6804" s="5" t="s">
        <v>64</v>
      </c>
      <c r="E6804" s="1">
        <v>49.13</v>
      </c>
      <c r="F6804" s="8">
        <v>136400000</v>
      </c>
      <c r="G6804" s="8">
        <v>6700233216</v>
      </c>
      <c r="H6804" s="1">
        <v>55.234938788970403</v>
      </c>
      <c r="I6804" s="8">
        <v>7373500160</v>
      </c>
      <c r="J6804" s="1">
        <v>-1.44648396968842</v>
      </c>
      <c r="K6804" s="8">
        <v>715500000</v>
      </c>
      <c r="L6804" s="9">
        <v>324</v>
      </c>
      <c r="M6804" s="7">
        <v>0.95186270460956468</v>
      </c>
      <c r="N6804" s="1">
        <v>3.2900000214576699</v>
      </c>
    </row>
    <row r="6805" spans="1:14" x14ac:dyDescent="0.25">
      <c r="A6805" s="3">
        <v>40633</v>
      </c>
      <c r="B6805" s="5" t="s">
        <v>1789</v>
      </c>
      <c r="C6805" s="5" t="s">
        <v>9043</v>
      </c>
      <c r="D6805" s="5" t="s">
        <v>1788</v>
      </c>
      <c r="E6805" s="1">
        <v>57.46</v>
      </c>
      <c r="F6805" s="8">
        <v>141025536</v>
      </c>
      <c r="G6805" s="8">
        <v>8148143616</v>
      </c>
      <c r="H6805" s="1">
        <v>52.091055958318996</v>
      </c>
      <c r="I6805" s="8">
        <v>5397524864</v>
      </c>
      <c r="J6805" s="1">
        <v>11.356632232666</v>
      </c>
      <c r="K6805" s="8">
        <v>712776000</v>
      </c>
      <c r="L6805" s="9">
        <v>325</v>
      </c>
      <c r="M6805" s="7">
        <v>0.95246125778085799</v>
      </c>
      <c r="N6805" s="1">
        <v>3.0299999713897701</v>
      </c>
    </row>
    <row r="6806" spans="1:14" x14ac:dyDescent="0.25">
      <c r="A6806" s="3">
        <v>40633</v>
      </c>
      <c r="B6806" s="5" t="s">
        <v>1781</v>
      </c>
      <c r="C6806" s="5" t="s">
        <v>9044</v>
      </c>
      <c r="D6806" s="5" t="s">
        <v>1780</v>
      </c>
      <c r="E6806" s="1">
        <v>27.84</v>
      </c>
      <c r="F6806" s="8">
        <v>266918928</v>
      </c>
      <c r="G6806" s="8">
        <v>7463706624</v>
      </c>
      <c r="H6806" s="1">
        <v>52.912702117620199</v>
      </c>
      <c r="I6806" s="8">
        <v>7414829952</v>
      </c>
      <c r="J6806" s="1">
        <v>10.5154972076416</v>
      </c>
      <c r="K6806" s="8">
        <v>706647984</v>
      </c>
      <c r="L6806" s="9">
        <v>326</v>
      </c>
      <c r="M6806" s="7">
        <v>0.95305466495479652</v>
      </c>
      <c r="N6806" s="1">
        <v>1.625</v>
      </c>
    </row>
    <row r="6807" spans="1:14" x14ac:dyDescent="0.25">
      <c r="A6807" s="3">
        <v>40633</v>
      </c>
      <c r="B6807" s="5" t="s">
        <v>1758</v>
      </c>
      <c r="C6807" s="5" t="s">
        <v>9045</v>
      </c>
      <c r="D6807" s="5" t="s">
        <v>1757</v>
      </c>
      <c r="E6807" s="1">
        <v>25.56</v>
      </c>
      <c r="F6807" s="8">
        <v>460100000</v>
      </c>
      <c r="G6807" s="8">
        <v>11781188608</v>
      </c>
      <c r="H6807" s="1">
        <v>15.126691498754299</v>
      </c>
      <c r="I6807" s="8">
        <v>3487700032</v>
      </c>
      <c r="J6807" s="1">
        <v>32.748447418212898</v>
      </c>
      <c r="K6807" s="8">
        <v>703900000</v>
      </c>
      <c r="L6807" s="9">
        <v>327</v>
      </c>
      <c r="M6807" s="7">
        <v>0.95364576451100125</v>
      </c>
      <c r="N6807" s="1">
        <v>1</v>
      </c>
    </row>
    <row r="6808" spans="1:14" x14ac:dyDescent="0.25">
      <c r="A6808" s="3">
        <v>40633</v>
      </c>
      <c r="B6808" s="5" t="s">
        <v>1097</v>
      </c>
      <c r="C6808" s="5" t="s">
        <v>9046</v>
      </c>
      <c r="D6808" s="5" t="s">
        <v>1096</v>
      </c>
      <c r="E6808" s="1">
        <v>42.79</v>
      </c>
      <c r="F6808" s="8">
        <v>108769656</v>
      </c>
      <c r="G6808" s="8">
        <v>4656897536</v>
      </c>
      <c r="H6808" s="1">
        <v>40.449079526766297</v>
      </c>
      <c r="I6808" s="8">
        <v>3276881024</v>
      </c>
      <c r="J6808" s="1">
        <v>3.4876658916473402</v>
      </c>
      <c r="K6808" s="8">
        <v>703849984</v>
      </c>
      <c r="L6808" s="9">
        <v>328</v>
      </c>
      <c r="M6808" s="7">
        <v>0.95423682206630323</v>
      </c>
      <c r="N6808" s="1">
        <v>3.2300001494586499</v>
      </c>
    </row>
    <row r="6809" spans="1:14" x14ac:dyDescent="0.25">
      <c r="A6809" s="3">
        <v>40633</v>
      </c>
      <c r="B6809" s="5" t="s">
        <v>1735</v>
      </c>
      <c r="C6809" s="5" t="s">
        <v>9047</v>
      </c>
      <c r="D6809" s="5" t="s">
        <v>1734</v>
      </c>
      <c r="E6809" s="1">
        <v>54.39</v>
      </c>
      <c r="F6809" s="8">
        <v>175550688</v>
      </c>
      <c r="G6809" s="8">
        <v>9577551872</v>
      </c>
      <c r="H6809" s="1">
        <v>29.593420753526299</v>
      </c>
      <c r="I6809" s="8">
        <v>3554100992</v>
      </c>
      <c r="J6809" s="1">
        <v>26.029045104980501</v>
      </c>
      <c r="K6809" s="8">
        <v>700356992</v>
      </c>
      <c r="L6809" s="9">
        <v>329</v>
      </c>
      <c r="M6809" s="7">
        <v>0.95482494638389959</v>
      </c>
      <c r="N6809" s="1">
        <v>2.8600000143051099</v>
      </c>
    </row>
    <row r="6810" spans="1:14" x14ac:dyDescent="0.25">
      <c r="A6810" s="3">
        <v>40633</v>
      </c>
      <c r="B6810" s="5" t="s">
        <v>16</v>
      </c>
      <c r="C6810" s="5" t="s">
        <v>9048</v>
      </c>
      <c r="D6810" s="5" t="s">
        <v>17</v>
      </c>
      <c r="E6810" s="1">
        <v>16.739999999999998</v>
      </c>
      <c r="F6810" s="8">
        <v>305250240</v>
      </c>
      <c r="G6810" s="8">
        <v>5115993600</v>
      </c>
      <c r="H6810" s="1">
        <v>-5.1351291756533399</v>
      </c>
      <c r="I6810" s="8">
        <v>3786738848</v>
      </c>
      <c r="J6810" s="1">
        <v>-5.12406206130981</v>
      </c>
      <c r="K6810" s="8">
        <v>700052960</v>
      </c>
      <c r="L6810" s="9">
        <v>330</v>
      </c>
      <c r="M6810" s="7">
        <v>0.95541281539082645</v>
      </c>
      <c r="N6810" s="1">
        <v>1.2999998852610599</v>
      </c>
    </row>
    <row r="6811" spans="1:14" x14ac:dyDescent="0.25">
      <c r="A6811" s="3">
        <v>40633</v>
      </c>
      <c r="B6811" s="5" t="s">
        <v>921</v>
      </c>
      <c r="C6811" s="5" t="s">
        <v>9049</v>
      </c>
      <c r="D6811" s="5" t="s">
        <v>920</v>
      </c>
      <c r="E6811" s="1">
        <v>94.65</v>
      </c>
      <c r="F6811" s="8">
        <v>142400000</v>
      </c>
      <c r="G6811" s="8">
        <v>13384813568</v>
      </c>
      <c r="H6811" s="1">
        <v>121.380893540133</v>
      </c>
      <c r="I6811" s="8">
        <v>5155299840</v>
      </c>
      <c r="J6811" s="1">
        <v>12.1061744689941</v>
      </c>
      <c r="K6811" s="8">
        <v>695700000</v>
      </c>
      <c r="L6811" s="9">
        <v>331</v>
      </c>
      <c r="M6811" s="7">
        <v>0.95599702900249239</v>
      </c>
      <c r="N6811" s="1">
        <v>3.7699999213218698</v>
      </c>
    </row>
    <row r="6812" spans="1:14" x14ac:dyDescent="0.25">
      <c r="A6812" s="3">
        <v>40633</v>
      </c>
      <c r="B6812" s="5" t="s">
        <v>1089</v>
      </c>
      <c r="C6812" s="5" t="s">
        <v>9050</v>
      </c>
      <c r="D6812" s="5" t="s">
        <v>1088</v>
      </c>
      <c r="E6812" s="1">
        <v>35.58</v>
      </c>
      <c r="F6812" s="8">
        <v>366900000</v>
      </c>
      <c r="G6812" s="8">
        <v>13183208448</v>
      </c>
      <c r="H6812" s="1">
        <v>37.996437602336798</v>
      </c>
      <c r="I6812" s="8">
        <v>11691000064</v>
      </c>
      <c r="J6812" s="1">
        <v>7.1782178878784197</v>
      </c>
      <c r="K6812" s="8">
        <v>695000000</v>
      </c>
      <c r="L6812" s="9">
        <v>332</v>
      </c>
      <c r="M6812" s="7">
        <v>0.95658065478962451</v>
      </c>
      <c r="N6812" s="1">
        <v>1.2700000107288401</v>
      </c>
    </row>
    <row r="6813" spans="1:14" x14ac:dyDescent="0.25">
      <c r="A6813" s="3">
        <v>40633</v>
      </c>
      <c r="B6813" s="5" t="s">
        <v>1765</v>
      </c>
      <c r="C6813" s="5" t="s">
        <v>9051</v>
      </c>
      <c r="D6813" s="5" t="s">
        <v>1764</v>
      </c>
      <c r="E6813" s="1">
        <v>101.92</v>
      </c>
      <c r="F6813" s="8">
        <v>115309000</v>
      </c>
      <c r="G6813" s="8">
        <v>11972441088</v>
      </c>
      <c r="H6813" s="1">
        <v>138.60276138434301</v>
      </c>
      <c r="I6813" s="8">
        <v>1997127008</v>
      </c>
      <c r="J6813" s="1">
        <v>34.9577827453613</v>
      </c>
      <c r="K6813" s="8">
        <v>692306000</v>
      </c>
      <c r="L6813" s="9">
        <v>333</v>
      </c>
      <c r="M6813" s="7">
        <v>0.95716201829205083</v>
      </c>
      <c r="N6813" s="1">
        <v>5.1399998664856001</v>
      </c>
    </row>
    <row r="6814" spans="1:14" x14ac:dyDescent="0.25">
      <c r="A6814" s="3">
        <v>40633</v>
      </c>
      <c r="B6814" s="5" t="s">
        <v>1464</v>
      </c>
      <c r="C6814" s="5" t="s">
        <v>9052</v>
      </c>
      <c r="D6814" s="5" t="s">
        <v>1463</v>
      </c>
      <c r="E6814" s="1">
        <v>31.89</v>
      </c>
      <c r="F6814" s="8">
        <v>149427008</v>
      </c>
      <c r="G6814" s="8">
        <v>4750872576</v>
      </c>
      <c r="H6814" s="1">
        <v>45.479457375852299</v>
      </c>
      <c r="I6814" s="8">
        <v>11587916288</v>
      </c>
      <c r="J6814" s="1">
        <v>-16.654840469360401</v>
      </c>
      <c r="K6814" s="8">
        <v>689285008</v>
      </c>
      <c r="L6814" s="9">
        <v>334</v>
      </c>
      <c r="M6814" s="7">
        <v>0.95774084491845712</v>
      </c>
      <c r="N6814" s="1">
        <v>2.9999999497085801</v>
      </c>
    </row>
    <row r="6815" spans="1:14" x14ac:dyDescent="0.25">
      <c r="A6815" s="3">
        <v>40633</v>
      </c>
      <c r="B6815" s="5" t="s">
        <v>325</v>
      </c>
      <c r="C6815" s="5" t="s">
        <v>9053</v>
      </c>
      <c r="D6815" s="5" t="s">
        <v>326</v>
      </c>
      <c r="E6815" s="1">
        <v>27.39</v>
      </c>
      <c r="F6815" s="8">
        <v>275700000</v>
      </c>
      <c r="G6815" s="8">
        <v>7494160384</v>
      </c>
      <c r="H6815" s="1">
        <v>43.992267066950198</v>
      </c>
      <c r="I6815" s="8">
        <v>10524999936</v>
      </c>
      <c r="J6815" s="1">
        <v>0.23809500038623799</v>
      </c>
      <c r="K6815" s="8">
        <v>687000000</v>
      </c>
      <c r="L6815" s="9">
        <v>335</v>
      </c>
      <c r="M6815" s="7">
        <v>0.95831775271091724</v>
      </c>
      <c r="N6815" s="1">
        <v>0.31767501123249497</v>
      </c>
    </row>
    <row r="6816" spans="1:14" x14ac:dyDescent="0.25">
      <c r="A6816" s="3">
        <v>40633</v>
      </c>
      <c r="B6816" s="5" t="s">
        <v>1274</v>
      </c>
      <c r="C6816" s="5" t="s">
        <v>9054</v>
      </c>
      <c r="D6816" s="5" t="s">
        <v>1273</v>
      </c>
      <c r="E6816" s="1">
        <v>44.78</v>
      </c>
      <c r="F6816" s="8">
        <v>345000000</v>
      </c>
      <c r="G6816" s="8">
        <v>15561560064</v>
      </c>
      <c r="H6816" s="1">
        <v>71.373900564576701</v>
      </c>
      <c r="I6816" s="8">
        <v>5750000128</v>
      </c>
      <c r="J6816" s="1">
        <v>21.490739822387699</v>
      </c>
      <c r="K6816" s="8">
        <v>683000000</v>
      </c>
      <c r="L6816" s="9">
        <v>336</v>
      </c>
      <c r="M6816" s="7">
        <v>0.95889130150604129</v>
      </c>
      <c r="N6816" s="1">
        <v>2.1299999952316302</v>
      </c>
    </row>
    <row r="6817" spans="1:14" x14ac:dyDescent="0.25">
      <c r="A6817" s="3">
        <v>40633</v>
      </c>
      <c r="B6817" s="5" t="s">
        <v>1827</v>
      </c>
      <c r="C6817" s="5" t="s">
        <v>9055</v>
      </c>
      <c r="D6817" s="5" t="s">
        <v>1826</v>
      </c>
      <c r="E6817" s="1">
        <v>57.93</v>
      </c>
      <c r="F6817" s="8">
        <v>204800000</v>
      </c>
      <c r="G6817" s="8">
        <v>11947938816</v>
      </c>
      <c r="H6817" s="1">
        <v>38.184658210948399</v>
      </c>
      <c r="I6817" s="8">
        <v>3141600000</v>
      </c>
      <c r="J6817" s="1">
        <v>11.1480627059937</v>
      </c>
      <c r="K6817" s="8">
        <v>682900000</v>
      </c>
      <c r="L6817" s="9">
        <v>337</v>
      </c>
      <c r="M6817" s="7">
        <v>0.9594647663262319</v>
      </c>
      <c r="N6817" s="1">
        <v>2.2099999785423301</v>
      </c>
    </row>
    <row r="6818" spans="1:14" x14ac:dyDescent="0.25">
      <c r="A6818" s="3">
        <v>40633</v>
      </c>
      <c r="B6818" s="5" t="s">
        <v>129</v>
      </c>
      <c r="C6818" s="5" t="s">
        <v>9056</v>
      </c>
      <c r="D6818" s="5" t="s">
        <v>130</v>
      </c>
      <c r="E6818" s="1">
        <v>17.670000000000002</v>
      </c>
      <c r="F6818" s="8">
        <v>622443520</v>
      </c>
      <c r="G6818" s="8">
        <v>11017249792</v>
      </c>
      <c r="H6818" s="1">
        <v>56.630414420555802</v>
      </c>
      <c r="I6818" s="8">
        <v>10270999808</v>
      </c>
      <c r="J6818" s="1">
        <v>29.010280609130898</v>
      </c>
      <c r="K6818" s="8">
        <v>682000000</v>
      </c>
      <c r="L6818" s="9">
        <v>338</v>
      </c>
      <c r="M6818" s="7">
        <v>0.960037475372022</v>
      </c>
      <c r="N6818" s="1">
        <v>1.4599999785423301</v>
      </c>
    </row>
    <row r="6819" spans="1:14" x14ac:dyDescent="0.25">
      <c r="A6819" s="3">
        <v>40633</v>
      </c>
      <c r="B6819" s="5" t="s">
        <v>1683</v>
      </c>
      <c r="C6819" s="5" t="s">
        <v>9057</v>
      </c>
      <c r="D6819" s="5" t="s">
        <v>1682</v>
      </c>
      <c r="E6819" s="1">
        <v>38.51</v>
      </c>
      <c r="F6819" s="8">
        <v>102000368</v>
      </c>
      <c r="G6819" s="8">
        <v>3899506432</v>
      </c>
      <c r="H6819" s="1">
        <v>29.260699781278301</v>
      </c>
      <c r="I6819" s="8">
        <v>8527722112</v>
      </c>
      <c r="J6819" s="1">
        <v>-1.98585104942322</v>
      </c>
      <c r="K6819" s="8">
        <v>667090000</v>
      </c>
      <c r="L6819" s="9">
        <v>339</v>
      </c>
      <c r="M6819" s="7">
        <v>0.96059766375524203</v>
      </c>
      <c r="N6819" s="1">
        <v>2.3899999856948901</v>
      </c>
    </row>
    <row r="6820" spans="1:14" x14ac:dyDescent="0.25">
      <c r="A6820" s="3">
        <v>40633</v>
      </c>
      <c r="B6820" s="5" t="s">
        <v>1704</v>
      </c>
      <c r="C6820" s="5" t="s">
        <v>9058</v>
      </c>
      <c r="D6820" s="5" t="s">
        <v>1703</v>
      </c>
      <c r="E6820" s="1">
        <v>22.52</v>
      </c>
      <c r="F6820" s="8">
        <v>146000000</v>
      </c>
      <c r="G6820" s="8">
        <v>3426114304</v>
      </c>
      <c r="H6820" s="1">
        <v>-6.9036793692613498</v>
      </c>
      <c r="I6820" s="8">
        <v>9473741952</v>
      </c>
      <c r="J6820" s="1">
        <v>4.3588900566101101</v>
      </c>
      <c r="K6820" s="8">
        <v>662552000</v>
      </c>
      <c r="L6820" s="9">
        <v>340</v>
      </c>
      <c r="M6820" s="7">
        <v>0.96115404135598437</v>
      </c>
      <c r="N6820" s="1">
        <v>2.70000007748604</v>
      </c>
    </row>
    <row r="6821" spans="1:14" x14ac:dyDescent="0.25">
      <c r="A6821" s="3">
        <v>40633</v>
      </c>
      <c r="B6821" s="5" t="s">
        <v>55</v>
      </c>
      <c r="C6821" s="5" t="s">
        <v>9059</v>
      </c>
      <c r="D6821" s="5" t="s">
        <v>56</v>
      </c>
      <c r="E6821" s="1">
        <v>7.4</v>
      </c>
      <c r="F6821" s="8">
        <v>382027936</v>
      </c>
      <c r="G6821" s="8">
        <v>2842118656</v>
      </c>
      <c r="H6821" s="1">
        <v>-23.395442937301102</v>
      </c>
      <c r="I6821" s="8">
        <v>4569289984</v>
      </c>
      <c r="J6821" s="1">
        <v>11.872056961059601</v>
      </c>
      <c r="K6821" s="8">
        <v>654236960</v>
      </c>
      <c r="L6821" s="9">
        <v>341</v>
      </c>
      <c r="M6821" s="7">
        <v>0.96170343640742451</v>
      </c>
      <c r="N6821" s="1">
        <v>-2.9000001084059499</v>
      </c>
    </row>
    <row r="6822" spans="1:14" x14ac:dyDescent="0.25">
      <c r="A6822" s="3">
        <v>40633</v>
      </c>
      <c r="B6822" s="5" t="s">
        <v>1685</v>
      </c>
      <c r="C6822" s="5" t="s">
        <v>9060</v>
      </c>
      <c r="D6822" s="5" t="s">
        <v>1684</v>
      </c>
      <c r="E6822" s="1">
        <v>123.54</v>
      </c>
      <c r="F6822" s="8">
        <v>73303000</v>
      </c>
      <c r="G6822" s="8">
        <v>9167937536</v>
      </c>
      <c r="H6822" s="1">
        <v>18.1861689067537</v>
      </c>
      <c r="I6822" s="8">
        <v>1149944000</v>
      </c>
      <c r="J6822" s="1">
        <v>15.5968914031982</v>
      </c>
      <c r="K6822" s="8">
        <v>652249008</v>
      </c>
      <c r="L6822" s="9">
        <v>342</v>
      </c>
      <c r="M6822" s="7">
        <v>0.96225116207749661</v>
      </c>
      <c r="N6822" s="1">
        <v>5.3999999761581403</v>
      </c>
    </row>
    <row r="6823" spans="1:14" x14ac:dyDescent="0.25">
      <c r="A6823" s="3">
        <v>40633</v>
      </c>
      <c r="B6823" s="5" t="s">
        <v>1591</v>
      </c>
      <c r="C6823" s="5" t="s">
        <v>9061</v>
      </c>
      <c r="D6823" s="5" t="s">
        <v>342</v>
      </c>
      <c r="E6823" s="1">
        <v>52.35</v>
      </c>
      <c r="F6823" s="8">
        <v>364891008</v>
      </c>
      <c r="G6823" s="8">
        <v>18957051904</v>
      </c>
      <c r="H6823" s="1">
        <v>36.900495683391398</v>
      </c>
      <c r="I6823" s="8">
        <v>10292900352</v>
      </c>
      <c r="J6823" s="1">
        <v>27.284980773925799</v>
      </c>
      <c r="K6823" s="8">
        <v>648500000</v>
      </c>
      <c r="L6823" s="9">
        <v>343</v>
      </c>
      <c r="M6823" s="7">
        <v>0.9627957395205976</v>
      </c>
      <c r="N6823" s="1">
        <v>1.2500000298023199</v>
      </c>
    </row>
    <row r="6824" spans="1:14" x14ac:dyDescent="0.25">
      <c r="A6824" s="3">
        <v>40633</v>
      </c>
      <c r="B6824" s="5" t="s">
        <v>1644</v>
      </c>
      <c r="C6824" s="5" t="s">
        <v>9062</v>
      </c>
      <c r="D6824" s="5" t="s">
        <v>1643</v>
      </c>
      <c r="E6824" s="1">
        <v>18.649999999999999</v>
      </c>
      <c r="F6824" s="8">
        <v>225082256</v>
      </c>
      <c r="G6824" s="8">
        <v>4228108544</v>
      </c>
      <c r="H6824" s="1">
        <v>33.331565209903403</v>
      </c>
      <c r="I6824" s="8">
        <v>7579000064</v>
      </c>
      <c r="J6824" s="1">
        <v>-4.9040799140930202</v>
      </c>
      <c r="K6824" s="8">
        <v>643000000</v>
      </c>
      <c r="L6824" s="9">
        <v>344</v>
      </c>
      <c r="M6824" s="7">
        <v>0.96333569834236155</v>
      </c>
      <c r="N6824" s="1">
        <v>0.140000000596046</v>
      </c>
    </row>
    <row r="6825" spans="1:14" x14ac:dyDescent="0.25">
      <c r="A6825" s="3">
        <v>40633</v>
      </c>
      <c r="B6825" s="5" t="s">
        <v>552</v>
      </c>
      <c r="C6825" s="5" t="s">
        <v>9063</v>
      </c>
      <c r="D6825" s="5" t="s">
        <v>553</v>
      </c>
      <c r="E6825" s="1">
        <v>45.59</v>
      </c>
      <c r="F6825" s="8">
        <v>120595296</v>
      </c>
      <c r="G6825" s="8">
        <v>5564288512</v>
      </c>
      <c r="H6825" s="1">
        <v>49.9495521423448</v>
      </c>
      <c r="I6825" s="8">
        <v>34914999296</v>
      </c>
      <c r="J6825" s="1">
        <v>28.420627593994102</v>
      </c>
      <c r="K6825" s="8">
        <v>638000000</v>
      </c>
      <c r="L6825" s="9">
        <v>345</v>
      </c>
      <c r="M6825" s="7">
        <v>0.96387145841745547</v>
      </c>
      <c r="N6825" s="1">
        <v>1.93000012636185</v>
      </c>
    </row>
    <row r="6826" spans="1:14" x14ac:dyDescent="0.25">
      <c r="A6826" s="3">
        <v>40633</v>
      </c>
      <c r="B6826" s="5" t="s">
        <v>252</v>
      </c>
      <c r="C6826" s="5" t="s">
        <v>9064</v>
      </c>
      <c r="D6826" s="5" t="s">
        <v>253</v>
      </c>
      <c r="E6826" s="1">
        <v>7.45</v>
      </c>
      <c r="F6826" s="8">
        <v>485783008</v>
      </c>
      <c r="G6826" s="8">
        <v>3649458176</v>
      </c>
      <c r="H6826" s="1">
        <v>42.447414571614701</v>
      </c>
      <c r="I6826" s="8">
        <v>8465000192</v>
      </c>
      <c r="J6826" s="1">
        <v>1.76725196838379</v>
      </c>
      <c r="K6826" s="8">
        <v>634000000</v>
      </c>
      <c r="L6826" s="9">
        <v>346</v>
      </c>
      <c r="M6826" s="7">
        <v>0.96440385949521334</v>
      </c>
      <c r="N6826" s="1">
        <v>2.2999999709427401</v>
      </c>
    </row>
    <row r="6827" spans="1:14" x14ac:dyDescent="0.25">
      <c r="A6827" s="3">
        <v>40633</v>
      </c>
      <c r="B6827" s="5" t="s">
        <v>1760</v>
      </c>
      <c r="C6827" s="5" t="s">
        <v>9065</v>
      </c>
      <c r="D6827" s="5" t="s">
        <v>1759</v>
      </c>
      <c r="E6827" s="1">
        <v>25.84</v>
      </c>
      <c r="F6827" s="8">
        <v>175782688</v>
      </c>
      <c r="G6827" s="8">
        <v>4543857664</v>
      </c>
      <c r="H6827" s="1">
        <v>42.999449856046397</v>
      </c>
      <c r="I6827" s="8">
        <v>1522000000</v>
      </c>
      <c r="J6827" s="1">
        <v>4.7487959861755398</v>
      </c>
      <c r="K6827" s="8">
        <v>631000000</v>
      </c>
      <c r="L6827" s="9">
        <v>347</v>
      </c>
      <c r="M6827" s="7">
        <v>0.96493374132496923</v>
      </c>
      <c r="N6827" s="1">
        <v>1.9599999785423301</v>
      </c>
    </row>
    <row r="6828" spans="1:14" x14ac:dyDescent="0.25">
      <c r="A6828" s="3">
        <v>40633</v>
      </c>
      <c r="B6828" s="5" t="s">
        <v>48</v>
      </c>
      <c r="C6828" s="5" t="s">
        <v>9066</v>
      </c>
      <c r="D6828" s="5" t="s">
        <v>49</v>
      </c>
      <c r="E6828" s="1">
        <v>19.13</v>
      </c>
      <c r="F6828" s="8">
        <v>307200000</v>
      </c>
      <c r="G6828" s="8">
        <v>5626016256</v>
      </c>
      <c r="H6828" s="1">
        <v>34.255320900491597</v>
      </c>
      <c r="I6828" s="8">
        <v>5759199872</v>
      </c>
      <c r="J6828" s="1">
        <v>3.2558810710907</v>
      </c>
      <c r="K6828" s="8">
        <v>629900000</v>
      </c>
      <c r="L6828" s="9">
        <v>348</v>
      </c>
      <c r="M6828" s="7">
        <v>0.9654626994304577</v>
      </c>
      <c r="N6828" s="1">
        <v>1.0299999937415101</v>
      </c>
    </row>
    <row r="6829" spans="1:14" x14ac:dyDescent="0.25">
      <c r="A6829" s="3">
        <v>40633</v>
      </c>
      <c r="B6829" s="5" t="s">
        <v>1298</v>
      </c>
      <c r="C6829" s="5" t="s">
        <v>9067</v>
      </c>
      <c r="D6829" s="5" t="s">
        <v>1297</v>
      </c>
      <c r="E6829" s="1">
        <v>18.760000000000002</v>
      </c>
      <c r="F6829" s="8">
        <v>214900000</v>
      </c>
      <c r="G6829" s="8">
        <v>4027197952</v>
      </c>
      <c r="H6829" s="1">
        <v>37.524107092046798</v>
      </c>
      <c r="I6829" s="8">
        <v>3487900032</v>
      </c>
      <c r="J6829" s="1">
        <v>5.3587069511413601</v>
      </c>
      <c r="K6829" s="8">
        <v>626800000</v>
      </c>
      <c r="L6829" s="9">
        <v>349</v>
      </c>
      <c r="M6829" s="7">
        <v>0.96598905431301074</v>
      </c>
      <c r="N6829" s="1">
        <v>1.1199999898672099</v>
      </c>
    </row>
    <row r="6830" spans="1:14" x14ac:dyDescent="0.25">
      <c r="A6830" s="3">
        <v>40633</v>
      </c>
      <c r="B6830" s="5" t="s">
        <v>1785</v>
      </c>
      <c r="C6830" s="5" t="s">
        <v>9068</v>
      </c>
      <c r="D6830" s="5" t="s">
        <v>1784</v>
      </c>
      <c r="E6830" s="1">
        <v>127.25</v>
      </c>
      <c r="F6830" s="8">
        <v>124599504</v>
      </c>
      <c r="G6830" s="8">
        <v>15909040128</v>
      </c>
      <c r="H6830" s="1">
        <v>144.07822632939499</v>
      </c>
      <c r="I6830" s="8">
        <v>4184697984</v>
      </c>
      <c r="J6830" s="1">
        <v>37.400936126708999</v>
      </c>
      <c r="K6830" s="8">
        <v>625251992</v>
      </c>
      <c r="L6830" s="9">
        <v>350</v>
      </c>
      <c r="M6830" s="7">
        <v>0.96651410925687675</v>
      </c>
      <c r="N6830" s="1">
        <v>1.31000000238419</v>
      </c>
    </row>
    <row r="6831" spans="1:14" x14ac:dyDescent="0.25">
      <c r="A6831" s="3">
        <v>40633</v>
      </c>
      <c r="B6831" s="5" t="s">
        <v>1590</v>
      </c>
      <c r="C6831" s="5" t="s">
        <v>9069</v>
      </c>
      <c r="D6831" s="5" t="s">
        <v>1589</v>
      </c>
      <c r="E6831" s="1">
        <v>74.13</v>
      </c>
      <c r="F6831" s="8">
        <v>166048000</v>
      </c>
      <c r="G6831" s="8">
        <v>11915043840</v>
      </c>
      <c r="H6831" s="1">
        <v>35.6069150215273</v>
      </c>
      <c r="I6831" s="8">
        <v>9274305152</v>
      </c>
      <c r="J6831" s="1">
        <v>22.397699356079102</v>
      </c>
      <c r="K6831" s="8">
        <v>622860000</v>
      </c>
      <c r="L6831" s="9">
        <v>351</v>
      </c>
      <c r="M6831" s="7">
        <v>0.96703715552705383</v>
      </c>
      <c r="N6831" s="1">
        <v>2.34999996423721</v>
      </c>
    </row>
    <row r="6832" spans="1:14" x14ac:dyDescent="0.25">
      <c r="A6832" s="3">
        <v>40633</v>
      </c>
      <c r="B6832" s="5" t="s">
        <v>1851</v>
      </c>
      <c r="C6832" s="5" t="s">
        <v>9070</v>
      </c>
      <c r="D6832" s="5" t="s">
        <v>1850</v>
      </c>
      <c r="E6832" s="1">
        <v>32.1</v>
      </c>
      <c r="F6832" s="8">
        <v>224800992</v>
      </c>
      <c r="G6832" s="8">
        <v>7801888768</v>
      </c>
      <c r="H6832" s="1">
        <v>53.662036438485998</v>
      </c>
      <c r="I6832" s="8">
        <v>8975554176</v>
      </c>
      <c r="J6832" s="1">
        <v>20.151567459106399</v>
      </c>
      <c r="K6832" s="8">
        <v>616120016</v>
      </c>
      <c r="L6832" s="9">
        <v>352</v>
      </c>
      <c r="M6832" s="7">
        <v>0.96755454190015577</v>
      </c>
      <c r="N6832" s="1">
        <v>1.6999999880790699</v>
      </c>
    </row>
    <row r="6833" spans="1:14" x14ac:dyDescent="0.25">
      <c r="A6833" s="3">
        <v>40633</v>
      </c>
      <c r="B6833" s="5" t="s">
        <v>1724</v>
      </c>
      <c r="C6833" s="5" t="s">
        <v>9071</v>
      </c>
      <c r="D6833" s="5" t="s">
        <v>1723</v>
      </c>
      <c r="E6833" s="1">
        <v>52.42</v>
      </c>
      <c r="F6833" s="8">
        <v>182251136</v>
      </c>
      <c r="G6833" s="8">
        <v>9372713984</v>
      </c>
      <c r="H6833" s="1">
        <v>5.4728317188158302</v>
      </c>
      <c r="I6833" s="8">
        <v>3588093952</v>
      </c>
      <c r="J6833" s="1">
        <v>9.3816375732421893</v>
      </c>
      <c r="K6833" s="8">
        <v>612396008</v>
      </c>
      <c r="L6833" s="9">
        <v>353</v>
      </c>
      <c r="M6833" s="7">
        <v>0.96806880104001991</v>
      </c>
      <c r="N6833" s="1">
        <v>2.06999999284744</v>
      </c>
    </row>
    <row r="6834" spans="1:14" x14ac:dyDescent="0.25">
      <c r="A6834" s="3">
        <v>40633</v>
      </c>
      <c r="B6834" s="5" t="s">
        <v>1514</v>
      </c>
      <c r="C6834" s="5" t="s">
        <v>9072</v>
      </c>
      <c r="D6834" s="5" t="s">
        <v>1513</v>
      </c>
      <c r="E6834" s="1">
        <v>94.85</v>
      </c>
      <c r="F6834" s="8">
        <v>140199104</v>
      </c>
      <c r="G6834" s="8">
        <v>13326751744</v>
      </c>
      <c r="H6834" s="1">
        <v>58.426076413994799</v>
      </c>
      <c r="I6834" s="8">
        <v>1556444992</v>
      </c>
      <c r="J6834" s="1">
        <v>2.62246489524841</v>
      </c>
      <c r="K6834" s="8">
        <v>608955008</v>
      </c>
      <c r="L6834" s="9">
        <v>354</v>
      </c>
      <c r="M6834" s="7">
        <v>0.96858017060242574</v>
      </c>
      <c r="N6834" s="1">
        <v>1.1399999856948899</v>
      </c>
    </row>
    <row r="6835" spans="1:14" x14ac:dyDescent="0.25">
      <c r="A6835" s="3">
        <v>40633</v>
      </c>
      <c r="B6835" s="5" t="s">
        <v>1356</v>
      </c>
      <c r="C6835" s="5" t="s">
        <v>9073</v>
      </c>
      <c r="D6835" s="5" t="s">
        <v>1355</v>
      </c>
      <c r="E6835" s="1">
        <v>51.32</v>
      </c>
      <c r="F6835" s="8">
        <v>126386000</v>
      </c>
      <c r="G6835" s="8">
        <v>6603652608</v>
      </c>
      <c r="H6835" s="1">
        <v>83.181532273091705</v>
      </c>
      <c r="I6835" s="8">
        <v>8213945088</v>
      </c>
      <c r="J6835" s="1">
        <v>6.3017139434814498</v>
      </c>
      <c r="K6835" s="8">
        <v>606523000</v>
      </c>
      <c r="L6835" s="9">
        <v>355</v>
      </c>
      <c r="M6835" s="7">
        <v>0.96908949788773324</v>
      </c>
      <c r="N6835" s="1">
        <v>2.8999999761581399</v>
      </c>
    </row>
    <row r="6836" spans="1:14" x14ac:dyDescent="0.25">
      <c r="A6836" s="3">
        <v>40633</v>
      </c>
      <c r="B6836" s="5" t="s">
        <v>1296</v>
      </c>
      <c r="C6836" s="5" t="s">
        <v>9074</v>
      </c>
      <c r="D6836" s="5" t="s">
        <v>1295</v>
      </c>
      <c r="E6836" s="1">
        <v>58.12</v>
      </c>
      <c r="F6836" s="8">
        <v>192970432</v>
      </c>
      <c r="G6836" s="8">
        <v>11209031680</v>
      </c>
      <c r="H6836" s="1">
        <v>87.925314169217202</v>
      </c>
      <c r="I6836" s="8">
        <v>5071000064</v>
      </c>
      <c r="J6836" s="1">
        <v>7.9855198860168501</v>
      </c>
      <c r="K6836" s="8">
        <v>600000000</v>
      </c>
      <c r="L6836" s="9">
        <v>356</v>
      </c>
      <c r="M6836" s="7">
        <v>0.96959334748813508</v>
      </c>
      <c r="N6836" s="1">
        <v>2.6100000161677599</v>
      </c>
    </row>
    <row r="6837" spans="1:14" x14ac:dyDescent="0.25">
      <c r="A6837" s="3">
        <v>40633</v>
      </c>
      <c r="B6837" s="5" t="s">
        <v>1294</v>
      </c>
      <c r="C6837" s="5" t="s">
        <v>9075</v>
      </c>
      <c r="D6837" s="5" t="s">
        <v>1293</v>
      </c>
      <c r="E6837" s="1">
        <v>61.44</v>
      </c>
      <c r="F6837" s="8">
        <v>126969000</v>
      </c>
      <c r="G6837" s="8">
        <v>7853063680</v>
      </c>
      <c r="H6837" s="1">
        <v>52.9533069695294</v>
      </c>
      <c r="I6837" s="8">
        <v>3085289984</v>
      </c>
      <c r="J6837" s="1">
        <v>13.860775947570801</v>
      </c>
      <c r="K6837" s="8">
        <v>594781000</v>
      </c>
      <c r="L6837" s="9">
        <v>357</v>
      </c>
      <c r="M6837" s="7">
        <v>0.97009281443676276</v>
      </c>
      <c r="N6837" s="1">
        <v>2.9099999070167502</v>
      </c>
    </row>
    <row r="6838" spans="1:14" x14ac:dyDescent="0.25">
      <c r="A6838" s="3">
        <v>40633</v>
      </c>
      <c r="B6838" s="5" t="s">
        <v>1825</v>
      </c>
      <c r="C6838" s="5" t="s">
        <v>9076</v>
      </c>
      <c r="D6838" s="5" t="s">
        <v>1824</v>
      </c>
      <c r="E6838" s="1">
        <v>24.4</v>
      </c>
      <c r="F6838" s="8">
        <v>400212512</v>
      </c>
      <c r="G6838" s="8">
        <v>9849100288</v>
      </c>
      <c r="H6838" s="1">
        <v>88.562599766386597</v>
      </c>
      <c r="I6838" s="8">
        <v>1780884000</v>
      </c>
      <c r="J6838" s="1">
        <v>73.429222106933594</v>
      </c>
      <c r="K6838" s="8">
        <v>591980008</v>
      </c>
      <c r="L6838" s="9">
        <v>358</v>
      </c>
      <c r="M6838" s="7">
        <v>0.97058992925422383</v>
      </c>
      <c r="N6838" s="1">
        <v>0.77000001631677195</v>
      </c>
    </row>
    <row r="6839" spans="1:14" x14ac:dyDescent="0.25">
      <c r="A6839" s="3">
        <v>40633</v>
      </c>
      <c r="B6839" s="5" t="s">
        <v>1646</v>
      </c>
      <c r="C6839" s="5" t="s">
        <v>9077</v>
      </c>
      <c r="D6839" s="5" t="s">
        <v>1645</v>
      </c>
      <c r="E6839" s="1">
        <v>37.94</v>
      </c>
      <c r="F6839" s="8">
        <v>370924896</v>
      </c>
      <c r="G6839" s="8">
        <v>15176983552</v>
      </c>
      <c r="H6839" s="1">
        <v>43.206953938465801</v>
      </c>
      <c r="I6839" s="8">
        <v>1257469984</v>
      </c>
      <c r="J6839" s="1">
        <v>9.4515018463134801</v>
      </c>
      <c r="K6839" s="8">
        <v>591855000</v>
      </c>
      <c r="L6839" s="9">
        <v>359</v>
      </c>
      <c r="M6839" s="7">
        <v>0.97108693909630017</v>
      </c>
      <c r="N6839" s="1">
        <v>0.99999998882412899</v>
      </c>
    </row>
    <row r="6840" spans="1:14" x14ac:dyDescent="0.25">
      <c r="A6840" s="3">
        <v>40633</v>
      </c>
      <c r="B6840" s="5" t="s">
        <v>1854</v>
      </c>
      <c r="C6840" s="5" t="s">
        <v>9078</v>
      </c>
      <c r="D6840" s="5" t="s">
        <v>80</v>
      </c>
      <c r="E6840" s="1">
        <v>46.84</v>
      </c>
      <c r="F6840" s="8">
        <v>137416112</v>
      </c>
      <c r="G6840" s="8">
        <v>6482011136</v>
      </c>
      <c r="H6840" s="1">
        <v>74.049660638014004</v>
      </c>
      <c r="I6840" s="8">
        <v>4002160960</v>
      </c>
      <c r="J6840" s="1">
        <v>-1.6171790361404399</v>
      </c>
      <c r="K6840" s="8">
        <v>587858984</v>
      </c>
      <c r="L6840" s="9">
        <v>360</v>
      </c>
      <c r="M6840" s="7">
        <v>0.97158059328660185</v>
      </c>
      <c r="N6840" s="1">
        <v>2.8700000047683698</v>
      </c>
    </row>
    <row r="6841" spans="1:14" x14ac:dyDescent="0.25">
      <c r="A6841" s="3">
        <v>40633</v>
      </c>
      <c r="B6841" s="5" t="s">
        <v>1847</v>
      </c>
      <c r="C6841" s="5" t="s">
        <v>9079</v>
      </c>
      <c r="D6841" s="5" t="s">
        <v>1846</v>
      </c>
      <c r="E6841" s="1">
        <v>40.54</v>
      </c>
      <c r="F6841" s="8">
        <v>176305248</v>
      </c>
      <c r="G6841" s="8">
        <v>7071605248</v>
      </c>
      <c r="H6841" s="1"/>
      <c r="I6841" s="8">
        <v>2309000000</v>
      </c>
      <c r="J6841" s="1">
        <v>13.885931968689</v>
      </c>
      <c r="K6841" s="8">
        <v>578100000</v>
      </c>
      <c r="L6841" s="9">
        <v>361</v>
      </c>
      <c r="M6841" s="7">
        <v>0.97206605237658894</v>
      </c>
      <c r="N6841" s="1">
        <v>24.332507163286198</v>
      </c>
    </row>
    <row r="6842" spans="1:14" x14ac:dyDescent="0.25">
      <c r="A6842" s="3">
        <v>40633</v>
      </c>
      <c r="B6842" s="5" t="s">
        <v>1623</v>
      </c>
      <c r="C6842" s="5" t="s">
        <v>9080</v>
      </c>
      <c r="D6842" s="5" t="s">
        <v>1622</v>
      </c>
      <c r="E6842" s="1">
        <v>53.63</v>
      </c>
      <c r="F6842" s="8">
        <v>226162128</v>
      </c>
      <c r="G6842" s="8">
        <v>12060678144</v>
      </c>
      <c r="H6842" s="1">
        <v>18.649431471490001</v>
      </c>
      <c r="I6842" s="8">
        <v>5138514048</v>
      </c>
      <c r="J6842" s="1">
        <v>13.9691381454468</v>
      </c>
      <c r="K6842" s="8">
        <v>571438000</v>
      </c>
      <c r="L6842" s="9">
        <v>362</v>
      </c>
      <c r="M6842" s="7">
        <v>0.97254591705651294</v>
      </c>
      <c r="N6842" s="1">
        <v>1.64000004529953</v>
      </c>
    </row>
    <row r="6843" spans="1:14" x14ac:dyDescent="0.25">
      <c r="A6843" s="3">
        <v>40633</v>
      </c>
      <c r="B6843" s="5" t="s">
        <v>1749</v>
      </c>
      <c r="C6843" s="5" t="s">
        <v>9081</v>
      </c>
      <c r="D6843" s="5" t="s">
        <v>1748</v>
      </c>
      <c r="E6843" s="1">
        <v>128.80000000000001</v>
      </c>
      <c r="F6843" s="8">
        <v>55059000</v>
      </c>
      <c r="G6843" s="8">
        <v>7136162304</v>
      </c>
      <c r="H6843" s="1">
        <v>27.8504787556103</v>
      </c>
      <c r="I6843" s="8">
        <v>4032036032</v>
      </c>
      <c r="J6843" s="1">
        <v>-7.63358497619629</v>
      </c>
      <c r="K6843" s="8">
        <v>564703000</v>
      </c>
      <c r="L6843" s="9">
        <v>363</v>
      </c>
      <c r="M6843" s="7">
        <v>0.97302012602467247</v>
      </c>
      <c r="N6843" s="1">
        <v>6.96000003814697</v>
      </c>
    </row>
    <row r="6844" spans="1:14" x14ac:dyDescent="0.25">
      <c r="A6844" s="3">
        <v>40633</v>
      </c>
      <c r="B6844" s="5" t="s">
        <v>1172</v>
      </c>
      <c r="C6844" s="5" t="s">
        <v>9082</v>
      </c>
      <c r="D6844" s="5" t="s">
        <v>1171</v>
      </c>
      <c r="E6844" s="1">
        <v>42.49</v>
      </c>
      <c r="F6844" s="8">
        <v>235520864</v>
      </c>
      <c r="G6844" s="8">
        <v>9962567680</v>
      </c>
      <c r="H6844" s="1">
        <v>67.398001954342007</v>
      </c>
      <c r="I6844" s="8">
        <v>4859336064</v>
      </c>
      <c r="J6844" s="1">
        <v>1.6191649436950699</v>
      </c>
      <c r="K6844" s="8">
        <v>560630992</v>
      </c>
      <c r="L6844" s="9">
        <v>364</v>
      </c>
      <c r="M6844" s="7">
        <v>0.97349091552682587</v>
      </c>
      <c r="N6844" s="1">
        <v>0.62000000476837203</v>
      </c>
    </row>
    <row r="6845" spans="1:14" x14ac:dyDescent="0.25">
      <c r="A6845" s="3">
        <v>40633</v>
      </c>
      <c r="B6845" s="5" t="s">
        <v>1817</v>
      </c>
      <c r="C6845" s="5" t="s">
        <v>9083</v>
      </c>
      <c r="D6845" s="5" t="s">
        <v>338</v>
      </c>
      <c r="E6845" s="1">
        <v>18.920000000000002</v>
      </c>
      <c r="F6845" s="8">
        <v>206600000</v>
      </c>
      <c r="G6845" s="8">
        <v>3882752768</v>
      </c>
      <c r="H6845" s="1">
        <v>-3.7018401394059799</v>
      </c>
      <c r="I6845" s="8">
        <v>10018899968</v>
      </c>
      <c r="J6845" s="1">
        <v>1.6383630037307699</v>
      </c>
      <c r="K6845" s="8">
        <v>555500000</v>
      </c>
      <c r="L6845" s="9">
        <v>365</v>
      </c>
      <c r="M6845" s="7">
        <v>0.97395739628186451</v>
      </c>
      <c r="N6845" s="1">
        <v>1.0799999833106999</v>
      </c>
    </row>
    <row r="6846" spans="1:14" x14ac:dyDescent="0.25">
      <c r="A6846" s="3">
        <v>40633</v>
      </c>
      <c r="B6846" s="5" t="s">
        <v>1751</v>
      </c>
      <c r="C6846" s="5" t="s">
        <v>9084</v>
      </c>
      <c r="D6846" s="5" t="s">
        <v>1750</v>
      </c>
      <c r="E6846" s="1">
        <v>333.46</v>
      </c>
      <c r="F6846" s="8">
        <v>38900000</v>
      </c>
      <c r="G6846" s="8">
        <v>13264428032</v>
      </c>
      <c r="H6846" s="1">
        <v>28.2982519936347</v>
      </c>
      <c r="I6846" s="8">
        <v>1413000000</v>
      </c>
      <c r="J6846" s="1">
        <v>34.2900581359863</v>
      </c>
      <c r="K6846" s="8">
        <v>555300000</v>
      </c>
      <c r="L6846" s="9">
        <v>366</v>
      </c>
      <c r="M6846" s="7">
        <v>0.97442370908703635</v>
      </c>
      <c r="N6846" s="1">
        <v>9.7599999904632604</v>
      </c>
    </row>
    <row r="6847" spans="1:14" x14ac:dyDescent="0.25">
      <c r="A6847" s="3">
        <v>40633</v>
      </c>
      <c r="B6847" s="5" t="s">
        <v>1613</v>
      </c>
      <c r="C6847" s="5" t="s">
        <v>9085</v>
      </c>
      <c r="D6847" s="5" t="s">
        <v>981</v>
      </c>
      <c r="E6847" s="1">
        <v>32.799999999999997</v>
      </c>
      <c r="F6847" s="8">
        <v>162000000</v>
      </c>
      <c r="G6847" s="8">
        <v>5374110208</v>
      </c>
      <c r="H6847" s="1">
        <v>37.51341026203</v>
      </c>
      <c r="I6847" s="8">
        <v>3772000000</v>
      </c>
      <c r="J6847" s="1">
        <v>-3.3563930988311799</v>
      </c>
      <c r="K6847" s="8">
        <v>555000000</v>
      </c>
      <c r="L6847" s="9">
        <v>367</v>
      </c>
      <c r="M6847" s="7">
        <v>0.97488976996740806</v>
      </c>
      <c r="N6847" s="1">
        <v>2.3199999481439599</v>
      </c>
    </row>
    <row r="6848" spans="1:14" x14ac:dyDescent="0.25">
      <c r="A6848" s="3">
        <v>40633</v>
      </c>
      <c r="B6848" s="5" t="s">
        <v>1601</v>
      </c>
      <c r="C6848" s="5" t="s">
        <v>9086</v>
      </c>
      <c r="D6848" s="5" t="s">
        <v>1600</v>
      </c>
      <c r="E6848" s="1">
        <v>67.64</v>
      </c>
      <c r="F6848" s="8">
        <v>119894000</v>
      </c>
      <c r="G6848" s="8">
        <v>8064817664</v>
      </c>
      <c r="H6848" s="1">
        <v>54.71179666303</v>
      </c>
      <c r="I6848" s="8">
        <v>2395574016</v>
      </c>
      <c r="J6848" s="1">
        <v>6.4372692108154297</v>
      </c>
      <c r="K6848" s="8">
        <v>552148008</v>
      </c>
      <c r="L6848" s="9">
        <v>368</v>
      </c>
      <c r="M6848" s="7">
        <v>0.97535343588939716</v>
      </c>
      <c r="N6848" s="1">
        <v>3.1399999856948901</v>
      </c>
    </row>
    <row r="6849" spans="1:14" x14ac:dyDescent="0.25">
      <c r="A6849" s="3">
        <v>40633</v>
      </c>
      <c r="B6849" s="5" t="s">
        <v>1541</v>
      </c>
      <c r="C6849" s="5" t="s">
        <v>9087</v>
      </c>
      <c r="D6849" s="5" t="s">
        <v>442</v>
      </c>
      <c r="E6849" s="1">
        <v>63.64</v>
      </c>
      <c r="F6849" s="8">
        <v>122000000</v>
      </c>
      <c r="G6849" s="8">
        <v>7781897728</v>
      </c>
      <c r="H6849" s="1">
        <v>18.198812644521801</v>
      </c>
      <c r="I6849" s="8">
        <v>2271000000</v>
      </c>
      <c r="J6849" s="1">
        <v>5.72625684738159</v>
      </c>
      <c r="K6849" s="8">
        <v>551000000</v>
      </c>
      <c r="L6849" s="9">
        <v>369</v>
      </c>
      <c r="M6849" s="7">
        <v>0.97581613777243281</v>
      </c>
      <c r="N6849" s="1">
        <v>3.1699999570846602</v>
      </c>
    </row>
    <row r="6850" spans="1:14" x14ac:dyDescent="0.25">
      <c r="A6850" s="3">
        <v>40633</v>
      </c>
      <c r="B6850" s="5" t="s">
        <v>1270</v>
      </c>
      <c r="C6850" s="5" t="s">
        <v>9088</v>
      </c>
      <c r="D6850" s="5" t="s">
        <v>1269</v>
      </c>
      <c r="E6850" s="1">
        <v>73.66</v>
      </c>
      <c r="F6850" s="8">
        <v>176425152</v>
      </c>
      <c r="G6850" s="8">
        <v>13267920896</v>
      </c>
      <c r="H6850" s="1">
        <v>65.264024933824302</v>
      </c>
      <c r="I6850" s="8">
        <v>20849264128</v>
      </c>
      <c r="J6850" s="1">
        <v>-5.18841600418091</v>
      </c>
      <c r="K6850" s="8">
        <v>548934000</v>
      </c>
      <c r="L6850" s="9">
        <v>370</v>
      </c>
      <c r="M6850" s="7">
        <v>0.97627710473334439</v>
      </c>
      <c r="N6850" s="1">
        <v>2.0099999904632599</v>
      </c>
    </row>
    <row r="6851" spans="1:14" x14ac:dyDescent="0.25">
      <c r="A6851" s="3">
        <v>40633</v>
      </c>
      <c r="B6851" s="5" t="s">
        <v>42</v>
      </c>
      <c r="C6851" s="5" t="s">
        <v>9089</v>
      </c>
      <c r="D6851" s="5" t="s">
        <v>43</v>
      </c>
      <c r="E6851" s="1">
        <v>12.57</v>
      </c>
      <c r="F6851" s="8">
        <v>489100000</v>
      </c>
      <c r="G6851" s="8">
        <v>6056294400</v>
      </c>
      <c r="H6851" s="1">
        <v>97.926402360352597</v>
      </c>
      <c r="I6851" s="8">
        <v>6531899904</v>
      </c>
      <c r="J6851" s="1">
        <v>8.3665142059326207</v>
      </c>
      <c r="K6851" s="8">
        <v>548700000</v>
      </c>
      <c r="L6851" s="9">
        <v>371</v>
      </c>
      <c r="M6851" s="7">
        <v>0.97673787519291189</v>
      </c>
      <c r="N6851" s="1">
        <v>0.56999999284744296</v>
      </c>
    </row>
    <row r="6852" spans="1:14" x14ac:dyDescent="0.25">
      <c r="A6852" s="3">
        <v>40633</v>
      </c>
      <c r="B6852" s="5" t="s">
        <v>1671</v>
      </c>
      <c r="C6852" s="5" t="s">
        <v>9090</v>
      </c>
      <c r="D6852" s="5" t="s">
        <v>1670</v>
      </c>
      <c r="E6852" s="1">
        <v>50.14</v>
      </c>
      <c r="F6852" s="8">
        <v>212047776</v>
      </c>
      <c r="G6852" s="8">
        <v>10557227008</v>
      </c>
      <c r="H6852" s="1">
        <v>61.488589041187602</v>
      </c>
      <c r="I6852" s="8">
        <v>5967573120</v>
      </c>
      <c r="J6852" s="1">
        <v>45.825031280517599</v>
      </c>
      <c r="K6852" s="8">
        <v>547229992</v>
      </c>
      <c r="L6852" s="9">
        <v>372</v>
      </c>
      <c r="M6852" s="7">
        <v>0.97719741121424031</v>
      </c>
      <c r="N6852" s="1">
        <v>1.6199999749660501</v>
      </c>
    </row>
    <row r="6853" spans="1:14" x14ac:dyDescent="0.25">
      <c r="A6853" s="3">
        <v>40633</v>
      </c>
      <c r="B6853" s="5" t="s">
        <v>1823</v>
      </c>
      <c r="C6853" s="5" t="s">
        <v>9091</v>
      </c>
      <c r="D6853" s="5" t="s">
        <v>1822</v>
      </c>
      <c r="E6853" s="1">
        <v>94.48</v>
      </c>
      <c r="F6853" s="8">
        <v>119800000</v>
      </c>
      <c r="G6853" s="8">
        <v>11505980416</v>
      </c>
      <c r="H6853" s="1">
        <v>68.054075605642595</v>
      </c>
      <c r="I6853" s="8">
        <v>4125600000</v>
      </c>
      <c r="J6853" s="1">
        <v>-6.35129594802856</v>
      </c>
      <c r="K6853" s="8">
        <v>546700000</v>
      </c>
      <c r="L6853" s="9">
        <v>373</v>
      </c>
      <c r="M6853" s="7">
        <v>0.97765650217513977</v>
      </c>
      <c r="N6853" s="1">
        <v>3.0900000333786002</v>
      </c>
    </row>
    <row r="6854" spans="1:14" x14ac:dyDescent="0.25">
      <c r="A6854" s="3">
        <v>40633</v>
      </c>
      <c r="B6854" s="5" t="s">
        <v>1706</v>
      </c>
      <c r="C6854" s="5" t="s">
        <v>9092</v>
      </c>
      <c r="D6854" s="5" t="s">
        <v>1705</v>
      </c>
      <c r="E6854" s="1">
        <v>437.56</v>
      </c>
      <c r="F6854" s="8">
        <v>8193856</v>
      </c>
      <c r="G6854" s="8">
        <v>3597499392</v>
      </c>
      <c r="H6854" s="1">
        <v>4.0261811693737197</v>
      </c>
      <c r="I6854" s="8">
        <v>4752700032</v>
      </c>
      <c r="J6854" s="1">
        <v>9.1893053054809606</v>
      </c>
      <c r="K6854" s="8">
        <v>536239984</v>
      </c>
      <c r="L6854" s="9">
        <v>374</v>
      </c>
      <c r="M6854" s="7">
        <v>0.97810680934456951</v>
      </c>
      <c r="N6854" s="1">
        <v>31.235407352447499</v>
      </c>
    </row>
    <row r="6855" spans="1:14" x14ac:dyDescent="0.25">
      <c r="A6855" s="3">
        <v>40633</v>
      </c>
      <c r="B6855" s="5" t="s">
        <v>1058</v>
      </c>
      <c r="C6855" s="5" t="s">
        <v>9093</v>
      </c>
      <c r="D6855" s="5" t="s">
        <v>1057</v>
      </c>
      <c r="E6855" s="1">
        <v>26.66</v>
      </c>
      <c r="F6855" s="8">
        <v>159305504</v>
      </c>
      <c r="G6855" s="8">
        <v>4229560832</v>
      </c>
      <c r="H6855" s="1">
        <v>31.583749477290102</v>
      </c>
      <c r="I6855" s="8">
        <v>4490099968</v>
      </c>
      <c r="J6855" s="1">
        <v>5.8286981582641602</v>
      </c>
      <c r="K6855" s="8">
        <v>535000000</v>
      </c>
      <c r="L6855" s="9">
        <v>375</v>
      </c>
      <c r="M6855" s="7">
        <v>0.97855607523826116</v>
      </c>
      <c r="N6855" s="1">
        <v>1.59999996423721</v>
      </c>
    </row>
    <row r="6856" spans="1:14" x14ac:dyDescent="0.25">
      <c r="A6856" s="3">
        <v>40633</v>
      </c>
      <c r="B6856" s="5" t="s">
        <v>1473</v>
      </c>
      <c r="C6856" s="5" t="s">
        <v>9094</v>
      </c>
      <c r="D6856" s="5" t="s">
        <v>1472</v>
      </c>
      <c r="E6856" s="1">
        <v>13.46</v>
      </c>
      <c r="F6856" s="8">
        <v>490000000</v>
      </c>
      <c r="G6856" s="8">
        <v>6613490688</v>
      </c>
      <c r="H6856" s="1">
        <v>26.266418675555698</v>
      </c>
      <c r="I6856" s="8">
        <v>10088999936</v>
      </c>
      <c r="J6856" s="1">
        <v>11.2471055984497</v>
      </c>
      <c r="K6856" s="8">
        <v>533000000</v>
      </c>
      <c r="L6856" s="9">
        <v>376</v>
      </c>
      <c r="M6856" s="7">
        <v>0.97900366163328478</v>
      </c>
      <c r="N6856" s="1">
        <v>0.29000000655651098</v>
      </c>
    </row>
    <row r="6857" spans="1:14" x14ac:dyDescent="0.25">
      <c r="A6857" s="3">
        <v>40633</v>
      </c>
      <c r="B6857" s="5" t="s">
        <v>1290</v>
      </c>
      <c r="C6857" s="5" t="s">
        <v>9095</v>
      </c>
      <c r="D6857" s="5" t="s">
        <v>1289</v>
      </c>
      <c r="E6857" s="1">
        <v>118.51</v>
      </c>
      <c r="F6857" s="8">
        <v>254077328</v>
      </c>
      <c r="G6857" s="8">
        <v>31927902208</v>
      </c>
      <c r="H6857" s="1">
        <v>35.6370574647284</v>
      </c>
      <c r="I6857" s="8">
        <v>5829111040</v>
      </c>
      <c r="J6857" s="1">
        <v>14.2059888839722</v>
      </c>
      <c r="K6857" s="8">
        <v>523319000</v>
      </c>
      <c r="L6857" s="9">
        <v>377</v>
      </c>
      <c r="M6857" s="7">
        <v>0.97944311841500586</v>
      </c>
      <c r="N6857" s="1">
        <v>0.63999998569488503</v>
      </c>
    </row>
    <row r="6858" spans="1:14" x14ac:dyDescent="0.25">
      <c r="A6858" s="3">
        <v>40633</v>
      </c>
      <c r="B6858" s="5" t="s">
        <v>1398</v>
      </c>
      <c r="C6858" s="5" t="s">
        <v>9096</v>
      </c>
      <c r="D6858" s="5" t="s">
        <v>1397</v>
      </c>
      <c r="E6858" s="1">
        <v>47.83</v>
      </c>
      <c r="F6858" s="8">
        <v>120565000</v>
      </c>
      <c r="G6858" s="8">
        <v>6299842560</v>
      </c>
      <c r="H6858" s="1">
        <v>41.155647420136397</v>
      </c>
      <c r="I6858" s="8">
        <v>3355200064</v>
      </c>
      <c r="J6858" s="1">
        <v>4.5330657958984402</v>
      </c>
      <c r="K6858" s="8">
        <v>519500000</v>
      </c>
      <c r="L6858" s="9">
        <v>378</v>
      </c>
      <c r="M6858" s="7">
        <v>0.97987936819402044</v>
      </c>
      <c r="N6858" s="1">
        <v>2.84999996423721</v>
      </c>
    </row>
    <row r="6859" spans="1:14" x14ac:dyDescent="0.25">
      <c r="A6859" s="3">
        <v>40633</v>
      </c>
      <c r="B6859" s="5" t="s">
        <v>1439</v>
      </c>
      <c r="C6859" s="5" t="s">
        <v>9097</v>
      </c>
      <c r="D6859" s="5" t="s">
        <v>1438</v>
      </c>
      <c r="E6859" s="1">
        <v>55.2</v>
      </c>
      <c r="F6859" s="8">
        <v>166700000</v>
      </c>
      <c r="G6859" s="8">
        <v>9173872640</v>
      </c>
      <c r="H6859" s="1">
        <v>17.048348052462</v>
      </c>
      <c r="I6859" s="8">
        <v>3917199936</v>
      </c>
      <c r="J6859" s="1">
        <v>0.97697997093200695</v>
      </c>
      <c r="K6859" s="8">
        <v>519200000</v>
      </c>
      <c r="L6859" s="9">
        <v>379</v>
      </c>
      <c r="M6859" s="7">
        <v>0.98031536604823477</v>
      </c>
      <c r="N6859" s="1">
        <v>2.15000003576279</v>
      </c>
    </row>
    <row r="6860" spans="1:14" x14ac:dyDescent="0.25">
      <c r="A6860" s="3">
        <v>40633</v>
      </c>
      <c r="B6860" s="5" t="s">
        <v>1816</v>
      </c>
      <c r="C6860" s="5" t="s">
        <v>9098</v>
      </c>
      <c r="D6860" s="5" t="s">
        <v>1815</v>
      </c>
      <c r="E6860" s="1">
        <v>86.46</v>
      </c>
      <c r="F6860" s="8">
        <v>95088000</v>
      </c>
      <c r="G6860" s="8">
        <v>8173207040</v>
      </c>
      <c r="H6860" s="1">
        <v>67.180379127098206</v>
      </c>
      <c r="I6860" s="8">
        <v>2386111968</v>
      </c>
      <c r="J6860" s="1">
        <v>16.4145603179932</v>
      </c>
      <c r="K6860" s="8">
        <v>514294000</v>
      </c>
      <c r="L6860" s="9">
        <v>380</v>
      </c>
      <c r="M6860" s="7">
        <v>0.98074724409221647</v>
      </c>
      <c r="N6860" s="1">
        <v>3.4199999570846602</v>
      </c>
    </row>
    <row r="6861" spans="1:14" x14ac:dyDescent="0.25">
      <c r="A6861" s="3">
        <v>40633</v>
      </c>
      <c r="B6861" s="5" t="s">
        <v>34</v>
      </c>
      <c r="C6861" s="5" t="s">
        <v>9099</v>
      </c>
      <c r="D6861" s="5" t="s">
        <v>35</v>
      </c>
      <c r="E6861" s="1">
        <v>14.98</v>
      </c>
      <c r="F6861" s="8">
        <v>243000000</v>
      </c>
      <c r="G6861" s="8">
        <v>3632497152</v>
      </c>
      <c r="H6861" s="1">
        <v>14.6136181485029</v>
      </c>
      <c r="I6861" s="8">
        <v>18832000000</v>
      </c>
      <c r="J6861" s="1">
        <v>15.526655197143601</v>
      </c>
      <c r="K6861" s="8">
        <v>510000000</v>
      </c>
      <c r="L6861" s="9">
        <v>381</v>
      </c>
      <c r="M6861" s="7">
        <v>0.98117551625255806</v>
      </c>
      <c r="N6861" s="1">
        <v>-0.89000001549720797</v>
      </c>
    </row>
    <row r="6862" spans="1:14" x14ac:dyDescent="0.25">
      <c r="A6862" s="3">
        <v>40633</v>
      </c>
      <c r="B6862" s="5" t="s">
        <v>1796</v>
      </c>
      <c r="C6862" s="5" t="s">
        <v>9100</v>
      </c>
      <c r="D6862" s="5" t="s">
        <v>1055</v>
      </c>
      <c r="E6862" s="1">
        <v>49.74</v>
      </c>
      <c r="F6862" s="8">
        <v>178900000</v>
      </c>
      <c r="G6862" s="8">
        <v>8882822144</v>
      </c>
      <c r="H6862" s="1">
        <v>33.030228645142799</v>
      </c>
      <c r="I6862" s="8">
        <v>1994400032</v>
      </c>
      <c r="J6862" s="1">
        <v>2.0994710922241202</v>
      </c>
      <c r="K6862" s="8">
        <v>506500000</v>
      </c>
      <c r="L6862" s="9">
        <v>382</v>
      </c>
      <c r="M6862" s="7">
        <v>0.98160084929023061</v>
      </c>
      <c r="N6862" s="1">
        <v>2.5099999904632599</v>
      </c>
    </row>
    <row r="6863" spans="1:14" x14ac:dyDescent="0.25">
      <c r="A6863" s="3">
        <v>40633</v>
      </c>
      <c r="B6863" s="5" t="s">
        <v>1403</v>
      </c>
      <c r="C6863" s="5" t="s">
        <v>9101</v>
      </c>
      <c r="D6863" s="5" t="s">
        <v>1402</v>
      </c>
      <c r="E6863" s="1">
        <v>35.369999999999997</v>
      </c>
      <c r="F6863" s="8">
        <v>148364464</v>
      </c>
      <c r="G6863" s="8">
        <v>5335802368</v>
      </c>
      <c r="H6863" s="1">
        <v>96.281898076456997</v>
      </c>
      <c r="I6863" s="8">
        <v>12476300032</v>
      </c>
      <c r="J6863" s="1">
        <v>16.829177856445298</v>
      </c>
      <c r="K6863" s="8">
        <v>496100000</v>
      </c>
      <c r="L6863" s="9">
        <v>383</v>
      </c>
      <c r="M6863" s="7">
        <v>0.98201744893482956</v>
      </c>
      <c r="N6863" s="1">
        <v>1.44999995827675</v>
      </c>
    </row>
    <row r="6864" spans="1:14" x14ac:dyDescent="0.25">
      <c r="A6864" s="3">
        <v>40633</v>
      </c>
      <c r="B6864" s="5" t="s">
        <v>149</v>
      </c>
      <c r="C6864" s="5" t="s">
        <v>9102</v>
      </c>
      <c r="D6864" s="5" t="s">
        <v>150</v>
      </c>
      <c r="E6864" s="1">
        <v>68.69</v>
      </c>
      <c r="F6864" s="8">
        <v>106251672</v>
      </c>
      <c r="G6864" s="8">
        <v>7187162624</v>
      </c>
      <c r="H6864" s="1">
        <v>78.918866015080297</v>
      </c>
      <c r="I6864" s="8">
        <v>2076707968</v>
      </c>
      <c r="J6864" s="1">
        <v>1.7042529582977299</v>
      </c>
      <c r="K6864" s="8">
        <v>494976000</v>
      </c>
      <c r="L6864" s="9">
        <v>384</v>
      </c>
      <c r="M6864" s="7">
        <v>0.98243310470117706</v>
      </c>
      <c r="N6864" s="1">
        <v>1.84999999403954</v>
      </c>
    </row>
    <row r="6865" spans="1:14" x14ac:dyDescent="0.25">
      <c r="A6865" s="3">
        <v>40633</v>
      </c>
      <c r="B6865" s="5" t="s">
        <v>1687</v>
      </c>
      <c r="C6865" s="5" t="s">
        <v>9103</v>
      </c>
      <c r="D6865" s="5" t="s">
        <v>1686</v>
      </c>
      <c r="E6865" s="1">
        <v>37.54</v>
      </c>
      <c r="F6865" s="8">
        <v>243808144</v>
      </c>
      <c r="G6865" s="8">
        <v>9120864256</v>
      </c>
      <c r="H6865" s="1">
        <v>65.465540952144906</v>
      </c>
      <c r="I6865" s="8">
        <v>1558428000</v>
      </c>
      <c r="J6865" s="1">
        <v>129.48289489746099</v>
      </c>
      <c r="K6865" s="8">
        <v>489498000</v>
      </c>
      <c r="L6865" s="9">
        <v>385</v>
      </c>
      <c r="M6865" s="7">
        <v>0.9828441603206729</v>
      </c>
      <c r="N6865" s="1">
        <v>7.9591817259788504</v>
      </c>
    </row>
    <row r="6866" spans="1:14" x14ac:dyDescent="0.25">
      <c r="A6866" s="3">
        <v>40633</v>
      </c>
      <c r="B6866" s="5" t="s">
        <v>1626</v>
      </c>
      <c r="C6866" s="5" t="s">
        <v>9104</v>
      </c>
      <c r="D6866" s="5" t="s">
        <v>1483</v>
      </c>
      <c r="E6866" s="1">
        <v>65.900000000000006</v>
      </c>
      <c r="F6866" s="8">
        <v>173564992</v>
      </c>
      <c r="G6866" s="8">
        <v>11443140608</v>
      </c>
      <c r="H6866" s="1">
        <v>143.678998826905</v>
      </c>
      <c r="I6866" s="8">
        <v>9370291072</v>
      </c>
      <c r="J6866" s="1">
        <v>12.129234313964799</v>
      </c>
      <c r="K6866" s="8">
        <v>483281008</v>
      </c>
      <c r="L6866" s="9">
        <v>386</v>
      </c>
      <c r="M6866" s="7">
        <v>0.98324999522527723</v>
      </c>
      <c r="N6866" s="1">
        <v>1.6099999845027899</v>
      </c>
    </row>
    <row r="6867" spans="1:14" x14ac:dyDescent="0.25">
      <c r="A6867" s="3">
        <v>40633</v>
      </c>
      <c r="B6867" s="5" t="s">
        <v>1328</v>
      </c>
      <c r="C6867" s="5" t="s">
        <v>9105</v>
      </c>
      <c r="D6867" s="5" t="s">
        <v>1327</v>
      </c>
      <c r="E6867" s="1">
        <v>30.33</v>
      </c>
      <c r="F6867" s="8">
        <v>168331856</v>
      </c>
      <c r="G6867" s="8">
        <v>5057084928</v>
      </c>
      <c r="H6867" s="1">
        <v>31.864217542368198</v>
      </c>
      <c r="I6867" s="8">
        <v>6012000000</v>
      </c>
      <c r="J6867" s="1">
        <v>5.3089160919189498</v>
      </c>
      <c r="K6867" s="8">
        <v>476000000</v>
      </c>
      <c r="L6867" s="9">
        <v>387</v>
      </c>
      <c r="M6867" s="7">
        <v>0.98364971590826267</v>
      </c>
      <c r="N6867" s="1">
        <v>0.61999998986721006</v>
      </c>
    </row>
    <row r="6868" spans="1:14" x14ac:dyDescent="0.25">
      <c r="A6868" s="3">
        <v>40633</v>
      </c>
      <c r="B6868" s="5" t="s">
        <v>1632</v>
      </c>
      <c r="C6868" s="5" t="s">
        <v>9106</v>
      </c>
      <c r="D6868" s="5" t="s">
        <v>1455</v>
      </c>
      <c r="E6868" s="1">
        <v>82.65</v>
      </c>
      <c r="F6868" s="8">
        <v>109000000</v>
      </c>
      <c r="G6868" s="8">
        <v>9057155072</v>
      </c>
      <c r="H6868" s="1">
        <v>23.561073822747598</v>
      </c>
      <c r="I6868" s="8">
        <v>43326001152</v>
      </c>
      <c r="J6868" s="1">
        <v>-7.8413002192974104E-2</v>
      </c>
      <c r="K6868" s="8">
        <v>474000000</v>
      </c>
      <c r="L6868" s="9">
        <v>388</v>
      </c>
      <c r="M6868" s="7">
        <v>0.98404775709258008</v>
      </c>
      <c r="N6868" s="1">
        <v>1.2400000542402301</v>
      </c>
    </row>
    <row r="6869" spans="1:14" x14ac:dyDescent="0.25">
      <c r="A6869" s="3">
        <v>40633</v>
      </c>
      <c r="B6869" s="5" t="s">
        <v>832</v>
      </c>
      <c r="C6869" s="5" t="s">
        <v>9107</v>
      </c>
      <c r="D6869" s="5" t="s">
        <v>833</v>
      </c>
      <c r="E6869" s="1">
        <v>14.34</v>
      </c>
      <c r="F6869" s="8">
        <v>242834272</v>
      </c>
      <c r="G6869" s="8">
        <v>3530810880</v>
      </c>
      <c r="H6869" s="1">
        <v>11.8180485037811</v>
      </c>
      <c r="I6869" s="8">
        <v>1544800000</v>
      </c>
      <c r="J6869" s="1">
        <v>-2.8074500560760498</v>
      </c>
      <c r="K6869" s="8">
        <v>471300000</v>
      </c>
      <c r="L6869" s="9">
        <v>389</v>
      </c>
      <c r="M6869" s="7">
        <v>0.98444353095369574</v>
      </c>
      <c r="N6869" s="1">
        <v>1.3000000119209301</v>
      </c>
    </row>
    <row r="6870" spans="1:14" x14ac:dyDescent="0.25">
      <c r="A6870" s="3">
        <v>40633</v>
      </c>
      <c r="B6870" s="5" t="s">
        <v>1771</v>
      </c>
      <c r="C6870" s="5" t="s">
        <v>9108</v>
      </c>
      <c r="D6870" s="5" t="s">
        <v>1770</v>
      </c>
      <c r="E6870" s="1">
        <v>49.9</v>
      </c>
      <c r="F6870" s="8">
        <v>149152992</v>
      </c>
      <c r="G6870" s="8">
        <v>7373537280</v>
      </c>
      <c r="H6870" s="1">
        <v>20.465621629427002</v>
      </c>
      <c r="I6870" s="8">
        <v>1322708000</v>
      </c>
      <c r="J6870" s="1">
        <v>4.1644258499145499</v>
      </c>
      <c r="K6870" s="8">
        <v>470479000</v>
      </c>
      <c r="L6870" s="9">
        <v>390</v>
      </c>
      <c r="M6870" s="7">
        <v>0.98483861538060813</v>
      </c>
      <c r="N6870" s="1">
        <v>1.5900000333786</v>
      </c>
    </row>
    <row r="6871" spans="1:14" x14ac:dyDescent="0.25">
      <c r="A6871" s="3">
        <v>40633</v>
      </c>
      <c r="B6871" s="5" t="s">
        <v>1837</v>
      </c>
      <c r="C6871" s="5" t="s">
        <v>9109</v>
      </c>
      <c r="D6871" s="5" t="s">
        <v>1836</v>
      </c>
      <c r="E6871" s="1">
        <v>55.07</v>
      </c>
      <c r="F6871" s="8">
        <v>69452000</v>
      </c>
      <c r="G6871" s="8">
        <v>3793741824</v>
      </c>
      <c r="H6871" s="1">
        <v>0.221251839715642</v>
      </c>
      <c r="I6871" s="8">
        <v>2083949952</v>
      </c>
      <c r="J6871" s="1">
        <v>31.046363830566399</v>
      </c>
      <c r="K6871" s="8">
        <v>469955992</v>
      </c>
      <c r="L6871" s="9">
        <v>391</v>
      </c>
      <c r="M6871" s="7">
        <v>0.98523326061190086</v>
      </c>
      <c r="N6871" s="1">
        <v>4.4399999380111703</v>
      </c>
    </row>
    <row r="6872" spans="1:14" x14ac:dyDescent="0.25">
      <c r="A6872" s="3">
        <v>40633</v>
      </c>
      <c r="B6872" s="5" t="s">
        <v>858</v>
      </c>
      <c r="C6872" s="5" t="s">
        <v>9110</v>
      </c>
      <c r="D6872" s="5" t="s">
        <v>859</v>
      </c>
      <c r="E6872" s="1">
        <v>24.6</v>
      </c>
      <c r="F6872" s="8">
        <v>535975520</v>
      </c>
      <c r="G6872" s="8">
        <v>13202281472</v>
      </c>
      <c r="H6872" s="1">
        <v>77.594495424845107</v>
      </c>
      <c r="I6872" s="8">
        <v>6552000000</v>
      </c>
      <c r="J6872" s="1">
        <v>18.523878097534201</v>
      </c>
      <c r="K6872" s="8">
        <v>468000000</v>
      </c>
      <c r="L6872" s="9">
        <v>392</v>
      </c>
      <c r="M6872" s="7">
        <v>0.9856262633002143</v>
      </c>
      <c r="N6872" s="1">
        <v>3.8277220405716998</v>
      </c>
    </row>
    <row r="6873" spans="1:14" x14ac:dyDescent="0.25">
      <c r="A6873" s="3">
        <v>40633</v>
      </c>
      <c r="B6873" s="5" t="s">
        <v>1300</v>
      </c>
      <c r="C6873" s="5" t="s">
        <v>9111</v>
      </c>
      <c r="D6873" s="5" t="s">
        <v>1299</v>
      </c>
      <c r="E6873" s="1">
        <v>56.41</v>
      </c>
      <c r="F6873" s="8">
        <v>290197248</v>
      </c>
      <c r="G6873" s="8">
        <v>16342403072</v>
      </c>
      <c r="H6873" s="1">
        <v>102.397543342375</v>
      </c>
      <c r="I6873" s="8">
        <v>2044106976</v>
      </c>
      <c r="J6873" s="1">
        <v>21.661371231079102</v>
      </c>
      <c r="K6873" s="8">
        <v>460646000</v>
      </c>
      <c r="L6873" s="9">
        <v>393</v>
      </c>
      <c r="M6873" s="7">
        <v>0.98601309047192542</v>
      </c>
      <c r="N6873" s="1">
        <v>0.93999998643994298</v>
      </c>
    </row>
    <row r="6874" spans="1:14" x14ac:dyDescent="0.25">
      <c r="A6874" s="3">
        <v>40633</v>
      </c>
      <c r="B6874" s="5" t="s">
        <v>1261</v>
      </c>
      <c r="C6874" s="5" t="s">
        <v>9112</v>
      </c>
      <c r="D6874" s="5" t="s">
        <v>1260</v>
      </c>
      <c r="E6874" s="1">
        <v>20.43</v>
      </c>
      <c r="F6874" s="8">
        <v>215170000</v>
      </c>
      <c r="G6874" s="8">
        <v>4616442880</v>
      </c>
      <c r="H6874" s="1">
        <v>47.548504390004403</v>
      </c>
      <c r="I6874" s="8">
        <v>15327355392</v>
      </c>
      <c r="J6874" s="1">
        <v>14.7620134353638</v>
      </c>
      <c r="K6874" s="8">
        <v>460164000</v>
      </c>
      <c r="L6874" s="9">
        <v>394</v>
      </c>
      <c r="M6874" s="7">
        <v>0.9863995128844576</v>
      </c>
      <c r="N6874" s="1">
        <v>1.26999999582767</v>
      </c>
    </row>
    <row r="6875" spans="1:14" x14ac:dyDescent="0.25">
      <c r="A6875" s="3">
        <v>40633</v>
      </c>
      <c r="B6875" s="5" t="s">
        <v>331</v>
      </c>
      <c r="C6875" s="5" t="s">
        <v>9113</v>
      </c>
      <c r="D6875" s="5" t="s">
        <v>332</v>
      </c>
      <c r="E6875" s="1">
        <v>57.61</v>
      </c>
      <c r="F6875" s="8">
        <v>116120232</v>
      </c>
      <c r="G6875" s="8">
        <v>6594466304</v>
      </c>
      <c r="H6875" s="1">
        <v>76.299430761037499</v>
      </c>
      <c r="I6875" s="8">
        <v>2545300992</v>
      </c>
      <c r="J6875" s="1">
        <v>3.1244769096374498</v>
      </c>
      <c r="K6875" s="8">
        <v>457115000</v>
      </c>
      <c r="L6875" s="9">
        <v>395</v>
      </c>
      <c r="M6875" s="7">
        <v>0.98678337490127033</v>
      </c>
      <c r="N6875" s="1">
        <v>2.3199999630451198</v>
      </c>
    </row>
    <row r="6876" spans="1:14" x14ac:dyDescent="0.25">
      <c r="A6876" s="3">
        <v>40633</v>
      </c>
      <c r="B6876" s="5" t="s">
        <v>425</v>
      </c>
      <c r="C6876" s="5" t="s">
        <v>9114</v>
      </c>
      <c r="D6876" s="5" t="s">
        <v>426</v>
      </c>
      <c r="E6876" s="1">
        <v>46.02</v>
      </c>
      <c r="F6876" s="8">
        <v>315791008</v>
      </c>
      <c r="G6876" s="8">
        <v>14737038336</v>
      </c>
      <c r="H6876" s="1">
        <v>21.597147354305601</v>
      </c>
      <c r="I6876" s="8">
        <v>15844627200</v>
      </c>
      <c r="J6876" s="1">
        <v>41.592563629150398</v>
      </c>
      <c r="K6876" s="8">
        <v>452290008</v>
      </c>
      <c r="L6876" s="9">
        <v>396</v>
      </c>
      <c r="M6876" s="7">
        <v>0.9871631851342646</v>
      </c>
      <c r="N6876" s="1">
        <v>0.41999999433755902</v>
      </c>
    </row>
    <row r="6877" spans="1:14" x14ac:dyDescent="0.25">
      <c r="A6877" s="3">
        <v>40633</v>
      </c>
      <c r="B6877" s="5" t="s">
        <v>1344</v>
      </c>
      <c r="C6877" s="5" t="s">
        <v>9115</v>
      </c>
      <c r="D6877" s="5" t="s">
        <v>1343</v>
      </c>
      <c r="E6877" s="1">
        <v>86.9</v>
      </c>
      <c r="F6877" s="8">
        <v>91848000</v>
      </c>
      <c r="G6877" s="8">
        <v>7927923200</v>
      </c>
      <c r="H6877" s="1">
        <v>45.9032899969814</v>
      </c>
      <c r="I6877" s="8">
        <v>1643371008</v>
      </c>
      <c r="J6877" s="1">
        <v>9.6530990600585902</v>
      </c>
      <c r="K6877" s="8">
        <v>449932000</v>
      </c>
      <c r="L6877" s="9">
        <v>397</v>
      </c>
      <c r="M6877" s="7">
        <v>0.9875410152316112</v>
      </c>
      <c r="N6877" s="1">
        <v>4.1399999856948897</v>
      </c>
    </row>
    <row r="6878" spans="1:14" x14ac:dyDescent="0.25">
      <c r="A6878" s="3">
        <v>40633</v>
      </c>
      <c r="B6878" s="5" t="s">
        <v>1153</v>
      </c>
      <c r="C6878" s="5" t="s">
        <v>9116</v>
      </c>
      <c r="D6878" s="5" t="s">
        <v>1152</v>
      </c>
      <c r="E6878" s="1">
        <v>37.04</v>
      </c>
      <c r="F6878" s="8">
        <v>78600000</v>
      </c>
      <c r="G6878" s="8">
        <v>2938959872</v>
      </c>
      <c r="H6878" s="1">
        <v>39.405349420243503</v>
      </c>
      <c r="I6878" s="8">
        <v>4199599936</v>
      </c>
      <c r="J6878" s="1">
        <v>8.2424802780151403</v>
      </c>
      <c r="K6878" s="8">
        <v>447000000</v>
      </c>
      <c r="L6878" s="9">
        <v>398</v>
      </c>
      <c r="M6878" s="7">
        <v>0.98791638318391051</v>
      </c>
      <c r="N6878" s="1">
        <v>4.3200001120567304</v>
      </c>
    </row>
    <row r="6879" spans="1:14" x14ac:dyDescent="0.25">
      <c r="A6879" s="3">
        <v>40633</v>
      </c>
      <c r="B6879" s="5" t="s">
        <v>1512</v>
      </c>
      <c r="C6879" s="5" t="s">
        <v>9117</v>
      </c>
      <c r="D6879" s="5" t="s">
        <v>1511</v>
      </c>
      <c r="E6879" s="1">
        <v>26.7</v>
      </c>
      <c r="F6879" s="8">
        <v>323594912</v>
      </c>
      <c r="G6879" s="8">
        <v>8743147520</v>
      </c>
      <c r="H6879" s="1">
        <v>149.53272185874201</v>
      </c>
      <c r="I6879" s="8">
        <v>5115315968</v>
      </c>
      <c r="J6879" s="1">
        <v>22.792535781860401</v>
      </c>
      <c r="K6879" s="8">
        <v>446378992</v>
      </c>
      <c r="L6879" s="9">
        <v>399</v>
      </c>
      <c r="M6879" s="7">
        <v>0.98829122964515548</v>
      </c>
      <c r="N6879" s="1">
        <v>0.63000002130866095</v>
      </c>
    </row>
    <row r="6880" spans="1:14" x14ac:dyDescent="0.25">
      <c r="A6880" s="3">
        <v>40633</v>
      </c>
      <c r="B6880" s="5" t="s">
        <v>1819</v>
      </c>
      <c r="C6880" s="5" t="s">
        <v>9118</v>
      </c>
      <c r="D6880" s="5" t="s">
        <v>1818</v>
      </c>
      <c r="E6880" s="1">
        <v>28.2</v>
      </c>
      <c r="F6880" s="8">
        <v>223100000</v>
      </c>
      <c r="G6880" s="8">
        <v>6359996416</v>
      </c>
      <c r="H6880" s="1">
        <v>17.5489830428834</v>
      </c>
      <c r="I6880" s="8">
        <v>3897000000</v>
      </c>
      <c r="J6880" s="1">
        <v>23.748031616210898</v>
      </c>
      <c r="K6880" s="8">
        <v>436000000</v>
      </c>
      <c r="L6880" s="9">
        <v>400</v>
      </c>
      <c r="M6880" s="7">
        <v>0.9886573603547808</v>
      </c>
      <c r="N6880" s="1">
        <v>0.71000000089407</v>
      </c>
    </row>
    <row r="6881" spans="1:14" x14ac:dyDescent="0.25">
      <c r="A6881" s="3">
        <v>40633</v>
      </c>
      <c r="B6881" s="5" t="s">
        <v>1664</v>
      </c>
      <c r="C6881" s="5" t="s">
        <v>9119</v>
      </c>
      <c r="D6881" s="5" t="s">
        <v>1663</v>
      </c>
      <c r="E6881" s="1">
        <v>38.01</v>
      </c>
      <c r="F6881" s="8">
        <v>188305936</v>
      </c>
      <c r="G6881" s="8">
        <v>7197751296</v>
      </c>
      <c r="H6881" s="1">
        <v>60.506337677923099</v>
      </c>
      <c r="I6881" s="8">
        <v>1348916000</v>
      </c>
      <c r="J6881" s="1">
        <v>4.9188690185546902</v>
      </c>
      <c r="K6881" s="8">
        <v>435715000</v>
      </c>
      <c r="L6881" s="9">
        <v>401</v>
      </c>
      <c r="M6881" s="7">
        <v>0.98902325173584593</v>
      </c>
      <c r="N6881" s="1">
        <v>1.9800000190734901</v>
      </c>
    </row>
    <row r="6882" spans="1:14" x14ac:dyDescent="0.25">
      <c r="A6882" s="3">
        <v>40633</v>
      </c>
      <c r="B6882" s="5" t="s">
        <v>1800</v>
      </c>
      <c r="C6882" s="5" t="s">
        <v>9120</v>
      </c>
      <c r="D6882" s="5" t="s">
        <v>1799</v>
      </c>
      <c r="E6882" s="1">
        <v>66.42</v>
      </c>
      <c r="F6882" s="8">
        <v>84103000</v>
      </c>
      <c r="G6882" s="8">
        <v>5583334912</v>
      </c>
      <c r="H6882" s="1">
        <v>46.0517077751907</v>
      </c>
      <c r="I6882" s="8">
        <v>4129157952</v>
      </c>
      <c r="J6882" s="1">
        <v>-11.406085014343301</v>
      </c>
      <c r="K6882" s="8">
        <v>434765000</v>
      </c>
      <c r="L6882" s="9">
        <v>402</v>
      </c>
      <c r="M6882" s="7">
        <v>0.98938834535504372</v>
      </c>
      <c r="N6882" s="1">
        <v>2.7199999988079102</v>
      </c>
    </row>
    <row r="6883" spans="1:14" x14ac:dyDescent="0.25">
      <c r="A6883" s="3">
        <v>40633</v>
      </c>
      <c r="B6883" s="5" t="s">
        <v>978</v>
      </c>
      <c r="C6883" s="5" t="s">
        <v>9121</v>
      </c>
      <c r="D6883" s="5" t="s">
        <v>977</v>
      </c>
      <c r="E6883" s="1">
        <v>38.85</v>
      </c>
      <c r="F6883" s="8">
        <v>122600000</v>
      </c>
      <c r="G6883" s="8">
        <v>4723131392</v>
      </c>
      <c r="H6883" s="1">
        <v>38.145188517840097</v>
      </c>
      <c r="I6883" s="8">
        <v>1877800000</v>
      </c>
      <c r="J6883" s="1">
        <v>8.3624706268310494</v>
      </c>
      <c r="K6883" s="8">
        <v>433400000</v>
      </c>
      <c r="L6883" s="9">
        <v>403</v>
      </c>
      <c r="M6883" s="7">
        <v>0.98975229271640064</v>
      </c>
      <c r="N6883" s="1">
        <v>2.1499999761581399</v>
      </c>
    </row>
    <row r="6884" spans="1:14" x14ac:dyDescent="0.25">
      <c r="A6884" s="3">
        <v>40633</v>
      </c>
      <c r="B6884" s="5" t="s">
        <v>1747</v>
      </c>
      <c r="C6884" s="5" t="s">
        <v>9122</v>
      </c>
      <c r="D6884" s="5" t="s">
        <v>1746</v>
      </c>
      <c r="E6884" s="1">
        <v>64.83</v>
      </c>
      <c r="F6884" s="8">
        <v>147430720</v>
      </c>
      <c r="G6884" s="8">
        <v>9507805184</v>
      </c>
      <c r="H6884" s="1">
        <v>83.719539972424997</v>
      </c>
      <c r="I6884" s="8">
        <v>2269471008</v>
      </c>
      <c r="J6884" s="1">
        <v>17.569068908691399</v>
      </c>
      <c r="K6884" s="8">
        <v>429688000</v>
      </c>
      <c r="L6884" s="9">
        <v>404</v>
      </c>
      <c r="M6884" s="7">
        <v>0.99011312292822973</v>
      </c>
      <c r="N6884" s="1">
        <v>1.7999999821186099</v>
      </c>
    </row>
    <row r="6885" spans="1:14" x14ac:dyDescent="0.25">
      <c r="A6885" s="3">
        <v>40633</v>
      </c>
      <c r="B6885" s="5" t="s">
        <v>405</v>
      </c>
      <c r="C6885" s="5" t="s">
        <v>9123</v>
      </c>
      <c r="D6885" s="5" t="s">
        <v>406</v>
      </c>
      <c r="E6885" s="1">
        <v>41.96</v>
      </c>
      <c r="F6885" s="8">
        <v>105391936</v>
      </c>
      <c r="G6885" s="8">
        <v>4501571072</v>
      </c>
      <c r="H6885" s="1">
        <v>15.765341465576</v>
      </c>
      <c r="I6885" s="8">
        <v>6512700032</v>
      </c>
      <c r="J6885" s="1">
        <v>25.5774936676025</v>
      </c>
      <c r="K6885" s="8">
        <v>427900000</v>
      </c>
      <c r="L6885" s="9">
        <v>405</v>
      </c>
      <c r="M6885" s="7">
        <v>0.9904724516682496</v>
      </c>
      <c r="N6885" s="1">
        <v>2.9799999594688402</v>
      </c>
    </row>
    <row r="6886" spans="1:14" x14ac:dyDescent="0.25">
      <c r="A6886" s="3">
        <v>40633</v>
      </c>
      <c r="B6886" s="5" t="s">
        <v>1506</v>
      </c>
      <c r="C6886" s="5" t="s">
        <v>9124</v>
      </c>
      <c r="D6886" s="5" t="s">
        <v>1505</v>
      </c>
      <c r="E6886" s="1">
        <v>50.51</v>
      </c>
      <c r="F6886" s="8">
        <v>77350080</v>
      </c>
      <c r="G6886" s="8">
        <v>3953440256</v>
      </c>
      <c r="H6886" s="1">
        <v>55.109772592077299</v>
      </c>
      <c r="I6886" s="8">
        <v>5203200000</v>
      </c>
      <c r="J6886" s="1">
        <v>-30.622150421142599</v>
      </c>
      <c r="K6886" s="8">
        <v>427800000</v>
      </c>
      <c r="L6886" s="9">
        <v>406</v>
      </c>
      <c r="M6886" s="7">
        <v>0.99083169643333613</v>
      </c>
      <c r="N6886" s="1">
        <v>2.8399999737739599</v>
      </c>
    </row>
    <row r="6887" spans="1:14" x14ac:dyDescent="0.25">
      <c r="A6887" s="3">
        <v>40633</v>
      </c>
      <c r="B6887" s="5" t="s">
        <v>1714</v>
      </c>
      <c r="C6887" s="5" t="s">
        <v>9125</v>
      </c>
      <c r="D6887" s="5" t="s">
        <v>1713</v>
      </c>
      <c r="E6887" s="1">
        <v>54.3</v>
      </c>
      <c r="F6887" s="8">
        <v>157264992</v>
      </c>
      <c r="G6887" s="8">
        <v>8756976640</v>
      </c>
      <c r="H6887" s="1">
        <v>45.612983049997901</v>
      </c>
      <c r="I6887" s="8">
        <v>1018181984</v>
      </c>
      <c r="J6887" s="1">
        <v>10.1142978668213</v>
      </c>
      <c r="K6887" s="8">
        <v>417731000</v>
      </c>
      <c r="L6887" s="9">
        <v>407</v>
      </c>
      <c r="M6887" s="7">
        <v>0.99118248576237855</v>
      </c>
      <c r="N6887" s="1">
        <v>1.5700000226497699</v>
      </c>
    </row>
    <row r="6888" spans="1:14" x14ac:dyDescent="0.25">
      <c r="A6888" s="3">
        <v>40633</v>
      </c>
      <c r="B6888" s="5" t="s">
        <v>421</v>
      </c>
      <c r="C6888" s="5" t="s">
        <v>9126</v>
      </c>
      <c r="D6888" s="5" t="s">
        <v>422</v>
      </c>
      <c r="E6888" s="1">
        <v>62.3</v>
      </c>
      <c r="F6888" s="8">
        <v>80210368</v>
      </c>
      <c r="G6888" s="8">
        <v>4988719616</v>
      </c>
      <c r="H6888" s="1">
        <v>59.595148109692801</v>
      </c>
      <c r="I6888" s="8">
        <v>2622862016</v>
      </c>
      <c r="J6888" s="1">
        <v>12.755108833313001</v>
      </c>
      <c r="K6888" s="8">
        <v>416361000</v>
      </c>
      <c r="L6888" s="9">
        <v>408</v>
      </c>
      <c r="M6888" s="7">
        <v>0.99153212463483342</v>
      </c>
      <c r="N6888" s="1">
        <v>3.28999996185303</v>
      </c>
    </row>
    <row r="6889" spans="1:14" x14ac:dyDescent="0.25">
      <c r="A6889" s="3">
        <v>40633</v>
      </c>
      <c r="B6889" s="5" t="s">
        <v>1658</v>
      </c>
      <c r="C6889" s="5" t="s">
        <v>9127</v>
      </c>
      <c r="D6889" s="5" t="s">
        <v>1657</v>
      </c>
      <c r="E6889" s="1">
        <v>50.7</v>
      </c>
      <c r="F6889" s="8">
        <v>168100000</v>
      </c>
      <c r="G6889" s="8">
        <v>8488276992</v>
      </c>
      <c r="H6889" s="1">
        <v>77.210764352781496</v>
      </c>
      <c r="I6889" s="8">
        <v>1936000000</v>
      </c>
      <c r="J6889" s="1">
        <v>13.282621383666999</v>
      </c>
      <c r="K6889" s="8">
        <v>415000000</v>
      </c>
      <c r="L6889" s="9">
        <v>409</v>
      </c>
      <c r="M6889" s="7">
        <v>0.99188062060844462</v>
      </c>
      <c r="N6889" s="1">
        <v>1.7999999821186099</v>
      </c>
    </row>
    <row r="6890" spans="1:14" x14ac:dyDescent="0.25">
      <c r="A6890" s="3">
        <v>40633</v>
      </c>
      <c r="B6890" s="5" t="s">
        <v>1833</v>
      </c>
      <c r="C6890" s="5" t="s">
        <v>9128</v>
      </c>
      <c r="D6890" s="5" t="s">
        <v>1832</v>
      </c>
      <c r="E6890" s="1">
        <v>29.83</v>
      </c>
      <c r="F6890" s="8">
        <v>164413424</v>
      </c>
      <c r="G6890" s="8">
        <v>5011537920</v>
      </c>
      <c r="H6890" s="1">
        <v>-6.8103671107057204</v>
      </c>
      <c r="I6890" s="8">
        <v>2274101984</v>
      </c>
      <c r="J6890" s="1">
        <v>17.353927612304702</v>
      </c>
      <c r="K6890" s="8">
        <v>414203000</v>
      </c>
      <c r="L6890" s="9">
        <v>410</v>
      </c>
      <c r="M6890" s="7">
        <v>0.99222844730183668</v>
      </c>
      <c r="N6890" s="1">
        <v>1.62999999523163</v>
      </c>
    </row>
    <row r="6891" spans="1:14" x14ac:dyDescent="0.25">
      <c r="A6891" s="3">
        <v>40633</v>
      </c>
      <c r="B6891" s="5" t="s">
        <v>1155</v>
      </c>
      <c r="C6891" s="5" t="s">
        <v>9129</v>
      </c>
      <c r="D6891" s="5" t="s">
        <v>1154</v>
      </c>
      <c r="E6891" s="1">
        <v>17.809999999999999</v>
      </c>
      <c r="F6891" s="8">
        <v>182035008</v>
      </c>
      <c r="G6891" s="8">
        <v>3328825088</v>
      </c>
      <c r="H6891" s="1">
        <v>109.529405481675</v>
      </c>
      <c r="I6891" s="8">
        <v>1608650016</v>
      </c>
      <c r="J6891" s="1">
        <v>106.920280456543</v>
      </c>
      <c r="K6891" s="8">
        <v>413468000</v>
      </c>
      <c r="L6891" s="9">
        <v>411</v>
      </c>
      <c r="M6891" s="7">
        <v>0.99257565677946824</v>
      </c>
      <c r="N6891" s="1">
        <v>2.1000000238418601</v>
      </c>
    </row>
    <row r="6892" spans="1:14" x14ac:dyDescent="0.25">
      <c r="A6892" s="3">
        <v>40633</v>
      </c>
      <c r="B6892" s="5" t="s">
        <v>1592</v>
      </c>
      <c r="C6892" s="5" t="s">
        <v>9130</v>
      </c>
      <c r="D6892" s="5" t="s">
        <v>1267</v>
      </c>
      <c r="E6892" s="1">
        <v>30.27</v>
      </c>
      <c r="F6892" s="8">
        <v>145301824</v>
      </c>
      <c r="G6892" s="8">
        <v>4329972736</v>
      </c>
      <c r="H6892" s="1">
        <v>9.7785056635673904</v>
      </c>
      <c r="I6892" s="8">
        <v>3707746048</v>
      </c>
      <c r="J6892" s="1">
        <v>-6.0229129791259801</v>
      </c>
      <c r="K6892" s="8">
        <v>412984000</v>
      </c>
      <c r="L6892" s="9">
        <v>412</v>
      </c>
      <c r="M6892" s="7">
        <v>0.99292245981842209</v>
      </c>
      <c r="N6892" s="1">
        <v>1.5500000119209301</v>
      </c>
    </row>
    <row r="6893" spans="1:14" x14ac:dyDescent="0.25">
      <c r="A6893" s="3">
        <v>40633</v>
      </c>
      <c r="B6893" s="5" t="s">
        <v>1741</v>
      </c>
      <c r="C6893" s="5" t="s">
        <v>9131</v>
      </c>
      <c r="D6893" s="5" t="s">
        <v>1740</v>
      </c>
      <c r="E6893" s="1">
        <v>80.239999999999995</v>
      </c>
      <c r="F6893" s="8">
        <v>49600000</v>
      </c>
      <c r="G6893" s="8">
        <v>3967780352</v>
      </c>
      <c r="H6893" s="1">
        <v>4.0705416880156804</v>
      </c>
      <c r="I6893" s="8">
        <v>1676600000</v>
      </c>
      <c r="J6893" s="1">
        <v>-0.61647897958755504</v>
      </c>
      <c r="K6893" s="8">
        <v>409100000</v>
      </c>
      <c r="L6893" s="9">
        <v>413</v>
      </c>
      <c r="M6893" s="7">
        <v>0.99326600127096276</v>
      </c>
      <c r="N6893" s="1">
        <v>5.0400000214576703</v>
      </c>
    </row>
    <row r="6894" spans="1:14" x14ac:dyDescent="0.25">
      <c r="A6894" s="3">
        <v>40633</v>
      </c>
      <c r="B6894" s="5" t="s">
        <v>409</v>
      </c>
      <c r="C6894" s="5" t="s">
        <v>9132</v>
      </c>
      <c r="D6894" s="5" t="s">
        <v>410</v>
      </c>
      <c r="E6894" s="1">
        <v>32.81</v>
      </c>
      <c r="F6894" s="8">
        <v>107673904</v>
      </c>
      <c r="G6894" s="8">
        <v>3500312576</v>
      </c>
      <c r="H6894" s="1">
        <v>25.0756188090736</v>
      </c>
      <c r="I6894" s="8">
        <v>4835042048</v>
      </c>
      <c r="J6894" s="1">
        <v>37.5707397460938</v>
      </c>
      <c r="K6894" s="8">
        <v>400830000</v>
      </c>
      <c r="L6894" s="9">
        <v>414</v>
      </c>
      <c r="M6894" s="7">
        <v>0.99360259799651118</v>
      </c>
      <c r="N6894" s="1">
        <v>1.8500000238418599</v>
      </c>
    </row>
    <row r="6895" spans="1:14" x14ac:dyDescent="0.25">
      <c r="A6895" s="3">
        <v>40633</v>
      </c>
      <c r="B6895" s="5" t="s">
        <v>1625</v>
      </c>
      <c r="C6895" s="5" t="s">
        <v>9133</v>
      </c>
      <c r="D6895" s="5" t="s">
        <v>1624</v>
      </c>
      <c r="E6895" s="1">
        <v>10</v>
      </c>
      <c r="F6895" s="8">
        <v>182255328</v>
      </c>
      <c r="G6895" s="8">
        <v>1844120064</v>
      </c>
      <c r="H6895" s="1">
        <v>-41.2110531132112</v>
      </c>
      <c r="I6895" s="8">
        <v>12134056960</v>
      </c>
      <c r="J6895" s="1">
        <v>9.0797624588012695</v>
      </c>
      <c r="K6895" s="8">
        <v>399048000</v>
      </c>
      <c r="L6895" s="9">
        <v>415</v>
      </c>
      <c r="M6895" s="7">
        <v>0.99393769828874645</v>
      </c>
      <c r="N6895" s="1">
        <v>0.50999999046325695</v>
      </c>
    </row>
    <row r="6896" spans="1:14" x14ac:dyDescent="0.25">
      <c r="A6896" s="3">
        <v>40633</v>
      </c>
      <c r="B6896" s="5" t="s">
        <v>1615</v>
      </c>
      <c r="C6896" s="5" t="s">
        <v>9134</v>
      </c>
      <c r="D6896" s="5" t="s">
        <v>1614</v>
      </c>
      <c r="E6896" s="1">
        <v>36.090000000000003</v>
      </c>
      <c r="F6896" s="8">
        <v>152082608</v>
      </c>
      <c r="G6896" s="8">
        <v>5477494272</v>
      </c>
      <c r="H6896" s="1">
        <v>20.8210816749203</v>
      </c>
      <c r="I6896" s="8">
        <v>2742307008</v>
      </c>
      <c r="J6896" s="1">
        <v>-21.519481658935501</v>
      </c>
      <c r="K6896" s="8">
        <v>393504000</v>
      </c>
      <c r="L6896" s="9">
        <v>416</v>
      </c>
      <c r="M6896" s="7">
        <v>0.99426814301067401</v>
      </c>
      <c r="N6896" s="1">
        <v>1.6100000143051101</v>
      </c>
    </row>
    <row r="6897" spans="1:14" x14ac:dyDescent="0.25">
      <c r="A6897" s="3">
        <v>40633</v>
      </c>
      <c r="B6897" s="5" t="s">
        <v>157</v>
      </c>
      <c r="C6897" s="5" t="s">
        <v>9135</v>
      </c>
      <c r="D6897" s="5" t="s">
        <v>158</v>
      </c>
      <c r="E6897" s="1">
        <v>44.18</v>
      </c>
      <c r="F6897" s="8">
        <v>126294000</v>
      </c>
      <c r="G6897" s="8">
        <v>5422402560</v>
      </c>
      <c r="H6897" s="1">
        <v>70.975232369536698</v>
      </c>
      <c r="I6897" s="8">
        <v>1819186976</v>
      </c>
      <c r="J6897" s="1">
        <v>74.420112609863295</v>
      </c>
      <c r="K6897" s="8">
        <v>390911000</v>
      </c>
      <c r="L6897" s="9">
        <v>417</v>
      </c>
      <c r="M6897" s="7">
        <v>0.9945964102625785</v>
      </c>
      <c r="N6897" s="1">
        <v>2.3999999761581399</v>
      </c>
    </row>
    <row r="6898" spans="1:14" x14ac:dyDescent="0.25">
      <c r="A6898" s="3">
        <v>40633</v>
      </c>
      <c r="B6898" s="5" t="s">
        <v>1675</v>
      </c>
      <c r="C6898" s="5" t="s">
        <v>9136</v>
      </c>
      <c r="D6898" s="5" t="s">
        <v>1674</v>
      </c>
      <c r="E6898" s="1">
        <v>51.43</v>
      </c>
      <c r="F6898" s="8">
        <v>126265048</v>
      </c>
      <c r="G6898" s="8">
        <v>6455674368</v>
      </c>
      <c r="H6898" s="1">
        <v>16.1734804006682</v>
      </c>
      <c r="I6898" s="8">
        <v>9793907200</v>
      </c>
      <c r="J6898" s="1">
        <v>-13.5328168869019</v>
      </c>
      <c r="K6898" s="8">
        <v>390221000</v>
      </c>
      <c r="L6898" s="9">
        <v>418</v>
      </c>
      <c r="M6898" s="7">
        <v>0.99492409808744253</v>
      </c>
      <c r="N6898" s="1">
        <v>1.9299999773502301</v>
      </c>
    </row>
    <row r="6899" spans="1:14" x14ac:dyDescent="0.25">
      <c r="A6899" s="3">
        <v>40633</v>
      </c>
      <c r="B6899" s="5" t="s">
        <v>417</v>
      </c>
      <c r="C6899" s="5" t="s">
        <v>9137</v>
      </c>
      <c r="D6899" s="5" t="s">
        <v>418</v>
      </c>
      <c r="E6899" s="1">
        <v>84.93</v>
      </c>
      <c r="F6899" s="8">
        <v>71485840</v>
      </c>
      <c r="G6899" s="8">
        <v>6054132736</v>
      </c>
      <c r="H6899" s="1">
        <v>63.709118107623802</v>
      </c>
      <c r="I6899" s="8">
        <v>3116299904</v>
      </c>
      <c r="J6899" s="1">
        <v>10.264665603637701</v>
      </c>
      <c r="K6899" s="8">
        <v>387100000</v>
      </c>
      <c r="L6899" s="9">
        <v>419</v>
      </c>
      <c r="M6899" s="7">
        <v>0.99524916505463512</v>
      </c>
      <c r="N6899" s="1">
        <v>2.3599998950958301</v>
      </c>
    </row>
    <row r="6900" spans="1:14" x14ac:dyDescent="0.25">
      <c r="A6900" s="3">
        <v>40633</v>
      </c>
      <c r="B6900" s="5" t="s">
        <v>1354</v>
      </c>
      <c r="C6900" s="5" t="s">
        <v>9138</v>
      </c>
      <c r="D6900" s="5" t="s">
        <v>1353</v>
      </c>
      <c r="E6900" s="1">
        <v>16.23</v>
      </c>
      <c r="F6900" s="8">
        <v>298700000</v>
      </c>
      <c r="G6900" s="8">
        <v>4924969472</v>
      </c>
      <c r="H6900" s="1">
        <v>-10.689224374222199</v>
      </c>
      <c r="I6900" s="8">
        <v>1944900000</v>
      </c>
      <c r="J6900" s="1">
        <v>-1.56528604030609</v>
      </c>
      <c r="K6900" s="8">
        <v>382500000</v>
      </c>
      <c r="L6900" s="9">
        <v>420</v>
      </c>
      <c r="M6900" s="7">
        <v>0.99557036917489128</v>
      </c>
      <c r="N6900" s="1">
        <v>0.63000000268220901</v>
      </c>
    </row>
    <row r="6901" spans="1:14" x14ac:dyDescent="0.25">
      <c r="A6901" s="3">
        <v>40633</v>
      </c>
      <c r="B6901" s="5" t="s">
        <v>1755</v>
      </c>
      <c r="C6901" s="5" t="s">
        <v>9139</v>
      </c>
      <c r="D6901" s="5" t="s">
        <v>1754</v>
      </c>
      <c r="E6901" s="1">
        <v>36.99</v>
      </c>
      <c r="F6901" s="8">
        <v>141800000</v>
      </c>
      <c r="G6901" s="8">
        <v>5185460224</v>
      </c>
      <c r="H6901" s="1">
        <v>10.711479472943999</v>
      </c>
      <c r="I6901" s="8">
        <v>2221014016</v>
      </c>
      <c r="J6901" s="1">
        <v>2.8543400764465301</v>
      </c>
      <c r="K6901" s="8">
        <v>380274000</v>
      </c>
      <c r="L6901" s="9">
        <v>421</v>
      </c>
      <c r="M6901" s="7">
        <v>0.99588970401312993</v>
      </c>
      <c r="N6901" s="1">
        <v>1.84999996423721</v>
      </c>
    </row>
    <row r="6902" spans="1:14" x14ac:dyDescent="0.25">
      <c r="A6902" s="3">
        <v>40633</v>
      </c>
      <c r="B6902" s="5" t="s">
        <v>65</v>
      </c>
      <c r="C6902" s="5" t="s">
        <v>9140</v>
      </c>
      <c r="D6902" s="5" t="s">
        <v>66</v>
      </c>
      <c r="E6902" s="1">
        <v>15.01</v>
      </c>
      <c r="F6902" s="8">
        <v>105773000</v>
      </c>
      <c r="G6902" s="8">
        <v>1626891776</v>
      </c>
      <c r="H6902" s="1">
        <v>-12.764068240244899</v>
      </c>
      <c r="I6902" s="8">
        <v>4472700032</v>
      </c>
      <c r="J6902" s="1">
        <v>9.7972307205200195</v>
      </c>
      <c r="K6902" s="8">
        <v>375400000</v>
      </c>
      <c r="L6902" s="9">
        <v>422</v>
      </c>
      <c r="M6902" s="7">
        <v>0.9962049459131147</v>
      </c>
      <c r="N6902" s="1">
        <v>1.7199999690055801</v>
      </c>
    </row>
    <row r="6903" spans="1:14" x14ac:dyDescent="0.25">
      <c r="A6903" s="3">
        <v>40633</v>
      </c>
      <c r="B6903" s="5" t="s">
        <v>1593</v>
      </c>
      <c r="C6903" s="5" t="s">
        <v>9141</v>
      </c>
      <c r="D6903" s="5" t="s">
        <v>1469</v>
      </c>
      <c r="E6903" s="1">
        <v>32.19</v>
      </c>
      <c r="F6903" s="8">
        <v>122876304</v>
      </c>
      <c r="G6903" s="8">
        <v>3950472960</v>
      </c>
      <c r="H6903" s="1">
        <v>25.1433152686764</v>
      </c>
      <c r="I6903" s="8">
        <v>3344612992</v>
      </c>
      <c r="J6903" s="1">
        <v>4.62632513046265</v>
      </c>
      <c r="K6903" s="8">
        <v>372131000</v>
      </c>
      <c r="L6903" s="9">
        <v>423</v>
      </c>
      <c r="M6903" s="7">
        <v>0.99651744267252662</v>
      </c>
      <c r="N6903" s="1">
        <v>1.88999995589256</v>
      </c>
    </row>
    <row r="6904" spans="1:14" x14ac:dyDescent="0.25">
      <c r="A6904" s="3">
        <v>40633</v>
      </c>
      <c r="B6904" s="5" t="s">
        <v>1745</v>
      </c>
      <c r="C6904" s="5" t="s">
        <v>9142</v>
      </c>
      <c r="D6904" s="5" t="s">
        <v>1744</v>
      </c>
      <c r="E6904" s="1">
        <v>88.67</v>
      </c>
      <c r="F6904" s="8">
        <v>85242384</v>
      </c>
      <c r="G6904" s="8">
        <v>7530210304</v>
      </c>
      <c r="H6904" s="1">
        <v>64.599962738189305</v>
      </c>
      <c r="I6904" s="8">
        <v>1439388000</v>
      </c>
      <c r="J6904" s="1">
        <v>22.216524124145501</v>
      </c>
      <c r="K6904" s="8">
        <v>370683000</v>
      </c>
      <c r="L6904" s="9">
        <v>424</v>
      </c>
      <c r="M6904" s="7">
        <v>0.99682872347490281</v>
      </c>
      <c r="N6904" s="1">
        <v>2.4499999880790702</v>
      </c>
    </row>
    <row r="6905" spans="1:14" x14ac:dyDescent="0.25">
      <c r="A6905" s="3">
        <v>40633</v>
      </c>
      <c r="B6905" s="5" t="s">
        <v>1737</v>
      </c>
      <c r="C6905" s="5" t="s">
        <v>9143</v>
      </c>
      <c r="D6905" s="5" t="s">
        <v>1736</v>
      </c>
      <c r="E6905" s="1">
        <v>34.61</v>
      </c>
      <c r="F6905" s="8">
        <v>159212000</v>
      </c>
      <c r="G6905" s="8">
        <v>5496384000</v>
      </c>
      <c r="H6905" s="1">
        <v>20.859360185525102</v>
      </c>
      <c r="I6905" s="8">
        <v>1385300960</v>
      </c>
      <c r="J6905" s="1">
        <v>20.7668647766113</v>
      </c>
      <c r="K6905" s="8">
        <v>360572000</v>
      </c>
      <c r="L6905" s="9">
        <v>425</v>
      </c>
      <c r="M6905" s="7">
        <v>0.997131513571763</v>
      </c>
      <c r="N6905" s="1">
        <v>1.59000000357628</v>
      </c>
    </row>
    <row r="6906" spans="1:14" x14ac:dyDescent="0.25">
      <c r="A6906" s="3">
        <v>40633</v>
      </c>
      <c r="B6906" s="5" t="s">
        <v>1845</v>
      </c>
      <c r="C6906" s="5" t="s">
        <v>9144</v>
      </c>
      <c r="D6906" s="5" t="s">
        <v>1844</v>
      </c>
      <c r="E6906" s="1">
        <v>111.2</v>
      </c>
      <c r="F6906" s="8">
        <v>83239288</v>
      </c>
      <c r="G6906" s="8">
        <v>9137802240</v>
      </c>
      <c r="H6906" s="1">
        <v>44.415580452262603</v>
      </c>
      <c r="I6906" s="8">
        <v>1850221984</v>
      </c>
      <c r="J6906" s="1">
        <v>10.6682119369507</v>
      </c>
      <c r="K6906" s="8">
        <v>359333000</v>
      </c>
      <c r="L6906" s="9">
        <v>426</v>
      </c>
      <c r="M6906" s="7">
        <v>0.99743326321919834</v>
      </c>
      <c r="N6906" s="1">
        <v>2.8700000643730199</v>
      </c>
    </row>
    <row r="6907" spans="1:14" x14ac:dyDescent="0.25">
      <c r="A6907" s="3">
        <v>40633</v>
      </c>
      <c r="B6907" s="5" t="s">
        <v>1476</v>
      </c>
      <c r="C6907" s="5" t="s">
        <v>9145</v>
      </c>
      <c r="D6907" s="5" t="s">
        <v>1285</v>
      </c>
      <c r="E6907" s="1">
        <v>30.38</v>
      </c>
      <c r="F6907" s="8">
        <v>285620000</v>
      </c>
      <c r="G6907" s="8">
        <v>8604400640</v>
      </c>
      <c r="H6907" s="1">
        <v>36.662167280055598</v>
      </c>
      <c r="I6907" s="8">
        <v>4194366976</v>
      </c>
      <c r="J6907" s="1">
        <v>13.9919233322144</v>
      </c>
      <c r="K6907" s="8">
        <v>358656008</v>
      </c>
      <c r="L6907" s="9">
        <v>427</v>
      </c>
      <c r="M6907" s="7">
        <v>0.99773444436305248</v>
      </c>
      <c r="N6907" s="1">
        <v>0.33000001311302202</v>
      </c>
    </row>
    <row r="6908" spans="1:14" x14ac:dyDescent="0.25">
      <c r="A6908" s="3">
        <v>40633</v>
      </c>
      <c r="B6908" s="5" t="s">
        <v>1007</v>
      </c>
      <c r="C6908" s="5" t="s">
        <v>9146</v>
      </c>
      <c r="D6908" s="5" t="s">
        <v>1006</v>
      </c>
      <c r="E6908" s="1">
        <v>43.43</v>
      </c>
      <c r="F6908" s="8">
        <v>73894000</v>
      </c>
      <c r="G6908" s="8">
        <v>3277466624</v>
      </c>
      <c r="H6908" s="1">
        <v>70.984255737909294</v>
      </c>
      <c r="I6908" s="8">
        <v>4952243968</v>
      </c>
      <c r="J6908" s="1">
        <v>4.7701048851013201</v>
      </c>
      <c r="K6908" s="8">
        <v>357345000</v>
      </c>
      <c r="L6908" s="9">
        <v>428</v>
      </c>
      <c r="M6908" s="7">
        <v>0.99803452458881181</v>
      </c>
      <c r="N6908" s="1">
        <v>2.8900000303983702</v>
      </c>
    </row>
    <row r="6909" spans="1:14" x14ac:dyDescent="0.25">
      <c r="A6909" s="3">
        <v>40633</v>
      </c>
      <c r="B6909" s="5" t="s">
        <v>1611</v>
      </c>
      <c r="C6909" s="5" t="s">
        <v>9147</v>
      </c>
      <c r="D6909" s="5" t="s">
        <v>987</v>
      </c>
      <c r="E6909" s="1">
        <v>6.64</v>
      </c>
      <c r="F6909" s="8">
        <v>863319424</v>
      </c>
      <c r="G6909" s="8">
        <v>5827535872</v>
      </c>
      <c r="H6909" s="1">
        <v>78.069485913802694</v>
      </c>
      <c r="I6909" s="8">
        <v>3187249920</v>
      </c>
      <c r="J6909" s="1">
        <v>-1.74290204048157</v>
      </c>
      <c r="K6909" s="8">
        <v>352311000</v>
      </c>
      <c r="L6909" s="9">
        <v>429</v>
      </c>
      <c r="M6909" s="7">
        <v>0.99833037751642373</v>
      </c>
      <c r="N6909" s="1">
        <v>0.19000000134110501</v>
      </c>
    </row>
    <row r="6910" spans="1:14" x14ac:dyDescent="0.25">
      <c r="A6910" s="3">
        <v>40633</v>
      </c>
      <c r="B6910" s="5" t="s">
        <v>1488</v>
      </c>
      <c r="C6910" s="5" t="s">
        <v>9148</v>
      </c>
      <c r="D6910" s="5" t="s">
        <v>1487</v>
      </c>
      <c r="E6910" s="1">
        <v>20.28</v>
      </c>
      <c r="F6910" s="8">
        <v>209105888</v>
      </c>
      <c r="G6910" s="8">
        <v>4145088256</v>
      </c>
      <c r="H6910" s="1">
        <v>26.119407853650401</v>
      </c>
      <c r="I6910" s="8">
        <v>3325400064</v>
      </c>
      <c r="J6910" s="1">
        <v>-7.9297318458557102</v>
      </c>
      <c r="K6910" s="8">
        <v>350200000</v>
      </c>
      <c r="L6910" s="9">
        <v>430</v>
      </c>
      <c r="M6910" s="7">
        <v>0.99862445773319153</v>
      </c>
      <c r="N6910" s="1">
        <v>1.1100000143051101</v>
      </c>
    </row>
    <row r="6911" spans="1:14" x14ac:dyDescent="0.25">
      <c r="A6911" s="3">
        <v>40633</v>
      </c>
      <c r="B6911" s="5" t="s">
        <v>323</v>
      </c>
      <c r="C6911" s="5" t="s">
        <v>9149</v>
      </c>
      <c r="D6911" s="5" t="s">
        <v>324</v>
      </c>
      <c r="E6911" s="1">
        <v>76.599999999999994</v>
      </c>
      <c r="F6911" s="8">
        <v>166347424</v>
      </c>
      <c r="G6911" s="8">
        <v>12841536512</v>
      </c>
      <c r="H6911" s="1">
        <v>59.880934655786199</v>
      </c>
      <c r="I6911" s="8">
        <v>8409600128</v>
      </c>
      <c r="J6911" s="1">
        <v>125.03010559082</v>
      </c>
      <c r="K6911" s="8">
        <v>337700000</v>
      </c>
      <c r="L6911" s="9">
        <v>431</v>
      </c>
      <c r="M6911" s="7">
        <v>0.99890804108328435</v>
      </c>
      <c r="N6911" s="1">
        <v>0.739999979734421</v>
      </c>
    </row>
    <row r="6912" spans="1:14" x14ac:dyDescent="0.25">
      <c r="A6912" s="3">
        <v>40633</v>
      </c>
      <c r="B6912" s="5" t="s">
        <v>1520</v>
      </c>
      <c r="C6912" s="5" t="s">
        <v>9150</v>
      </c>
      <c r="D6912" s="5" t="s">
        <v>1519</v>
      </c>
      <c r="E6912" s="1">
        <v>18.34</v>
      </c>
      <c r="F6912" s="8">
        <v>406423520</v>
      </c>
      <c r="G6912" s="8">
        <v>7384824320</v>
      </c>
      <c r="H6912" s="1">
        <v>60.801194755218503</v>
      </c>
      <c r="I6912" s="8">
        <v>959338000</v>
      </c>
      <c r="J6912" s="1">
        <v>15.2552642822266</v>
      </c>
      <c r="K6912" s="8">
        <v>331675000</v>
      </c>
      <c r="L6912" s="9">
        <v>432</v>
      </c>
      <c r="M6912" s="7">
        <v>0.99918656494363978</v>
      </c>
      <c r="N6912" s="1">
        <v>0.220000000670552</v>
      </c>
    </row>
    <row r="6913" spans="1:14" x14ac:dyDescent="0.25">
      <c r="A6913" s="3">
        <v>40633</v>
      </c>
      <c r="B6913" s="5" t="s">
        <v>319</v>
      </c>
      <c r="C6913" s="5" t="s">
        <v>9151</v>
      </c>
      <c r="D6913" s="5" t="s">
        <v>320</v>
      </c>
      <c r="E6913" s="1">
        <v>60.06</v>
      </c>
      <c r="F6913" s="8">
        <v>58181544</v>
      </c>
      <c r="G6913" s="8">
        <v>3508756992</v>
      </c>
      <c r="H6913" s="1">
        <v>62.8476256081819</v>
      </c>
      <c r="I6913" s="8">
        <v>2681500032</v>
      </c>
      <c r="J6913" s="1">
        <v>10.769166946411101</v>
      </c>
      <c r="K6913" s="8">
        <v>331400000</v>
      </c>
      <c r="L6913" s="9">
        <v>433</v>
      </c>
      <c r="M6913" s="7">
        <v>0.99946485787292838</v>
      </c>
      <c r="N6913" s="1">
        <v>3.2099999785423301</v>
      </c>
    </row>
    <row r="6914" spans="1:14" x14ac:dyDescent="0.25">
      <c r="A6914" s="3">
        <v>40633</v>
      </c>
      <c r="B6914" s="5" t="s">
        <v>1531</v>
      </c>
      <c r="C6914" s="5" t="s">
        <v>9152</v>
      </c>
      <c r="D6914" s="5" t="s">
        <v>1108</v>
      </c>
      <c r="E6914" s="1">
        <v>25.12</v>
      </c>
      <c r="F6914" s="8">
        <v>174853072</v>
      </c>
      <c r="G6914" s="8">
        <v>4038300160</v>
      </c>
      <c r="H6914" s="1">
        <v>36.146735747695899</v>
      </c>
      <c r="I6914" s="8">
        <v>3402735040</v>
      </c>
      <c r="J6914" s="1">
        <v>16.475297927856399</v>
      </c>
      <c r="K6914" s="8">
        <v>324038000</v>
      </c>
      <c r="L6914" s="9">
        <v>434</v>
      </c>
      <c r="M6914" s="7">
        <v>0.99973696856762007</v>
      </c>
      <c r="N6914" s="1">
        <v>1.25</v>
      </c>
    </row>
    <row r="6915" spans="1:14" x14ac:dyDescent="0.25">
      <c r="A6915" s="3">
        <v>40633</v>
      </c>
      <c r="B6915" s="5" t="s">
        <v>1716</v>
      </c>
      <c r="C6915" s="5" t="s">
        <v>9153</v>
      </c>
      <c r="D6915" s="5" t="s">
        <v>1715</v>
      </c>
      <c r="E6915" s="1">
        <v>31.23</v>
      </c>
      <c r="F6915" s="8">
        <v>200064064</v>
      </c>
      <c r="G6915" s="8">
        <v>6256038912</v>
      </c>
      <c r="H6915" s="1">
        <v>27.4586792058467</v>
      </c>
      <c r="I6915" s="8">
        <v>3127548992</v>
      </c>
      <c r="J6915" s="1">
        <v>12.7294921875</v>
      </c>
      <c r="K6915" s="8">
        <v>323553000</v>
      </c>
      <c r="L6915" s="9">
        <v>435</v>
      </c>
      <c r="M6915" s="7">
        <v>1.0000086719838848</v>
      </c>
      <c r="N6915" s="1">
        <v>-0.26999999582767498</v>
      </c>
    </row>
    <row r="6916" spans="1:14" x14ac:dyDescent="0.25">
      <c r="A6916" s="3">
        <v>40633</v>
      </c>
      <c r="B6916" s="5" t="s">
        <v>1566</v>
      </c>
      <c r="C6916" s="5" t="s">
        <v>9154</v>
      </c>
      <c r="D6916" s="5" t="s">
        <v>1140</v>
      </c>
      <c r="E6916" s="1">
        <v>73.459999999999994</v>
      </c>
      <c r="F6916" s="8">
        <v>187490000</v>
      </c>
      <c r="G6916" s="8">
        <v>13553603584</v>
      </c>
      <c r="H6916" s="1">
        <v>91.601457465080998</v>
      </c>
      <c r="I6916" s="8">
        <v>1874661984</v>
      </c>
      <c r="J6916" s="1">
        <v>16.1437282562256</v>
      </c>
      <c r="K6916" s="8">
        <v>320716000</v>
      </c>
      <c r="L6916" s="9">
        <v>436</v>
      </c>
      <c r="M6916" s="7">
        <v>1.0002779930312888</v>
      </c>
      <c r="N6916" s="1">
        <v>1.4799999892711599</v>
      </c>
    </row>
    <row r="6917" spans="1:14" x14ac:dyDescent="0.25">
      <c r="A6917" s="3">
        <v>40633</v>
      </c>
      <c r="B6917" s="5" t="s">
        <v>183</v>
      </c>
      <c r="C6917" s="5" t="s">
        <v>9155</v>
      </c>
      <c r="D6917" s="5" t="s">
        <v>184</v>
      </c>
      <c r="E6917" s="1">
        <v>36.72</v>
      </c>
      <c r="F6917" s="8">
        <v>176535584</v>
      </c>
      <c r="G6917" s="8">
        <v>6496194560</v>
      </c>
      <c r="H6917" s="1">
        <v>36.510567522891897</v>
      </c>
      <c r="I6917" s="8">
        <v>2642000000</v>
      </c>
      <c r="J6917" s="1">
        <v>-16.259904861450199</v>
      </c>
      <c r="K6917" s="8">
        <v>315000000</v>
      </c>
      <c r="L6917" s="9">
        <v>437</v>
      </c>
      <c r="M6917" s="7">
        <v>1.0005425140714999</v>
      </c>
      <c r="N6917" s="1">
        <v>0.82000002264976501</v>
      </c>
    </row>
    <row r="6918" spans="1:14" x14ac:dyDescent="0.25">
      <c r="A6918" s="3">
        <v>40633</v>
      </c>
      <c r="B6918" s="5" t="s">
        <v>1415</v>
      </c>
      <c r="C6918" s="5" t="s">
        <v>9156</v>
      </c>
      <c r="D6918" s="5" t="s">
        <v>1414</v>
      </c>
      <c r="E6918" s="1">
        <v>26.75</v>
      </c>
      <c r="F6918" s="8">
        <v>103673088</v>
      </c>
      <c r="G6918" s="8">
        <v>2785324800</v>
      </c>
      <c r="H6918" s="1">
        <v>11.082884154304001</v>
      </c>
      <c r="I6918" s="8">
        <v>951943984</v>
      </c>
      <c r="J6918" s="1">
        <v>-19.049024581909201</v>
      </c>
      <c r="K6918" s="8">
        <v>310626000</v>
      </c>
      <c r="L6918" s="9">
        <v>438</v>
      </c>
      <c r="M6918" s="7">
        <v>1.0008033620481238</v>
      </c>
      <c r="N6918" s="1">
        <v>1.7099999785423301</v>
      </c>
    </row>
    <row r="6919" spans="1:14" x14ac:dyDescent="0.25">
      <c r="A6919" s="3">
        <v>40633</v>
      </c>
      <c r="B6919" s="5" t="s">
        <v>317</v>
      </c>
      <c r="C6919" s="5" t="s">
        <v>9157</v>
      </c>
      <c r="D6919" s="5" t="s">
        <v>318</v>
      </c>
      <c r="E6919" s="1">
        <v>50.6</v>
      </c>
      <c r="F6919" s="8">
        <v>51174756</v>
      </c>
      <c r="G6919" s="8">
        <v>2570600960</v>
      </c>
      <c r="H6919" s="1">
        <v>24.110756183322401</v>
      </c>
      <c r="I6919" s="8">
        <v>5136409088</v>
      </c>
      <c r="J6919" s="1">
        <v>5.0985889434814498</v>
      </c>
      <c r="K6919" s="8">
        <v>309157000</v>
      </c>
      <c r="L6919" s="9">
        <v>439</v>
      </c>
      <c r="M6919" s="7">
        <v>1.0010629764329761</v>
      </c>
      <c r="N6919" s="1">
        <v>2.26000003516674</v>
      </c>
    </row>
    <row r="6920" spans="1:14" x14ac:dyDescent="0.25">
      <c r="A6920" s="3">
        <v>40633</v>
      </c>
      <c r="B6920" s="5" t="s">
        <v>1667</v>
      </c>
      <c r="C6920" s="5" t="s">
        <v>9158</v>
      </c>
      <c r="D6920" s="5" t="s">
        <v>1666</v>
      </c>
      <c r="E6920" s="1">
        <v>18.02</v>
      </c>
      <c r="F6920" s="8">
        <v>194528000</v>
      </c>
      <c r="G6920" s="8">
        <v>3496843776</v>
      </c>
      <c r="H6920" s="1">
        <v>11.3613791188235</v>
      </c>
      <c r="I6920" s="8">
        <v>1722326976</v>
      </c>
      <c r="J6920" s="1">
        <v>2.3901290893554701</v>
      </c>
      <c r="K6920" s="8">
        <v>308257000</v>
      </c>
      <c r="L6920" s="9">
        <v>440</v>
      </c>
      <c r="M6920" s="7">
        <v>1.0013218350434279</v>
      </c>
      <c r="N6920" s="1">
        <v>0.97999998927116405</v>
      </c>
    </row>
    <row r="6921" spans="1:14" x14ac:dyDescent="0.25">
      <c r="A6921" s="3">
        <v>40633</v>
      </c>
      <c r="B6921" s="5" t="s">
        <v>1161</v>
      </c>
      <c r="C6921" s="5" t="s">
        <v>9159</v>
      </c>
      <c r="D6921" s="5" t="s">
        <v>1160</v>
      </c>
      <c r="E6921" s="1">
        <v>56.01</v>
      </c>
      <c r="F6921" s="8">
        <v>125800000</v>
      </c>
      <c r="G6921" s="8">
        <v>7057658880</v>
      </c>
      <c r="H6921" s="1">
        <v>60.809633583177899</v>
      </c>
      <c r="I6921" s="8">
        <v>3566899968</v>
      </c>
      <c r="J6921" s="1">
        <v>27.7085571289063</v>
      </c>
      <c r="K6921" s="8">
        <v>305400000</v>
      </c>
      <c r="L6921" s="9">
        <v>441</v>
      </c>
      <c r="M6921" s="7">
        <v>1.0015782944900324</v>
      </c>
      <c r="N6921" s="1">
        <v>1.5099999755621001</v>
      </c>
    </row>
    <row r="6922" spans="1:14" x14ac:dyDescent="0.25">
      <c r="A6922" s="3">
        <v>40633</v>
      </c>
      <c r="B6922" s="5" t="s">
        <v>1530</v>
      </c>
      <c r="C6922" s="5" t="s">
        <v>9160</v>
      </c>
      <c r="D6922" s="5" t="s">
        <v>1199</v>
      </c>
      <c r="E6922" s="1">
        <v>37.130000000000003</v>
      </c>
      <c r="F6922" s="8">
        <v>90988000</v>
      </c>
      <c r="G6922" s="8">
        <v>3336678400</v>
      </c>
      <c r="H6922" s="1">
        <v>83.177110160813896</v>
      </c>
      <c r="I6922" s="8">
        <v>1349157984</v>
      </c>
      <c r="J6922" s="1">
        <v>111.07175445556599</v>
      </c>
      <c r="K6922" s="8">
        <v>299738000</v>
      </c>
      <c r="L6922" s="9">
        <v>442</v>
      </c>
      <c r="M6922" s="7">
        <v>1.0018299992759079</v>
      </c>
      <c r="N6922" s="1">
        <v>2.8400000333786002</v>
      </c>
    </row>
    <row r="6923" spans="1:14" x14ac:dyDescent="0.25">
      <c r="A6923" s="3">
        <v>40633</v>
      </c>
      <c r="B6923" s="5" t="s">
        <v>1302</v>
      </c>
      <c r="C6923" s="5" t="s">
        <v>9161</v>
      </c>
      <c r="D6923" s="5" t="s">
        <v>1301</v>
      </c>
      <c r="E6923" s="1">
        <v>43.61</v>
      </c>
      <c r="F6923" s="8">
        <v>161600000</v>
      </c>
      <c r="G6923" s="8">
        <v>6982040576</v>
      </c>
      <c r="H6923" s="1">
        <v>40.846901114993301</v>
      </c>
      <c r="I6923" s="8">
        <v>1190000000</v>
      </c>
      <c r="J6923" s="1">
        <v>-8.0370941162109393</v>
      </c>
      <c r="K6923" s="8">
        <v>297000000</v>
      </c>
      <c r="L6923" s="9">
        <v>443</v>
      </c>
      <c r="M6923" s="7">
        <v>1.0020794048281068</v>
      </c>
      <c r="N6923" s="1">
        <v>1.3200000226497699</v>
      </c>
    </row>
    <row r="6924" spans="1:14" x14ac:dyDescent="0.25">
      <c r="A6924" s="3">
        <v>40633</v>
      </c>
      <c r="B6924" s="5" t="s">
        <v>1853</v>
      </c>
      <c r="C6924" s="5" t="s">
        <v>9162</v>
      </c>
      <c r="D6924" s="5" t="s">
        <v>1852</v>
      </c>
      <c r="E6924" s="1">
        <v>237.33</v>
      </c>
      <c r="F6924" s="8">
        <v>52781948</v>
      </c>
      <c r="G6924" s="8">
        <v>12585317376</v>
      </c>
      <c r="H6924" s="1">
        <v>321.67051135479602</v>
      </c>
      <c r="I6924" s="8">
        <v>2162624992</v>
      </c>
      <c r="J6924" s="1">
        <v>29.477647781372099</v>
      </c>
      <c r="K6924" s="8">
        <v>283641000</v>
      </c>
      <c r="L6924" s="9">
        <v>444</v>
      </c>
      <c r="M6924" s="7">
        <v>1.0023175921689527</v>
      </c>
      <c r="N6924" s="1">
        <v>3.06999999284744</v>
      </c>
    </row>
    <row r="6925" spans="1:14" x14ac:dyDescent="0.25">
      <c r="A6925" s="3">
        <v>40633</v>
      </c>
      <c r="B6925" s="5" t="s">
        <v>1180</v>
      </c>
      <c r="C6925" s="5" t="s">
        <v>9163</v>
      </c>
      <c r="D6925" s="5" t="s">
        <v>1179</v>
      </c>
      <c r="E6925" s="1">
        <v>24.5</v>
      </c>
      <c r="F6925" s="8">
        <v>146200000</v>
      </c>
      <c r="G6925" s="8">
        <v>3586183424</v>
      </c>
      <c r="H6925" s="1">
        <v>34.657461007688397</v>
      </c>
      <c r="I6925" s="8">
        <v>3438500032</v>
      </c>
      <c r="J6925" s="1">
        <v>9.9505739212036097</v>
      </c>
      <c r="K6925" s="8">
        <v>281300000</v>
      </c>
      <c r="L6925" s="9">
        <v>445</v>
      </c>
      <c r="M6925" s="7">
        <v>1.0025538136566077</v>
      </c>
      <c r="N6925" s="1">
        <v>1.17000000178814</v>
      </c>
    </row>
    <row r="6926" spans="1:14" x14ac:dyDescent="0.25">
      <c r="A6926" s="3">
        <v>40633</v>
      </c>
      <c r="B6926" s="5" t="s">
        <v>1718</v>
      </c>
      <c r="C6926" s="5" t="s">
        <v>9164</v>
      </c>
      <c r="D6926" s="5" t="s">
        <v>1717</v>
      </c>
      <c r="E6926" s="1">
        <v>52.44</v>
      </c>
      <c r="F6926" s="8">
        <v>147097376</v>
      </c>
      <c r="G6926" s="8">
        <v>9210886144</v>
      </c>
      <c r="H6926" s="1">
        <v>31.876483352871499</v>
      </c>
      <c r="I6926" s="8">
        <v>694492016</v>
      </c>
      <c r="J6926" s="1">
        <v>30.048845291137699</v>
      </c>
      <c r="K6926" s="8">
        <v>279495000</v>
      </c>
      <c r="L6926" s="9">
        <v>446</v>
      </c>
      <c r="M6926" s="7">
        <v>1.0027885193967148</v>
      </c>
      <c r="N6926" s="1">
        <v>0.83999999798834302</v>
      </c>
    </row>
    <row r="6927" spans="1:14" x14ac:dyDescent="0.25">
      <c r="A6927" s="3">
        <v>40633</v>
      </c>
      <c r="B6927" s="5" t="s">
        <v>1516</v>
      </c>
      <c r="C6927" s="5" t="s">
        <v>9165</v>
      </c>
      <c r="D6927" s="5" t="s">
        <v>1515</v>
      </c>
      <c r="E6927" s="1">
        <v>120.08</v>
      </c>
      <c r="F6927" s="8">
        <v>85899080</v>
      </c>
      <c r="G6927" s="8">
        <v>10175330304</v>
      </c>
      <c r="H6927" s="1">
        <v>82.036193673208601</v>
      </c>
      <c r="I6927" s="8">
        <v>895529024</v>
      </c>
      <c r="J6927" s="1">
        <v>7.87325096130371</v>
      </c>
      <c r="K6927" s="8">
        <v>272290000</v>
      </c>
      <c r="L6927" s="9">
        <v>447</v>
      </c>
      <c r="M6927" s="7">
        <v>1.0030171747428704</v>
      </c>
      <c r="N6927" s="1">
        <v>2.1099999845027901</v>
      </c>
    </row>
    <row r="6928" spans="1:14" x14ac:dyDescent="0.25">
      <c r="A6928" s="3">
        <v>40633</v>
      </c>
      <c r="B6928" s="5" t="s">
        <v>1581</v>
      </c>
      <c r="C6928" s="5" t="s">
        <v>9166</v>
      </c>
      <c r="D6928" s="5" t="s">
        <v>386</v>
      </c>
      <c r="E6928" s="1">
        <v>44.11</v>
      </c>
      <c r="F6928" s="8">
        <v>227000000</v>
      </c>
      <c r="G6928" s="8">
        <v>9914417152</v>
      </c>
      <c r="H6928" s="1">
        <v>68.874422638212096</v>
      </c>
      <c r="I6928" s="8">
        <v>1951800000</v>
      </c>
      <c r="J6928" s="1">
        <v>13.893914222717299</v>
      </c>
      <c r="K6928" s="8">
        <v>271400000</v>
      </c>
      <c r="L6928" s="9">
        <v>448</v>
      </c>
      <c r="M6928" s="7">
        <v>1.0032450827121189</v>
      </c>
      <c r="N6928" s="1">
        <v>0.92999999225139596</v>
      </c>
    </row>
    <row r="6929" spans="1:14" x14ac:dyDescent="0.25">
      <c r="A6929" s="3">
        <v>40633</v>
      </c>
      <c r="B6929" s="5" t="s">
        <v>1773</v>
      </c>
      <c r="C6929" s="5" t="s">
        <v>9167</v>
      </c>
      <c r="D6929" s="5" t="s">
        <v>1772</v>
      </c>
      <c r="E6929" s="1">
        <v>52.97</v>
      </c>
      <c r="F6929" s="8">
        <v>104007888</v>
      </c>
      <c r="G6929" s="8">
        <v>5565218816</v>
      </c>
      <c r="H6929" s="1">
        <v>31.157873419864099</v>
      </c>
      <c r="I6929" s="8">
        <v>844035008</v>
      </c>
      <c r="J6929" s="1">
        <v>-4.00795698165894</v>
      </c>
      <c r="K6929" s="8">
        <v>266438000</v>
      </c>
      <c r="L6929" s="9">
        <v>449</v>
      </c>
      <c r="M6929" s="7">
        <v>1.0034688238451719</v>
      </c>
      <c r="N6929" s="1">
        <v>0.99999999254941896</v>
      </c>
    </row>
    <row r="6930" spans="1:14" x14ac:dyDescent="0.25">
      <c r="A6930" s="3">
        <v>40633</v>
      </c>
      <c r="B6930" s="5" t="s">
        <v>1563</v>
      </c>
      <c r="C6930" s="5" t="s">
        <v>9168</v>
      </c>
      <c r="D6930" s="5" t="s">
        <v>1467</v>
      </c>
      <c r="E6930" s="1">
        <v>36.21</v>
      </c>
      <c r="F6930" s="8">
        <v>172736288</v>
      </c>
      <c r="G6930" s="8">
        <v>6322277888</v>
      </c>
      <c r="H6930" s="1">
        <v>64.144565395955297</v>
      </c>
      <c r="I6930" s="8">
        <v>784563984</v>
      </c>
      <c r="J6930" s="1">
        <v>10.492947578430201</v>
      </c>
      <c r="K6930" s="8">
        <v>266252000</v>
      </c>
      <c r="L6930" s="9">
        <v>450</v>
      </c>
      <c r="M6930" s="7">
        <v>1.0036924087848489</v>
      </c>
      <c r="N6930" s="1">
        <v>4.7599999755621001</v>
      </c>
    </row>
    <row r="6931" spans="1:14" x14ac:dyDescent="0.25">
      <c r="A6931" s="3">
        <v>40633</v>
      </c>
      <c r="B6931" s="5" t="s">
        <v>1842</v>
      </c>
      <c r="C6931" s="5" t="s">
        <v>9169</v>
      </c>
      <c r="D6931" s="5" t="s">
        <v>1841</v>
      </c>
      <c r="E6931" s="1">
        <v>102.57</v>
      </c>
      <c r="F6931" s="8">
        <v>80732000</v>
      </c>
      <c r="G6931" s="8">
        <v>8131273216</v>
      </c>
      <c r="H6931" s="1">
        <v>117.35537757945799</v>
      </c>
      <c r="I6931" s="8">
        <v>959750016</v>
      </c>
      <c r="J6931" s="1">
        <v>35.048286437988303</v>
      </c>
      <c r="K6931" s="8">
        <v>266146000</v>
      </c>
      <c r="L6931" s="9">
        <v>451</v>
      </c>
      <c r="M6931" s="7">
        <v>1.0039159047110964</v>
      </c>
      <c r="N6931" s="1">
        <v>2.2199999988079102</v>
      </c>
    </row>
    <row r="6932" spans="1:14" x14ac:dyDescent="0.25">
      <c r="A6932" s="3">
        <v>40633</v>
      </c>
      <c r="B6932" s="5" t="s">
        <v>228</v>
      </c>
      <c r="C6932" s="5" t="s">
        <v>9170</v>
      </c>
      <c r="D6932" s="5" t="s">
        <v>229</v>
      </c>
      <c r="E6932" s="1">
        <v>71.02</v>
      </c>
      <c r="F6932" s="8">
        <v>305524992</v>
      </c>
      <c r="G6932" s="8">
        <v>21742174208</v>
      </c>
      <c r="H6932" s="1">
        <v>20.5077627400903</v>
      </c>
      <c r="I6932" s="8">
        <v>4919399936</v>
      </c>
      <c r="J6932" s="1">
        <v>9.2326135635375994</v>
      </c>
      <c r="K6932" s="8">
        <v>258600000</v>
      </c>
      <c r="L6932" s="9">
        <v>452</v>
      </c>
      <c r="M6932" s="7">
        <v>1.0041330638888695</v>
      </c>
      <c r="N6932" s="1"/>
    </row>
    <row r="6933" spans="1:14" x14ac:dyDescent="0.25">
      <c r="A6933" s="3">
        <v>40633</v>
      </c>
      <c r="B6933" s="5" t="s">
        <v>1814</v>
      </c>
      <c r="C6933" s="5" t="s">
        <v>9171</v>
      </c>
      <c r="D6933" s="5" t="s">
        <v>1813</v>
      </c>
      <c r="E6933" s="1">
        <v>22.43</v>
      </c>
      <c r="F6933" s="8">
        <v>211138096</v>
      </c>
      <c r="G6933" s="8">
        <v>4746443776</v>
      </c>
      <c r="H6933" s="1">
        <v>3.65065128377611</v>
      </c>
      <c r="I6933" s="8">
        <v>3931218048</v>
      </c>
      <c r="J6933" s="1">
        <v>18.477056503295898</v>
      </c>
      <c r="K6933" s="8">
        <v>256183000</v>
      </c>
      <c r="L6933" s="9">
        <v>453</v>
      </c>
      <c r="M6933" s="7">
        <v>1.0043481933925023</v>
      </c>
      <c r="N6933" s="1">
        <v>0.73000000417232502</v>
      </c>
    </row>
    <row r="6934" spans="1:14" x14ac:dyDescent="0.25">
      <c r="A6934" s="3">
        <v>40633</v>
      </c>
      <c r="B6934" s="5" t="s">
        <v>1561</v>
      </c>
      <c r="C6934" s="5" t="s">
        <v>9172</v>
      </c>
      <c r="D6934" s="5" t="s">
        <v>1329</v>
      </c>
      <c r="E6934" s="1">
        <v>18.46</v>
      </c>
      <c r="F6934" s="8">
        <v>588555712</v>
      </c>
      <c r="G6934" s="8">
        <v>10911330304</v>
      </c>
      <c r="H6934" s="1">
        <v>50.448234684395203</v>
      </c>
      <c r="I6934" s="8">
        <v>3543308992</v>
      </c>
      <c r="J6934" s="1">
        <v>6.5193920135498002</v>
      </c>
      <c r="K6934" s="8">
        <v>255746984</v>
      </c>
      <c r="L6934" s="9">
        <v>454</v>
      </c>
      <c r="M6934" s="7">
        <v>1.0045629567519896</v>
      </c>
      <c r="N6934" s="1">
        <v>0.42999999225139601</v>
      </c>
    </row>
    <row r="6935" spans="1:14" x14ac:dyDescent="0.25">
      <c r="A6935" s="3">
        <v>40633</v>
      </c>
      <c r="B6935" s="5" t="s">
        <v>1662</v>
      </c>
      <c r="C6935" s="5" t="s">
        <v>9173</v>
      </c>
      <c r="D6935" s="5" t="s">
        <v>1661</v>
      </c>
      <c r="E6935" s="1">
        <v>38</v>
      </c>
      <c r="F6935" s="8">
        <v>186603376</v>
      </c>
      <c r="G6935" s="8">
        <v>7130430464</v>
      </c>
      <c r="H6935" s="1">
        <v>66.301966589095599</v>
      </c>
      <c r="I6935" s="8">
        <v>1023586000</v>
      </c>
      <c r="J6935" s="1">
        <v>19.053052902221701</v>
      </c>
      <c r="K6935" s="8">
        <v>254277000</v>
      </c>
      <c r="L6935" s="9">
        <v>455</v>
      </c>
      <c r="M6935" s="7">
        <v>1.0047764856933918</v>
      </c>
      <c r="N6935" s="1">
        <v>0.96999998390674602</v>
      </c>
    </row>
    <row r="6936" spans="1:14" x14ac:dyDescent="0.25">
      <c r="A6936" s="3">
        <v>40633</v>
      </c>
      <c r="B6936" s="5" t="s">
        <v>1280</v>
      </c>
      <c r="C6936" s="5" t="s">
        <v>9174</v>
      </c>
      <c r="D6936" s="5" t="s">
        <v>1279</v>
      </c>
      <c r="E6936" s="1">
        <v>12.47</v>
      </c>
      <c r="F6936" s="8">
        <v>184100848</v>
      </c>
      <c r="G6936" s="8">
        <v>2322333184</v>
      </c>
      <c r="H6936" s="1">
        <v>-5.6723580815763999</v>
      </c>
      <c r="I6936" s="8">
        <v>1015700000</v>
      </c>
      <c r="J6936" s="1">
        <v>19.677152633666999</v>
      </c>
      <c r="K6936" s="8">
        <v>243100000</v>
      </c>
      <c r="L6936" s="9">
        <v>456</v>
      </c>
      <c r="M6936" s="7">
        <v>1.004980628756488</v>
      </c>
      <c r="N6936" s="1">
        <v>0.88000002503395103</v>
      </c>
    </row>
    <row r="6937" spans="1:14" x14ac:dyDescent="0.25">
      <c r="A6937" s="3">
        <v>40633</v>
      </c>
      <c r="B6937" s="5" t="s">
        <v>828</v>
      </c>
      <c r="C6937" s="5" t="s">
        <v>9175</v>
      </c>
      <c r="D6937" s="5" t="s">
        <v>829</v>
      </c>
      <c r="E6937" s="1">
        <v>53.7</v>
      </c>
      <c r="F6937" s="8">
        <v>45546760</v>
      </c>
      <c r="G6937" s="8">
        <v>2441479936</v>
      </c>
      <c r="H6937" s="1">
        <v>48.420319590411403</v>
      </c>
      <c r="I6937" s="8">
        <v>2709799968</v>
      </c>
      <c r="J6937" s="1">
        <v>2.1756339073181201</v>
      </c>
      <c r="K6937" s="8">
        <v>235700000</v>
      </c>
      <c r="L6937" s="9">
        <v>457</v>
      </c>
      <c r="M6937" s="7">
        <v>1.0051785576745125</v>
      </c>
      <c r="N6937" s="1">
        <v>3.0200000405311598</v>
      </c>
    </row>
    <row r="6938" spans="1:14" x14ac:dyDescent="0.25">
      <c r="A6938" s="3">
        <v>40633</v>
      </c>
      <c r="B6938" s="5" t="s">
        <v>1637</v>
      </c>
      <c r="C6938" s="5" t="s">
        <v>9176</v>
      </c>
      <c r="D6938" s="5" t="s">
        <v>1636</v>
      </c>
      <c r="E6938" s="1">
        <v>58.7</v>
      </c>
      <c r="F6938" s="8">
        <v>87246000</v>
      </c>
      <c r="G6938" s="8">
        <v>5067103744</v>
      </c>
      <c r="H6938" s="1">
        <v>71.560211653897298</v>
      </c>
      <c r="I6938" s="8">
        <v>3468776000</v>
      </c>
      <c r="J6938" s="1">
        <v>18.4438362121582</v>
      </c>
      <c r="K6938" s="8">
        <v>231931000</v>
      </c>
      <c r="L6938" s="9">
        <v>458</v>
      </c>
      <c r="M6938" s="7">
        <v>1.0053733215772971</v>
      </c>
      <c r="N6938" s="1">
        <v>1.7199999392032601</v>
      </c>
    </row>
    <row r="6939" spans="1:14" x14ac:dyDescent="0.25">
      <c r="A6939" s="3">
        <v>40633</v>
      </c>
      <c r="B6939" s="5" t="s">
        <v>1518</v>
      </c>
      <c r="C6939" s="5" t="s">
        <v>9177</v>
      </c>
      <c r="D6939" s="5" t="s">
        <v>1517</v>
      </c>
      <c r="E6939" s="1">
        <v>17.61</v>
      </c>
      <c r="F6939" s="8">
        <v>646300032</v>
      </c>
      <c r="G6939" s="8">
        <v>11927910400</v>
      </c>
      <c r="H6939" s="1">
        <v>76.061622918129899</v>
      </c>
      <c r="I6939" s="8">
        <v>4437000000</v>
      </c>
      <c r="J6939" s="1">
        <v>7.30350685119629</v>
      </c>
      <c r="K6939" s="8">
        <v>222000000</v>
      </c>
      <c r="L6939" s="9">
        <v>459</v>
      </c>
      <c r="M6939" s="7">
        <v>1.0055597459294459</v>
      </c>
      <c r="N6939" s="1">
        <v>-0.20999999903142499</v>
      </c>
    </row>
    <row r="6940" spans="1:14" x14ac:dyDescent="0.25">
      <c r="A6940" s="3">
        <v>40633</v>
      </c>
      <c r="B6940" s="5" t="s">
        <v>919</v>
      </c>
      <c r="C6940" s="5" t="s">
        <v>9178</v>
      </c>
      <c r="D6940" s="5" t="s">
        <v>918</v>
      </c>
      <c r="E6940" s="1">
        <v>67.72</v>
      </c>
      <c r="F6940" s="8">
        <v>98542288</v>
      </c>
      <c r="G6940" s="8">
        <v>6688223744</v>
      </c>
      <c r="H6940" s="1">
        <v>111.122403811917</v>
      </c>
      <c r="I6940" s="8">
        <v>4047800000</v>
      </c>
      <c r="J6940" s="1">
        <v>32.501880645752003</v>
      </c>
      <c r="K6940" s="8">
        <v>185400000</v>
      </c>
      <c r="L6940" s="9">
        <v>460</v>
      </c>
      <c r="M6940" s="7">
        <v>1.0057154354559701</v>
      </c>
      <c r="N6940" s="1">
        <v>0.72999999858439002</v>
      </c>
    </row>
    <row r="6941" spans="1:14" x14ac:dyDescent="0.25">
      <c r="A6941" s="3">
        <v>40633</v>
      </c>
      <c r="B6941" s="5" t="s">
        <v>1500</v>
      </c>
      <c r="C6941" s="5" t="s">
        <v>9179</v>
      </c>
      <c r="D6941" s="5" t="s">
        <v>1499</v>
      </c>
      <c r="E6941" s="1">
        <v>18.12</v>
      </c>
      <c r="F6941" s="8">
        <v>186636320</v>
      </c>
      <c r="G6941" s="8">
        <v>3296290816</v>
      </c>
      <c r="H6941" s="1">
        <v>35.7539050275577</v>
      </c>
      <c r="I6941" s="8">
        <v>3057625024</v>
      </c>
      <c r="J6941" s="1">
        <v>-1.4542920589446999</v>
      </c>
      <c r="K6941" s="8">
        <v>177920000</v>
      </c>
      <c r="L6941" s="9">
        <v>461</v>
      </c>
      <c r="M6941" s="7">
        <v>1.005864843657476</v>
      </c>
      <c r="N6941" s="1">
        <v>0.68999999761581399</v>
      </c>
    </row>
    <row r="6942" spans="1:14" x14ac:dyDescent="0.25">
      <c r="A6942" s="3">
        <v>40633</v>
      </c>
      <c r="B6942" s="5" t="s">
        <v>1529</v>
      </c>
      <c r="C6942" s="5" t="s">
        <v>9180</v>
      </c>
      <c r="D6942" s="5" t="s">
        <v>851</v>
      </c>
      <c r="E6942" s="1">
        <v>5.24</v>
      </c>
      <c r="F6942" s="8">
        <v>362501536</v>
      </c>
      <c r="G6942" s="8">
        <v>1929583744</v>
      </c>
      <c r="H6942" s="1">
        <v>-13.2593484132151</v>
      </c>
      <c r="I6942" s="8">
        <v>1642100000</v>
      </c>
      <c r="J6942" s="1">
        <v>7.64239406585693</v>
      </c>
      <c r="K6942" s="8">
        <v>173800000</v>
      </c>
      <c r="L6942" s="9">
        <v>462</v>
      </c>
      <c r="M6942" s="7">
        <v>1.0060107920917256</v>
      </c>
      <c r="N6942" s="1">
        <v>0.410000005736947</v>
      </c>
    </row>
    <row r="6943" spans="1:14" x14ac:dyDescent="0.25">
      <c r="A6943" s="3">
        <v>40633</v>
      </c>
      <c r="B6943" s="5" t="s">
        <v>242</v>
      </c>
      <c r="C6943" s="5" t="s">
        <v>9181</v>
      </c>
      <c r="D6943" s="5" t="s">
        <v>243</v>
      </c>
      <c r="E6943" s="1">
        <v>26.27</v>
      </c>
      <c r="F6943" s="8">
        <v>115715000</v>
      </c>
      <c r="G6943" s="8">
        <v>2998402560</v>
      </c>
      <c r="H6943" s="1">
        <v>41.050217929181201</v>
      </c>
      <c r="I6943" s="8">
        <v>1852044000</v>
      </c>
      <c r="J6943" s="1">
        <v>9.9034929275512695</v>
      </c>
      <c r="K6943" s="8">
        <v>171808000</v>
      </c>
      <c r="L6943" s="9">
        <v>463</v>
      </c>
      <c r="M6943" s="7">
        <v>1.0061550677453019</v>
      </c>
      <c r="N6943" s="1">
        <v>3.2700000405311598</v>
      </c>
    </row>
    <row r="6944" spans="1:14" x14ac:dyDescent="0.25">
      <c r="A6944" s="3">
        <v>40633</v>
      </c>
      <c r="B6944" s="5" t="s">
        <v>1502</v>
      </c>
      <c r="C6944" s="5" t="s">
        <v>9182</v>
      </c>
      <c r="D6944" s="5" t="s">
        <v>1501</v>
      </c>
      <c r="E6944" s="1">
        <v>46.82</v>
      </c>
      <c r="F6944" s="8">
        <v>69665704</v>
      </c>
      <c r="G6944" s="8">
        <v>3300917248</v>
      </c>
      <c r="H6944" s="1">
        <v>21.202164175176598</v>
      </c>
      <c r="I6944" s="8">
        <v>3491975040</v>
      </c>
      <c r="J6944" s="1">
        <v>17.8476963043213</v>
      </c>
      <c r="K6944" s="8">
        <v>166669000</v>
      </c>
      <c r="L6944" s="9">
        <v>464</v>
      </c>
      <c r="M6944" s="7">
        <v>1.0062950279270508</v>
      </c>
      <c r="N6944" s="1">
        <v>3.2999999523162802</v>
      </c>
    </row>
    <row r="6945" spans="1:14" x14ac:dyDescent="0.25">
      <c r="A6945" s="3">
        <v>40633</v>
      </c>
      <c r="B6945" s="5" t="s">
        <v>1809</v>
      </c>
      <c r="C6945" s="5" t="s">
        <v>9183</v>
      </c>
      <c r="D6945" s="5" t="s">
        <v>1808</v>
      </c>
      <c r="E6945" s="1">
        <v>45.39</v>
      </c>
      <c r="F6945" s="8">
        <v>192996000</v>
      </c>
      <c r="G6945" s="8">
        <v>8895515648</v>
      </c>
      <c r="H6945" s="1">
        <v>64.695211426762597</v>
      </c>
      <c r="I6945" s="8">
        <v>909276992</v>
      </c>
      <c r="J6945" s="1">
        <v>21.522754669189499</v>
      </c>
      <c r="K6945" s="8">
        <v>145676000</v>
      </c>
      <c r="L6945" s="9">
        <v>465</v>
      </c>
      <c r="M6945" s="7">
        <v>1.006417359251031</v>
      </c>
      <c r="N6945" s="1">
        <v>0.56999999284744296</v>
      </c>
    </row>
    <row r="6946" spans="1:14" x14ac:dyDescent="0.25">
      <c r="A6946" s="3">
        <v>40633</v>
      </c>
      <c r="B6946" s="5" t="s">
        <v>1555</v>
      </c>
      <c r="C6946" s="5" t="s">
        <v>9184</v>
      </c>
      <c r="D6946" s="5" t="s">
        <v>1063</v>
      </c>
      <c r="E6946" s="1">
        <v>11.55</v>
      </c>
      <c r="F6946" s="8">
        <v>218760112</v>
      </c>
      <c r="G6946" s="8">
        <v>2517928704</v>
      </c>
      <c r="H6946" s="1">
        <v>56.504065198240902</v>
      </c>
      <c r="I6946" s="8">
        <v>909376976</v>
      </c>
      <c r="J6946" s="1">
        <v>-18.182868957519499</v>
      </c>
      <c r="K6946" s="8">
        <v>140882000</v>
      </c>
      <c r="L6946" s="9">
        <v>466</v>
      </c>
      <c r="M6946" s="7">
        <v>1.0065356648167041</v>
      </c>
      <c r="N6946" s="1">
        <v>0.50999999418854702</v>
      </c>
    </row>
    <row r="6947" spans="1:14" x14ac:dyDescent="0.25">
      <c r="A6947" s="3">
        <v>40633</v>
      </c>
      <c r="B6947" s="5" t="s">
        <v>1693</v>
      </c>
      <c r="C6947" s="5" t="s">
        <v>9185</v>
      </c>
      <c r="D6947" s="5" t="s">
        <v>1692</v>
      </c>
      <c r="E6947" s="1">
        <v>26.83</v>
      </c>
      <c r="F6947" s="8">
        <v>143180032</v>
      </c>
      <c r="G6947" s="8">
        <v>3974521088</v>
      </c>
      <c r="H6947" s="1">
        <v>83.111578176462601</v>
      </c>
      <c r="I6947" s="8">
        <v>20583000064</v>
      </c>
      <c r="J6947" s="1">
        <v>21.995021820068398</v>
      </c>
      <c r="K6947" s="8">
        <v>140000000</v>
      </c>
      <c r="L6947" s="9">
        <v>467</v>
      </c>
      <c r="M6947" s="7">
        <v>1.0066532297234645</v>
      </c>
      <c r="N6947" s="1">
        <v>-0.210000019520521</v>
      </c>
    </row>
    <row r="6948" spans="1:14" x14ac:dyDescent="0.25">
      <c r="A6948" s="3">
        <v>40633</v>
      </c>
      <c r="B6948" s="5" t="s">
        <v>1358</v>
      </c>
      <c r="C6948" s="5" t="s">
        <v>9186</v>
      </c>
      <c r="D6948" s="5" t="s">
        <v>1357</v>
      </c>
      <c r="E6948" s="1">
        <v>25.47</v>
      </c>
      <c r="F6948" s="8">
        <v>117642872</v>
      </c>
      <c r="G6948" s="8">
        <v>2952116224</v>
      </c>
      <c r="H6948" s="1">
        <v>106.00895811521499</v>
      </c>
      <c r="I6948" s="8">
        <v>1180430016</v>
      </c>
      <c r="J6948" s="1">
        <v>9.2805023193359393</v>
      </c>
      <c r="K6948" s="8">
        <v>136549000</v>
      </c>
      <c r="L6948" s="9">
        <v>468</v>
      </c>
      <c r="M6948" s="7">
        <v>1.0067678966552733</v>
      </c>
      <c r="N6948" s="1">
        <v>-1.07261799275875</v>
      </c>
    </row>
    <row r="6949" spans="1:14" x14ac:dyDescent="0.25">
      <c r="A6949" s="3">
        <v>40633</v>
      </c>
      <c r="B6949" s="5" t="s">
        <v>1763</v>
      </c>
      <c r="C6949" s="5" t="s">
        <v>9187</v>
      </c>
      <c r="D6949" s="5" t="s">
        <v>1762</v>
      </c>
      <c r="E6949" s="1">
        <v>12.58</v>
      </c>
      <c r="F6949" s="8">
        <v>350000000</v>
      </c>
      <c r="G6949" s="8">
        <v>4558276608</v>
      </c>
      <c r="H6949" s="1">
        <v>-16.868485048777</v>
      </c>
      <c r="I6949" s="8">
        <v>1128000000</v>
      </c>
      <c r="J6949" s="1">
        <v>7.3161449432373002</v>
      </c>
      <c r="K6949" s="8">
        <v>127000000</v>
      </c>
      <c r="L6949" s="9">
        <v>469</v>
      </c>
      <c r="M6949" s="7">
        <v>1.0068745448206917</v>
      </c>
      <c r="N6949" s="1">
        <v>0.24000000208616301</v>
      </c>
    </row>
    <row r="6950" spans="1:14" x14ac:dyDescent="0.25">
      <c r="A6950" s="3">
        <v>40633</v>
      </c>
      <c r="B6950" s="5" t="s">
        <v>1654</v>
      </c>
      <c r="C6950" s="5" t="s">
        <v>9188</v>
      </c>
      <c r="D6950" s="5" t="s">
        <v>1653</v>
      </c>
      <c r="E6950" s="1">
        <v>18.579999999999998</v>
      </c>
      <c r="F6950" s="8">
        <v>180200000</v>
      </c>
      <c r="G6950" s="8">
        <v>3297189632</v>
      </c>
      <c r="H6950" s="1">
        <v>96.822041839027605</v>
      </c>
      <c r="I6950" s="8">
        <v>857100000</v>
      </c>
      <c r="J6950" s="1">
        <v>10.7493543624878</v>
      </c>
      <c r="K6950" s="8">
        <v>120800000</v>
      </c>
      <c r="L6950" s="9">
        <v>470</v>
      </c>
      <c r="M6950" s="7">
        <v>1.0069759865402392</v>
      </c>
      <c r="N6950" s="1">
        <v>0.44999999552965197</v>
      </c>
    </row>
    <row r="6951" spans="1:14" x14ac:dyDescent="0.25">
      <c r="A6951" s="3">
        <v>40633</v>
      </c>
      <c r="B6951" s="5" t="s">
        <v>1272</v>
      </c>
      <c r="C6951" s="5" t="s">
        <v>9189</v>
      </c>
      <c r="D6951" s="5" t="s">
        <v>1271</v>
      </c>
      <c r="E6951" s="1">
        <v>30.6</v>
      </c>
      <c r="F6951" s="8">
        <v>146182560</v>
      </c>
      <c r="G6951" s="8">
        <v>4408043008</v>
      </c>
      <c r="H6951" s="1">
        <v>30.3101450742111</v>
      </c>
      <c r="I6951" s="8">
        <v>3175092928</v>
      </c>
      <c r="J6951" s="1">
        <v>4.5626168251037598</v>
      </c>
      <c r="K6951" s="8">
        <v>114590000</v>
      </c>
      <c r="L6951" s="9">
        <v>471</v>
      </c>
      <c r="M6951" s="7">
        <v>1.0070722134164227</v>
      </c>
      <c r="N6951" s="1">
        <v>0.44000000134110501</v>
      </c>
    </row>
    <row r="6952" spans="1:14" x14ac:dyDescent="0.25">
      <c r="A6952" s="3">
        <v>40633</v>
      </c>
      <c r="B6952" s="5" t="s">
        <v>1498</v>
      </c>
      <c r="C6952" s="5" t="s">
        <v>9190</v>
      </c>
      <c r="D6952" s="5" t="s">
        <v>1497</v>
      </c>
      <c r="E6952" s="1">
        <v>11.65</v>
      </c>
      <c r="F6952" s="8">
        <v>319285792</v>
      </c>
      <c r="G6952" s="8">
        <v>3745751552</v>
      </c>
      <c r="H6952" s="1">
        <v>0.42124457660863701</v>
      </c>
      <c r="I6952" s="8">
        <v>4056200000</v>
      </c>
      <c r="J6952" s="1">
        <v>20.302930831909201</v>
      </c>
      <c r="K6952" s="8">
        <v>102300000</v>
      </c>
      <c r="L6952" s="9">
        <v>472</v>
      </c>
      <c r="M6952" s="7">
        <v>1.0071581197732913</v>
      </c>
      <c r="N6952" s="1">
        <v>0.109999997541308</v>
      </c>
    </row>
    <row r="6953" spans="1:14" x14ac:dyDescent="0.25">
      <c r="A6953" s="3">
        <v>40633</v>
      </c>
      <c r="B6953" s="5" t="s">
        <v>1733</v>
      </c>
      <c r="C6953" s="5" t="s">
        <v>9191</v>
      </c>
      <c r="D6953" s="5" t="s">
        <v>1732</v>
      </c>
      <c r="E6953" s="1">
        <v>133.58000000000001</v>
      </c>
      <c r="F6953" s="8">
        <v>132921144</v>
      </c>
      <c r="G6953" s="8">
        <v>17671985152</v>
      </c>
      <c r="H6953" s="1">
        <v>120.319972749107</v>
      </c>
      <c r="I6953" s="8">
        <v>1657139008</v>
      </c>
      <c r="J6953" s="1">
        <v>26.927127838134801</v>
      </c>
      <c r="K6953" s="8">
        <v>97497000</v>
      </c>
      <c r="L6953" s="9">
        <v>473</v>
      </c>
      <c r="M6953" s="7">
        <v>1.0072399928141085</v>
      </c>
      <c r="N6953" s="1">
        <v>0.48999999463558203</v>
      </c>
    </row>
    <row r="6954" spans="1:14" x14ac:dyDescent="0.25">
      <c r="A6954" s="3">
        <v>40633</v>
      </c>
      <c r="B6954" s="5" t="s">
        <v>1840</v>
      </c>
      <c r="C6954" s="5" t="s">
        <v>9192</v>
      </c>
      <c r="D6954" s="5" t="s">
        <v>1839</v>
      </c>
      <c r="E6954" s="1">
        <v>24.4</v>
      </c>
      <c r="F6954" s="8">
        <v>294528544</v>
      </c>
      <c r="G6954" s="8">
        <v>7260127744</v>
      </c>
      <c r="H6954" s="1"/>
      <c r="I6954" s="8">
        <v>11460000000</v>
      </c>
      <c r="J6954" s="1">
        <v>3.7104070186614999</v>
      </c>
      <c r="K6954" s="8">
        <v>76000000</v>
      </c>
      <c r="L6954" s="9">
        <v>474</v>
      </c>
      <c r="M6954" s="7">
        <v>1.0073038137634927</v>
      </c>
      <c r="N6954" s="1"/>
    </row>
    <row r="6955" spans="1:14" x14ac:dyDescent="0.25">
      <c r="A6955" s="3">
        <v>40633</v>
      </c>
      <c r="B6955" s="5" t="s">
        <v>1528</v>
      </c>
      <c r="C6955" s="5" t="s">
        <v>9193</v>
      </c>
      <c r="D6955" s="5" t="s">
        <v>849</v>
      </c>
      <c r="E6955" s="1">
        <v>5.93</v>
      </c>
      <c r="F6955" s="8">
        <v>352929760</v>
      </c>
      <c r="G6955" s="8">
        <v>2104196992</v>
      </c>
      <c r="H6955" s="1">
        <v>45.343135765358703</v>
      </c>
      <c r="I6955" s="8">
        <v>800219008</v>
      </c>
      <c r="J6955" s="1">
        <v>-5.8356389999389604</v>
      </c>
      <c r="K6955" s="8">
        <v>74561000</v>
      </c>
      <c r="L6955" s="9">
        <v>475</v>
      </c>
      <c r="M6955" s="7">
        <v>1.0073664263135853</v>
      </c>
      <c r="N6955" s="1">
        <v>0.96000002324581102</v>
      </c>
    </row>
    <row r="6956" spans="1:14" x14ac:dyDescent="0.25">
      <c r="A6956" s="3">
        <v>40633</v>
      </c>
      <c r="B6956" s="5" t="s">
        <v>1394</v>
      </c>
      <c r="C6956" s="5" t="s">
        <v>9194</v>
      </c>
      <c r="D6956" s="5" t="s">
        <v>1393</v>
      </c>
      <c r="E6956" s="1">
        <v>11.21</v>
      </c>
      <c r="F6956" s="8">
        <v>263366432</v>
      </c>
      <c r="G6956" s="8">
        <v>2936124928</v>
      </c>
      <c r="H6956" s="1">
        <v>-2.1648431267366801</v>
      </c>
      <c r="I6956" s="8">
        <v>1835753984</v>
      </c>
      <c r="J6956" s="1">
        <v>-17.570676803588899</v>
      </c>
      <c r="K6956" s="8">
        <v>49397000</v>
      </c>
      <c r="L6956" s="9">
        <v>476</v>
      </c>
      <c r="M6956" s="7">
        <v>1.007407907411437</v>
      </c>
      <c r="N6956" s="1">
        <v>-0.23605109319869999</v>
      </c>
    </row>
    <row r="6957" spans="1:14" x14ac:dyDescent="0.25">
      <c r="A6957" s="3">
        <v>40633</v>
      </c>
      <c r="B6957" s="5" t="s">
        <v>163</v>
      </c>
      <c r="C6957" s="5" t="s">
        <v>9195</v>
      </c>
      <c r="D6957" s="5" t="s">
        <v>164</v>
      </c>
      <c r="E6957" s="1">
        <v>31.18</v>
      </c>
      <c r="F6957" s="8">
        <v>585000000</v>
      </c>
      <c r="G6957" s="8">
        <v>18436237312</v>
      </c>
      <c r="H6957" s="1">
        <v>63.890839695804402</v>
      </c>
      <c r="I6957" s="8">
        <v>9616000000</v>
      </c>
      <c r="J6957" s="1">
        <v>82.190223693847699</v>
      </c>
      <c r="K6957" s="8">
        <v>43999936</v>
      </c>
      <c r="L6957" s="9">
        <v>477</v>
      </c>
      <c r="M6957" s="7">
        <v>1.0074448563283893</v>
      </c>
      <c r="N6957" s="1">
        <v>-1.88000011444092</v>
      </c>
    </row>
    <row r="6958" spans="1:14" x14ac:dyDescent="0.25">
      <c r="A6958" s="3">
        <v>40633</v>
      </c>
      <c r="B6958" s="5" t="s">
        <v>493</v>
      </c>
      <c r="C6958" s="5" t="s">
        <v>9196</v>
      </c>
      <c r="D6958" s="5" t="s">
        <v>494</v>
      </c>
      <c r="E6958" s="1">
        <v>6.8</v>
      </c>
      <c r="F6958" s="8">
        <v>615190976</v>
      </c>
      <c r="G6958" s="8">
        <v>4299928576</v>
      </c>
      <c r="H6958" s="1">
        <v>30.769239233796</v>
      </c>
      <c r="I6958" s="8">
        <v>2570047040</v>
      </c>
      <c r="J6958" s="1">
        <v>63.034633636474602</v>
      </c>
      <c r="K6958" s="8">
        <v>37145000</v>
      </c>
      <c r="L6958" s="9">
        <v>478</v>
      </c>
      <c r="M6958" s="7">
        <v>1.0074760488174008</v>
      </c>
      <c r="N6958" s="1">
        <v>5.9999998658895499E-2</v>
      </c>
    </row>
    <row r="6959" spans="1:14" x14ac:dyDescent="0.25">
      <c r="A6959" s="3">
        <v>40633</v>
      </c>
      <c r="B6959" s="5" t="s">
        <v>1527</v>
      </c>
      <c r="C6959" s="5" t="s">
        <v>9197</v>
      </c>
      <c r="D6959" s="5" t="s">
        <v>1303</v>
      </c>
      <c r="E6959" s="1">
        <v>76.150000000000006</v>
      </c>
      <c r="F6959" s="8">
        <v>260107280</v>
      </c>
      <c r="G6959" s="8">
        <v>20041504768</v>
      </c>
      <c r="H6959" s="1">
        <v>46.3956134355074</v>
      </c>
      <c r="I6959" s="8">
        <v>4307564992</v>
      </c>
      <c r="J6959" s="1">
        <v>1.7956960201263401</v>
      </c>
      <c r="K6959" s="8">
        <v>23637992</v>
      </c>
      <c r="L6959" s="9">
        <v>479</v>
      </c>
      <c r="M6959" s="7">
        <v>1.0074958988054401</v>
      </c>
      <c r="N6959" s="1">
        <v>1.65000005625188</v>
      </c>
    </row>
    <row r="6960" spans="1:14" x14ac:dyDescent="0.25">
      <c r="A6960" s="3">
        <v>40633</v>
      </c>
      <c r="B6960" s="5" t="s">
        <v>198</v>
      </c>
      <c r="C6960" s="5" t="s">
        <v>9198</v>
      </c>
      <c r="D6960" s="5" t="s">
        <v>199</v>
      </c>
      <c r="E6960" s="1">
        <v>28.84</v>
      </c>
      <c r="F6960" s="8">
        <v>500436000</v>
      </c>
      <c r="G6960" s="8">
        <v>15648997376</v>
      </c>
      <c r="H6960" s="1">
        <v>42.625991842648403</v>
      </c>
      <c r="I6960" s="8">
        <v>10072103936</v>
      </c>
      <c r="J6960" s="1">
        <v>-3.3397309780120801</v>
      </c>
      <c r="K6960" s="8">
        <v>21349984</v>
      </c>
      <c r="L6960" s="9">
        <v>480</v>
      </c>
      <c r="M6960" s="7">
        <v>1.0075138274402851</v>
      </c>
      <c r="N6960" s="1">
        <v>5.32709956169128E-2</v>
      </c>
    </row>
    <row r="6961" spans="1:14" x14ac:dyDescent="0.25">
      <c r="A6961" s="3">
        <v>40633</v>
      </c>
      <c r="B6961" s="5" t="s">
        <v>1570</v>
      </c>
      <c r="C6961" s="5" t="s">
        <v>9199</v>
      </c>
      <c r="D6961" s="5" t="s">
        <v>1250</v>
      </c>
      <c r="E6961" s="1">
        <v>20.84</v>
      </c>
      <c r="F6961" s="8">
        <v>223000000</v>
      </c>
      <c r="G6961" s="8">
        <v>4537844224</v>
      </c>
      <c r="H6961" s="1">
        <v>243.32783464953201</v>
      </c>
      <c r="I6961" s="8">
        <v>1601900000</v>
      </c>
      <c r="J6961" s="1">
        <v>6.2806830406189</v>
      </c>
      <c r="K6961" s="8">
        <v>20700000</v>
      </c>
      <c r="L6961" s="9">
        <v>481</v>
      </c>
      <c r="M6961" s="7">
        <v>1.0075312102514988</v>
      </c>
      <c r="N6961" s="1">
        <v>6.9999998435378102E-2</v>
      </c>
    </row>
    <row r="6962" spans="1:14" x14ac:dyDescent="0.25">
      <c r="A6962" s="3">
        <v>40633</v>
      </c>
      <c r="B6962" s="5" t="s">
        <v>1660</v>
      </c>
      <c r="C6962" s="5" t="s">
        <v>9200</v>
      </c>
      <c r="D6962" s="5" t="s">
        <v>1659</v>
      </c>
      <c r="E6962" s="1">
        <v>12.96</v>
      </c>
      <c r="F6962" s="8">
        <v>227900000</v>
      </c>
      <c r="G6962" s="8">
        <v>2988750080</v>
      </c>
      <c r="H6962" s="1">
        <v>1.3291640093899999</v>
      </c>
      <c r="I6962" s="8">
        <v>2239199968</v>
      </c>
      <c r="J6962" s="1">
        <v>92.437263488769503</v>
      </c>
      <c r="K6962" s="8">
        <v>18800000</v>
      </c>
      <c r="L6962" s="9">
        <v>482</v>
      </c>
      <c r="M6962" s="7">
        <v>1.0075469975389781</v>
      </c>
      <c r="N6962" s="1">
        <v>0.14999999850988399</v>
      </c>
    </row>
    <row r="6963" spans="1:14" x14ac:dyDescent="0.25">
      <c r="A6963" s="3">
        <v>40633</v>
      </c>
      <c r="B6963" s="5" t="s">
        <v>1607</v>
      </c>
      <c r="C6963" s="5" t="s">
        <v>9201</v>
      </c>
      <c r="D6963" s="5" t="s">
        <v>1442</v>
      </c>
      <c r="E6963" s="1">
        <v>15.63</v>
      </c>
      <c r="F6963" s="8">
        <v>220840816</v>
      </c>
      <c r="G6963" s="8">
        <v>3418278656</v>
      </c>
      <c r="H6963" s="1">
        <v>4.8993323127524402</v>
      </c>
      <c r="I6963" s="8">
        <v>2407148032</v>
      </c>
      <c r="J6963" s="1">
        <v>-13.664055824279799</v>
      </c>
      <c r="K6963" s="8">
        <v>-2401000</v>
      </c>
      <c r="L6963" s="9">
        <v>483</v>
      </c>
      <c r="M6963" s="7">
        <v>1.0075449813008273</v>
      </c>
      <c r="N6963" s="1">
        <v>-9.9999994039535495E-2</v>
      </c>
    </row>
    <row r="6964" spans="1:14" x14ac:dyDescent="0.25">
      <c r="A6964" s="3">
        <v>40633</v>
      </c>
      <c r="B6964" s="5" t="s">
        <v>1139</v>
      </c>
      <c r="C6964" s="5" t="s">
        <v>9202</v>
      </c>
      <c r="D6964" s="5" t="s">
        <v>1138</v>
      </c>
      <c r="E6964" s="1">
        <v>45.6</v>
      </c>
      <c r="F6964" s="8">
        <v>128570000</v>
      </c>
      <c r="G6964" s="8">
        <v>5887598592</v>
      </c>
      <c r="H6964" s="1">
        <v>0.40774540720489599</v>
      </c>
      <c r="I6964" s="8">
        <v>2558862976</v>
      </c>
      <c r="J6964" s="1">
        <v>-4.8923430442810103</v>
      </c>
      <c r="K6964" s="8">
        <v>-14541000</v>
      </c>
      <c r="L6964" s="9">
        <v>484</v>
      </c>
      <c r="M6964" s="7">
        <v>1.0075327705057615</v>
      </c>
      <c r="N6964" s="1">
        <v>-0.77000000327825502</v>
      </c>
    </row>
    <row r="6965" spans="1:14" x14ac:dyDescent="0.25">
      <c r="A6965" s="3">
        <v>40633</v>
      </c>
      <c r="B6965" s="5" t="s">
        <v>1731</v>
      </c>
      <c r="C6965" s="5" t="s">
        <v>9203</v>
      </c>
      <c r="D6965" s="5" t="s">
        <v>1333</v>
      </c>
      <c r="E6965" s="1">
        <v>15.9</v>
      </c>
      <c r="F6965" s="8">
        <v>121113000</v>
      </c>
      <c r="G6965" s="8">
        <v>2091060224</v>
      </c>
      <c r="H6965" s="1">
        <v>5.2283254785113096</v>
      </c>
      <c r="I6965" s="8">
        <v>914132976</v>
      </c>
      <c r="J6965" s="1">
        <v>0.993324995040894</v>
      </c>
      <c r="K6965" s="8">
        <v>-42021000</v>
      </c>
      <c r="L6965" s="9">
        <v>485</v>
      </c>
      <c r="M6965" s="7">
        <v>1.0074974833989974</v>
      </c>
      <c r="N6965" s="1">
        <v>-0.26585600338876197</v>
      </c>
    </row>
    <row r="6966" spans="1:14" x14ac:dyDescent="0.25">
      <c r="A6966" s="3">
        <v>40633</v>
      </c>
      <c r="B6966" s="5" t="s">
        <v>433</v>
      </c>
      <c r="C6966" s="5" t="s">
        <v>9204</v>
      </c>
      <c r="D6966" s="5" t="s">
        <v>434</v>
      </c>
      <c r="E6966" s="1">
        <v>53.94</v>
      </c>
      <c r="F6966" s="8">
        <v>143674192</v>
      </c>
      <c r="G6966" s="8">
        <v>8095058432</v>
      </c>
      <c r="H6966" s="1">
        <v>47.460522373514202</v>
      </c>
      <c r="I6966" s="8">
        <v>17374000128</v>
      </c>
      <c r="J6966" s="1">
        <v>57.259231567382798</v>
      </c>
      <c r="K6966" s="8">
        <v>-111000000</v>
      </c>
      <c r="L6966" s="9">
        <v>486</v>
      </c>
      <c r="M6966" s="7">
        <v>1.007404271222923</v>
      </c>
      <c r="N6966" s="1">
        <v>-3.3600000292062799</v>
      </c>
    </row>
    <row r="6967" spans="1:14" x14ac:dyDescent="0.25">
      <c r="A6967" s="3">
        <v>40633</v>
      </c>
      <c r="B6967" s="5" t="s">
        <v>1728</v>
      </c>
      <c r="C6967" s="5" t="s">
        <v>9205</v>
      </c>
      <c r="D6967" s="5" t="s">
        <v>1727</v>
      </c>
      <c r="E6967" s="1">
        <v>15.78</v>
      </c>
      <c r="F6967" s="8">
        <v>109986792</v>
      </c>
      <c r="G6967" s="8">
        <v>1794884608</v>
      </c>
      <c r="H6967" s="1">
        <v>-2.5186166640351999</v>
      </c>
      <c r="I6967" s="8">
        <v>5968299904</v>
      </c>
      <c r="J6967" s="1">
        <v>46.396682739257798</v>
      </c>
      <c r="K6967" s="8">
        <v>-133900000</v>
      </c>
      <c r="L6967" s="9">
        <v>487</v>
      </c>
      <c r="M6967" s="7">
        <v>1.0072918287871</v>
      </c>
      <c r="N6967" s="1">
        <v>-1.17000001296401</v>
      </c>
    </row>
    <row r="6968" spans="1:14" x14ac:dyDescent="0.25">
      <c r="A6968" s="3">
        <v>40633</v>
      </c>
      <c r="B6968" s="5" t="s">
        <v>834</v>
      </c>
      <c r="C6968" s="5" t="s">
        <v>9206</v>
      </c>
      <c r="D6968" s="5" t="s">
        <v>835</v>
      </c>
      <c r="E6968" s="1">
        <v>68.36</v>
      </c>
      <c r="F6968" s="8">
        <v>101634720</v>
      </c>
      <c r="G6968" s="8">
        <v>7087688704</v>
      </c>
      <c r="H6968" s="1">
        <v>110.04840328924401</v>
      </c>
      <c r="I6968" s="8">
        <v>3038950912</v>
      </c>
      <c r="J6968" s="1">
        <v>12.9243574142456</v>
      </c>
      <c r="K6968" s="8">
        <v>-138267000</v>
      </c>
      <c r="L6968" s="9">
        <v>488</v>
      </c>
      <c r="M6968" s="7">
        <v>1.0071757191659354</v>
      </c>
      <c r="N6968" s="1">
        <v>-1.59000000357628</v>
      </c>
    </row>
    <row r="6969" spans="1:14" x14ac:dyDescent="0.25">
      <c r="A6969" s="3">
        <v>40633</v>
      </c>
      <c r="B6969" s="5" t="s">
        <v>1691</v>
      </c>
      <c r="C6969" s="5" t="s">
        <v>9207</v>
      </c>
      <c r="D6969" s="5" t="s">
        <v>1690</v>
      </c>
      <c r="E6969" s="1">
        <v>58.46</v>
      </c>
      <c r="F6969" s="8">
        <v>159909056</v>
      </c>
      <c r="G6969" s="8">
        <v>9236279296</v>
      </c>
      <c r="H6969" s="1">
        <v>13.8843535195684</v>
      </c>
      <c r="I6969" s="8">
        <v>961271968</v>
      </c>
      <c r="J6969" s="1">
        <v>-6.2314500808715803</v>
      </c>
      <c r="K6969" s="8">
        <v>-225874000</v>
      </c>
      <c r="L6969" s="9">
        <v>489</v>
      </c>
      <c r="M6969" s="7">
        <v>1.0069860416248668</v>
      </c>
      <c r="N6969" s="1">
        <v>-1.50999998301268</v>
      </c>
    </row>
    <row r="6970" spans="1:14" x14ac:dyDescent="0.25">
      <c r="A6970" s="3">
        <v>40633</v>
      </c>
      <c r="B6970" s="5" t="s">
        <v>1577</v>
      </c>
      <c r="C6970" s="5" t="s">
        <v>9208</v>
      </c>
      <c r="D6970" s="5" t="s">
        <v>1377</v>
      </c>
      <c r="E6970" s="1">
        <v>19.53</v>
      </c>
      <c r="F6970" s="8">
        <v>334000000</v>
      </c>
      <c r="G6970" s="8">
        <v>6579342848</v>
      </c>
      <c r="H6970" s="1">
        <v>7.54405754815373</v>
      </c>
      <c r="I6970" s="8">
        <v>3478000000</v>
      </c>
      <c r="J6970" s="1">
        <v>-13.2478628158569</v>
      </c>
      <c r="K6970" s="8">
        <v>-374000000</v>
      </c>
      <c r="L6970" s="9">
        <v>490</v>
      </c>
      <c r="M6970" s="7">
        <v>1.0066719753739497</v>
      </c>
      <c r="N6970" s="1">
        <v>-1.20000004768372</v>
      </c>
    </row>
    <row r="6971" spans="1:14" x14ac:dyDescent="0.25">
      <c r="A6971" s="3">
        <v>40633</v>
      </c>
      <c r="B6971" s="5" t="s">
        <v>1608</v>
      </c>
      <c r="C6971" s="5" t="s">
        <v>9209</v>
      </c>
      <c r="D6971" s="5" t="s">
        <v>1347</v>
      </c>
      <c r="E6971" s="1">
        <v>23.06</v>
      </c>
      <c r="F6971" s="8">
        <v>182784080</v>
      </c>
      <c r="G6971" s="8">
        <v>4233185536</v>
      </c>
      <c r="H6971" s="1">
        <v>64.614190628491102</v>
      </c>
      <c r="I6971" s="8">
        <v>2760307008</v>
      </c>
      <c r="J6971" s="1">
        <v>-16.843870162963899</v>
      </c>
      <c r="K6971" s="8">
        <v>-403168008</v>
      </c>
      <c r="L6971" s="9">
        <v>491</v>
      </c>
      <c r="M6971" s="7">
        <v>1.0063334153077403</v>
      </c>
      <c r="N6971" s="1">
        <v>-2.4999999701976798</v>
      </c>
    </row>
    <row r="6972" spans="1:14" x14ac:dyDescent="0.25">
      <c r="A6972" s="3">
        <v>40633</v>
      </c>
      <c r="B6972" s="5" t="s">
        <v>305</v>
      </c>
      <c r="C6972" s="5" t="s">
        <v>9210</v>
      </c>
      <c r="D6972" s="5" t="s">
        <v>306</v>
      </c>
      <c r="E6972" s="1">
        <v>13.92</v>
      </c>
      <c r="F6972" s="8">
        <v>348600000</v>
      </c>
      <c r="G6972" s="8">
        <v>5035068928</v>
      </c>
      <c r="H6972" s="1">
        <v>15.695703085770299</v>
      </c>
      <c r="I6972" s="8">
        <v>7592000000</v>
      </c>
      <c r="J6972" s="1">
        <v>-2.5667350292205802</v>
      </c>
      <c r="K6972" s="8">
        <v>-499000000</v>
      </c>
      <c r="L6972" s="9">
        <v>492</v>
      </c>
      <c r="M6972" s="7">
        <v>1.0059143803900727</v>
      </c>
      <c r="N6972" s="1">
        <v>-2.99000003747642</v>
      </c>
    </row>
    <row r="6973" spans="1:14" x14ac:dyDescent="0.25">
      <c r="A6973" s="3">
        <v>40633</v>
      </c>
      <c r="B6973" s="5" t="s">
        <v>1407</v>
      </c>
      <c r="C6973" s="5" t="s">
        <v>9211</v>
      </c>
      <c r="D6973" s="5" t="s">
        <v>1406</v>
      </c>
      <c r="E6973" s="1">
        <v>15.98</v>
      </c>
      <c r="F6973" s="8">
        <v>570076032</v>
      </c>
      <c r="G6973" s="8">
        <v>9069949952</v>
      </c>
      <c r="H6973" s="1">
        <v>43.152920222370803</v>
      </c>
      <c r="I6973" s="8">
        <v>1033576992</v>
      </c>
      <c r="J6973" s="1">
        <v>-13.7943458557129</v>
      </c>
      <c r="K6973" s="8">
        <v>-533536984</v>
      </c>
      <c r="L6973" s="9">
        <v>493</v>
      </c>
      <c r="M6973" s="7">
        <v>1.0054663430630928</v>
      </c>
      <c r="N6973" s="1">
        <v>-2.4400000739842702</v>
      </c>
    </row>
    <row r="6974" spans="1:14" x14ac:dyDescent="0.25">
      <c r="A6974" s="3">
        <v>40633</v>
      </c>
      <c r="B6974" s="5" t="s">
        <v>548</v>
      </c>
      <c r="C6974" s="5" t="s">
        <v>9212</v>
      </c>
      <c r="D6974" s="5" t="s">
        <v>549</v>
      </c>
      <c r="E6974" s="1">
        <v>4.6399999999999997</v>
      </c>
      <c r="F6974" s="8">
        <v>2988000000</v>
      </c>
      <c r="G6974" s="8">
        <v>13635850240</v>
      </c>
      <c r="H6974" s="1">
        <v>63.957596875452801</v>
      </c>
      <c r="I6974" s="8">
        <v>32563000320</v>
      </c>
      <c r="J6974" s="1">
        <v>0.93924397230148304</v>
      </c>
      <c r="K6974" s="8">
        <v>-595000000</v>
      </c>
      <c r="L6974" s="9">
        <v>494</v>
      </c>
      <c r="M6974" s="7">
        <v>1.004966692209361</v>
      </c>
      <c r="N6974" s="1">
        <v>-1.15000000596046</v>
      </c>
    </row>
    <row r="6975" spans="1:14" x14ac:dyDescent="0.25">
      <c r="A6975" s="3">
        <v>40633</v>
      </c>
      <c r="B6975" s="5" t="s">
        <v>236</v>
      </c>
      <c r="C6975" s="5" t="s">
        <v>9213</v>
      </c>
      <c r="D6975" s="5" t="s">
        <v>237</v>
      </c>
      <c r="E6975" s="1">
        <v>7.19</v>
      </c>
      <c r="F6975" s="8">
        <v>1520780160</v>
      </c>
      <c r="G6975" s="8">
        <v>11288164352</v>
      </c>
      <c r="H6975" s="1">
        <v>-10.6832312191026</v>
      </c>
      <c r="I6975" s="8">
        <v>7806000000</v>
      </c>
      <c r="J6975" s="1">
        <v>-4.6653637886047399</v>
      </c>
      <c r="K6975" s="8">
        <v>-655000000</v>
      </c>
      <c r="L6975" s="9">
        <v>495</v>
      </c>
      <c r="M6975" s="7">
        <v>1.004416656395589</v>
      </c>
      <c r="N6975" s="1">
        <v>-0.69999996200203896</v>
      </c>
    </row>
    <row r="6976" spans="1:14" x14ac:dyDescent="0.25">
      <c r="A6976" s="3">
        <v>40633</v>
      </c>
      <c r="B6976" s="5" t="s">
        <v>1445</v>
      </c>
      <c r="C6976" s="5" t="s">
        <v>9214</v>
      </c>
      <c r="D6976" s="5" t="s">
        <v>1444</v>
      </c>
      <c r="E6976" s="1">
        <v>7.26</v>
      </c>
      <c r="F6976" s="8">
        <v>1256236544</v>
      </c>
      <c r="G6976" s="8">
        <v>9093559296</v>
      </c>
      <c r="H6976" s="1">
        <v>52.282402079998299</v>
      </c>
      <c r="I6976" s="8">
        <v>8219000064</v>
      </c>
      <c r="J6976" s="1">
        <v>3.1504960060119598</v>
      </c>
      <c r="K6976" s="8">
        <v>-885000000</v>
      </c>
      <c r="L6976" s="9">
        <v>496</v>
      </c>
      <c r="M6976" s="7">
        <v>1.0036734782349963</v>
      </c>
      <c r="N6976" s="1">
        <v>-0.62999999709427401</v>
      </c>
    </row>
    <row r="6977" spans="1:14" x14ac:dyDescent="0.25">
      <c r="A6977" s="3">
        <v>40633</v>
      </c>
      <c r="B6977" s="5" t="s">
        <v>1310</v>
      </c>
      <c r="C6977" s="5" t="s">
        <v>9215</v>
      </c>
      <c r="D6977" s="5" t="s">
        <v>1309</v>
      </c>
      <c r="E6977" s="1">
        <v>7.99</v>
      </c>
      <c r="F6977" s="8">
        <v>528676992</v>
      </c>
      <c r="G6977" s="8">
        <v>4225051392</v>
      </c>
      <c r="H6977" s="1">
        <v>54.801173094218498</v>
      </c>
      <c r="I6977" s="8">
        <v>3049054016</v>
      </c>
      <c r="J6977" s="1">
        <v>-9.7228164672851598</v>
      </c>
      <c r="K6977" s="8">
        <v>-899494000</v>
      </c>
      <c r="L6977" s="9">
        <v>497</v>
      </c>
      <c r="M6977" s="7">
        <v>1.0029181287475566</v>
      </c>
      <c r="N6977" s="1">
        <v>-1.1700000166893001</v>
      </c>
    </row>
    <row r="6978" spans="1:14" x14ac:dyDescent="0.25">
      <c r="A6978" s="3">
        <v>40633</v>
      </c>
      <c r="B6978" s="5" t="s">
        <v>131</v>
      </c>
      <c r="C6978" s="5" t="s">
        <v>9216</v>
      </c>
      <c r="D6978" s="5" t="s">
        <v>132</v>
      </c>
      <c r="E6978" s="1">
        <v>8.93</v>
      </c>
      <c r="F6978" s="8">
        <v>212000000</v>
      </c>
      <c r="G6978" s="8">
        <v>1903238528</v>
      </c>
      <c r="H6978" s="1">
        <v>-41.583970581198599</v>
      </c>
      <c r="I6978" s="8">
        <v>38079000576</v>
      </c>
      <c r="J6978" s="1">
        <v>-8.9018039703369105</v>
      </c>
      <c r="K6978" s="8">
        <v>-908999936</v>
      </c>
      <c r="L6978" s="9">
        <v>498</v>
      </c>
      <c r="M6978" s="7">
        <v>1.0021547966566917</v>
      </c>
      <c r="N6978" s="1">
        <v>-7.1200000345706904</v>
      </c>
    </row>
    <row r="6979" spans="1:14" x14ac:dyDescent="0.25">
      <c r="A6979" s="3">
        <v>40633</v>
      </c>
      <c r="B6979" s="5" t="s">
        <v>464</v>
      </c>
      <c r="C6979" s="5" t="s">
        <v>9217</v>
      </c>
      <c r="D6979" s="5" t="s">
        <v>465</v>
      </c>
      <c r="E6979" s="1">
        <v>31.13</v>
      </c>
      <c r="F6979" s="8">
        <v>199788992</v>
      </c>
      <c r="G6979" s="8">
        <v>6277307392</v>
      </c>
      <c r="H6979" s="1">
        <v>-0.65486128822357403</v>
      </c>
      <c r="I6979" s="8">
        <v>14340000000</v>
      </c>
      <c r="J6979" s="1">
        <v>-8.0698518753051793</v>
      </c>
      <c r="K6979" s="8">
        <v>-1243000032</v>
      </c>
      <c r="L6979" s="9">
        <v>499</v>
      </c>
      <c r="M6979" s="7">
        <v>1.0011109882076541</v>
      </c>
      <c r="N6979" s="1">
        <v>-4.8699997663497898</v>
      </c>
    </row>
    <row r="6980" spans="1:14" x14ac:dyDescent="0.25">
      <c r="A6980" s="3">
        <v>40633</v>
      </c>
      <c r="B6980" s="5" t="s">
        <v>171</v>
      </c>
      <c r="C6980" s="5" t="s">
        <v>9218</v>
      </c>
      <c r="D6980" s="5" t="s">
        <v>172</v>
      </c>
      <c r="E6980" s="1">
        <v>13.33</v>
      </c>
      <c r="F6980" s="8">
        <v>10085154816</v>
      </c>
      <c r="G6980" s="8">
        <v>136129527808</v>
      </c>
      <c r="H6980" s="1">
        <v>-11.5222253161885</v>
      </c>
      <c r="I6980" s="8">
        <v>134206001152</v>
      </c>
      <c r="J6980" s="1">
        <v>-10.804919242858899</v>
      </c>
      <c r="K6980" s="8">
        <v>-1322999808</v>
      </c>
      <c r="L6980" s="9">
        <v>500</v>
      </c>
      <c r="M6980" s="7">
        <v>1</v>
      </c>
      <c r="N6980" s="1">
        <v>-0.36999997496604897</v>
      </c>
    </row>
    <row r="6981" spans="1:14" x14ac:dyDescent="0.25">
      <c r="A6981" s="3">
        <v>40998</v>
      </c>
      <c r="B6981" s="5" t="s">
        <v>139</v>
      </c>
      <c r="C6981" s="5" t="s">
        <v>9219</v>
      </c>
      <c r="D6981" s="5" t="s">
        <v>140</v>
      </c>
      <c r="E6981" s="1">
        <v>86.73</v>
      </c>
      <c r="F6981" s="8">
        <v>4734000128</v>
      </c>
      <c r="G6981" s="8">
        <v>405714042880</v>
      </c>
      <c r="H6981" s="1">
        <v>28.3812970967642</v>
      </c>
      <c r="I6981" s="8">
        <v>433525997568</v>
      </c>
      <c r="J6981" s="1">
        <v>26.918594360351602</v>
      </c>
      <c r="K6981" s="8">
        <v>54104001536</v>
      </c>
      <c r="L6981" s="9">
        <v>1</v>
      </c>
      <c r="M6981" s="7">
        <v>4.1839537787314328E-2</v>
      </c>
      <c r="N6981" s="1">
        <v>8.4300003051757795</v>
      </c>
    </row>
    <row r="6982" spans="1:14" x14ac:dyDescent="0.25">
      <c r="A6982" s="3">
        <v>40998</v>
      </c>
      <c r="B6982" s="5" t="s">
        <v>1582</v>
      </c>
      <c r="C6982" s="5" t="s">
        <v>9220</v>
      </c>
      <c r="D6982" s="5" t="s">
        <v>384</v>
      </c>
      <c r="E6982" s="1">
        <v>599.47</v>
      </c>
      <c r="F6982" s="8">
        <v>932214016</v>
      </c>
      <c r="G6982" s="8">
        <v>568615174144</v>
      </c>
      <c r="H6982" s="1">
        <v>89.054954927559606</v>
      </c>
      <c r="I6982" s="8">
        <v>127841003520</v>
      </c>
      <c r="J6982" s="1">
        <v>65.962440490722699</v>
      </c>
      <c r="K6982" s="8">
        <v>43303000064</v>
      </c>
      <c r="L6982" s="9">
        <v>2</v>
      </c>
      <c r="M6982" s="7">
        <v>7.5326478790675666E-2</v>
      </c>
      <c r="N6982" s="1">
        <v>35.539999485015898</v>
      </c>
    </row>
    <row r="6983" spans="1:14" x14ac:dyDescent="0.25">
      <c r="A6983" s="3">
        <v>40998</v>
      </c>
      <c r="B6983" s="5" t="s">
        <v>137</v>
      </c>
      <c r="C6983" s="5" t="s">
        <v>9221</v>
      </c>
      <c r="D6983" s="5" t="s">
        <v>138</v>
      </c>
      <c r="E6983" s="1">
        <v>107.24</v>
      </c>
      <c r="F6983" s="8">
        <v>1981166976</v>
      </c>
      <c r="G6983" s="8">
        <v>211238879232</v>
      </c>
      <c r="H6983" s="1">
        <v>32.289740689220899</v>
      </c>
      <c r="I6983" s="8">
        <v>236285997056</v>
      </c>
      <c r="J6983" s="1">
        <v>24.618816375732401</v>
      </c>
      <c r="K6983" s="8">
        <v>38298999808</v>
      </c>
      <c r="L6983" s="9">
        <v>3</v>
      </c>
      <c r="M6983" s="7">
        <v>0.10494374191708118</v>
      </c>
      <c r="N6983" s="1">
        <v>13.539999961853001</v>
      </c>
    </row>
    <row r="6984" spans="1:14" x14ac:dyDescent="0.25">
      <c r="A6984" s="3">
        <v>40998</v>
      </c>
      <c r="B6984" s="5" t="s">
        <v>1584</v>
      </c>
      <c r="C6984" s="5" t="s">
        <v>9222</v>
      </c>
      <c r="D6984" s="5" t="s">
        <v>356</v>
      </c>
      <c r="E6984" s="1">
        <v>32.25</v>
      </c>
      <c r="F6984" s="8">
        <v>8382000128</v>
      </c>
      <c r="G6984" s="8">
        <v>269511573504</v>
      </c>
      <c r="H6984" s="1">
        <v>24.899812254146699</v>
      </c>
      <c r="I6984" s="8">
        <v>72051999744</v>
      </c>
      <c r="J6984" s="1">
        <v>11.937456130981399</v>
      </c>
      <c r="K6984" s="8">
        <v>27076999680</v>
      </c>
      <c r="L6984" s="9">
        <v>4</v>
      </c>
      <c r="M6984" s="7">
        <v>0.12588284289142687</v>
      </c>
      <c r="N6984" s="1">
        <v>2.7900000214576699</v>
      </c>
    </row>
    <row r="6985" spans="1:14" x14ac:dyDescent="0.25">
      <c r="A6985" s="3">
        <v>40998</v>
      </c>
      <c r="B6985" s="5" t="s">
        <v>169</v>
      </c>
      <c r="C6985" s="5" t="s">
        <v>9223</v>
      </c>
      <c r="D6985" s="5" t="s">
        <v>170</v>
      </c>
      <c r="E6985" s="1">
        <v>45.98</v>
      </c>
      <c r="F6985" s="8">
        <v>3772690688</v>
      </c>
      <c r="G6985" s="8">
        <v>174338850816</v>
      </c>
      <c r="H6985" s="1">
        <v>15.4838955693738</v>
      </c>
      <c r="I6985" s="8">
        <v>110838001664</v>
      </c>
      <c r="J6985" s="1">
        <v>-4.0155878067016602</v>
      </c>
      <c r="K6985" s="8">
        <v>26748999680</v>
      </c>
      <c r="L6985" s="9">
        <v>5</v>
      </c>
      <c r="M6985" s="7">
        <v>0.14656829592838094</v>
      </c>
      <c r="N6985" s="1">
        <v>4.4899998903274501</v>
      </c>
    </row>
    <row r="6986" spans="1:14" x14ac:dyDescent="0.25">
      <c r="A6986" s="3">
        <v>40998</v>
      </c>
      <c r="B6986" s="5" t="s">
        <v>97</v>
      </c>
      <c r="C6986" s="5" t="s">
        <v>9224</v>
      </c>
      <c r="D6986" s="5" t="s">
        <v>98</v>
      </c>
      <c r="E6986" s="1">
        <v>61.2</v>
      </c>
      <c r="F6986" s="8">
        <v>3417999872</v>
      </c>
      <c r="G6986" s="8">
        <v>207064039424</v>
      </c>
      <c r="H6986" s="1">
        <v>15.3244565183403</v>
      </c>
      <c r="I6986" s="8">
        <v>446949998592</v>
      </c>
      <c r="J6986" s="1">
        <v>5.9502329826354998</v>
      </c>
      <c r="K6986" s="8">
        <v>26558000128</v>
      </c>
      <c r="L6986" s="9">
        <v>6</v>
      </c>
      <c r="M6986" s="7">
        <v>0.16710604578726329</v>
      </c>
      <c r="N6986" s="1">
        <v>4.5400000810623196</v>
      </c>
    </row>
    <row r="6987" spans="1:14" x14ac:dyDescent="0.25">
      <c r="A6987" s="3">
        <v>40998</v>
      </c>
      <c r="B6987" s="5" t="s">
        <v>194</v>
      </c>
      <c r="C6987" s="5" t="s">
        <v>9225</v>
      </c>
      <c r="D6987" s="5" t="s">
        <v>195</v>
      </c>
      <c r="E6987" s="1">
        <v>34.14</v>
      </c>
      <c r="F6987" s="8">
        <v>5262611456</v>
      </c>
      <c r="G6987" s="8">
        <v>178973786112</v>
      </c>
      <c r="H6987" s="1">
        <v>19.677876799904499</v>
      </c>
      <c r="I6987" s="8">
        <v>87596998656</v>
      </c>
      <c r="J6987" s="1">
        <v>-6.0611910820007298</v>
      </c>
      <c r="K6987" s="8">
        <v>23656000000</v>
      </c>
      <c r="L6987" s="9">
        <v>7</v>
      </c>
      <c r="M6987" s="7">
        <v>0.18539962995475115</v>
      </c>
      <c r="N6987" s="1">
        <v>2.8500000238418601</v>
      </c>
    </row>
    <row r="6988" spans="1:14" x14ac:dyDescent="0.25">
      <c r="A6988" s="3">
        <v>40998</v>
      </c>
      <c r="B6988" s="5" t="s">
        <v>265</v>
      </c>
      <c r="C6988" s="5" t="s">
        <v>9226</v>
      </c>
      <c r="D6988" s="5" t="s">
        <v>266</v>
      </c>
      <c r="E6988" s="1">
        <v>20.07</v>
      </c>
      <c r="F6988" s="8">
        <v>10573017088</v>
      </c>
      <c r="G6988" s="8">
        <v>211096076288</v>
      </c>
      <c r="H6988" s="1">
        <v>26.118341943512299</v>
      </c>
      <c r="I6988" s="8">
        <v>142350000128</v>
      </c>
      <c r="J6988" s="1">
        <v>-4.1800842285156303</v>
      </c>
      <c r="K6988" s="8">
        <v>20782999552</v>
      </c>
      <c r="L6988" s="9">
        <v>8</v>
      </c>
      <c r="M6988" s="7">
        <v>0.20147147437296953</v>
      </c>
      <c r="N6988" s="1">
        <v>1.2399999797344201</v>
      </c>
    </row>
    <row r="6989" spans="1:14" x14ac:dyDescent="0.25">
      <c r="A6989" s="3">
        <v>40998</v>
      </c>
      <c r="B6989" s="5" t="s">
        <v>351</v>
      </c>
      <c r="C6989" s="5" t="s">
        <v>9227</v>
      </c>
      <c r="D6989" s="5" t="s">
        <v>352</v>
      </c>
      <c r="E6989" s="1">
        <v>208.65</v>
      </c>
      <c r="F6989" s="8">
        <v>1163182592</v>
      </c>
      <c r="G6989" s="8">
        <v>241314480128</v>
      </c>
      <c r="H6989" s="1">
        <v>45.632294082939801</v>
      </c>
      <c r="I6989" s="8">
        <v>106916001792</v>
      </c>
      <c r="J6989" s="1">
        <v>7.0551719665527299</v>
      </c>
      <c r="K6989" s="8">
        <v>20286999808</v>
      </c>
      <c r="L6989" s="9">
        <v>9</v>
      </c>
      <c r="M6989" s="7">
        <v>0.21715975381554045</v>
      </c>
      <c r="N6989" s="1">
        <v>13.2899997234344</v>
      </c>
    </row>
    <row r="6990" spans="1:14" x14ac:dyDescent="0.25">
      <c r="A6990" s="3">
        <v>40998</v>
      </c>
      <c r="B6990" s="5" t="s">
        <v>155</v>
      </c>
      <c r="C6990" s="5" t="s">
        <v>9228</v>
      </c>
      <c r="D6990" s="5" t="s">
        <v>156</v>
      </c>
      <c r="E6990" s="1">
        <v>76.010000000000005</v>
      </c>
      <c r="F6990" s="8">
        <v>1285670016</v>
      </c>
      <c r="G6990" s="8">
        <v>96502128640</v>
      </c>
      <c r="H6990" s="1">
        <v>28.6636191205302</v>
      </c>
      <c r="I6990" s="8">
        <v>230858997760</v>
      </c>
      <c r="J6990" s="1">
        <v>310.67153930664102</v>
      </c>
      <c r="K6990" s="8">
        <v>19551000064</v>
      </c>
      <c r="L6990" s="9">
        <v>10</v>
      </c>
      <c r="M6990" s="7">
        <v>0.23227887223071395</v>
      </c>
      <c r="N6990" s="1">
        <v>9.0499998331069893</v>
      </c>
    </row>
    <row r="6991" spans="1:14" x14ac:dyDescent="0.25">
      <c r="A6991" s="3">
        <v>40998</v>
      </c>
      <c r="B6991" s="5" t="s">
        <v>1821</v>
      </c>
      <c r="C6991" s="5" t="s">
        <v>9229</v>
      </c>
      <c r="D6991" s="5" t="s">
        <v>1820</v>
      </c>
      <c r="E6991" s="1">
        <v>81.150000000000006</v>
      </c>
      <c r="F6991" s="8">
        <v>1650806</v>
      </c>
      <c r="G6991" s="8">
        <v>201906061312</v>
      </c>
      <c r="H6991" s="1">
        <v>-3.0697559213468799</v>
      </c>
      <c r="I6991" s="8">
        <v>143687997440</v>
      </c>
      <c r="J6991" s="1">
        <v>5.50941705703735</v>
      </c>
      <c r="K6991" s="8">
        <v>17978000128</v>
      </c>
      <c r="L6991" s="9">
        <v>11</v>
      </c>
      <c r="M6991" s="7">
        <v>0.24618156323953519</v>
      </c>
      <c r="N6991" s="1">
        <v>6214.8974609375</v>
      </c>
    </row>
    <row r="6992" spans="1:14" x14ac:dyDescent="0.25">
      <c r="A6992" s="3">
        <v>40998</v>
      </c>
      <c r="B6992" s="5" t="s">
        <v>1585</v>
      </c>
      <c r="C6992" s="5" t="s">
        <v>9230</v>
      </c>
      <c r="D6992" s="5" t="s">
        <v>354</v>
      </c>
      <c r="E6992" s="1">
        <v>28.11</v>
      </c>
      <c r="F6992" s="8">
        <v>5000000000</v>
      </c>
      <c r="G6992" s="8">
        <v>140687360000</v>
      </c>
      <c r="H6992" s="1">
        <v>38.0587462265403</v>
      </c>
      <c r="I6992" s="8">
        <v>53998998528</v>
      </c>
      <c r="J6992" s="1">
        <v>23.785617828369102</v>
      </c>
      <c r="K6992" s="8">
        <v>17477000192</v>
      </c>
      <c r="L6992" s="9">
        <v>12</v>
      </c>
      <c r="M6992" s="7">
        <v>0.25969682253982068</v>
      </c>
      <c r="N6992" s="1">
        <v>2.4700000286102299</v>
      </c>
    </row>
    <row r="6993" spans="1:14" x14ac:dyDescent="0.25">
      <c r="A6993" s="3">
        <v>40998</v>
      </c>
      <c r="B6993" s="5" t="s">
        <v>220</v>
      </c>
      <c r="C6993" s="5" t="s">
        <v>9231</v>
      </c>
      <c r="D6993" s="5" t="s">
        <v>221</v>
      </c>
      <c r="E6993" s="1">
        <v>65.959999999999994</v>
      </c>
      <c r="F6993" s="8">
        <v>2724363008</v>
      </c>
      <c r="G6993" s="8">
        <v>179912458240</v>
      </c>
      <c r="H6993" s="1">
        <v>7.6010199901466002</v>
      </c>
      <c r="I6993" s="8">
        <v>65029999616</v>
      </c>
      <c r="J6993" s="1">
        <v>5.5904660224914604</v>
      </c>
      <c r="K6993" s="8">
        <v>15584000000</v>
      </c>
      <c r="L6993" s="9">
        <v>13</v>
      </c>
      <c r="M6993" s="7">
        <v>0.27174819283345147</v>
      </c>
      <c r="N6993" s="1">
        <v>3.52999992668629</v>
      </c>
    </row>
    <row r="6994" spans="1:14" x14ac:dyDescent="0.25">
      <c r="A6994" s="3">
        <v>40998</v>
      </c>
      <c r="B6994" s="5" t="s">
        <v>224</v>
      </c>
      <c r="C6994" s="5" t="s">
        <v>9232</v>
      </c>
      <c r="D6994" s="5" t="s">
        <v>225</v>
      </c>
      <c r="E6994" s="1">
        <v>22.66</v>
      </c>
      <c r="F6994" s="8">
        <v>7575000064</v>
      </c>
      <c r="G6994" s="8">
        <v>168989212672</v>
      </c>
      <c r="H6994" s="1">
        <v>38.757413980644202</v>
      </c>
      <c r="I6994" s="8">
        <v>67425001472</v>
      </c>
      <c r="J6994" s="1">
        <v>0.54878699779510498</v>
      </c>
      <c r="K6994" s="8">
        <v>15240999936</v>
      </c>
      <c r="L6994" s="9">
        <v>14</v>
      </c>
      <c r="M6994" s="7">
        <v>0.283534315386964</v>
      </c>
      <c r="N6994" s="1">
        <v>1.28000000119209</v>
      </c>
    </row>
    <row r="6995" spans="1:14" x14ac:dyDescent="0.25">
      <c r="A6995" s="3">
        <v>40998</v>
      </c>
      <c r="B6995" s="5" t="s">
        <v>175</v>
      </c>
      <c r="C6995" s="5" t="s">
        <v>9233</v>
      </c>
      <c r="D6995" s="5" t="s">
        <v>176</v>
      </c>
      <c r="E6995" s="1">
        <v>36.549999999999997</v>
      </c>
      <c r="F6995" s="8">
        <v>2923877888</v>
      </c>
      <c r="G6995" s="8">
        <v>106925457408</v>
      </c>
      <c r="H6995" s="1">
        <v>-18.503440996123899</v>
      </c>
      <c r="I6995" s="8">
        <v>102510002176</v>
      </c>
      <c r="J6995" s="1">
        <v>-8.1559934616088903</v>
      </c>
      <c r="K6995" s="8">
        <v>14624000000</v>
      </c>
      <c r="L6995" s="9">
        <v>15</v>
      </c>
      <c r="M6995" s="7">
        <v>0.29484330147359494</v>
      </c>
      <c r="N6995" s="1">
        <v>3.70999999344349</v>
      </c>
    </row>
    <row r="6996" spans="1:14" x14ac:dyDescent="0.25">
      <c r="A6996" s="3">
        <v>40998</v>
      </c>
      <c r="B6996" s="5" t="s">
        <v>95</v>
      </c>
      <c r="C6996" s="5" t="s">
        <v>9234</v>
      </c>
      <c r="D6996" s="5" t="s">
        <v>96</v>
      </c>
      <c r="E6996" s="1">
        <v>67.209999999999994</v>
      </c>
      <c r="F6996" s="8">
        <v>2754399232</v>
      </c>
      <c r="G6996" s="8">
        <v>184572297216</v>
      </c>
      <c r="H6996" s="1">
        <v>7.5823763625640002</v>
      </c>
      <c r="I6996" s="8">
        <v>85141999616</v>
      </c>
      <c r="J6996" s="1">
        <v>6.4357271194457999</v>
      </c>
      <c r="K6996" s="8">
        <v>14130000128</v>
      </c>
      <c r="L6996" s="9">
        <v>16</v>
      </c>
      <c r="M6996" s="7">
        <v>0.30577026911935845</v>
      </c>
      <c r="N6996" s="1">
        <v>3.5600000023841898</v>
      </c>
    </row>
    <row r="6997" spans="1:14" x14ac:dyDescent="0.25">
      <c r="A6997" s="3">
        <v>40998</v>
      </c>
      <c r="B6997" s="5" t="s">
        <v>1579</v>
      </c>
      <c r="C6997" s="5" t="s">
        <v>9235</v>
      </c>
      <c r="D6997" s="5" t="s">
        <v>390</v>
      </c>
      <c r="E6997" s="1">
        <v>29.16</v>
      </c>
      <c r="F6997" s="8">
        <v>4978999808</v>
      </c>
      <c r="G6997" s="8">
        <v>145770610688</v>
      </c>
      <c r="H6997" s="1">
        <v>0.63418693114807301</v>
      </c>
      <c r="I6997" s="8">
        <v>36980000256</v>
      </c>
      <c r="J6997" s="1">
        <v>32.818790435791001</v>
      </c>
      <c r="K6997" s="8">
        <v>13470000128</v>
      </c>
      <c r="L6997" s="9">
        <v>17</v>
      </c>
      <c r="M6997" s="7">
        <v>0.31618684762280957</v>
      </c>
      <c r="N6997" s="1">
        <v>1.9200000166893001</v>
      </c>
    </row>
    <row r="6998" spans="1:14" x14ac:dyDescent="0.25">
      <c r="A6998" s="3">
        <v>40998</v>
      </c>
      <c r="B6998" s="5" t="s">
        <v>1697</v>
      </c>
      <c r="C6998" s="5" t="s">
        <v>9236</v>
      </c>
      <c r="D6998" s="5" t="s">
        <v>1696</v>
      </c>
      <c r="E6998" s="1">
        <v>88.61</v>
      </c>
      <c r="F6998" s="8">
        <v>1725908608</v>
      </c>
      <c r="G6998" s="8">
        <v>149200322560</v>
      </c>
      <c r="H6998" s="1">
        <v>55.836298686474002</v>
      </c>
      <c r="I6998" s="8">
        <v>31096999936</v>
      </c>
      <c r="J6998" s="1">
        <v>14.29358959198</v>
      </c>
      <c r="K6998" s="8">
        <v>13332000000</v>
      </c>
      <c r="L6998" s="9">
        <v>18</v>
      </c>
      <c r="M6998" s="7">
        <v>0.32649670829751992</v>
      </c>
      <c r="N6998" s="1">
        <v>4.8400000333786002</v>
      </c>
    </row>
    <row r="6999" spans="1:14" x14ac:dyDescent="0.25">
      <c r="A6999" s="3">
        <v>40998</v>
      </c>
      <c r="B6999" s="5" t="s">
        <v>860</v>
      </c>
      <c r="C6999" s="5" t="s">
        <v>9237</v>
      </c>
      <c r="D6999" s="5" t="s">
        <v>861</v>
      </c>
      <c r="E6999" s="1">
        <v>38.229999999999997</v>
      </c>
      <c r="F6999" s="8">
        <v>2835524096</v>
      </c>
      <c r="G6999" s="8">
        <v>107948408832</v>
      </c>
      <c r="H6999" s="1">
        <v>22.1493822517612</v>
      </c>
      <c r="I6999" s="8">
        <v>110875000832</v>
      </c>
      <c r="J6999" s="1">
        <v>4.0444798469543501</v>
      </c>
      <c r="K6999" s="8">
        <v>12880000512</v>
      </c>
      <c r="L6999" s="9">
        <v>19</v>
      </c>
      <c r="M6999" s="7">
        <v>0.33645703013737277</v>
      </c>
      <c r="N6999" s="1">
        <v>0.86000001430511497</v>
      </c>
    </row>
    <row r="7000" spans="1:14" x14ac:dyDescent="0.25">
      <c r="A7000" s="3">
        <v>40998</v>
      </c>
      <c r="B7000" s="5" t="s">
        <v>1557</v>
      </c>
      <c r="C7000" s="5" t="s">
        <v>9238</v>
      </c>
      <c r="D7000" s="5" t="s">
        <v>1556</v>
      </c>
      <c r="E7000" s="1">
        <v>641.24</v>
      </c>
      <c r="F7000" s="8">
        <v>324895008</v>
      </c>
      <c r="G7000" s="8">
        <v>211282771968</v>
      </c>
      <c r="H7000" s="1">
        <v>2.5852647185501798</v>
      </c>
      <c r="I7000" s="8">
        <v>37905000960</v>
      </c>
      <c r="J7000" s="1">
        <v>29.275945663452099</v>
      </c>
      <c r="K7000" s="8">
        <v>11741999872</v>
      </c>
      <c r="L7000" s="9">
        <v>20</v>
      </c>
      <c r="M7000" s="7">
        <v>0.34553731687025507</v>
      </c>
      <c r="N7000" s="1">
        <v>30.139999866485599</v>
      </c>
    </row>
    <row r="7001" spans="1:14" x14ac:dyDescent="0.25">
      <c r="A7001" s="3">
        <v>40998</v>
      </c>
      <c r="B7001" s="5" t="s">
        <v>1282</v>
      </c>
      <c r="C7001" s="5" t="s">
        <v>9239</v>
      </c>
      <c r="D7001" s="5" t="s">
        <v>1281</v>
      </c>
      <c r="E7001" s="1">
        <v>37.35</v>
      </c>
      <c r="F7001" s="8">
        <v>1057957056</v>
      </c>
      <c r="G7001" s="8">
        <v>39380672512</v>
      </c>
      <c r="H7001" s="1">
        <v>-9.3426258484882894</v>
      </c>
      <c r="I7001" s="8">
        <v>70266000384</v>
      </c>
      <c r="J7001" s="1">
        <v>34.434135437011697</v>
      </c>
      <c r="K7001" s="8">
        <v>11658999808</v>
      </c>
      <c r="L7001" s="9">
        <v>21</v>
      </c>
      <c r="M7001" s="7">
        <v>0.35455341825241488</v>
      </c>
      <c r="N7001" s="1">
        <v>6.3299998044967696</v>
      </c>
    </row>
    <row r="7002" spans="1:14" x14ac:dyDescent="0.25">
      <c r="A7002" s="3">
        <v>40998</v>
      </c>
      <c r="B7002" s="5" t="s">
        <v>151</v>
      </c>
      <c r="C7002" s="5" t="s">
        <v>9240</v>
      </c>
      <c r="D7002" s="5" t="s">
        <v>152</v>
      </c>
      <c r="E7002" s="1">
        <v>95.23</v>
      </c>
      <c r="F7002" s="8">
        <v>811009088</v>
      </c>
      <c r="G7002" s="8">
        <v>76587982848</v>
      </c>
      <c r="H7002" s="1">
        <v>16.360930690782101</v>
      </c>
      <c r="I7002" s="8">
        <v>23939000320</v>
      </c>
      <c r="J7002" s="1">
        <v>25.6970329284668</v>
      </c>
      <c r="K7002" s="8">
        <v>10831000064</v>
      </c>
      <c r="L7002" s="9">
        <v>22</v>
      </c>
      <c r="M7002" s="7">
        <v>0.36292921345400647</v>
      </c>
      <c r="N7002" s="1">
        <v>8.3100000619888306</v>
      </c>
    </row>
    <row r="7003" spans="1:14" x14ac:dyDescent="0.25">
      <c r="A7003" s="3">
        <v>40998</v>
      </c>
      <c r="B7003" s="5" t="s">
        <v>1642</v>
      </c>
      <c r="C7003" s="5" t="s">
        <v>9241</v>
      </c>
      <c r="D7003" s="5" t="s">
        <v>86</v>
      </c>
      <c r="E7003" s="1">
        <v>30.01</v>
      </c>
      <c r="F7003" s="8">
        <v>2705933568</v>
      </c>
      <c r="G7003" s="8">
        <v>80404389888</v>
      </c>
      <c r="H7003" s="1">
        <v>45.990492639459802</v>
      </c>
      <c r="I7003" s="8">
        <v>55841999872</v>
      </c>
      <c r="J7003" s="1">
        <v>47.196666717529297</v>
      </c>
      <c r="K7003" s="8">
        <v>10720999936</v>
      </c>
      <c r="L7003" s="9">
        <v>23</v>
      </c>
      <c r="M7003" s="7">
        <v>0.37121994369956141</v>
      </c>
      <c r="N7003" s="1">
        <v>1.5100000202655799</v>
      </c>
    </row>
    <row r="7004" spans="1:14" x14ac:dyDescent="0.25">
      <c r="A7004" s="3">
        <v>40998</v>
      </c>
      <c r="B7004" s="5" t="s">
        <v>93</v>
      </c>
      <c r="C7004" s="5" t="s">
        <v>9242</v>
      </c>
      <c r="D7004" s="5" t="s">
        <v>94</v>
      </c>
      <c r="E7004" s="1">
        <v>74.010000000000005</v>
      </c>
      <c r="F7004" s="8">
        <v>2263000064</v>
      </c>
      <c r="G7004" s="8">
        <v>167047102464</v>
      </c>
      <c r="H7004" s="1">
        <v>23.389636004199499</v>
      </c>
      <c r="I7004" s="8">
        <v>46542001152</v>
      </c>
      <c r="J7004" s="1">
        <v>32.526554107666001</v>
      </c>
      <c r="K7004" s="8">
        <v>10154000384</v>
      </c>
      <c r="L7004" s="9">
        <v>24</v>
      </c>
      <c r="M7004" s="7">
        <v>0.37907220361930305</v>
      </c>
      <c r="N7004" s="1">
        <v>3.7500000596046399</v>
      </c>
    </row>
    <row r="7005" spans="1:14" x14ac:dyDescent="0.25">
      <c r="A7005" s="3">
        <v>40998</v>
      </c>
      <c r="B7005" s="5" t="s">
        <v>127</v>
      </c>
      <c r="C7005" s="5" t="s">
        <v>9243</v>
      </c>
      <c r="D7005" s="5" t="s">
        <v>128</v>
      </c>
      <c r="E7005" s="1">
        <v>66.349999999999994</v>
      </c>
      <c r="F7005" s="8">
        <v>1564000000</v>
      </c>
      <c r="G7005" s="8">
        <v>103693762560</v>
      </c>
      <c r="H7005" s="1">
        <v>6.78381342371976</v>
      </c>
      <c r="I7005" s="8">
        <v>66503999488</v>
      </c>
      <c r="J7005" s="1">
        <v>14.983228683471699</v>
      </c>
      <c r="K7005" s="8">
        <v>9632999808</v>
      </c>
      <c r="L7005" s="9">
        <v>25</v>
      </c>
      <c r="M7005" s="7">
        <v>0.38652156499794027</v>
      </c>
      <c r="N7005" s="1">
        <v>4.0700000524520901</v>
      </c>
    </row>
    <row r="7006" spans="1:14" x14ac:dyDescent="0.25">
      <c r="A7006" s="3">
        <v>40998</v>
      </c>
      <c r="B7006" s="5" t="s">
        <v>862</v>
      </c>
      <c r="C7006" s="5" t="s">
        <v>9244</v>
      </c>
      <c r="D7006" s="5" t="s">
        <v>863</v>
      </c>
      <c r="E7006" s="1">
        <v>31.23</v>
      </c>
      <c r="F7006" s="8">
        <v>5926512128</v>
      </c>
      <c r="G7006" s="8">
        <v>185036341248</v>
      </c>
      <c r="H7006" s="1">
        <v>14.6758004747134</v>
      </c>
      <c r="I7006" s="8">
        <v>126722998272</v>
      </c>
      <c r="J7006" s="1">
        <v>1.9657230377197299</v>
      </c>
      <c r="K7006" s="8">
        <v>9217999872</v>
      </c>
      <c r="L7006" s="9">
        <v>26</v>
      </c>
      <c r="M7006" s="7">
        <v>0.39364999991991878</v>
      </c>
      <c r="N7006" s="1">
        <v>0.66000002622604403</v>
      </c>
    </row>
    <row r="7007" spans="1:14" x14ac:dyDescent="0.25">
      <c r="A7007" s="3">
        <v>40998</v>
      </c>
      <c r="B7007" s="5" t="s">
        <v>419</v>
      </c>
      <c r="C7007" s="5" t="s">
        <v>9245</v>
      </c>
      <c r="D7007" s="5" t="s">
        <v>420</v>
      </c>
      <c r="E7007" s="1">
        <v>38.04</v>
      </c>
      <c r="F7007" s="8">
        <v>948000000</v>
      </c>
      <c r="G7007" s="8">
        <v>35667779584</v>
      </c>
      <c r="H7007" s="1">
        <v>-24.048708350381599</v>
      </c>
      <c r="I7007" s="8">
        <v>20880000000</v>
      </c>
      <c r="J7007" s="1">
        <v>9.9989461898803693</v>
      </c>
      <c r="K7007" s="8">
        <v>9140000000</v>
      </c>
      <c r="L7007" s="9">
        <v>27</v>
      </c>
      <c r="M7007" s="7">
        <v>0.40071811622406311</v>
      </c>
      <c r="N7007" s="1">
        <v>4.8000001311302203</v>
      </c>
    </row>
    <row r="7008" spans="1:14" x14ac:dyDescent="0.25">
      <c r="A7008" s="3">
        <v>40998</v>
      </c>
      <c r="B7008" s="5" t="s">
        <v>1586</v>
      </c>
      <c r="C7008" s="5" t="s">
        <v>9246</v>
      </c>
      <c r="D7008" s="5" t="s">
        <v>388</v>
      </c>
      <c r="E7008" s="1">
        <v>21.15</v>
      </c>
      <c r="F7008" s="8">
        <v>5377999872</v>
      </c>
      <c r="G7008" s="8">
        <v>113266278400</v>
      </c>
      <c r="H7008" s="1">
        <v>-11.5624704658353</v>
      </c>
      <c r="I7008" s="8">
        <v>44844000256</v>
      </c>
      <c r="J7008" s="1">
        <v>7.9370632171630904</v>
      </c>
      <c r="K7008" s="8">
        <v>8583000064</v>
      </c>
      <c r="L7008" s="9">
        <v>28</v>
      </c>
      <c r="M7008" s="7">
        <v>0.40735549507426339</v>
      </c>
      <c r="N7008" s="1">
        <v>1.2900000214576699</v>
      </c>
    </row>
    <row r="7009" spans="1:14" x14ac:dyDescent="0.25">
      <c r="A7009" s="3">
        <v>40998</v>
      </c>
      <c r="B7009" s="5" t="s">
        <v>14</v>
      </c>
      <c r="C7009" s="5" t="s">
        <v>9247</v>
      </c>
      <c r="D7009" s="5" t="s">
        <v>15</v>
      </c>
      <c r="E7009" s="1">
        <v>98.1</v>
      </c>
      <c r="F7009" s="8">
        <v>1021400000</v>
      </c>
      <c r="G7009" s="8">
        <v>99451781120</v>
      </c>
      <c r="H7009" s="1">
        <v>29.339481759421201</v>
      </c>
      <c r="I7009" s="8">
        <v>27006000128</v>
      </c>
      <c r="J7009" s="1">
        <v>12.176319122314499</v>
      </c>
      <c r="K7009" s="8">
        <v>8529700096</v>
      </c>
      <c r="L7009" s="9">
        <v>29</v>
      </c>
      <c r="M7009" s="7">
        <v>0.41395165615938367</v>
      </c>
      <c r="N7009" s="1">
        <v>5.3400000333786002</v>
      </c>
    </row>
    <row r="7010" spans="1:14" x14ac:dyDescent="0.25">
      <c r="A7010" s="3">
        <v>40998</v>
      </c>
      <c r="B7010" s="5" t="s">
        <v>255</v>
      </c>
      <c r="C7010" s="5" t="s">
        <v>9248</v>
      </c>
      <c r="D7010" s="5" t="s">
        <v>256</v>
      </c>
      <c r="E7010" s="1">
        <v>58.94</v>
      </c>
      <c r="F7010" s="8">
        <v>1039000000</v>
      </c>
      <c r="G7010" s="8">
        <v>60722864128</v>
      </c>
      <c r="H7010" s="1">
        <v>63.004336227598003</v>
      </c>
      <c r="I7010" s="8">
        <v>101862000640</v>
      </c>
      <c r="J7010" s="1">
        <v>8.1854391098022496</v>
      </c>
      <c r="K7010" s="8">
        <v>8464000000</v>
      </c>
      <c r="L7010" s="9">
        <v>30</v>
      </c>
      <c r="M7010" s="7">
        <v>0.42049701025109898</v>
      </c>
      <c r="N7010" s="1">
        <v>4.7799999713897696</v>
      </c>
    </row>
    <row r="7011" spans="1:14" x14ac:dyDescent="0.25">
      <c r="A7011" s="3">
        <v>40998</v>
      </c>
      <c r="B7011" s="5" t="s">
        <v>349</v>
      </c>
      <c r="C7011" s="5" t="s">
        <v>9249</v>
      </c>
      <c r="D7011" s="5" t="s">
        <v>350</v>
      </c>
      <c r="E7011" s="1">
        <v>23.83</v>
      </c>
      <c r="F7011" s="8">
        <v>1978000000</v>
      </c>
      <c r="G7011" s="8">
        <v>46487326720</v>
      </c>
      <c r="H7011" s="1">
        <v>-44.283774523658998</v>
      </c>
      <c r="I7011" s="8">
        <v>124978999296</v>
      </c>
      <c r="J7011" s="1">
        <v>0.96165299415588401</v>
      </c>
      <c r="K7011" s="8">
        <v>8325000000</v>
      </c>
      <c r="L7011" s="9">
        <v>31</v>
      </c>
      <c r="M7011" s="7">
        <v>0.42693487329617574</v>
      </c>
      <c r="N7011" s="1">
        <v>2.8700000569224402</v>
      </c>
    </row>
    <row r="7012" spans="1:14" x14ac:dyDescent="0.25">
      <c r="A7012" s="3">
        <v>40998</v>
      </c>
      <c r="B7012" s="5" t="s">
        <v>998</v>
      </c>
      <c r="C7012" s="5" t="s">
        <v>9250</v>
      </c>
      <c r="D7012" s="5" t="s">
        <v>997</v>
      </c>
      <c r="E7012" s="1">
        <v>100.44</v>
      </c>
      <c r="F7012" s="8">
        <v>384117632</v>
      </c>
      <c r="G7012" s="8">
        <v>37974855680</v>
      </c>
      <c r="H7012" s="1">
        <v>-6.9566171203185201</v>
      </c>
      <c r="I7012" s="8">
        <v>16887999744</v>
      </c>
      <c r="J7012" s="1">
        <v>39.662586212158203</v>
      </c>
      <c r="K7012" s="8">
        <v>8251000064</v>
      </c>
      <c r="L7012" s="9">
        <v>32</v>
      </c>
      <c r="M7012" s="7">
        <v>0.43331551094145521</v>
      </c>
      <c r="N7012" s="1">
        <v>11.75</v>
      </c>
    </row>
    <row r="7013" spans="1:14" x14ac:dyDescent="0.25">
      <c r="A7013" s="3">
        <v>40998</v>
      </c>
      <c r="B7013" s="5" t="s">
        <v>26</v>
      </c>
      <c r="C7013" s="5" t="s">
        <v>9251</v>
      </c>
      <c r="D7013" s="5" t="s">
        <v>27</v>
      </c>
      <c r="E7013" s="1">
        <v>12.49</v>
      </c>
      <c r="F7013" s="8">
        <v>3800746752</v>
      </c>
      <c r="G7013" s="8">
        <v>47509336064</v>
      </c>
      <c r="H7013" s="1">
        <v>-22.7261825547303</v>
      </c>
      <c r="I7013" s="8">
        <v>136263997440</v>
      </c>
      <c r="J7013" s="1">
        <v>5.6686878204345703</v>
      </c>
      <c r="K7013" s="8">
        <v>8172999936</v>
      </c>
      <c r="L7013" s="9">
        <v>33</v>
      </c>
      <c r="M7013" s="7">
        <v>0.43963582977093141</v>
      </c>
      <c r="N7013" s="1">
        <v>5.3210101127624503</v>
      </c>
    </row>
    <row r="7014" spans="1:14" x14ac:dyDescent="0.25">
      <c r="A7014" s="3">
        <v>40998</v>
      </c>
      <c r="B7014" s="5" t="s">
        <v>269</v>
      </c>
      <c r="C7014" s="5" t="s">
        <v>9252</v>
      </c>
      <c r="D7014" s="5" t="s">
        <v>270</v>
      </c>
      <c r="E7014" s="1">
        <v>82.94</v>
      </c>
      <c r="F7014" s="8">
        <v>907222016</v>
      </c>
      <c r="G7014" s="8">
        <v>74817642496</v>
      </c>
      <c r="H7014" s="1">
        <v>11.8969492312581</v>
      </c>
      <c r="I7014" s="8">
        <v>58189999104</v>
      </c>
      <c r="J7014" s="1">
        <v>11.3151597976685</v>
      </c>
      <c r="K7014" s="8">
        <v>8098999936</v>
      </c>
      <c r="L7014" s="9">
        <v>34</v>
      </c>
      <c r="M7014" s="7">
        <v>0.44589892315111801</v>
      </c>
      <c r="N7014" s="1">
        <v>5.5900000333786002</v>
      </c>
    </row>
    <row r="7015" spans="1:14" x14ac:dyDescent="0.25">
      <c r="A7015" s="3">
        <v>40998</v>
      </c>
      <c r="B7015" s="5" t="s">
        <v>10</v>
      </c>
      <c r="C7015" s="5" t="s">
        <v>9253</v>
      </c>
      <c r="D7015" s="5" t="s">
        <v>11</v>
      </c>
      <c r="E7015" s="1">
        <v>43.78</v>
      </c>
      <c r="F7015" s="8">
        <v>1838899968</v>
      </c>
      <c r="G7015" s="8">
        <v>77089423360</v>
      </c>
      <c r="H7015" s="1">
        <v>20.999671898576999</v>
      </c>
      <c r="I7015" s="8">
        <v>40956000256</v>
      </c>
      <c r="J7015" s="1">
        <v>7.4350419044494602</v>
      </c>
      <c r="K7015" s="8">
        <v>7983999872</v>
      </c>
      <c r="L7015" s="9">
        <v>35</v>
      </c>
      <c r="M7015" s="7">
        <v>0.45207308504034882</v>
      </c>
      <c r="N7015" s="1">
        <v>2.6799999475479099</v>
      </c>
    </row>
    <row r="7016" spans="1:14" x14ac:dyDescent="0.25">
      <c r="A7016" s="3">
        <v>40998</v>
      </c>
      <c r="B7016" s="5" t="s">
        <v>222</v>
      </c>
      <c r="C7016" s="5" t="s">
        <v>9254</v>
      </c>
      <c r="D7016" s="5" t="s">
        <v>223</v>
      </c>
      <c r="E7016" s="1">
        <v>38.4</v>
      </c>
      <c r="F7016" s="8">
        <v>3040838656</v>
      </c>
      <c r="G7016" s="8">
        <v>115702759424</v>
      </c>
      <c r="H7016" s="1">
        <v>15.0693497011621</v>
      </c>
      <c r="I7016" s="8">
        <v>48046999552</v>
      </c>
      <c r="J7016" s="1">
        <v>4.4795269966125497</v>
      </c>
      <c r="K7016" s="8">
        <v>7669999872</v>
      </c>
      <c r="L7016" s="9">
        <v>36</v>
      </c>
      <c r="M7016" s="7">
        <v>0.45800442542854009</v>
      </c>
      <c r="N7016" s="1">
        <v>2.0300000011920898</v>
      </c>
    </row>
    <row r="7017" spans="1:14" x14ac:dyDescent="0.25">
      <c r="A7017" s="3">
        <v>40998</v>
      </c>
      <c r="B7017" s="5" t="s">
        <v>263</v>
      </c>
      <c r="C7017" s="5" t="s">
        <v>9255</v>
      </c>
      <c r="D7017" s="5" t="s">
        <v>264</v>
      </c>
      <c r="E7017" s="1">
        <v>106.52</v>
      </c>
      <c r="F7017" s="8">
        <v>647533312</v>
      </c>
      <c r="G7017" s="8">
        <v>68651483136</v>
      </c>
      <c r="H7017" s="1">
        <v>30.438185314149901</v>
      </c>
      <c r="I7017" s="8">
        <v>60138000384</v>
      </c>
      <c r="J7017" s="1">
        <v>41.208789825439503</v>
      </c>
      <c r="K7017" s="8">
        <v>7152999936</v>
      </c>
      <c r="L7017" s="9">
        <v>37</v>
      </c>
      <c r="M7017" s="7">
        <v>0.46353596103807893</v>
      </c>
      <c r="N7017" s="1">
        <v>7.6300001144409197</v>
      </c>
    </row>
    <row r="7018" spans="1:14" x14ac:dyDescent="0.25">
      <c r="A7018" s="3">
        <v>40998</v>
      </c>
      <c r="B7018" s="5" t="s">
        <v>167</v>
      </c>
      <c r="C7018" s="5" t="s">
        <v>9256</v>
      </c>
      <c r="D7018" s="5" t="s">
        <v>168</v>
      </c>
      <c r="E7018" s="1">
        <v>57.86</v>
      </c>
      <c r="F7018" s="8">
        <v>1164000000</v>
      </c>
      <c r="G7018" s="8">
        <v>67527356416</v>
      </c>
      <c r="H7018" s="1">
        <v>33.844486046295103</v>
      </c>
      <c r="I7018" s="8">
        <v>32281999872</v>
      </c>
      <c r="J7018" s="1">
        <v>7.5887351036071804</v>
      </c>
      <c r="K7018" s="8">
        <v>6956000000</v>
      </c>
      <c r="L7018" s="9">
        <v>38</v>
      </c>
      <c r="M7018" s="7">
        <v>0.46891515327129862</v>
      </c>
      <c r="N7018" s="1">
        <v>4.1499999761581403</v>
      </c>
    </row>
    <row r="7019" spans="1:14" x14ac:dyDescent="0.25">
      <c r="A7019" s="3">
        <v>40998</v>
      </c>
      <c r="B7019" s="5" t="s">
        <v>12</v>
      </c>
      <c r="C7019" s="5" t="s">
        <v>9257</v>
      </c>
      <c r="D7019" s="5" t="s">
        <v>13</v>
      </c>
      <c r="E7019" s="1">
        <v>50.31</v>
      </c>
      <c r="F7019" s="8">
        <v>1536999936</v>
      </c>
      <c r="G7019" s="8">
        <v>76026085376</v>
      </c>
      <c r="H7019" s="1">
        <v>64.497239361424505</v>
      </c>
      <c r="I7019" s="8">
        <v>70394999808</v>
      </c>
      <c r="J7019" s="1">
        <v>3.5266261100768999</v>
      </c>
      <c r="K7019" s="8">
        <v>6661000192</v>
      </c>
      <c r="L7019" s="9">
        <v>39</v>
      </c>
      <c r="M7019" s="7">
        <v>0.47406621717271918</v>
      </c>
      <c r="N7019" s="1">
        <v>2.5</v>
      </c>
    </row>
    <row r="7020" spans="1:14" x14ac:dyDescent="0.25">
      <c r="A7020" s="3">
        <v>40998</v>
      </c>
      <c r="B7020" s="5" t="s">
        <v>1699</v>
      </c>
      <c r="C7020" s="5" t="s">
        <v>9258</v>
      </c>
      <c r="D7020" s="5" t="s">
        <v>1698</v>
      </c>
      <c r="E7020" s="1">
        <v>38.01</v>
      </c>
      <c r="F7020" s="8">
        <v>1767896704</v>
      </c>
      <c r="G7020" s="8">
        <v>66856968192</v>
      </c>
      <c r="H7020" s="1">
        <v>28.6370116625585</v>
      </c>
      <c r="I7020" s="8">
        <v>54364999680</v>
      </c>
      <c r="J7020" s="1">
        <v>10.4822483062744</v>
      </c>
      <c r="K7020" s="8">
        <v>6657000064</v>
      </c>
      <c r="L7020" s="9">
        <v>40</v>
      </c>
      <c r="M7020" s="7">
        <v>0.47921418770762603</v>
      </c>
      <c r="N7020" s="1">
        <v>2</v>
      </c>
    </row>
    <row r="7021" spans="1:14" x14ac:dyDescent="0.25">
      <c r="A7021" s="3">
        <v>40998</v>
      </c>
      <c r="B7021" s="5" t="s">
        <v>1078</v>
      </c>
      <c r="C7021" s="5" t="s">
        <v>9259</v>
      </c>
      <c r="D7021" s="5" t="s">
        <v>1077</v>
      </c>
      <c r="E7021" s="1">
        <v>31.68</v>
      </c>
      <c r="F7021" s="8">
        <v>1909821696</v>
      </c>
      <c r="G7021" s="8">
        <v>60289810432</v>
      </c>
      <c r="H7021" s="1">
        <v>24.779676864660299</v>
      </c>
      <c r="I7021" s="8">
        <v>21398999552</v>
      </c>
      <c r="J7021" s="1">
        <v>4.2937908172607404</v>
      </c>
      <c r="K7021" s="8">
        <v>6629000064</v>
      </c>
      <c r="L7021" s="9">
        <v>41</v>
      </c>
      <c r="M7021" s="7">
        <v>0.4843405053698287</v>
      </c>
      <c r="N7021" s="1">
        <v>2.4674959778785701</v>
      </c>
    </row>
    <row r="7022" spans="1:14" x14ac:dyDescent="0.25">
      <c r="A7022" s="3">
        <v>40998</v>
      </c>
      <c r="B7022" s="5" t="s">
        <v>238</v>
      </c>
      <c r="C7022" s="5" t="s">
        <v>9260</v>
      </c>
      <c r="D7022" s="5" t="s">
        <v>239</v>
      </c>
      <c r="E7022" s="1">
        <v>33.75</v>
      </c>
      <c r="F7022" s="8">
        <v>1684999936</v>
      </c>
      <c r="G7022" s="8">
        <v>56652873728</v>
      </c>
      <c r="H7022" s="1">
        <v>33.794075146202303</v>
      </c>
      <c r="I7022" s="8">
        <v>21243999744</v>
      </c>
      <c r="J7022" s="1">
        <v>9.0330533981323207</v>
      </c>
      <c r="K7022" s="8">
        <v>6530999936</v>
      </c>
      <c r="L7022" s="9">
        <v>42</v>
      </c>
      <c r="M7022" s="7">
        <v>0.48939103787858224</v>
      </c>
      <c r="N7022" s="1">
        <v>2.1799999475479099</v>
      </c>
    </row>
    <row r="7023" spans="1:14" x14ac:dyDescent="0.25">
      <c r="A7023" s="3">
        <v>40998</v>
      </c>
      <c r="B7023" s="5" t="s">
        <v>159</v>
      </c>
      <c r="C7023" s="5" t="s">
        <v>9261</v>
      </c>
      <c r="D7023" s="5" t="s">
        <v>160</v>
      </c>
      <c r="E7023" s="1">
        <v>69.930000000000007</v>
      </c>
      <c r="F7023" s="8">
        <v>1334000000</v>
      </c>
      <c r="G7023" s="8">
        <v>92217229312</v>
      </c>
      <c r="H7023" s="1">
        <v>-5.8306636559980296</v>
      </c>
      <c r="I7023" s="8">
        <v>39540000768</v>
      </c>
      <c r="J7023" s="1">
        <v>44.059459686279297</v>
      </c>
      <c r="K7023" s="8">
        <v>6507999872</v>
      </c>
      <c r="L7023" s="9">
        <v>43</v>
      </c>
      <c r="M7023" s="7">
        <v>0.49442378404955079</v>
      </c>
      <c r="N7023" s="1">
        <v>3.7099999785423301</v>
      </c>
    </row>
    <row r="7024" spans="1:14" x14ac:dyDescent="0.25">
      <c r="A7024" s="3">
        <v>40998</v>
      </c>
      <c r="B7024" s="5" t="s">
        <v>1392</v>
      </c>
      <c r="C7024" s="5" t="s">
        <v>9262</v>
      </c>
      <c r="D7024" s="5" t="s">
        <v>1391</v>
      </c>
      <c r="E7024" s="1">
        <v>63.39</v>
      </c>
      <c r="F7024" s="8">
        <v>470000000</v>
      </c>
      <c r="G7024" s="8">
        <v>29622720512</v>
      </c>
      <c r="H7024" s="1">
        <v>19.841823552430299</v>
      </c>
      <c r="I7024" s="8">
        <v>49045000192</v>
      </c>
      <c r="J7024" s="1">
        <v>28.390052795410199</v>
      </c>
      <c r="K7024" s="8">
        <v>6431999872</v>
      </c>
      <c r="L7024" s="9">
        <v>44</v>
      </c>
      <c r="M7024" s="7">
        <v>0.49939775813746518</v>
      </c>
      <c r="N7024" s="1">
        <v>7.5976920127868697</v>
      </c>
    </row>
    <row r="7025" spans="1:14" x14ac:dyDescent="0.25">
      <c r="A7025" s="3">
        <v>40998</v>
      </c>
      <c r="B7025" s="5" t="s">
        <v>250</v>
      </c>
      <c r="C7025" s="5" t="s">
        <v>9263</v>
      </c>
      <c r="D7025" s="5" t="s">
        <v>251</v>
      </c>
      <c r="E7025" s="1">
        <v>44.8</v>
      </c>
      <c r="F7025" s="8">
        <v>1298000000</v>
      </c>
      <c r="G7025" s="8">
        <v>57682345984</v>
      </c>
      <c r="H7025" s="1">
        <v>47.4050349947372</v>
      </c>
      <c r="I7025" s="8">
        <v>107499999232</v>
      </c>
      <c r="J7025" s="1">
        <v>11.8210859298706</v>
      </c>
      <c r="K7025" s="8">
        <v>6342000000</v>
      </c>
      <c r="L7025" s="9">
        <v>45</v>
      </c>
      <c r="M7025" s="7">
        <v>0.50430213380495792</v>
      </c>
      <c r="N7025" s="1">
        <v>2.5899999737739599</v>
      </c>
    </row>
    <row r="7026" spans="1:14" x14ac:dyDescent="0.25">
      <c r="A7026" s="3">
        <v>40998</v>
      </c>
      <c r="B7026" s="5" t="s">
        <v>267</v>
      </c>
      <c r="C7026" s="5" t="s">
        <v>9264</v>
      </c>
      <c r="D7026" s="5" t="s">
        <v>268</v>
      </c>
      <c r="E7026" s="1">
        <v>89.21</v>
      </c>
      <c r="F7026" s="8">
        <v>694970048</v>
      </c>
      <c r="G7026" s="8">
        <v>61654654976</v>
      </c>
      <c r="H7026" s="1">
        <v>7.3886338219469199</v>
      </c>
      <c r="I7026" s="8">
        <v>29610999808</v>
      </c>
      <c r="J7026" s="1">
        <v>11.060686111450201</v>
      </c>
      <c r="K7026" s="8">
        <v>6178000000</v>
      </c>
      <c r="L7026" s="9">
        <v>46</v>
      </c>
      <c r="M7026" s="7">
        <v>0.50907968550375482</v>
      </c>
      <c r="N7026" s="1">
        <v>6.0499999523162797</v>
      </c>
    </row>
    <row r="7027" spans="1:14" x14ac:dyDescent="0.25">
      <c r="A7027" s="3">
        <v>40998</v>
      </c>
      <c r="B7027" s="5" t="s">
        <v>1388</v>
      </c>
      <c r="C7027" s="5" t="s">
        <v>9265</v>
      </c>
      <c r="D7027" s="5" t="s">
        <v>1387</v>
      </c>
      <c r="E7027" s="1">
        <v>124.37</v>
      </c>
      <c r="F7027" s="8">
        <v>516300000</v>
      </c>
      <c r="G7027" s="8">
        <v>63897288704</v>
      </c>
      <c r="H7027" s="1">
        <v>-26.063647013169</v>
      </c>
      <c r="I7027" s="8">
        <v>36792999424</v>
      </c>
      <c r="J7027" s="1">
        <v>-19.9577960968018</v>
      </c>
      <c r="K7027" s="8">
        <v>6169000064</v>
      </c>
      <c r="L7027" s="9">
        <v>47</v>
      </c>
      <c r="M7027" s="7">
        <v>0.51385027740010336</v>
      </c>
      <c r="N7027" s="1">
        <v>4.6899999976158098</v>
      </c>
    </row>
    <row r="7028" spans="1:14" x14ac:dyDescent="0.25">
      <c r="A7028" s="3">
        <v>40998</v>
      </c>
      <c r="B7028" s="5" t="s">
        <v>99</v>
      </c>
      <c r="C7028" s="5" t="s">
        <v>9266</v>
      </c>
      <c r="D7028" s="5" t="s">
        <v>100</v>
      </c>
      <c r="E7028" s="1">
        <v>30.87</v>
      </c>
      <c r="F7028" s="8">
        <v>2044419328</v>
      </c>
      <c r="G7028" s="8">
        <v>62576963584</v>
      </c>
      <c r="H7028" s="1">
        <v>28.973212080064101</v>
      </c>
      <c r="I7028" s="8">
        <v>16618999808</v>
      </c>
      <c r="J7028" s="1">
        <v>-1.61615002155304</v>
      </c>
      <c r="K7028" s="8">
        <v>6068000128</v>
      </c>
      <c r="L7028" s="9">
        <v>48</v>
      </c>
      <c r="M7028" s="7">
        <v>0.5185427643408328</v>
      </c>
      <c r="N7028" s="1">
        <v>1.6399999707937201</v>
      </c>
    </row>
    <row r="7029" spans="1:14" x14ac:dyDescent="0.25">
      <c r="A7029" s="3">
        <v>40998</v>
      </c>
      <c r="B7029" s="5" t="s">
        <v>208</v>
      </c>
      <c r="C7029" s="5" t="s">
        <v>9267</v>
      </c>
      <c r="D7029" s="5" t="s">
        <v>209</v>
      </c>
      <c r="E7029" s="1">
        <v>19.64</v>
      </c>
      <c r="F7029" s="8">
        <v>1926986112</v>
      </c>
      <c r="G7029" s="8">
        <v>39058255872</v>
      </c>
      <c r="H7029" s="1">
        <v>-27.201457863304999</v>
      </c>
      <c r="I7029" s="8">
        <v>39424999424</v>
      </c>
      <c r="J7029" s="1">
        <v>4.4450941085815403</v>
      </c>
      <c r="K7029" s="8">
        <v>6037000128</v>
      </c>
      <c r="L7029" s="9">
        <v>49</v>
      </c>
      <c r="M7029" s="7">
        <v>0.52321127845821114</v>
      </c>
      <c r="N7029" s="1">
        <v>1.13999995589256</v>
      </c>
    </row>
    <row r="7030" spans="1:14" x14ac:dyDescent="0.25">
      <c r="A7030" s="3">
        <v>40998</v>
      </c>
      <c r="B7030" s="5" t="s">
        <v>1382</v>
      </c>
      <c r="C7030" s="5" t="s">
        <v>9268</v>
      </c>
      <c r="D7030" s="5" t="s">
        <v>1381</v>
      </c>
      <c r="E7030" s="1">
        <v>80.72</v>
      </c>
      <c r="F7030" s="8">
        <v>963000000</v>
      </c>
      <c r="G7030" s="8">
        <v>76553822208</v>
      </c>
      <c r="H7030" s="1">
        <v>20.864492488559701</v>
      </c>
      <c r="I7030" s="8">
        <v>53104999424</v>
      </c>
      <c r="J7030" s="1">
        <v>7.1853871345520002</v>
      </c>
      <c r="K7030" s="8">
        <v>5940000000</v>
      </c>
      <c r="L7030" s="9">
        <v>50</v>
      </c>
      <c r="M7030" s="7">
        <v>0.52780478073902271</v>
      </c>
      <c r="N7030" s="1">
        <v>3.79000008106232</v>
      </c>
    </row>
    <row r="7031" spans="1:14" x14ac:dyDescent="0.25">
      <c r="A7031" s="3">
        <v>40998</v>
      </c>
      <c r="B7031" s="5" t="s">
        <v>261</v>
      </c>
      <c r="C7031" s="5" t="s">
        <v>9269</v>
      </c>
      <c r="D7031" s="5" t="s">
        <v>262</v>
      </c>
      <c r="E7031" s="1">
        <v>74.37</v>
      </c>
      <c r="F7031" s="8">
        <v>744704768</v>
      </c>
      <c r="G7031" s="8">
        <v>55242997760</v>
      </c>
      <c r="H7031" s="1">
        <v>7.5757747984104302</v>
      </c>
      <c r="I7031" s="8">
        <v>68735000576</v>
      </c>
      <c r="J7031" s="1">
        <v>6.8873820304870597</v>
      </c>
      <c r="K7031" s="8">
        <v>5844999936</v>
      </c>
      <c r="L7031" s="9">
        <v>51</v>
      </c>
      <c r="M7031" s="7">
        <v>0.5323248178665243</v>
      </c>
      <c r="N7031" s="1">
        <v>5.39000004529953</v>
      </c>
    </row>
    <row r="7032" spans="1:14" x14ac:dyDescent="0.25">
      <c r="A7032" s="3">
        <v>40998</v>
      </c>
      <c r="B7032" s="5" t="s">
        <v>1091</v>
      </c>
      <c r="C7032" s="5" t="s">
        <v>9270</v>
      </c>
      <c r="D7032" s="5" t="s">
        <v>1090</v>
      </c>
      <c r="E7032" s="1">
        <v>37.75</v>
      </c>
      <c r="F7032" s="8">
        <v>974000000</v>
      </c>
      <c r="G7032" s="8">
        <v>36012359680</v>
      </c>
      <c r="H7032" s="1">
        <v>25.529689625327698</v>
      </c>
      <c r="I7032" s="8">
        <v>28974000128</v>
      </c>
      <c r="J7032" s="1">
        <v>7.7581081390380904</v>
      </c>
      <c r="K7032" s="8">
        <v>5804999936</v>
      </c>
      <c r="L7032" s="9">
        <v>52</v>
      </c>
      <c r="M7032" s="7">
        <v>0.53681392231873426</v>
      </c>
      <c r="N7032" s="1">
        <v>2.7599999904632599</v>
      </c>
    </row>
    <row r="7033" spans="1:14" x14ac:dyDescent="0.25">
      <c r="A7033" s="3">
        <v>40998</v>
      </c>
      <c r="B7033" s="5" t="s">
        <v>226</v>
      </c>
      <c r="C7033" s="5" t="s">
        <v>9271</v>
      </c>
      <c r="D7033" s="5" t="s">
        <v>227</v>
      </c>
      <c r="E7033" s="1">
        <v>61.29</v>
      </c>
      <c r="F7033" s="8">
        <v>1570378880</v>
      </c>
      <c r="G7033" s="8">
        <v>95882321920</v>
      </c>
      <c r="H7033" s="1">
        <v>25.966396272472402</v>
      </c>
      <c r="I7033" s="8">
        <v>38850805760</v>
      </c>
      <c r="J7033" s="1">
        <v>10.477342605590801</v>
      </c>
      <c r="K7033" s="8">
        <v>5751480128</v>
      </c>
      <c r="L7033" s="9">
        <v>53</v>
      </c>
      <c r="M7033" s="7">
        <v>0.54126163899988078</v>
      </c>
      <c r="N7033" s="1">
        <v>3.0178779363632202</v>
      </c>
    </row>
    <row r="7034" spans="1:14" x14ac:dyDescent="0.25">
      <c r="A7034" s="3">
        <v>40998</v>
      </c>
      <c r="B7034" s="5" t="s">
        <v>329</v>
      </c>
      <c r="C7034" s="5" t="s">
        <v>9272</v>
      </c>
      <c r="D7034" s="5" t="s">
        <v>330</v>
      </c>
      <c r="E7034" s="1">
        <v>107.48</v>
      </c>
      <c r="F7034" s="8">
        <v>479929536</v>
      </c>
      <c r="G7034" s="8">
        <v>51559292928</v>
      </c>
      <c r="H7034" s="1">
        <v>21.345394008934601</v>
      </c>
      <c r="I7034" s="8">
        <v>19556999680</v>
      </c>
      <c r="J7034" s="1">
        <v>15.278514862060501</v>
      </c>
      <c r="K7034" s="8">
        <v>5723999872</v>
      </c>
      <c r="L7034" s="9">
        <v>54</v>
      </c>
      <c r="M7034" s="7">
        <v>0.54568810473513274</v>
      </c>
      <c r="N7034" s="1">
        <v>6.7999999523162797</v>
      </c>
    </row>
    <row r="7035" spans="1:14" x14ac:dyDescent="0.25">
      <c r="A7035" s="3">
        <v>40998</v>
      </c>
      <c r="B7035" s="5" t="s">
        <v>1802</v>
      </c>
      <c r="C7035" s="5" t="s">
        <v>9273</v>
      </c>
      <c r="D7035" s="5" t="s">
        <v>1801</v>
      </c>
      <c r="E7035" s="1">
        <v>118</v>
      </c>
      <c r="F7035" s="8">
        <v>672000000</v>
      </c>
      <c r="G7035" s="8">
        <v>79942549504</v>
      </c>
      <c r="H7035" s="1">
        <v>49.646287423313098</v>
      </c>
      <c r="I7035" s="8">
        <v>9496999936</v>
      </c>
      <c r="J7035" s="1">
        <v>13.924365043640099</v>
      </c>
      <c r="K7035" s="8">
        <v>5708000000</v>
      </c>
      <c r="L7035" s="9">
        <v>55</v>
      </c>
      <c r="M7035" s="7">
        <v>0.5501021974992526</v>
      </c>
      <c r="N7035" s="1">
        <v>5.5039629936218297</v>
      </c>
    </row>
    <row r="7036" spans="1:14" x14ac:dyDescent="0.25">
      <c r="A7036" s="3">
        <v>40998</v>
      </c>
      <c r="B7036" s="5" t="s">
        <v>246</v>
      </c>
      <c r="C7036" s="5" t="s">
        <v>9274</v>
      </c>
      <c r="D7036" s="5" t="s">
        <v>247</v>
      </c>
      <c r="E7036" s="1">
        <v>40.270000000000003</v>
      </c>
      <c r="F7036" s="8">
        <v>1157790976</v>
      </c>
      <c r="G7036" s="8">
        <v>46369857536</v>
      </c>
      <c r="H7036" s="1">
        <v>22.126550455919599</v>
      </c>
      <c r="I7036" s="8">
        <v>24286500352</v>
      </c>
      <c r="J7036" s="1">
        <v>5.24570989608765</v>
      </c>
      <c r="K7036" s="8">
        <v>5528500032</v>
      </c>
      <c r="L7036" s="9">
        <v>56</v>
      </c>
      <c r="M7036" s="7">
        <v>0.55437747990774733</v>
      </c>
      <c r="N7036" s="1">
        <v>3.90000003576279</v>
      </c>
    </row>
    <row r="7037" spans="1:14" x14ac:dyDescent="0.25">
      <c r="A7037" s="3">
        <v>40998</v>
      </c>
      <c r="B7037" s="5" t="s">
        <v>22</v>
      </c>
      <c r="C7037" s="5" t="s">
        <v>9275</v>
      </c>
      <c r="D7037" s="5" t="s">
        <v>23</v>
      </c>
      <c r="E7037" s="1">
        <v>58.27</v>
      </c>
      <c r="F7037" s="8">
        <v>669292928</v>
      </c>
      <c r="G7037" s="8">
        <v>38758875136</v>
      </c>
      <c r="H7037" s="1">
        <v>9.0431200270695893</v>
      </c>
      <c r="I7037" s="8">
        <v>69864998912</v>
      </c>
      <c r="J7037" s="1">
        <v>3.6726520061492902</v>
      </c>
      <c r="K7037" s="8">
        <v>5321000000</v>
      </c>
      <c r="L7037" s="9">
        <v>57</v>
      </c>
      <c r="M7037" s="7">
        <v>0.55849229903842046</v>
      </c>
      <c r="N7037" s="1">
        <v>4.3000000119209298</v>
      </c>
    </row>
    <row r="7038" spans="1:14" x14ac:dyDescent="0.25">
      <c r="A7038" s="3">
        <v>40998</v>
      </c>
      <c r="B7038" s="5" t="s">
        <v>161</v>
      </c>
      <c r="C7038" s="5" t="s">
        <v>9276</v>
      </c>
      <c r="D7038" s="5" t="s">
        <v>162</v>
      </c>
      <c r="E7038" s="1">
        <v>31.7</v>
      </c>
      <c r="F7038" s="8">
        <v>704000000</v>
      </c>
      <c r="G7038" s="8">
        <v>22349637632</v>
      </c>
      <c r="H7038" s="1">
        <v>59.178920637863897</v>
      </c>
      <c r="I7038" s="8">
        <v>30760000000</v>
      </c>
      <c r="J7038" s="1">
        <v>25.1126403808594</v>
      </c>
      <c r="K7038" s="8">
        <v>5155999872</v>
      </c>
      <c r="L7038" s="9">
        <v>58</v>
      </c>
      <c r="M7038" s="7">
        <v>0.5624795207845309</v>
      </c>
      <c r="N7038" s="1">
        <v>4.1499999165535</v>
      </c>
    </row>
    <row r="7039" spans="1:14" x14ac:dyDescent="0.25">
      <c r="A7039" s="3">
        <v>40998</v>
      </c>
      <c r="B7039" s="5" t="s">
        <v>1790</v>
      </c>
      <c r="C7039" s="5" t="s">
        <v>9277</v>
      </c>
      <c r="D7039" s="5" t="s">
        <v>1457</v>
      </c>
      <c r="E7039" s="1">
        <v>19.690000000000001</v>
      </c>
      <c r="F7039" s="8">
        <v>2482326784</v>
      </c>
      <c r="G7039" s="8">
        <v>48279461888</v>
      </c>
      <c r="H7039" s="1">
        <v>37.938336505241402</v>
      </c>
      <c r="I7039" s="8">
        <v>34151999488</v>
      </c>
      <c r="J7039" s="1">
        <v>1.9128680229187001</v>
      </c>
      <c r="K7039" s="8">
        <v>5138999936</v>
      </c>
      <c r="L7039" s="9">
        <v>59</v>
      </c>
      <c r="M7039" s="7">
        <v>0.56645359619313462</v>
      </c>
      <c r="N7039" s="1">
        <v>1.1999999731779101</v>
      </c>
    </row>
    <row r="7040" spans="1:14" x14ac:dyDescent="0.25">
      <c r="A7040" s="3">
        <v>40998</v>
      </c>
      <c r="B7040" s="5" t="s">
        <v>279</v>
      </c>
      <c r="C7040" s="5" t="s">
        <v>9278</v>
      </c>
      <c r="D7040" s="5" t="s">
        <v>280</v>
      </c>
      <c r="E7040" s="1">
        <v>80.900000000000006</v>
      </c>
      <c r="F7040" s="8">
        <v>401826144</v>
      </c>
      <c r="G7040" s="8">
        <v>32342982656</v>
      </c>
      <c r="H7040" s="1">
        <v>5.3891279409885096</v>
      </c>
      <c r="I7040" s="8">
        <v>32659799552</v>
      </c>
      <c r="J7040" s="1">
        <v>23.1032199859619</v>
      </c>
      <c r="K7040" s="8">
        <v>5025999872</v>
      </c>
      <c r="L7040" s="9">
        <v>60</v>
      </c>
      <c r="M7040" s="7">
        <v>0.57034028674454718</v>
      </c>
      <c r="N7040" s="1">
        <v>6.8100001811981201</v>
      </c>
    </row>
    <row r="7041" spans="1:14" x14ac:dyDescent="0.25">
      <c r="A7041" s="3">
        <v>40998</v>
      </c>
      <c r="B7041" s="5" t="s">
        <v>1574</v>
      </c>
      <c r="C7041" s="5" t="s">
        <v>9279</v>
      </c>
      <c r="D7041" s="5" t="s">
        <v>1146</v>
      </c>
      <c r="E7041" s="1">
        <v>68.02</v>
      </c>
      <c r="F7041" s="8">
        <v>1687000064</v>
      </c>
      <c r="G7041" s="8">
        <v>114898051072</v>
      </c>
      <c r="H7041" s="1">
        <v>44.093625740940801</v>
      </c>
      <c r="I7041" s="8">
        <v>16296000000</v>
      </c>
      <c r="J7041" s="1">
        <v>36.195594787597699</v>
      </c>
      <c r="K7041" s="8">
        <v>4975000000</v>
      </c>
      <c r="L7041" s="9">
        <v>61</v>
      </c>
      <c r="M7041" s="7">
        <v>0.57418753823394741</v>
      </c>
      <c r="N7041" s="1">
        <v>2.68000000715256</v>
      </c>
    </row>
    <row r="7042" spans="1:14" x14ac:dyDescent="0.25">
      <c r="A7042" s="3">
        <v>40998</v>
      </c>
      <c r="B7042" s="5" t="s">
        <v>147</v>
      </c>
      <c r="C7042" s="5" t="s">
        <v>9280</v>
      </c>
      <c r="D7042" s="5" t="s">
        <v>148</v>
      </c>
      <c r="E7042" s="1">
        <v>33.19</v>
      </c>
      <c r="F7042" s="8">
        <v>921000000</v>
      </c>
      <c r="G7042" s="8">
        <v>30246160384</v>
      </c>
      <c r="H7042" s="1">
        <v>5.3474820845110997</v>
      </c>
      <c r="I7042" s="8">
        <v>24828999680</v>
      </c>
      <c r="J7042" s="1">
        <v>38.146106719970703</v>
      </c>
      <c r="K7042" s="8">
        <v>4736999936</v>
      </c>
      <c r="L7042" s="9">
        <v>62</v>
      </c>
      <c r="M7042" s="7">
        <v>0.57785074025587002</v>
      </c>
      <c r="N7042" s="1">
        <v>3.0900000333786002</v>
      </c>
    </row>
    <row r="7043" spans="1:14" x14ac:dyDescent="0.25">
      <c r="A7043" s="3">
        <v>40998</v>
      </c>
      <c r="B7043" s="5" t="s">
        <v>248</v>
      </c>
      <c r="C7043" s="5" t="s">
        <v>9281</v>
      </c>
      <c r="D7043" s="5" t="s">
        <v>249</v>
      </c>
      <c r="E7043" s="1">
        <v>39.19</v>
      </c>
      <c r="F7043" s="8">
        <v>1040590528</v>
      </c>
      <c r="G7043" s="8">
        <v>40801550336</v>
      </c>
      <c r="H7043" s="1">
        <v>14.465641944420801</v>
      </c>
      <c r="I7043" s="8">
        <v>16394000128</v>
      </c>
      <c r="J7043" s="1">
        <v>3.5148129463195801</v>
      </c>
      <c r="K7043" s="8">
        <v>4716999936</v>
      </c>
      <c r="L7043" s="9">
        <v>63</v>
      </c>
      <c r="M7043" s="7">
        <v>0.58149847594014681</v>
      </c>
      <c r="N7043" s="1">
        <v>3.21197897195816</v>
      </c>
    </row>
    <row r="7044" spans="1:14" x14ac:dyDescent="0.25">
      <c r="A7044" s="3">
        <v>40998</v>
      </c>
      <c r="B7044" s="5" t="s">
        <v>1702</v>
      </c>
      <c r="C7044" s="5" t="s">
        <v>9282</v>
      </c>
      <c r="D7044" s="5" t="s">
        <v>1628</v>
      </c>
      <c r="E7044" s="1">
        <v>49.34</v>
      </c>
      <c r="F7044" s="8">
        <v>691306688</v>
      </c>
      <c r="G7044" s="8">
        <v>33485365248</v>
      </c>
      <c r="H7044" s="1">
        <v>15.4962517385804</v>
      </c>
      <c r="I7044" s="8">
        <v>27226000384</v>
      </c>
      <c r="J7044" s="1">
        <v>12.9615802764893</v>
      </c>
      <c r="K7044" s="8">
        <v>4629000064</v>
      </c>
      <c r="L7044" s="9">
        <v>64</v>
      </c>
      <c r="M7044" s="7">
        <v>0.58507815983776645</v>
      </c>
      <c r="N7044" s="1">
        <v>3.4900000095367401</v>
      </c>
    </row>
    <row r="7045" spans="1:14" x14ac:dyDescent="0.25">
      <c r="A7045" s="3">
        <v>40998</v>
      </c>
      <c r="B7045" s="5" t="s">
        <v>1076</v>
      </c>
      <c r="C7045" s="5" t="s">
        <v>9283</v>
      </c>
      <c r="D7045" s="5" t="s">
        <v>1075</v>
      </c>
      <c r="E7045" s="1">
        <v>55.74</v>
      </c>
      <c r="F7045" s="8">
        <v>459947232</v>
      </c>
      <c r="G7045" s="8">
        <v>32713877504</v>
      </c>
      <c r="H7045" s="1">
        <v>39.024536673901501</v>
      </c>
      <c r="I7045" s="8">
        <v>18525000192</v>
      </c>
      <c r="J7045" s="1">
        <v>-2.8426079750061</v>
      </c>
      <c r="K7045" s="8">
        <v>4587000128</v>
      </c>
      <c r="L7045" s="9">
        <v>65</v>
      </c>
      <c r="M7045" s="7">
        <v>0.58862536447582214</v>
      </c>
      <c r="N7045" s="1">
        <v>6.8999999761581403</v>
      </c>
    </row>
    <row r="7046" spans="1:14" x14ac:dyDescent="0.25">
      <c r="A7046" s="3">
        <v>40998</v>
      </c>
      <c r="B7046" s="5" t="s">
        <v>1448</v>
      </c>
      <c r="C7046" s="5" t="s">
        <v>9284</v>
      </c>
      <c r="D7046" s="5" t="s">
        <v>1283</v>
      </c>
      <c r="E7046" s="1">
        <v>71.12</v>
      </c>
      <c r="F7046" s="8">
        <v>404000000</v>
      </c>
      <c r="G7046" s="8">
        <v>28533501952</v>
      </c>
      <c r="H7046" s="1">
        <v>1.9240710668468</v>
      </c>
      <c r="I7046" s="8">
        <v>11000999936</v>
      </c>
      <c r="J7046" s="1">
        <v>8.9851903915405291</v>
      </c>
      <c r="K7046" s="8">
        <v>4515000000</v>
      </c>
      <c r="L7046" s="9">
        <v>66</v>
      </c>
      <c r="M7046" s="7">
        <v>0.59211689019936831</v>
      </c>
      <c r="N7046" s="1">
        <v>11.230000019073501</v>
      </c>
    </row>
    <row r="7047" spans="1:14" x14ac:dyDescent="0.25">
      <c r="A7047" s="3">
        <v>40998</v>
      </c>
      <c r="B7047" s="5" t="s">
        <v>884</v>
      </c>
      <c r="C7047" s="5" t="s">
        <v>9285</v>
      </c>
      <c r="D7047" s="5" t="s">
        <v>885</v>
      </c>
      <c r="E7047" s="1">
        <v>39.21</v>
      </c>
      <c r="F7047" s="8">
        <v>663112000</v>
      </c>
      <c r="G7047" s="8">
        <v>33306306560</v>
      </c>
      <c r="H7047" s="1">
        <v>3.0771003456439199</v>
      </c>
      <c r="I7047" s="8">
        <v>19185000192</v>
      </c>
      <c r="J7047" s="1">
        <v>1.5018240213394201</v>
      </c>
      <c r="K7047" s="8">
        <v>4478999936</v>
      </c>
      <c r="L7047" s="9">
        <v>67</v>
      </c>
      <c r="M7047" s="7">
        <v>0.59558057646565965</v>
      </c>
      <c r="N7047" s="1">
        <v>3.7600000500678998</v>
      </c>
    </row>
    <row r="7048" spans="1:14" x14ac:dyDescent="0.25">
      <c r="A7048" s="3">
        <v>40998</v>
      </c>
      <c r="B7048" s="5" t="s">
        <v>1540</v>
      </c>
      <c r="C7048" s="5" t="s">
        <v>9286</v>
      </c>
      <c r="D7048" s="5" t="s">
        <v>895</v>
      </c>
      <c r="E7048" s="1">
        <v>16.600000000000001</v>
      </c>
      <c r="F7048" s="8">
        <v>1760999936</v>
      </c>
      <c r="G7048" s="8">
        <v>29249939456</v>
      </c>
      <c r="H7048" s="1">
        <v>14.7648635516955</v>
      </c>
      <c r="I7048" s="8">
        <v>62071000064</v>
      </c>
      <c r="J7048" s="1">
        <v>0.93830299377441395</v>
      </c>
      <c r="K7048" s="8">
        <v>4431000000</v>
      </c>
      <c r="L7048" s="9">
        <v>68</v>
      </c>
      <c r="M7048" s="7">
        <v>0.5990071435710933</v>
      </c>
      <c r="N7048" s="1">
        <v>1.90000000596046</v>
      </c>
    </row>
    <row r="7049" spans="1:14" x14ac:dyDescent="0.25">
      <c r="A7049" s="3">
        <v>40998</v>
      </c>
      <c r="B7049" s="5" t="s">
        <v>1384</v>
      </c>
      <c r="C7049" s="5" t="s">
        <v>9287</v>
      </c>
      <c r="D7049" s="5" t="s">
        <v>1383</v>
      </c>
      <c r="E7049" s="1">
        <v>73.8</v>
      </c>
      <c r="F7049" s="8">
        <v>339372672</v>
      </c>
      <c r="G7049" s="8">
        <v>23974694912</v>
      </c>
      <c r="H7049" s="1">
        <v>31.149646721751701</v>
      </c>
      <c r="I7049" s="8">
        <v>60710699008</v>
      </c>
      <c r="J7049" s="1">
        <v>3.4280259609222399</v>
      </c>
      <c r="K7049" s="8">
        <v>4388200064</v>
      </c>
      <c r="L7049" s="9">
        <v>69</v>
      </c>
      <c r="M7049" s="7">
        <v>0.60240061276345713</v>
      </c>
      <c r="N7049" s="1">
        <v>7.2799999117851302</v>
      </c>
    </row>
    <row r="7050" spans="1:14" x14ac:dyDescent="0.25">
      <c r="A7050" s="3">
        <v>40998</v>
      </c>
      <c r="B7050" s="5" t="s">
        <v>1599</v>
      </c>
      <c r="C7050" s="5" t="s">
        <v>9288</v>
      </c>
      <c r="D7050" s="5" t="s">
        <v>258</v>
      </c>
      <c r="E7050" s="1">
        <v>67.989999999999995</v>
      </c>
      <c r="F7050" s="8">
        <v>795600000</v>
      </c>
      <c r="G7050" s="8">
        <v>53279211520</v>
      </c>
      <c r="H7050" s="1">
        <v>24.5793594282163</v>
      </c>
      <c r="I7050" s="8">
        <v>15581999872</v>
      </c>
      <c r="J7050" s="1">
        <v>3.51425004005432</v>
      </c>
      <c r="K7050" s="8">
        <v>4311999936</v>
      </c>
      <c r="L7050" s="9">
        <v>70</v>
      </c>
      <c r="M7050" s="7">
        <v>0.60573515511040588</v>
      </c>
      <c r="N7050" s="1">
        <v>4.0600000619888297</v>
      </c>
    </row>
    <row r="7051" spans="1:14" x14ac:dyDescent="0.25">
      <c r="A7051" s="3">
        <v>40998</v>
      </c>
      <c r="B7051" s="5" t="s">
        <v>890</v>
      </c>
      <c r="C7051" s="5" t="s">
        <v>9289</v>
      </c>
      <c r="D7051" s="5" t="s">
        <v>891</v>
      </c>
      <c r="E7051" s="1">
        <v>44.93</v>
      </c>
      <c r="F7051" s="8">
        <v>865500032</v>
      </c>
      <c r="G7051" s="8">
        <v>38857175040</v>
      </c>
      <c r="H7051" s="1">
        <v>23.691879347034199</v>
      </c>
      <c r="I7051" s="8">
        <v>17656999680</v>
      </c>
      <c r="J7051" s="1">
        <v>1.15146696567535</v>
      </c>
      <c r="K7051" s="8">
        <v>4231000000</v>
      </c>
      <c r="L7051" s="9">
        <v>71</v>
      </c>
      <c r="M7051" s="7">
        <v>0.60900705883938122</v>
      </c>
      <c r="N7051" s="1">
        <v>2.5800000429153398</v>
      </c>
    </row>
    <row r="7052" spans="1:14" x14ac:dyDescent="0.25">
      <c r="A7052" s="3">
        <v>40998</v>
      </c>
      <c r="B7052" s="5" t="s">
        <v>91</v>
      </c>
      <c r="C7052" s="5" t="s">
        <v>9290</v>
      </c>
      <c r="D7052" s="5" t="s">
        <v>92</v>
      </c>
      <c r="E7052" s="1">
        <v>33.49</v>
      </c>
      <c r="F7052" s="8">
        <v>862750528</v>
      </c>
      <c r="G7052" s="8">
        <v>29273124864</v>
      </c>
      <c r="H7052" s="1">
        <v>-1.50101178190748</v>
      </c>
      <c r="I7052" s="8">
        <v>73146001408</v>
      </c>
      <c r="J7052" s="1">
        <v>7.0661520957946804</v>
      </c>
      <c r="K7052" s="8">
        <v>4221999936</v>
      </c>
      <c r="L7052" s="9">
        <v>72</v>
      </c>
      <c r="M7052" s="7">
        <v>0.61227200266692372</v>
      </c>
      <c r="N7052" s="1">
        <v>2.96000003814697</v>
      </c>
    </row>
    <row r="7053" spans="1:14" x14ac:dyDescent="0.25">
      <c r="A7053" s="3">
        <v>40998</v>
      </c>
      <c r="B7053" s="5" t="s">
        <v>196</v>
      </c>
      <c r="C7053" s="5" t="s">
        <v>9291</v>
      </c>
      <c r="D7053" s="5" t="s">
        <v>197</v>
      </c>
      <c r="E7053" s="1">
        <v>64.489999999999995</v>
      </c>
      <c r="F7053" s="8">
        <v>527000000</v>
      </c>
      <c r="G7053" s="8">
        <v>33738004480</v>
      </c>
      <c r="H7053" s="1">
        <v>13.3263523564618</v>
      </c>
      <c r="I7053" s="8">
        <v>15820000256</v>
      </c>
      <c r="J7053" s="1">
        <v>-7.4637341499328604</v>
      </c>
      <c r="K7053" s="8">
        <v>4069000064</v>
      </c>
      <c r="L7053" s="9">
        <v>73</v>
      </c>
      <c r="M7053" s="7">
        <v>0.61541862911046008</v>
      </c>
      <c r="N7053" s="1">
        <v>5.7100001573562604</v>
      </c>
    </row>
    <row r="7054" spans="1:14" x14ac:dyDescent="0.25">
      <c r="A7054" s="3">
        <v>40998</v>
      </c>
      <c r="B7054" s="5" t="s">
        <v>1787</v>
      </c>
      <c r="C7054" s="5" t="s">
        <v>9292</v>
      </c>
      <c r="D7054" s="5" t="s">
        <v>1786</v>
      </c>
      <c r="E7054" s="1">
        <v>81.5</v>
      </c>
      <c r="F7054" s="8">
        <v>315000000</v>
      </c>
      <c r="G7054" s="8">
        <v>25233700864</v>
      </c>
      <c r="H7054" s="1">
        <v>37.014837867405802</v>
      </c>
      <c r="I7054" s="8">
        <v>19674999808</v>
      </c>
      <c r="J7054" s="1">
        <v>4.2770829200744602</v>
      </c>
      <c r="K7054" s="8">
        <v>4069000000</v>
      </c>
      <c r="L7054" s="9">
        <v>74</v>
      </c>
      <c r="M7054" s="7">
        <v>0.61856525550450425</v>
      </c>
      <c r="N7054" s="1">
        <v>5.0400000214576703</v>
      </c>
    </row>
    <row r="7055" spans="1:14" x14ac:dyDescent="0.25">
      <c r="A7055" s="3">
        <v>40998</v>
      </c>
      <c r="B7055" s="5" t="s">
        <v>413</v>
      </c>
      <c r="C7055" s="5" t="s">
        <v>9293</v>
      </c>
      <c r="D7055" s="5" t="s">
        <v>414</v>
      </c>
      <c r="E7055" s="1">
        <v>34.64</v>
      </c>
      <c r="F7055" s="8">
        <v>1179425280</v>
      </c>
      <c r="G7055" s="8">
        <v>40516026368</v>
      </c>
      <c r="H7055" s="1">
        <v>11.158800332227701</v>
      </c>
      <c r="I7055" s="8">
        <v>59985000448</v>
      </c>
      <c r="J7055" s="1">
        <v>11.7580213546753</v>
      </c>
      <c r="K7055" s="8">
        <v>3995000000</v>
      </c>
      <c r="L7055" s="9">
        <v>75</v>
      </c>
      <c r="M7055" s="7">
        <v>0.62165465644925877</v>
      </c>
      <c r="N7055" s="1">
        <v>2.0699999742209898</v>
      </c>
    </row>
    <row r="7056" spans="1:14" x14ac:dyDescent="0.25">
      <c r="A7056" s="3">
        <v>40998</v>
      </c>
      <c r="B7056" s="5" t="s">
        <v>397</v>
      </c>
      <c r="C7056" s="5" t="s">
        <v>9294</v>
      </c>
      <c r="D7056" s="5" t="s">
        <v>398</v>
      </c>
      <c r="E7056" s="1">
        <v>52.9</v>
      </c>
      <c r="F7056" s="8">
        <v>926123008</v>
      </c>
      <c r="G7056" s="8">
        <v>49176346624</v>
      </c>
      <c r="H7056" s="1">
        <v>15.3149561742367</v>
      </c>
      <c r="I7056" s="8">
        <v>37960999936</v>
      </c>
      <c r="J7056" s="1">
        <v>20.491985321044901</v>
      </c>
      <c r="K7056" s="8">
        <v>3971000000</v>
      </c>
      <c r="L7056" s="9">
        <v>76</v>
      </c>
      <c r="M7056" s="7">
        <v>0.62472549778883835</v>
      </c>
      <c r="N7056" s="1">
        <v>3.7299998998641999</v>
      </c>
    </row>
    <row r="7057" spans="1:14" x14ac:dyDescent="0.25">
      <c r="A7057" s="3">
        <v>40998</v>
      </c>
      <c r="B7057" s="5" t="s">
        <v>333</v>
      </c>
      <c r="C7057" s="5" t="s">
        <v>9295</v>
      </c>
      <c r="D7057" s="5" t="s">
        <v>334</v>
      </c>
      <c r="E7057" s="1">
        <v>89.86</v>
      </c>
      <c r="F7057" s="8">
        <v>321000000</v>
      </c>
      <c r="G7057" s="8">
        <v>29139206144</v>
      </c>
      <c r="H7057" s="1">
        <v>30.771979176196702</v>
      </c>
      <c r="I7057" s="8">
        <v>46513999872</v>
      </c>
      <c r="J7057" s="1">
        <v>1.81296694278717</v>
      </c>
      <c r="K7057" s="8">
        <v>3959000000</v>
      </c>
      <c r="L7057" s="9">
        <v>77</v>
      </c>
      <c r="M7057" s="7">
        <v>0.62778705932583045</v>
      </c>
      <c r="N7057" s="1">
        <v>7.9199998378753698</v>
      </c>
    </row>
    <row r="7058" spans="1:14" x14ac:dyDescent="0.25">
      <c r="A7058" s="3">
        <v>40998</v>
      </c>
      <c r="B7058" s="5" t="s">
        <v>111</v>
      </c>
      <c r="C7058" s="5" t="s">
        <v>9296</v>
      </c>
      <c r="D7058" s="5" t="s">
        <v>112</v>
      </c>
      <c r="E7058" s="1">
        <v>97.78</v>
      </c>
      <c r="F7058" s="8">
        <v>479577600</v>
      </c>
      <c r="G7058" s="8">
        <v>46370357248</v>
      </c>
      <c r="H7058" s="1">
        <v>30.296376468731999</v>
      </c>
      <c r="I7058" s="8">
        <v>16733999872</v>
      </c>
      <c r="J7058" s="1">
        <v>7.5173478126525897</v>
      </c>
      <c r="K7058" s="8">
        <v>3841000000</v>
      </c>
      <c r="L7058" s="9">
        <v>78</v>
      </c>
      <c r="M7058" s="7">
        <v>0.63075736947071215</v>
      </c>
      <c r="N7058" s="1">
        <v>4.9800000190734899</v>
      </c>
    </row>
    <row r="7059" spans="1:14" x14ac:dyDescent="0.25">
      <c r="A7059" s="3">
        <v>40998</v>
      </c>
      <c r="B7059" s="5" t="s">
        <v>291</v>
      </c>
      <c r="C7059" s="5" t="s">
        <v>9297</v>
      </c>
      <c r="D7059" s="5" t="s">
        <v>292</v>
      </c>
      <c r="E7059" s="1">
        <v>73.38</v>
      </c>
      <c r="F7059" s="8">
        <v>372052320</v>
      </c>
      <c r="G7059" s="8">
        <v>26123821056</v>
      </c>
      <c r="H7059" s="1">
        <v>8.8902819286563997</v>
      </c>
      <c r="I7059" s="8">
        <v>32677000192</v>
      </c>
      <c r="J7059" s="1">
        <v>0.64991098642349199</v>
      </c>
      <c r="K7059" s="8">
        <v>3826000000</v>
      </c>
      <c r="L7059" s="9">
        <v>79</v>
      </c>
      <c r="M7059" s="7">
        <v>0.63371607986235945</v>
      </c>
      <c r="N7059" s="1">
        <v>6.9299999475479099</v>
      </c>
    </row>
    <row r="7060" spans="1:14" x14ac:dyDescent="0.25">
      <c r="A7060" s="3">
        <v>40998</v>
      </c>
      <c r="B7060" s="5" t="s">
        <v>1681</v>
      </c>
      <c r="C7060" s="5" t="s">
        <v>9298</v>
      </c>
      <c r="D7060" s="5" t="s">
        <v>1680</v>
      </c>
      <c r="E7060" s="1">
        <v>33.340000000000003</v>
      </c>
      <c r="F7060" s="8">
        <v>528830432</v>
      </c>
      <c r="G7060" s="8">
        <v>17462726656</v>
      </c>
      <c r="H7060" s="1">
        <v>78.525463766548398</v>
      </c>
      <c r="I7060" s="8">
        <v>8630177280</v>
      </c>
      <c r="J7060" s="1">
        <v>3.75061106681824</v>
      </c>
      <c r="K7060" s="8">
        <v>3805540032</v>
      </c>
      <c r="L7060" s="9">
        <v>80</v>
      </c>
      <c r="M7060" s="7">
        <v>0.63665896821534118</v>
      </c>
      <c r="N7060" s="1">
        <v>4.3999999165535</v>
      </c>
    </row>
    <row r="7061" spans="1:14" x14ac:dyDescent="0.25">
      <c r="A7061" s="3">
        <v>40998</v>
      </c>
      <c r="B7061" s="5" t="s">
        <v>1595</v>
      </c>
      <c r="C7061" s="5" t="s">
        <v>9299</v>
      </c>
      <c r="D7061" s="5" t="s">
        <v>1434</v>
      </c>
      <c r="E7061" s="1">
        <v>48.85</v>
      </c>
      <c r="F7061" s="8">
        <v>753105984</v>
      </c>
      <c r="G7061" s="8">
        <v>36213026816</v>
      </c>
      <c r="H7061" s="1">
        <v>25.442874591266701</v>
      </c>
      <c r="I7061" s="8">
        <v>8385385088</v>
      </c>
      <c r="J7061" s="1">
        <v>5.4842371940612802</v>
      </c>
      <c r="K7061" s="8">
        <v>3789841024</v>
      </c>
      <c r="L7061" s="9">
        <v>81</v>
      </c>
      <c r="M7061" s="7">
        <v>0.63958971626040129</v>
      </c>
      <c r="N7061" s="1">
        <v>3.6200000047683698</v>
      </c>
    </row>
    <row r="7062" spans="1:14" x14ac:dyDescent="0.25">
      <c r="A7062" s="3">
        <v>40998</v>
      </c>
      <c r="B7062" s="5" t="s">
        <v>1011</v>
      </c>
      <c r="C7062" s="5" t="s">
        <v>9300</v>
      </c>
      <c r="D7062" s="5" t="s">
        <v>1010</v>
      </c>
      <c r="E7062" s="1">
        <v>13.07</v>
      </c>
      <c r="F7062" s="8">
        <v>765186304</v>
      </c>
      <c r="G7062" s="8">
        <v>9989531648</v>
      </c>
      <c r="H7062" s="1">
        <v>11.139451024202399</v>
      </c>
      <c r="I7062" s="8">
        <v>17346000128</v>
      </c>
      <c r="J7062" s="1">
        <v>9.1357088088989293</v>
      </c>
      <c r="K7062" s="8">
        <v>3779000000</v>
      </c>
      <c r="L7062" s="9">
        <v>82</v>
      </c>
      <c r="M7062" s="7">
        <v>0.64251208075858091</v>
      </c>
      <c r="N7062" s="1">
        <v>5.77010065317154E-2</v>
      </c>
    </row>
    <row r="7063" spans="1:14" x14ac:dyDescent="0.25">
      <c r="A7063" s="3">
        <v>40998</v>
      </c>
      <c r="B7063" s="5" t="s">
        <v>1867</v>
      </c>
      <c r="C7063" s="5" t="s">
        <v>9301</v>
      </c>
      <c r="D7063" s="5" t="s">
        <v>1866</v>
      </c>
      <c r="E7063" s="1">
        <v>64.5</v>
      </c>
      <c r="F7063" s="8">
        <v>691226944</v>
      </c>
      <c r="G7063" s="8">
        <v>45440249856</v>
      </c>
      <c r="H7063" s="1">
        <v>44.027864675059099</v>
      </c>
      <c r="I7063" s="8">
        <v>29227364352</v>
      </c>
      <c r="J7063" s="1">
        <v>18.441247940063501</v>
      </c>
      <c r="K7063" s="8">
        <v>3742382016</v>
      </c>
      <c r="L7063" s="9">
        <v>83</v>
      </c>
      <c r="M7063" s="7">
        <v>0.64540612795153784</v>
      </c>
      <c r="N7063" s="1">
        <v>3.9099999666213998</v>
      </c>
    </row>
    <row r="7064" spans="1:14" x14ac:dyDescent="0.25">
      <c r="A7064" s="3">
        <v>40998</v>
      </c>
      <c r="B7064" s="5" t="s">
        <v>1480</v>
      </c>
      <c r="C7064" s="5" t="s">
        <v>9302</v>
      </c>
      <c r="D7064" s="5" t="s">
        <v>1479</v>
      </c>
      <c r="E7064" s="1">
        <v>23.17</v>
      </c>
      <c r="F7064" s="8">
        <v>659335616</v>
      </c>
      <c r="G7064" s="8">
        <v>15376596992</v>
      </c>
      <c r="H7064" s="1">
        <v>5.6427029915198803</v>
      </c>
      <c r="I7064" s="8">
        <v>12422999808</v>
      </c>
      <c r="J7064" s="1">
        <v>23.9549045562744</v>
      </c>
      <c r="K7064" s="8">
        <v>3708999936</v>
      </c>
      <c r="L7064" s="9">
        <v>84</v>
      </c>
      <c r="M7064" s="7">
        <v>0.64827436021846474</v>
      </c>
      <c r="N7064" s="1">
        <v>2.4700000286102299</v>
      </c>
    </row>
    <row r="7065" spans="1:14" x14ac:dyDescent="0.25">
      <c r="A7065" s="3">
        <v>40998</v>
      </c>
      <c r="B7065" s="5" t="s">
        <v>1882</v>
      </c>
      <c r="C7065" s="5" t="s">
        <v>9303</v>
      </c>
      <c r="D7065" s="5" t="s">
        <v>1881</v>
      </c>
      <c r="E7065" s="1">
        <v>43.36</v>
      </c>
      <c r="F7065" s="8">
        <v>357000000</v>
      </c>
      <c r="G7065" s="8">
        <v>15030834176</v>
      </c>
      <c r="H7065" s="1"/>
      <c r="I7065" s="8">
        <v>73552998400</v>
      </c>
      <c r="J7065" s="1">
        <v>28.361179351806602</v>
      </c>
      <c r="K7065" s="8">
        <v>3704000000</v>
      </c>
      <c r="L7065" s="9">
        <v>85</v>
      </c>
      <c r="M7065" s="7">
        <v>0.65113872595047251</v>
      </c>
      <c r="N7065" s="1">
        <v>6.7100000828504598</v>
      </c>
    </row>
    <row r="7066" spans="1:14" x14ac:dyDescent="0.25">
      <c r="A7066" s="3">
        <v>40998</v>
      </c>
      <c r="B7066" s="5" t="s">
        <v>287</v>
      </c>
      <c r="C7066" s="5" t="s">
        <v>9304</v>
      </c>
      <c r="D7066" s="5" t="s">
        <v>288</v>
      </c>
      <c r="E7066" s="1">
        <v>52.18</v>
      </c>
      <c r="F7066" s="8">
        <v>734739712</v>
      </c>
      <c r="G7066" s="8">
        <v>38095208448</v>
      </c>
      <c r="H7066" s="1">
        <v>-5.0210345336861897</v>
      </c>
      <c r="I7066" s="8">
        <v>23996000256</v>
      </c>
      <c r="J7066" s="1">
        <v>15.129046440124499</v>
      </c>
      <c r="K7066" s="8">
        <v>3691000000</v>
      </c>
      <c r="L7066" s="9">
        <v>86</v>
      </c>
      <c r="M7066" s="7">
        <v>0.6539930385630105</v>
      </c>
      <c r="N7066" s="1">
        <v>3.1600000262260401</v>
      </c>
    </row>
    <row r="7067" spans="1:14" x14ac:dyDescent="0.25">
      <c r="A7067" s="3">
        <v>40998</v>
      </c>
      <c r="B7067" s="5" t="s">
        <v>1889</v>
      </c>
      <c r="C7067" s="5" t="s">
        <v>9305</v>
      </c>
      <c r="D7067" s="5" t="s">
        <v>1491</v>
      </c>
      <c r="E7067" s="1">
        <v>47.46</v>
      </c>
      <c r="F7067" s="8">
        <v>543000000</v>
      </c>
      <c r="G7067" s="8">
        <v>25837035520</v>
      </c>
      <c r="H7067" s="1">
        <v>26.2703197985741</v>
      </c>
      <c r="I7067" s="8">
        <v>15038000128</v>
      </c>
      <c r="J7067" s="1"/>
      <c r="K7067" s="8">
        <v>3686000000</v>
      </c>
      <c r="L7067" s="9">
        <v>87</v>
      </c>
      <c r="M7067" s="7">
        <v>0.65684348459113695</v>
      </c>
      <c r="N7067" s="1">
        <v>3.0199999809265101</v>
      </c>
    </row>
    <row r="7068" spans="1:14" x14ac:dyDescent="0.25">
      <c r="A7068" s="3">
        <v>40998</v>
      </c>
      <c r="B7068" s="5" t="s">
        <v>1450</v>
      </c>
      <c r="C7068" s="5" t="s">
        <v>9306</v>
      </c>
      <c r="D7068" s="5" t="s">
        <v>1449</v>
      </c>
      <c r="E7068" s="1">
        <v>25.77</v>
      </c>
      <c r="F7068" s="8">
        <v>556812160</v>
      </c>
      <c r="G7068" s="8">
        <v>14724855808</v>
      </c>
      <c r="H7068" s="1">
        <v>37.460753556139899</v>
      </c>
      <c r="I7068" s="8">
        <v>125095000064</v>
      </c>
      <c r="J7068" s="1">
        <v>53.7889404296875</v>
      </c>
      <c r="K7068" s="8">
        <v>3680000064</v>
      </c>
      <c r="L7068" s="9">
        <v>88</v>
      </c>
      <c r="M7068" s="7">
        <v>0.65968929076746197</v>
      </c>
      <c r="N7068" s="1">
        <v>3.6799998283386199</v>
      </c>
    </row>
    <row r="7069" spans="1:14" x14ac:dyDescent="0.25">
      <c r="A7069" s="3">
        <v>40998</v>
      </c>
      <c r="B7069" s="5" t="s">
        <v>179</v>
      </c>
      <c r="C7069" s="5" t="s">
        <v>9307</v>
      </c>
      <c r="D7069" s="5" t="s">
        <v>180</v>
      </c>
      <c r="E7069" s="1">
        <v>24.13</v>
      </c>
      <c r="F7069" s="8">
        <v>1209674624</v>
      </c>
      <c r="G7069" s="8">
        <v>28637937664</v>
      </c>
      <c r="H7069" s="1">
        <v>-12.1935745286547</v>
      </c>
      <c r="I7069" s="8">
        <v>15334000128</v>
      </c>
      <c r="J7069" s="1">
        <v>6.6564650535583496</v>
      </c>
      <c r="K7069" s="8">
        <v>3617000000</v>
      </c>
      <c r="L7069" s="9">
        <v>89</v>
      </c>
      <c r="M7069" s="7">
        <v>0.6624863779307103</v>
      </c>
      <c r="N7069" s="1">
        <v>2.0399999320507001</v>
      </c>
    </row>
    <row r="7070" spans="1:14" x14ac:dyDescent="0.25">
      <c r="A7070" s="3">
        <v>40998</v>
      </c>
      <c r="B7070" s="5" t="s">
        <v>1276</v>
      </c>
      <c r="C7070" s="5" t="s">
        <v>9308</v>
      </c>
      <c r="D7070" s="5" t="s">
        <v>1275</v>
      </c>
      <c r="E7070" s="1">
        <v>50.16</v>
      </c>
      <c r="F7070" s="8">
        <v>349700000</v>
      </c>
      <c r="G7070" s="8">
        <v>17365823488</v>
      </c>
      <c r="H7070" s="1">
        <v>64.376574648955</v>
      </c>
      <c r="I7070" s="8">
        <v>33779799552</v>
      </c>
      <c r="J7070" s="1">
        <v>-1.36132705211639</v>
      </c>
      <c r="K7070" s="8">
        <v>3445400000</v>
      </c>
      <c r="L7070" s="9">
        <v>90</v>
      </c>
      <c r="M7070" s="7">
        <v>0.66515076391695749</v>
      </c>
      <c r="N7070" s="1">
        <v>5.3199999332427996</v>
      </c>
    </row>
    <row r="7071" spans="1:14" x14ac:dyDescent="0.25">
      <c r="A7071" s="3">
        <v>40998</v>
      </c>
      <c r="B7071" s="5" t="s">
        <v>365</v>
      </c>
      <c r="C7071" s="5" t="s">
        <v>9309</v>
      </c>
      <c r="D7071" s="5" t="s">
        <v>366</v>
      </c>
      <c r="E7071" s="1">
        <v>29.88</v>
      </c>
      <c r="F7071" s="8">
        <v>2048889984</v>
      </c>
      <c r="G7071" s="8">
        <v>60730236928</v>
      </c>
      <c r="H7071" s="1">
        <v>38.525728249947001</v>
      </c>
      <c r="I7071" s="8">
        <v>20007588352</v>
      </c>
      <c r="J7071" s="1">
        <v>17.5870685577393</v>
      </c>
      <c r="K7071" s="8">
        <v>3442438976</v>
      </c>
      <c r="L7071" s="9">
        <v>91</v>
      </c>
      <c r="M7071" s="7">
        <v>0.66781286009335661</v>
      </c>
      <c r="N7071" s="1">
        <v>1.20000000298023</v>
      </c>
    </row>
    <row r="7072" spans="1:14" x14ac:dyDescent="0.25">
      <c r="A7072" s="3">
        <v>40998</v>
      </c>
      <c r="B7072" s="5" t="s">
        <v>141</v>
      </c>
      <c r="C7072" s="5" t="s">
        <v>9310</v>
      </c>
      <c r="D7072" s="5" t="s">
        <v>142</v>
      </c>
      <c r="E7072" s="1">
        <v>58.95</v>
      </c>
      <c r="F7072" s="8">
        <v>339976000</v>
      </c>
      <c r="G7072" s="8">
        <v>19957684224</v>
      </c>
      <c r="H7072" s="1">
        <v>-14.9947462321777</v>
      </c>
      <c r="I7072" s="8">
        <v>38465999872</v>
      </c>
      <c r="J7072" s="1">
        <v>13.596362113952599</v>
      </c>
      <c r="K7072" s="8">
        <v>3438999936</v>
      </c>
      <c r="L7072" s="9">
        <v>92</v>
      </c>
      <c r="M7072" s="7">
        <v>0.67047229680206477</v>
      </c>
      <c r="N7072" s="1">
        <v>5.0699999332427996</v>
      </c>
    </row>
    <row r="7073" spans="1:14" x14ac:dyDescent="0.25">
      <c r="A7073" s="3">
        <v>40998</v>
      </c>
      <c r="B7073" s="5" t="s">
        <v>275</v>
      </c>
      <c r="C7073" s="5" t="s">
        <v>9311</v>
      </c>
      <c r="D7073" s="5" t="s">
        <v>276</v>
      </c>
      <c r="E7073" s="1">
        <v>21.52</v>
      </c>
      <c r="F7073" s="8">
        <v>1049000000</v>
      </c>
      <c r="G7073" s="8">
        <v>22718459904</v>
      </c>
      <c r="H7073" s="1">
        <v>7.5637810029295602</v>
      </c>
      <c r="I7073" s="8">
        <v>11743000064</v>
      </c>
      <c r="J7073" s="1">
        <v>10.408047676086399</v>
      </c>
      <c r="K7073" s="8">
        <v>3418000000</v>
      </c>
      <c r="L7073" s="9">
        <v>93</v>
      </c>
      <c r="M7073" s="7">
        <v>0.67311549390573711</v>
      </c>
      <c r="N7073" s="1">
        <v>1.6766667068004599</v>
      </c>
    </row>
    <row r="7074" spans="1:14" x14ac:dyDescent="0.25">
      <c r="A7074" s="3">
        <v>40998</v>
      </c>
      <c r="B7074" s="5" t="s">
        <v>876</v>
      </c>
      <c r="C7074" s="5" t="s">
        <v>9312</v>
      </c>
      <c r="D7074" s="5" t="s">
        <v>877</v>
      </c>
      <c r="E7074" s="1">
        <v>61.08</v>
      </c>
      <c r="F7074" s="8">
        <v>416000000</v>
      </c>
      <c r="G7074" s="8">
        <v>25222252544</v>
      </c>
      <c r="H7074" s="1">
        <v>18.452848471182602</v>
      </c>
      <c r="I7074" s="8">
        <v>15341000192</v>
      </c>
      <c r="J7074" s="1">
        <v>0.156689003109932</v>
      </c>
      <c r="K7074" s="8">
        <v>3378000000</v>
      </c>
      <c r="L7074" s="9">
        <v>94</v>
      </c>
      <c r="M7074" s="7">
        <v>0.6757277583341178</v>
      </c>
      <c r="N7074" s="1">
        <v>4.6000000238418597</v>
      </c>
    </row>
    <row r="7075" spans="1:14" x14ac:dyDescent="0.25">
      <c r="A7075" s="3">
        <v>40998</v>
      </c>
      <c r="B7075" s="5" t="s">
        <v>46</v>
      </c>
      <c r="C7075" s="5" t="s">
        <v>9313</v>
      </c>
      <c r="D7075" s="5" t="s">
        <v>47</v>
      </c>
      <c r="E7075" s="1">
        <v>31.38</v>
      </c>
      <c r="F7075" s="8">
        <v>1240999936</v>
      </c>
      <c r="G7075" s="8">
        <v>39092424704</v>
      </c>
      <c r="H7075" s="1">
        <v>44.5936068123223</v>
      </c>
      <c r="I7075" s="8">
        <v>50208999424</v>
      </c>
      <c r="J7075" s="1">
        <v>2.85363101959229</v>
      </c>
      <c r="K7075" s="8">
        <v>3277000064</v>
      </c>
      <c r="L7075" s="9">
        <v>95</v>
      </c>
      <c r="M7075" s="7">
        <v>0.67826191780687939</v>
      </c>
      <c r="N7075" s="1">
        <v>1.43999996781349</v>
      </c>
    </row>
    <row r="7076" spans="1:14" x14ac:dyDescent="0.25">
      <c r="A7076" s="3">
        <v>40998</v>
      </c>
      <c r="B7076" s="5" t="s">
        <v>309</v>
      </c>
      <c r="C7076" s="5" t="s">
        <v>9314</v>
      </c>
      <c r="D7076" s="5" t="s">
        <v>310</v>
      </c>
      <c r="E7076" s="1">
        <v>61.08</v>
      </c>
      <c r="F7076" s="8">
        <v>253889616</v>
      </c>
      <c r="G7076" s="8">
        <v>15382750208</v>
      </c>
      <c r="H7076" s="1">
        <v>8.2974185159754104</v>
      </c>
      <c r="I7076" s="8">
        <v>26411999744</v>
      </c>
      <c r="J7076" s="1">
        <v>-6.1507301330566397</v>
      </c>
      <c r="K7076" s="8">
        <v>3276000000</v>
      </c>
      <c r="L7076" s="9">
        <v>96</v>
      </c>
      <c r="M7076" s="7">
        <v>0.68079530391326637</v>
      </c>
      <c r="N7076" s="1">
        <v>7.67485511302948</v>
      </c>
    </row>
    <row r="7077" spans="1:14" x14ac:dyDescent="0.25">
      <c r="A7077" s="3">
        <v>40998</v>
      </c>
      <c r="B7077" s="5" t="s">
        <v>289</v>
      </c>
      <c r="C7077" s="5" t="s">
        <v>9315</v>
      </c>
      <c r="D7077" s="5" t="s">
        <v>290</v>
      </c>
      <c r="E7077" s="1">
        <v>91.96</v>
      </c>
      <c r="F7077" s="8">
        <v>315367904</v>
      </c>
      <c r="G7077" s="8">
        <v>28931850240</v>
      </c>
      <c r="H7077" s="1">
        <v>3.1020742424379799</v>
      </c>
      <c r="I7077" s="8">
        <v>42224000000</v>
      </c>
      <c r="J7077" s="1">
        <v>13.1571369171143</v>
      </c>
      <c r="K7077" s="8">
        <v>3218000000</v>
      </c>
      <c r="L7077" s="9">
        <v>97</v>
      </c>
      <c r="M7077" s="7">
        <v>0.6832838376404804</v>
      </c>
      <c r="N7077" s="1">
        <v>6.4400000572204599</v>
      </c>
    </row>
    <row r="7078" spans="1:14" x14ac:dyDescent="0.25">
      <c r="A7078" s="3">
        <v>40998</v>
      </c>
      <c r="B7078" s="5" t="s">
        <v>307</v>
      </c>
      <c r="C7078" s="5" t="s">
        <v>9316</v>
      </c>
      <c r="D7078" s="5" t="s">
        <v>308</v>
      </c>
      <c r="E7078" s="1">
        <v>65.83</v>
      </c>
      <c r="F7078" s="8">
        <v>330386080</v>
      </c>
      <c r="G7078" s="8">
        <v>22971691008</v>
      </c>
      <c r="H7078" s="1">
        <v>8.9052863391641903</v>
      </c>
      <c r="I7078" s="8">
        <v>11171999744</v>
      </c>
      <c r="J7078" s="1">
        <v>17.402269363403299</v>
      </c>
      <c r="K7078" s="8">
        <v>3213000000</v>
      </c>
      <c r="L7078" s="9">
        <v>98</v>
      </c>
      <c r="M7078" s="7">
        <v>0.68576850478328299</v>
      </c>
      <c r="N7078" s="1">
        <v>5.5400001406669599</v>
      </c>
    </row>
    <row r="7079" spans="1:14" x14ac:dyDescent="0.25">
      <c r="A7079" s="3">
        <v>40998</v>
      </c>
      <c r="B7079" s="5" t="s">
        <v>1165</v>
      </c>
      <c r="C7079" s="5" t="s">
        <v>9317</v>
      </c>
      <c r="D7079" s="5" t="s">
        <v>1164</v>
      </c>
      <c r="E7079" s="1">
        <v>45.99</v>
      </c>
      <c r="F7079" s="8">
        <v>466310016</v>
      </c>
      <c r="G7079" s="8">
        <v>21393084416</v>
      </c>
      <c r="H7079" s="1">
        <v>-17.267956094933201</v>
      </c>
      <c r="I7079" s="8">
        <v>22170999808</v>
      </c>
      <c r="J7079" s="1">
        <v>6.9409608840942401</v>
      </c>
      <c r="K7079" s="8">
        <v>3187999936</v>
      </c>
      <c r="L7079" s="9">
        <v>99</v>
      </c>
      <c r="M7079" s="7">
        <v>0.68823383895453605</v>
      </c>
      <c r="N7079" s="1">
        <v>4.2128140330314601</v>
      </c>
    </row>
    <row r="7080" spans="1:14" x14ac:dyDescent="0.25">
      <c r="A7080" s="3">
        <v>40998</v>
      </c>
      <c r="B7080" s="5" t="s">
        <v>1877</v>
      </c>
      <c r="C7080" s="5" t="s">
        <v>9318</v>
      </c>
      <c r="D7080" s="5" t="s">
        <v>1876</v>
      </c>
      <c r="E7080" s="1">
        <v>204.9</v>
      </c>
      <c r="F7080" s="8">
        <v>138463136</v>
      </c>
      <c r="G7080" s="8">
        <v>35772755968</v>
      </c>
      <c r="H7080" s="1">
        <v>23.633495430330399</v>
      </c>
      <c r="I7080" s="8">
        <v>9080999936</v>
      </c>
      <c r="J7080" s="1">
        <v>5.4458889961242702</v>
      </c>
      <c r="K7080" s="8">
        <v>3119000000</v>
      </c>
      <c r="L7080" s="9">
        <v>100</v>
      </c>
      <c r="M7080" s="7">
        <v>0.69064581431040328</v>
      </c>
      <c r="N7080" s="1">
        <v>12.5599999427795</v>
      </c>
    </row>
    <row r="7081" spans="1:14" x14ac:dyDescent="0.25">
      <c r="A7081" s="3">
        <v>40998</v>
      </c>
      <c r="B7081" s="5" t="s">
        <v>50</v>
      </c>
      <c r="C7081" s="5" t="s">
        <v>9319</v>
      </c>
      <c r="D7081" s="5" t="s">
        <v>51</v>
      </c>
      <c r="E7081" s="1">
        <v>108.44</v>
      </c>
      <c r="F7081" s="8">
        <v>463688608</v>
      </c>
      <c r="G7081" s="8">
        <v>49434988544</v>
      </c>
      <c r="H7081" s="1">
        <v>31.720401608063298</v>
      </c>
      <c r="I7081" s="8">
        <v>23424000000</v>
      </c>
      <c r="J7081" s="1">
        <v>9.7191543579101598</v>
      </c>
      <c r="K7081" s="8">
        <v>3041000000</v>
      </c>
      <c r="L7081" s="9">
        <v>101</v>
      </c>
      <c r="M7081" s="7">
        <v>0.69299747094945174</v>
      </c>
      <c r="N7081" s="1">
        <v>4.8999999761581403</v>
      </c>
    </row>
    <row r="7082" spans="1:14" x14ac:dyDescent="0.25">
      <c r="A7082" s="3">
        <v>40998</v>
      </c>
      <c r="B7082" s="5" t="s">
        <v>882</v>
      </c>
      <c r="C7082" s="5" t="s">
        <v>9320</v>
      </c>
      <c r="D7082" s="5" t="s">
        <v>883</v>
      </c>
      <c r="E7082" s="1">
        <v>28.26</v>
      </c>
      <c r="F7082" s="8">
        <v>578404992</v>
      </c>
      <c r="G7082" s="8">
        <v>16224366592</v>
      </c>
      <c r="H7082" s="1">
        <v>13.0612637340625</v>
      </c>
      <c r="I7082" s="8">
        <v>11329999872</v>
      </c>
      <c r="J7082" s="1">
        <v>21.4883117675781</v>
      </c>
      <c r="K7082" s="8">
        <v>3026000000</v>
      </c>
      <c r="L7082" s="9">
        <v>102</v>
      </c>
      <c r="M7082" s="7">
        <v>0.69533752783526581</v>
      </c>
      <c r="N7082" s="1">
        <v>2.6199999749660501</v>
      </c>
    </row>
    <row r="7083" spans="1:14" x14ac:dyDescent="0.25">
      <c r="A7083" s="3">
        <v>40998</v>
      </c>
      <c r="B7083" s="5" t="s">
        <v>1868</v>
      </c>
      <c r="C7083" s="5" t="s">
        <v>9321</v>
      </c>
      <c r="D7083" s="5" t="s">
        <v>374</v>
      </c>
      <c r="E7083" s="1">
        <v>33.61</v>
      </c>
      <c r="F7083" s="8">
        <v>1139498752</v>
      </c>
      <c r="G7083" s="8">
        <v>38001606656</v>
      </c>
      <c r="H7083" s="1">
        <v>9.2010822615448795</v>
      </c>
      <c r="I7083" s="8">
        <v>13735999744</v>
      </c>
      <c r="J7083" s="1">
        <v>-1.6540169715881301</v>
      </c>
      <c r="K7083" s="8">
        <v>2992000000</v>
      </c>
      <c r="L7083" s="9">
        <v>103</v>
      </c>
      <c r="M7083" s="7">
        <v>0.69765129194708198</v>
      </c>
      <c r="N7083" s="1">
        <v>1.9099999666214</v>
      </c>
    </row>
    <row r="7084" spans="1:14" x14ac:dyDescent="0.25">
      <c r="A7084" s="3">
        <v>40998</v>
      </c>
      <c r="B7084" s="5" t="s">
        <v>232</v>
      </c>
      <c r="C7084" s="5" t="s">
        <v>9322</v>
      </c>
      <c r="D7084" s="5" t="s">
        <v>233</v>
      </c>
      <c r="E7084" s="1">
        <v>59.78</v>
      </c>
      <c r="F7084" s="8">
        <v>560970496</v>
      </c>
      <c r="G7084" s="8">
        <v>33112631296</v>
      </c>
      <c r="H7084" s="1">
        <v>20.2108984124167</v>
      </c>
      <c r="I7084" s="8">
        <v>13892999936</v>
      </c>
      <c r="J7084" s="1">
        <v>8.17566013336182</v>
      </c>
      <c r="K7084" s="8">
        <v>2946000000</v>
      </c>
      <c r="L7084" s="9">
        <v>104</v>
      </c>
      <c r="M7084" s="7">
        <v>0.69992948348231276</v>
      </c>
      <c r="N7084" s="1">
        <v>3.9100000262260401</v>
      </c>
    </row>
    <row r="7085" spans="1:14" x14ac:dyDescent="0.25">
      <c r="A7085" s="3">
        <v>40998</v>
      </c>
      <c r="B7085" s="5" t="s">
        <v>1452</v>
      </c>
      <c r="C7085" s="5" t="s">
        <v>9323</v>
      </c>
      <c r="D7085" s="5" t="s">
        <v>1451</v>
      </c>
      <c r="E7085" s="1">
        <v>79.47</v>
      </c>
      <c r="F7085" s="8">
        <v>423900608</v>
      </c>
      <c r="G7085" s="8">
        <v>33369497600</v>
      </c>
      <c r="H7085" s="1">
        <v>36.519735565959103</v>
      </c>
      <c r="I7085" s="8">
        <v>14657999872</v>
      </c>
      <c r="J7085" s="1">
        <v>20.5824279785156</v>
      </c>
      <c r="K7085" s="8">
        <v>2937000000</v>
      </c>
      <c r="L7085" s="9">
        <v>105</v>
      </c>
      <c r="M7085" s="7">
        <v>0.7022007151656029</v>
      </c>
      <c r="N7085" s="1">
        <v>4.7300000190734899</v>
      </c>
    </row>
    <row r="7086" spans="1:14" x14ac:dyDescent="0.25">
      <c r="A7086" s="3">
        <v>40998</v>
      </c>
      <c r="B7086" s="5" t="s">
        <v>870</v>
      </c>
      <c r="C7086" s="5" t="s">
        <v>9324</v>
      </c>
      <c r="D7086" s="5" t="s">
        <v>871</v>
      </c>
      <c r="E7086" s="1">
        <v>51.21</v>
      </c>
      <c r="F7086" s="8">
        <v>570000000</v>
      </c>
      <c r="G7086" s="8">
        <v>28951052288</v>
      </c>
      <c r="H7086" s="1">
        <v>25.2445551145235</v>
      </c>
      <c r="I7086" s="8">
        <v>14378999808</v>
      </c>
      <c r="J7086" s="1">
        <v>-5.3826408386230504</v>
      </c>
      <c r="K7086" s="8">
        <v>2861000000</v>
      </c>
      <c r="L7086" s="9">
        <v>106</v>
      </c>
      <c r="M7086" s="7">
        <v>0.70441317476583887</v>
      </c>
      <c r="N7086" s="1">
        <v>2.4599999487400099</v>
      </c>
    </row>
    <row r="7087" spans="1:14" x14ac:dyDescent="0.25">
      <c r="A7087" s="3">
        <v>40998</v>
      </c>
      <c r="B7087" s="5" t="s">
        <v>315</v>
      </c>
      <c r="C7087" s="5" t="s">
        <v>9325</v>
      </c>
      <c r="D7087" s="5" t="s">
        <v>316</v>
      </c>
      <c r="E7087" s="1">
        <v>52.78</v>
      </c>
      <c r="F7087" s="8">
        <v>339000000</v>
      </c>
      <c r="G7087" s="8">
        <v>17965846528</v>
      </c>
      <c r="H7087" s="1">
        <v>14.6392965521527</v>
      </c>
      <c r="I7087" s="8">
        <v>24856999936</v>
      </c>
      <c r="J7087" s="1">
        <v>-1.2945239543914799</v>
      </c>
      <c r="K7087" s="8">
        <v>2857000000</v>
      </c>
      <c r="L7087" s="9">
        <v>107</v>
      </c>
      <c r="M7087" s="7">
        <v>0.70662254109854572</v>
      </c>
      <c r="N7087" s="1">
        <v>5.3100000619888297</v>
      </c>
    </row>
    <row r="7088" spans="1:14" x14ac:dyDescent="0.25">
      <c r="A7088" s="3">
        <v>40998</v>
      </c>
      <c r="B7088" s="5" t="s">
        <v>177</v>
      </c>
      <c r="C7088" s="5" t="s">
        <v>9326</v>
      </c>
      <c r="D7088" s="5" t="s">
        <v>178</v>
      </c>
      <c r="E7088" s="1">
        <v>30.83</v>
      </c>
      <c r="F7088" s="8">
        <v>1896821504</v>
      </c>
      <c r="G7088" s="8">
        <v>53694914560</v>
      </c>
      <c r="H7088" s="1">
        <v>-19.310060489253502</v>
      </c>
      <c r="I7088" s="8">
        <v>64236999680</v>
      </c>
      <c r="J7088" s="1">
        <v>-11.797497749328601</v>
      </c>
      <c r="K7088" s="8">
        <v>2806000192</v>
      </c>
      <c r="L7088" s="9">
        <v>108</v>
      </c>
      <c r="M7088" s="7">
        <v>0.70879246841873256</v>
      </c>
      <c r="N7088" s="1">
        <v>8.9109555780887604</v>
      </c>
    </row>
    <row r="7089" spans="1:14" x14ac:dyDescent="0.25">
      <c r="A7089" s="3">
        <v>40998</v>
      </c>
      <c r="B7089" s="5" t="s">
        <v>866</v>
      </c>
      <c r="C7089" s="5" t="s">
        <v>9327</v>
      </c>
      <c r="D7089" s="5" t="s">
        <v>867</v>
      </c>
      <c r="E7089" s="1">
        <v>38.58</v>
      </c>
      <c r="F7089" s="8">
        <v>483451744</v>
      </c>
      <c r="G7089" s="8">
        <v>18523514880</v>
      </c>
      <c r="H7089" s="1">
        <v>10.3039797713281</v>
      </c>
      <c r="I7089" s="8">
        <v>15116000000</v>
      </c>
      <c r="J7089" s="1">
        <v>4.7757678031921396</v>
      </c>
      <c r="K7089" s="8">
        <v>2782000000</v>
      </c>
      <c r="L7089" s="9">
        <v>109</v>
      </c>
      <c r="M7089" s="7">
        <v>0.71094383598526756</v>
      </c>
      <c r="N7089" s="1">
        <v>4.0199999809265101</v>
      </c>
    </row>
    <row r="7090" spans="1:14" x14ac:dyDescent="0.25">
      <c r="A7090" s="3">
        <v>40998</v>
      </c>
      <c r="B7090" s="5" t="s">
        <v>872</v>
      </c>
      <c r="C7090" s="5" t="s">
        <v>9328</v>
      </c>
      <c r="D7090" s="5" t="s">
        <v>873</v>
      </c>
      <c r="E7090" s="1">
        <v>21.01</v>
      </c>
      <c r="F7090" s="8">
        <v>1336000000</v>
      </c>
      <c r="G7090" s="8">
        <v>27932229632</v>
      </c>
      <c r="H7090" s="1">
        <v>22.899382596144299</v>
      </c>
      <c r="I7090" s="8">
        <v>14529000192</v>
      </c>
      <c r="J7090" s="1">
        <v>1.8007290363311801</v>
      </c>
      <c r="K7090" s="8">
        <v>2777000000</v>
      </c>
      <c r="L7090" s="9">
        <v>110</v>
      </c>
      <c r="M7090" s="7">
        <v>0.71309133696739102</v>
      </c>
      <c r="N7090" s="1">
        <v>1.2757299989461901</v>
      </c>
    </row>
    <row r="7091" spans="1:14" x14ac:dyDescent="0.25">
      <c r="A7091" s="3">
        <v>40998</v>
      </c>
      <c r="B7091" s="5" t="s">
        <v>1865</v>
      </c>
      <c r="C7091" s="5" t="s">
        <v>9329</v>
      </c>
      <c r="D7091" s="5" t="s">
        <v>1864</v>
      </c>
      <c r="E7091" s="1">
        <v>55.29</v>
      </c>
      <c r="F7091" s="8">
        <v>425440480</v>
      </c>
      <c r="G7091" s="8">
        <v>23515256832</v>
      </c>
      <c r="H7091" s="1">
        <v>-21.5897320764414</v>
      </c>
      <c r="I7091" s="8">
        <v>11147700224</v>
      </c>
      <c r="J7091" s="1">
        <v>47.028450012207003</v>
      </c>
      <c r="K7091" s="8">
        <v>2765199968</v>
      </c>
      <c r="L7091" s="9">
        <v>111</v>
      </c>
      <c r="M7091" s="7">
        <v>0.71522971278555736</v>
      </c>
      <c r="N7091" s="1">
        <v>4.6799999475479099</v>
      </c>
    </row>
    <row r="7092" spans="1:14" x14ac:dyDescent="0.25">
      <c r="A7092" s="3">
        <v>40998</v>
      </c>
      <c r="B7092" s="5" t="s">
        <v>299</v>
      </c>
      <c r="C7092" s="5" t="s">
        <v>9330</v>
      </c>
      <c r="D7092" s="5" t="s">
        <v>300</v>
      </c>
      <c r="E7092" s="1">
        <v>57.12</v>
      </c>
      <c r="F7092" s="8">
        <v>483608064</v>
      </c>
      <c r="G7092" s="8">
        <v>27350587392</v>
      </c>
      <c r="H7092" s="1">
        <v>23.071428230919199</v>
      </c>
      <c r="I7092" s="8">
        <v>17902316544</v>
      </c>
      <c r="J7092" s="1">
        <v>15.3797254562378</v>
      </c>
      <c r="K7092" s="8">
        <v>2755024000</v>
      </c>
      <c r="L7092" s="9">
        <v>112</v>
      </c>
      <c r="M7092" s="7">
        <v>0.71736021935587568</v>
      </c>
      <c r="N7092" s="1">
        <v>4.1999999880790702</v>
      </c>
    </row>
    <row r="7093" spans="1:14" x14ac:dyDescent="0.25">
      <c r="A7093" s="3">
        <v>40998</v>
      </c>
      <c r="B7093" s="5" t="s">
        <v>188</v>
      </c>
      <c r="C7093" s="5" t="s">
        <v>9331</v>
      </c>
      <c r="D7093" s="5" t="s">
        <v>189</v>
      </c>
      <c r="E7093" s="1">
        <v>39.869999999999997</v>
      </c>
      <c r="F7093" s="8">
        <v>396200832</v>
      </c>
      <c r="G7093" s="8">
        <v>15661447168</v>
      </c>
      <c r="H7093" s="1">
        <v>0.43813775166998697</v>
      </c>
      <c r="I7093" s="8">
        <v>14127000320</v>
      </c>
      <c r="J7093" s="1">
        <v>-3.3390350341796902</v>
      </c>
      <c r="K7093" s="8">
        <v>2754000000</v>
      </c>
      <c r="L7093" s="9">
        <v>113</v>
      </c>
      <c r="M7093" s="7">
        <v>0.71948993404970651</v>
      </c>
      <c r="N7093" s="1">
        <v>2.62000003457069</v>
      </c>
    </row>
    <row r="7094" spans="1:14" x14ac:dyDescent="0.25">
      <c r="A7094" s="3">
        <v>40998</v>
      </c>
      <c r="B7094" s="5" t="s">
        <v>1726</v>
      </c>
      <c r="C7094" s="5" t="s">
        <v>9332</v>
      </c>
      <c r="D7094" s="5" t="s">
        <v>1725</v>
      </c>
      <c r="E7094" s="1">
        <v>182.65</v>
      </c>
      <c r="F7094" s="8">
        <v>65419988</v>
      </c>
      <c r="G7094" s="8">
        <v>11752961024</v>
      </c>
      <c r="H7094" s="1">
        <v>50.527130729162799</v>
      </c>
      <c r="I7094" s="8">
        <v>6097900032</v>
      </c>
      <c r="J7094" s="1">
        <v>53.793190002441399</v>
      </c>
      <c r="K7094" s="8">
        <v>2740299936</v>
      </c>
      <c r="L7094" s="9">
        <v>114</v>
      </c>
      <c r="M7094" s="7">
        <v>0.72160905425275768</v>
      </c>
      <c r="N7094" s="1">
        <v>22.240000009536701</v>
      </c>
    </row>
    <row r="7095" spans="1:14" x14ac:dyDescent="0.25">
      <c r="A7095" s="3">
        <v>40998</v>
      </c>
      <c r="B7095" s="5" t="s">
        <v>886</v>
      </c>
      <c r="C7095" s="5" t="s">
        <v>9333</v>
      </c>
      <c r="D7095" s="5" t="s">
        <v>887</v>
      </c>
      <c r="E7095" s="1">
        <v>30.61</v>
      </c>
      <c r="F7095" s="8">
        <v>505945280</v>
      </c>
      <c r="G7095" s="8">
        <v>15308027904</v>
      </c>
      <c r="H7095" s="1">
        <v>-1.0940360190395999</v>
      </c>
      <c r="I7095" s="8">
        <v>11078999808</v>
      </c>
      <c r="J7095" s="1">
        <v>-6.0544390678405797</v>
      </c>
      <c r="K7095" s="8">
        <v>2734000000</v>
      </c>
      <c r="L7095" s="9">
        <v>115</v>
      </c>
      <c r="M7095" s="7">
        <v>0.72372330260894269</v>
      </c>
      <c r="N7095" s="1">
        <v>2.95999991893768</v>
      </c>
    </row>
    <row r="7096" spans="1:14" x14ac:dyDescent="0.25">
      <c r="A7096" s="3">
        <v>40998</v>
      </c>
      <c r="B7096" s="5" t="s">
        <v>1730</v>
      </c>
      <c r="C7096" s="5" t="s">
        <v>9334</v>
      </c>
      <c r="D7096" s="5" t="s">
        <v>1729</v>
      </c>
      <c r="E7096" s="1">
        <v>420.54</v>
      </c>
      <c r="F7096" s="8">
        <v>126863736</v>
      </c>
      <c r="G7096" s="8">
        <v>54174670848</v>
      </c>
      <c r="H7096" s="1">
        <v>64.514261827243303</v>
      </c>
      <c r="I7096" s="8">
        <v>6714000000</v>
      </c>
      <c r="J7096" s="1">
        <v>21.213214874267599</v>
      </c>
      <c r="K7096" s="8">
        <v>2713000000</v>
      </c>
      <c r="L7096" s="9">
        <v>116</v>
      </c>
      <c r="M7096" s="7">
        <v>0.72582131131059957</v>
      </c>
      <c r="N7096" s="1">
        <v>14.880000025034001</v>
      </c>
    </row>
    <row r="7097" spans="1:14" x14ac:dyDescent="0.25">
      <c r="A7097" s="3">
        <v>40998</v>
      </c>
      <c r="B7097" s="5" t="s">
        <v>101</v>
      </c>
      <c r="C7097" s="5" t="s">
        <v>9335</v>
      </c>
      <c r="D7097" s="5" t="s">
        <v>102</v>
      </c>
      <c r="E7097" s="1">
        <v>31.66</v>
      </c>
      <c r="F7097" s="8">
        <v>676000000</v>
      </c>
      <c r="G7097" s="8">
        <v>20682643456</v>
      </c>
      <c r="H7097" s="1">
        <v>4.2344971280337402</v>
      </c>
      <c r="I7097" s="8">
        <v>80676000768</v>
      </c>
      <c r="J7097" s="1">
        <v>30.7934246063232</v>
      </c>
      <c r="K7097" s="8">
        <v>2689000000</v>
      </c>
      <c r="L7097" s="9">
        <v>117</v>
      </c>
      <c r="M7097" s="7">
        <v>0.7279007604070814</v>
      </c>
      <c r="N7097" s="1">
        <v>3.18000000715256</v>
      </c>
    </row>
    <row r="7098" spans="1:14" x14ac:dyDescent="0.25">
      <c r="A7098" s="3">
        <v>40998</v>
      </c>
      <c r="B7098" s="5" t="s">
        <v>277</v>
      </c>
      <c r="C7098" s="5" t="s">
        <v>9336</v>
      </c>
      <c r="D7098" s="5" t="s">
        <v>278</v>
      </c>
      <c r="E7098" s="1">
        <v>120.04</v>
      </c>
      <c r="F7098" s="8">
        <v>190200000</v>
      </c>
      <c r="G7098" s="8">
        <v>22996342784</v>
      </c>
      <c r="H7098" s="1">
        <v>27.0315428755233</v>
      </c>
      <c r="I7098" s="8">
        <v>18047999744</v>
      </c>
      <c r="J7098" s="1">
        <v>36.458492279052699</v>
      </c>
      <c r="K7098" s="8">
        <v>2681000000</v>
      </c>
      <c r="L7098" s="9">
        <v>118</v>
      </c>
      <c r="M7098" s="7">
        <v>0.72997402296850489</v>
      </c>
      <c r="N7098" s="1">
        <v>9.5799996852874791</v>
      </c>
    </row>
    <row r="7099" spans="1:14" x14ac:dyDescent="0.25">
      <c r="A7099" s="3">
        <v>40998</v>
      </c>
      <c r="B7099" s="5" t="s">
        <v>1374</v>
      </c>
      <c r="C7099" s="5" t="s">
        <v>9337</v>
      </c>
      <c r="D7099" s="5" t="s">
        <v>1373</v>
      </c>
      <c r="E7099" s="1">
        <v>79.760000000000005</v>
      </c>
      <c r="F7099" s="8">
        <v>535422688</v>
      </c>
      <c r="G7099" s="8">
        <v>42249285632</v>
      </c>
      <c r="H7099" s="1">
        <v>30.734660225413801</v>
      </c>
      <c r="I7099" s="8">
        <v>12405000192</v>
      </c>
      <c r="J7099" s="1">
        <v>12.773060798645</v>
      </c>
      <c r="K7099" s="8">
        <v>2661999936</v>
      </c>
      <c r="L7099" s="9">
        <v>119</v>
      </c>
      <c r="M7099" s="7">
        <v>0.73203259245967256</v>
      </c>
      <c r="N7099" s="1">
        <v>3.19999995827675</v>
      </c>
    </row>
    <row r="7100" spans="1:14" x14ac:dyDescent="0.25">
      <c r="A7100" s="3">
        <v>40998</v>
      </c>
      <c r="B7100" s="5" t="s">
        <v>1070</v>
      </c>
      <c r="C7100" s="5" t="s">
        <v>9338</v>
      </c>
      <c r="D7100" s="5" t="s">
        <v>1069</v>
      </c>
      <c r="E7100" s="1">
        <v>56</v>
      </c>
      <c r="F7100" s="8">
        <v>687729984</v>
      </c>
      <c r="G7100" s="8">
        <v>37931884544</v>
      </c>
      <c r="H7100" s="1">
        <v>24.789039013830902</v>
      </c>
      <c r="I7100" s="8">
        <v>16292148992</v>
      </c>
      <c r="J7100" s="1">
        <v>21.874006271362301</v>
      </c>
      <c r="K7100" s="8">
        <v>2652096000</v>
      </c>
      <c r="L7100" s="9">
        <v>120</v>
      </c>
      <c r="M7100" s="7">
        <v>0.73408350306993031</v>
      </c>
      <c r="N7100" s="1">
        <v>3.2099999785423301</v>
      </c>
    </row>
    <row r="7101" spans="1:14" x14ac:dyDescent="0.25">
      <c r="A7101" s="3">
        <v>40998</v>
      </c>
      <c r="B7101" s="5" t="s">
        <v>1080</v>
      </c>
      <c r="C7101" s="5" t="s">
        <v>9339</v>
      </c>
      <c r="D7101" s="5" t="s">
        <v>1079</v>
      </c>
      <c r="E7101" s="1">
        <v>124.03</v>
      </c>
      <c r="F7101" s="8">
        <v>215948384</v>
      </c>
      <c r="G7101" s="8">
        <v>26623561728</v>
      </c>
      <c r="H7101" s="1">
        <v>3.1168488812959301</v>
      </c>
      <c r="I7101" s="8">
        <v>7141601920</v>
      </c>
      <c r="J7101" s="1">
        <v>21.9893894195557</v>
      </c>
      <c r="K7101" s="8">
        <v>2632973056</v>
      </c>
      <c r="L7101" s="9">
        <v>121</v>
      </c>
      <c r="M7101" s="7">
        <v>0.73611962558475375</v>
      </c>
      <c r="N7101" s="1">
        <v>8.6299999952316302</v>
      </c>
    </row>
    <row r="7102" spans="1:14" x14ac:dyDescent="0.25">
      <c r="A7102" s="3">
        <v>40998</v>
      </c>
      <c r="B7102" s="5" t="s">
        <v>273</v>
      </c>
      <c r="C7102" s="5" t="s">
        <v>9340</v>
      </c>
      <c r="D7102" s="5" t="s">
        <v>274</v>
      </c>
      <c r="E7102" s="1">
        <v>61.05</v>
      </c>
      <c r="F7102" s="8">
        <v>774700032</v>
      </c>
      <c r="G7102" s="8">
        <v>47064576000</v>
      </c>
      <c r="H7102" s="1">
        <v>28.682684462585701</v>
      </c>
      <c r="I7102" s="8">
        <v>36766000128</v>
      </c>
      <c r="J7102" s="1">
        <v>12.918083190918001</v>
      </c>
      <c r="K7102" s="8">
        <v>2603000000</v>
      </c>
      <c r="L7102" s="9">
        <v>122</v>
      </c>
      <c r="M7102" s="7">
        <v>0.73813256942935856</v>
      </c>
      <c r="N7102" s="1">
        <v>2.6399999558925602</v>
      </c>
    </row>
    <row r="7103" spans="1:14" x14ac:dyDescent="0.25">
      <c r="A7103" s="3">
        <v>40998</v>
      </c>
      <c r="B7103" s="5" t="s">
        <v>143</v>
      </c>
      <c r="C7103" s="5" t="s">
        <v>9341</v>
      </c>
      <c r="D7103" s="5" t="s">
        <v>144</v>
      </c>
      <c r="E7103" s="1">
        <v>41.94</v>
      </c>
      <c r="F7103" s="8">
        <v>437000000</v>
      </c>
      <c r="G7103" s="8">
        <v>17848520704</v>
      </c>
      <c r="H7103" s="1">
        <v>-14.989747491926201</v>
      </c>
      <c r="I7103" s="8">
        <v>19831000064</v>
      </c>
      <c r="J7103" s="1">
        <v>37.581516265869098</v>
      </c>
      <c r="K7103" s="8">
        <v>2600000000</v>
      </c>
      <c r="L7103" s="9">
        <v>123</v>
      </c>
      <c r="M7103" s="7">
        <v>0.74014319332331646</v>
      </c>
      <c r="N7103" s="1">
        <v>4</v>
      </c>
    </row>
    <row r="7104" spans="1:14" x14ac:dyDescent="0.25">
      <c r="A7104" s="3">
        <v>40998</v>
      </c>
      <c r="B7104" s="5" t="s">
        <v>1405</v>
      </c>
      <c r="C7104" s="5" t="s">
        <v>9342</v>
      </c>
      <c r="D7104" s="5" t="s">
        <v>1404</v>
      </c>
      <c r="E7104" s="1">
        <v>70.3</v>
      </c>
      <c r="F7104" s="8">
        <v>387463072</v>
      </c>
      <c r="G7104" s="8">
        <v>27242444800</v>
      </c>
      <c r="H7104" s="1">
        <v>18.910697432106002</v>
      </c>
      <c r="I7104" s="8">
        <v>70063299584</v>
      </c>
      <c r="J7104" s="1">
        <v>6.2075271606445304</v>
      </c>
      <c r="K7104" s="8">
        <v>2585500032</v>
      </c>
      <c r="L7104" s="9">
        <v>124</v>
      </c>
      <c r="M7104" s="7">
        <v>0.74214260414722732</v>
      </c>
      <c r="N7104" s="1">
        <v>3.6900000572204599</v>
      </c>
    </row>
    <row r="7105" spans="1:14" x14ac:dyDescent="0.25">
      <c r="A7105" s="3">
        <v>40998</v>
      </c>
      <c r="B7105" s="5" t="s">
        <v>115</v>
      </c>
      <c r="C7105" s="5" t="s">
        <v>9343</v>
      </c>
      <c r="D7105" s="5" t="s">
        <v>116</v>
      </c>
      <c r="E7105" s="1">
        <v>39.450000000000003</v>
      </c>
      <c r="F7105" s="8">
        <v>647200000</v>
      </c>
      <c r="G7105" s="8">
        <v>25322723328</v>
      </c>
      <c r="H7105" s="1">
        <v>12.322428174325999</v>
      </c>
      <c r="I7105" s="8">
        <v>16225799936</v>
      </c>
      <c r="J7105" s="1">
        <v>1.6712670326232899</v>
      </c>
      <c r="K7105" s="8">
        <v>2560799936</v>
      </c>
      <c r="L7105" s="9">
        <v>125</v>
      </c>
      <c r="M7105" s="7">
        <v>0.74412291396990715</v>
      </c>
      <c r="N7105" s="1">
        <v>2.43000000715256</v>
      </c>
    </row>
    <row r="7106" spans="1:14" x14ac:dyDescent="0.25">
      <c r="A7106" s="3">
        <v>40998</v>
      </c>
      <c r="B7106" s="5" t="s">
        <v>990</v>
      </c>
      <c r="C7106" s="5" t="s">
        <v>9344</v>
      </c>
      <c r="D7106" s="5" t="s">
        <v>989</v>
      </c>
      <c r="E7106" s="1">
        <v>45.5</v>
      </c>
      <c r="F7106" s="8">
        <v>487423872</v>
      </c>
      <c r="G7106" s="8">
        <v>21982486528</v>
      </c>
      <c r="H7106" s="1">
        <v>2.4273831448414298</v>
      </c>
      <c r="I7106" s="8">
        <v>10207000064</v>
      </c>
      <c r="J7106" s="1">
        <v>5.0535202026367196</v>
      </c>
      <c r="K7106" s="8">
        <v>2536000000</v>
      </c>
      <c r="L7106" s="9">
        <v>126</v>
      </c>
      <c r="M7106" s="7">
        <v>0.74608404558339836</v>
      </c>
      <c r="N7106" s="1">
        <v>3.8299999833106999</v>
      </c>
    </row>
    <row r="7107" spans="1:14" x14ac:dyDescent="0.25">
      <c r="A7107" s="3">
        <v>40998</v>
      </c>
      <c r="B7107" s="5" t="s">
        <v>1170</v>
      </c>
      <c r="C7107" s="5" t="s">
        <v>9345</v>
      </c>
      <c r="D7107" s="5" t="s">
        <v>39</v>
      </c>
      <c r="E7107" s="1">
        <v>33.909999999999997</v>
      </c>
      <c r="F7107" s="8">
        <v>651000000</v>
      </c>
      <c r="G7107" s="8">
        <v>21328973824</v>
      </c>
      <c r="H7107" s="1">
        <v>103.360236639283</v>
      </c>
      <c r="I7107" s="8">
        <v>14244999936</v>
      </c>
      <c r="J7107" s="1">
        <v>5.7849397659301802</v>
      </c>
      <c r="K7107" s="8">
        <v>2529000000</v>
      </c>
      <c r="L7107" s="9">
        <v>127</v>
      </c>
      <c r="M7107" s="7">
        <v>0.74803976397871352</v>
      </c>
      <c r="N7107" s="1">
        <v>1.9699999690055801</v>
      </c>
    </row>
    <row r="7108" spans="1:14" x14ac:dyDescent="0.25">
      <c r="A7108" s="3">
        <v>40998</v>
      </c>
      <c r="B7108" s="5" t="s">
        <v>1627</v>
      </c>
      <c r="C7108" s="5" t="s">
        <v>9346</v>
      </c>
      <c r="D7108" s="5" t="s">
        <v>136</v>
      </c>
      <c r="E7108" s="1">
        <v>90.8</v>
      </c>
      <c r="F7108" s="8">
        <v>433875008</v>
      </c>
      <c r="G7108" s="8">
        <v>38988144640</v>
      </c>
      <c r="H7108" s="1">
        <v>40.858255833509602</v>
      </c>
      <c r="I7108" s="8">
        <v>93395998720</v>
      </c>
      <c r="J7108" s="1">
        <v>14.072563171386699</v>
      </c>
      <c r="K7108" s="8">
        <v>2505000000</v>
      </c>
      <c r="L7108" s="9">
        <v>128</v>
      </c>
      <c r="M7108" s="7">
        <v>0.74997692276885375</v>
      </c>
      <c r="N7108" s="1">
        <v>3.4800000786781302</v>
      </c>
    </row>
    <row r="7109" spans="1:14" x14ac:dyDescent="0.25">
      <c r="A7109" s="3">
        <v>40998</v>
      </c>
      <c r="B7109" s="5" t="s">
        <v>429</v>
      </c>
      <c r="C7109" s="5" t="s">
        <v>9347</v>
      </c>
      <c r="D7109" s="5" t="s">
        <v>430</v>
      </c>
      <c r="E7109" s="1">
        <v>114.64</v>
      </c>
      <c r="F7109" s="8">
        <v>298530016</v>
      </c>
      <c r="G7109" s="8">
        <v>34141829120</v>
      </c>
      <c r="H7109" s="1">
        <v>27.091681619820999</v>
      </c>
      <c r="I7109" s="8">
        <v>11252000000</v>
      </c>
      <c r="J7109" s="1">
        <v>11.2297353744507</v>
      </c>
      <c r="K7109" s="8">
        <v>2468000000</v>
      </c>
      <c r="L7109" s="9">
        <v>129</v>
      </c>
      <c r="M7109" s="7">
        <v>0.75188546883434915</v>
      </c>
      <c r="N7109" s="1">
        <v>5.5299998521804801</v>
      </c>
    </row>
    <row r="7110" spans="1:14" x14ac:dyDescent="0.25">
      <c r="A7110" s="3">
        <v>40998</v>
      </c>
      <c r="B7110" s="5" t="s">
        <v>1677</v>
      </c>
      <c r="C7110" s="5" t="s">
        <v>9348</v>
      </c>
      <c r="D7110" s="5" t="s">
        <v>1676</v>
      </c>
      <c r="E7110" s="1">
        <v>54.68</v>
      </c>
      <c r="F7110" s="8">
        <v>482861984</v>
      </c>
      <c r="G7110" s="8">
        <v>26066462720</v>
      </c>
      <c r="H7110" s="1">
        <v>33.854199934034902</v>
      </c>
      <c r="I7110" s="8">
        <v>11703000064</v>
      </c>
      <c r="J7110" s="1">
        <v>10.979001045227101</v>
      </c>
      <c r="K7110" s="8">
        <v>2462000000</v>
      </c>
      <c r="L7110" s="9">
        <v>130</v>
      </c>
      <c r="M7110" s="7">
        <v>0.75378937499855081</v>
      </c>
      <c r="N7110" s="1">
        <v>3.9400000572204599</v>
      </c>
    </row>
    <row r="7111" spans="1:14" x14ac:dyDescent="0.25">
      <c r="A7111" s="3">
        <v>40998</v>
      </c>
      <c r="B7111" s="5" t="s">
        <v>57</v>
      </c>
      <c r="C7111" s="5" t="s">
        <v>9349</v>
      </c>
      <c r="D7111" s="5" t="s">
        <v>58</v>
      </c>
      <c r="E7111" s="1">
        <v>39.71</v>
      </c>
      <c r="F7111" s="8">
        <v>746702016</v>
      </c>
      <c r="G7111" s="8">
        <v>29582870528</v>
      </c>
      <c r="H7111" s="1">
        <v>71.928277843089802</v>
      </c>
      <c r="I7111" s="8">
        <v>23191455232</v>
      </c>
      <c r="J7111" s="1">
        <v>5.6934242248535201</v>
      </c>
      <c r="K7111" s="8">
        <v>2447061952</v>
      </c>
      <c r="L7111" s="9">
        <v>131</v>
      </c>
      <c r="M7111" s="7">
        <v>0.75568172931804567</v>
      </c>
      <c r="N7111" s="1">
        <v>1.96000003814697</v>
      </c>
    </row>
    <row r="7112" spans="1:14" x14ac:dyDescent="0.25">
      <c r="A7112" s="3">
        <v>40998</v>
      </c>
      <c r="B7112" s="5" t="s">
        <v>123</v>
      </c>
      <c r="C7112" s="5" t="s">
        <v>9350</v>
      </c>
      <c r="D7112" s="5" t="s">
        <v>124</v>
      </c>
      <c r="E7112" s="1">
        <v>73.89</v>
      </c>
      <c r="F7112" s="8">
        <v>395700000</v>
      </c>
      <c r="G7112" s="8">
        <v>29044387840</v>
      </c>
      <c r="H7112" s="1">
        <v>24.775432732243399</v>
      </c>
      <c r="I7112" s="8">
        <v>20846000128</v>
      </c>
      <c r="J7112" s="1">
        <v>5.5707488059997603</v>
      </c>
      <c r="K7112" s="8">
        <v>2442000000</v>
      </c>
      <c r="L7112" s="9">
        <v>132</v>
      </c>
      <c r="M7112" s="7">
        <v>0.75757016914460151</v>
      </c>
      <c r="N7112" s="1">
        <v>4.0199999809265101</v>
      </c>
    </row>
    <row r="7113" spans="1:14" x14ac:dyDescent="0.25">
      <c r="A7113" s="3">
        <v>40998</v>
      </c>
      <c r="B7113" s="5" t="s">
        <v>24</v>
      </c>
      <c r="C7113" s="5" t="s">
        <v>9351</v>
      </c>
      <c r="D7113" s="5" t="s">
        <v>25</v>
      </c>
      <c r="E7113" s="1">
        <v>39.729999999999997</v>
      </c>
      <c r="F7113" s="8">
        <v>414200000</v>
      </c>
      <c r="G7113" s="8">
        <v>16709410816</v>
      </c>
      <c r="H7113" s="1">
        <v>58.518561811659701</v>
      </c>
      <c r="I7113" s="8">
        <v>26404999680</v>
      </c>
      <c r="J7113" s="1">
        <v>5.6073269844055202</v>
      </c>
      <c r="K7113" s="8">
        <v>2411000000</v>
      </c>
      <c r="L7113" s="9">
        <v>133</v>
      </c>
      <c r="M7113" s="7">
        <v>0.75943463614780637</v>
      </c>
      <c r="N7113" s="1">
        <v>2.9699999988079102</v>
      </c>
    </row>
    <row r="7114" spans="1:14" x14ac:dyDescent="0.25">
      <c r="A7114" s="3">
        <v>40998</v>
      </c>
      <c r="B7114" s="5" t="s">
        <v>1558</v>
      </c>
      <c r="C7114" s="5" t="s">
        <v>9352</v>
      </c>
      <c r="D7114" s="5" t="s">
        <v>1375</v>
      </c>
      <c r="E7114" s="1">
        <v>36.89</v>
      </c>
      <c r="F7114" s="8">
        <v>1286487040</v>
      </c>
      <c r="G7114" s="8">
        <v>47602987008</v>
      </c>
      <c r="H7114" s="1">
        <v>19.5528974550908</v>
      </c>
      <c r="I7114" s="8">
        <v>11651653888</v>
      </c>
      <c r="J7114" s="1">
        <v>27.257034301757798</v>
      </c>
      <c r="K7114" s="8">
        <v>2373489024</v>
      </c>
      <c r="L7114" s="9">
        <v>134</v>
      </c>
      <c r="M7114" s="7">
        <v>0.76127009527999911</v>
      </c>
      <c r="N7114" s="1">
        <v>2.50999996066093</v>
      </c>
    </row>
    <row r="7115" spans="1:14" x14ac:dyDescent="0.25">
      <c r="A7115" s="3">
        <v>40998</v>
      </c>
      <c r="B7115" s="5" t="s">
        <v>1798</v>
      </c>
      <c r="C7115" s="5" t="s">
        <v>9353</v>
      </c>
      <c r="D7115" s="5" t="s">
        <v>1797</v>
      </c>
      <c r="E7115" s="1">
        <v>69.260000000000005</v>
      </c>
      <c r="F7115" s="8">
        <v>142021712</v>
      </c>
      <c r="G7115" s="8">
        <v>10072621056</v>
      </c>
      <c r="H7115" s="1">
        <v>-0.93873106423312302</v>
      </c>
      <c r="I7115" s="8">
        <v>6794299904</v>
      </c>
      <c r="J7115" s="1">
        <v>45.112236022949197</v>
      </c>
      <c r="K7115" s="8">
        <v>2348800000</v>
      </c>
      <c r="L7115" s="9">
        <v>135</v>
      </c>
      <c r="M7115" s="7">
        <v>0.76308646197312535</v>
      </c>
      <c r="N7115" s="1">
        <v>11.4400000572205</v>
      </c>
    </row>
    <row r="7116" spans="1:14" x14ac:dyDescent="0.25">
      <c r="A7116" s="3">
        <v>40998</v>
      </c>
      <c r="B7116" s="5" t="s">
        <v>244</v>
      </c>
      <c r="C7116" s="5" t="s">
        <v>9354</v>
      </c>
      <c r="D7116" s="5" t="s">
        <v>245</v>
      </c>
      <c r="E7116" s="1">
        <v>92.48</v>
      </c>
      <c r="F7116" s="8">
        <v>164004320</v>
      </c>
      <c r="G7116" s="8">
        <v>15004513280</v>
      </c>
      <c r="H7116" s="1">
        <v>57.140048648893497</v>
      </c>
      <c r="I7116" s="8">
        <v>36831492096</v>
      </c>
      <c r="J7116" s="1">
        <v>9.6320991516113299</v>
      </c>
      <c r="K7116" s="8">
        <v>2343974048</v>
      </c>
      <c r="L7116" s="9">
        <v>136</v>
      </c>
      <c r="M7116" s="7">
        <v>0.7648990966760969</v>
      </c>
      <c r="N7116" s="1">
        <v>8.5700000524520892</v>
      </c>
    </row>
    <row r="7117" spans="1:14" x14ac:dyDescent="0.25">
      <c r="A7117" s="3">
        <v>40998</v>
      </c>
      <c r="B7117" s="5" t="s">
        <v>1350</v>
      </c>
      <c r="C7117" s="5" t="s">
        <v>9355</v>
      </c>
      <c r="D7117" s="5" t="s">
        <v>1349</v>
      </c>
      <c r="E7117" s="1">
        <v>73.2</v>
      </c>
      <c r="F7117" s="8">
        <v>336927264</v>
      </c>
      <c r="G7117" s="8">
        <v>24645920768</v>
      </c>
      <c r="H7117" s="1">
        <v>22.476753342957601</v>
      </c>
      <c r="I7117" s="8">
        <v>16834000128</v>
      </c>
      <c r="J7117" s="1">
        <v>5.1730599403381303</v>
      </c>
      <c r="K7117" s="8">
        <v>2341000000</v>
      </c>
      <c r="L7117" s="9">
        <v>137</v>
      </c>
      <c r="M7117" s="7">
        <v>0.76670943149754134</v>
      </c>
      <c r="N7117" s="1">
        <v>4.68999996781349</v>
      </c>
    </row>
    <row r="7118" spans="1:14" x14ac:dyDescent="0.25">
      <c r="A7118" s="3">
        <v>40998</v>
      </c>
      <c r="B7118" s="5" t="s">
        <v>1596</v>
      </c>
      <c r="C7118" s="5" t="s">
        <v>9356</v>
      </c>
      <c r="D7118" s="5" t="s">
        <v>1412</v>
      </c>
      <c r="E7118" s="1">
        <v>54.18</v>
      </c>
      <c r="F7118" s="8">
        <v>484582016</v>
      </c>
      <c r="G7118" s="8">
        <v>25770799104</v>
      </c>
      <c r="H7118" s="1">
        <v>2.6817036518433901</v>
      </c>
      <c r="I7118" s="8">
        <v>46128300032</v>
      </c>
      <c r="J7118" s="1">
        <v>2.5684189796447798</v>
      </c>
      <c r="K7118" s="8">
        <v>2311699968</v>
      </c>
      <c r="L7118" s="9">
        <v>138</v>
      </c>
      <c r="M7118" s="7">
        <v>0.76849710810958849</v>
      </c>
      <c r="N7118" s="1">
        <v>2.5500000715255702</v>
      </c>
    </row>
    <row r="7119" spans="1:14" x14ac:dyDescent="0.25">
      <c r="A7119" s="3">
        <v>40998</v>
      </c>
      <c r="B7119" s="5" t="s">
        <v>1396</v>
      </c>
      <c r="C7119" s="5" t="s">
        <v>9357</v>
      </c>
      <c r="D7119" s="5" t="s">
        <v>1395</v>
      </c>
      <c r="E7119" s="1">
        <v>41.44</v>
      </c>
      <c r="F7119" s="8">
        <v>576135168</v>
      </c>
      <c r="G7119" s="8">
        <v>23616069632</v>
      </c>
      <c r="H7119" s="1">
        <v>35.119869358488103</v>
      </c>
      <c r="I7119" s="8">
        <v>8541000192</v>
      </c>
      <c r="J7119" s="1">
        <v>-0.116944998502731</v>
      </c>
      <c r="K7119" s="8">
        <v>2269000000</v>
      </c>
      <c r="L7119" s="9">
        <v>139</v>
      </c>
      <c r="M7119" s="7">
        <v>0.77025176411550789</v>
      </c>
      <c r="N7119" s="1">
        <v>2.2799999713897701</v>
      </c>
    </row>
    <row r="7120" spans="1:14" x14ac:dyDescent="0.25">
      <c r="A7120" s="3">
        <v>40998</v>
      </c>
      <c r="B7120" s="5" t="s">
        <v>868</v>
      </c>
      <c r="C7120" s="5" t="s">
        <v>9358</v>
      </c>
      <c r="D7120" s="5" t="s">
        <v>869</v>
      </c>
      <c r="E7120" s="1">
        <v>58.42</v>
      </c>
      <c r="F7120" s="8">
        <v>292888512</v>
      </c>
      <c r="G7120" s="8">
        <v>16987075584</v>
      </c>
      <c r="H7120" s="1">
        <v>22.4623301908873</v>
      </c>
      <c r="I7120" s="8">
        <v>12937999872</v>
      </c>
      <c r="J7120" s="1">
        <v>-2.9043149948120099</v>
      </c>
      <c r="K7120" s="8">
        <v>2239000000</v>
      </c>
      <c r="L7120" s="9">
        <v>140</v>
      </c>
      <c r="M7120" s="7">
        <v>0.77198322061495861</v>
      </c>
      <c r="N7120" s="1">
        <v>3.59999996423721</v>
      </c>
    </row>
    <row r="7121" spans="1:14" x14ac:dyDescent="0.25">
      <c r="A7121" s="3">
        <v>40998</v>
      </c>
      <c r="B7121" s="5" t="s">
        <v>181</v>
      </c>
      <c r="C7121" s="5" t="s">
        <v>9359</v>
      </c>
      <c r="D7121" s="5" t="s">
        <v>182</v>
      </c>
      <c r="E7121" s="1">
        <v>69.11</v>
      </c>
      <c r="F7121" s="8">
        <v>272460960</v>
      </c>
      <c r="G7121" s="8">
        <v>18672488448</v>
      </c>
      <c r="H7121" s="1">
        <v>20.651634914493201</v>
      </c>
      <c r="I7121" s="8">
        <v>13545999872</v>
      </c>
      <c r="J7121" s="1">
        <v>1.9722980260848999</v>
      </c>
      <c r="K7121" s="8">
        <v>2199000000</v>
      </c>
      <c r="L7121" s="9">
        <v>141</v>
      </c>
      <c r="M7121" s="7">
        <v>0.77368374443911758</v>
      </c>
      <c r="N7121" s="1">
        <v>5.79775190353394</v>
      </c>
    </row>
    <row r="7122" spans="1:14" x14ac:dyDescent="0.25">
      <c r="A7122" s="3">
        <v>40998</v>
      </c>
      <c r="B7122" s="5" t="s">
        <v>1093</v>
      </c>
      <c r="C7122" s="5" t="s">
        <v>9360</v>
      </c>
      <c r="D7122" s="5" t="s">
        <v>1092</v>
      </c>
      <c r="E7122" s="1">
        <v>50.03</v>
      </c>
      <c r="F7122" s="8">
        <v>247000000</v>
      </c>
      <c r="G7122" s="8">
        <v>12109079552</v>
      </c>
      <c r="H7122" s="1">
        <v>-3.5842659111650401</v>
      </c>
      <c r="I7122" s="8">
        <v>18803999744</v>
      </c>
      <c r="J7122" s="1">
        <v>2.2456638813018799</v>
      </c>
      <c r="K7122" s="8">
        <v>2158000000</v>
      </c>
      <c r="L7122" s="9">
        <v>142</v>
      </c>
      <c r="M7122" s="7">
        <v>0.77535256227110261</v>
      </c>
      <c r="N7122" s="1">
        <v>4.4000000953674299</v>
      </c>
    </row>
    <row r="7123" spans="1:14" x14ac:dyDescent="0.25">
      <c r="A7123" s="3">
        <v>40998</v>
      </c>
      <c r="B7123" s="5" t="s">
        <v>1290</v>
      </c>
      <c r="C7123" s="5" t="s">
        <v>9361</v>
      </c>
      <c r="D7123" s="5" t="s">
        <v>1289</v>
      </c>
      <c r="E7123" s="1">
        <v>111.1</v>
      </c>
      <c r="F7123" s="8">
        <v>269019456</v>
      </c>
      <c r="G7123" s="8">
        <v>29365159936</v>
      </c>
      <c r="H7123" s="1">
        <v>26.408854080538099</v>
      </c>
      <c r="I7123" s="8">
        <v>9187854080</v>
      </c>
      <c r="J7123" s="1">
        <v>57.8268013000488</v>
      </c>
      <c r="K7123" s="8">
        <v>2113309024</v>
      </c>
      <c r="L7123" s="9">
        <v>143</v>
      </c>
      <c r="M7123" s="7">
        <v>0.7769868198168608</v>
      </c>
      <c r="N7123" s="1">
        <v>4.10999995470047</v>
      </c>
    </row>
    <row r="7124" spans="1:14" x14ac:dyDescent="0.25">
      <c r="A7124" s="3">
        <v>40998</v>
      </c>
      <c r="B7124" s="5" t="s">
        <v>1068</v>
      </c>
      <c r="C7124" s="5" t="s">
        <v>9362</v>
      </c>
      <c r="D7124" s="5" t="s">
        <v>1067</v>
      </c>
      <c r="E7124" s="1">
        <v>87.77</v>
      </c>
      <c r="F7124" s="8">
        <v>246000000</v>
      </c>
      <c r="G7124" s="8">
        <v>21802416128</v>
      </c>
      <c r="H7124" s="1">
        <v>34.376521405977698</v>
      </c>
      <c r="I7124" s="8">
        <v>119887998976</v>
      </c>
      <c r="J7124" s="1">
        <v>3.1112580299377401</v>
      </c>
      <c r="K7124" s="8">
        <v>2065000000</v>
      </c>
      <c r="L7124" s="9">
        <v>144</v>
      </c>
      <c r="M7124" s="7">
        <v>0.77858371917879277</v>
      </c>
      <c r="N7124" s="1">
        <v>5.2200000286102304</v>
      </c>
    </row>
    <row r="7125" spans="1:14" x14ac:dyDescent="0.25">
      <c r="A7125" s="3">
        <v>40998</v>
      </c>
      <c r="B7125" s="5" t="s">
        <v>423</v>
      </c>
      <c r="C7125" s="5" t="s">
        <v>9363</v>
      </c>
      <c r="D7125" s="5" t="s">
        <v>424</v>
      </c>
      <c r="E7125" s="1">
        <v>51.27</v>
      </c>
      <c r="F7125" s="8">
        <v>494727008</v>
      </c>
      <c r="G7125" s="8">
        <v>25416394752</v>
      </c>
      <c r="H7125" s="1">
        <v>-14.6689305435577</v>
      </c>
      <c r="I7125" s="8">
        <v>10357999872</v>
      </c>
      <c r="J7125" s="1">
        <v>8.5744228363037092</v>
      </c>
      <c r="K7125" s="8">
        <v>2041999936</v>
      </c>
      <c r="L7125" s="9">
        <v>145</v>
      </c>
      <c r="M7125" s="7">
        <v>0.78016283220293969</v>
      </c>
      <c r="N7125" s="1">
        <v>0.73902797698974598</v>
      </c>
    </row>
    <row r="7126" spans="1:14" x14ac:dyDescent="0.25">
      <c r="A7126" s="3">
        <v>40998</v>
      </c>
      <c r="B7126" s="5" t="s">
        <v>163</v>
      </c>
      <c r="C7126" s="5" t="s">
        <v>9364</v>
      </c>
      <c r="D7126" s="5" t="s">
        <v>164</v>
      </c>
      <c r="E7126" s="1">
        <v>30.81</v>
      </c>
      <c r="F7126" s="8">
        <v>591000000</v>
      </c>
      <c r="G7126" s="8">
        <v>18114834432</v>
      </c>
      <c r="H7126" s="1">
        <v>75.855563250002106</v>
      </c>
      <c r="I7126" s="8">
        <v>10050000128</v>
      </c>
      <c r="J7126" s="1">
        <v>19.4636936187744</v>
      </c>
      <c r="K7126" s="8">
        <v>2032000000</v>
      </c>
      <c r="L7126" s="9">
        <v>146</v>
      </c>
      <c r="M7126" s="7">
        <v>0.78173421210775607</v>
      </c>
      <c r="N7126" s="1">
        <v>0.65999999642372098</v>
      </c>
    </row>
    <row r="7127" spans="1:14" x14ac:dyDescent="0.25">
      <c r="A7127" s="3">
        <v>40998</v>
      </c>
      <c r="B7127" s="5" t="s">
        <v>1066</v>
      </c>
      <c r="C7127" s="5" t="s">
        <v>9365</v>
      </c>
      <c r="D7127" s="5" t="s">
        <v>1065</v>
      </c>
      <c r="E7127" s="1">
        <v>34.96</v>
      </c>
      <c r="F7127" s="8">
        <v>460532736</v>
      </c>
      <c r="G7127" s="8">
        <v>16151843840</v>
      </c>
      <c r="H7127" s="1">
        <v>4.4128153856267396</v>
      </c>
      <c r="I7127" s="8">
        <v>13378000128</v>
      </c>
      <c r="J7127" s="1">
        <v>6.8957247734069798</v>
      </c>
      <c r="K7127" s="8">
        <v>2028000000</v>
      </c>
      <c r="L7127" s="9">
        <v>147</v>
      </c>
      <c r="M7127" s="7">
        <v>0.78330249874504321</v>
      </c>
      <c r="N7127" s="1">
        <v>2.0499999523162802</v>
      </c>
    </row>
    <row r="7128" spans="1:14" x14ac:dyDescent="0.25">
      <c r="A7128" s="3">
        <v>40998</v>
      </c>
      <c r="B7128" s="5" t="s">
        <v>1761</v>
      </c>
      <c r="C7128" s="5" t="s">
        <v>9366</v>
      </c>
      <c r="D7128" s="5" t="s">
        <v>1602</v>
      </c>
      <c r="E7128" s="1">
        <v>289.33</v>
      </c>
      <c r="F7128" s="8">
        <v>66131000</v>
      </c>
      <c r="G7128" s="8">
        <v>19241893888</v>
      </c>
      <c r="H7128" s="1">
        <v>2.3940452946928499</v>
      </c>
      <c r="I7128" s="8">
        <v>3280600000</v>
      </c>
      <c r="J7128" s="1">
        <v>9.2186298370361293</v>
      </c>
      <c r="K7128" s="8">
        <v>2021099968</v>
      </c>
      <c r="L7128" s="9">
        <v>148</v>
      </c>
      <c r="M7128" s="7">
        <v>0.78486544947109638</v>
      </c>
      <c r="N7128" s="1">
        <v>27.269999980926499</v>
      </c>
    </row>
    <row r="7129" spans="1:14" x14ac:dyDescent="0.25">
      <c r="A7129" s="3">
        <v>40998</v>
      </c>
      <c r="B7129" s="5" t="s">
        <v>1009</v>
      </c>
      <c r="C7129" s="5" t="s">
        <v>9367</v>
      </c>
      <c r="D7129" s="5" t="s">
        <v>1008</v>
      </c>
      <c r="E7129" s="1">
        <v>59.96</v>
      </c>
      <c r="F7129" s="8">
        <v>240000000</v>
      </c>
      <c r="G7129" s="8">
        <v>14254998528</v>
      </c>
      <c r="H7129" s="1">
        <v>17.1400839483289</v>
      </c>
      <c r="I7129" s="8">
        <v>10036000000</v>
      </c>
      <c r="J7129" s="1">
        <v>11.4739532470703</v>
      </c>
      <c r="K7129" s="8">
        <v>2021000000</v>
      </c>
      <c r="L7129" s="9">
        <v>149</v>
      </c>
      <c r="M7129" s="7">
        <v>0.78642832289020748</v>
      </c>
      <c r="N7129" s="1">
        <v>5.6600002050399798</v>
      </c>
    </row>
    <row r="7130" spans="1:14" x14ac:dyDescent="0.25">
      <c r="A7130" s="3">
        <v>40998</v>
      </c>
      <c r="B7130" s="5" t="s">
        <v>874</v>
      </c>
      <c r="C7130" s="5" t="s">
        <v>9368</v>
      </c>
      <c r="D7130" s="5" t="s">
        <v>875</v>
      </c>
      <c r="E7130" s="1">
        <v>67.2</v>
      </c>
      <c r="F7130" s="8">
        <v>176355808</v>
      </c>
      <c r="G7130" s="8">
        <v>11821203456</v>
      </c>
      <c r="H7130" s="1">
        <v>-4.2236346734608698</v>
      </c>
      <c r="I7130" s="8">
        <v>11229072128</v>
      </c>
      <c r="J7130" s="1">
        <v>-2.2502920627593999</v>
      </c>
      <c r="K7130" s="8">
        <v>2013232992</v>
      </c>
      <c r="L7130" s="9">
        <v>150</v>
      </c>
      <c r="M7130" s="7">
        <v>0.78798518995090727</v>
      </c>
      <c r="N7130" s="1">
        <v>7.5799999237060502</v>
      </c>
    </row>
    <row r="7131" spans="1:14" x14ac:dyDescent="0.25">
      <c r="A7131" s="3">
        <v>40998</v>
      </c>
      <c r="B7131" s="5" t="s">
        <v>1013</v>
      </c>
      <c r="C7131" s="5" t="s">
        <v>9369</v>
      </c>
      <c r="D7131" s="5" t="s">
        <v>1012</v>
      </c>
      <c r="E7131" s="1">
        <v>38.65</v>
      </c>
      <c r="F7131" s="8">
        <v>618513984</v>
      </c>
      <c r="G7131" s="8">
        <v>23941888000</v>
      </c>
      <c r="H7131" s="1">
        <v>1.36738730307659</v>
      </c>
      <c r="I7131" s="8">
        <v>15350719104</v>
      </c>
      <c r="J7131" s="1">
        <v>118.006477355957</v>
      </c>
      <c r="K7131" s="8">
        <v>2007297984</v>
      </c>
      <c r="L7131" s="9">
        <v>151</v>
      </c>
      <c r="M7131" s="7">
        <v>0.78953746736972419</v>
      </c>
      <c r="N7131" s="1">
        <v>1.2700000107288401</v>
      </c>
    </row>
    <row r="7132" spans="1:14" x14ac:dyDescent="0.25">
      <c r="A7132" s="3">
        <v>40998</v>
      </c>
      <c r="B7132" s="5" t="s">
        <v>399</v>
      </c>
      <c r="C7132" s="5" t="s">
        <v>9370</v>
      </c>
      <c r="D7132" s="5" t="s">
        <v>400</v>
      </c>
      <c r="E7132" s="1">
        <v>35.1</v>
      </c>
      <c r="F7132" s="8">
        <v>437000000</v>
      </c>
      <c r="G7132" s="8">
        <v>15367918592</v>
      </c>
      <c r="H7132" s="1">
        <v>39.140456000937597</v>
      </c>
      <c r="I7132" s="8">
        <v>26033999872</v>
      </c>
      <c r="J7132" s="1">
        <v>3.3956871032714799</v>
      </c>
      <c r="K7132" s="8">
        <v>1999000000</v>
      </c>
      <c r="L7132" s="9">
        <v>152</v>
      </c>
      <c r="M7132" s="7">
        <v>0.79108332781742485</v>
      </c>
      <c r="N7132" s="1">
        <v>3.1000000238418601</v>
      </c>
    </row>
    <row r="7133" spans="1:14" x14ac:dyDescent="0.25">
      <c r="A7133" s="3">
        <v>40998</v>
      </c>
      <c r="B7133" s="5" t="s">
        <v>483</v>
      </c>
      <c r="C7133" s="5" t="s">
        <v>9371</v>
      </c>
      <c r="D7133" s="5" t="s">
        <v>484</v>
      </c>
      <c r="E7133" s="1">
        <v>32.479999999999997</v>
      </c>
      <c r="F7133" s="8">
        <v>680446208</v>
      </c>
      <c r="G7133" s="8">
        <v>21958000640</v>
      </c>
      <c r="H7133" s="1">
        <v>-9.1525253373448994</v>
      </c>
      <c r="I7133" s="8">
        <v>41713000448</v>
      </c>
      <c r="J7133" s="1">
        <v>19.029296875</v>
      </c>
      <c r="K7133" s="8">
        <v>1998000000</v>
      </c>
      <c r="L7133" s="9">
        <v>153</v>
      </c>
      <c r="M7133" s="7">
        <v>0.79262841494824332</v>
      </c>
      <c r="N7133" s="1">
        <v>2.4299999475479099</v>
      </c>
    </row>
    <row r="7134" spans="1:14" x14ac:dyDescent="0.25">
      <c r="A7134" s="3">
        <v>40998</v>
      </c>
      <c r="B7134" s="5" t="s">
        <v>121</v>
      </c>
      <c r="C7134" s="5" t="s">
        <v>9372</v>
      </c>
      <c r="D7134" s="5" t="s">
        <v>122</v>
      </c>
      <c r="E7134" s="1">
        <v>53.63</v>
      </c>
      <c r="F7134" s="8">
        <v>357301600</v>
      </c>
      <c r="G7134" s="8">
        <v>19068848128</v>
      </c>
      <c r="H7134" s="1">
        <v>14.078061952671</v>
      </c>
      <c r="I7134" s="8">
        <v>13197999872</v>
      </c>
      <c r="J7134" s="1">
        <v>6.4612407684326199</v>
      </c>
      <c r="K7134" s="8">
        <v>1976000000</v>
      </c>
      <c r="L7134" s="9">
        <v>154</v>
      </c>
      <c r="M7134" s="7">
        <v>0.79415648910765135</v>
      </c>
      <c r="N7134" s="1">
        <v>3.3999999761581399</v>
      </c>
    </row>
    <row r="7135" spans="1:14" x14ac:dyDescent="0.25">
      <c r="A7135" s="3">
        <v>40998</v>
      </c>
      <c r="B7135" s="5" t="s">
        <v>880</v>
      </c>
      <c r="C7135" s="5" t="s">
        <v>9373</v>
      </c>
      <c r="D7135" s="5" t="s">
        <v>881</v>
      </c>
      <c r="E7135" s="1">
        <v>43.41</v>
      </c>
      <c r="F7135" s="8">
        <v>412257088</v>
      </c>
      <c r="G7135" s="8">
        <v>18004195328</v>
      </c>
      <c r="H7135" s="1">
        <v>-4.8318628120840001</v>
      </c>
      <c r="I7135" s="8">
        <v>14956000000</v>
      </c>
      <c r="J7135" s="1">
        <v>8.0557756423950195</v>
      </c>
      <c r="K7135" s="8">
        <v>1942000000</v>
      </c>
      <c r="L7135" s="9">
        <v>155</v>
      </c>
      <c r="M7135" s="7">
        <v>0.79565827049306148</v>
      </c>
      <c r="N7135" s="1">
        <v>2.1144330203533199</v>
      </c>
    </row>
    <row r="7136" spans="1:14" x14ac:dyDescent="0.25">
      <c r="A7136" s="3">
        <v>40998</v>
      </c>
      <c r="B7136" s="5" t="s">
        <v>1095</v>
      </c>
      <c r="C7136" s="5" t="s">
        <v>9374</v>
      </c>
      <c r="D7136" s="5" t="s">
        <v>1094</v>
      </c>
      <c r="E7136" s="1">
        <v>32.08</v>
      </c>
      <c r="F7136" s="8">
        <v>779000000</v>
      </c>
      <c r="G7136" s="8">
        <v>24827217920</v>
      </c>
      <c r="H7136" s="1">
        <v>-25.455491026866</v>
      </c>
      <c r="I7136" s="8">
        <v>15956000000</v>
      </c>
      <c r="J7136" s="1">
        <v>9.1505975723266602</v>
      </c>
      <c r="K7136" s="8">
        <v>1937999936</v>
      </c>
      <c r="L7136" s="9">
        <v>156</v>
      </c>
      <c r="M7136" s="7">
        <v>0.79715695856145019</v>
      </c>
      <c r="N7136" s="1">
        <v>2.05000004172325</v>
      </c>
    </row>
    <row r="7137" spans="1:14" x14ac:dyDescent="0.25">
      <c r="A7137" s="3">
        <v>40998</v>
      </c>
      <c r="B7137" s="5" t="s">
        <v>1360</v>
      </c>
      <c r="C7137" s="5" t="s">
        <v>9375</v>
      </c>
      <c r="D7137" s="5" t="s">
        <v>1359</v>
      </c>
      <c r="E7137" s="1">
        <v>145.68</v>
      </c>
      <c r="F7137" s="8">
        <v>293848256</v>
      </c>
      <c r="G7137" s="8">
        <v>44415651840</v>
      </c>
      <c r="H7137" s="1">
        <v>44.0670749828938</v>
      </c>
      <c r="I7137" s="8">
        <v>4306432000</v>
      </c>
      <c r="J7137" s="1">
        <v>8.8134059906005895</v>
      </c>
      <c r="K7137" s="8">
        <v>1935140992</v>
      </c>
      <c r="L7137" s="9">
        <v>157</v>
      </c>
      <c r="M7137" s="7">
        <v>0.79865343576017811</v>
      </c>
      <c r="N7137" s="1">
        <v>3.4800000190734899</v>
      </c>
    </row>
    <row r="7138" spans="1:14" x14ac:dyDescent="0.25">
      <c r="A7138" s="3">
        <v>40998</v>
      </c>
      <c r="B7138" s="5" t="s">
        <v>133</v>
      </c>
      <c r="C7138" s="5" t="s">
        <v>9376</v>
      </c>
      <c r="D7138" s="5" t="s">
        <v>134</v>
      </c>
      <c r="E7138" s="1">
        <v>29.86</v>
      </c>
      <c r="F7138" s="8">
        <v>583822720</v>
      </c>
      <c r="G7138" s="8">
        <v>17408462848</v>
      </c>
      <c r="H7138" s="1">
        <v>4.0988518980310999</v>
      </c>
      <c r="I7138" s="8">
        <v>41018173440</v>
      </c>
      <c r="J7138" s="1">
        <v>5.5848522186279297</v>
      </c>
      <c r="K7138" s="8">
        <v>1924575040</v>
      </c>
      <c r="L7138" s="9">
        <v>158</v>
      </c>
      <c r="M7138" s="7">
        <v>0.80014174212984701</v>
      </c>
      <c r="N7138" s="1">
        <v>1.9499999880790699</v>
      </c>
    </row>
    <row r="7139" spans="1:14" x14ac:dyDescent="0.25">
      <c r="A7139" s="3">
        <v>40998</v>
      </c>
      <c r="B7139" s="5" t="s">
        <v>1578</v>
      </c>
      <c r="C7139" s="5" t="s">
        <v>9377</v>
      </c>
      <c r="D7139" s="5" t="s">
        <v>392</v>
      </c>
      <c r="E7139" s="1">
        <v>12.44</v>
      </c>
      <c r="F7139" s="8">
        <v>1291000064</v>
      </c>
      <c r="G7139" s="8">
        <v>16113200128</v>
      </c>
      <c r="H7139" s="1">
        <v>-0.57166124324510303</v>
      </c>
      <c r="I7139" s="8">
        <v>10020000256</v>
      </c>
      <c r="J7139" s="1">
        <v>10.1371870040894</v>
      </c>
      <c r="K7139" s="8">
        <v>1904000000</v>
      </c>
      <c r="L7139" s="9">
        <v>159</v>
      </c>
      <c r="M7139" s="7">
        <v>0.80161413747373</v>
      </c>
      <c r="N7139" s="1">
        <v>1.1700000166893001</v>
      </c>
    </row>
    <row r="7140" spans="1:14" x14ac:dyDescent="0.25">
      <c r="A7140" s="3">
        <v>40998</v>
      </c>
      <c r="B7140" s="5" t="s">
        <v>1777</v>
      </c>
      <c r="C7140" s="5" t="s">
        <v>9378</v>
      </c>
      <c r="D7140" s="5" t="s">
        <v>1776</v>
      </c>
      <c r="E7140" s="1">
        <v>129.47999999999999</v>
      </c>
      <c r="F7140" s="8">
        <v>132000000</v>
      </c>
      <c r="G7140" s="8">
        <v>17189640192</v>
      </c>
      <c r="H7140" s="1">
        <v>57.2772409539092</v>
      </c>
      <c r="I7140" s="8">
        <v>4452999936</v>
      </c>
      <c r="J7140" s="1">
        <v>9.8445596694946307</v>
      </c>
      <c r="K7140" s="8">
        <v>1893000000</v>
      </c>
      <c r="L7140" s="9">
        <v>160</v>
      </c>
      <c r="M7140" s="7">
        <v>0.80307802633190783</v>
      </c>
      <c r="N7140" s="1">
        <v>8.0199999809265101</v>
      </c>
    </row>
    <row r="7141" spans="1:14" x14ac:dyDescent="0.25">
      <c r="A7141" s="3">
        <v>40998</v>
      </c>
      <c r="B7141" s="5" t="s">
        <v>371</v>
      </c>
      <c r="C7141" s="5" t="s">
        <v>9379</v>
      </c>
      <c r="D7141" s="5" t="s">
        <v>372</v>
      </c>
      <c r="E7141" s="1">
        <v>8.08</v>
      </c>
      <c r="F7141" s="8">
        <v>1337341056</v>
      </c>
      <c r="G7141" s="8">
        <v>10828223488</v>
      </c>
      <c r="H7141" s="1">
        <v>-30.206414571499302</v>
      </c>
      <c r="I7141" s="8">
        <v>22626000384</v>
      </c>
      <c r="J7141" s="1">
        <v>4.59020900726318</v>
      </c>
      <c r="K7141" s="8">
        <v>1887000000</v>
      </c>
      <c r="L7141" s="9">
        <v>161</v>
      </c>
      <c r="M7141" s="7">
        <v>0.80453727528879193</v>
      </c>
      <c r="N7141" s="1">
        <v>0.92000001668930098</v>
      </c>
    </row>
    <row r="7142" spans="1:14" x14ac:dyDescent="0.25">
      <c r="A7142" s="3">
        <v>40998</v>
      </c>
      <c r="B7142" s="5" t="s">
        <v>327</v>
      </c>
      <c r="C7142" s="5" t="s">
        <v>9380</v>
      </c>
      <c r="D7142" s="5" t="s">
        <v>328</v>
      </c>
      <c r="E7142" s="1">
        <v>56.18</v>
      </c>
      <c r="F7142" s="8">
        <v>462660896</v>
      </c>
      <c r="G7142" s="8">
        <v>25823270912</v>
      </c>
      <c r="H7142" s="1">
        <v>48.345781730822502</v>
      </c>
      <c r="I7142" s="8">
        <v>17183999744</v>
      </c>
      <c r="J7142" s="1">
        <v>1.99224305152893</v>
      </c>
      <c r="K7142" s="8">
        <v>1885000000</v>
      </c>
      <c r="L7142" s="9">
        <v>162</v>
      </c>
      <c r="M7142" s="7">
        <v>0.80599497761191141</v>
      </c>
      <c r="N7142" s="1">
        <v>3.0200000405311598</v>
      </c>
    </row>
    <row r="7143" spans="1:14" x14ac:dyDescent="0.25">
      <c r="A7143" s="3">
        <v>40998</v>
      </c>
      <c r="B7143" s="5" t="s">
        <v>1739</v>
      </c>
      <c r="C7143" s="5" t="s">
        <v>9381</v>
      </c>
      <c r="D7143" s="5" t="s">
        <v>380</v>
      </c>
      <c r="E7143" s="1">
        <v>55.19</v>
      </c>
      <c r="F7143" s="8">
        <v>489100000</v>
      </c>
      <c r="G7143" s="8">
        <v>26996391936</v>
      </c>
      <c r="H7143" s="1">
        <v>25.776900881446</v>
      </c>
      <c r="I7143" s="8">
        <v>10349900032</v>
      </c>
      <c r="J7143" s="1">
        <v>10.6612005233765</v>
      </c>
      <c r="K7143" s="8">
        <v>1880300000</v>
      </c>
      <c r="L7143" s="9">
        <v>163</v>
      </c>
      <c r="M7143" s="7">
        <v>0.80744904534568418</v>
      </c>
      <c r="N7143" s="1">
        <v>2.7300000190734899</v>
      </c>
    </row>
    <row r="7144" spans="1:14" x14ac:dyDescent="0.25">
      <c r="A7144" s="3">
        <v>40998</v>
      </c>
      <c r="B7144" s="5" t="s">
        <v>1612</v>
      </c>
      <c r="C7144" s="5" t="s">
        <v>9382</v>
      </c>
      <c r="D7144" s="5" t="s">
        <v>219</v>
      </c>
      <c r="E7144" s="1">
        <v>14.05</v>
      </c>
      <c r="F7144" s="8">
        <v>919804416</v>
      </c>
      <c r="G7144" s="8">
        <v>12908497920</v>
      </c>
      <c r="H7144" s="1">
        <v>11.030032409031101</v>
      </c>
      <c r="I7144" s="8">
        <v>6672000000</v>
      </c>
      <c r="J7144" s="1">
        <v>-7.5505681037902797</v>
      </c>
      <c r="K7144" s="8">
        <v>1831000000</v>
      </c>
      <c r="L7144" s="9">
        <v>164</v>
      </c>
      <c r="M7144" s="7">
        <v>0.80886498855715994</v>
      </c>
      <c r="N7144" s="1">
        <v>1.20000002533197</v>
      </c>
    </row>
    <row r="7145" spans="1:14" x14ac:dyDescent="0.25">
      <c r="A7145" s="3">
        <v>40998</v>
      </c>
      <c r="B7145" s="5" t="s">
        <v>1003</v>
      </c>
      <c r="C7145" s="5" t="s">
        <v>9383</v>
      </c>
      <c r="D7145" s="5" t="s">
        <v>1002</v>
      </c>
      <c r="E7145" s="1">
        <v>71.180000000000007</v>
      </c>
      <c r="F7145" s="8">
        <v>460000000</v>
      </c>
      <c r="G7145" s="8">
        <v>32362514432</v>
      </c>
      <c r="H7145" s="1">
        <v>42.151651353900199</v>
      </c>
      <c r="I7145" s="8">
        <v>12625999872</v>
      </c>
      <c r="J7145" s="1">
        <v>11.310940742492701</v>
      </c>
      <c r="K7145" s="8">
        <v>1815000000</v>
      </c>
      <c r="L7145" s="9">
        <v>165</v>
      </c>
      <c r="M7145" s="7">
        <v>0.81026855869851899</v>
      </c>
      <c r="N7145" s="1">
        <v>2.81999999284744</v>
      </c>
    </row>
    <row r="7146" spans="1:14" x14ac:dyDescent="0.25">
      <c r="A7146" s="3">
        <v>40998</v>
      </c>
      <c r="B7146" s="5" t="s">
        <v>1829</v>
      </c>
      <c r="C7146" s="5" t="s">
        <v>9384</v>
      </c>
      <c r="D7146" s="5" t="s">
        <v>1828</v>
      </c>
      <c r="E7146" s="1">
        <v>50.6</v>
      </c>
      <c r="F7146" s="8">
        <v>261000000</v>
      </c>
      <c r="G7146" s="8">
        <v>18537908224</v>
      </c>
      <c r="H7146" s="1">
        <v>23.0844021475882</v>
      </c>
      <c r="I7146" s="8">
        <v>4235000064</v>
      </c>
      <c r="J7146" s="1">
        <v>12.2448978424072</v>
      </c>
      <c r="K7146" s="8">
        <v>1799000000</v>
      </c>
      <c r="L7146" s="9">
        <v>166</v>
      </c>
      <c r="M7146" s="7">
        <v>0.81165975576976146</v>
      </c>
      <c r="N7146" s="1">
        <v>2.8400000333786002</v>
      </c>
    </row>
    <row r="7147" spans="1:14" x14ac:dyDescent="0.25">
      <c r="A7147" s="3">
        <v>40998</v>
      </c>
      <c r="B7147" s="5" t="s">
        <v>1640</v>
      </c>
      <c r="C7147" s="5" t="s">
        <v>9385</v>
      </c>
      <c r="D7147" s="5" t="s">
        <v>1291</v>
      </c>
      <c r="E7147" s="1">
        <v>55.89</v>
      </c>
      <c r="F7147" s="8">
        <v>752600000</v>
      </c>
      <c r="G7147" s="8">
        <v>41986981888</v>
      </c>
      <c r="H7147" s="1">
        <v>85.285797408922605</v>
      </c>
      <c r="I7147" s="8">
        <v>12185699840</v>
      </c>
      <c r="J7147" s="1">
        <v>9.2739601135253906</v>
      </c>
      <c r="K7147" s="8">
        <v>1782600000</v>
      </c>
      <c r="L7147" s="9">
        <v>167</v>
      </c>
      <c r="M7147" s="7">
        <v>0.81303827044413435</v>
      </c>
      <c r="N7147" s="1">
        <v>1.6999999880790699</v>
      </c>
    </row>
    <row r="7148" spans="1:14" x14ac:dyDescent="0.25">
      <c r="A7148" s="3">
        <v>40998</v>
      </c>
      <c r="B7148" s="5" t="s">
        <v>892</v>
      </c>
      <c r="C7148" s="5" t="s">
        <v>9386</v>
      </c>
      <c r="D7148" s="5" t="s">
        <v>893</v>
      </c>
      <c r="E7148" s="1">
        <v>26.47</v>
      </c>
      <c r="F7148" s="8">
        <v>486494016</v>
      </c>
      <c r="G7148" s="8">
        <v>12842535936</v>
      </c>
      <c r="H7148" s="1">
        <v>15.712399564928999</v>
      </c>
      <c r="I7148" s="8">
        <v>10654770176</v>
      </c>
      <c r="J7148" s="1">
        <v>3.3345429897308301</v>
      </c>
      <c r="K7148" s="8">
        <v>1781601984</v>
      </c>
      <c r="L7148" s="9">
        <v>168</v>
      </c>
      <c r="M7148" s="7">
        <v>0.81441601333588554</v>
      </c>
      <c r="N7148" s="1">
        <v>1.7299999892711599</v>
      </c>
    </row>
    <row r="7149" spans="1:14" x14ac:dyDescent="0.25">
      <c r="A7149" s="3">
        <v>40998</v>
      </c>
      <c r="B7149" s="5" t="s">
        <v>1619</v>
      </c>
      <c r="C7149" s="5" t="s">
        <v>9387</v>
      </c>
      <c r="D7149" s="5" t="s">
        <v>1618</v>
      </c>
      <c r="E7149" s="1">
        <v>31.55</v>
      </c>
      <c r="F7149" s="8">
        <v>651000000</v>
      </c>
      <c r="G7149" s="8">
        <v>20537296896</v>
      </c>
      <c r="H7149" s="1">
        <v>35.489668610172501</v>
      </c>
      <c r="I7149" s="8">
        <v>5351000064</v>
      </c>
      <c r="J7149" s="1">
        <v>8.2103128433227504</v>
      </c>
      <c r="K7149" s="8">
        <v>1763000000</v>
      </c>
      <c r="L7149" s="9">
        <v>169</v>
      </c>
      <c r="M7149" s="7">
        <v>0.81577937099936548</v>
      </c>
      <c r="N7149" s="1">
        <v>1.81999999284744</v>
      </c>
    </row>
    <row r="7150" spans="1:14" x14ac:dyDescent="0.25">
      <c r="A7150" s="3">
        <v>40998</v>
      </c>
      <c r="B7150" s="5" t="s">
        <v>173</v>
      </c>
      <c r="C7150" s="5" t="s">
        <v>9388</v>
      </c>
      <c r="D7150" s="5" t="s">
        <v>174</v>
      </c>
      <c r="E7150" s="1">
        <v>59.2</v>
      </c>
      <c r="F7150" s="8">
        <v>392800000</v>
      </c>
      <c r="G7150" s="8">
        <v>22907846656</v>
      </c>
      <c r="H7150" s="1">
        <v>7.4794909108437402</v>
      </c>
      <c r="I7150" s="8">
        <v>25446000128</v>
      </c>
      <c r="J7150" s="1">
        <v>1.3300410509109499</v>
      </c>
      <c r="K7150" s="8">
        <v>1738000000</v>
      </c>
      <c r="L7150" s="9">
        <v>170</v>
      </c>
      <c r="M7150" s="7">
        <v>0.81712339574078807</v>
      </c>
      <c r="N7150" s="1">
        <v>3.3800000548362701</v>
      </c>
    </row>
    <row r="7151" spans="1:14" x14ac:dyDescent="0.25">
      <c r="A7151" s="3">
        <v>40998</v>
      </c>
      <c r="B7151" s="5" t="s">
        <v>1594</v>
      </c>
      <c r="C7151" s="5" t="s">
        <v>9389</v>
      </c>
      <c r="D7151" s="5" t="s">
        <v>1410</v>
      </c>
      <c r="E7151" s="1">
        <v>125.97</v>
      </c>
      <c r="F7151" s="8">
        <v>242115008</v>
      </c>
      <c r="G7151" s="8">
        <v>30193950720</v>
      </c>
      <c r="H7151" s="1">
        <v>100.70086404899899</v>
      </c>
      <c r="I7151" s="8">
        <v>5048632960</v>
      </c>
      <c r="J7151" s="1">
        <v>7.0437068939209002</v>
      </c>
      <c r="K7151" s="8">
        <v>1724692000</v>
      </c>
      <c r="L7151" s="9">
        <v>171</v>
      </c>
      <c r="M7151" s="7">
        <v>0.81845712918114122</v>
      </c>
      <c r="N7151" s="1">
        <v>5.1000001430511501</v>
      </c>
    </row>
    <row r="7152" spans="1:14" x14ac:dyDescent="0.25">
      <c r="A7152" s="3">
        <v>40998</v>
      </c>
      <c r="B7152" s="5" t="s">
        <v>1656</v>
      </c>
      <c r="C7152" s="5" t="s">
        <v>9390</v>
      </c>
      <c r="D7152" s="5" t="s">
        <v>1655</v>
      </c>
      <c r="E7152" s="1">
        <v>36.75</v>
      </c>
      <c r="F7152" s="8">
        <v>425729216</v>
      </c>
      <c r="G7152" s="8">
        <v>15419160576</v>
      </c>
      <c r="H7152" s="1">
        <v>14.477021574880901</v>
      </c>
      <c r="I7152" s="8">
        <v>14420999936</v>
      </c>
      <c r="J7152" s="1">
        <v>18.574979782104499</v>
      </c>
      <c r="K7152" s="8">
        <v>1719000000</v>
      </c>
      <c r="L7152" s="9">
        <v>172</v>
      </c>
      <c r="M7152" s="7">
        <v>0.8197864609018003</v>
      </c>
      <c r="N7152" s="1">
        <v>2.8500000238418601</v>
      </c>
    </row>
    <row r="7153" spans="1:14" x14ac:dyDescent="0.25">
      <c r="A7153" s="3">
        <v>40998</v>
      </c>
      <c r="B7153" s="5" t="s">
        <v>1673</v>
      </c>
      <c r="C7153" s="5" t="s">
        <v>9391</v>
      </c>
      <c r="D7153" s="5" t="s">
        <v>1672</v>
      </c>
      <c r="E7153" s="1">
        <v>172.9</v>
      </c>
      <c r="F7153" s="8">
        <v>145162496</v>
      </c>
      <c r="G7153" s="8">
        <v>24943273984</v>
      </c>
      <c r="H7153" s="1">
        <v>19.382344137633002</v>
      </c>
      <c r="I7153" s="8">
        <v>6956599936</v>
      </c>
      <c r="J7153" s="1">
        <v>13.937939643859901</v>
      </c>
      <c r="K7153" s="8">
        <v>1716800000</v>
      </c>
      <c r="L7153" s="9">
        <v>173</v>
      </c>
      <c r="M7153" s="7">
        <v>0.82111409132531832</v>
      </c>
      <c r="N7153" s="1">
        <v>8.0600000619888306</v>
      </c>
    </row>
    <row r="7154" spans="1:14" x14ac:dyDescent="0.25">
      <c r="A7154" s="3">
        <v>40998</v>
      </c>
      <c r="B7154" s="5" t="s">
        <v>240</v>
      </c>
      <c r="C7154" s="5" t="s">
        <v>9392</v>
      </c>
      <c r="D7154" s="5" t="s">
        <v>241</v>
      </c>
      <c r="E7154" s="1">
        <v>49.25</v>
      </c>
      <c r="F7154" s="8">
        <v>286517056</v>
      </c>
      <c r="G7154" s="8">
        <v>14030737408</v>
      </c>
      <c r="H7154" s="1">
        <v>32.064616427675801</v>
      </c>
      <c r="I7154" s="8">
        <v>21935999488</v>
      </c>
      <c r="J7154" s="1">
        <v>3.5791859626770002</v>
      </c>
      <c r="K7154" s="8">
        <v>1716000000</v>
      </c>
      <c r="L7154" s="9">
        <v>174</v>
      </c>
      <c r="M7154" s="7">
        <v>0.82244110309533058</v>
      </c>
      <c r="N7154" s="1">
        <v>4.8899999856948897</v>
      </c>
    </row>
    <row r="7155" spans="1:14" x14ac:dyDescent="0.25">
      <c r="A7155" s="3">
        <v>40998</v>
      </c>
      <c r="B7155" s="5" t="s">
        <v>234</v>
      </c>
      <c r="C7155" s="5" t="s">
        <v>9393</v>
      </c>
      <c r="D7155" s="5" t="s">
        <v>235</v>
      </c>
      <c r="E7155" s="1">
        <v>77.650000000000006</v>
      </c>
      <c r="F7155" s="8">
        <v>210103440</v>
      </c>
      <c r="G7155" s="8">
        <v>16198971392</v>
      </c>
      <c r="H7155" s="1">
        <v>3.42058731747625</v>
      </c>
      <c r="I7155" s="8">
        <v>7874544128</v>
      </c>
      <c r="J7155" s="1">
        <v>9.8888397216796893</v>
      </c>
      <c r="K7155" s="8">
        <v>1708772992</v>
      </c>
      <c r="L7155" s="9">
        <v>175</v>
      </c>
      <c r="M7155" s="7">
        <v>0.8237625260980479</v>
      </c>
      <c r="N7155" s="1">
        <v>5.5900000333786002</v>
      </c>
    </row>
    <row r="7156" spans="1:14" x14ac:dyDescent="0.25">
      <c r="A7156" s="3">
        <v>40998</v>
      </c>
      <c r="B7156" s="5" t="s">
        <v>363</v>
      </c>
      <c r="C7156" s="5" t="s">
        <v>9394</v>
      </c>
      <c r="D7156" s="5" t="s">
        <v>364</v>
      </c>
      <c r="E7156" s="1">
        <v>14.08</v>
      </c>
      <c r="F7156" s="8">
        <v>1515000064</v>
      </c>
      <c r="G7156" s="8">
        <v>21301336064</v>
      </c>
      <c r="H7156" s="1">
        <v>-23.8263077087068</v>
      </c>
      <c r="I7156" s="8">
        <v>7890000128</v>
      </c>
      <c r="J7156" s="1">
        <v>18.9686374664307</v>
      </c>
      <c r="K7156" s="8">
        <v>1694000000</v>
      </c>
      <c r="L7156" s="9">
        <v>176</v>
      </c>
      <c r="M7156" s="7">
        <v>0.82507252489664973</v>
      </c>
      <c r="N7156" s="1">
        <v>1.79688996076584</v>
      </c>
    </row>
    <row r="7157" spans="1:14" x14ac:dyDescent="0.25">
      <c r="A7157" s="3">
        <v>40998</v>
      </c>
      <c r="B7157" s="5" t="s">
        <v>1278</v>
      </c>
      <c r="C7157" s="5" t="s">
        <v>9395</v>
      </c>
      <c r="D7157" s="5" t="s">
        <v>1277</v>
      </c>
      <c r="E7157" s="1">
        <v>55.48</v>
      </c>
      <c r="F7157" s="8">
        <v>381000000</v>
      </c>
      <c r="G7157" s="8">
        <v>20999993344</v>
      </c>
      <c r="H7157" s="1">
        <v>8.0779318948653405</v>
      </c>
      <c r="I7157" s="8">
        <v>8306700160</v>
      </c>
      <c r="J7157" s="1">
        <v>13.4836072921753</v>
      </c>
      <c r="K7157" s="8">
        <v>1685800000</v>
      </c>
      <c r="L7157" s="9">
        <v>177</v>
      </c>
      <c r="M7157" s="7">
        <v>0.82637618249681677</v>
      </c>
      <c r="N7157" s="1">
        <v>3.4900000095367401</v>
      </c>
    </row>
    <row r="7158" spans="1:14" x14ac:dyDescent="0.25">
      <c r="A7158" s="3">
        <v>40998</v>
      </c>
      <c r="B7158" s="5" t="s">
        <v>1005</v>
      </c>
      <c r="C7158" s="5" t="s">
        <v>9396</v>
      </c>
      <c r="D7158" s="5" t="s">
        <v>1004</v>
      </c>
      <c r="E7158" s="1">
        <v>50.65</v>
      </c>
      <c r="F7158" s="8">
        <v>273400000</v>
      </c>
      <c r="G7158" s="8">
        <v>13713906688</v>
      </c>
      <c r="H7158" s="1">
        <v>12.0791374825435</v>
      </c>
      <c r="I7158" s="8">
        <v>13872500224</v>
      </c>
      <c r="J7158" s="1">
        <v>10.603946685791</v>
      </c>
      <c r="K7158" s="8">
        <v>1671000000</v>
      </c>
      <c r="L7158" s="9">
        <v>178</v>
      </c>
      <c r="M7158" s="7">
        <v>0.82766839500712586</v>
      </c>
      <c r="N7158" s="1">
        <v>3.3800000548362701</v>
      </c>
    </row>
    <row r="7159" spans="1:14" x14ac:dyDescent="0.25">
      <c r="A7159" s="3">
        <v>40998</v>
      </c>
      <c r="B7159" s="5" t="s">
        <v>980</v>
      </c>
      <c r="C7159" s="5" t="s">
        <v>9397</v>
      </c>
      <c r="D7159" s="5" t="s">
        <v>979</v>
      </c>
      <c r="E7159" s="1">
        <v>43.11</v>
      </c>
      <c r="F7159" s="8">
        <v>345600000</v>
      </c>
      <c r="G7159" s="8">
        <v>14899019776</v>
      </c>
      <c r="H7159" s="1">
        <v>26.1423691869145</v>
      </c>
      <c r="I7159" s="8">
        <v>106704900096</v>
      </c>
      <c r="J7159" s="1">
        <v>4.2043471336364702</v>
      </c>
      <c r="K7159" s="8">
        <v>1667700000</v>
      </c>
      <c r="L7159" s="9">
        <v>179</v>
      </c>
      <c r="M7159" s="7">
        <v>0.82895805557172342</v>
      </c>
      <c r="N7159" s="1">
        <v>2.7399999499321002</v>
      </c>
    </row>
    <row r="7160" spans="1:14" x14ac:dyDescent="0.25">
      <c r="A7160" s="3">
        <v>40998</v>
      </c>
      <c r="B7160" s="5" t="s">
        <v>427</v>
      </c>
      <c r="C7160" s="5" t="s">
        <v>9398</v>
      </c>
      <c r="D7160" s="5" t="s">
        <v>428</v>
      </c>
      <c r="E7160" s="1">
        <v>95.8</v>
      </c>
      <c r="F7160" s="8">
        <v>151888784</v>
      </c>
      <c r="G7160" s="8">
        <v>14545616896</v>
      </c>
      <c r="H7160" s="1">
        <v>25.1352758119763</v>
      </c>
      <c r="I7160" s="8">
        <v>14884999680</v>
      </c>
      <c r="J7160" s="1">
        <v>10.8917531967163</v>
      </c>
      <c r="K7160" s="8">
        <v>1661000000</v>
      </c>
      <c r="L7160" s="9">
        <v>180</v>
      </c>
      <c r="M7160" s="7">
        <v>0.83024253491320965</v>
      </c>
      <c r="N7160" s="1">
        <v>6.96000003814697</v>
      </c>
    </row>
    <row r="7161" spans="1:14" x14ac:dyDescent="0.25">
      <c r="A7161" s="3">
        <v>40998</v>
      </c>
      <c r="B7161" s="5" t="s">
        <v>1482</v>
      </c>
      <c r="C7161" s="5" t="s">
        <v>9399</v>
      </c>
      <c r="D7161" s="5" t="s">
        <v>1481</v>
      </c>
      <c r="E7161" s="1">
        <v>56.27</v>
      </c>
      <c r="F7161" s="8">
        <v>193723200</v>
      </c>
      <c r="G7161" s="8">
        <v>10860572672</v>
      </c>
      <c r="H7161" s="1">
        <v>-14.788817743062101</v>
      </c>
      <c r="I7161" s="8">
        <v>30065057792</v>
      </c>
      <c r="J7161" s="1">
        <v>36.901290893554702</v>
      </c>
      <c r="K7161" s="8">
        <v>1654417024</v>
      </c>
      <c r="L7161" s="9">
        <v>181</v>
      </c>
      <c r="M7161" s="7">
        <v>0.8315219235282193</v>
      </c>
      <c r="N7161" s="1">
        <v>4.5099999308586103</v>
      </c>
    </row>
    <row r="7162" spans="1:14" x14ac:dyDescent="0.25">
      <c r="A7162" s="3">
        <v>40998</v>
      </c>
      <c r="B7162" s="5" t="s">
        <v>401</v>
      </c>
      <c r="C7162" s="5" t="s">
        <v>9400</v>
      </c>
      <c r="D7162" s="5" t="s">
        <v>402</v>
      </c>
      <c r="E7162" s="1">
        <v>91.8</v>
      </c>
      <c r="F7162" s="8">
        <v>210605280</v>
      </c>
      <c r="G7162" s="8">
        <v>19301976064</v>
      </c>
      <c r="H7162" s="1">
        <v>10.154342654021301</v>
      </c>
      <c r="I7162" s="8">
        <v>10113399808</v>
      </c>
      <c r="J7162" s="1">
        <v>17.0134983062744</v>
      </c>
      <c r="K7162" s="8">
        <v>1646300000</v>
      </c>
      <c r="L7162" s="9">
        <v>182</v>
      </c>
      <c r="M7162" s="7">
        <v>0.83279503511153585</v>
      </c>
      <c r="N7162" s="1">
        <v>5.6799998283386204</v>
      </c>
    </row>
    <row r="7163" spans="1:14" x14ac:dyDescent="0.25">
      <c r="A7163" s="3">
        <v>40998</v>
      </c>
      <c r="B7163" s="5" t="s">
        <v>190</v>
      </c>
      <c r="C7163" s="5" t="s">
        <v>9401</v>
      </c>
      <c r="D7163" s="5" t="s">
        <v>191</v>
      </c>
      <c r="E7163" s="1">
        <v>32.79</v>
      </c>
      <c r="F7163" s="8">
        <v>539178432</v>
      </c>
      <c r="G7163" s="8">
        <v>17879590912</v>
      </c>
      <c r="H7163" s="1">
        <v>30.951505510825701</v>
      </c>
      <c r="I7163" s="8">
        <v>11526000128</v>
      </c>
      <c r="J7163" s="1">
        <v>9.2511854171752894</v>
      </c>
      <c r="K7163" s="8">
        <v>1638000000</v>
      </c>
      <c r="L7163" s="9">
        <v>183</v>
      </c>
      <c r="M7163" s="7">
        <v>0.83406172816472934</v>
      </c>
      <c r="N7163" s="1">
        <v>1.8099999576807</v>
      </c>
    </row>
    <row r="7164" spans="1:14" x14ac:dyDescent="0.25">
      <c r="A7164" s="3">
        <v>40998</v>
      </c>
      <c r="B7164" s="5" t="s">
        <v>285</v>
      </c>
      <c r="C7164" s="5" t="s">
        <v>9402</v>
      </c>
      <c r="D7164" s="5" t="s">
        <v>286</v>
      </c>
      <c r="E7164" s="1">
        <v>49.83</v>
      </c>
      <c r="F7164" s="8">
        <v>334400000</v>
      </c>
      <c r="G7164" s="8">
        <v>16506068992</v>
      </c>
      <c r="H7164" s="1">
        <v>10.0315185951962</v>
      </c>
      <c r="I7164" s="8">
        <v>16048999936</v>
      </c>
      <c r="J7164" s="1">
        <v>17.017864227294901</v>
      </c>
      <c r="K7164" s="8">
        <v>1633000000</v>
      </c>
      <c r="L7164" s="9">
        <v>184</v>
      </c>
      <c r="M7164" s="7">
        <v>0.83532455463351141</v>
      </c>
      <c r="N7164" s="1">
        <v>3.9800000786781302</v>
      </c>
    </row>
    <row r="7165" spans="1:14" x14ac:dyDescent="0.25">
      <c r="A7165" s="3">
        <v>40998</v>
      </c>
      <c r="B7165" s="5" t="s">
        <v>1639</v>
      </c>
      <c r="C7165" s="5" t="s">
        <v>9403</v>
      </c>
      <c r="D7165" s="5" t="s">
        <v>1086</v>
      </c>
      <c r="E7165" s="1">
        <v>16.18</v>
      </c>
      <c r="F7165" s="8">
        <v>695743552</v>
      </c>
      <c r="G7165" s="8">
        <v>11466572800</v>
      </c>
      <c r="H7165" s="1">
        <v>-19.2006192679567</v>
      </c>
      <c r="I7165" s="8">
        <v>25022192640</v>
      </c>
      <c r="J7165" s="1">
        <v>3.6748690605163601</v>
      </c>
      <c r="K7165" s="8">
        <v>1628434016</v>
      </c>
      <c r="L7165" s="9">
        <v>185</v>
      </c>
      <c r="M7165" s="7">
        <v>0.83658385014978198</v>
      </c>
      <c r="N7165" s="1">
        <v>1.40999999642372</v>
      </c>
    </row>
    <row r="7166" spans="1:14" x14ac:dyDescent="0.25">
      <c r="A7166" s="3">
        <v>40998</v>
      </c>
      <c r="B7166" s="5" t="s">
        <v>992</v>
      </c>
      <c r="C7166" s="5" t="s">
        <v>9404</v>
      </c>
      <c r="D7166" s="5" t="s">
        <v>991</v>
      </c>
      <c r="E7166" s="1">
        <v>31.39</v>
      </c>
      <c r="F7166" s="8">
        <v>697142976</v>
      </c>
      <c r="G7166" s="8">
        <v>21972113408</v>
      </c>
      <c r="H7166" s="1">
        <v>26.5434239386935</v>
      </c>
      <c r="I7166" s="8">
        <v>9998000128</v>
      </c>
      <c r="J7166" s="1">
        <v>-9.7001447677612305</v>
      </c>
      <c r="K7166" s="8">
        <v>1628000000</v>
      </c>
      <c r="L7166" s="9">
        <v>186</v>
      </c>
      <c r="M7166" s="7">
        <v>0.83784281003415251</v>
      </c>
      <c r="N7166" s="1">
        <v>1.8399999737739601</v>
      </c>
    </row>
    <row r="7167" spans="1:14" x14ac:dyDescent="0.25">
      <c r="A7167" s="3">
        <v>40998</v>
      </c>
      <c r="B7167" s="5" t="s">
        <v>996</v>
      </c>
      <c r="C7167" s="5" t="s">
        <v>9405</v>
      </c>
      <c r="D7167" s="5" t="s">
        <v>995</v>
      </c>
      <c r="E7167" s="1">
        <v>23.18</v>
      </c>
      <c r="F7167" s="8">
        <v>613000000</v>
      </c>
      <c r="G7167" s="8">
        <v>14076886016</v>
      </c>
      <c r="H7167" s="1">
        <v>15.4958998134274</v>
      </c>
      <c r="I7167" s="8">
        <v>15494599936</v>
      </c>
      <c r="J7167" s="1">
        <v>3.6331050395965598</v>
      </c>
      <c r="K7167" s="8">
        <v>1619699968</v>
      </c>
      <c r="L7167" s="9">
        <v>187</v>
      </c>
      <c r="M7167" s="7">
        <v>0.83909535136365387</v>
      </c>
      <c r="N7167" s="1">
        <v>1.60999999940395</v>
      </c>
    </row>
    <row r="7168" spans="1:14" x14ac:dyDescent="0.25">
      <c r="A7168" s="3">
        <v>40998</v>
      </c>
      <c r="B7168" s="5" t="s">
        <v>1621</v>
      </c>
      <c r="C7168" s="5" t="s">
        <v>9406</v>
      </c>
      <c r="D7168" s="5" t="s">
        <v>1620</v>
      </c>
      <c r="E7168" s="1">
        <v>28.96</v>
      </c>
      <c r="F7168" s="8">
        <v>271100000</v>
      </c>
      <c r="G7168" s="8">
        <v>8064198656</v>
      </c>
      <c r="H7168" s="1">
        <v>-49.412445406423203</v>
      </c>
      <c r="I7168" s="8">
        <v>8042400000</v>
      </c>
      <c r="J7168" s="1">
        <v>18.3162956237793</v>
      </c>
      <c r="K7168" s="8">
        <v>1619100000</v>
      </c>
      <c r="L7168" s="9">
        <v>188</v>
      </c>
      <c r="M7168" s="7">
        <v>0.84034742872777202</v>
      </c>
      <c r="N7168" s="1">
        <v>3.53999996185303</v>
      </c>
    </row>
    <row r="7169" spans="1:14" x14ac:dyDescent="0.25">
      <c r="A7169" s="3">
        <v>40998</v>
      </c>
      <c r="B7169" s="5" t="s">
        <v>932</v>
      </c>
      <c r="C7169" s="5" t="s">
        <v>9407</v>
      </c>
      <c r="D7169" s="5" t="s">
        <v>931</v>
      </c>
      <c r="E7169" s="1">
        <v>49.06</v>
      </c>
      <c r="F7169" s="8">
        <v>324800000</v>
      </c>
      <c r="G7169" s="8">
        <v>15924025344</v>
      </c>
      <c r="H7169" s="1">
        <v>19.2458687676395</v>
      </c>
      <c r="I7169" s="8">
        <v>11287000064</v>
      </c>
      <c r="J7169" s="1">
        <v>32.601032257080099</v>
      </c>
      <c r="K7169" s="8">
        <v>1606000000</v>
      </c>
      <c r="L7169" s="9">
        <v>189</v>
      </c>
      <c r="M7169" s="7">
        <v>0.84158937564073222</v>
      </c>
      <c r="N7169" s="1">
        <v>2.9099999666213998</v>
      </c>
    </row>
    <row r="7170" spans="1:14" x14ac:dyDescent="0.25">
      <c r="A7170" s="3">
        <v>40998</v>
      </c>
      <c r="B7170" s="5" t="s">
        <v>1433</v>
      </c>
      <c r="C7170" s="5" t="s">
        <v>9408</v>
      </c>
      <c r="D7170" s="5" t="s">
        <v>1432</v>
      </c>
      <c r="E7170" s="1">
        <v>70.77</v>
      </c>
      <c r="F7170" s="8">
        <v>98979408</v>
      </c>
      <c r="G7170" s="8">
        <v>7007792128</v>
      </c>
      <c r="H7170" s="1">
        <v>-0.65750925930982995</v>
      </c>
      <c r="I7170" s="8">
        <v>15169000192</v>
      </c>
      <c r="J7170" s="1">
        <v>13.286033630371101</v>
      </c>
      <c r="K7170" s="8">
        <v>1598000000</v>
      </c>
      <c r="L7170" s="9">
        <v>190</v>
      </c>
      <c r="M7170" s="7">
        <v>0.84282513601863407</v>
      </c>
      <c r="N7170" s="1">
        <v>9.1699999570846593</v>
      </c>
    </row>
    <row r="7171" spans="1:14" x14ac:dyDescent="0.25">
      <c r="A7171" s="3">
        <v>40998</v>
      </c>
      <c r="B7171" s="5" t="s">
        <v>311</v>
      </c>
      <c r="C7171" s="5" t="s">
        <v>9409</v>
      </c>
      <c r="D7171" s="5" t="s">
        <v>312</v>
      </c>
      <c r="E7171" s="1">
        <v>84.55</v>
      </c>
      <c r="F7171" s="8">
        <v>150902880</v>
      </c>
      <c r="G7171" s="8">
        <v>12764875776</v>
      </c>
      <c r="H7171" s="1">
        <v>6.2003479786153104</v>
      </c>
      <c r="I7171" s="8">
        <v>12990645760</v>
      </c>
      <c r="J7171" s="1">
        <v>23.543128967285199</v>
      </c>
      <c r="K7171" s="8">
        <v>1597360992</v>
      </c>
      <c r="L7171" s="9">
        <v>191</v>
      </c>
      <c r="M7171" s="7">
        <v>0.84406040224086154</v>
      </c>
      <c r="N7171" s="1">
        <v>7.0900001525878897</v>
      </c>
    </row>
    <row r="7172" spans="1:14" x14ac:dyDescent="0.25">
      <c r="A7172" s="3">
        <v>40998</v>
      </c>
      <c r="B7172" s="5" t="s">
        <v>942</v>
      </c>
      <c r="C7172" s="5" t="s">
        <v>9410</v>
      </c>
      <c r="D7172" s="5" t="s">
        <v>941</v>
      </c>
      <c r="E7172" s="1">
        <v>45.59</v>
      </c>
      <c r="F7172" s="8">
        <v>418216448</v>
      </c>
      <c r="G7172" s="8">
        <v>19020482560</v>
      </c>
      <c r="H7172" s="1">
        <v>35.478391283055799</v>
      </c>
      <c r="I7172" s="8">
        <v>16258000128</v>
      </c>
      <c r="J7172" s="1">
        <v>21.8831996917725</v>
      </c>
      <c r="K7172" s="8">
        <v>1593000000</v>
      </c>
      <c r="L7172" s="9">
        <v>192</v>
      </c>
      <c r="M7172" s="7">
        <v>0.84529229603435185</v>
      </c>
      <c r="N7172" s="1">
        <v>2.03000004589558</v>
      </c>
    </row>
    <row r="7173" spans="1:14" x14ac:dyDescent="0.25">
      <c r="A7173" s="3">
        <v>40998</v>
      </c>
      <c r="B7173" s="5" t="s">
        <v>830</v>
      </c>
      <c r="C7173" s="5" t="s">
        <v>9411</v>
      </c>
      <c r="D7173" s="5" t="s">
        <v>831</v>
      </c>
      <c r="E7173" s="1">
        <v>53.11</v>
      </c>
      <c r="F7173" s="8">
        <v>295000000</v>
      </c>
      <c r="G7173" s="8">
        <v>15590519808</v>
      </c>
      <c r="H7173" s="1">
        <v>26.021188082246798</v>
      </c>
      <c r="I7173" s="8">
        <v>8907000064</v>
      </c>
      <c r="J7173" s="1">
        <v>-12.5907745361328</v>
      </c>
      <c r="K7173" s="8">
        <v>1588000000</v>
      </c>
      <c r="L7173" s="9">
        <v>193</v>
      </c>
      <c r="M7173" s="7">
        <v>0.84652032324343074</v>
      </c>
      <c r="N7173" s="1">
        <v>1.95000004768372</v>
      </c>
    </row>
    <row r="7174" spans="1:14" x14ac:dyDescent="0.25">
      <c r="A7174" s="3">
        <v>40998</v>
      </c>
      <c r="B7174" s="5" t="s">
        <v>1870</v>
      </c>
      <c r="C7174" s="5" t="s">
        <v>9412</v>
      </c>
      <c r="D7174" s="5" t="s">
        <v>1869</v>
      </c>
      <c r="E7174" s="1">
        <v>27.75</v>
      </c>
      <c r="F7174" s="8">
        <v>184600000</v>
      </c>
      <c r="G7174" s="8">
        <v>5109435392</v>
      </c>
      <c r="H7174" s="1"/>
      <c r="I7174" s="8">
        <v>3852000000</v>
      </c>
      <c r="J7174" s="1">
        <v>18.7695198059082</v>
      </c>
      <c r="K7174" s="8">
        <v>1566000000</v>
      </c>
      <c r="L7174" s="9">
        <v>194</v>
      </c>
      <c r="M7174" s="7">
        <v>0.84773133748109919</v>
      </c>
      <c r="N7174" s="1">
        <v>1.50867095589638</v>
      </c>
    </row>
    <row r="7175" spans="1:14" x14ac:dyDescent="0.25">
      <c r="A7175" s="3">
        <v>40998</v>
      </c>
      <c r="B7175" s="5" t="s">
        <v>938</v>
      </c>
      <c r="C7175" s="5" t="s">
        <v>9413</v>
      </c>
      <c r="D7175" s="5" t="s">
        <v>937</v>
      </c>
      <c r="E7175" s="1">
        <v>371.8</v>
      </c>
      <c r="F7175" s="8">
        <v>38951000</v>
      </c>
      <c r="G7175" s="8">
        <v>14588554240</v>
      </c>
      <c r="H7175" s="1">
        <v>55.000623404910399</v>
      </c>
      <c r="I7175" s="8">
        <v>8348775040</v>
      </c>
      <c r="J7175" s="1">
        <v>9.64813137054443</v>
      </c>
      <c r="K7175" s="8">
        <v>1558520000</v>
      </c>
      <c r="L7175" s="9">
        <v>195</v>
      </c>
      <c r="M7175" s="7">
        <v>0.8489365673084881</v>
      </c>
      <c r="N7175" s="1">
        <v>21.809999942779498</v>
      </c>
    </row>
    <row r="7176" spans="1:14" x14ac:dyDescent="0.25">
      <c r="A7176" s="3">
        <v>40998</v>
      </c>
      <c r="B7176" s="5" t="s">
        <v>1743</v>
      </c>
      <c r="C7176" s="5" t="s">
        <v>9414</v>
      </c>
      <c r="D7176" s="5" t="s">
        <v>1742</v>
      </c>
      <c r="E7176" s="1">
        <v>30.56</v>
      </c>
      <c r="F7176" s="8">
        <v>369900000</v>
      </c>
      <c r="G7176" s="8">
        <v>11209568256</v>
      </c>
      <c r="H7176" s="1">
        <v>9.8259201038388504</v>
      </c>
      <c r="I7176" s="8">
        <v>8192899840</v>
      </c>
      <c r="J7176" s="1">
        <v>1.0645649433136</v>
      </c>
      <c r="K7176" s="8">
        <v>1552600000</v>
      </c>
      <c r="L7176" s="9">
        <v>196</v>
      </c>
      <c r="M7176" s="7">
        <v>0.85013721909993389</v>
      </c>
      <c r="N7176" s="1">
        <v>1.5699999555945401</v>
      </c>
    </row>
    <row r="7177" spans="1:14" x14ac:dyDescent="0.25">
      <c r="A7177" s="3">
        <v>40998</v>
      </c>
      <c r="B7177" s="5" t="s">
        <v>481</v>
      </c>
      <c r="C7177" s="5" t="s">
        <v>9415</v>
      </c>
      <c r="D7177" s="5" t="s">
        <v>482</v>
      </c>
      <c r="E7177" s="1">
        <v>53.55</v>
      </c>
      <c r="F7177" s="8">
        <v>319891136</v>
      </c>
      <c r="G7177" s="8">
        <v>17043798016</v>
      </c>
      <c r="H7177" s="1">
        <v>14.8420405737042</v>
      </c>
      <c r="I7177" s="8">
        <v>11488280064</v>
      </c>
      <c r="J7177" s="1">
        <v>2.0162489414215101</v>
      </c>
      <c r="K7177" s="8">
        <v>1537032032</v>
      </c>
      <c r="L7177" s="9">
        <v>197</v>
      </c>
      <c r="M7177" s="7">
        <v>0.85132583191890232</v>
      </c>
      <c r="N7177" s="1">
        <v>3.0299999713897701</v>
      </c>
    </row>
    <row r="7178" spans="1:14" x14ac:dyDescent="0.25">
      <c r="A7178" s="3">
        <v>40998</v>
      </c>
      <c r="B7178" s="5" t="s">
        <v>1569</v>
      </c>
      <c r="C7178" s="5" t="s">
        <v>9416</v>
      </c>
      <c r="D7178" s="5" t="s">
        <v>1568</v>
      </c>
      <c r="E7178" s="1">
        <v>49.59</v>
      </c>
      <c r="F7178" s="8">
        <v>242552000</v>
      </c>
      <c r="G7178" s="8">
        <v>12173081600</v>
      </c>
      <c r="H7178" s="1">
        <v>20.043569363447901</v>
      </c>
      <c r="I7178" s="8">
        <v>5662145152</v>
      </c>
      <c r="J7178" s="1">
        <v>17.3062229156494</v>
      </c>
      <c r="K7178" s="8">
        <v>1530100032</v>
      </c>
      <c r="L7178" s="9">
        <v>198</v>
      </c>
      <c r="M7178" s="7">
        <v>0.85250908410524273</v>
      </c>
      <c r="N7178" s="1">
        <v>4.10999995470047</v>
      </c>
    </row>
    <row r="7179" spans="1:14" x14ac:dyDescent="0.25">
      <c r="A7179" s="3">
        <v>40998</v>
      </c>
      <c r="B7179" s="5" t="s">
        <v>393</v>
      </c>
      <c r="C7179" s="5" t="s">
        <v>9417</v>
      </c>
      <c r="D7179" s="5" t="s">
        <v>394</v>
      </c>
      <c r="E7179" s="1">
        <v>10.02</v>
      </c>
      <c r="F7179" s="8">
        <v>1064412096</v>
      </c>
      <c r="G7179" s="8">
        <v>10693059584</v>
      </c>
      <c r="H7179" s="1">
        <v>-27.613224430495102</v>
      </c>
      <c r="I7179" s="8">
        <v>24951000064</v>
      </c>
      <c r="J7179" s="1">
        <v>18.740779876708999</v>
      </c>
      <c r="K7179" s="8">
        <v>1500000000</v>
      </c>
      <c r="L7179" s="9">
        <v>199</v>
      </c>
      <c r="M7179" s="7">
        <v>0.85366905942867999</v>
      </c>
      <c r="N7179" s="1">
        <v>0.56999999284744296</v>
      </c>
    </row>
    <row r="7180" spans="1:14" x14ac:dyDescent="0.25">
      <c r="A7180" s="3">
        <v>40998</v>
      </c>
      <c r="B7180" s="5" t="s">
        <v>1591</v>
      </c>
      <c r="C7180" s="5" t="s">
        <v>9418</v>
      </c>
      <c r="D7180" s="5" t="s">
        <v>342</v>
      </c>
      <c r="E7180" s="1">
        <v>46.83</v>
      </c>
      <c r="F7180" s="8">
        <v>356800000</v>
      </c>
      <c r="G7180" s="8">
        <v>16719719424</v>
      </c>
      <c r="H7180" s="1">
        <v>-11.377417210080999</v>
      </c>
      <c r="I7180" s="8">
        <v>16355199744</v>
      </c>
      <c r="J7180" s="1">
        <v>58.897880554199197</v>
      </c>
      <c r="K7180" s="8">
        <v>1479400000</v>
      </c>
      <c r="L7180" s="9">
        <v>200</v>
      </c>
      <c r="M7180" s="7">
        <v>0.854813104424342</v>
      </c>
      <c r="N7180" s="1">
        <v>2.8799999952316302</v>
      </c>
    </row>
    <row r="7181" spans="1:14" x14ac:dyDescent="0.25">
      <c r="A7181" s="3">
        <v>40998</v>
      </c>
      <c r="B7181" s="5" t="s">
        <v>1641</v>
      </c>
      <c r="C7181" s="5" t="s">
        <v>9419</v>
      </c>
      <c r="D7181" s="5" t="s">
        <v>1173</v>
      </c>
      <c r="E7181" s="1">
        <v>65.77</v>
      </c>
      <c r="F7181" s="8">
        <v>241246000</v>
      </c>
      <c r="G7181" s="8">
        <v>16095926272</v>
      </c>
      <c r="H7181" s="1">
        <v>45.734533761253402</v>
      </c>
      <c r="I7181" s="8">
        <v>9272542720</v>
      </c>
      <c r="J7181" s="1">
        <v>11.875521659851101</v>
      </c>
      <c r="K7181" s="8">
        <v>1478656000</v>
      </c>
      <c r="L7181" s="9">
        <v>201</v>
      </c>
      <c r="M7181" s="7">
        <v>0.85595657407224357</v>
      </c>
      <c r="N7181" s="1">
        <v>3.7799999713897701</v>
      </c>
    </row>
    <row r="7182" spans="1:14" x14ac:dyDescent="0.25">
      <c r="A7182" s="3">
        <v>40998</v>
      </c>
      <c r="B7182" s="5" t="s">
        <v>1598</v>
      </c>
      <c r="C7182" s="5" t="s">
        <v>9420</v>
      </c>
      <c r="D7182" s="5" t="s">
        <v>1597</v>
      </c>
      <c r="E7182" s="1">
        <v>77.52</v>
      </c>
      <c r="F7182" s="8">
        <v>437492192</v>
      </c>
      <c r="G7182" s="8">
        <v>34016575488</v>
      </c>
      <c r="H7182" s="1">
        <v>26.6252778460433</v>
      </c>
      <c r="I7182" s="8">
        <v>4842069888</v>
      </c>
      <c r="J7182" s="1">
        <v>33.546897888183601</v>
      </c>
      <c r="K7182" s="8">
        <v>1442753024</v>
      </c>
      <c r="L7182" s="9">
        <v>202</v>
      </c>
      <c r="M7182" s="7">
        <v>0.85707227934267993</v>
      </c>
      <c r="N7182" s="1">
        <v>2.9100000262260401</v>
      </c>
    </row>
    <row r="7183" spans="1:14" x14ac:dyDescent="0.25">
      <c r="A7183" s="3">
        <v>40998</v>
      </c>
      <c r="B7183" s="5" t="s">
        <v>30</v>
      </c>
      <c r="C7183" s="5" t="s">
        <v>9421</v>
      </c>
      <c r="D7183" s="5" t="s">
        <v>31</v>
      </c>
      <c r="E7183" s="1">
        <v>26.14</v>
      </c>
      <c r="F7183" s="8">
        <v>485000000</v>
      </c>
      <c r="G7183" s="8">
        <v>12729607168</v>
      </c>
      <c r="H7183" s="1">
        <v>29.1969727407714</v>
      </c>
      <c r="I7183" s="8">
        <v>14548999936</v>
      </c>
      <c r="J7183" s="1">
        <v>-0.78423297405242898</v>
      </c>
      <c r="K7183" s="8">
        <v>1438000000</v>
      </c>
      <c r="L7183" s="9">
        <v>203</v>
      </c>
      <c r="M7183" s="7">
        <v>0.85818430901941511</v>
      </c>
      <c r="N7183" s="1">
        <v>1.5799999833106999</v>
      </c>
    </row>
    <row r="7184" spans="1:14" x14ac:dyDescent="0.25">
      <c r="A7184" s="3">
        <v>40998</v>
      </c>
      <c r="B7184" s="5" t="s">
        <v>425</v>
      </c>
      <c r="C7184" s="5" t="s">
        <v>9422</v>
      </c>
      <c r="D7184" s="5" t="s">
        <v>426</v>
      </c>
      <c r="E7184" s="1">
        <v>42.95</v>
      </c>
      <c r="F7184" s="8">
        <v>316748992</v>
      </c>
      <c r="G7184" s="8">
        <v>13572449280</v>
      </c>
      <c r="H7184" s="1">
        <v>12.2125590210283</v>
      </c>
      <c r="I7184" s="8">
        <v>20023563776</v>
      </c>
      <c r="J7184" s="1">
        <v>26.374473571777301</v>
      </c>
      <c r="K7184" s="8">
        <v>1427949024</v>
      </c>
      <c r="L7184" s="9">
        <v>204</v>
      </c>
      <c r="M7184" s="7">
        <v>0.85928856610672599</v>
      </c>
      <c r="N7184" s="1">
        <v>2.4399999976158102</v>
      </c>
    </row>
    <row r="7185" spans="1:14" x14ac:dyDescent="0.25">
      <c r="A7185" s="3">
        <v>40998</v>
      </c>
      <c r="B7185" s="5" t="s">
        <v>864</v>
      </c>
      <c r="C7185" s="5" t="s">
        <v>9423</v>
      </c>
      <c r="D7185" s="5" t="s">
        <v>865</v>
      </c>
      <c r="E7185" s="1">
        <v>55.03</v>
      </c>
      <c r="F7185" s="8">
        <v>169247280</v>
      </c>
      <c r="G7185" s="8">
        <v>9293470720</v>
      </c>
      <c r="H7185" s="1">
        <v>25.9850557094416</v>
      </c>
      <c r="I7185" s="8">
        <v>8896999936</v>
      </c>
      <c r="J7185" s="1">
        <v>3.9733550548553498</v>
      </c>
      <c r="K7185" s="8">
        <v>1423000000</v>
      </c>
      <c r="L7185" s="9">
        <v>205</v>
      </c>
      <c r="M7185" s="7">
        <v>0.86038899603022678</v>
      </c>
      <c r="N7185" s="1">
        <v>4.1900000572204599</v>
      </c>
    </row>
    <row r="7186" spans="1:14" x14ac:dyDescent="0.25">
      <c r="A7186" s="3">
        <v>40998</v>
      </c>
      <c r="B7186" s="5" t="s">
        <v>192</v>
      </c>
      <c r="C7186" s="5" t="s">
        <v>9424</v>
      </c>
      <c r="D7186" s="5" t="s">
        <v>193</v>
      </c>
      <c r="E7186" s="1">
        <v>48.47</v>
      </c>
      <c r="F7186" s="8">
        <v>276000000</v>
      </c>
      <c r="G7186" s="8">
        <v>13227240448</v>
      </c>
      <c r="H7186" s="1">
        <v>27.9525172350594</v>
      </c>
      <c r="I7186" s="8">
        <v>6290700032</v>
      </c>
      <c r="J7186" s="1">
        <v>71.640563964843807</v>
      </c>
      <c r="K7186" s="8">
        <v>1422000000</v>
      </c>
      <c r="L7186" s="9">
        <v>206</v>
      </c>
      <c r="M7186" s="7">
        <v>0.86148865263684526</v>
      </c>
      <c r="N7186" s="1">
        <v>3.06999999284744</v>
      </c>
    </row>
    <row r="7187" spans="1:14" x14ac:dyDescent="0.25">
      <c r="A7187" s="3">
        <v>40998</v>
      </c>
      <c r="B7187" s="5" t="s">
        <v>1831</v>
      </c>
      <c r="C7187" s="5" t="s">
        <v>9425</v>
      </c>
      <c r="D7187" s="5" t="s">
        <v>1830</v>
      </c>
      <c r="E7187" s="1">
        <v>717.5</v>
      </c>
      <c r="F7187" s="8">
        <v>49798784</v>
      </c>
      <c r="G7187" s="8">
        <v>35857199104</v>
      </c>
      <c r="H7187" s="1">
        <v>84.508964180632802</v>
      </c>
      <c r="I7187" s="8">
        <v>4355609984</v>
      </c>
      <c r="J7187" s="1">
        <v>41.1910591125488</v>
      </c>
      <c r="K7187" s="8">
        <v>1398921984</v>
      </c>
      <c r="L7187" s="9">
        <v>207</v>
      </c>
      <c r="M7187" s="7">
        <v>0.86257046262408121</v>
      </c>
      <c r="N7187" s="1">
        <v>21.240000247955301</v>
      </c>
    </row>
    <row r="7188" spans="1:14" x14ac:dyDescent="0.25">
      <c r="A7188" s="3">
        <v>40998</v>
      </c>
      <c r="B7188" s="5" t="s">
        <v>994</v>
      </c>
      <c r="C7188" s="5" t="s">
        <v>9426</v>
      </c>
      <c r="D7188" s="5" t="s">
        <v>993</v>
      </c>
      <c r="E7188" s="1">
        <v>14.37</v>
      </c>
      <c r="F7188" s="8">
        <v>1271164800</v>
      </c>
      <c r="G7188" s="8">
        <v>18142054400</v>
      </c>
      <c r="H7188" s="1">
        <v>-8.5020335597782992</v>
      </c>
      <c r="I7188" s="8">
        <v>4884000000</v>
      </c>
      <c r="J7188" s="1">
        <v>9.1640586853027308</v>
      </c>
      <c r="K7188" s="8">
        <v>1392000000</v>
      </c>
      <c r="L7188" s="9">
        <v>208</v>
      </c>
      <c r="M7188" s="7">
        <v>0.86364691972423102</v>
      </c>
      <c r="N7188" s="1">
        <v>0.71000000834465005</v>
      </c>
    </row>
    <row r="7189" spans="1:14" x14ac:dyDescent="0.25">
      <c r="A7189" s="3">
        <v>40998</v>
      </c>
      <c r="B7189" s="5" t="s">
        <v>1454</v>
      </c>
      <c r="C7189" s="5" t="s">
        <v>9427</v>
      </c>
      <c r="D7189" s="5" t="s">
        <v>1453</v>
      </c>
      <c r="E7189" s="1">
        <v>77.28</v>
      </c>
      <c r="F7189" s="8">
        <v>287516480</v>
      </c>
      <c r="G7189" s="8">
        <v>22232940544</v>
      </c>
      <c r="H7189" s="1">
        <v>48.932586066265301</v>
      </c>
      <c r="I7189" s="8">
        <v>4481388928</v>
      </c>
      <c r="J7189" s="1">
        <v>15.269583702087401</v>
      </c>
      <c r="K7189" s="8">
        <v>1388796000</v>
      </c>
      <c r="L7189" s="9">
        <v>209</v>
      </c>
      <c r="M7189" s="7">
        <v>0.86472089911708994</v>
      </c>
      <c r="N7189" s="1">
        <v>3.2700000405311598</v>
      </c>
    </row>
    <row r="7190" spans="1:14" x14ac:dyDescent="0.25">
      <c r="A7190" s="3">
        <v>40998</v>
      </c>
      <c r="B7190" s="5" t="s">
        <v>1738</v>
      </c>
      <c r="C7190" s="5" t="s">
        <v>9428</v>
      </c>
      <c r="D7190" s="5" t="s">
        <v>382</v>
      </c>
      <c r="E7190" s="1">
        <v>27.56</v>
      </c>
      <c r="F7190" s="8">
        <v>479918464</v>
      </c>
      <c r="G7190" s="8">
        <v>13437783040</v>
      </c>
      <c r="H7190" s="1">
        <v>19.8110220942709</v>
      </c>
      <c r="I7190" s="8">
        <v>4754000128</v>
      </c>
      <c r="J7190" s="1">
        <v>4.7788028717040998</v>
      </c>
      <c r="K7190" s="8">
        <v>1387000000</v>
      </c>
      <c r="L7190" s="9">
        <v>210</v>
      </c>
      <c r="M7190" s="7">
        <v>0.86579348963282821</v>
      </c>
      <c r="N7190" s="1">
        <v>1.8600000143051101</v>
      </c>
    </row>
    <row r="7191" spans="1:14" x14ac:dyDescent="0.25">
      <c r="A7191" s="3">
        <v>40998</v>
      </c>
      <c r="B7191" s="5" t="s">
        <v>1565</v>
      </c>
      <c r="C7191" s="5" t="s">
        <v>9429</v>
      </c>
      <c r="D7191" s="5" t="s">
        <v>1564</v>
      </c>
      <c r="E7191" s="1">
        <v>17.600000000000001</v>
      </c>
      <c r="F7191" s="8">
        <v>619400000</v>
      </c>
      <c r="G7191" s="8">
        <v>11085367296</v>
      </c>
      <c r="H7191" s="1">
        <v>-0.90425240585201305</v>
      </c>
      <c r="I7191" s="8">
        <v>5491400064</v>
      </c>
      <c r="J7191" s="1">
        <v>5.7523059844970703</v>
      </c>
      <c r="K7191" s="8">
        <v>1385000000</v>
      </c>
      <c r="L7191" s="9">
        <v>211</v>
      </c>
      <c r="M7191" s="7">
        <v>0.86686453351480197</v>
      </c>
      <c r="N7191" s="1">
        <v>1.84999999403954</v>
      </c>
    </row>
    <row r="7192" spans="1:14" x14ac:dyDescent="0.25">
      <c r="A7192" s="3">
        <v>40998</v>
      </c>
      <c r="B7192" s="5" t="s">
        <v>228</v>
      </c>
      <c r="C7192" s="5" t="s">
        <v>9430</v>
      </c>
      <c r="D7192" s="5" t="s">
        <v>229</v>
      </c>
      <c r="E7192" s="1">
        <v>95.43</v>
      </c>
      <c r="F7192" s="8">
        <v>305272512</v>
      </c>
      <c r="G7192" s="8">
        <v>28920453120</v>
      </c>
      <c r="H7192" s="1">
        <v>35.1680615149602</v>
      </c>
      <c r="I7192" s="8">
        <v>5419100032</v>
      </c>
      <c r="J7192" s="1">
        <v>10.157743453979499</v>
      </c>
      <c r="K7192" s="8">
        <v>1365100000</v>
      </c>
      <c r="L7192" s="9">
        <v>212</v>
      </c>
      <c r="M7192" s="7">
        <v>0.86792018839081808</v>
      </c>
      <c r="N7192" s="1">
        <v>3.06999999284744</v>
      </c>
    </row>
    <row r="7193" spans="1:14" x14ac:dyDescent="0.25">
      <c r="A7193" s="3">
        <v>40998</v>
      </c>
      <c r="B7193" s="5" t="s">
        <v>206</v>
      </c>
      <c r="C7193" s="5" t="s">
        <v>9431</v>
      </c>
      <c r="D7193" s="5" t="s">
        <v>207</v>
      </c>
      <c r="E7193" s="1">
        <v>8.5</v>
      </c>
      <c r="F7193" s="8">
        <v>953008000</v>
      </c>
      <c r="G7193" s="8">
        <v>8086200832</v>
      </c>
      <c r="H7193" s="1">
        <v>3.1195861007105901</v>
      </c>
      <c r="I7193" s="8">
        <v>4696999936</v>
      </c>
      <c r="J7193" s="1">
        <v>-12.4020891189575</v>
      </c>
      <c r="K7193" s="8">
        <v>1345000000</v>
      </c>
      <c r="L7193" s="9">
        <v>213</v>
      </c>
      <c r="M7193" s="7">
        <v>0.86896029959750021</v>
      </c>
      <c r="N7193" s="1">
        <v>0.87000000476837203</v>
      </c>
    </row>
    <row r="7194" spans="1:14" x14ac:dyDescent="0.25">
      <c r="A7194" s="3">
        <v>40998</v>
      </c>
      <c r="B7194" s="5" t="s">
        <v>479</v>
      </c>
      <c r="C7194" s="5" t="s">
        <v>9432</v>
      </c>
      <c r="D7194" s="5" t="s">
        <v>480</v>
      </c>
      <c r="E7194" s="1">
        <v>125.44</v>
      </c>
      <c r="F7194" s="8">
        <v>125291192</v>
      </c>
      <c r="G7194" s="8">
        <v>15756624896</v>
      </c>
      <c r="H7194" s="1">
        <v>47.893576386640099</v>
      </c>
      <c r="I7194" s="8">
        <v>8074900096</v>
      </c>
      <c r="J7194" s="1">
        <v>15.9037742614746</v>
      </c>
      <c r="K7194" s="8">
        <v>1335800000</v>
      </c>
      <c r="L7194" s="9">
        <v>214</v>
      </c>
      <c r="M7194" s="7">
        <v>0.86999329628886524</v>
      </c>
      <c r="N7194" s="1">
        <v>6.3799999952316302</v>
      </c>
    </row>
    <row r="7195" spans="1:14" x14ac:dyDescent="0.25">
      <c r="A7195" s="3">
        <v>40998</v>
      </c>
      <c r="B7195" s="5" t="s">
        <v>113</v>
      </c>
      <c r="C7195" s="5" t="s">
        <v>9433</v>
      </c>
      <c r="D7195" s="5" t="s">
        <v>114</v>
      </c>
      <c r="E7195" s="1">
        <v>26.26</v>
      </c>
      <c r="F7195" s="8">
        <v>416501088</v>
      </c>
      <c r="G7195" s="8">
        <v>10838589440</v>
      </c>
      <c r="H7195" s="1">
        <v>24.275916340386601</v>
      </c>
      <c r="I7195" s="8">
        <v>13058999808</v>
      </c>
      <c r="J7195" s="1">
        <v>2.3986880779266402</v>
      </c>
      <c r="K7195" s="8">
        <v>1329800000</v>
      </c>
      <c r="L7195" s="9">
        <v>215</v>
      </c>
      <c r="M7195" s="7">
        <v>0.87102165307893653</v>
      </c>
      <c r="N7195" s="1">
        <v>1.9000000208616299</v>
      </c>
    </row>
    <row r="7196" spans="1:14" x14ac:dyDescent="0.25">
      <c r="A7196" s="3">
        <v>40998</v>
      </c>
      <c r="B7196" s="5" t="s">
        <v>210</v>
      </c>
      <c r="C7196" s="5" t="s">
        <v>9434</v>
      </c>
      <c r="D7196" s="5" t="s">
        <v>211</v>
      </c>
      <c r="E7196" s="1">
        <v>32.92</v>
      </c>
      <c r="F7196" s="8">
        <v>501000000</v>
      </c>
      <c r="G7196" s="8">
        <v>16393875456</v>
      </c>
      <c r="H7196" s="1">
        <v>9.9318647097871295</v>
      </c>
      <c r="I7196" s="8">
        <v>32654000128</v>
      </c>
      <c r="J7196" s="1">
        <v>3.99363088607788</v>
      </c>
      <c r="K7196" s="8">
        <v>1327000000</v>
      </c>
      <c r="L7196" s="9">
        <v>216</v>
      </c>
      <c r="M7196" s="7">
        <v>0.87204784458173734</v>
      </c>
      <c r="N7196" s="1">
        <v>1.5500000119209301</v>
      </c>
    </row>
    <row r="7197" spans="1:14" x14ac:dyDescent="0.25">
      <c r="A7197" s="3">
        <v>40998</v>
      </c>
      <c r="B7197" s="5" t="s">
        <v>1856</v>
      </c>
      <c r="C7197" s="5" t="s">
        <v>9435</v>
      </c>
      <c r="D7197" s="5" t="s">
        <v>1855</v>
      </c>
      <c r="E7197" s="1">
        <v>14.68</v>
      </c>
      <c r="F7197" s="8">
        <v>274307936</v>
      </c>
      <c r="G7197" s="8">
        <v>4059675648</v>
      </c>
      <c r="H7197" s="1">
        <v>-23.8813551477107</v>
      </c>
      <c r="I7197" s="8">
        <v>6967277952</v>
      </c>
      <c r="J7197" s="1">
        <v>8.4705238342285192</v>
      </c>
      <c r="K7197" s="8">
        <v>1306808992</v>
      </c>
      <c r="L7197" s="9">
        <v>217</v>
      </c>
      <c r="M7197" s="7">
        <v>0.87305842203718131</v>
      </c>
      <c r="N7197" s="1">
        <v>1.04999999701977</v>
      </c>
    </row>
    <row r="7198" spans="1:14" x14ac:dyDescent="0.25">
      <c r="A7198" s="3">
        <v>40998</v>
      </c>
      <c r="B7198" s="5" t="s">
        <v>1486</v>
      </c>
      <c r="C7198" s="5" t="s">
        <v>9436</v>
      </c>
      <c r="D7198" s="5" t="s">
        <v>1485</v>
      </c>
      <c r="E7198" s="1">
        <v>61.94</v>
      </c>
      <c r="F7198" s="8">
        <v>387672832</v>
      </c>
      <c r="G7198" s="8">
        <v>24137566208</v>
      </c>
      <c r="H7198" s="1">
        <v>75.061856335890397</v>
      </c>
      <c r="I7198" s="8">
        <v>9440499968</v>
      </c>
      <c r="J7198" s="1">
        <v>13.009569168090801</v>
      </c>
      <c r="K7198" s="8">
        <v>1300700000</v>
      </c>
      <c r="L7198" s="9">
        <v>218</v>
      </c>
      <c r="M7198" s="7">
        <v>0.87406427530597786</v>
      </c>
      <c r="N7198" s="1">
        <v>2.16499993950129</v>
      </c>
    </row>
    <row r="7199" spans="1:14" x14ac:dyDescent="0.25">
      <c r="A7199" s="3">
        <v>40998</v>
      </c>
      <c r="B7199" s="5" t="s">
        <v>878</v>
      </c>
      <c r="C7199" s="5" t="s">
        <v>9437</v>
      </c>
      <c r="D7199" s="5" t="s">
        <v>879</v>
      </c>
      <c r="E7199" s="1">
        <v>19.72</v>
      </c>
      <c r="F7199" s="8">
        <v>426000000</v>
      </c>
      <c r="G7199" s="8">
        <v>8249013248</v>
      </c>
      <c r="H7199" s="1">
        <v>26.330949299165301</v>
      </c>
      <c r="I7199" s="8">
        <v>8449999872</v>
      </c>
      <c r="J7199" s="1">
        <v>-3.8133180141449001</v>
      </c>
      <c r="K7199" s="8">
        <v>1298000000</v>
      </c>
      <c r="L7199" s="9">
        <v>219</v>
      </c>
      <c r="M7199" s="7">
        <v>0.87506804061919219</v>
      </c>
      <c r="N7199" s="1">
        <v>3.1799999773502301</v>
      </c>
    </row>
    <row r="7200" spans="1:14" x14ac:dyDescent="0.25">
      <c r="A7200" s="3">
        <v>40998</v>
      </c>
      <c r="B7200" s="5" t="s">
        <v>1216</v>
      </c>
      <c r="C7200" s="5" t="s">
        <v>9438</v>
      </c>
      <c r="D7200" s="5" t="s">
        <v>1215</v>
      </c>
      <c r="E7200" s="1">
        <v>34.69</v>
      </c>
      <c r="F7200" s="8">
        <v>286119008</v>
      </c>
      <c r="G7200" s="8">
        <v>9195382784</v>
      </c>
      <c r="H7200" s="1">
        <v>4.3622047985079098</v>
      </c>
      <c r="I7200" s="8">
        <v>4378482176</v>
      </c>
      <c r="J7200" s="1">
        <v>6.4806451797485396</v>
      </c>
      <c r="K7200" s="8">
        <v>1296518016</v>
      </c>
      <c r="L7200" s="9">
        <v>220</v>
      </c>
      <c r="M7200" s="7">
        <v>0.87607065988916011</v>
      </c>
      <c r="N7200" s="1">
        <v>3.5999999046325701</v>
      </c>
    </row>
    <row r="7201" spans="1:14" x14ac:dyDescent="0.25">
      <c r="A7201" s="3">
        <v>40998</v>
      </c>
      <c r="B7201" s="5" t="s">
        <v>125</v>
      </c>
      <c r="C7201" s="5" t="s">
        <v>9439</v>
      </c>
      <c r="D7201" s="5" t="s">
        <v>126</v>
      </c>
      <c r="E7201" s="1">
        <v>24.23</v>
      </c>
      <c r="F7201" s="8">
        <v>561000000</v>
      </c>
      <c r="G7201" s="8">
        <v>13569672192</v>
      </c>
      <c r="H7201" s="1">
        <v>7.8188656351893204</v>
      </c>
      <c r="I7201" s="8">
        <v>90373799936</v>
      </c>
      <c r="J7201" s="1">
        <v>10.146375656127899</v>
      </c>
      <c r="K7201" s="8">
        <v>1278800000</v>
      </c>
      <c r="L7201" s="9">
        <v>221</v>
      </c>
      <c r="M7201" s="7">
        <v>0.87705957751823449</v>
      </c>
      <c r="N7201" s="1">
        <v>0.96999996900558505</v>
      </c>
    </row>
    <row r="7202" spans="1:14" x14ac:dyDescent="0.25">
      <c r="A7202" s="3">
        <v>40998</v>
      </c>
      <c r="B7202" s="5" t="s">
        <v>1475</v>
      </c>
      <c r="C7202" s="5" t="s">
        <v>9440</v>
      </c>
      <c r="D7202" s="5" t="s">
        <v>1474</v>
      </c>
      <c r="E7202" s="1">
        <v>57.13</v>
      </c>
      <c r="F7202" s="8">
        <v>221942976</v>
      </c>
      <c r="G7202" s="8">
        <v>12521749504</v>
      </c>
      <c r="H7202" s="1">
        <v>6.08753399733581</v>
      </c>
      <c r="I7202" s="8">
        <v>10360999936</v>
      </c>
      <c r="J7202" s="1">
        <v>6.85660600662231</v>
      </c>
      <c r="K7202" s="8">
        <v>1269000000</v>
      </c>
      <c r="L7202" s="9">
        <v>222</v>
      </c>
      <c r="M7202" s="7">
        <v>0.87804091664186246</v>
      </c>
      <c r="N7202" s="1">
        <v>4.4499999880790702</v>
      </c>
    </row>
    <row r="7203" spans="1:14" x14ac:dyDescent="0.25">
      <c r="A7203" s="3">
        <v>40998</v>
      </c>
      <c r="B7203" s="5" t="s">
        <v>1767</v>
      </c>
      <c r="C7203" s="5" t="s">
        <v>9441</v>
      </c>
      <c r="D7203" s="5" t="s">
        <v>1766</v>
      </c>
      <c r="E7203" s="1">
        <v>66.75</v>
      </c>
      <c r="F7203" s="8">
        <v>139027216</v>
      </c>
      <c r="G7203" s="8">
        <v>9216158720</v>
      </c>
      <c r="H7203" s="1">
        <v>1.89508030082208</v>
      </c>
      <c r="I7203" s="8">
        <v>3322419008</v>
      </c>
      <c r="J7203" s="1">
        <v>-1.67020000517368E-2</v>
      </c>
      <c r="K7203" s="8">
        <v>1255413984</v>
      </c>
      <c r="L7203" s="9">
        <v>223</v>
      </c>
      <c r="M7203" s="7">
        <v>0.87901174946995453</v>
      </c>
      <c r="N7203" s="1">
        <v>6.9299999475479099</v>
      </c>
    </row>
    <row r="7204" spans="1:14" x14ac:dyDescent="0.25">
      <c r="A7204" s="3">
        <v>40998</v>
      </c>
      <c r="B7204" s="5" t="s">
        <v>1178</v>
      </c>
      <c r="C7204" s="5" t="s">
        <v>9442</v>
      </c>
      <c r="D7204" s="5" t="s">
        <v>37</v>
      </c>
      <c r="E7204" s="1">
        <v>55.72</v>
      </c>
      <c r="F7204" s="8">
        <v>207600000</v>
      </c>
      <c r="G7204" s="8">
        <v>11491943424</v>
      </c>
      <c r="H7204" s="1">
        <v>35.091683554671597</v>
      </c>
      <c r="I7204" s="8">
        <v>10876999936</v>
      </c>
      <c r="J7204" s="1">
        <v>12.134020805358899</v>
      </c>
      <c r="K7204" s="8">
        <v>1249000000</v>
      </c>
      <c r="L7204" s="9">
        <v>224</v>
      </c>
      <c r="M7204" s="7">
        <v>0.87997762225593656</v>
      </c>
      <c r="N7204" s="1">
        <v>3.2000000476837198</v>
      </c>
    </row>
    <row r="7205" spans="1:14" x14ac:dyDescent="0.25">
      <c r="A7205" s="3">
        <v>40998</v>
      </c>
      <c r="B7205" s="5" t="s">
        <v>926</v>
      </c>
      <c r="C7205" s="5" t="s">
        <v>9443</v>
      </c>
      <c r="D7205" s="5" t="s">
        <v>925</v>
      </c>
      <c r="E7205" s="1">
        <v>56.38</v>
      </c>
      <c r="F7205" s="8">
        <v>371383008</v>
      </c>
      <c r="G7205" s="8">
        <v>20509753344</v>
      </c>
      <c r="H7205" s="1">
        <v>7.8816481958519304</v>
      </c>
      <c r="I7205" s="8">
        <v>11725900032</v>
      </c>
      <c r="J7205" s="1">
        <v>10.9335680007935</v>
      </c>
      <c r="K7205" s="8">
        <v>1245200000</v>
      </c>
      <c r="L7205" s="9">
        <v>225</v>
      </c>
      <c r="M7205" s="7">
        <v>0.88094055643776592</v>
      </c>
      <c r="N7205" s="1">
        <v>3.4899999499321002</v>
      </c>
    </row>
    <row r="7206" spans="1:14" x14ac:dyDescent="0.25">
      <c r="A7206" s="3">
        <v>40998</v>
      </c>
      <c r="B7206" s="5" t="s">
        <v>283</v>
      </c>
      <c r="C7206" s="5" t="s">
        <v>9444</v>
      </c>
      <c r="D7206" s="5" t="s">
        <v>284</v>
      </c>
      <c r="E7206" s="1">
        <v>62.94</v>
      </c>
      <c r="F7206" s="8">
        <v>183591120</v>
      </c>
      <c r="G7206" s="8">
        <v>11436975104</v>
      </c>
      <c r="H7206" s="1">
        <v>17.7470327636672</v>
      </c>
      <c r="I7206" s="8">
        <v>8323765888</v>
      </c>
      <c r="J7206" s="1">
        <v>30.127357482910199</v>
      </c>
      <c r="K7206" s="8">
        <v>1244985984</v>
      </c>
      <c r="L7206" s="9">
        <v>226</v>
      </c>
      <c r="M7206" s="7">
        <v>0.88190332511740943</v>
      </c>
      <c r="N7206" s="1">
        <v>4.81999999284744</v>
      </c>
    </row>
    <row r="7207" spans="1:14" x14ac:dyDescent="0.25">
      <c r="A7207" s="3">
        <v>40998</v>
      </c>
      <c r="B7207" s="5" t="s">
        <v>59</v>
      </c>
      <c r="C7207" s="5" t="s">
        <v>9445</v>
      </c>
      <c r="D7207" s="5" t="s">
        <v>60</v>
      </c>
      <c r="E7207" s="1">
        <v>145.97999999999999</v>
      </c>
      <c r="F7207" s="8">
        <v>110556984</v>
      </c>
      <c r="G7207" s="8">
        <v>16538117120</v>
      </c>
      <c r="H7207" s="1">
        <v>78.133423949093796</v>
      </c>
      <c r="I7207" s="8">
        <v>9459232000</v>
      </c>
      <c r="J7207" s="1">
        <v>22.8058776855469</v>
      </c>
      <c r="K7207" s="8">
        <v>1244791040</v>
      </c>
      <c r="L7207" s="9">
        <v>227</v>
      </c>
      <c r="M7207" s="7">
        <v>0.88286594304356658</v>
      </c>
      <c r="N7207" s="1">
        <v>8.1100000143051094</v>
      </c>
    </row>
    <row r="7208" spans="1:14" x14ac:dyDescent="0.25">
      <c r="A7208" s="3">
        <v>40998</v>
      </c>
      <c r="B7208" s="5" t="s">
        <v>940</v>
      </c>
      <c r="C7208" s="5" t="s">
        <v>9446</v>
      </c>
      <c r="D7208" s="5" t="s">
        <v>939</v>
      </c>
      <c r="E7208" s="1">
        <v>32.58</v>
      </c>
      <c r="F7208" s="8">
        <v>242600000</v>
      </c>
      <c r="G7208" s="8">
        <v>7798279168</v>
      </c>
      <c r="H7208" s="1">
        <v>18.158715853925202</v>
      </c>
      <c r="I7208" s="8">
        <v>7530999936</v>
      </c>
      <c r="J7208" s="1">
        <v>-1.40088999271393</v>
      </c>
      <c r="K7208" s="8">
        <v>1241000000</v>
      </c>
      <c r="L7208" s="9">
        <v>228</v>
      </c>
      <c r="M7208" s="7">
        <v>0.88382562929449038</v>
      </c>
      <c r="N7208" s="1">
        <v>2.1399999335408202</v>
      </c>
    </row>
    <row r="7209" spans="1:14" x14ac:dyDescent="0.25">
      <c r="A7209" s="3">
        <v>40998</v>
      </c>
      <c r="B7209" s="5" t="s">
        <v>44</v>
      </c>
      <c r="C7209" s="5" t="s">
        <v>9447</v>
      </c>
      <c r="D7209" s="5" t="s">
        <v>45</v>
      </c>
      <c r="E7209" s="1">
        <v>48</v>
      </c>
      <c r="F7209" s="8">
        <v>295000000</v>
      </c>
      <c r="G7209" s="8">
        <v>13975043072</v>
      </c>
      <c r="H7209" s="1">
        <v>83.911013515646601</v>
      </c>
      <c r="I7209" s="8">
        <v>10364425984</v>
      </c>
      <c r="J7209" s="1">
        <v>7.8123369216918901</v>
      </c>
      <c r="K7209" s="8">
        <v>1238136000</v>
      </c>
      <c r="L7209" s="9">
        <v>229</v>
      </c>
      <c r="M7209" s="7">
        <v>0.88478310076586331</v>
      </c>
      <c r="N7209" s="1">
        <v>2.7699999213218698</v>
      </c>
    </row>
    <row r="7210" spans="1:14" x14ac:dyDescent="0.25">
      <c r="A7210" s="3">
        <v>40998</v>
      </c>
      <c r="B7210" s="5" t="s">
        <v>1609</v>
      </c>
      <c r="C7210" s="5" t="s">
        <v>9448</v>
      </c>
      <c r="D7210" s="5" t="s">
        <v>1162</v>
      </c>
      <c r="E7210" s="1">
        <v>65.3</v>
      </c>
      <c r="F7210" s="8">
        <v>253272000</v>
      </c>
      <c r="G7210" s="8">
        <v>16248324096</v>
      </c>
      <c r="H7210" s="1">
        <v>11.463124747314801</v>
      </c>
      <c r="I7210" s="8">
        <v>2749499968</v>
      </c>
      <c r="J7210" s="1">
        <v>16.048496246337901</v>
      </c>
      <c r="K7210" s="8">
        <v>1226900000</v>
      </c>
      <c r="L7210" s="9">
        <v>230</v>
      </c>
      <c r="M7210" s="7">
        <v>0.88573188324874674</v>
      </c>
      <c r="N7210" s="1">
        <v>3.0100000500678998</v>
      </c>
    </row>
    <row r="7211" spans="1:14" x14ac:dyDescent="0.25">
      <c r="A7211" s="3">
        <v>40998</v>
      </c>
      <c r="B7211" s="5" t="s">
        <v>301</v>
      </c>
      <c r="C7211" s="5" t="s">
        <v>9449</v>
      </c>
      <c r="D7211" s="5" t="s">
        <v>302</v>
      </c>
      <c r="E7211" s="1">
        <v>41.35</v>
      </c>
      <c r="F7211" s="8">
        <v>297100000</v>
      </c>
      <c r="G7211" s="8">
        <v>12242965504</v>
      </c>
      <c r="H7211" s="1">
        <v>2.5476137903318801</v>
      </c>
      <c r="I7211" s="8">
        <v>14465399808</v>
      </c>
      <c r="J7211" s="1">
        <v>5.5774188041687003</v>
      </c>
      <c r="K7211" s="8">
        <v>1226300000</v>
      </c>
      <c r="L7211" s="9">
        <v>231</v>
      </c>
      <c r="M7211" s="7">
        <v>0.88668020174150086</v>
      </c>
      <c r="N7211" s="1">
        <v>1.0747619718313199</v>
      </c>
    </row>
    <row r="7212" spans="1:14" x14ac:dyDescent="0.25">
      <c r="A7212" s="3">
        <v>40998</v>
      </c>
      <c r="B7212" s="5" t="s">
        <v>1417</v>
      </c>
      <c r="C7212" s="5" t="s">
        <v>9450</v>
      </c>
      <c r="D7212" s="5" t="s">
        <v>1416</v>
      </c>
      <c r="E7212" s="1">
        <v>86.88</v>
      </c>
      <c r="F7212" s="8">
        <v>125751616</v>
      </c>
      <c r="G7212" s="8">
        <v>10944569344</v>
      </c>
      <c r="H7212" s="1">
        <v>10.768439277244401</v>
      </c>
      <c r="I7212" s="8">
        <v>4374999040</v>
      </c>
      <c r="J7212" s="1">
        <v>13.994754791259799</v>
      </c>
      <c r="K7212" s="8">
        <v>1224600000</v>
      </c>
      <c r="L7212" s="9">
        <v>232</v>
      </c>
      <c r="M7212" s="7">
        <v>0.88762720559555508</v>
      </c>
      <c r="N7212" s="1">
        <v>6.3800001144409197</v>
      </c>
    </row>
    <row r="7213" spans="1:14" x14ac:dyDescent="0.25">
      <c r="A7213" s="3">
        <v>40998</v>
      </c>
      <c r="B7213" s="5" t="s">
        <v>107</v>
      </c>
      <c r="C7213" s="5" t="s">
        <v>9451</v>
      </c>
      <c r="D7213" s="5" t="s">
        <v>108</v>
      </c>
      <c r="E7213" s="1">
        <v>33.85</v>
      </c>
      <c r="F7213" s="8">
        <v>317000000</v>
      </c>
      <c r="G7213" s="8">
        <v>10500520960</v>
      </c>
      <c r="H7213" s="1">
        <v>-3.4685751956503301</v>
      </c>
      <c r="I7213" s="8">
        <v>7692999936</v>
      </c>
      <c r="J7213" s="1">
        <v>0.56018799543380704</v>
      </c>
      <c r="K7213" s="8">
        <v>1221000000</v>
      </c>
      <c r="L7213" s="9">
        <v>233</v>
      </c>
      <c r="M7213" s="7">
        <v>0.88857142550883306</v>
      </c>
      <c r="N7213" s="1">
        <v>2.34999996423721</v>
      </c>
    </row>
    <row r="7214" spans="1:14" x14ac:dyDescent="0.25">
      <c r="A7214" s="3">
        <v>40998</v>
      </c>
      <c r="B7214" s="5" t="s">
        <v>1346</v>
      </c>
      <c r="C7214" s="5" t="s">
        <v>9452</v>
      </c>
      <c r="D7214" s="5" t="s">
        <v>1345</v>
      </c>
      <c r="E7214" s="1">
        <v>39.68</v>
      </c>
      <c r="F7214" s="8">
        <v>258393456</v>
      </c>
      <c r="G7214" s="8">
        <v>10107109376</v>
      </c>
      <c r="H7214" s="1">
        <v>27.555397531911101</v>
      </c>
      <c r="I7214" s="8">
        <v>80689594368</v>
      </c>
      <c r="J7214" s="1">
        <v>2.9037380218505899</v>
      </c>
      <c r="K7214" s="8">
        <v>1210892992</v>
      </c>
      <c r="L7214" s="9">
        <v>234</v>
      </c>
      <c r="M7214" s="7">
        <v>0.88950782950219509</v>
      </c>
      <c r="N7214" s="1">
        <v>2.6299999952316302</v>
      </c>
    </row>
    <row r="7215" spans="1:14" x14ac:dyDescent="0.25">
      <c r="A7215" s="3">
        <v>40998</v>
      </c>
      <c r="B7215" s="5" t="s">
        <v>924</v>
      </c>
      <c r="C7215" s="5" t="s">
        <v>9453</v>
      </c>
      <c r="D7215" s="5" t="s">
        <v>254</v>
      </c>
      <c r="E7215" s="1">
        <v>44.31</v>
      </c>
      <c r="F7215" s="8">
        <v>319615968</v>
      </c>
      <c r="G7215" s="8">
        <v>14084123648</v>
      </c>
      <c r="H7215" s="1">
        <v>17.488375169775299</v>
      </c>
      <c r="I7215" s="8">
        <v>5611695872</v>
      </c>
      <c r="J7215" s="1">
        <v>8.6695575714111293</v>
      </c>
      <c r="K7215" s="8">
        <v>1170637984</v>
      </c>
      <c r="L7215" s="9">
        <v>235</v>
      </c>
      <c r="M7215" s="7">
        <v>0.89041310361827397</v>
      </c>
      <c r="N7215" s="1">
        <v>2.6600000262260401</v>
      </c>
    </row>
    <row r="7216" spans="1:14" x14ac:dyDescent="0.25">
      <c r="A7216" s="3">
        <v>40998</v>
      </c>
      <c r="B7216" s="5" t="s">
        <v>153</v>
      </c>
      <c r="C7216" s="5" t="s">
        <v>9454</v>
      </c>
      <c r="D7216" s="5" t="s">
        <v>154</v>
      </c>
      <c r="E7216" s="1">
        <v>81.66</v>
      </c>
      <c r="F7216" s="8">
        <v>103254976</v>
      </c>
      <c r="G7216" s="8">
        <v>8507863040</v>
      </c>
      <c r="H7216" s="1">
        <v>65.986592468483195</v>
      </c>
      <c r="I7216" s="8">
        <v>15047591936</v>
      </c>
      <c r="J7216" s="1">
        <v>16.7760715484619</v>
      </c>
      <c r="K7216" s="8">
        <v>1160856992</v>
      </c>
      <c r="L7216" s="9">
        <v>236</v>
      </c>
      <c r="M7216" s="7">
        <v>0.89131081392811373</v>
      </c>
      <c r="N7216" s="1">
        <v>3.4399999976158102</v>
      </c>
    </row>
    <row r="7217" spans="1:14" x14ac:dyDescent="0.25">
      <c r="A7217" s="3">
        <v>40998</v>
      </c>
      <c r="B7217" s="5" t="s">
        <v>1560</v>
      </c>
      <c r="C7217" s="5" t="s">
        <v>9455</v>
      </c>
      <c r="D7217" s="5" t="s">
        <v>1559</v>
      </c>
      <c r="E7217" s="1">
        <v>76.95</v>
      </c>
      <c r="F7217" s="8">
        <v>303105984</v>
      </c>
      <c r="G7217" s="8">
        <v>23147595776</v>
      </c>
      <c r="H7217" s="1">
        <v>21.448857649900901</v>
      </c>
      <c r="I7217" s="8">
        <v>6121155968</v>
      </c>
      <c r="J7217" s="1">
        <v>33.289142608642599</v>
      </c>
      <c r="K7217" s="8">
        <v>1136468000</v>
      </c>
      <c r="L7217" s="9">
        <v>237</v>
      </c>
      <c r="M7217" s="7">
        <v>0.8921896638186978</v>
      </c>
      <c r="N7217" s="1">
        <v>2.9100000262260401</v>
      </c>
    </row>
    <row r="7218" spans="1:14" x14ac:dyDescent="0.25">
      <c r="A7218" s="3">
        <v>40998</v>
      </c>
      <c r="B7218" s="5" t="s">
        <v>1083</v>
      </c>
      <c r="C7218" s="5" t="s">
        <v>9456</v>
      </c>
      <c r="D7218" s="5" t="s">
        <v>1082</v>
      </c>
      <c r="E7218" s="1">
        <v>20.21</v>
      </c>
      <c r="F7218" s="8">
        <v>296600000</v>
      </c>
      <c r="G7218" s="8">
        <v>5488640000</v>
      </c>
      <c r="H7218" s="1">
        <v>-11.4285659354746</v>
      </c>
      <c r="I7218" s="8">
        <v>43630300160</v>
      </c>
      <c r="J7218" s="1">
        <v>6.28550481796265</v>
      </c>
      <c r="K7218" s="8">
        <v>1134600000</v>
      </c>
      <c r="L7218" s="9">
        <v>238</v>
      </c>
      <c r="M7218" s="7">
        <v>0.89306706915334577</v>
      </c>
      <c r="N7218" s="1">
        <v>1.5399999991059301</v>
      </c>
    </row>
    <row r="7219" spans="1:14" x14ac:dyDescent="0.25">
      <c r="A7219" s="3">
        <v>40998</v>
      </c>
      <c r="B7219" s="5" t="s">
        <v>1133</v>
      </c>
      <c r="C7219" s="5" t="s">
        <v>9457</v>
      </c>
      <c r="D7219" s="5" t="s">
        <v>1132</v>
      </c>
      <c r="E7219" s="1">
        <v>29.55</v>
      </c>
      <c r="F7219" s="8">
        <v>772235008</v>
      </c>
      <c r="G7219" s="8">
        <v>23000315904</v>
      </c>
      <c r="H7219" s="1">
        <v>120.206409173994</v>
      </c>
      <c r="I7219" s="8">
        <v>4860000064</v>
      </c>
      <c r="J7219" s="1">
        <v>5.2859621047973597</v>
      </c>
      <c r="K7219" s="8">
        <v>1132000000</v>
      </c>
      <c r="L7219" s="9">
        <v>239</v>
      </c>
      <c r="M7219" s="7">
        <v>0.8939424638640997</v>
      </c>
      <c r="N7219" s="1">
        <v>0.192464023828506</v>
      </c>
    </row>
    <row r="7220" spans="1:14" x14ac:dyDescent="0.25">
      <c r="A7220" s="3">
        <v>40998</v>
      </c>
      <c r="B7220" s="5" t="s">
        <v>1753</v>
      </c>
      <c r="C7220" s="5" t="s">
        <v>9458</v>
      </c>
      <c r="D7220" s="5" t="s">
        <v>1752</v>
      </c>
      <c r="E7220" s="1">
        <v>90.17</v>
      </c>
      <c r="F7220" s="8">
        <v>93641360</v>
      </c>
      <c r="G7220" s="8">
        <v>8365535744</v>
      </c>
      <c r="H7220" s="1">
        <v>25.637456300001801</v>
      </c>
      <c r="I7220" s="8">
        <v>6987673984</v>
      </c>
      <c r="J7220" s="1">
        <v>12.261282920837401</v>
      </c>
      <c r="K7220" s="8">
        <v>1131422992</v>
      </c>
      <c r="L7220" s="9">
        <v>240</v>
      </c>
      <c r="M7220" s="7">
        <v>0.89481741236482604</v>
      </c>
      <c r="N7220" s="1">
        <v>5.0700000524520901</v>
      </c>
    </row>
    <row r="7221" spans="1:14" x14ac:dyDescent="0.25">
      <c r="A7221" s="3">
        <v>40998</v>
      </c>
      <c r="B7221" s="5" t="s">
        <v>1274</v>
      </c>
      <c r="C7221" s="5" t="s">
        <v>9459</v>
      </c>
      <c r="D7221" s="5" t="s">
        <v>1273</v>
      </c>
      <c r="E7221" s="1">
        <v>44.51</v>
      </c>
      <c r="F7221" s="8">
        <v>348000000</v>
      </c>
      <c r="G7221" s="8">
        <v>15455417344</v>
      </c>
      <c r="H7221" s="1">
        <v>22.622309617199299</v>
      </c>
      <c r="I7221" s="8">
        <v>6731000064</v>
      </c>
      <c r="J7221" s="1">
        <v>21.5099182128906</v>
      </c>
      <c r="K7221" s="8">
        <v>1131000000</v>
      </c>
      <c r="L7221" s="9">
        <v>241</v>
      </c>
      <c r="M7221" s="7">
        <v>0.89569203375869777</v>
      </c>
      <c r="N7221" s="1">
        <v>3.0199999809265101</v>
      </c>
    </row>
    <row r="7222" spans="1:14" x14ac:dyDescent="0.25">
      <c r="A7222" s="3">
        <v>40998</v>
      </c>
      <c r="B7222" s="5" t="s">
        <v>1390</v>
      </c>
      <c r="C7222" s="5" t="s">
        <v>9460</v>
      </c>
      <c r="D7222" s="5" t="s">
        <v>1389</v>
      </c>
      <c r="E7222" s="1">
        <v>29.51</v>
      </c>
      <c r="F7222" s="8">
        <v>301100000</v>
      </c>
      <c r="G7222" s="8">
        <v>8745183232</v>
      </c>
      <c r="H7222" s="1">
        <v>4.5091966875051304</v>
      </c>
      <c r="I7222" s="8">
        <v>8709600256</v>
      </c>
      <c r="J7222" s="1">
        <v>-4.9024958610534703</v>
      </c>
      <c r="K7222" s="8">
        <v>1128100000</v>
      </c>
      <c r="L7222" s="9">
        <v>242</v>
      </c>
      <c r="M7222" s="7">
        <v>0.89656441253361085</v>
      </c>
      <c r="N7222" s="1">
        <v>2.15805800259113</v>
      </c>
    </row>
    <row r="7223" spans="1:14" x14ac:dyDescent="0.25">
      <c r="A7223" s="3">
        <v>40998</v>
      </c>
      <c r="B7223" s="5" t="s">
        <v>1573</v>
      </c>
      <c r="C7223" s="5" t="s">
        <v>9461</v>
      </c>
      <c r="D7223" s="5" t="s">
        <v>1379</v>
      </c>
      <c r="E7223" s="1">
        <v>18.7</v>
      </c>
      <c r="F7223" s="8">
        <v>729443648</v>
      </c>
      <c r="G7223" s="8">
        <v>13421762560</v>
      </c>
      <c r="H7223" s="1">
        <v>8.6893394121641201</v>
      </c>
      <c r="I7223" s="8">
        <v>6721999872</v>
      </c>
      <c r="J7223" s="1">
        <v>3.4252300262451199</v>
      </c>
      <c r="K7223" s="8">
        <v>1126000000</v>
      </c>
      <c r="L7223" s="9">
        <v>243</v>
      </c>
      <c r="M7223" s="7">
        <v>0.89743516734307105</v>
      </c>
      <c r="N7223" s="1">
        <v>1.04000000655651</v>
      </c>
    </row>
    <row r="7224" spans="1:14" x14ac:dyDescent="0.25">
      <c r="A7224" s="3">
        <v>40998</v>
      </c>
      <c r="B7224" s="5" t="s">
        <v>1571</v>
      </c>
      <c r="C7224" s="5" t="s">
        <v>9462</v>
      </c>
      <c r="D7224" s="5" t="s">
        <v>1254</v>
      </c>
      <c r="E7224" s="1">
        <v>60.13</v>
      </c>
      <c r="F7224" s="8">
        <v>294776000</v>
      </c>
      <c r="G7224" s="8">
        <v>17644363776</v>
      </c>
      <c r="H7224" s="1">
        <v>24.915261553937501</v>
      </c>
      <c r="I7224" s="8">
        <v>4054000000</v>
      </c>
      <c r="J7224" s="1">
        <v>11.4616498947144</v>
      </c>
      <c r="K7224" s="8">
        <v>1098000000</v>
      </c>
      <c r="L7224" s="9">
        <v>244</v>
      </c>
      <c r="M7224" s="7">
        <v>0.89828426927982707</v>
      </c>
      <c r="N7224" s="1">
        <v>2.26999999582767</v>
      </c>
    </row>
    <row r="7225" spans="1:14" x14ac:dyDescent="0.25">
      <c r="A7225" s="3">
        <v>40998</v>
      </c>
      <c r="B7225" s="5" t="s">
        <v>1583</v>
      </c>
      <c r="C7225" s="5" t="s">
        <v>9463</v>
      </c>
      <c r="D7225" s="5" t="s">
        <v>975</v>
      </c>
      <c r="E7225" s="1">
        <v>34.31</v>
      </c>
      <c r="F7225" s="8">
        <v>495928000</v>
      </c>
      <c r="G7225" s="8">
        <v>17107389440</v>
      </c>
      <c r="H7225" s="1">
        <v>17.7419426627687</v>
      </c>
      <c r="I7225" s="8">
        <v>4233772032</v>
      </c>
      <c r="J7225" s="1">
        <v>10.9541578292847</v>
      </c>
      <c r="K7225" s="8">
        <v>1085944032</v>
      </c>
      <c r="L7225" s="9">
        <v>245</v>
      </c>
      <c r="M7225" s="7">
        <v>0.8991240481329964</v>
      </c>
      <c r="N7225" s="1">
        <v>1.56999999284744</v>
      </c>
    </row>
    <row r="7226" spans="1:14" x14ac:dyDescent="0.25">
      <c r="A7226" s="3">
        <v>40998</v>
      </c>
      <c r="B7226" s="5" t="s">
        <v>1693</v>
      </c>
      <c r="C7226" s="5" t="s">
        <v>9464</v>
      </c>
      <c r="D7226" s="5" t="s">
        <v>1692</v>
      </c>
      <c r="E7226" s="1">
        <v>26.84</v>
      </c>
      <c r="F7226" s="8">
        <v>139964480</v>
      </c>
      <c r="G7226" s="8">
        <v>3826965760</v>
      </c>
      <c r="H7226" s="1">
        <v>89.414255526296998</v>
      </c>
      <c r="I7226" s="8">
        <v>30303000064</v>
      </c>
      <c r="J7226" s="1">
        <v>47.223438262939503</v>
      </c>
      <c r="K7226" s="8">
        <v>1080000000</v>
      </c>
      <c r="L7226" s="9">
        <v>246</v>
      </c>
      <c r="M7226" s="7">
        <v>0.89995923036587122</v>
      </c>
      <c r="N7226" s="1">
        <v>3.8300000429153398</v>
      </c>
    </row>
    <row r="7227" spans="1:14" x14ac:dyDescent="0.25">
      <c r="A7227" s="3">
        <v>40998</v>
      </c>
      <c r="B7227" s="5" t="s">
        <v>1769</v>
      </c>
      <c r="C7227" s="5" t="s">
        <v>9465</v>
      </c>
      <c r="D7227" s="5" t="s">
        <v>1768</v>
      </c>
      <c r="E7227" s="1">
        <v>30.6</v>
      </c>
      <c r="F7227" s="8">
        <v>348959616</v>
      </c>
      <c r="G7227" s="8">
        <v>10593507328</v>
      </c>
      <c r="H7227" s="1">
        <v>-15.211969376299599</v>
      </c>
      <c r="I7227" s="8">
        <v>2952905984</v>
      </c>
      <c r="J7227" s="1">
        <v>13.109429359436</v>
      </c>
      <c r="K7227" s="8">
        <v>1074801040</v>
      </c>
      <c r="L7227" s="9">
        <v>247</v>
      </c>
      <c r="M7227" s="7">
        <v>0.90079039215520773</v>
      </c>
      <c r="N7227" s="1">
        <v>1.8399999737739601</v>
      </c>
    </row>
    <row r="7228" spans="1:14" x14ac:dyDescent="0.25">
      <c r="A7228" s="3">
        <v>40998</v>
      </c>
      <c r="B7228" s="5" t="s">
        <v>1580</v>
      </c>
      <c r="C7228" s="5" t="s">
        <v>9466</v>
      </c>
      <c r="D7228" s="5" t="s">
        <v>973</v>
      </c>
      <c r="E7228" s="1">
        <v>54.42</v>
      </c>
      <c r="F7228" s="8">
        <v>166732848</v>
      </c>
      <c r="G7228" s="8">
        <v>9020244992</v>
      </c>
      <c r="H7228" s="1">
        <v>50.980966771304402</v>
      </c>
      <c r="I7228" s="8">
        <v>3165456000</v>
      </c>
      <c r="J7228" s="1">
        <v>74.386901855468807</v>
      </c>
      <c r="K7228" s="8">
        <v>1069600000</v>
      </c>
      <c r="L7228" s="9">
        <v>248</v>
      </c>
      <c r="M7228" s="7">
        <v>0.90161753189250671</v>
      </c>
      <c r="N7228" s="1">
        <v>4.5300000309944197</v>
      </c>
    </row>
    <row r="7229" spans="1:14" x14ac:dyDescent="0.25">
      <c r="A7229" s="3">
        <v>40998</v>
      </c>
      <c r="B7229" s="5" t="s">
        <v>1554</v>
      </c>
      <c r="C7229" s="5" t="s">
        <v>9467</v>
      </c>
      <c r="D7229" s="5" t="s">
        <v>1553</v>
      </c>
      <c r="E7229" s="1">
        <v>33.119999999999997</v>
      </c>
      <c r="F7229" s="8">
        <v>292900000</v>
      </c>
      <c r="G7229" s="8">
        <v>9568877568</v>
      </c>
      <c r="H7229" s="1">
        <v>20.303997919325798</v>
      </c>
      <c r="I7229" s="8">
        <v>5745699968</v>
      </c>
      <c r="J7229" s="1">
        <v>9.0369110107421893</v>
      </c>
      <c r="K7229" s="8">
        <v>1066800000</v>
      </c>
      <c r="L7229" s="9">
        <v>249</v>
      </c>
      <c r="M7229" s="7">
        <v>0.90244250634253531</v>
      </c>
      <c r="N7229" s="1">
        <v>1.5599999725818601</v>
      </c>
    </row>
    <row r="7230" spans="1:14" x14ac:dyDescent="0.25">
      <c r="A7230" s="3">
        <v>40998</v>
      </c>
      <c r="B7230" s="5" t="s">
        <v>1490</v>
      </c>
      <c r="C7230" s="5" t="s">
        <v>9468</v>
      </c>
      <c r="D7230" s="5" t="s">
        <v>1489</v>
      </c>
      <c r="E7230" s="1">
        <v>19.149999999999999</v>
      </c>
      <c r="F7230" s="8">
        <v>369000000</v>
      </c>
      <c r="G7230" s="8">
        <v>7106374144</v>
      </c>
      <c r="H7230" s="1">
        <v>28.501678629942099</v>
      </c>
      <c r="I7230" s="8">
        <v>32979999744</v>
      </c>
      <c r="J7230" s="1">
        <v>13.4927892684937</v>
      </c>
      <c r="K7230" s="8">
        <v>1065000000</v>
      </c>
      <c r="L7230" s="9">
        <v>250</v>
      </c>
      <c r="M7230" s="7">
        <v>0.90326608882217574</v>
      </c>
      <c r="N7230" s="1">
        <v>1.64313200116158</v>
      </c>
    </row>
    <row r="7231" spans="1:14" x14ac:dyDescent="0.25">
      <c r="A7231" s="3">
        <v>40998</v>
      </c>
      <c r="B7231" s="5" t="s">
        <v>1835</v>
      </c>
      <c r="C7231" s="5" t="s">
        <v>9469</v>
      </c>
      <c r="D7231" s="5" t="s">
        <v>1834</v>
      </c>
      <c r="E7231" s="1">
        <v>58.1</v>
      </c>
      <c r="F7231" s="8">
        <v>226864000</v>
      </c>
      <c r="G7231" s="8">
        <v>13308061696</v>
      </c>
      <c r="H7231" s="1">
        <v>83.862761146642896</v>
      </c>
      <c r="I7231" s="8">
        <v>8608291072</v>
      </c>
      <c r="J7231" s="1">
        <v>9.4353113174438494</v>
      </c>
      <c r="K7231" s="8">
        <v>1063465968</v>
      </c>
      <c r="L7231" s="9">
        <v>251</v>
      </c>
      <c r="M7231" s="7">
        <v>0.90408848500897265</v>
      </c>
      <c r="N7231" s="1">
        <v>2.9049999713897701</v>
      </c>
    </row>
    <row r="7232" spans="1:14" x14ac:dyDescent="0.25">
      <c r="A7232" s="3">
        <v>40998</v>
      </c>
      <c r="B7232" s="5" t="s">
        <v>117</v>
      </c>
      <c r="C7232" s="5" t="s">
        <v>9470</v>
      </c>
      <c r="D7232" s="5" t="s">
        <v>118</v>
      </c>
      <c r="E7232" s="1">
        <v>61.33</v>
      </c>
      <c r="F7232" s="8">
        <v>225205920</v>
      </c>
      <c r="G7232" s="8">
        <v>13703720960</v>
      </c>
      <c r="H7232" s="1">
        <v>31.412018852300299</v>
      </c>
      <c r="I7232" s="8">
        <v>6080787840</v>
      </c>
      <c r="J7232" s="1">
        <v>7.2258567810058603</v>
      </c>
      <c r="K7232" s="8">
        <v>1055027984</v>
      </c>
      <c r="L7232" s="9">
        <v>252</v>
      </c>
      <c r="M7232" s="7">
        <v>0.90490435596028984</v>
      </c>
      <c r="N7232" s="1">
        <v>2.8080919981002799</v>
      </c>
    </row>
    <row r="7233" spans="1:14" x14ac:dyDescent="0.25">
      <c r="A7233" s="3">
        <v>40998</v>
      </c>
      <c r="B7233" s="5" t="s">
        <v>293</v>
      </c>
      <c r="C7233" s="5" t="s">
        <v>9471</v>
      </c>
      <c r="D7233" s="5" t="s">
        <v>294</v>
      </c>
      <c r="E7233" s="1">
        <v>214.81</v>
      </c>
      <c r="F7233" s="8">
        <v>69962848</v>
      </c>
      <c r="G7233" s="8">
        <v>15251233792</v>
      </c>
      <c r="H7233" s="1">
        <v>71.017616914161806</v>
      </c>
      <c r="I7233" s="8">
        <v>8078184960</v>
      </c>
      <c r="J7233" s="1">
        <v>12.4757347106934</v>
      </c>
      <c r="K7233" s="8">
        <v>1052428992</v>
      </c>
      <c r="L7233" s="9">
        <v>253</v>
      </c>
      <c r="M7233" s="7">
        <v>0.90571821706721645</v>
      </c>
      <c r="N7233" s="1">
        <v>9.2599999904632604</v>
      </c>
    </row>
    <row r="7234" spans="1:14" x14ac:dyDescent="0.25">
      <c r="A7234" s="3">
        <v>40998</v>
      </c>
      <c r="B7234" s="5" t="s">
        <v>1838</v>
      </c>
      <c r="C7234" s="5" t="s">
        <v>9472</v>
      </c>
      <c r="D7234" s="5" t="s">
        <v>72</v>
      </c>
      <c r="E7234" s="1">
        <v>33.659999999999997</v>
      </c>
      <c r="F7234" s="8">
        <v>337000000</v>
      </c>
      <c r="G7234" s="8">
        <v>11570982912</v>
      </c>
      <c r="H7234" s="1">
        <v>51.743540453945997</v>
      </c>
      <c r="I7234" s="8">
        <v>6266082816</v>
      </c>
      <c r="J7234" s="1">
        <v>6.99843502044678</v>
      </c>
      <c r="K7234" s="8">
        <v>1041094984</v>
      </c>
      <c r="L7234" s="9">
        <v>254</v>
      </c>
      <c r="M7234" s="7">
        <v>0.90652331339441261</v>
      </c>
      <c r="N7234" s="1">
        <v>2.26980904117227</v>
      </c>
    </row>
    <row r="7235" spans="1:14" x14ac:dyDescent="0.25">
      <c r="A7235" s="3">
        <v>40998</v>
      </c>
      <c r="B7235" s="5" t="s">
        <v>1825</v>
      </c>
      <c r="C7235" s="5" t="s">
        <v>9473</v>
      </c>
      <c r="D7235" s="5" t="s">
        <v>1824</v>
      </c>
      <c r="E7235" s="1">
        <v>18.23</v>
      </c>
      <c r="F7235" s="8">
        <v>388980384</v>
      </c>
      <c r="G7235" s="8">
        <v>7099244032</v>
      </c>
      <c r="H7235" s="1">
        <v>-1.9892517830376599</v>
      </c>
      <c r="I7235" s="8">
        <v>2294239040</v>
      </c>
      <c r="J7235" s="1">
        <v>28.825853347778299</v>
      </c>
      <c r="K7235" s="8">
        <v>1036954016</v>
      </c>
      <c r="L7235" s="9">
        <v>255</v>
      </c>
      <c r="M7235" s="7">
        <v>0.90732520744114542</v>
      </c>
      <c r="N7235" s="1">
        <v>1.43999997526407</v>
      </c>
    </row>
    <row r="7236" spans="1:14" x14ac:dyDescent="0.25">
      <c r="A7236" s="3">
        <v>40998</v>
      </c>
      <c r="B7236" s="5" t="s">
        <v>1085</v>
      </c>
      <c r="C7236" s="5" t="s">
        <v>9474</v>
      </c>
      <c r="D7236" s="5" t="s">
        <v>1084</v>
      </c>
      <c r="E7236" s="1">
        <v>28.6</v>
      </c>
      <c r="F7236" s="8">
        <v>304949216</v>
      </c>
      <c r="G7236" s="8">
        <v>8454142976</v>
      </c>
      <c r="H7236" s="1">
        <v>19.733902427163599</v>
      </c>
      <c r="I7236" s="8">
        <v>8286775173.2418299</v>
      </c>
      <c r="J7236" s="1">
        <v>23.383974075317401</v>
      </c>
      <c r="K7236" s="8">
        <v>1033293823.9932899</v>
      </c>
      <c r="L7236" s="9">
        <v>256</v>
      </c>
      <c r="M7236" s="7">
        <v>0.90812427099960702</v>
      </c>
      <c r="N7236" s="1">
        <v>2.3506169881537402</v>
      </c>
    </row>
    <row r="7237" spans="1:14" x14ac:dyDescent="0.25">
      <c r="A7237" s="3">
        <v>40998</v>
      </c>
      <c r="B7237" s="5" t="s">
        <v>1342</v>
      </c>
      <c r="C7237" s="5" t="s">
        <v>9475</v>
      </c>
      <c r="D7237" s="5" t="s">
        <v>1341</v>
      </c>
      <c r="E7237" s="1">
        <v>64.28</v>
      </c>
      <c r="F7237" s="8">
        <v>178000000</v>
      </c>
      <c r="G7237" s="8">
        <v>11273372672</v>
      </c>
      <c r="H7237" s="1">
        <v>24.419732381093201</v>
      </c>
      <c r="I7237" s="8">
        <v>4451800064</v>
      </c>
      <c r="J7237" s="1">
        <v>5.4878921508789098</v>
      </c>
      <c r="K7237" s="8">
        <v>1024100000</v>
      </c>
      <c r="L7237" s="9">
        <v>257</v>
      </c>
      <c r="M7237" s="7">
        <v>0.90891622481876178</v>
      </c>
      <c r="N7237" s="1">
        <v>4.03999996185303</v>
      </c>
    </row>
    <row r="7238" spans="1:14" x14ac:dyDescent="0.25">
      <c r="A7238" s="3">
        <v>40998</v>
      </c>
      <c r="B7238" s="5" t="s">
        <v>1775</v>
      </c>
      <c r="C7238" s="5" t="s">
        <v>9476</v>
      </c>
      <c r="D7238" s="5" t="s">
        <v>1774</v>
      </c>
      <c r="E7238" s="1">
        <v>40.21</v>
      </c>
      <c r="F7238" s="8">
        <v>212130240</v>
      </c>
      <c r="G7238" s="8">
        <v>8429921792</v>
      </c>
      <c r="H7238" s="1">
        <v>13.4206813498219</v>
      </c>
      <c r="I7238" s="8">
        <v>5902999936</v>
      </c>
      <c r="J7238" s="1">
        <v>4.7374019622802699</v>
      </c>
      <c r="K7238" s="8">
        <v>1024000000</v>
      </c>
      <c r="L7238" s="9">
        <v>258</v>
      </c>
      <c r="M7238" s="7">
        <v>0.90970810130622826</v>
      </c>
      <c r="N7238" s="1">
        <v>2.7799999117851302</v>
      </c>
    </row>
    <row r="7239" spans="1:14" x14ac:dyDescent="0.25">
      <c r="A7239" s="3">
        <v>40998</v>
      </c>
      <c r="B7239" s="5" t="s">
        <v>435</v>
      </c>
      <c r="C7239" s="5" t="s">
        <v>9477</v>
      </c>
      <c r="D7239" s="5" t="s">
        <v>436</v>
      </c>
      <c r="E7239" s="1">
        <v>51.69</v>
      </c>
      <c r="F7239" s="8">
        <v>136915504</v>
      </c>
      <c r="G7239" s="8">
        <v>7017344512</v>
      </c>
      <c r="H7239" s="1">
        <v>34.246727752711102</v>
      </c>
      <c r="I7239" s="8">
        <v>7178000000</v>
      </c>
      <c r="J7239" s="1">
        <v>22.868881225585898</v>
      </c>
      <c r="K7239" s="8">
        <v>1021000000</v>
      </c>
      <c r="L7239" s="9">
        <v>259</v>
      </c>
      <c r="M7239" s="7">
        <v>0.91049765784304793</v>
      </c>
      <c r="N7239" s="1">
        <v>4.9650000333786002</v>
      </c>
    </row>
    <row r="7240" spans="1:14" x14ac:dyDescent="0.25">
      <c r="A7240" s="3">
        <v>40998</v>
      </c>
      <c r="B7240" s="5" t="s">
        <v>34</v>
      </c>
      <c r="C7240" s="5" t="s">
        <v>9478</v>
      </c>
      <c r="D7240" s="5" t="s">
        <v>35</v>
      </c>
      <c r="E7240" s="1">
        <v>11.22</v>
      </c>
      <c r="F7240" s="8">
        <v>245000000</v>
      </c>
      <c r="G7240" s="8">
        <v>2783087104</v>
      </c>
      <c r="H7240" s="1">
        <v>7.1633235995402398</v>
      </c>
      <c r="I7240" s="8">
        <v>22766999552</v>
      </c>
      <c r="J7240" s="1">
        <v>20.89528465271</v>
      </c>
      <c r="K7240" s="8">
        <v>1021000000</v>
      </c>
      <c r="L7240" s="9">
        <v>260</v>
      </c>
      <c r="M7240" s="7">
        <v>0.91128721437986759</v>
      </c>
      <c r="N7240" s="1">
        <v>1.3100000098347699</v>
      </c>
    </row>
    <row r="7241" spans="1:14" x14ac:dyDescent="0.25">
      <c r="A7241" s="3">
        <v>40998</v>
      </c>
      <c r="B7241" s="5" t="s">
        <v>1634</v>
      </c>
      <c r="C7241" s="5" t="s">
        <v>9479</v>
      </c>
      <c r="D7241" s="5" t="s">
        <v>1633</v>
      </c>
      <c r="E7241" s="1">
        <v>174.33</v>
      </c>
      <c r="F7241" s="8">
        <v>92300000</v>
      </c>
      <c r="G7241" s="8">
        <v>16136590336</v>
      </c>
      <c r="H7241" s="1">
        <v>76.400288110352804</v>
      </c>
      <c r="I7241" s="8">
        <v>6663500032</v>
      </c>
      <c r="J7241" s="1">
        <v>13.685753822326699</v>
      </c>
      <c r="K7241" s="8">
        <v>1020200000</v>
      </c>
      <c r="L7241" s="9">
        <v>261</v>
      </c>
      <c r="M7241" s="7">
        <v>0.91207615226318139</v>
      </c>
      <c r="N7241" s="1">
        <v>7.0800000429153398</v>
      </c>
    </row>
    <row r="7242" spans="1:14" x14ac:dyDescent="0.25">
      <c r="A7242" s="3">
        <v>40998</v>
      </c>
      <c r="B7242" s="5" t="s">
        <v>1785</v>
      </c>
      <c r="C7242" s="5" t="s">
        <v>9480</v>
      </c>
      <c r="D7242" s="5" t="s">
        <v>1784</v>
      </c>
      <c r="E7242" s="1">
        <v>124.88</v>
      </c>
      <c r="F7242" s="8">
        <v>125081000</v>
      </c>
      <c r="G7242" s="8">
        <v>12558938112</v>
      </c>
      <c r="H7242" s="1">
        <v>26.172837583836301</v>
      </c>
      <c r="I7242" s="8">
        <v>5269792000</v>
      </c>
      <c r="J7242" s="1">
        <v>25.9300422668457</v>
      </c>
      <c r="K7242" s="8">
        <v>1008240000</v>
      </c>
      <c r="L7242" s="9">
        <v>262</v>
      </c>
      <c r="M7242" s="7">
        <v>0.91285584127658304</v>
      </c>
      <c r="N7242" s="1">
        <v>4.9299999475479099</v>
      </c>
    </row>
    <row r="7243" spans="1:14" x14ac:dyDescent="0.25">
      <c r="A7243" s="3">
        <v>40998</v>
      </c>
      <c r="B7243" s="5" t="s">
        <v>1756</v>
      </c>
      <c r="C7243" s="5" t="s">
        <v>9481</v>
      </c>
      <c r="D7243" s="5" t="s">
        <v>1436</v>
      </c>
      <c r="E7243" s="1">
        <v>23.45</v>
      </c>
      <c r="F7243" s="8">
        <v>426678432</v>
      </c>
      <c r="G7243" s="8">
        <v>9904866304</v>
      </c>
      <c r="H7243" s="1">
        <v>16.434962629603099</v>
      </c>
      <c r="I7243" s="8">
        <v>6129825024</v>
      </c>
      <c r="J7243" s="1">
        <v>12.463082313537599</v>
      </c>
      <c r="K7243" s="8">
        <v>1005450016</v>
      </c>
      <c r="L7243" s="9">
        <v>263</v>
      </c>
      <c r="M7243" s="7">
        <v>0.91363337274825607</v>
      </c>
      <c r="N7243" s="1">
        <v>1.2500000149011601</v>
      </c>
    </row>
    <row r="7244" spans="1:14" x14ac:dyDescent="0.25">
      <c r="A7244" s="3">
        <v>40998</v>
      </c>
      <c r="B7244" s="5" t="s">
        <v>1099</v>
      </c>
      <c r="C7244" s="5" t="s">
        <v>9482</v>
      </c>
      <c r="D7244" s="5" t="s">
        <v>1098</v>
      </c>
      <c r="E7244" s="1">
        <v>22</v>
      </c>
      <c r="F7244" s="8">
        <v>254100000</v>
      </c>
      <c r="G7244" s="8">
        <v>5665286144</v>
      </c>
      <c r="H7244" s="1">
        <v>26.2924202995301</v>
      </c>
      <c r="I7244" s="8">
        <v>6503000064</v>
      </c>
      <c r="J7244" s="1">
        <v>1.1038559675216699</v>
      </c>
      <c r="K7244" s="8">
        <v>1003000000</v>
      </c>
      <c r="L7244" s="9">
        <v>264</v>
      </c>
      <c r="M7244" s="7">
        <v>0.91440900958119442</v>
      </c>
      <c r="N7244" s="1">
        <v>1.65000003576279</v>
      </c>
    </row>
    <row r="7245" spans="1:14" x14ac:dyDescent="0.25">
      <c r="A7245" s="3">
        <v>40998</v>
      </c>
      <c r="B7245" s="5" t="s">
        <v>1576</v>
      </c>
      <c r="C7245" s="5" t="s">
        <v>9483</v>
      </c>
      <c r="D7245" s="5" t="s">
        <v>1337</v>
      </c>
      <c r="E7245" s="1">
        <v>69.39</v>
      </c>
      <c r="F7245" s="8">
        <v>140100000</v>
      </c>
      <c r="G7245" s="8">
        <v>9644380160</v>
      </c>
      <c r="H7245" s="1">
        <v>24.399427945851802</v>
      </c>
      <c r="I7245" s="8">
        <v>4336999936</v>
      </c>
      <c r="J7245" s="1">
        <v>4.9358820915222203</v>
      </c>
      <c r="K7245" s="8">
        <v>996000000</v>
      </c>
      <c r="L7245" s="9">
        <v>265</v>
      </c>
      <c r="M7245" s="7">
        <v>0.91517923319595673</v>
      </c>
      <c r="N7245" s="1">
        <v>3.3099999427795401</v>
      </c>
    </row>
    <row r="7246" spans="1:14" x14ac:dyDescent="0.25">
      <c r="A7246" s="3">
        <v>40998</v>
      </c>
      <c r="B7246" s="5" t="s">
        <v>1157</v>
      </c>
      <c r="C7246" s="5" t="s">
        <v>9484</v>
      </c>
      <c r="D7246" s="5" t="s">
        <v>1156</v>
      </c>
      <c r="E7246" s="1">
        <v>40.4</v>
      </c>
      <c r="F7246" s="8">
        <v>297832032</v>
      </c>
      <c r="G7246" s="8">
        <v>11916258304</v>
      </c>
      <c r="H7246" s="1">
        <v>18.3954429693141</v>
      </c>
      <c r="I7246" s="8">
        <v>2912874048</v>
      </c>
      <c r="J7246" s="1">
        <v>8.3945951461791992</v>
      </c>
      <c r="K7246" s="8">
        <v>995991008</v>
      </c>
      <c r="L7246" s="9">
        <v>266</v>
      </c>
      <c r="M7246" s="7">
        <v>0.91594944985705362</v>
      </c>
      <c r="N7246" s="1">
        <v>2.62000003457069</v>
      </c>
    </row>
    <row r="7247" spans="1:14" x14ac:dyDescent="0.25">
      <c r="A7247" s="3">
        <v>40998</v>
      </c>
      <c r="B7247" s="5" t="s">
        <v>1386</v>
      </c>
      <c r="C7247" s="5" t="s">
        <v>9485</v>
      </c>
      <c r="D7247" s="5" t="s">
        <v>1385</v>
      </c>
      <c r="E7247" s="1">
        <v>61.15</v>
      </c>
      <c r="F7247" s="8">
        <v>157420000</v>
      </c>
      <c r="G7247" s="8">
        <v>9709218816</v>
      </c>
      <c r="H7247" s="1">
        <v>19.104441570667401</v>
      </c>
      <c r="I7247" s="8">
        <v>7510482944</v>
      </c>
      <c r="J7247" s="1">
        <v>1.9211080074310301</v>
      </c>
      <c r="K7247" s="8">
        <v>994967008</v>
      </c>
      <c r="L7247" s="9">
        <v>267</v>
      </c>
      <c r="M7247" s="7">
        <v>0.91671887464166313</v>
      </c>
      <c r="N7247" s="1">
        <v>2.98000004887581</v>
      </c>
    </row>
    <row r="7248" spans="1:14" x14ac:dyDescent="0.25">
      <c r="A7248" s="3">
        <v>40998</v>
      </c>
      <c r="B7248" s="5" t="s">
        <v>921</v>
      </c>
      <c r="C7248" s="5" t="s">
        <v>9486</v>
      </c>
      <c r="D7248" s="5" t="s">
        <v>920</v>
      </c>
      <c r="E7248" s="1">
        <v>79.7</v>
      </c>
      <c r="F7248" s="8">
        <v>142400000</v>
      </c>
      <c r="G7248" s="8">
        <v>11367312384</v>
      </c>
      <c r="H7248" s="1">
        <v>23.745735091224599</v>
      </c>
      <c r="I7248" s="8">
        <v>6108499968</v>
      </c>
      <c r="J7248" s="1">
        <v>23.54128074646</v>
      </c>
      <c r="K7248" s="8">
        <v>988600000</v>
      </c>
      <c r="L7248" s="9">
        <v>268</v>
      </c>
      <c r="M7248" s="7">
        <v>0.91748337571149652</v>
      </c>
      <c r="N7248" s="1">
        <v>5.0899999141693097</v>
      </c>
    </row>
    <row r="7249" spans="1:14" x14ac:dyDescent="0.25">
      <c r="A7249" s="3">
        <v>40998</v>
      </c>
      <c r="B7249" s="5" t="s">
        <v>1270</v>
      </c>
      <c r="C7249" s="5" t="s">
        <v>9487</v>
      </c>
      <c r="D7249" s="5" t="s">
        <v>1269</v>
      </c>
      <c r="E7249" s="1">
        <v>60.04</v>
      </c>
      <c r="F7249" s="8">
        <v>168979200</v>
      </c>
      <c r="G7249" s="8">
        <v>10150344704</v>
      </c>
      <c r="H7249" s="1">
        <v>11.511265601285301</v>
      </c>
      <c r="I7249" s="8">
        <v>23381365248</v>
      </c>
      <c r="J7249" s="1">
        <v>12.144503593444799</v>
      </c>
      <c r="K7249" s="8">
        <v>985473984</v>
      </c>
      <c r="L7249" s="9">
        <v>269</v>
      </c>
      <c r="M7249" s="7">
        <v>0.91824545938038282</v>
      </c>
      <c r="N7249" s="1">
        <v>3.4400000572204599</v>
      </c>
    </row>
    <row r="7250" spans="1:14" x14ac:dyDescent="0.25">
      <c r="A7250" s="3">
        <v>40998</v>
      </c>
      <c r="B7250" s="5" t="s">
        <v>1871</v>
      </c>
      <c r="C7250" s="5" t="s">
        <v>9488</v>
      </c>
      <c r="D7250" s="5" t="s">
        <v>296</v>
      </c>
      <c r="E7250" s="1">
        <v>73.5</v>
      </c>
      <c r="F7250" s="8">
        <v>105822688</v>
      </c>
      <c r="G7250" s="8">
        <v>7730348032</v>
      </c>
      <c r="H7250" s="1">
        <v>-1.2503468459136999</v>
      </c>
      <c r="I7250" s="8">
        <v>4670575040</v>
      </c>
      <c r="J7250" s="1">
        <v>24.957111358642599</v>
      </c>
      <c r="K7250" s="8">
        <v>980127008</v>
      </c>
      <c r="L7250" s="9">
        <v>270</v>
      </c>
      <c r="M7250" s="7">
        <v>0.91900340814245907</v>
      </c>
      <c r="N7250" s="1">
        <v>6.1599999666213998</v>
      </c>
    </row>
    <row r="7251" spans="1:14" x14ac:dyDescent="0.25">
      <c r="A7251" s="3">
        <v>40998</v>
      </c>
      <c r="B7251" s="5" t="s">
        <v>1562</v>
      </c>
      <c r="C7251" s="5" t="s">
        <v>9489</v>
      </c>
      <c r="D7251" s="5" t="s">
        <v>1246</v>
      </c>
      <c r="E7251" s="1">
        <v>39.299999999999997</v>
      </c>
      <c r="F7251" s="8">
        <v>545000000</v>
      </c>
      <c r="G7251" s="8">
        <v>21015201792</v>
      </c>
      <c r="H7251" s="1">
        <v>-5.78548712305997</v>
      </c>
      <c r="I7251" s="8">
        <v>7388999936</v>
      </c>
      <c r="J7251" s="1">
        <v>8.3748903274536097</v>
      </c>
      <c r="K7251" s="8">
        <v>952000000</v>
      </c>
      <c r="L7251" s="9">
        <v>271</v>
      </c>
      <c r="M7251" s="7">
        <v>0.91973960581440062</v>
      </c>
      <c r="N7251" s="1">
        <v>1.71999999880791</v>
      </c>
    </row>
    <row r="7252" spans="1:14" x14ac:dyDescent="0.25">
      <c r="A7252" s="3">
        <v>40998</v>
      </c>
      <c r="B7252" s="5" t="s">
        <v>1638</v>
      </c>
      <c r="C7252" s="5" t="s">
        <v>9490</v>
      </c>
      <c r="D7252" s="5" t="s">
        <v>1399</v>
      </c>
      <c r="E7252" s="1">
        <v>38.64</v>
      </c>
      <c r="F7252" s="8">
        <v>120644000</v>
      </c>
      <c r="G7252" s="8">
        <v>4709941760</v>
      </c>
      <c r="H7252" s="1">
        <v>8.1444161340450201</v>
      </c>
      <c r="I7252" s="8">
        <v>4504299136</v>
      </c>
      <c r="J7252" s="1">
        <v>-3.9857230186462398</v>
      </c>
      <c r="K7252" s="8">
        <v>949941984</v>
      </c>
      <c r="L7252" s="9">
        <v>272</v>
      </c>
      <c r="M7252" s="7">
        <v>0.92047421198782531</v>
      </c>
      <c r="N7252" s="1">
        <v>4.5599999427795401</v>
      </c>
    </row>
    <row r="7253" spans="1:14" x14ac:dyDescent="0.25">
      <c r="A7253" s="3">
        <v>40998</v>
      </c>
      <c r="B7253" s="5" t="s">
        <v>1441</v>
      </c>
      <c r="C7253" s="5" t="s">
        <v>9491</v>
      </c>
      <c r="D7253" s="5" t="s">
        <v>1440</v>
      </c>
      <c r="E7253" s="1">
        <v>91.54</v>
      </c>
      <c r="F7253" s="8">
        <v>97800000</v>
      </c>
      <c r="G7253" s="8">
        <v>8881163264</v>
      </c>
      <c r="H7253" s="1">
        <v>10.3024500202939</v>
      </c>
      <c r="I7253" s="8">
        <v>5542299904</v>
      </c>
      <c r="J7253" s="1">
        <v>10.7596082687378</v>
      </c>
      <c r="K7253" s="8">
        <v>948300000</v>
      </c>
      <c r="L7253" s="9">
        <v>273</v>
      </c>
      <c r="M7253" s="7">
        <v>0.92120754838730234</v>
      </c>
      <c r="N7253" s="1">
        <v>5.1700000762939498</v>
      </c>
    </row>
    <row r="7254" spans="1:14" x14ac:dyDescent="0.25">
      <c r="A7254" s="3">
        <v>40998</v>
      </c>
      <c r="B7254" s="5" t="s">
        <v>1878</v>
      </c>
      <c r="C7254" s="5" t="s">
        <v>9492</v>
      </c>
      <c r="D7254" s="5" t="s">
        <v>1071</v>
      </c>
      <c r="E7254" s="1">
        <v>15.76</v>
      </c>
      <c r="F7254" s="8">
        <v>509000000</v>
      </c>
      <c r="G7254" s="8">
        <v>8072756736</v>
      </c>
      <c r="H7254" s="1">
        <v>27.935630693233598</v>
      </c>
      <c r="I7254" s="8">
        <v>5755733888</v>
      </c>
      <c r="J7254" s="1">
        <v>-15.053129196166999</v>
      </c>
      <c r="K7254" s="8">
        <v>946547008</v>
      </c>
      <c r="L7254" s="9">
        <v>274</v>
      </c>
      <c r="M7254" s="7">
        <v>0.92193952916847122</v>
      </c>
      <c r="N7254" s="1">
        <v>1.19999999180436</v>
      </c>
    </row>
    <row r="7255" spans="1:14" x14ac:dyDescent="0.25">
      <c r="A7255" s="3">
        <v>40998</v>
      </c>
      <c r="B7255" s="5" t="s">
        <v>1793</v>
      </c>
      <c r="C7255" s="5" t="s">
        <v>9493</v>
      </c>
      <c r="D7255" s="5" t="s">
        <v>1507</v>
      </c>
      <c r="E7255" s="1">
        <v>11.71</v>
      </c>
      <c r="F7255" s="8">
        <v>586300032</v>
      </c>
      <c r="G7255" s="8">
        <v>6850479104</v>
      </c>
      <c r="H7255" s="1">
        <v>-0.28142978583176598</v>
      </c>
      <c r="I7255" s="8">
        <v>4286599936</v>
      </c>
      <c r="J7255" s="1">
        <v>15.495729446411101</v>
      </c>
      <c r="K7255" s="8">
        <v>942100000</v>
      </c>
      <c r="L7255" s="9">
        <v>275</v>
      </c>
      <c r="M7255" s="7">
        <v>0.92266807100327808</v>
      </c>
      <c r="N7255" s="1">
        <v>0.310000009834766</v>
      </c>
    </row>
    <row r="7256" spans="1:14" x14ac:dyDescent="0.25">
      <c r="A7256" s="3">
        <v>40998</v>
      </c>
      <c r="B7256" s="5" t="s">
        <v>1849</v>
      </c>
      <c r="C7256" s="5" t="s">
        <v>9494</v>
      </c>
      <c r="D7256" s="5" t="s">
        <v>1848</v>
      </c>
      <c r="E7256" s="1">
        <v>34.68</v>
      </c>
      <c r="F7256" s="8">
        <v>134684752</v>
      </c>
      <c r="G7256" s="8">
        <v>4593184768</v>
      </c>
      <c r="H7256" s="1">
        <v>-46.307474421033</v>
      </c>
      <c r="I7256" s="8">
        <v>2666000000</v>
      </c>
      <c r="J7256" s="1">
        <v>15.461238861084</v>
      </c>
      <c r="K7256" s="8">
        <v>931000000</v>
      </c>
      <c r="L7256" s="9">
        <v>276</v>
      </c>
      <c r="M7256" s="7">
        <v>0.9233880290206915</v>
      </c>
      <c r="N7256" s="1">
        <v>4.0214339643716803</v>
      </c>
    </row>
    <row r="7257" spans="1:14" x14ac:dyDescent="0.25">
      <c r="A7257" s="3">
        <v>40998</v>
      </c>
      <c r="B7257" s="5" t="s">
        <v>1650</v>
      </c>
      <c r="C7257" s="5" t="s">
        <v>9495</v>
      </c>
      <c r="D7257" s="5" t="s">
        <v>1649</v>
      </c>
      <c r="E7257" s="1">
        <v>63.02</v>
      </c>
      <c r="F7257" s="8"/>
      <c r="G7257" s="8">
        <v>24559953920</v>
      </c>
      <c r="H7257" s="1">
        <v>22.113786294895899</v>
      </c>
      <c r="I7257" s="8">
        <v>2443532000</v>
      </c>
      <c r="J7257" s="1"/>
      <c r="K7257" s="8">
        <v>920132000</v>
      </c>
      <c r="L7257" s="9">
        <v>277</v>
      </c>
      <c r="M7257" s="7">
        <v>0.92409958263022818</v>
      </c>
      <c r="N7257" s="1"/>
    </row>
    <row r="7258" spans="1:14" x14ac:dyDescent="0.25">
      <c r="A7258" s="3">
        <v>40998</v>
      </c>
      <c r="B7258" s="5" t="s">
        <v>1646</v>
      </c>
      <c r="C7258" s="5" t="s">
        <v>9496</v>
      </c>
      <c r="D7258" s="5" t="s">
        <v>1645</v>
      </c>
      <c r="E7258" s="1">
        <v>39.46</v>
      </c>
      <c r="F7258" s="8">
        <v>408629440</v>
      </c>
      <c r="G7258" s="8">
        <v>16592250880</v>
      </c>
      <c r="H7258" s="1">
        <v>15.636941525226399</v>
      </c>
      <c r="I7258" s="8">
        <v>1726686976</v>
      </c>
      <c r="J7258" s="1">
        <v>39.120918273925803</v>
      </c>
      <c r="K7258" s="8">
        <v>912559008</v>
      </c>
      <c r="L7258" s="9">
        <v>278</v>
      </c>
      <c r="M7258" s="7">
        <v>0.92480527991720174</v>
      </c>
      <c r="N7258" s="1">
        <v>1.2800000160932501</v>
      </c>
    </row>
    <row r="7259" spans="1:14" x14ac:dyDescent="0.25">
      <c r="A7259" s="3">
        <v>40998</v>
      </c>
      <c r="B7259" s="5" t="s">
        <v>109</v>
      </c>
      <c r="C7259" s="5" t="s">
        <v>9497</v>
      </c>
      <c r="D7259" s="5" t="s">
        <v>110</v>
      </c>
      <c r="E7259" s="1">
        <v>68.75</v>
      </c>
      <c r="F7259" s="8">
        <v>129694048</v>
      </c>
      <c r="G7259" s="8">
        <v>8871972864</v>
      </c>
      <c r="H7259" s="1">
        <v>14.614106201838799</v>
      </c>
      <c r="I7259" s="8">
        <v>5311999872</v>
      </c>
      <c r="J7259" s="1">
        <v>-5.7317998260259601E-2</v>
      </c>
      <c r="K7259" s="8">
        <v>910000000</v>
      </c>
      <c r="L7259" s="9">
        <v>279</v>
      </c>
      <c r="M7259" s="7">
        <v>0.92550899828008704</v>
      </c>
      <c r="N7259" s="1">
        <v>4.1500000357627904</v>
      </c>
    </row>
    <row r="7260" spans="1:14" x14ac:dyDescent="0.25">
      <c r="A7260" s="3">
        <v>40998</v>
      </c>
      <c r="B7260" s="5" t="s">
        <v>236</v>
      </c>
      <c r="C7260" s="5" t="s">
        <v>9498</v>
      </c>
      <c r="D7260" s="5" t="s">
        <v>237</v>
      </c>
      <c r="E7260" s="1">
        <v>5.98</v>
      </c>
      <c r="F7260" s="8">
        <v>1449055616</v>
      </c>
      <c r="G7260" s="8">
        <v>8708077568</v>
      </c>
      <c r="H7260" s="1">
        <v>-13.5838157060236</v>
      </c>
      <c r="I7260" s="8">
        <v>7622000000</v>
      </c>
      <c r="J7260" s="1">
        <v>-2.3571610450744598</v>
      </c>
      <c r="K7260" s="8">
        <v>903000000</v>
      </c>
      <c r="L7260" s="9">
        <v>280</v>
      </c>
      <c r="M7260" s="7">
        <v>0.92620730342479629</v>
      </c>
      <c r="N7260" s="1">
        <v>0.290000004693866</v>
      </c>
    </row>
    <row r="7261" spans="1:14" x14ac:dyDescent="0.25">
      <c r="A7261" s="3">
        <v>40998</v>
      </c>
      <c r="B7261" s="5" t="s">
        <v>1859</v>
      </c>
      <c r="C7261" s="5" t="s">
        <v>9499</v>
      </c>
      <c r="D7261" s="5" t="s">
        <v>1185</v>
      </c>
      <c r="E7261" s="1">
        <v>4.17</v>
      </c>
      <c r="F7261" s="8">
        <v>995128000</v>
      </c>
      <c r="G7261" s="8">
        <v>4059803904</v>
      </c>
      <c r="H7261" s="1">
        <v>-46.1518217544048</v>
      </c>
      <c r="I7261" s="8">
        <v>5243042944</v>
      </c>
      <c r="J7261" s="1">
        <v>38.059284210205099</v>
      </c>
      <c r="K7261" s="8">
        <v>899620992</v>
      </c>
      <c r="L7261" s="9">
        <v>281</v>
      </c>
      <c r="M7261" s="7">
        <v>0.92690299552557376</v>
      </c>
      <c r="N7261" s="1">
        <v>0.13999999873340099</v>
      </c>
    </row>
    <row r="7262" spans="1:14" x14ac:dyDescent="0.25">
      <c r="A7262" s="3">
        <v>40998</v>
      </c>
      <c r="B7262" s="5" t="s">
        <v>1623</v>
      </c>
      <c r="C7262" s="5" t="s">
        <v>9500</v>
      </c>
      <c r="D7262" s="5" t="s">
        <v>1622</v>
      </c>
      <c r="E7262" s="1">
        <v>34.1</v>
      </c>
      <c r="F7262" s="8">
        <v>227056208</v>
      </c>
      <c r="G7262" s="8">
        <v>7689382400</v>
      </c>
      <c r="H7262" s="1">
        <v>-11.8925549878707</v>
      </c>
      <c r="I7262" s="8">
        <v>5963622016</v>
      </c>
      <c r="J7262" s="1">
        <v>16.057327270507798</v>
      </c>
      <c r="K7262" s="8">
        <v>898767024</v>
      </c>
      <c r="L7262" s="9">
        <v>282</v>
      </c>
      <c r="M7262" s="7">
        <v>0.92759802723847984</v>
      </c>
      <c r="N7262" s="1">
        <v>2.7900000512599901</v>
      </c>
    </row>
    <row r="7263" spans="1:14" x14ac:dyDescent="0.25">
      <c r="A7263" s="3">
        <v>40998</v>
      </c>
      <c r="B7263" s="5" t="s">
        <v>1184</v>
      </c>
      <c r="C7263" s="5" t="s">
        <v>9501</v>
      </c>
      <c r="D7263" s="5" t="s">
        <v>1183</v>
      </c>
      <c r="E7263" s="1">
        <v>24.35</v>
      </c>
      <c r="F7263" s="8">
        <v>281853568</v>
      </c>
      <c r="G7263" s="8">
        <v>6842869760</v>
      </c>
      <c r="H7263" s="1">
        <v>45.992611864677897</v>
      </c>
      <c r="I7263" s="8">
        <v>6019699968</v>
      </c>
      <c r="J7263" s="1">
        <v>-6.1656222343444798</v>
      </c>
      <c r="K7263" s="8">
        <v>895800000</v>
      </c>
      <c r="L7263" s="9">
        <v>283</v>
      </c>
      <c r="M7263" s="7">
        <v>0.92829076450163661</v>
      </c>
      <c r="N7263" s="1">
        <v>1.04000001773238</v>
      </c>
    </row>
    <row r="7264" spans="1:14" x14ac:dyDescent="0.25">
      <c r="A7264" s="3">
        <v>40998</v>
      </c>
      <c r="B7264" s="5" t="s">
        <v>1081</v>
      </c>
      <c r="C7264" s="5" t="s">
        <v>9502</v>
      </c>
      <c r="D7264" s="5" t="s">
        <v>120</v>
      </c>
      <c r="E7264" s="1">
        <v>45.25</v>
      </c>
      <c r="F7264" s="8">
        <v>184600000</v>
      </c>
      <c r="G7264" s="8">
        <v>8123041280</v>
      </c>
      <c r="H7264" s="1">
        <v>-6.0824255055782404</v>
      </c>
      <c r="I7264" s="8">
        <v>3515699968</v>
      </c>
      <c r="J7264" s="1">
        <v>8.0291299819946307</v>
      </c>
      <c r="K7264" s="8">
        <v>893200000</v>
      </c>
      <c r="L7264" s="9">
        <v>284</v>
      </c>
      <c r="M7264" s="7">
        <v>0.92898149114089934</v>
      </c>
      <c r="N7264" s="1">
        <v>3.6399999856948901</v>
      </c>
    </row>
    <row r="7265" spans="1:14" x14ac:dyDescent="0.25">
      <c r="A7265" s="3">
        <v>40998</v>
      </c>
      <c r="B7265" s="5" t="s">
        <v>32</v>
      </c>
      <c r="C7265" s="5" t="s">
        <v>9503</v>
      </c>
      <c r="D7265" s="5" t="s">
        <v>33</v>
      </c>
      <c r="E7265" s="1">
        <v>62.75</v>
      </c>
      <c r="F7265" s="8">
        <v>155651120</v>
      </c>
      <c r="G7265" s="8">
        <v>9734223872</v>
      </c>
      <c r="H7265" s="1">
        <v>36.635015732989899</v>
      </c>
      <c r="I7265" s="8">
        <v>12458877184</v>
      </c>
      <c r="J7265" s="1">
        <v>11.164649009704601</v>
      </c>
      <c r="K7265" s="8">
        <v>890806016</v>
      </c>
      <c r="L7265" s="9">
        <v>285</v>
      </c>
      <c r="M7265" s="7">
        <v>0.92967036647191903</v>
      </c>
      <c r="N7265" s="1">
        <v>3.61000007390976</v>
      </c>
    </row>
    <row r="7266" spans="1:14" x14ac:dyDescent="0.25">
      <c r="A7266" s="3">
        <v>40998</v>
      </c>
      <c r="B7266" s="5" t="s">
        <v>186</v>
      </c>
      <c r="C7266" s="5" t="s">
        <v>9504</v>
      </c>
      <c r="D7266" s="5" t="s">
        <v>187</v>
      </c>
      <c r="E7266" s="1">
        <v>26.36</v>
      </c>
      <c r="F7266" s="8">
        <v>291319232</v>
      </c>
      <c r="G7266" s="8">
        <v>7501768192</v>
      </c>
      <c r="H7266" s="1">
        <v>4.9291261964908397</v>
      </c>
      <c r="I7266" s="8">
        <v>10636199936</v>
      </c>
      <c r="J7266" s="1">
        <v>2.2004420757293701</v>
      </c>
      <c r="K7266" s="8">
        <v>890000000</v>
      </c>
      <c r="L7266" s="9">
        <v>286</v>
      </c>
      <c r="M7266" s="7">
        <v>0.93035861849715851</v>
      </c>
      <c r="N7266" s="1">
        <v>0.85999998450279203</v>
      </c>
    </row>
    <row r="7267" spans="1:14" x14ac:dyDescent="0.25">
      <c r="A7267" s="3">
        <v>40998</v>
      </c>
      <c r="B7267" s="5" t="s">
        <v>1074</v>
      </c>
      <c r="C7267" s="5" t="s">
        <v>9505</v>
      </c>
      <c r="D7267" s="5" t="s">
        <v>1073</v>
      </c>
      <c r="E7267" s="1">
        <v>42.1</v>
      </c>
      <c r="F7267" s="8">
        <v>222440032</v>
      </c>
      <c r="G7267" s="8">
        <v>9254807552</v>
      </c>
      <c r="H7267" s="1">
        <v>49.855297885666097</v>
      </c>
      <c r="I7267" s="8">
        <v>2280700064</v>
      </c>
      <c r="J7267" s="1">
        <v>12.239172935485801</v>
      </c>
      <c r="K7267" s="8">
        <v>888400000</v>
      </c>
      <c r="L7267" s="9">
        <v>287</v>
      </c>
      <c r="M7267" s="7">
        <v>0.93104563321538625</v>
      </c>
      <c r="N7267" s="1">
        <v>2.5199999809265101</v>
      </c>
    </row>
    <row r="7268" spans="1:14" x14ac:dyDescent="0.25">
      <c r="A7268" s="3">
        <v>40998</v>
      </c>
      <c r="B7268" s="5" t="s">
        <v>1783</v>
      </c>
      <c r="C7268" s="5" t="s">
        <v>9506</v>
      </c>
      <c r="D7268" s="5" t="s">
        <v>1782</v>
      </c>
      <c r="E7268" s="1">
        <v>48.69</v>
      </c>
      <c r="F7268" s="8">
        <v>157145536</v>
      </c>
      <c r="G7268" s="8">
        <v>7612822016</v>
      </c>
      <c r="H7268" s="1">
        <v>-6.3908299647830402</v>
      </c>
      <c r="I7268" s="8">
        <v>2127184032</v>
      </c>
      <c r="J7268" s="1">
        <v>10.057666778564499</v>
      </c>
      <c r="K7268" s="8">
        <v>888172000</v>
      </c>
      <c r="L7268" s="9">
        <v>288</v>
      </c>
      <c r="M7268" s="7">
        <v>0.93173247161736483</v>
      </c>
      <c r="N7268" s="1">
        <v>2.5100000202655801</v>
      </c>
    </row>
    <row r="7269" spans="1:14" x14ac:dyDescent="0.25">
      <c r="A7269" s="3">
        <v>40998</v>
      </c>
      <c r="B7269" s="5" t="s">
        <v>1708</v>
      </c>
      <c r="C7269" s="5" t="s">
        <v>9507</v>
      </c>
      <c r="D7269" s="5" t="s">
        <v>1707</v>
      </c>
      <c r="E7269" s="1">
        <v>35.18</v>
      </c>
      <c r="F7269" s="8">
        <v>230461536</v>
      </c>
      <c r="G7269" s="8">
        <v>8075371008</v>
      </c>
      <c r="H7269" s="1">
        <v>22.2469963759598</v>
      </c>
      <c r="I7269" s="8">
        <v>4486400000</v>
      </c>
      <c r="J7269" s="1">
        <v>6.7555031776428196</v>
      </c>
      <c r="K7269" s="8">
        <v>887300000</v>
      </c>
      <c r="L7269" s="9">
        <v>289</v>
      </c>
      <c r="M7269" s="7">
        <v>0.9324186356870221</v>
      </c>
      <c r="N7269" s="1">
        <v>2.2600000202655801</v>
      </c>
    </row>
    <row r="7270" spans="1:14" x14ac:dyDescent="0.25">
      <c r="A7270" s="3">
        <v>40998</v>
      </c>
      <c r="B7270" s="5" t="s">
        <v>297</v>
      </c>
      <c r="C7270" s="5" t="s">
        <v>9508</v>
      </c>
      <c r="D7270" s="5" t="s">
        <v>298</v>
      </c>
      <c r="E7270" s="1">
        <v>45.08</v>
      </c>
      <c r="F7270" s="8">
        <v>112630520</v>
      </c>
      <c r="G7270" s="8">
        <v>5092382720</v>
      </c>
      <c r="H7270" s="1">
        <v>-1.0509035405876299</v>
      </c>
      <c r="I7270" s="8">
        <v>5987399936</v>
      </c>
      <c r="J7270" s="1">
        <v>25.388359069824201</v>
      </c>
      <c r="K7270" s="8">
        <v>887100000</v>
      </c>
      <c r="L7270" s="9">
        <v>290</v>
      </c>
      <c r="M7270" s="7">
        <v>0.93310464509330293</v>
      </c>
      <c r="N7270" s="1">
        <v>4.3500000238418597</v>
      </c>
    </row>
    <row r="7271" spans="1:14" x14ac:dyDescent="0.25">
      <c r="A7271" s="3">
        <v>40998</v>
      </c>
      <c r="B7271" s="5" t="s">
        <v>323</v>
      </c>
      <c r="C7271" s="5" t="s">
        <v>9509</v>
      </c>
      <c r="D7271" s="5" t="s">
        <v>324</v>
      </c>
      <c r="E7271" s="1">
        <v>76.959999999999994</v>
      </c>
      <c r="F7271" s="8">
        <v>169046960</v>
      </c>
      <c r="G7271" s="8">
        <v>13201077248</v>
      </c>
      <c r="H7271" s="1">
        <v>26.447552187203499</v>
      </c>
      <c r="I7271" s="8">
        <v>10432199936</v>
      </c>
      <c r="J7271" s="1">
        <v>24.359113693237301</v>
      </c>
      <c r="K7271" s="8">
        <v>885600000</v>
      </c>
      <c r="L7271" s="9">
        <v>291</v>
      </c>
      <c r="M7271" s="7">
        <v>0.9337894945242603</v>
      </c>
      <c r="N7271" s="1">
        <v>4.0699999332427996</v>
      </c>
    </row>
    <row r="7272" spans="1:14" x14ac:dyDescent="0.25">
      <c r="A7272" s="3">
        <v>40998</v>
      </c>
      <c r="B7272" s="5" t="s">
        <v>1610</v>
      </c>
      <c r="C7272" s="5" t="s">
        <v>9510</v>
      </c>
      <c r="D7272" s="5" t="s">
        <v>985</v>
      </c>
      <c r="E7272" s="1">
        <v>47.45</v>
      </c>
      <c r="F7272" s="8">
        <v>241008512</v>
      </c>
      <c r="G7272" s="8">
        <v>11356516352</v>
      </c>
      <c r="H7272" s="1">
        <v>-5.0492168434198197</v>
      </c>
      <c r="I7272" s="8">
        <v>4169400000</v>
      </c>
      <c r="J7272" s="1">
        <v>3.5695660114288299</v>
      </c>
      <c r="K7272" s="8">
        <v>883700000</v>
      </c>
      <c r="L7272" s="9">
        <v>292</v>
      </c>
      <c r="M7272" s="7">
        <v>0.93447287465314133</v>
      </c>
      <c r="N7272" s="1">
        <v>2.4699999690055798</v>
      </c>
    </row>
    <row r="7273" spans="1:14" x14ac:dyDescent="0.25">
      <c r="A7273" s="3">
        <v>40998</v>
      </c>
      <c r="B7273" s="5" t="s">
        <v>367</v>
      </c>
      <c r="C7273" s="5" t="s">
        <v>9511</v>
      </c>
      <c r="D7273" s="5" t="s">
        <v>368</v>
      </c>
      <c r="E7273" s="1">
        <v>50.83</v>
      </c>
      <c r="F7273" s="8">
        <v>318800000</v>
      </c>
      <c r="G7273" s="8">
        <v>16105169920</v>
      </c>
      <c r="H7273" s="1">
        <v>53.554437704327299</v>
      </c>
      <c r="I7273" s="8">
        <v>8344000000</v>
      </c>
      <c r="J7273" s="1">
        <v>7.6933178901672399</v>
      </c>
      <c r="K7273" s="8">
        <v>869000000</v>
      </c>
      <c r="L7273" s="9">
        <v>293</v>
      </c>
      <c r="M7273" s="7">
        <v>0.93514488702385268</v>
      </c>
      <c r="N7273" s="1">
        <v>3.4399999976158102</v>
      </c>
    </row>
    <row r="7274" spans="1:14" x14ac:dyDescent="0.25">
      <c r="A7274" s="3">
        <v>40998</v>
      </c>
      <c r="B7274" s="5" t="s">
        <v>1464</v>
      </c>
      <c r="C7274" s="5" t="s">
        <v>9512</v>
      </c>
      <c r="D7274" s="5" t="s">
        <v>1463</v>
      </c>
      <c r="E7274" s="1">
        <v>35.57</v>
      </c>
      <c r="F7274" s="8">
        <v>141172000</v>
      </c>
      <c r="G7274" s="8">
        <v>4885347328</v>
      </c>
      <c r="H7274" s="1">
        <v>43.569608140135102</v>
      </c>
      <c r="I7274" s="8">
        <v>12186683136</v>
      </c>
      <c r="J7274" s="1">
        <v>5.1671671867370597</v>
      </c>
      <c r="K7274" s="8">
        <v>868129984</v>
      </c>
      <c r="L7274" s="9">
        <v>294</v>
      </c>
      <c r="M7274" s="7">
        <v>0.93581622659650332</v>
      </c>
      <c r="N7274" s="1">
        <v>3.7400000095367401</v>
      </c>
    </row>
    <row r="7275" spans="1:14" x14ac:dyDescent="0.25">
      <c r="A7275" s="3">
        <v>40998</v>
      </c>
      <c r="B7275" s="5" t="s">
        <v>1789</v>
      </c>
      <c r="C7275" s="5" t="s">
        <v>9513</v>
      </c>
      <c r="D7275" s="5" t="s">
        <v>1788</v>
      </c>
      <c r="E7275" s="1">
        <v>91.35</v>
      </c>
      <c r="F7275" s="8">
        <v>127179792</v>
      </c>
      <c r="G7275" s="8">
        <v>11529673728</v>
      </c>
      <c r="H7275" s="1">
        <v>56.3409173318611</v>
      </c>
      <c r="I7275" s="8">
        <v>5788816128</v>
      </c>
      <c r="J7275" s="1">
        <v>7.2494521141052202</v>
      </c>
      <c r="K7275" s="8">
        <v>866766000</v>
      </c>
      <c r="L7275" s="9">
        <v>295</v>
      </c>
      <c r="M7275" s="7">
        <v>0.93648651137729955</v>
      </c>
      <c r="N7275" s="1">
        <v>3.7800000309944202</v>
      </c>
    </row>
    <row r="7276" spans="1:14" x14ac:dyDescent="0.25">
      <c r="A7276" s="3">
        <v>40998</v>
      </c>
      <c r="B7276" s="5" t="s">
        <v>1460</v>
      </c>
      <c r="C7276" s="5" t="s">
        <v>9514</v>
      </c>
      <c r="D7276" s="5" t="s">
        <v>1459</v>
      </c>
      <c r="E7276" s="1">
        <v>84.2</v>
      </c>
      <c r="F7276" s="8">
        <v>185080016</v>
      </c>
      <c r="G7276" s="8">
        <v>15444926464</v>
      </c>
      <c r="H7276" s="1">
        <v>-1.57196612108305</v>
      </c>
      <c r="I7276" s="8">
        <v>2936419904</v>
      </c>
      <c r="J7276" s="1">
        <v>13.9729900360107</v>
      </c>
      <c r="K7276" s="8">
        <v>864096992</v>
      </c>
      <c r="L7276" s="9">
        <v>296</v>
      </c>
      <c r="M7276" s="7">
        <v>0.93715473216915046</v>
      </c>
      <c r="N7276" s="1">
        <v>3.2700000703334799</v>
      </c>
    </row>
    <row r="7277" spans="1:14" x14ac:dyDescent="0.25">
      <c r="A7277" s="3">
        <v>40998</v>
      </c>
      <c r="B7277" s="5" t="s">
        <v>1635</v>
      </c>
      <c r="C7277" s="5" t="s">
        <v>9515</v>
      </c>
      <c r="D7277" s="5" t="s">
        <v>1493</v>
      </c>
      <c r="E7277" s="1">
        <v>202.51</v>
      </c>
      <c r="F7277" s="8">
        <v>455000000</v>
      </c>
      <c r="G7277" s="8">
        <v>93111566336</v>
      </c>
      <c r="H7277" s="1">
        <v>18.586396580358699</v>
      </c>
      <c r="I7277" s="8">
        <v>48076999680</v>
      </c>
      <c r="J7277" s="1">
        <v>40.559585571289098</v>
      </c>
      <c r="K7277" s="8">
        <v>862000000</v>
      </c>
      <c r="L7277" s="9">
        <v>297</v>
      </c>
      <c r="M7277" s="7">
        <v>0.93782133132168577</v>
      </c>
      <c r="N7277" s="1">
        <v>1.3899999707937201</v>
      </c>
    </row>
    <row r="7278" spans="1:14" x14ac:dyDescent="0.25">
      <c r="A7278" s="3">
        <v>40998</v>
      </c>
      <c r="B7278" s="5" t="s">
        <v>87</v>
      </c>
      <c r="C7278" s="5" t="s">
        <v>9516</v>
      </c>
      <c r="D7278" s="5" t="s">
        <v>88</v>
      </c>
      <c r="E7278" s="1">
        <v>83.39</v>
      </c>
      <c r="F7278" s="8">
        <v>142012000</v>
      </c>
      <c r="G7278" s="8">
        <v>11642445824</v>
      </c>
      <c r="H7278" s="1">
        <v>38.261156380814498</v>
      </c>
      <c r="I7278" s="8">
        <v>2731200064</v>
      </c>
      <c r="J7278" s="1">
        <v>4.7387609481811497</v>
      </c>
      <c r="K7278" s="8">
        <v>860300000</v>
      </c>
      <c r="L7278" s="9">
        <v>298</v>
      </c>
      <c r="M7278" s="7">
        <v>0.93848661583552118</v>
      </c>
      <c r="N7278" s="1">
        <v>3.9900000095367401</v>
      </c>
    </row>
    <row r="7279" spans="1:14" x14ac:dyDescent="0.25">
      <c r="A7279" s="3">
        <v>40998</v>
      </c>
      <c r="B7279" s="5" t="s">
        <v>198</v>
      </c>
      <c r="C7279" s="5" t="s">
        <v>9517</v>
      </c>
      <c r="D7279" s="5" t="s">
        <v>199</v>
      </c>
      <c r="E7279" s="1">
        <v>24.17</v>
      </c>
      <c r="F7279" s="8">
        <v>536966976</v>
      </c>
      <c r="G7279" s="8">
        <v>13023208448</v>
      </c>
      <c r="H7279" s="1">
        <v>-7.88725878908045</v>
      </c>
      <c r="I7279" s="8">
        <v>9601999616</v>
      </c>
      <c r="J7279" s="1">
        <v>-4.6664018630981401</v>
      </c>
      <c r="K7279" s="8">
        <v>859000000</v>
      </c>
      <c r="L7279" s="9">
        <v>299</v>
      </c>
      <c r="M7279" s="7">
        <v>0.93915089503740956</v>
      </c>
      <c r="N7279" s="1">
        <v>1.1000000089407</v>
      </c>
    </row>
    <row r="7280" spans="1:14" x14ac:dyDescent="0.25">
      <c r="A7280" s="3">
        <v>40998</v>
      </c>
      <c r="B7280" s="5" t="s">
        <v>103</v>
      </c>
      <c r="C7280" s="5" t="s">
        <v>9518</v>
      </c>
      <c r="D7280" s="5" t="s">
        <v>104</v>
      </c>
      <c r="E7280" s="1">
        <v>19.36</v>
      </c>
      <c r="F7280" s="8">
        <v>430800000</v>
      </c>
      <c r="G7280" s="8">
        <v>8265697792</v>
      </c>
      <c r="H7280" s="1">
        <v>-31.068596695831602</v>
      </c>
      <c r="I7280" s="8">
        <v>11291599872</v>
      </c>
      <c r="J7280" s="1">
        <v>3.9474170207977299</v>
      </c>
      <c r="K7280" s="8">
        <v>854600000</v>
      </c>
      <c r="L7280" s="9">
        <v>300</v>
      </c>
      <c r="M7280" s="7">
        <v>0.93981177164501584</v>
      </c>
      <c r="N7280" s="1">
        <v>1.18907199759269</v>
      </c>
    </row>
    <row r="7281" spans="1:14" x14ac:dyDescent="0.25">
      <c r="A7281" s="3">
        <v>40998</v>
      </c>
      <c r="B7281" s="5" t="s">
        <v>1340</v>
      </c>
      <c r="C7281" s="5" t="s">
        <v>9519</v>
      </c>
      <c r="D7281" s="5" t="s">
        <v>1339</v>
      </c>
      <c r="E7281" s="1">
        <v>57.56</v>
      </c>
      <c r="F7281" s="8">
        <v>146700000</v>
      </c>
      <c r="G7281" s="8">
        <v>8558017024</v>
      </c>
      <c r="H7281" s="1">
        <v>-2.07059972814208</v>
      </c>
      <c r="I7281" s="8">
        <v>4803000064</v>
      </c>
      <c r="J7281" s="1">
        <v>3.77888107299805</v>
      </c>
      <c r="K7281" s="8">
        <v>854000000</v>
      </c>
      <c r="L7281" s="9">
        <v>301</v>
      </c>
      <c r="M7281" s="7">
        <v>0.94047218426249279</v>
      </c>
      <c r="N7281" s="1">
        <v>4.0099999904632604</v>
      </c>
    </row>
    <row r="7282" spans="1:14" x14ac:dyDescent="0.25">
      <c r="A7282" s="3">
        <v>40998</v>
      </c>
      <c r="B7282" s="5" t="s">
        <v>1652</v>
      </c>
      <c r="C7282" s="5" t="s">
        <v>9520</v>
      </c>
      <c r="D7282" s="5" t="s">
        <v>1651</v>
      </c>
      <c r="E7282" s="1">
        <v>30.01</v>
      </c>
      <c r="F7282" s="8">
        <v>258000000</v>
      </c>
      <c r="G7282" s="8">
        <v>7630181888</v>
      </c>
      <c r="H7282" s="1">
        <v>3.4343428632698201</v>
      </c>
      <c r="I7282" s="8">
        <v>4552000000</v>
      </c>
      <c r="J7282" s="1">
        <v>2.87005591392517</v>
      </c>
      <c r="K7282" s="8">
        <v>850000000</v>
      </c>
      <c r="L7282" s="9">
        <v>302</v>
      </c>
      <c r="M7282" s="7">
        <v>0.94112950361244052</v>
      </c>
      <c r="N7282" s="1">
        <v>2.3699999451637299</v>
      </c>
    </row>
    <row r="7283" spans="1:14" x14ac:dyDescent="0.25">
      <c r="A7283" s="3">
        <v>40998</v>
      </c>
      <c r="B7283" s="5" t="s">
        <v>1665</v>
      </c>
      <c r="C7283" s="5" t="s">
        <v>9521</v>
      </c>
      <c r="D7283" s="5" t="s">
        <v>1258</v>
      </c>
      <c r="E7283" s="1">
        <v>39.82</v>
      </c>
      <c r="F7283" s="8">
        <v>322054016</v>
      </c>
      <c r="G7283" s="8">
        <v>12668437504</v>
      </c>
      <c r="H7283" s="1">
        <v>21.063453454195301</v>
      </c>
      <c r="I7283" s="8">
        <v>2064473952</v>
      </c>
      <c r="J7283" s="1">
        <v>5.6307578086853001</v>
      </c>
      <c r="K7283" s="8">
        <v>849195984</v>
      </c>
      <c r="L7283" s="9">
        <v>303</v>
      </c>
      <c r="M7283" s="7">
        <v>0.94178620120324186</v>
      </c>
      <c r="N7283" s="1">
        <v>2.40000000596046</v>
      </c>
    </row>
    <row r="7284" spans="1:14" x14ac:dyDescent="0.25">
      <c r="A7284" s="3">
        <v>40998</v>
      </c>
      <c r="B7284" s="5" t="s">
        <v>1575</v>
      </c>
      <c r="C7284" s="5" t="s">
        <v>9522</v>
      </c>
      <c r="D7284" s="5" t="s">
        <v>1061</v>
      </c>
      <c r="E7284" s="1">
        <v>30.99</v>
      </c>
      <c r="F7284" s="8">
        <v>362500000</v>
      </c>
      <c r="G7284" s="8">
        <v>11365764096</v>
      </c>
      <c r="H7284" s="1">
        <v>15.6315492365949</v>
      </c>
      <c r="I7284" s="8">
        <v>2201000032</v>
      </c>
      <c r="J7284" s="1">
        <v>4.1733307838439897</v>
      </c>
      <c r="K7284" s="8">
        <v>840800000</v>
      </c>
      <c r="L7284" s="9">
        <v>304</v>
      </c>
      <c r="M7284" s="7">
        <v>0.9424364060378726</v>
      </c>
      <c r="N7284" s="1">
        <v>1.5</v>
      </c>
    </row>
    <row r="7285" spans="1:14" x14ac:dyDescent="0.25">
      <c r="A7285" s="3">
        <v>40998</v>
      </c>
      <c r="B7285" s="5" t="s">
        <v>407</v>
      </c>
      <c r="C7285" s="5" t="s">
        <v>9523</v>
      </c>
      <c r="D7285" s="5" t="s">
        <v>408</v>
      </c>
      <c r="E7285" s="1">
        <v>42.88</v>
      </c>
      <c r="F7285" s="8">
        <v>160315616</v>
      </c>
      <c r="G7285" s="8">
        <v>6674061312</v>
      </c>
      <c r="H7285" s="1">
        <v>31.3594439511646</v>
      </c>
      <c r="I7285" s="8">
        <v>8630899968</v>
      </c>
      <c r="J7285" s="1">
        <v>13.1179552078247</v>
      </c>
      <c r="K7285" s="8">
        <v>836900000</v>
      </c>
      <c r="L7285" s="9">
        <v>305</v>
      </c>
      <c r="M7285" s="7">
        <v>0.94308359493666238</v>
      </c>
      <c r="N7285" s="1">
        <v>2.6900000274181401</v>
      </c>
    </row>
    <row r="7286" spans="1:14" x14ac:dyDescent="0.25">
      <c r="A7286" s="3">
        <v>40998</v>
      </c>
      <c r="B7286" s="5" t="s">
        <v>1861</v>
      </c>
      <c r="C7286" s="5" t="s">
        <v>9524</v>
      </c>
      <c r="D7286" s="5" t="s">
        <v>1860</v>
      </c>
      <c r="E7286" s="1">
        <v>53.34</v>
      </c>
      <c r="F7286" s="8"/>
      <c r="G7286" s="8">
        <v>15076926464</v>
      </c>
      <c r="H7286" s="1">
        <v>24.190917823251201</v>
      </c>
      <c r="I7286" s="8"/>
      <c r="J7286" s="1"/>
      <c r="K7286" s="8">
        <v>834000000</v>
      </c>
      <c r="L7286" s="9">
        <v>306</v>
      </c>
      <c r="M7286" s="7">
        <v>0.94372854121649352</v>
      </c>
      <c r="N7286" s="1"/>
    </row>
    <row r="7287" spans="1:14" x14ac:dyDescent="0.25">
      <c r="A7287" s="3">
        <v>40998</v>
      </c>
      <c r="B7287" s="5" t="s">
        <v>200</v>
      </c>
      <c r="C7287" s="5" t="s">
        <v>9525</v>
      </c>
      <c r="D7287" s="5" t="s">
        <v>201</v>
      </c>
      <c r="E7287" s="1">
        <v>49.85</v>
      </c>
      <c r="F7287" s="8">
        <v>100579464</v>
      </c>
      <c r="G7287" s="8">
        <v>4973262848</v>
      </c>
      <c r="H7287" s="1">
        <v>27.938390843488801</v>
      </c>
      <c r="I7287" s="8">
        <v>3377401024</v>
      </c>
      <c r="J7287" s="1">
        <v>0.29008498787879899</v>
      </c>
      <c r="K7287" s="8">
        <v>833574016</v>
      </c>
      <c r="L7287" s="9">
        <v>307</v>
      </c>
      <c r="M7287" s="7">
        <v>0.94437315807570588</v>
      </c>
      <c r="N7287" s="1">
        <v>4.7866666316986102</v>
      </c>
    </row>
    <row r="7288" spans="1:14" x14ac:dyDescent="0.25">
      <c r="A7288" s="3">
        <v>40998</v>
      </c>
      <c r="B7288" s="5" t="s">
        <v>28</v>
      </c>
      <c r="C7288" s="5" t="s">
        <v>9526</v>
      </c>
      <c r="D7288" s="5" t="s">
        <v>29</v>
      </c>
      <c r="E7288" s="1">
        <v>15.33</v>
      </c>
      <c r="F7288" s="8">
        <v>237036992</v>
      </c>
      <c r="G7288" s="8">
        <v>3587410944</v>
      </c>
      <c r="H7288" s="1">
        <v>27.425413183898101</v>
      </c>
      <c r="I7288" s="8">
        <v>5239989120</v>
      </c>
      <c r="J7288" s="1">
        <v>-3.65325903892517</v>
      </c>
      <c r="K7288" s="8">
        <v>830790992</v>
      </c>
      <c r="L7288" s="9">
        <v>308</v>
      </c>
      <c r="M7288" s="7">
        <v>0.94501562277547513</v>
      </c>
      <c r="N7288" s="1">
        <v>1.9199999868869799</v>
      </c>
    </row>
    <row r="7289" spans="1:14" x14ac:dyDescent="0.25">
      <c r="A7289" s="3">
        <v>40998</v>
      </c>
      <c r="B7289" s="5" t="s">
        <v>1172</v>
      </c>
      <c r="C7289" s="5" t="s">
        <v>9527</v>
      </c>
      <c r="D7289" s="5" t="s">
        <v>1171</v>
      </c>
      <c r="E7289" s="1">
        <v>49.08</v>
      </c>
      <c r="F7289" s="8">
        <v>230540528</v>
      </c>
      <c r="G7289" s="8">
        <v>11158888448</v>
      </c>
      <c r="H7289" s="1">
        <v>48.726900043857398</v>
      </c>
      <c r="I7289" s="8">
        <v>5311713024</v>
      </c>
      <c r="J7289" s="1">
        <v>9.3094406127929705</v>
      </c>
      <c r="K7289" s="8">
        <v>829967008</v>
      </c>
      <c r="L7289" s="9">
        <v>309</v>
      </c>
      <c r="M7289" s="7">
        <v>0.94565745027450654</v>
      </c>
      <c r="N7289" s="1">
        <v>2.5700000226497699</v>
      </c>
    </row>
    <row r="7290" spans="1:14" x14ac:dyDescent="0.25">
      <c r="A7290" s="3">
        <v>40998</v>
      </c>
      <c r="B7290" s="5" t="s">
        <v>471</v>
      </c>
      <c r="C7290" s="5" t="s">
        <v>9528</v>
      </c>
      <c r="D7290" s="5" t="s">
        <v>472</v>
      </c>
      <c r="E7290" s="1">
        <v>63.95</v>
      </c>
      <c r="F7290" s="8">
        <v>158314752</v>
      </c>
      <c r="G7290" s="8">
        <v>9970108416</v>
      </c>
      <c r="H7290" s="1">
        <v>21.6633089243855</v>
      </c>
      <c r="I7290" s="8">
        <v>5409400000</v>
      </c>
      <c r="J7290" s="1">
        <v>6.7806310653686497</v>
      </c>
      <c r="K7290" s="8">
        <v>820400000</v>
      </c>
      <c r="L7290" s="9">
        <v>310</v>
      </c>
      <c r="M7290" s="7">
        <v>0.94629187944473847</v>
      </c>
      <c r="N7290" s="1"/>
    </row>
    <row r="7291" spans="1:14" x14ac:dyDescent="0.25">
      <c r="A7291" s="3">
        <v>40998</v>
      </c>
      <c r="B7291" s="5" t="s">
        <v>1473</v>
      </c>
      <c r="C7291" s="5" t="s">
        <v>9529</v>
      </c>
      <c r="D7291" s="5" t="s">
        <v>1472</v>
      </c>
      <c r="E7291" s="1">
        <v>8.32</v>
      </c>
      <c r="F7291" s="8">
        <v>491000000</v>
      </c>
      <c r="G7291" s="8">
        <v>4152199936</v>
      </c>
      <c r="H7291" s="1">
        <v>-33.065169022081101</v>
      </c>
      <c r="I7291" s="8">
        <v>10344000000</v>
      </c>
      <c r="J7291" s="1">
        <v>2.52750492095947</v>
      </c>
      <c r="K7291" s="8">
        <v>820000000</v>
      </c>
      <c r="L7291" s="9">
        <v>311</v>
      </c>
      <c r="M7291" s="7">
        <v>0.94692599928821752</v>
      </c>
      <c r="N7291" s="1">
        <v>0.24999999627471001</v>
      </c>
    </row>
    <row r="7292" spans="1:14" x14ac:dyDescent="0.25">
      <c r="A7292" s="3">
        <v>40998</v>
      </c>
      <c r="B7292" s="5" t="s">
        <v>230</v>
      </c>
      <c r="C7292" s="5" t="s">
        <v>9530</v>
      </c>
      <c r="D7292" s="5" t="s">
        <v>231</v>
      </c>
      <c r="E7292" s="1">
        <v>98.72</v>
      </c>
      <c r="F7292" s="8">
        <v>84543336</v>
      </c>
      <c r="G7292" s="8">
        <v>8316758016</v>
      </c>
      <c r="H7292" s="1">
        <v>17.268175988705501</v>
      </c>
      <c r="I7292" s="8">
        <v>2896400064</v>
      </c>
      <c r="J7292" s="1">
        <v>6.4774651527404803</v>
      </c>
      <c r="K7292" s="8">
        <v>819100000</v>
      </c>
      <c r="L7292" s="9">
        <v>312</v>
      </c>
      <c r="M7292" s="7">
        <v>0.94755942314650254</v>
      </c>
      <c r="N7292" s="1">
        <v>3.7599999308586098</v>
      </c>
    </row>
    <row r="7293" spans="1:14" x14ac:dyDescent="0.25">
      <c r="A7293" s="3">
        <v>40998</v>
      </c>
      <c r="B7293" s="5" t="s">
        <v>1182</v>
      </c>
      <c r="C7293" s="5" t="s">
        <v>9531</v>
      </c>
      <c r="D7293" s="5" t="s">
        <v>1181</v>
      </c>
      <c r="E7293" s="1">
        <v>23.68</v>
      </c>
      <c r="F7293" s="8">
        <v>350316608</v>
      </c>
      <c r="G7293" s="8">
        <v>8677342208</v>
      </c>
      <c r="H7293" s="1">
        <v>-45.592317467679798</v>
      </c>
      <c r="I7293" s="8">
        <v>51016000512</v>
      </c>
      <c r="J7293" s="1">
        <v>1.9257440567016599</v>
      </c>
      <c r="K7293" s="8">
        <v>816000000</v>
      </c>
      <c r="L7293" s="9">
        <v>313</v>
      </c>
      <c r="M7293" s="7">
        <v>0.94819044972245237</v>
      </c>
      <c r="N7293" s="1">
        <v>-3.6299998760223402</v>
      </c>
    </row>
    <row r="7294" spans="1:14" x14ac:dyDescent="0.25">
      <c r="A7294" s="3">
        <v>40998</v>
      </c>
      <c r="B7294" s="5" t="s">
        <v>1710</v>
      </c>
      <c r="C7294" s="5" t="s">
        <v>9532</v>
      </c>
      <c r="D7294" s="5" t="s">
        <v>1709</v>
      </c>
      <c r="E7294" s="1">
        <v>45.61</v>
      </c>
      <c r="F7294" s="8">
        <v>130000000</v>
      </c>
      <c r="G7294" s="8">
        <v>5948007936</v>
      </c>
      <c r="H7294" s="1">
        <v>17.430127609288199</v>
      </c>
      <c r="I7294" s="8">
        <v>4408999936</v>
      </c>
      <c r="J7294" s="1">
        <v>-4.1730060577392596</v>
      </c>
      <c r="K7294" s="8">
        <v>813000000</v>
      </c>
      <c r="L7294" s="9">
        <v>314</v>
      </c>
      <c r="M7294" s="7">
        <v>0.94881915634775538</v>
      </c>
      <c r="N7294" s="1">
        <v>3.0099999904632599</v>
      </c>
    </row>
    <row r="7295" spans="1:14" x14ac:dyDescent="0.25">
      <c r="A7295" s="3">
        <v>40998</v>
      </c>
      <c r="B7295" s="5" t="s">
        <v>1151</v>
      </c>
      <c r="C7295" s="5" t="s">
        <v>9533</v>
      </c>
      <c r="D7295" s="5" t="s">
        <v>1150</v>
      </c>
      <c r="E7295" s="1">
        <v>15.22</v>
      </c>
      <c r="F7295" s="8">
        <v>1190006016</v>
      </c>
      <c r="G7295" s="8">
        <v>18570366976</v>
      </c>
      <c r="H7295" s="1">
        <v>-6.4248334573237003</v>
      </c>
      <c r="I7295" s="8">
        <v>4984198912</v>
      </c>
      <c r="J7295" s="1">
        <v>-21.194086074829102</v>
      </c>
      <c r="K7295" s="8">
        <v>800341008</v>
      </c>
      <c r="L7295" s="9">
        <v>315</v>
      </c>
      <c r="M7295" s="7">
        <v>0.94943807356083199</v>
      </c>
      <c r="N7295" s="1">
        <v>0.82000000774860404</v>
      </c>
    </row>
    <row r="7296" spans="1:14" x14ac:dyDescent="0.25">
      <c r="A7296" s="3">
        <v>40998</v>
      </c>
      <c r="B7296" s="5" t="s">
        <v>1886</v>
      </c>
      <c r="C7296" s="5" t="s">
        <v>9534</v>
      </c>
      <c r="D7296" s="5" t="s">
        <v>1885</v>
      </c>
      <c r="E7296" s="1">
        <v>84.34</v>
      </c>
      <c r="F7296" s="8">
        <v>109144544</v>
      </c>
      <c r="G7296" s="8">
        <v>9189155840</v>
      </c>
      <c r="H7296" s="1">
        <v>42.321968826725701</v>
      </c>
      <c r="I7296" s="8">
        <v>7114700032</v>
      </c>
      <c r="J7296" s="1">
        <v>25.8615207672119</v>
      </c>
      <c r="K7296" s="8">
        <v>797500000</v>
      </c>
      <c r="L7296" s="9">
        <v>316</v>
      </c>
      <c r="M7296" s="7">
        <v>0.95005479377445945</v>
      </c>
      <c r="N7296" s="1">
        <v>4.8761129379272496</v>
      </c>
    </row>
    <row r="7297" spans="1:14" x14ac:dyDescent="0.25">
      <c r="A7297" s="3">
        <v>40998</v>
      </c>
      <c r="B7297" s="5" t="s">
        <v>1462</v>
      </c>
      <c r="C7297" s="5" t="s">
        <v>9535</v>
      </c>
      <c r="D7297" s="5" t="s">
        <v>1461</v>
      </c>
      <c r="E7297" s="1">
        <v>138.16999999999999</v>
      </c>
      <c r="F7297" s="8">
        <v>169252816</v>
      </c>
      <c r="G7297" s="8">
        <v>23563925504</v>
      </c>
      <c r="H7297" s="1">
        <v>38.327520490328901</v>
      </c>
      <c r="I7297" s="8">
        <v>1752367008</v>
      </c>
      <c r="J7297" s="1">
        <v>8.5715055465698207</v>
      </c>
      <c r="K7297" s="8">
        <v>796126992</v>
      </c>
      <c r="L7297" s="9">
        <v>317</v>
      </c>
      <c r="M7297" s="7">
        <v>0.95067045221782098</v>
      </c>
      <c r="N7297" s="1">
        <v>3.3100000023841898</v>
      </c>
    </row>
    <row r="7298" spans="1:14" x14ac:dyDescent="0.25">
      <c r="A7298" s="3">
        <v>40998</v>
      </c>
      <c r="B7298" s="5" t="s">
        <v>1712</v>
      </c>
      <c r="C7298" s="5" t="s">
        <v>9536</v>
      </c>
      <c r="D7298" s="5" t="s">
        <v>1711</v>
      </c>
      <c r="E7298" s="1">
        <v>37.119999999999997</v>
      </c>
      <c r="F7298" s="8">
        <v>177158688</v>
      </c>
      <c r="G7298" s="8">
        <v>6593753088</v>
      </c>
      <c r="H7298" s="1">
        <v>22.6629271568309</v>
      </c>
      <c r="I7298" s="8">
        <v>4465657024</v>
      </c>
      <c r="J7298" s="1">
        <v>-8.8300380706787092</v>
      </c>
      <c r="K7298" s="8">
        <v>794175984</v>
      </c>
      <c r="L7298" s="9">
        <v>318</v>
      </c>
      <c r="M7298" s="7">
        <v>0.95128460191375863</v>
      </c>
      <c r="N7298" s="1">
        <v>2.2299999594688402</v>
      </c>
    </row>
    <row r="7299" spans="1:14" x14ac:dyDescent="0.25">
      <c r="A7299" s="3">
        <v>40998</v>
      </c>
      <c r="B7299" s="5" t="s">
        <v>1685</v>
      </c>
      <c r="C7299" s="5" t="s">
        <v>9537</v>
      </c>
      <c r="D7299" s="5" t="s">
        <v>1684</v>
      </c>
      <c r="E7299" s="1">
        <v>137.41999999999999</v>
      </c>
      <c r="F7299" s="8">
        <v>72425000</v>
      </c>
      <c r="G7299" s="8">
        <v>9813482496</v>
      </c>
      <c r="H7299" s="1">
        <v>17.012938787622701</v>
      </c>
      <c r="I7299" s="8">
        <v>1327490976</v>
      </c>
      <c r="J7299" s="1">
        <v>15.4396209716797</v>
      </c>
      <c r="K7299" s="8">
        <v>793332992</v>
      </c>
      <c r="L7299" s="9">
        <v>319</v>
      </c>
      <c r="M7299" s="7">
        <v>0.95189809970975103</v>
      </c>
      <c r="N7299" s="1">
        <v>6.9699999094009399</v>
      </c>
    </row>
    <row r="7300" spans="1:14" x14ac:dyDescent="0.25">
      <c r="A7300" s="3">
        <v>40998</v>
      </c>
      <c r="B7300" s="5" t="s">
        <v>61</v>
      </c>
      <c r="C7300" s="5" t="s">
        <v>9538</v>
      </c>
      <c r="D7300" s="5" t="s">
        <v>62</v>
      </c>
      <c r="E7300" s="1">
        <v>76.86</v>
      </c>
      <c r="F7300" s="8">
        <v>76000000</v>
      </c>
      <c r="G7300" s="8">
        <v>5832288768</v>
      </c>
      <c r="H7300" s="1">
        <v>8.1114409664428996E-2</v>
      </c>
      <c r="I7300" s="8">
        <v>18666999808</v>
      </c>
      <c r="J7300" s="1">
        <v>1.6334530115127599</v>
      </c>
      <c r="K7300" s="8">
        <v>793000000</v>
      </c>
      <c r="L7300" s="9">
        <v>320</v>
      </c>
      <c r="M7300" s="7">
        <v>0.95251133999740822</v>
      </c>
      <c r="N7300" s="1">
        <v>5.0892710685729998</v>
      </c>
    </row>
    <row r="7301" spans="1:14" x14ac:dyDescent="0.25">
      <c r="A7301" s="3">
        <v>40998</v>
      </c>
      <c r="B7301" s="5" t="s">
        <v>1687</v>
      </c>
      <c r="C7301" s="5" t="s">
        <v>9539</v>
      </c>
      <c r="D7301" s="5" t="s">
        <v>1686</v>
      </c>
      <c r="E7301" s="1">
        <v>26.1</v>
      </c>
      <c r="F7301" s="8">
        <v>244582592</v>
      </c>
      <c r="G7301" s="8">
        <v>6442305536</v>
      </c>
      <c r="H7301" s="1">
        <v>-2.4476770550825302</v>
      </c>
      <c r="I7301" s="8">
        <v>1570768016</v>
      </c>
      <c r="J7301" s="1">
        <v>18.997215270996101</v>
      </c>
      <c r="K7301" s="8">
        <v>792864992</v>
      </c>
      <c r="L7301" s="9">
        <v>321</v>
      </c>
      <c r="M7301" s="7">
        <v>0.95312447588109972</v>
      </c>
      <c r="N7301" s="1">
        <v>9.83629301190376E-2</v>
      </c>
    </row>
    <row r="7302" spans="1:14" x14ac:dyDescent="0.25">
      <c r="A7302" s="3">
        <v>40998</v>
      </c>
      <c r="B7302" s="5" t="s">
        <v>1893</v>
      </c>
      <c r="C7302" s="5" t="s">
        <v>9540</v>
      </c>
      <c r="D7302" s="5" t="s">
        <v>1892</v>
      </c>
      <c r="E7302" s="1">
        <v>94.49</v>
      </c>
      <c r="F7302" s="8">
        <v>115582152</v>
      </c>
      <c r="G7302" s="8">
        <v>10923407360</v>
      </c>
      <c r="H7302" s="1">
        <v>78.350318384659303</v>
      </c>
      <c r="I7302" s="8">
        <v>6630500096</v>
      </c>
      <c r="J7302" s="1">
        <v>12.717597961425801</v>
      </c>
      <c r="K7302" s="8">
        <v>782100000</v>
      </c>
      <c r="L7302" s="9">
        <v>322</v>
      </c>
      <c r="M7302" s="7">
        <v>0.95372928701473991</v>
      </c>
      <c r="N7302" s="1">
        <v>4.0799999833107004</v>
      </c>
    </row>
    <row r="7303" spans="1:14" x14ac:dyDescent="0.25">
      <c r="A7303" s="3">
        <v>40998</v>
      </c>
      <c r="B7303" s="5" t="s">
        <v>431</v>
      </c>
      <c r="C7303" s="5" t="s">
        <v>9541</v>
      </c>
      <c r="D7303" s="5" t="s">
        <v>432</v>
      </c>
      <c r="E7303" s="1">
        <v>108.67</v>
      </c>
      <c r="F7303" s="8">
        <v>103854232</v>
      </c>
      <c r="G7303" s="8">
        <v>11376274432</v>
      </c>
      <c r="H7303" s="1">
        <v>52.324512219353601</v>
      </c>
      <c r="I7303" s="8">
        <v>8765699072</v>
      </c>
      <c r="J7303" s="1">
        <v>12.721464157104499</v>
      </c>
      <c r="K7303" s="8">
        <v>775525000</v>
      </c>
      <c r="L7303" s="9">
        <v>323</v>
      </c>
      <c r="M7303" s="7">
        <v>0.95432901358987898</v>
      </c>
      <c r="N7303" s="1">
        <v>4.2100000530481303</v>
      </c>
    </row>
    <row r="7304" spans="1:14" x14ac:dyDescent="0.25">
      <c r="A7304" s="3">
        <v>40998</v>
      </c>
      <c r="B7304" s="5" t="s">
        <v>1683</v>
      </c>
      <c r="C7304" s="5" t="s">
        <v>9542</v>
      </c>
      <c r="D7304" s="5" t="s">
        <v>1682</v>
      </c>
      <c r="E7304" s="1">
        <v>40.5</v>
      </c>
      <c r="F7304" s="8">
        <v>88524376</v>
      </c>
      <c r="G7304" s="8">
        <v>3531548416</v>
      </c>
      <c r="H7304" s="1">
        <v>0.61109628028721596</v>
      </c>
      <c r="I7304" s="8">
        <v>8272803968</v>
      </c>
      <c r="J7304" s="1">
        <v>-2.98928594589233</v>
      </c>
      <c r="K7304" s="8">
        <v>775315000</v>
      </c>
      <c r="L7304" s="9">
        <v>324</v>
      </c>
      <c r="M7304" s="7">
        <v>0.95492857776847284</v>
      </c>
      <c r="N7304" s="1">
        <v>5.6600000262260401</v>
      </c>
    </row>
    <row r="7305" spans="1:14" x14ac:dyDescent="0.25">
      <c r="A7305" s="3">
        <v>40998</v>
      </c>
      <c r="B7305" s="5" t="s">
        <v>1827</v>
      </c>
      <c r="C7305" s="5" t="s">
        <v>9543</v>
      </c>
      <c r="D7305" s="5" t="s">
        <v>1826</v>
      </c>
      <c r="E7305" s="1">
        <v>82.48</v>
      </c>
      <c r="F7305" s="8">
        <v>205100000</v>
      </c>
      <c r="G7305" s="8">
        <v>16944702464</v>
      </c>
      <c r="H7305" s="1">
        <v>42.006301134322399</v>
      </c>
      <c r="I7305" s="8">
        <v>3677000000</v>
      </c>
      <c r="J7305" s="1">
        <v>17.042270660400401</v>
      </c>
      <c r="K7305" s="8">
        <v>774100000</v>
      </c>
      <c r="L7305" s="9">
        <v>325</v>
      </c>
      <c r="M7305" s="7">
        <v>0.95552720236705468</v>
      </c>
      <c r="N7305" s="1">
        <v>2.4799999296665201</v>
      </c>
    </row>
    <row r="7306" spans="1:14" x14ac:dyDescent="0.25">
      <c r="A7306" s="3">
        <v>40998</v>
      </c>
      <c r="B7306" s="5" t="s">
        <v>1631</v>
      </c>
      <c r="C7306" s="5" t="s">
        <v>9544</v>
      </c>
      <c r="D7306" s="5" t="s">
        <v>1630</v>
      </c>
      <c r="E7306" s="1">
        <v>46.51</v>
      </c>
      <c r="F7306" s="8">
        <v>147058080</v>
      </c>
      <c r="G7306" s="8">
        <v>6585115136</v>
      </c>
      <c r="H7306" s="1">
        <v>59.059789570882998</v>
      </c>
      <c r="I7306" s="8">
        <v>4254000000</v>
      </c>
      <c r="J7306" s="1">
        <v>10.4648141860962</v>
      </c>
      <c r="K7306" s="8">
        <v>767000000</v>
      </c>
      <c r="L7306" s="9">
        <v>326</v>
      </c>
      <c r="M7306" s="7">
        <v>0.95612033641577232</v>
      </c>
      <c r="N7306" s="1">
        <v>2.5700000226497699</v>
      </c>
    </row>
    <row r="7307" spans="1:14" x14ac:dyDescent="0.25">
      <c r="A7307" s="3">
        <v>40998</v>
      </c>
      <c r="B7307" s="5" t="s">
        <v>149</v>
      </c>
      <c r="C7307" s="5" t="s">
        <v>9545</v>
      </c>
      <c r="D7307" s="5" t="s">
        <v>150</v>
      </c>
      <c r="E7307" s="1">
        <v>53.95</v>
      </c>
      <c r="F7307" s="8">
        <v>107337768</v>
      </c>
      <c r="G7307" s="8">
        <v>5627031552</v>
      </c>
      <c r="H7307" s="1">
        <v>24.3288498121046</v>
      </c>
      <c r="I7307" s="8">
        <v>2681840000</v>
      </c>
      <c r="J7307" s="1">
        <v>35.662624359130902</v>
      </c>
      <c r="K7307" s="8">
        <v>762324000</v>
      </c>
      <c r="L7307" s="9">
        <v>327</v>
      </c>
      <c r="M7307" s="7">
        <v>0.95670985443474832</v>
      </c>
      <c r="N7307" s="1">
        <v>4.4100000262260401</v>
      </c>
    </row>
    <row r="7308" spans="1:14" x14ac:dyDescent="0.25">
      <c r="A7308" s="3">
        <v>40998</v>
      </c>
      <c r="B7308" s="5" t="s">
        <v>1758</v>
      </c>
      <c r="C7308" s="5" t="s">
        <v>9546</v>
      </c>
      <c r="D7308" s="5" t="s">
        <v>1757</v>
      </c>
      <c r="E7308" s="1">
        <v>26.67</v>
      </c>
      <c r="F7308" s="8">
        <v>446000000</v>
      </c>
      <c r="G7308" s="8">
        <v>11658105856</v>
      </c>
      <c r="H7308" s="1">
        <v>13.684385028755299</v>
      </c>
      <c r="I7308" s="8">
        <v>4092200000</v>
      </c>
      <c r="J7308" s="1">
        <v>17.332338333129901</v>
      </c>
      <c r="K7308" s="8">
        <v>759200000</v>
      </c>
      <c r="L7308" s="9">
        <v>328</v>
      </c>
      <c r="M7308" s="7">
        <v>0.95729695661178404</v>
      </c>
      <c r="N7308" s="1">
        <v>1.56999999284744</v>
      </c>
    </row>
    <row r="7309" spans="1:14" x14ac:dyDescent="0.25">
      <c r="A7309" s="3">
        <v>40998</v>
      </c>
      <c r="B7309" s="5" t="s">
        <v>1779</v>
      </c>
      <c r="C7309" s="5" t="s">
        <v>9547</v>
      </c>
      <c r="D7309" s="5" t="s">
        <v>1778</v>
      </c>
      <c r="E7309" s="1">
        <v>81.36</v>
      </c>
      <c r="F7309" s="8">
        <v>113255752</v>
      </c>
      <c r="G7309" s="8">
        <v>9083596800</v>
      </c>
      <c r="H7309" s="1">
        <v>31.2019047374155</v>
      </c>
      <c r="I7309" s="8">
        <v>5357595904</v>
      </c>
      <c r="J7309" s="1">
        <v>4.7869739532470703</v>
      </c>
      <c r="K7309" s="8">
        <v>758790016</v>
      </c>
      <c r="L7309" s="9">
        <v>329</v>
      </c>
      <c r="M7309" s="7">
        <v>0.95788374174127111</v>
      </c>
      <c r="N7309" s="1">
        <v>3.9499999880790702</v>
      </c>
    </row>
    <row r="7310" spans="1:14" x14ac:dyDescent="0.25">
      <c r="A7310" s="3">
        <v>40998</v>
      </c>
      <c r="B7310" s="5" t="s">
        <v>415</v>
      </c>
      <c r="C7310" s="5" t="s">
        <v>9548</v>
      </c>
      <c r="D7310" s="5" t="s">
        <v>416</v>
      </c>
      <c r="E7310" s="1">
        <v>61.72</v>
      </c>
      <c r="F7310" s="8">
        <v>292000000</v>
      </c>
      <c r="G7310" s="8">
        <v>18007484416</v>
      </c>
      <c r="H7310" s="1">
        <v>26.9112784276222</v>
      </c>
      <c r="I7310" s="8">
        <v>6798499968</v>
      </c>
      <c r="J7310" s="1">
        <v>11.639325141906699</v>
      </c>
      <c r="K7310" s="8">
        <v>753800000</v>
      </c>
      <c r="L7310" s="9">
        <v>330</v>
      </c>
      <c r="M7310" s="7">
        <v>0.95846666800714242</v>
      </c>
      <c r="N7310" s="1">
        <v>1.96000003814697</v>
      </c>
    </row>
    <row r="7311" spans="1:14" x14ac:dyDescent="0.25">
      <c r="A7311" s="3">
        <v>40998</v>
      </c>
      <c r="B7311" s="5" t="s">
        <v>970</v>
      </c>
      <c r="C7311" s="5" t="s">
        <v>9549</v>
      </c>
      <c r="D7311" s="5" t="s">
        <v>969</v>
      </c>
      <c r="E7311" s="1">
        <v>23.34</v>
      </c>
      <c r="F7311" s="8">
        <v>181174048</v>
      </c>
      <c r="G7311" s="8">
        <v>3858801152</v>
      </c>
      <c r="H7311" s="1">
        <v>-18.0189648208395</v>
      </c>
      <c r="I7311" s="8">
        <v>7358000128</v>
      </c>
      <c r="J7311" s="1">
        <v>10.930196762085</v>
      </c>
      <c r="K7311" s="8">
        <v>752000000</v>
      </c>
      <c r="L7311" s="9">
        <v>331</v>
      </c>
      <c r="M7311" s="7">
        <v>0.95904820230262566</v>
      </c>
      <c r="N7311" s="1">
        <v>-3.1000000834465</v>
      </c>
    </row>
    <row r="7312" spans="1:14" x14ac:dyDescent="0.25">
      <c r="A7312" s="3">
        <v>40998</v>
      </c>
      <c r="B7312" s="5" t="s">
        <v>1735</v>
      </c>
      <c r="C7312" s="5" t="s">
        <v>9550</v>
      </c>
      <c r="D7312" s="5" t="s">
        <v>1734</v>
      </c>
      <c r="E7312" s="1">
        <v>59.77</v>
      </c>
      <c r="F7312" s="8">
        <v>163122480</v>
      </c>
      <c r="G7312" s="8">
        <v>9644784640</v>
      </c>
      <c r="H7312" s="1">
        <v>13.412529736833401</v>
      </c>
      <c r="I7312" s="8">
        <v>3939785984</v>
      </c>
      <c r="J7312" s="1">
        <v>10.851829528808601</v>
      </c>
      <c r="K7312" s="8">
        <v>751678000</v>
      </c>
      <c r="L7312" s="9">
        <v>332</v>
      </c>
      <c r="M7312" s="7">
        <v>0.95962948759007283</v>
      </c>
      <c r="N7312" s="1">
        <v>3.0800000429153398</v>
      </c>
    </row>
    <row r="7313" spans="1:14" x14ac:dyDescent="0.25">
      <c r="A7313" s="3">
        <v>40998</v>
      </c>
      <c r="B7313" s="5" t="s">
        <v>1811</v>
      </c>
      <c r="C7313" s="5" t="s">
        <v>9551</v>
      </c>
      <c r="D7313" s="5" t="s">
        <v>1810</v>
      </c>
      <c r="E7313" s="1">
        <v>41.39</v>
      </c>
      <c r="F7313" s="8">
        <v>235000000</v>
      </c>
      <c r="G7313" s="8">
        <v>9869443072</v>
      </c>
      <c r="H7313" s="1">
        <v>19.073651864960201</v>
      </c>
      <c r="I7313" s="8">
        <v>9344000256</v>
      </c>
      <c r="J7313" s="1">
        <v>-3.2893400192260702</v>
      </c>
      <c r="K7313" s="8">
        <v>751000000</v>
      </c>
      <c r="L7313" s="9">
        <v>333</v>
      </c>
      <c r="M7313" s="7">
        <v>0.96021024856867376</v>
      </c>
      <c r="N7313" s="1">
        <v>2.9599999785423301</v>
      </c>
    </row>
    <row r="7314" spans="1:14" x14ac:dyDescent="0.25">
      <c r="A7314" s="3">
        <v>40998</v>
      </c>
      <c r="B7314" s="5" t="s">
        <v>1097</v>
      </c>
      <c r="C7314" s="5" t="s">
        <v>9552</v>
      </c>
      <c r="D7314" s="5" t="s">
        <v>1096</v>
      </c>
      <c r="E7314" s="1">
        <v>47.9</v>
      </c>
      <c r="F7314" s="8">
        <v>109245816</v>
      </c>
      <c r="G7314" s="8">
        <v>5203782656</v>
      </c>
      <c r="H7314" s="1">
        <v>20.630965946126601</v>
      </c>
      <c r="I7314" s="8">
        <v>3252106880</v>
      </c>
      <c r="J7314" s="1">
        <v>1.63614797592163</v>
      </c>
      <c r="K7314" s="8">
        <v>747864992</v>
      </c>
      <c r="L7314" s="9">
        <v>334</v>
      </c>
      <c r="M7314" s="7">
        <v>0.96078858519266219</v>
      </c>
      <c r="N7314" s="1">
        <v>3.1199999228119899</v>
      </c>
    </row>
    <row r="7315" spans="1:14" x14ac:dyDescent="0.25">
      <c r="A7315" s="3">
        <v>40998</v>
      </c>
      <c r="B7315" s="5" t="s">
        <v>1795</v>
      </c>
      <c r="C7315" s="5" t="s">
        <v>9553</v>
      </c>
      <c r="D7315" s="5" t="s">
        <v>1794</v>
      </c>
      <c r="E7315" s="1">
        <v>9.02</v>
      </c>
      <c r="F7315" s="8">
        <v>362460384</v>
      </c>
      <c r="G7315" s="8">
        <v>3349546240</v>
      </c>
      <c r="H7315" s="1">
        <v>-23.037540509797498</v>
      </c>
      <c r="I7315" s="8">
        <v>4847382016</v>
      </c>
      <c r="J7315" s="1">
        <v>19.1192302703857</v>
      </c>
      <c r="K7315" s="8">
        <v>747538016</v>
      </c>
      <c r="L7315" s="9">
        <v>335</v>
      </c>
      <c r="M7315" s="7">
        <v>0.96136666896058964</v>
      </c>
      <c r="N7315" s="1">
        <v>0.82999999821186099</v>
      </c>
    </row>
    <row r="7316" spans="1:14" x14ac:dyDescent="0.25">
      <c r="A7316" s="3">
        <v>40998</v>
      </c>
      <c r="B7316" s="5" t="s">
        <v>212</v>
      </c>
      <c r="C7316" s="5" t="s">
        <v>9554</v>
      </c>
      <c r="D7316" s="5" t="s">
        <v>213</v>
      </c>
      <c r="E7316" s="1">
        <v>21.08</v>
      </c>
      <c r="F7316" s="8">
        <v>442539008</v>
      </c>
      <c r="G7316" s="8">
        <v>9258193920</v>
      </c>
      <c r="H7316" s="1">
        <v>-18.155007078131401</v>
      </c>
      <c r="I7316" s="8">
        <v>21866999808</v>
      </c>
      <c r="J7316" s="1">
        <v>-0.86171698570251498</v>
      </c>
      <c r="K7316" s="8">
        <v>741000000</v>
      </c>
      <c r="L7316" s="9">
        <v>336</v>
      </c>
      <c r="M7316" s="7">
        <v>0.96193969677036761</v>
      </c>
      <c r="N7316" s="1">
        <v>1.3999999854713701</v>
      </c>
    </row>
    <row r="7317" spans="1:14" x14ac:dyDescent="0.25">
      <c r="A7317" s="3">
        <v>40998</v>
      </c>
      <c r="B7317" s="5" t="s">
        <v>1567</v>
      </c>
      <c r="C7317" s="5" t="s">
        <v>9555</v>
      </c>
      <c r="D7317" s="5" t="s">
        <v>1142</v>
      </c>
      <c r="E7317" s="1">
        <v>44.77</v>
      </c>
      <c r="F7317" s="8">
        <v>362000000</v>
      </c>
      <c r="G7317" s="8">
        <v>16214772736</v>
      </c>
      <c r="H7317" s="1">
        <v>-18.7403585337604</v>
      </c>
      <c r="I7317" s="8">
        <v>5959000192</v>
      </c>
      <c r="J7317" s="1">
        <v>30.299638748168899</v>
      </c>
      <c r="K7317" s="8">
        <v>738000000</v>
      </c>
      <c r="L7317" s="9">
        <v>337</v>
      </c>
      <c r="M7317" s="7">
        <v>0.96251040462949877</v>
      </c>
      <c r="N7317" s="1">
        <v>1.6100000143051101</v>
      </c>
    </row>
    <row r="7318" spans="1:14" x14ac:dyDescent="0.25">
      <c r="A7318" s="3">
        <v>40998</v>
      </c>
      <c r="B7318" s="5" t="s">
        <v>1689</v>
      </c>
      <c r="C7318" s="5" t="s">
        <v>9556</v>
      </c>
      <c r="D7318" s="5" t="s">
        <v>1688</v>
      </c>
      <c r="E7318" s="1">
        <v>52.83</v>
      </c>
      <c r="F7318" s="8">
        <v>245532080</v>
      </c>
      <c r="G7318" s="8">
        <v>12869976064</v>
      </c>
      <c r="H7318" s="1">
        <v>14.5241721391818</v>
      </c>
      <c r="I7318" s="8">
        <v>6959000064</v>
      </c>
      <c r="J7318" s="1">
        <v>13.4348306655884</v>
      </c>
      <c r="K7318" s="8">
        <v>735200000</v>
      </c>
      <c r="L7318" s="9">
        <v>338</v>
      </c>
      <c r="M7318" s="7">
        <v>0.96307894720135945</v>
      </c>
      <c r="N7318" s="1">
        <v>2.1300000250339499</v>
      </c>
    </row>
    <row r="7319" spans="1:14" x14ac:dyDescent="0.25">
      <c r="A7319" s="3">
        <v>40998</v>
      </c>
      <c r="B7319" s="5" t="s">
        <v>63</v>
      </c>
      <c r="C7319" s="5" t="s">
        <v>9557</v>
      </c>
      <c r="D7319" s="5" t="s">
        <v>64</v>
      </c>
      <c r="E7319" s="1">
        <v>51.16</v>
      </c>
      <c r="F7319" s="8">
        <v>128444000</v>
      </c>
      <c r="G7319" s="8">
        <v>6512110592</v>
      </c>
      <c r="H7319" s="1">
        <v>10.6084431091697</v>
      </c>
      <c r="I7319" s="8">
        <v>7923600000</v>
      </c>
      <c r="J7319" s="1">
        <v>5.4420719146728498</v>
      </c>
      <c r="K7319" s="8">
        <v>719600000</v>
      </c>
      <c r="L7319" s="9">
        <v>339</v>
      </c>
      <c r="M7319" s="7">
        <v>0.96363542602985641</v>
      </c>
      <c r="N7319" s="1">
        <v>3.50999996066093</v>
      </c>
    </row>
    <row r="7320" spans="1:14" x14ac:dyDescent="0.25">
      <c r="A7320" s="3">
        <v>40998</v>
      </c>
      <c r="B7320" s="5" t="s">
        <v>1701</v>
      </c>
      <c r="C7320" s="5" t="s">
        <v>9558</v>
      </c>
      <c r="D7320" s="5" t="s">
        <v>1700</v>
      </c>
      <c r="E7320" s="1">
        <v>33.44</v>
      </c>
      <c r="F7320" s="8">
        <v>133581000</v>
      </c>
      <c r="G7320" s="8">
        <v>4443736064</v>
      </c>
      <c r="H7320" s="1">
        <v>32.395714207177903</v>
      </c>
      <c r="I7320" s="8">
        <v>3773778944</v>
      </c>
      <c r="J7320" s="1">
        <v>13.691911697387701</v>
      </c>
      <c r="K7320" s="8">
        <v>716207984</v>
      </c>
      <c r="L7320" s="9">
        <v>340</v>
      </c>
      <c r="M7320" s="7">
        <v>0.96418928175511553</v>
      </c>
      <c r="N7320" s="1">
        <v>3.4699999094009399</v>
      </c>
    </row>
    <row r="7321" spans="1:14" x14ac:dyDescent="0.25">
      <c r="A7321" s="3">
        <v>40998</v>
      </c>
      <c r="B7321" s="5" t="s">
        <v>1294</v>
      </c>
      <c r="C7321" s="5" t="s">
        <v>9559</v>
      </c>
      <c r="D7321" s="5" t="s">
        <v>1293</v>
      </c>
      <c r="E7321" s="1">
        <v>69.13</v>
      </c>
      <c r="F7321" s="8">
        <v>126676000</v>
      </c>
      <c r="G7321" s="8">
        <v>8726476800</v>
      </c>
      <c r="H7321" s="1">
        <v>24.4574153301172</v>
      </c>
      <c r="I7321" s="8">
        <v>3642936960</v>
      </c>
      <c r="J7321" s="1">
        <v>18.074378967285199</v>
      </c>
      <c r="K7321" s="8">
        <v>708426000</v>
      </c>
      <c r="L7321" s="9">
        <v>341</v>
      </c>
      <c r="M7321" s="7">
        <v>0.96473711954076979</v>
      </c>
      <c r="N7321" s="1">
        <v>3.45999991893768</v>
      </c>
    </row>
    <row r="7322" spans="1:14" x14ac:dyDescent="0.25">
      <c r="A7322" s="3">
        <v>40998</v>
      </c>
      <c r="B7322" s="5" t="s">
        <v>1611</v>
      </c>
      <c r="C7322" s="5" t="s">
        <v>9560</v>
      </c>
      <c r="D7322" s="5" t="s">
        <v>987</v>
      </c>
      <c r="E7322" s="1">
        <v>6.45</v>
      </c>
      <c r="F7322" s="8">
        <v>864406144</v>
      </c>
      <c r="G7322" s="8">
        <v>5532020224</v>
      </c>
      <c r="H7322" s="1">
        <v>11.4142400642826</v>
      </c>
      <c r="I7322" s="8">
        <v>2950849024</v>
      </c>
      <c r="J7322" s="1">
        <v>-7.4170842170715297</v>
      </c>
      <c r="K7322" s="8">
        <v>707234000</v>
      </c>
      <c r="L7322" s="9">
        <v>342</v>
      </c>
      <c r="M7322" s="7">
        <v>0.96528403553270037</v>
      </c>
      <c r="N7322" s="1">
        <v>0.59999999403953597</v>
      </c>
    </row>
    <row r="7323" spans="1:14" x14ac:dyDescent="0.25">
      <c r="A7323" s="3">
        <v>40998</v>
      </c>
      <c r="B7323" s="5" t="s">
        <v>1724</v>
      </c>
      <c r="C7323" s="5" t="s">
        <v>9561</v>
      </c>
      <c r="D7323" s="5" t="s">
        <v>1723</v>
      </c>
      <c r="E7323" s="1">
        <v>48.82</v>
      </c>
      <c r="F7323" s="8">
        <v>178552160</v>
      </c>
      <c r="G7323" s="8">
        <v>8662012928</v>
      </c>
      <c r="H7323" s="1">
        <v>-5.2958284823283996</v>
      </c>
      <c r="I7323" s="8">
        <v>3775670976</v>
      </c>
      <c r="J7323" s="1">
        <v>5.2277889251709002</v>
      </c>
      <c r="K7323" s="8">
        <v>703577984</v>
      </c>
      <c r="L7323" s="9">
        <v>343</v>
      </c>
      <c r="M7323" s="7">
        <v>0.96582812426573617</v>
      </c>
      <c r="N7323" s="1">
        <v>2.2999999523162802</v>
      </c>
    </row>
    <row r="7324" spans="1:14" x14ac:dyDescent="0.25">
      <c r="A7324" s="3">
        <v>40998</v>
      </c>
      <c r="B7324" s="5" t="s">
        <v>1781</v>
      </c>
      <c r="C7324" s="5" t="s">
        <v>9562</v>
      </c>
      <c r="D7324" s="5" t="s">
        <v>1780</v>
      </c>
      <c r="E7324" s="1">
        <v>29.52</v>
      </c>
      <c r="F7324" s="8">
        <v>263850544</v>
      </c>
      <c r="G7324" s="8">
        <v>7793544192</v>
      </c>
      <c r="H7324" s="1">
        <v>31.553495848881902</v>
      </c>
      <c r="I7324" s="8">
        <v>8012969984</v>
      </c>
      <c r="J7324" s="1">
        <v>9.3393745422363299</v>
      </c>
      <c r="K7324" s="8">
        <v>702468000</v>
      </c>
      <c r="L7324" s="9">
        <v>344</v>
      </c>
      <c r="M7324" s="7">
        <v>0.96637135462940571</v>
      </c>
      <c r="N7324" s="1">
        <v>1.71000000834465</v>
      </c>
    </row>
    <row r="7325" spans="1:14" x14ac:dyDescent="0.25">
      <c r="A7325" s="3">
        <v>40998</v>
      </c>
      <c r="B7325" s="5" t="s">
        <v>1760</v>
      </c>
      <c r="C7325" s="5" t="s">
        <v>9563</v>
      </c>
      <c r="D7325" s="5" t="s">
        <v>1759</v>
      </c>
      <c r="E7325" s="1">
        <v>25.9</v>
      </c>
      <c r="F7325" s="8">
        <v>173552944</v>
      </c>
      <c r="G7325" s="8">
        <v>4476828672</v>
      </c>
      <c r="H7325" s="1">
        <v>16.666660938893202</v>
      </c>
      <c r="I7325" s="8">
        <v>1691000000</v>
      </c>
      <c r="J7325" s="1">
        <v>11.4775733947754</v>
      </c>
      <c r="K7325" s="8">
        <v>695000000</v>
      </c>
      <c r="L7325" s="9">
        <v>345</v>
      </c>
      <c r="M7325" s="7">
        <v>0.96690880986259831</v>
      </c>
      <c r="N7325" s="1">
        <v>2.18999996781349</v>
      </c>
    </row>
    <row r="7326" spans="1:14" x14ac:dyDescent="0.25">
      <c r="A7326" s="3">
        <v>40998</v>
      </c>
      <c r="B7326" s="5" t="s">
        <v>1751</v>
      </c>
      <c r="C7326" s="5" t="s">
        <v>9564</v>
      </c>
      <c r="D7326" s="5" t="s">
        <v>1750</v>
      </c>
      <c r="E7326" s="1">
        <v>541.75</v>
      </c>
      <c r="F7326" s="8">
        <v>39300000</v>
      </c>
      <c r="G7326" s="8">
        <v>21543591936</v>
      </c>
      <c r="H7326" s="1">
        <v>94.685025834166694</v>
      </c>
      <c r="I7326" s="8">
        <v>1757300000</v>
      </c>
      <c r="J7326" s="1">
        <v>24.3665962219238</v>
      </c>
      <c r="K7326" s="8">
        <v>694800000</v>
      </c>
      <c r="L7326" s="9">
        <v>346</v>
      </c>
      <c r="M7326" s="7">
        <v>0.96744611043241446</v>
      </c>
      <c r="N7326" s="1">
        <v>12.6400001049042</v>
      </c>
    </row>
    <row r="7327" spans="1:14" x14ac:dyDescent="0.25">
      <c r="A7327" s="3">
        <v>40998</v>
      </c>
      <c r="B7327" s="5" t="s">
        <v>321</v>
      </c>
      <c r="C7327" s="5" t="s">
        <v>9565</v>
      </c>
      <c r="D7327" s="5" t="s">
        <v>322</v>
      </c>
      <c r="E7327" s="1">
        <v>8.24</v>
      </c>
      <c r="F7327" s="8">
        <v>772560640</v>
      </c>
      <c r="G7327" s="8">
        <v>6492411904</v>
      </c>
      <c r="H7327" s="1">
        <v>-41.772576887147302</v>
      </c>
      <c r="I7327" s="8">
        <v>15658000128</v>
      </c>
      <c r="J7327" s="1">
        <v>29.3621940612793</v>
      </c>
      <c r="K7327" s="8">
        <v>693000000</v>
      </c>
      <c r="L7327" s="9">
        <v>347</v>
      </c>
      <c r="M7327" s="7">
        <v>0.96798201903184244</v>
      </c>
      <c r="N7327" s="1">
        <v>0.23999998904764699</v>
      </c>
    </row>
    <row r="7328" spans="1:14" x14ac:dyDescent="0.25">
      <c r="A7328" s="3">
        <v>40998</v>
      </c>
      <c r="B7328" s="5" t="s">
        <v>1590</v>
      </c>
      <c r="C7328" s="5" t="s">
        <v>9566</v>
      </c>
      <c r="D7328" s="5" t="s">
        <v>1589</v>
      </c>
      <c r="E7328" s="1">
        <v>65.489999999999995</v>
      </c>
      <c r="F7328" s="8">
        <v>163440992</v>
      </c>
      <c r="G7328" s="8">
        <v>10578254848</v>
      </c>
      <c r="H7328" s="1">
        <v>-6.4258588416714399</v>
      </c>
      <c r="I7328" s="8">
        <v>10336345856</v>
      </c>
      <c r="J7328" s="1">
        <v>11.4514350891113</v>
      </c>
      <c r="K7328" s="8">
        <v>692730016</v>
      </c>
      <c r="L7328" s="9">
        <v>348</v>
      </c>
      <c r="M7328" s="7">
        <v>0.96851771884808535</v>
      </c>
      <c r="N7328" s="1">
        <v>2.6299999952316302</v>
      </c>
    </row>
    <row r="7329" spans="1:14" x14ac:dyDescent="0.25">
      <c r="A7329" s="3">
        <v>40998</v>
      </c>
      <c r="B7329" s="5" t="s">
        <v>42</v>
      </c>
      <c r="C7329" s="5" t="s">
        <v>9567</v>
      </c>
      <c r="D7329" s="5" t="s">
        <v>43</v>
      </c>
      <c r="E7329" s="1">
        <v>11.41</v>
      </c>
      <c r="F7329" s="8">
        <v>449500000</v>
      </c>
      <c r="G7329" s="8">
        <v>5067826688</v>
      </c>
      <c r="H7329" s="1">
        <v>10.437417668673101</v>
      </c>
      <c r="I7329" s="8">
        <v>7014600064</v>
      </c>
      <c r="J7329" s="1">
        <v>7.79585981369019</v>
      </c>
      <c r="K7329" s="8">
        <v>687200000</v>
      </c>
      <c r="L7329" s="9">
        <v>349</v>
      </c>
      <c r="M7329" s="7">
        <v>0.96904914220959604</v>
      </c>
      <c r="N7329" s="1">
        <v>1.1399999633431399</v>
      </c>
    </row>
    <row r="7330" spans="1:14" x14ac:dyDescent="0.25">
      <c r="A7330" s="3">
        <v>40998</v>
      </c>
      <c r="B7330" s="5" t="s">
        <v>1356</v>
      </c>
      <c r="C7330" s="5" t="s">
        <v>9568</v>
      </c>
      <c r="D7330" s="5" t="s">
        <v>1355</v>
      </c>
      <c r="E7330" s="1">
        <v>63.28</v>
      </c>
      <c r="F7330" s="8">
        <v>117092904</v>
      </c>
      <c r="G7330" s="8">
        <v>7014660096</v>
      </c>
      <c r="H7330" s="1">
        <v>33.361417649095102</v>
      </c>
      <c r="I7330" s="8">
        <v>8894647936</v>
      </c>
      <c r="J7330" s="1">
        <v>8.6547155380249006</v>
      </c>
      <c r="K7330" s="8">
        <v>672162992</v>
      </c>
      <c r="L7330" s="9">
        <v>350</v>
      </c>
      <c r="M7330" s="7">
        <v>0.9695689371989612</v>
      </c>
      <c r="N7330" s="1">
        <v>3.4200000166893001</v>
      </c>
    </row>
    <row r="7331" spans="1:14" x14ac:dyDescent="0.25">
      <c r="A7331" s="3">
        <v>40998</v>
      </c>
      <c r="B7331" s="5" t="s">
        <v>1572</v>
      </c>
      <c r="C7331" s="5" t="s">
        <v>9569</v>
      </c>
      <c r="D7331" s="5" t="s">
        <v>1144</v>
      </c>
      <c r="E7331" s="1">
        <v>36.43</v>
      </c>
      <c r="F7331" s="8">
        <v>261834624</v>
      </c>
      <c r="G7331" s="8">
        <v>9501977600</v>
      </c>
      <c r="H7331" s="1">
        <v>36.024320199363601</v>
      </c>
      <c r="I7331" s="8">
        <v>2269615040</v>
      </c>
      <c r="J7331" s="1">
        <v>29.226900100708001</v>
      </c>
      <c r="K7331" s="8">
        <v>661474016</v>
      </c>
      <c r="L7331" s="9">
        <v>351</v>
      </c>
      <c r="M7331" s="7">
        <v>0.97008046622273114</v>
      </c>
      <c r="N7331" s="1">
        <v>2.15999999642372</v>
      </c>
    </row>
    <row r="7332" spans="1:14" x14ac:dyDescent="0.25">
      <c r="A7332" s="3">
        <v>40998</v>
      </c>
      <c r="B7332" s="5" t="s">
        <v>1851</v>
      </c>
      <c r="C7332" s="5" t="s">
        <v>9570</v>
      </c>
      <c r="D7332" s="5" t="s">
        <v>1850</v>
      </c>
      <c r="E7332" s="1">
        <v>34.65</v>
      </c>
      <c r="F7332" s="8">
        <v>226473424</v>
      </c>
      <c r="G7332" s="8">
        <v>7746972160</v>
      </c>
      <c r="H7332" s="1">
        <v>7.1097470177556197</v>
      </c>
      <c r="I7332" s="8">
        <v>9780383232</v>
      </c>
      <c r="J7332" s="1">
        <v>20.151567459106399</v>
      </c>
      <c r="K7332" s="8">
        <v>661092016</v>
      </c>
      <c r="L7332" s="9">
        <v>352</v>
      </c>
      <c r="M7332" s="7">
        <v>0.97059169983945204</v>
      </c>
      <c r="N7332" s="1">
        <v>1.8200000226497699</v>
      </c>
    </row>
    <row r="7333" spans="1:14" x14ac:dyDescent="0.25">
      <c r="A7333" s="3">
        <v>40998</v>
      </c>
      <c r="B7333" s="5" t="s">
        <v>1816</v>
      </c>
      <c r="C7333" s="5" t="s">
        <v>9571</v>
      </c>
      <c r="D7333" s="5" t="s">
        <v>1815</v>
      </c>
      <c r="E7333" s="1">
        <v>99.16</v>
      </c>
      <c r="F7333" s="8">
        <v>96678000</v>
      </c>
      <c r="G7333" s="8">
        <v>9571051520</v>
      </c>
      <c r="H7333" s="1">
        <v>39.283822818023197</v>
      </c>
      <c r="I7333" s="8">
        <v>2797088960</v>
      </c>
      <c r="J7333" s="1">
        <v>17.223709106445298</v>
      </c>
      <c r="K7333" s="8">
        <v>660539008</v>
      </c>
      <c r="L7333" s="9">
        <v>353</v>
      </c>
      <c r="M7333" s="7">
        <v>0.97110250580575053</v>
      </c>
      <c r="N7333" s="1">
        <v>4.4499999880790702</v>
      </c>
    </row>
    <row r="7334" spans="1:14" x14ac:dyDescent="0.25">
      <c r="A7334" s="3">
        <v>40998</v>
      </c>
      <c r="B7334" s="5" t="s">
        <v>1771</v>
      </c>
      <c r="C7334" s="5" t="s">
        <v>9572</v>
      </c>
      <c r="D7334" s="5" t="s">
        <v>1770</v>
      </c>
      <c r="E7334" s="1">
        <v>48.21</v>
      </c>
      <c r="F7334" s="8">
        <v>149476992</v>
      </c>
      <c r="G7334" s="8">
        <v>7105273856</v>
      </c>
      <c r="H7334" s="1">
        <v>28.276626056778099</v>
      </c>
      <c r="I7334" s="8">
        <v>1639934016</v>
      </c>
      <c r="J7334" s="1">
        <v>19.320428848266602</v>
      </c>
      <c r="K7334" s="8">
        <v>658390992</v>
      </c>
      <c r="L7334" s="9">
        <v>354</v>
      </c>
      <c r="M7334" s="7">
        <v>0.97161165067501276</v>
      </c>
      <c r="N7334" s="1">
        <v>3.2200000286102299</v>
      </c>
    </row>
    <row r="7335" spans="1:14" x14ac:dyDescent="0.25">
      <c r="A7335" s="3">
        <v>40998</v>
      </c>
      <c r="B7335" s="5" t="s">
        <v>1542</v>
      </c>
      <c r="C7335" s="5" t="s">
        <v>9573</v>
      </c>
      <c r="D7335" s="5" t="s">
        <v>1256</v>
      </c>
      <c r="E7335" s="1">
        <v>33.700000000000003</v>
      </c>
      <c r="F7335" s="8">
        <v>228234000</v>
      </c>
      <c r="G7335" s="8">
        <v>7625144320</v>
      </c>
      <c r="H7335" s="1">
        <v>6.9562878635027996</v>
      </c>
      <c r="I7335" s="8">
        <v>1336001984</v>
      </c>
      <c r="J7335" s="1">
        <v>26.8356609344482</v>
      </c>
      <c r="K7335" s="8">
        <v>652311000</v>
      </c>
      <c r="L7335" s="9">
        <v>355</v>
      </c>
      <c r="M7335" s="7">
        <v>0.97211609378381725</v>
      </c>
      <c r="N7335" s="1">
        <v>2.1400000154972099</v>
      </c>
    </row>
    <row r="7336" spans="1:14" x14ac:dyDescent="0.25">
      <c r="A7336" s="3">
        <v>40998</v>
      </c>
      <c r="B7336" s="5" t="s">
        <v>252</v>
      </c>
      <c r="C7336" s="5" t="s">
        <v>9574</v>
      </c>
      <c r="D7336" s="5" t="s">
        <v>253</v>
      </c>
      <c r="E7336" s="1">
        <v>5.31</v>
      </c>
      <c r="F7336" s="8">
        <v>415025984</v>
      </c>
      <c r="G7336" s="8">
        <v>2115566976</v>
      </c>
      <c r="H7336" s="1">
        <v>17.218536354200101</v>
      </c>
      <c r="I7336" s="8">
        <v>8901999872</v>
      </c>
      <c r="J7336" s="1">
        <v>7.1264371871948198</v>
      </c>
      <c r="K7336" s="8">
        <v>650000000</v>
      </c>
      <c r="L7336" s="9">
        <v>356</v>
      </c>
      <c r="M7336" s="7">
        <v>0.97261874975730678</v>
      </c>
      <c r="N7336" s="1">
        <v>0.110000003129244</v>
      </c>
    </row>
    <row r="7337" spans="1:14" x14ac:dyDescent="0.25">
      <c r="A7337" s="3">
        <v>40998</v>
      </c>
      <c r="B7337" s="5" t="s">
        <v>1561</v>
      </c>
      <c r="C7337" s="5" t="s">
        <v>9575</v>
      </c>
      <c r="D7337" s="5" t="s">
        <v>1329</v>
      </c>
      <c r="E7337" s="1">
        <v>15.39</v>
      </c>
      <c r="F7337" s="8">
        <v>612191424</v>
      </c>
      <c r="G7337" s="8">
        <v>9382107136</v>
      </c>
      <c r="H7337" s="1">
        <v>22.134081847275901</v>
      </c>
      <c r="I7337" s="8">
        <v>3997929920</v>
      </c>
      <c r="J7337" s="1">
        <v>12.8304080963135</v>
      </c>
      <c r="K7337" s="8">
        <v>648299000</v>
      </c>
      <c r="L7337" s="9">
        <v>357</v>
      </c>
      <c r="M7337" s="7">
        <v>0.97312009031877944</v>
      </c>
      <c r="N7337" s="1">
        <v>0.95999999344348896</v>
      </c>
    </row>
    <row r="7338" spans="1:14" x14ac:dyDescent="0.25">
      <c r="A7338" s="3">
        <v>40998</v>
      </c>
      <c r="B7338" s="5" t="s">
        <v>1541</v>
      </c>
      <c r="C7338" s="5" t="s">
        <v>9576</v>
      </c>
      <c r="D7338" s="5" t="s">
        <v>442</v>
      </c>
      <c r="E7338" s="1">
        <v>73.06</v>
      </c>
      <c r="F7338" s="8">
        <v>121000000</v>
      </c>
      <c r="G7338" s="8">
        <v>8813494272</v>
      </c>
      <c r="H7338" s="1">
        <v>13.666369882777699</v>
      </c>
      <c r="I7338" s="8">
        <v>2505000000</v>
      </c>
      <c r="J7338" s="1">
        <v>10.303831100463899</v>
      </c>
      <c r="K7338" s="8">
        <v>647000000</v>
      </c>
      <c r="L7338" s="9">
        <v>358</v>
      </c>
      <c r="M7338" s="7">
        <v>0.97362042634162205</v>
      </c>
      <c r="N7338" s="1">
        <v>3.7700000405311598</v>
      </c>
    </row>
    <row r="7339" spans="1:14" x14ac:dyDescent="0.25">
      <c r="A7339" s="3">
        <v>40998</v>
      </c>
      <c r="B7339" s="5" t="s">
        <v>1476</v>
      </c>
      <c r="C7339" s="5" t="s">
        <v>9577</v>
      </c>
      <c r="D7339" s="5" t="s">
        <v>1285</v>
      </c>
      <c r="E7339" s="1">
        <v>17.489999999999998</v>
      </c>
      <c r="F7339" s="8">
        <v>287628000</v>
      </c>
      <c r="G7339" s="8">
        <v>4953738752</v>
      </c>
      <c r="H7339" s="1">
        <v>-19.400925547483698</v>
      </c>
      <c r="I7339" s="8">
        <v>6095612032</v>
      </c>
      <c r="J7339" s="1">
        <v>46.580623626708999</v>
      </c>
      <c r="K7339" s="8">
        <v>643149016</v>
      </c>
      <c r="L7339" s="9">
        <v>359</v>
      </c>
      <c r="M7339" s="7">
        <v>0.97411778433352403</v>
      </c>
      <c r="N7339" s="1">
        <v>0.84999999403953597</v>
      </c>
    </row>
    <row r="7340" spans="1:14" x14ac:dyDescent="0.25">
      <c r="A7340" s="3">
        <v>40998</v>
      </c>
      <c r="B7340" s="5" t="s">
        <v>1261</v>
      </c>
      <c r="C7340" s="5" t="s">
        <v>9578</v>
      </c>
      <c r="D7340" s="5" t="s">
        <v>1260</v>
      </c>
      <c r="E7340" s="1">
        <v>25.12</v>
      </c>
      <c r="F7340" s="8">
        <v>217860000</v>
      </c>
      <c r="G7340" s="8">
        <v>5273668608</v>
      </c>
      <c r="H7340" s="1">
        <v>64.376051679279499</v>
      </c>
      <c r="I7340" s="8">
        <v>17070926080</v>
      </c>
      <c r="J7340" s="1">
        <v>23.188312530517599</v>
      </c>
      <c r="K7340" s="8">
        <v>639152992</v>
      </c>
      <c r="L7340" s="9">
        <v>360</v>
      </c>
      <c r="M7340" s="7">
        <v>0.97461205213260471</v>
      </c>
      <c r="N7340" s="1">
        <v>2.05000004172325</v>
      </c>
    </row>
    <row r="7341" spans="1:14" x14ac:dyDescent="0.25">
      <c r="A7341" s="3">
        <v>40998</v>
      </c>
      <c r="B7341" s="5" t="s">
        <v>1644</v>
      </c>
      <c r="C7341" s="5" t="s">
        <v>9579</v>
      </c>
      <c r="D7341" s="5" t="s">
        <v>1643</v>
      </c>
      <c r="E7341" s="1">
        <v>18.89</v>
      </c>
      <c r="F7341" s="8">
        <v>227500192</v>
      </c>
      <c r="G7341" s="8">
        <v>4299012608</v>
      </c>
      <c r="H7341" s="1">
        <v>6.7264220257437399</v>
      </c>
      <c r="I7341" s="8">
        <v>5920000000</v>
      </c>
      <c r="J7341" s="1">
        <v>-15.897144317626999</v>
      </c>
      <c r="K7341" s="8">
        <v>637000000</v>
      </c>
      <c r="L7341" s="9">
        <v>361</v>
      </c>
      <c r="M7341" s="7">
        <v>0.97510465498662435</v>
      </c>
      <c r="N7341" s="1">
        <v>1.1299999803304701</v>
      </c>
    </row>
    <row r="7342" spans="1:14" x14ac:dyDescent="0.25">
      <c r="A7342" s="3">
        <v>40998</v>
      </c>
      <c r="B7342" s="5" t="s">
        <v>1792</v>
      </c>
      <c r="C7342" s="5" t="s">
        <v>9580</v>
      </c>
      <c r="D7342" s="5" t="s">
        <v>1791</v>
      </c>
      <c r="E7342" s="1">
        <v>15.67</v>
      </c>
      <c r="F7342" s="8">
        <v>227519520</v>
      </c>
      <c r="G7342" s="8">
        <v>3583763456</v>
      </c>
      <c r="H7342" s="1">
        <v>-22.039802095027898</v>
      </c>
      <c r="I7342" s="8">
        <v>9079000064</v>
      </c>
      <c r="J7342" s="1">
        <v>2.5991640090942401</v>
      </c>
      <c r="K7342" s="8">
        <v>635000000</v>
      </c>
      <c r="L7342" s="9">
        <v>362</v>
      </c>
      <c r="M7342" s="7">
        <v>0.97559571120687949</v>
      </c>
      <c r="N7342" s="1">
        <v>0.76000003516673997</v>
      </c>
    </row>
    <row r="7343" spans="1:14" x14ac:dyDescent="0.25">
      <c r="A7343" s="3">
        <v>40998</v>
      </c>
      <c r="B7343" s="5" t="s">
        <v>1296</v>
      </c>
      <c r="C7343" s="5" t="s">
        <v>9581</v>
      </c>
      <c r="D7343" s="5" t="s">
        <v>1295</v>
      </c>
      <c r="E7343" s="1">
        <v>56.41</v>
      </c>
      <c r="F7343" s="8">
        <v>195913408</v>
      </c>
      <c r="G7343" s="8">
        <v>11151980544</v>
      </c>
      <c r="H7343" s="1">
        <v>-3.3250085756923902</v>
      </c>
      <c r="I7343" s="8">
        <v>5624000128</v>
      </c>
      <c r="J7343" s="1">
        <v>10.9051465988159</v>
      </c>
      <c r="K7343" s="8">
        <v>630000000</v>
      </c>
      <c r="L7343" s="9">
        <v>363</v>
      </c>
      <c r="M7343" s="7">
        <v>0.97608290084272309</v>
      </c>
      <c r="N7343" s="1">
        <v>2.5800000131130201</v>
      </c>
    </row>
    <row r="7344" spans="1:14" x14ac:dyDescent="0.25">
      <c r="A7344" s="3">
        <v>40998</v>
      </c>
      <c r="B7344" s="5" t="s">
        <v>1298</v>
      </c>
      <c r="C7344" s="5" t="s">
        <v>9582</v>
      </c>
      <c r="D7344" s="5" t="s">
        <v>1297</v>
      </c>
      <c r="E7344" s="1">
        <v>17.55</v>
      </c>
      <c r="F7344" s="8">
        <v>215800000</v>
      </c>
      <c r="G7344" s="8">
        <v>3804643840</v>
      </c>
      <c r="H7344" s="1">
        <v>7.1038219562477698</v>
      </c>
      <c r="I7344" s="8">
        <v>3343399936</v>
      </c>
      <c r="J7344" s="1">
        <v>-4.1428937911987296</v>
      </c>
      <c r="K7344" s="8">
        <v>621700000</v>
      </c>
      <c r="L7344" s="9">
        <v>364</v>
      </c>
      <c r="M7344" s="7">
        <v>0.97656367194844373</v>
      </c>
      <c r="N7344" s="1">
        <v>1.26999999582767</v>
      </c>
    </row>
    <row r="7345" spans="1:14" x14ac:dyDescent="0.25">
      <c r="A7345" s="3">
        <v>40998</v>
      </c>
      <c r="B7345" s="5" t="s">
        <v>1514</v>
      </c>
      <c r="C7345" s="5" t="s">
        <v>9583</v>
      </c>
      <c r="D7345" s="5" t="s">
        <v>1513</v>
      </c>
      <c r="E7345" s="1">
        <v>104.99</v>
      </c>
      <c r="F7345" s="8">
        <v>148107616</v>
      </c>
      <c r="G7345" s="8">
        <v>15400360960</v>
      </c>
      <c r="H7345" s="1">
        <v>20.2680563125036</v>
      </c>
      <c r="I7345" s="8">
        <v>1759526016</v>
      </c>
      <c r="J7345" s="1">
        <v>14.0098876953125</v>
      </c>
      <c r="K7345" s="8">
        <v>618640000</v>
      </c>
      <c r="L7345" s="9">
        <v>365</v>
      </c>
      <c r="M7345" s="7">
        <v>0.9770420767045046</v>
      </c>
      <c r="N7345" s="1">
        <v>1.8699999749660501</v>
      </c>
    </row>
    <row r="7346" spans="1:14" x14ac:dyDescent="0.25">
      <c r="A7346" s="3">
        <v>40998</v>
      </c>
      <c r="B7346" s="5" t="s">
        <v>1807</v>
      </c>
      <c r="C7346" s="5" t="s">
        <v>9584</v>
      </c>
      <c r="D7346" s="5" t="s">
        <v>1549</v>
      </c>
      <c r="E7346" s="1">
        <v>22.88</v>
      </c>
      <c r="F7346" s="8">
        <v>526408992</v>
      </c>
      <c r="G7346" s="8">
        <v>12038104064</v>
      </c>
      <c r="H7346" s="1">
        <v>-33.469032954814203</v>
      </c>
      <c r="I7346" s="8">
        <v>4448708992</v>
      </c>
      <c r="J7346" s="1">
        <v>8.6836042404174805</v>
      </c>
      <c r="K7346" s="8">
        <v>618523992</v>
      </c>
      <c r="L7346" s="9">
        <v>366</v>
      </c>
      <c r="M7346" s="7">
        <v>0.97752039174962058</v>
      </c>
      <c r="N7346" s="1">
        <v>0.79999999701976798</v>
      </c>
    </row>
    <row r="7347" spans="1:14" x14ac:dyDescent="0.25">
      <c r="A7347" s="3">
        <v>40998</v>
      </c>
      <c r="B7347" s="5" t="s">
        <v>1671</v>
      </c>
      <c r="C7347" s="5" t="s">
        <v>9585</v>
      </c>
      <c r="D7347" s="5" t="s">
        <v>1670</v>
      </c>
      <c r="E7347" s="1">
        <v>46.51</v>
      </c>
      <c r="F7347" s="8">
        <v>212003664</v>
      </c>
      <c r="G7347" s="8">
        <v>9817091072</v>
      </c>
      <c r="H7347" s="1">
        <v>-8.8509606172674893</v>
      </c>
      <c r="I7347" s="8">
        <v>6150498048</v>
      </c>
      <c r="J7347" s="1">
        <v>3.0653169155120801</v>
      </c>
      <c r="K7347" s="8">
        <v>618327008</v>
      </c>
      <c r="L7347" s="9">
        <v>367</v>
      </c>
      <c r="M7347" s="7">
        <v>0.97799855446368378</v>
      </c>
      <c r="N7347" s="1">
        <v>1.81999999284744</v>
      </c>
    </row>
    <row r="7348" spans="1:14" x14ac:dyDescent="0.25">
      <c r="A7348" s="3">
        <v>40998</v>
      </c>
      <c r="B7348" s="5" t="s">
        <v>1695</v>
      </c>
      <c r="C7348" s="5" t="s">
        <v>9586</v>
      </c>
      <c r="D7348" s="5" t="s">
        <v>1694</v>
      </c>
      <c r="E7348" s="1">
        <v>97.78</v>
      </c>
      <c r="F7348" s="8">
        <v>178000000</v>
      </c>
      <c r="G7348" s="8">
        <v>17372014592</v>
      </c>
      <c r="H7348" s="1">
        <v>15.4635218652588</v>
      </c>
      <c r="I7348" s="8">
        <v>3633000000</v>
      </c>
      <c r="J7348" s="1">
        <v>21.4309597015381</v>
      </c>
      <c r="K7348" s="8">
        <v>609000000</v>
      </c>
      <c r="L7348" s="9">
        <v>368</v>
      </c>
      <c r="M7348" s="7">
        <v>0.97846950444499925</v>
      </c>
      <c r="N7348" s="1">
        <v>2.5700000077485998</v>
      </c>
    </row>
    <row r="7349" spans="1:14" x14ac:dyDescent="0.25">
      <c r="A7349" s="3">
        <v>40998</v>
      </c>
      <c r="B7349" s="5" t="s">
        <v>1714</v>
      </c>
      <c r="C7349" s="5" t="s">
        <v>9587</v>
      </c>
      <c r="D7349" s="5" t="s">
        <v>1713</v>
      </c>
      <c r="E7349" s="1">
        <v>57.1</v>
      </c>
      <c r="F7349" s="8">
        <v>288808992</v>
      </c>
      <c r="G7349" s="8">
        <v>16433496064</v>
      </c>
      <c r="H7349" s="1">
        <v>10.6986062485856</v>
      </c>
      <c r="I7349" s="8">
        <v>1772479008</v>
      </c>
      <c r="J7349" s="1">
        <v>76.387268066406307</v>
      </c>
      <c r="K7349" s="8">
        <v>608991000</v>
      </c>
      <c r="L7349" s="9">
        <v>369</v>
      </c>
      <c r="M7349" s="7">
        <v>0.9789404474664628</v>
      </c>
      <c r="N7349" s="1">
        <v>1.45000003278255</v>
      </c>
    </row>
    <row r="7350" spans="1:14" x14ac:dyDescent="0.25">
      <c r="A7350" s="3">
        <v>40998</v>
      </c>
      <c r="B7350" s="5" t="s">
        <v>858</v>
      </c>
      <c r="C7350" s="5" t="s">
        <v>9588</v>
      </c>
      <c r="D7350" s="5" t="s">
        <v>859</v>
      </c>
      <c r="E7350" s="1">
        <v>21.92</v>
      </c>
      <c r="F7350" s="8">
        <v>536425408</v>
      </c>
      <c r="G7350" s="8">
        <v>11750222848</v>
      </c>
      <c r="H7350" s="1">
        <v>29.988873504859502</v>
      </c>
      <c r="I7350" s="8">
        <v>6372000000</v>
      </c>
      <c r="J7350" s="1">
        <v>4.4004030227661097</v>
      </c>
      <c r="K7350" s="8">
        <v>606000000</v>
      </c>
      <c r="L7350" s="9">
        <v>370</v>
      </c>
      <c r="M7350" s="7">
        <v>0.97940907749713146</v>
      </c>
      <c r="N7350" s="1">
        <v>0.60999999567866303</v>
      </c>
    </row>
    <row r="7351" spans="1:14" x14ac:dyDescent="0.25">
      <c r="A7351" s="3">
        <v>40998</v>
      </c>
      <c r="B7351" s="5" t="s">
        <v>1749</v>
      </c>
      <c r="C7351" s="5" t="s">
        <v>9589</v>
      </c>
      <c r="D7351" s="5" t="s">
        <v>1748</v>
      </c>
      <c r="E7351" s="1">
        <v>115.51</v>
      </c>
      <c r="F7351" s="8">
        <v>53906000</v>
      </c>
      <c r="G7351" s="8">
        <v>6269925888</v>
      </c>
      <c r="H7351" s="1">
        <v>12.942910224940301</v>
      </c>
      <c r="I7351" s="8">
        <v>4510200000</v>
      </c>
      <c r="J7351" s="1">
        <v>11.8591451644897</v>
      </c>
      <c r="K7351" s="8">
        <v>599565008</v>
      </c>
      <c r="L7351" s="9">
        <v>371</v>
      </c>
      <c r="M7351" s="7">
        <v>0.97987273123984908</v>
      </c>
      <c r="N7351" s="1">
        <v>7.7200000286102304</v>
      </c>
    </row>
    <row r="7352" spans="1:14" x14ac:dyDescent="0.25">
      <c r="A7352" s="3">
        <v>40998</v>
      </c>
      <c r="B7352" s="5" t="s">
        <v>1765</v>
      </c>
      <c r="C7352" s="5" t="s">
        <v>9590</v>
      </c>
      <c r="D7352" s="5" t="s">
        <v>1764</v>
      </c>
      <c r="E7352" s="1">
        <v>111.59</v>
      </c>
      <c r="F7352" s="8">
        <v>121856000</v>
      </c>
      <c r="G7352" s="8">
        <v>12966993920</v>
      </c>
      <c r="H7352" s="1">
        <v>46.410997979160598</v>
      </c>
      <c r="I7352" s="8">
        <v>2542082016</v>
      </c>
      <c r="J7352" s="1">
        <v>36.565219879150398</v>
      </c>
      <c r="K7352" s="8">
        <v>595546992</v>
      </c>
      <c r="L7352" s="9">
        <v>372</v>
      </c>
      <c r="M7352" s="7">
        <v>0.98033327778296064</v>
      </c>
      <c r="N7352" s="1">
        <v>7.0600000023841902</v>
      </c>
    </row>
    <row r="7353" spans="1:14" x14ac:dyDescent="0.25">
      <c r="A7353" s="3">
        <v>40998</v>
      </c>
      <c r="B7353" s="5" t="s">
        <v>325</v>
      </c>
      <c r="C7353" s="5" t="s">
        <v>9591</v>
      </c>
      <c r="D7353" s="5" t="s">
        <v>326</v>
      </c>
      <c r="E7353" s="1">
        <v>27.83</v>
      </c>
      <c r="F7353" s="8">
        <v>278900000</v>
      </c>
      <c r="G7353" s="8">
        <v>7826338304</v>
      </c>
      <c r="H7353" s="1">
        <v>23.783527258329801</v>
      </c>
      <c r="I7353" s="8">
        <v>11275000320</v>
      </c>
      <c r="J7353" s="1">
        <v>7.1258912086486799</v>
      </c>
      <c r="K7353" s="8">
        <v>595000000</v>
      </c>
      <c r="L7353" s="9">
        <v>373</v>
      </c>
      <c r="M7353" s="7">
        <v>0.98079340132792414</v>
      </c>
      <c r="N7353" s="1">
        <v>0.86187098175287202</v>
      </c>
    </row>
    <row r="7354" spans="1:14" x14ac:dyDescent="0.25">
      <c r="A7354" s="3">
        <v>40998</v>
      </c>
      <c r="B7354" s="5" t="s">
        <v>1854</v>
      </c>
      <c r="C7354" s="5" t="s">
        <v>9592</v>
      </c>
      <c r="D7354" s="5" t="s">
        <v>80</v>
      </c>
      <c r="E7354" s="1">
        <v>36.72</v>
      </c>
      <c r="F7354" s="8">
        <v>128633256</v>
      </c>
      <c r="G7354" s="8">
        <v>4777767936</v>
      </c>
      <c r="H7354" s="1">
        <v>-19.441290288025101</v>
      </c>
      <c r="I7354" s="8">
        <v>4285588928</v>
      </c>
      <c r="J7354" s="1">
        <v>7.0818738937377903</v>
      </c>
      <c r="K7354" s="8">
        <v>593981008</v>
      </c>
      <c r="L7354" s="9">
        <v>374</v>
      </c>
      <c r="M7354" s="7">
        <v>0.98125273686917103</v>
      </c>
      <c r="N7354" s="1">
        <v>2.9200000092387199</v>
      </c>
    </row>
    <row r="7355" spans="1:14" x14ac:dyDescent="0.25">
      <c r="A7355" s="3">
        <v>40998</v>
      </c>
      <c r="B7355" s="5" t="s">
        <v>1300</v>
      </c>
      <c r="C7355" s="5" t="s">
        <v>9593</v>
      </c>
      <c r="D7355" s="5" t="s">
        <v>1299</v>
      </c>
      <c r="E7355" s="1">
        <v>62.62</v>
      </c>
      <c r="F7355" s="8">
        <v>297508192</v>
      </c>
      <c r="G7355" s="8">
        <v>18410760192</v>
      </c>
      <c r="H7355" s="1">
        <v>28.545016636778101</v>
      </c>
      <c r="I7355" s="8">
        <v>2049897024</v>
      </c>
      <c r="J7355" s="1">
        <v>18.794549942016602</v>
      </c>
      <c r="K7355" s="8">
        <v>593229008</v>
      </c>
      <c r="L7355" s="9">
        <v>375</v>
      </c>
      <c r="M7355" s="7">
        <v>0.98171149087612242</v>
      </c>
      <c r="N7355" s="1">
        <v>2.9799999892711599</v>
      </c>
    </row>
    <row r="7356" spans="1:14" x14ac:dyDescent="0.25">
      <c r="A7356" s="3">
        <v>40998</v>
      </c>
      <c r="B7356" s="5" t="s">
        <v>313</v>
      </c>
      <c r="C7356" s="5" t="s">
        <v>9594</v>
      </c>
      <c r="D7356" s="5" t="s">
        <v>314</v>
      </c>
      <c r="E7356" s="1">
        <v>17.579999999999998</v>
      </c>
      <c r="F7356" s="8">
        <v>199751072</v>
      </c>
      <c r="G7356" s="8">
        <v>3550227456</v>
      </c>
      <c r="H7356" s="1">
        <v>-16.435212237454301</v>
      </c>
      <c r="I7356" s="8">
        <v>5277974016</v>
      </c>
      <c r="J7356" s="1">
        <v>0.33491998910903897</v>
      </c>
      <c r="K7356" s="8">
        <v>591629000</v>
      </c>
      <c r="L7356" s="9">
        <v>376</v>
      </c>
      <c r="M7356" s="7">
        <v>0.98216900756987568</v>
      </c>
      <c r="N7356" s="1">
        <v>3.0699999630451198</v>
      </c>
    </row>
    <row r="7357" spans="1:14" x14ac:dyDescent="0.25">
      <c r="A7357" s="3">
        <v>40998</v>
      </c>
      <c r="B7357" s="5" t="s">
        <v>1626</v>
      </c>
      <c r="C7357" s="5" t="s">
        <v>9595</v>
      </c>
      <c r="D7357" s="5" t="s">
        <v>1483</v>
      </c>
      <c r="E7357" s="1">
        <v>83.2</v>
      </c>
      <c r="F7357" s="8">
        <v>180336992</v>
      </c>
      <c r="G7357" s="8">
        <v>15065403392</v>
      </c>
      <c r="H7357" s="1">
        <v>84.500143173338699</v>
      </c>
      <c r="I7357" s="8">
        <v>10495072000</v>
      </c>
      <c r="J7357" s="1">
        <v>12.236489295959499</v>
      </c>
      <c r="K7357" s="8">
        <v>590398992</v>
      </c>
      <c r="L7357" s="9">
        <v>377</v>
      </c>
      <c r="M7357" s="7">
        <v>0.98262557307767717</v>
      </c>
      <c r="N7357" s="1">
        <v>2.09000000357628</v>
      </c>
    </row>
    <row r="7358" spans="1:14" x14ac:dyDescent="0.25">
      <c r="A7358" s="3">
        <v>40998</v>
      </c>
      <c r="B7358" s="5" t="s">
        <v>417</v>
      </c>
      <c r="C7358" s="5" t="s">
        <v>9596</v>
      </c>
      <c r="D7358" s="5" t="s">
        <v>418</v>
      </c>
      <c r="E7358" s="1">
        <v>105.86</v>
      </c>
      <c r="F7358" s="8">
        <v>69837160</v>
      </c>
      <c r="G7358" s="8">
        <v>7285116928</v>
      </c>
      <c r="H7358" s="1">
        <v>39.174365234859899</v>
      </c>
      <c r="I7358" s="8">
        <v>3377899968</v>
      </c>
      <c r="J7358" s="1">
        <v>8.3945703506469709</v>
      </c>
      <c r="K7358" s="8">
        <v>587300000</v>
      </c>
      <c r="L7358" s="9">
        <v>378</v>
      </c>
      <c r="M7358" s="7">
        <v>0.98307974208264692</v>
      </c>
      <c r="N7358" s="1">
        <v>5.1299999952316302</v>
      </c>
    </row>
    <row r="7359" spans="1:14" x14ac:dyDescent="0.25">
      <c r="A7359" s="3">
        <v>40998</v>
      </c>
      <c r="B7359" s="5" t="s">
        <v>1601</v>
      </c>
      <c r="C7359" s="5" t="s">
        <v>9597</v>
      </c>
      <c r="D7359" s="5" t="s">
        <v>1600</v>
      </c>
      <c r="E7359" s="1">
        <v>68.959999999999994</v>
      </c>
      <c r="F7359" s="8">
        <v>112784000</v>
      </c>
      <c r="G7359" s="8">
        <v>7773532672</v>
      </c>
      <c r="H7359" s="1">
        <v>6.0923062838040796</v>
      </c>
      <c r="I7359" s="8">
        <v>2642230976</v>
      </c>
      <c r="J7359" s="1">
        <v>10.187665939331101</v>
      </c>
      <c r="K7359" s="8">
        <v>580307000</v>
      </c>
      <c r="L7359" s="9">
        <v>379</v>
      </c>
      <c r="M7359" s="7">
        <v>0.98352850328265884</v>
      </c>
      <c r="N7359" s="1">
        <v>3.3899999856948901</v>
      </c>
    </row>
    <row r="7360" spans="1:14" x14ac:dyDescent="0.25">
      <c r="A7360" s="3">
        <v>40998</v>
      </c>
      <c r="B7360" s="5" t="s">
        <v>1796</v>
      </c>
      <c r="C7360" s="5" t="s">
        <v>9598</v>
      </c>
      <c r="D7360" s="5" t="s">
        <v>1055</v>
      </c>
      <c r="E7360" s="1">
        <v>40.159999999999997</v>
      </c>
      <c r="F7360" s="8">
        <v>165000000</v>
      </c>
      <c r="G7360" s="8">
        <v>6611779072</v>
      </c>
      <c r="H7360" s="1">
        <v>-13.017107558768799</v>
      </c>
      <c r="I7360" s="8">
        <v>2169500032</v>
      </c>
      <c r="J7360" s="1">
        <v>8.0629968643188494</v>
      </c>
      <c r="K7360" s="8">
        <v>579700000</v>
      </c>
      <c r="L7360" s="9">
        <v>380</v>
      </c>
      <c r="M7360" s="7">
        <v>0.98397679507932323</v>
      </c>
      <c r="N7360" s="1">
        <v>2.61000007390976</v>
      </c>
    </row>
    <row r="7361" spans="1:14" x14ac:dyDescent="0.25">
      <c r="A7361" s="3">
        <v>40998</v>
      </c>
      <c r="B7361" s="5" t="s">
        <v>1328</v>
      </c>
      <c r="C7361" s="5" t="s">
        <v>9599</v>
      </c>
      <c r="D7361" s="5" t="s">
        <v>1327</v>
      </c>
      <c r="E7361" s="1">
        <v>31.59</v>
      </c>
      <c r="F7361" s="8">
        <v>170870160</v>
      </c>
      <c r="G7361" s="8">
        <v>5422081024</v>
      </c>
      <c r="H7361" s="1">
        <v>25.630440778329199</v>
      </c>
      <c r="I7361" s="8">
        <v>6060000000</v>
      </c>
      <c r="J7361" s="1">
        <v>22.523250579833999</v>
      </c>
      <c r="K7361" s="8">
        <v>579000000</v>
      </c>
      <c r="L7361" s="9">
        <v>381</v>
      </c>
      <c r="M7361" s="7">
        <v>0.98442454555417003</v>
      </c>
      <c r="N7361" s="1">
        <v>1.4899999797344201</v>
      </c>
    </row>
    <row r="7362" spans="1:14" x14ac:dyDescent="0.25">
      <c r="A7362" s="3">
        <v>40998</v>
      </c>
      <c r="B7362" s="5" t="s">
        <v>1747</v>
      </c>
      <c r="C7362" s="5" t="s">
        <v>9600</v>
      </c>
      <c r="D7362" s="5" t="s">
        <v>1746</v>
      </c>
      <c r="E7362" s="1">
        <v>54.1</v>
      </c>
      <c r="F7362" s="8">
        <v>295258688</v>
      </c>
      <c r="G7362" s="8">
        <v>16021837824</v>
      </c>
      <c r="H7362" s="1">
        <v>107.688081629001</v>
      </c>
      <c r="I7362" s="8">
        <v>2766859008</v>
      </c>
      <c r="J7362" s="1">
        <v>21.9164733886719</v>
      </c>
      <c r="K7362" s="8">
        <v>574609000</v>
      </c>
      <c r="L7362" s="9">
        <v>382</v>
      </c>
      <c r="M7362" s="7">
        <v>0.98486890039458663</v>
      </c>
      <c r="N7362" s="1">
        <v>1.2200000286102299</v>
      </c>
    </row>
    <row r="7363" spans="1:14" x14ac:dyDescent="0.25">
      <c r="A7363" s="3">
        <v>40998</v>
      </c>
      <c r="B7363" s="5" t="s">
        <v>1403</v>
      </c>
      <c r="C7363" s="5" t="s">
        <v>9601</v>
      </c>
      <c r="D7363" s="5" t="s">
        <v>1402</v>
      </c>
      <c r="E7363" s="1">
        <v>34.31</v>
      </c>
      <c r="F7363" s="8">
        <v>135784528</v>
      </c>
      <c r="G7363" s="8">
        <v>4301192192</v>
      </c>
      <c r="H7363" s="1">
        <v>30.0606613525532</v>
      </c>
      <c r="I7363" s="8">
        <v>13832300032</v>
      </c>
      <c r="J7363" s="1">
        <v>11.004734992981</v>
      </c>
      <c r="K7363" s="8">
        <v>572000000</v>
      </c>
      <c r="L7363" s="9">
        <v>383</v>
      </c>
      <c r="M7363" s="7">
        <v>0.98531123765125739</v>
      </c>
      <c r="N7363" s="1">
        <v>1.9400000274181399</v>
      </c>
    </row>
    <row r="7364" spans="1:14" x14ac:dyDescent="0.25">
      <c r="A7364" s="3">
        <v>40998</v>
      </c>
      <c r="B7364" s="5" t="s">
        <v>1704</v>
      </c>
      <c r="C7364" s="5" t="s">
        <v>9602</v>
      </c>
      <c r="D7364" s="5" t="s">
        <v>1703</v>
      </c>
      <c r="E7364" s="1">
        <v>21.84</v>
      </c>
      <c r="F7364" s="8">
        <v>136800000</v>
      </c>
      <c r="G7364" s="8">
        <v>3026628352</v>
      </c>
      <c r="H7364" s="1">
        <v>9.9659205476068298</v>
      </c>
      <c r="I7364" s="8">
        <v>9550499968</v>
      </c>
      <c r="J7364" s="1">
        <v>0.81066501140594505</v>
      </c>
      <c r="K7364" s="8">
        <v>569800000</v>
      </c>
      <c r="L7364" s="9">
        <v>384</v>
      </c>
      <c r="M7364" s="7">
        <v>0.98575187361078709</v>
      </c>
      <c r="N7364" s="1">
        <v>2.44999995827675</v>
      </c>
    </row>
    <row r="7365" spans="1:14" x14ac:dyDescent="0.25">
      <c r="A7365" s="3">
        <v>40998</v>
      </c>
      <c r="B7365" s="5" t="s">
        <v>16</v>
      </c>
      <c r="C7365" s="5" t="s">
        <v>9603</v>
      </c>
      <c r="D7365" s="5" t="s">
        <v>17</v>
      </c>
      <c r="E7365" s="1">
        <v>16.47</v>
      </c>
      <c r="F7365" s="8">
        <v>293563712</v>
      </c>
      <c r="G7365" s="8">
        <v>4902513664</v>
      </c>
      <c r="H7365" s="1">
        <v>44.206062984564902</v>
      </c>
      <c r="I7365" s="8">
        <v>3385559008</v>
      </c>
      <c r="J7365" s="1">
        <v>25.190797805786101</v>
      </c>
      <c r="K7365" s="8">
        <v>567269024</v>
      </c>
      <c r="L7365" s="9">
        <v>385</v>
      </c>
      <c r="M7365" s="7">
        <v>0.98619055232384734</v>
      </c>
      <c r="N7365" s="1">
        <v>1.1000001039356</v>
      </c>
    </row>
    <row r="7366" spans="1:14" x14ac:dyDescent="0.25">
      <c r="A7366" s="3">
        <v>40998</v>
      </c>
      <c r="B7366" s="5" t="s">
        <v>1823</v>
      </c>
      <c r="C7366" s="5" t="s">
        <v>9604</v>
      </c>
      <c r="D7366" s="5" t="s">
        <v>1822</v>
      </c>
      <c r="E7366" s="1">
        <v>50.42</v>
      </c>
      <c r="F7366" s="8">
        <v>237800000</v>
      </c>
      <c r="G7366" s="8">
        <v>11898871808</v>
      </c>
      <c r="H7366" s="1">
        <v>29.1826793386685</v>
      </c>
      <c r="I7366" s="8">
        <v>5099000064</v>
      </c>
      <c r="J7366" s="1">
        <v>23.594144821166999</v>
      </c>
      <c r="K7366" s="8">
        <v>564400000</v>
      </c>
      <c r="L7366" s="9">
        <v>386</v>
      </c>
      <c r="M7366" s="7">
        <v>0.98662701237221262</v>
      </c>
      <c r="N7366" s="1">
        <v>1.9999999701976801</v>
      </c>
    </row>
    <row r="7367" spans="1:14" x14ac:dyDescent="0.25">
      <c r="A7367" s="3">
        <v>40998</v>
      </c>
      <c r="B7367" s="5" t="s">
        <v>462</v>
      </c>
      <c r="C7367" s="5" t="s">
        <v>9605</v>
      </c>
      <c r="D7367" s="5" t="s">
        <v>463</v>
      </c>
      <c r="E7367" s="1">
        <v>58.57</v>
      </c>
      <c r="F7367" s="8">
        <v>155900000</v>
      </c>
      <c r="G7367" s="8">
        <v>9108619264</v>
      </c>
      <c r="H7367" s="1">
        <v>42.231765413624103</v>
      </c>
      <c r="I7367" s="8">
        <v>5133299968</v>
      </c>
      <c r="J7367" s="1">
        <v>10.3203020095825</v>
      </c>
      <c r="K7367" s="8">
        <v>557300000</v>
      </c>
      <c r="L7367" s="9">
        <v>387</v>
      </c>
      <c r="M7367" s="7">
        <v>0.9870579818707137</v>
      </c>
      <c r="N7367" s="1">
        <v>5.9300001859664899</v>
      </c>
    </row>
    <row r="7368" spans="1:14" x14ac:dyDescent="0.25">
      <c r="A7368" s="3">
        <v>40998</v>
      </c>
      <c r="B7368" s="5" t="s">
        <v>1675</v>
      </c>
      <c r="C7368" s="5" t="s">
        <v>9606</v>
      </c>
      <c r="D7368" s="5" t="s">
        <v>1674</v>
      </c>
      <c r="E7368" s="1">
        <v>44.37</v>
      </c>
      <c r="F7368" s="8">
        <v>128384400</v>
      </c>
      <c r="G7368" s="8">
        <v>5762938368</v>
      </c>
      <c r="H7368" s="1">
        <v>4.44915115351938</v>
      </c>
      <c r="I7368" s="8">
        <v>10657256960</v>
      </c>
      <c r="J7368" s="1">
        <v>4.7011871337890598</v>
      </c>
      <c r="K7368" s="8">
        <v>557251000</v>
      </c>
      <c r="L7368" s="9">
        <v>388</v>
      </c>
      <c r="M7368" s="7">
        <v>0.98748891347668755</v>
      </c>
      <c r="N7368" s="1">
        <v>2.81999999284744</v>
      </c>
    </row>
    <row r="7369" spans="1:14" x14ac:dyDescent="0.25">
      <c r="A7369" s="3">
        <v>40998</v>
      </c>
      <c r="B7369" s="5" t="s">
        <v>1819</v>
      </c>
      <c r="C7369" s="5" t="s">
        <v>9607</v>
      </c>
      <c r="D7369" s="5" t="s">
        <v>1818</v>
      </c>
      <c r="E7369" s="1">
        <v>25.93</v>
      </c>
      <c r="F7369" s="8">
        <v>224700000</v>
      </c>
      <c r="G7369" s="8">
        <v>5825792000</v>
      </c>
      <c r="H7369" s="1">
        <v>7.54873350788223</v>
      </c>
      <c r="I7369" s="8">
        <v>3590000000</v>
      </c>
      <c r="J7369" s="1">
        <v>4.4714241027831996</v>
      </c>
      <c r="K7369" s="8">
        <v>546000000</v>
      </c>
      <c r="L7369" s="9">
        <v>389</v>
      </c>
      <c r="M7369" s="7">
        <v>0.98791114449441875</v>
      </c>
      <c r="N7369" s="1">
        <v>1.29999999701977</v>
      </c>
    </row>
    <row r="7370" spans="1:14" x14ac:dyDescent="0.25">
      <c r="A7370" s="3">
        <v>40998</v>
      </c>
      <c r="B7370" s="5" t="s">
        <v>1716</v>
      </c>
      <c r="C7370" s="5" t="s">
        <v>9608</v>
      </c>
      <c r="D7370" s="5" t="s">
        <v>1715</v>
      </c>
      <c r="E7370" s="1">
        <v>28.8</v>
      </c>
      <c r="F7370" s="8">
        <v>172140960</v>
      </c>
      <c r="G7370" s="8">
        <v>4915338240</v>
      </c>
      <c r="H7370" s="1">
        <v>31.613680506410599</v>
      </c>
      <c r="I7370" s="8">
        <v>3075761984</v>
      </c>
      <c r="J7370" s="1">
        <v>4.23026418685913</v>
      </c>
      <c r="K7370" s="8">
        <v>545324016</v>
      </c>
      <c r="L7370" s="9">
        <v>390</v>
      </c>
      <c r="M7370" s="7">
        <v>0.98833285276231053</v>
      </c>
      <c r="N7370" s="1">
        <v>1.9900000095367401</v>
      </c>
    </row>
    <row r="7371" spans="1:14" x14ac:dyDescent="0.25">
      <c r="A7371" s="3">
        <v>40998</v>
      </c>
      <c r="B7371" s="5" t="s">
        <v>1398</v>
      </c>
      <c r="C7371" s="5" t="s">
        <v>9609</v>
      </c>
      <c r="D7371" s="5" t="s">
        <v>1397</v>
      </c>
      <c r="E7371" s="1">
        <v>54.43</v>
      </c>
      <c r="F7371" s="8">
        <v>120541000</v>
      </c>
      <c r="G7371" s="8">
        <v>7195846144</v>
      </c>
      <c r="H7371" s="1">
        <v>25.436198209704301</v>
      </c>
      <c r="I7371" s="8">
        <v>3821500032</v>
      </c>
      <c r="J7371" s="1">
        <v>10.8127546310425</v>
      </c>
      <c r="K7371" s="8">
        <v>542200000</v>
      </c>
      <c r="L7371" s="9">
        <v>391</v>
      </c>
      <c r="M7371" s="7">
        <v>0.98875214517588894</v>
      </c>
      <c r="N7371" s="1">
        <v>2.8000000119209298</v>
      </c>
    </row>
    <row r="7372" spans="1:14" x14ac:dyDescent="0.25">
      <c r="A7372" s="3">
        <v>40998</v>
      </c>
      <c r="B7372" s="5" t="s">
        <v>1161</v>
      </c>
      <c r="C7372" s="5" t="s">
        <v>9610</v>
      </c>
      <c r="D7372" s="5" t="s">
        <v>1160</v>
      </c>
      <c r="E7372" s="1">
        <v>67.06</v>
      </c>
      <c r="F7372" s="8">
        <v>127200000</v>
      </c>
      <c r="G7372" s="8">
        <v>8523890176</v>
      </c>
      <c r="H7372" s="1">
        <v>30.874307888196601</v>
      </c>
      <c r="I7372" s="8">
        <v>4584400000</v>
      </c>
      <c r="J7372" s="1">
        <v>28.526170730590799</v>
      </c>
      <c r="K7372" s="8">
        <v>536200000</v>
      </c>
      <c r="L7372" s="9">
        <v>392</v>
      </c>
      <c r="M7372" s="7">
        <v>0.98916679768817362</v>
      </c>
      <c r="N7372" s="1">
        <v>2.09999999403954</v>
      </c>
    </row>
    <row r="7373" spans="1:14" x14ac:dyDescent="0.25">
      <c r="A7373" s="3">
        <v>40998</v>
      </c>
      <c r="B7373" s="5" t="s">
        <v>183</v>
      </c>
      <c r="C7373" s="5" t="s">
        <v>9611</v>
      </c>
      <c r="D7373" s="5" t="s">
        <v>184</v>
      </c>
      <c r="E7373" s="1">
        <v>32.36</v>
      </c>
      <c r="F7373" s="8">
        <v>197333744</v>
      </c>
      <c r="G7373" s="8">
        <v>6389280768</v>
      </c>
      <c r="H7373" s="1">
        <v>-14.6202605602949</v>
      </c>
      <c r="I7373" s="8">
        <v>2601000000</v>
      </c>
      <c r="J7373" s="1">
        <v>-1.5518549680709799</v>
      </c>
      <c r="K7373" s="8">
        <v>530000000</v>
      </c>
      <c r="L7373" s="9">
        <v>393</v>
      </c>
      <c r="M7373" s="7">
        <v>0.98957665563578812</v>
      </c>
      <c r="N7373" s="1">
        <v>2.1099999845027901</v>
      </c>
    </row>
    <row r="7374" spans="1:14" x14ac:dyDescent="0.25">
      <c r="A7374" s="3">
        <v>40998</v>
      </c>
      <c r="B7374" s="5" t="s">
        <v>1344</v>
      </c>
      <c r="C7374" s="5" t="s">
        <v>9612</v>
      </c>
      <c r="D7374" s="5" t="s">
        <v>1343</v>
      </c>
      <c r="E7374" s="1">
        <v>92.66</v>
      </c>
      <c r="F7374" s="8">
        <v>88996000</v>
      </c>
      <c r="G7374" s="8">
        <v>8176644608</v>
      </c>
      <c r="H7374" s="1">
        <v>18.977923638849099</v>
      </c>
      <c r="I7374" s="8">
        <v>1851184032</v>
      </c>
      <c r="J7374" s="1">
        <v>12.645531654357899</v>
      </c>
      <c r="K7374" s="8">
        <v>528600000</v>
      </c>
      <c r="L7374" s="9">
        <v>394</v>
      </c>
      <c r="M7374" s="7">
        <v>0.98998543093976743</v>
      </c>
      <c r="N7374" s="1">
        <v>4.7799999713897696</v>
      </c>
    </row>
    <row r="7375" spans="1:14" x14ac:dyDescent="0.25">
      <c r="A7375" s="3">
        <v>40998</v>
      </c>
      <c r="B7375" s="5" t="s">
        <v>1592</v>
      </c>
      <c r="C7375" s="5" t="s">
        <v>9613</v>
      </c>
      <c r="D7375" s="5" t="s">
        <v>1267</v>
      </c>
      <c r="E7375" s="1">
        <v>39.119999999999997</v>
      </c>
      <c r="F7375" s="8">
        <v>129742248</v>
      </c>
      <c r="G7375" s="8">
        <v>5063471104</v>
      </c>
      <c r="H7375" s="1">
        <v>43.736839693006601</v>
      </c>
      <c r="I7375" s="8">
        <v>4060505024</v>
      </c>
      <c r="J7375" s="1">
        <v>7.4152770042419398</v>
      </c>
      <c r="K7375" s="8">
        <v>527672000</v>
      </c>
      <c r="L7375" s="9">
        <v>395</v>
      </c>
      <c r="M7375" s="7">
        <v>0.99039348860567999</v>
      </c>
      <c r="N7375" s="1">
        <v>2.1599999666213998</v>
      </c>
    </row>
    <row r="7376" spans="1:14" x14ac:dyDescent="0.25">
      <c r="A7376" s="3">
        <v>40998</v>
      </c>
      <c r="B7376" s="5" t="s">
        <v>1089</v>
      </c>
      <c r="C7376" s="5" t="s">
        <v>9614</v>
      </c>
      <c r="D7376" s="5" t="s">
        <v>1088</v>
      </c>
      <c r="E7376" s="1">
        <v>37.85</v>
      </c>
      <c r="F7376" s="8">
        <v>333000000</v>
      </c>
      <c r="G7376" s="8">
        <v>12566746112</v>
      </c>
      <c r="H7376" s="1">
        <v>3.3033134958293502</v>
      </c>
      <c r="I7376" s="8">
        <v>12316999680</v>
      </c>
      <c r="J7376" s="1">
        <v>5.3545460700988796</v>
      </c>
      <c r="K7376" s="8">
        <v>526000000</v>
      </c>
      <c r="L7376" s="9">
        <v>396</v>
      </c>
      <c r="M7376" s="7">
        <v>0.99080025328576538</v>
      </c>
      <c r="N7376" s="1">
        <v>0.55000001192092896</v>
      </c>
    </row>
    <row r="7377" spans="1:14" x14ac:dyDescent="0.25">
      <c r="A7377" s="3">
        <v>40998</v>
      </c>
      <c r="B7377" s="5" t="s">
        <v>1800</v>
      </c>
      <c r="C7377" s="5" t="s">
        <v>9615</v>
      </c>
      <c r="D7377" s="5" t="s">
        <v>1799</v>
      </c>
      <c r="E7377" s="1">
        <v>88.97</v>
      </c>
      <c r="F7377" s="8">
        <v>76190000</v>
      </c>
      <c r="G7377" s="8">
        <v>6754413056</v>
      </c>
      <c r="H7377" s="1">
        <v>33.199541467787398</v>
      </c>
      <c r="I7377" s="8">
        <v>4607818112</v>
      </c>
      <c r="J7377" s="1">
        <v>9.7109460830688494</v>
      </c>
      <c r="K7377" s="8">
        <v>525067000</v>
      </c>
      <c r="L7377" s="9">
        <v>397</v>
      </c>
      <c r="M7377" s="7">
        <v>0.99120629646119951</v>
      </c>
      <c r="N7377" s="1">
        <v>3.6999999284744298</v>
      </c>
    </row>
    <row r="7378" spans="1:14" x14ac:dyDescent="0.25">
      <c r="A7378" s="3">
        <v>40998</v>
      </c>
      <c r="B7378" s="5" t="s">
        <v>1608</v>
      </c>
      <c r="C7378" s="5" t="s">
        <v>9616</v>
      </c>
      <c r="D7378" s="5" t="s">
        <v>1347</v>
      </c>
      <c r="E7378" s="1">
        <v>21.46</v>
      </c>
      <c r="F7378" s="8">
        <v>184135392</v>
      </c>
      <c r="G7378" s="8">
        <v>3986849792</v>
      </c>
      <c r="H7378" s="1">
        <v>-2.28945291240084</v>
      </c>
      <c r="I7378" s="8">
        <v>2686764992</v>
      </c>
      <c r="J7378" s="1">
        <v>-2.6642689704895002</v>
      </c>
      <c r="K7378" s="8">
        <v>521273000</v>
      </c>
      <c r="L7378" s="9">
        <v>398</v>
      </c>
      <c r="M7378" s="7">
        <v>0.9916094056723822</v>
      </c>
      <c r="N7378" s="1">
        <v>0.82999998331069902</v>
      </c>
    </row>
    <row r="7379" spans="1:14" x14ac:dyDescent="0.25">
      <c r="A7379" s="3">
        <v>40998</v>
      </c>
      <c r="B7379" s="5" t="s">
        <v>1488</v>
      </c>
      <c r="C7379" s="5" t="s">
        <v>9617</v>
      </c>
      <c r="D7379" s="5" t="s">
        <v>1487</v>
      </c>
      <c r="E7379" s="1">
        <v>23.59</v>
      </c>
      <c r="F7379" s="8">
        <v>199887280</v>
      </c>
      <c r="G7379" s="8">
        <v>4716584960</v>
      </c>
      <c r="H7379" s="1">
        <v>17.538617395551999</v>
      </c>
      <c r="I7379" s="8">
        <v>2741499968</v>
      </c>
      <c r="J7379" s="1">
        <v>-0.974798023700714</v>
      </c>
      <c r="K7379" s="8">
        <v>510000000</v>
      </c>
      <c r="L7379" s="9">
        <v>399</v>
      </c>
      <c r="M7379" s="7">
        <v>0.99200379728235089</v>
      </c>
      <c r="N7379" s="1">
        <v>3.0299999713897701</v>
      </c>
    </row>
    <row r="7380" spans="1:14" x14ac:dyDescent="0.25">
      <c r="A7380" s="3">
        <v>40998</v>
      </c>
      <c r="B7380" s="5" t="s">
        <v>1875</v>
      </c>
      <c r="C7380" s="5" t="s">
        <v>9618</v>
      </c>
      <c r="D7380" s="5" t="s">
        <v>1874</v>
      </c>
      <c r="E7380" s="1">
        <v>103.31</v>
      </c>
      <c r="F7380" s="8">
        <v>93287000</v>
      </c>
      <c r="G7380" s="8">
        <v>9633459200</v>
      </c>
      <c r="H7380" s="1">
        <v>62.514336669680098</v>
      </c>
      <c r="I7380" s="8">
        <v>2959656960</v>
      </c>
      <c r="J7380" s="1">
        <v>21.465908050537099</v>
      </c>
      <c r="K7380" s="8">
        <v>508419000</v>
      </c>
      <c r="L7380" s="9">
        <v>400</v>
      </c>
      <c r="M7380" s="7">
        <v>0.99239696627832863</v>
      </c>
      <c r="N7380" s="1">
        <v>3.7128159999847399</v>
      </c>
    </row>
    <row r="7381" spans="1:14" x14ac:dyDescent="0.25">
      <c r="A7381" s="3">
        <v>40998</v>
      </c>
      <c r="B7381" s="5" t="s">
        <v>1847</v>
      </c>
      <c r="C7381" s="5" t="s">
        <v>9619</v>
      </c>
      <c r="D7381" s="5" t="s">
        <v>1846</v>
      </c>
      <c r="E7381" s="1">
        <v>30.5</v>
      </c>
      <c r="F7381" s="8">
        <v>176800000</v>
      </c>
      <c r="G7381" s="8">
        <v>5275255808</v>
      </c>
      <c r="H7381" s="1">
        <v>-8.5395192285803905</v>
      </c>
      <c r="I7381" s="8">
        <v>3085999936</v>
      </c>
      <c r="J7381" s="1">
        <v>37.3206977844238</v>
      </c>
      <c r="K7381" s="8">
        <v>505900000</v>
      </c>
      <c r="L7381" s="9">
        <v>401</v>
      </c>
      <c r="M7381" s="7">
        <v>0.99278818728907992</v>
      </c>
      <c r="N7381" s="1">
        <v>1.50999995134771</v>
      </c>
    </row>
    <row r="7382" spans="1:14" x14ac:dyDescent="0.25">
      <c r="A7382" s="3">
        <v>40998</v>
      </c>
      <c r="B7382" s="5" t="s">
        <v>129</v>
      </c>
      <c r="C7382" s="5" t="s">
        <v>9620</v>
      </c>
      <c r="D7382" s="5" t="s">
        <v>130</v>
      </c>
      <c r="E7382" s="1">
        <v>21.53</v>
      </c>
      <c r="F7382" s="8">
        <v>591592384</v>
      </c>
      <c r="G7382" s="8">
        <v>12677825536</v>
      </c>
      <c r="H7382" s="1">
        <v>52.111822916234999</v>
      </c>
      <c r="I7382" s="8">
        <v>8540999936</v>
      </c>
      <c r="J7382" s="1">
        <v>118.554885864258</v>
      </c>
      <c r="K7382" s="8">
        <v>501000000</v>
      </c>
      <c r="L7382" s="9">
        <v>402</v>
      </c>
      <c r="M7382" s="7">
        <v>0.99317561904710794</v>
      </c>
      <c r="N7382" s="1">
        <v>0.86000001430511497</v>
      </c>
    </row>
    <row r="7383" spans="1:14" x14ac:dyDescent="0.25">
      <c r="A7383" s="3">
        <v>40998</v>
      </c>
      <c r="B7383" s="5" t="s">
        <v>331</v>
      </c>
      <c r="C7383" s="5" t="s">
        <v>9621</v>
      </c>
      <c r="D7383" s="5" t="s">
        <v>332</v>
      </c>
      <c r="E7383" s="1">
        <v>59.63</v>
      </c>
      <c r="F7383" s="8">
        <v>115798592</v>
      </c>
      <c r="G7383" s="8">
        <v>6821695488</v>
      </c>
      <c r="H7383" s="1">
        <v>35.740586170820301</v>
      </c>
      <c r="I7383" s="8">
        <v>2893828992</v>
      </c>
      <c r="J7383" s="1">
        <v>25.4034099578857</v>
      </c>
      <c r="K7383" s="8">
        <v>496378000</v>
      </c>
      <c r="L7383" s="9">
        <v>403</v>
      </c>
      <c r="M7383" s="7">
        <v>0.99355947653450605</v>
      </c>
      <c r="N7383" s="1">
        <v>2.7800000309944202</v>
      </c>
    </row>
    <row r="7384" spans="1:14" x14ac:dyDescent="0.25">
      <c r="A7384" s="3">
        <v>40998</v>
      </c>
      <c r="B7384" s="5" t="s">
        <v>1288</v>
      </c>
      <c r="C7384" s="5" t="s">
        <v>9622</v>
      </c>
      <c r="D7384" s="5" t="s">
        <v>1287</v>
      </c>
      <c r="E7384" s="1">
        <v>37.47</v>
      </c>
      <c r="F7384" s="8">
        <v>252639008</v>
      </c>
      <c r="G7384" s="8">
        <v>9322758144</v>
      </c>
      <c r="H7384" s="1">
        <v>5.1946643020042398</v>
      </c>
      <c r="I7384" s="8">
        <v>2695832000</v>
      </c>
      <c r="J7384" s="1">
        <v>-3.9664061069488499</v>
      </c>
      <c r="K7384" s="8">
        <v>490493000</v>
      </c>
      <c r="L7384" s="9">
        <v>404</v>
      </c>
      <c r="M7384" s="7">
        <v>0.99393878305205186</v>
      </c>
      <c r="N7384" s="1">
        <v>1.45999996364117</v>
      </c>
    </row>
    <row r="7385" spans="1:14" x14ac:dyDescent="0.25">
      <c r="A7385" s="3">
        <v>40998</v>
      </c>
      <c r="B7385" s="5" t="s">
        <v>1354</v>
      </c>
      <c r="C7385" s="5" t="s">
        <v>9623</v>
      </c>
      <c r="D7385" s="5" t="s">
        <v>1353</v>
      </c>
      <c r="E7385" s="1">
        <v>16.79</v>
      </c>
      <c r="F7385" s="8">
        <v>298000000</v>
      </c>
      <c r="G7385" s="8">
        <v>5027749888</v>
      </c>
      <c r="H7385" s="1">
        <v>3.7413757016817799</v>
      </c>
      <c r="I7385" s="8">
        <v>1966600000</v>
      </c>
      <c r="J7385" s="1">
        <v>2.0759439468383798</v>
      </c>
      <c r="K7385" s="8">
        <v>487400000</v>
      </c>
      <c r="L7385" s="9">
        <v>405</v>
      </c>
      <c r="M7385" s="7">
        <v>0.99431569770048078</v>
      </c>
      <c r="N7385" s="1">
        <v>0.87000000476837203</v>
      </c>
    </row>
    <row r="7386" spans="1:14" x14ac:dyDescent="0.25">
      <c r="A7386" s="3">
        <v>40998</v>
      </c>
      <c r="B7386" s="5" t="s">
        <v>1718</v>
      </c>
      <c r="C7386" s="5" t="s">
        <v>9624</v>
      </c>
      <c r="D7386" s="5" t="s">
        <v>1717</v>
      </c>
      <c r="E7386" s="1">
        <v>54.96</v>
      </c>
      <c r="F7386" s="8">
        <v>192275248</v>
      </c>
      <c r="G7386" s="8">
        <v>11618890752</v>
      </c>
      <c r="H7386" s="1">
        <v>17.3137292501536</v>
      </c>
      <c r="I7386" s="8">
        <v>1428712992</v>
      </c>
      <c r="J7386" s="1">
        <v>145.63311767578099</v>
      </c>
      <c r="K7386" s="8">
        <v>477119992</v>
      </c>
      <c r="L7386" s="9">
        <v>406</v>
      </c>
      <c r="M7386" s="7">
        <v>0.99468466264517319</v>
      </c>
      <c r="N7386" s="1">
        <v>0.91000001132488295</v>
      </c>
    </row>
    <row r="7387" spans="1:14" x14ac:dyDescent="0.25">
      <c r="A7387" s="3">
        <v>40998</v>
      </c>
      <c r="B7387" s="5" t="s">
        <v>319</v>
      </c>
      <c r="C7387" s="5" t="s">
        <v>9625</v>
      </c>
      <c r="D7387" s="5" t="s">
        <v>320</v>
      </c>
      <c r="E7387" s="1">
        <v>60.97</v>
      </c>
      <c r="F7387" s="8">
        <v>58224952</v>
      </c>
      <c r="G7387" s="8">
        <v>3566139904</v>
      </c>
      <c r="H7387" s="1">
        <v>19.292552735327099</v>
      </c>
      <c r="I7387" s="8">
        <v>2978500032</v>
      </c>
      <c r="J7387" s="1">
        <v>11.075889587402299</v>
      </c>
      <c r="K7387" s="8">
        <v>475100000</v>
      </c>
      <c r="L7387" s="9">
        <v>407</v>
      </c>
      <c r="M7387" s="7">
        <v>0.99505206549594993</v>
      </c>
      <c r="N7387" s="1">
        <v>4.75</v>
      </c>
    </row>
    <row r="7388" spans="1:14" x14ac:dyDescent="0.25">
      <c r="A7388" s="3">
        <v>40998</v>
      </c>
      <c r="B7388" s="5" t="s">
        <v>978</v>
      </c>
      <c r="C7388" s="5" t="s">
        <v>9626</v>
      </c>
      <c r="D7388" s="5" t="s">
        <v>977</v>
      </c>
      <c r="E7388" s="1">
        <v>44.26</v>
      </c>
      <c r="F7388" s="8">
        <v>119600000</v>
      </c>
      <c r="G7388" s="8">
        <v>5230329344</v>
      </c>
      <c r="H7388" s="1">
        <v>30.968102348092199</v>
      </c>
      <c r="I7388" s="8">
        <v>1959800000</v>
      </c>
      <c r="J7388" s="1">
        <v>5.3939228057861301</v>
      </c>
      <c r="K7388" s="8">
        <v>471000000</v>
      </c>
      <c r="L7388" s="9">
        <v>408</v>
      </c>
      <c r="M7388" s="7">
        <v>0.99541629774750928</v>
      </c>
      <c r="N7388" s="1">
        <v>1.9200000166893001</v>
      </c>
    </row>
    <row r="7389" spans="1:14" x14ac:dyDescent="0.25">
      <c r="A7389" s="3">
        <v>40998</v>
      </c>
      <c r="B7389" s="5" t="s">
        <v>1512</v>
      </c>
      <c r="C7389" s="5" t="s">
        <v>9627</v>
      </c>
      <c r="D7389" s="5" t="s">
        <v>1511</v>
      </c>
      <c r="E7389" s="1">
        <v>19.96</v>
      </c>
      <c r="F7389" s="8">
        <v>327972160</v>
      </c>
      <c r="G7389" s="8">
        <v>6490120704</v>
      </c>
      <c r="H7389" s="1">
        <v>0.55414962664492895</v>
      </c>
      <c r="I7389" s="8">
        <v>5905410944</v>
      </c>
      <c r="J7389" s="1">
        <v>15.4456729888916</v>
      </c>
      <c r="K7389" s="8">
        <v>462861992</v>
      </c>
      <c r="L7389" s="9">
        <v>409</v>
      </c>
      <c r="M7389" s="7">
        <v>0.99577423674009391</v>
      </c>
      <c r="N7389" s="1">
        <v>0.74876299500465404</v>
      </c>
    </row>
    <row r="7390" spans="1:14" x14ac:dyDescent="0.25">
      <c r="A7390" s="3">
        <v>40998</v>
      </c>
      <c r="B7390" s="5" t="s">
        <v>1845</v>
      </c>
      <c r="C7390" s="5" t="s">
        <v>9628</v>
      </c>
      <c r="D7390" s="5" t="s">
        <v>1844</v>
      </c>
      <c r="E7390" s="1">
        <v>76.16</v>
      </c>
      <c r="F7390" s="8">
        <v>169565856</v>
      </c>
      <c r="G7390" s="8">
        <v>12921368576</v>
      </c>
      <c r="H7390" s="1">
        <v>73.445693297122503</v>
      </c>
      <c r="I7390" s="8">
        <v>2203152992</v>
      </c>
      <c r="J7390" s="1">
        <v>19.0750617980957</v>
      </c>
      <c r="K7390" s="8">
        <v>459798000</v>
      </c>
      <c r="L7390" s="9">
        <v>410</v>
      </c>
      <c r="M7390" s="7">
        <v>0.99612980629593773</v>
      </c>
      <c r="N7390" s="1">
        <v>1.8250000178813901</v>
      </c>
    </row>
    <row r="7391" spans="1:14" x14ac:dyDescent="0.25">
      <c r="A7391" s="3">
        <v>40998</v>
      </c>
      <c r="B7391" s="5" t="s">
        <v>1658</v>
      </c>
      <c r="C7391" s="5" t="s">
        <v>9629</v>
      </c>
      <c r="D7391" s="5" t="s">
        <v>1657</v>
      </c>
      <c r="E7391" s="1">
        <v>68.150000000000006</v>
      </c>
      <c r="F7391" s="8">
        <v>167300000</v>
      </c>
      <c r="G7391" s="8">
        <v>11460195328</v>
      </c>
      <c r="H7391" s="1">
        <v>66.097985750529404</v>
      </c>
      <c r="I7391" s="8">
        <v>2362000000</v>
      </c>
      <c r="J7391" s="1">
        <v>22.0041313171387</v>
      </c>
      <c r="K7391" s="8">
        <v>456000000</v>
      </c>
      <c r="L7391" s="9">
        <v>411</v>
      </c>
      <c r="M7391" s="7">
        <v>0.99648243879426268</v>
      </c>
      <c r="N7391" s="1">
        <v>2.10999995470047</v>
      </c>
    </row>
    <row r="7392" spans="1:14" x14ac:dyDescent="0.25">
      <c r="A7392" s="3">
        <v>40998</v>
      </c>
      <c r="B7392" s="5" t="s">
        <v>1058</v>
      </c>
      <c r="C7392" s="5" t="s">
        <v>9630</v>
      </c>
      <c r="D7392" s="5" t="s">
        <v>1057</v>
      </c>
      <c r="E7392" s="1">
        <v>19.309999999999999</v>
      </c>
      <c r="F7392" s="8">
        <v>192062192</v>
      </c>
      <c r="G7392" s="8">
        <v>3737403904</v>
      </c>
      <c r="H7392" s="1">
        <v>-15.0808908117684</v>
      </c>
      <c r="I7392" s="8">
        <v>5640900096</v>
      </c>
      <c r="J7392" s="1">
        <v>25.629718780517599</v>
      </c>
      <c r="K7392" s="8">
        <v>447400000</v>
      </c>
      <c r="L7392" s="9">
        <v>412</v>
      </c>
      <c r="M7392" s="7">
        <v>0.99682842076739986</v>
      </c>
      <c r="N7392" s="1">
        <v>0.980000019073486</v>
      </c>
    </row>
    <row r="7393" spans="1:14" x14ac:dyDescent="0.25">
      <c r="A7393" s="3">
        <v>40998</v>
      </c>
      <c r="B7393" s="5" t="s">
        <v>1153</v>
      </c>
      <c r="C7393" s="5" t="s">
        <v>9631</v>
      </c>
      <c r="D7393" s="5" t="s">
        <v>1152</v>
      </c>
      <c r="E7393" s="1">
        <v>33.24</v>
      </c>
      <c r="F7393" s="8">
        <v>71400000</v>
      </c>
      <c r="G7393" s="8">
        <v>2382553856</v>
      </c>
      <c r="H7393" s="1">
        <v>-13.9655262467009</v>
      </c>
      <c r="I7393" s="8">
        <v>4173099968</v>
      </c>
      <c r="J7393" s="1">
        <v>-0.63576000928878795</v>
      </c>
      <c r="K7393" s="8">
        <v>442900000</v>
      </c>
      <c r="L7393" s="9">
        <v>413</v>
      </c>
      <c r="M7393" s="7">
        <v>0.99717092281456676</v>
      </c>
      <c r="N7393" s="1">
        <v>4.1599999070167497</v>
      </c>
    </row>
    <row r="7394" spans="1:14" x14ac:dyDescent="0.25">
      <c r="A7394" s="3">
        <v>40998</v>
      </c>
      <c r="B7394" s="5" t="s">
        <v>1858</v>
      </c>
      <c r="C7394" s="5" t="s">
        <v>9632</v>
      </c>
      <c r="D7394" s="5" t="s">
        <v>1857</v>
      </c>
      <c r="E7394" s="1">
        <v>39.22</v>
      </c>
      <c r="F7394" s="8">
        <v>117000000</v>
      </c>
      <c r="G7394" s="8">
        <v>4537613312</v>
      </c>
      <c r="H7394" s="1">
        <v>7.1354415183066697</v>
      </c>
      <c r="I7394" s="8">
        <v>2338000000</v>
      </c>
      <c r="J7394" s="1">
        <v>-1.47492599487305</v>
      </c>
      <c r="K7394" s="8">
        <v>440000000</v>
      </c>
      <c r="L7394" s="9">
        <v>414</v>
      </c>
      <c r="M7394" s="7">
        <v>0.99751118224277502</v>
      </c>
      <c r="N7394" s="1">
        <v>2.1600000336766199</v>
      </c>
    </row>
    <row r="7395" spans="1:14" x14ac:dyDescent="0.25">
      <c r="A7395" s="3">
        <v>40998</v>
      </c>
      <c r="B7395" s="5" t="s">
        <v>919</v>
      </c>
      <c r="C7395" s="5" t="s">
        <v>9633</v>
      </c>
      <c r="D7395" s="5" t="s">
        <v>918</v>
      </c>
      <c r="E7395" s="1">
        <v>41.17</v>
      </c>
      <c r="F7395" s="8">
        <v>106354608</v>
      </c>
      <c r="G7395" s="8">
        <v>4339493376</v>
      </c>
      <c r="H7395" s="1">
        <v>-24.813552034296698</v>
      </c>
      <c r="I7395" s="8">
        <v>5182999936</v>
      </c>
      <c r="J7395" s="1">
        <v>28.044864654541001</v>
      </c>
      <c r="K7395" s="8">
        <v>431100000</v>
      </c>
      <c r="L7395" s="9">
        <v>415</v>
      </c>
      <c r="M7395" s="7">
        <v>0.99784455915073089</v>
      </c>
      <c r="N7395" s="1">
        <v>2.09999996423721</v>
      </c>
    </row>
    <row r="7396" spans="1:14" x14ac:dyDescent="0.25">
      <c r="A7396" s="3">
        <v>40998</v>
      </c>
      <c r="B7396" s="5" t="s">
        <v>421</v>
      </c>
      <c r="C7396" s="5" t="s">
        <v>9634</v>
      </c>
      <c r="D7396" s="5" t="s">
        <v>422</v>
      </c>
      <c r="E7396" s="1">
        <v>58.6</v>
      </c>
      <c r="F7396" s="8">
        <v>80921208</v>
      </c>
      <c r="G7396" s="8">
        <v>4704309760</v>
      </c>
      <c r="H7396" s="1">
        <v>13.454589768019</v>
      </c>
      <c r="I7396" s="8">
        <v>2788017920</v>
      </c>
      <c r="J7396" s="1">
        <v>6.2967858314514196</v>
      </c>
      <c r="K7396" s="8">
        <v>427727000</v>
      </c>
      <c r="L7396" s="9">
        <v>416</v>
      </c>
      <c r="M7396" s="7">
        <v>0.99817532766084283</v>
      </c>
      <c r="N7396" s="1">
        <v>3.28999996185303</v>
      </c>
    </row>
    <row r="7397" spans="1:14" x14ac:dyDescent="0.25">
      <c r="A7397" s="3">
        <v>40998</v>
      </c>
      <c r="B7397" s="5" t="s">
        <v>1664</v>
      </c>
      <c r="C7397" s="5" t="s">
        <v>9635</v>
      </c>
      <c r="D7397" s="5" t="s">
        <v>1663</v>
      </c>
      <c r="E7397" s="1">
        <v>37.200000000000003</v>
      </c>
      <c r="F7397" s="8">
        <v>192053856</v>
      </c>
      <c r="G7397" s="8">
        <v>7056265728</v>
      </c>
      <c r="H7397" s="1">
        <v>16.2393187862892</v>
      </c>
      <c r="I7397" s="8">
        <v>1424249984</v>
      </c>
      <c r="J7397" s="1">
        <v>56.923023223877003</v>
      </c>
      <c r="K7397" s="8">
        <v>426968000</v>
      </c>
      <c r="L7397" s="9">
        <v>417</v>
      </c>
      <c r="M7397" s="7">
        <v>0.99850550922344106</v>
      </c>
      <c r="N7397" s="1">
        <v>2</v>
      </c>
    </row>
    <row r="7398" spans="1:14" x14ac:dyDescent="0.25">
      <c r="A7398" s="3">
        <v>40998</v>
      </c>
      <c r="B7398" s="5" t="s">
        <v>1531</v>
      </c>
      <c r="C7398" s="5" t="s">
        <v>9636</v>
      </c>
      <c r="D7398" s="5" t="s">
        <v>1108</v>
      </c>
      <c r="E7398" s="1">
        <v>28.12</v>
      </c>
      <c r="F7398" s="8">
        <v>176043904</v>
      </c>
      <c r="G7398" s="8">
        <v>4544835072</v>
      </c>
      <c r="H7398" s="1">
        <v>35.9628717450435</v>
      </c>
      <c r="I7398" s="8">
        <v>3581780032</v>
      </c>
      <c r="J7398" s="1">
        <v>19.291223526001001</v>
      </c>
      <c r="K7398" s="8">
        <v>426155000</v>
      </c>
      <c r="L7398" s="9">
        <v>418</v>
      </c>
      <c r="M7398" s="7">
        <v>0.99883506207941397</v>
      </c>
      <c r="N7398" s="1">
        <v>1.65000000596046</v>
      </c>
    </row>
    <row r="7399" spans="1:14" x14ac:dyDescent="0.25">
      <c r="A7399" s="3">
        <v>40998</v>
      </c>
      <c r="B7399" s="5" t="s">
        <v>1741</v>
      </c>
      <c r="C7399" s="5" t="s">
        <v>9637</v>
      </c>
      <c r="D7399" s="5" t="s">
        <v>1740</v>
      </c>
      <c r="E7399" s="1">
        <v>84.73</v>
      </c>
      <c r="F7399" s="8">
        <v>47700000</v>
      </c>
      <c r="G7399" s="8">
        <v>4020561920</v>
      </c>
      <c r="H7399" s="1">
        <v>13.3680686700887</v>
      </c>
      <c r="I7399" s="8">
        <v>1758500000</v>
      </c>
      <c r="J7399" s="1">
        <v>4.8848857879638699</v>
      </c>
      <c r="K7399" s="8">
        <v>424800000</v>
      </c>
      <c r="L7399" s="9">
        <v>419</v>
      </c>
      <c r="M7399" s="7">
        <v>0.9991635670910114</v>
      </c>
      <c r="N7399" s="1">
        <v>5.3200001716613796</v>
      </c>
    </row>
    <row r="7400" spans="1:14" x14ac:dyDescent="0.25">
      <c r="A7400" s="3">
        <v>40998</v>
      </c>
      <c r="B7400" s="5" t="s">
        <v>1745</v>
      </c>
      <c r="C7400" s="5" t="s">
        <v>9638</v>
      </c>
      <c r="D7400" s="5" t="s">
        <v>1744</v>
      </c>
      <c r="E7400" s="1">
        <v>83.64</v>
      </c>
      <c r="F7400" s="8">
        <v>84696224</v>
      </c>
      <c r="G7400" s="8">
        <v>7135298560</v>
      </c>
      <c r="H7400" s="1">
        <v>15.5408206863567</v>
      </c>
      <c r="I7400" s="8">
        <v>1676048000</v>
      </c>
      <c r="J7400" s="1">
        <v>16.441709518432599</v>
      </c>
      <c r="K7400" s="8">
        <v>424347000</v>
      </c>
      <c r="L7400" s="9">
        <v>420</v>
      </c>
      <c r="M7400" s="7">
        <v>0.99949172179006118</v>
      </c>
      <c r="N7400" s="1">
        <v>2.7299999594688402</v>
      </c>
    </row>
    <row r="7401" spans="1:14" x14ac:dyDescent="0.25">
      <c r="A7401" s="3">
        <v>40998</v>
      </c>
      <c r="B7401" s="5" t="s">
        <v>1566</v>
      </c>
      <c r="C7401" s="5" t="s">
        <v>9639</v>
      </c>
      <c r="D7401" s="5" t="s">
        <v>1140</v>
      </c>
      <c r="E7401" s="1">
        <v>78.91</v>
      </c>
      <c r="F7401" s="8">
        <v>185814000</v>
      </c>
      <c r="G7401" s="8">
        <v>14545549312</v>
      </c>
      <c r="H7401" s="1">
        <v>20.823773712920701</v>
      </c>
      <c r="I7401" s="8">
        <v>2206392000</v>
      </c>
      <c r="J7401" s="1">
        <v>17.695457458496101</v>
      </c>
      <c r="K7401" s="8">
        <v>416966000</v>
      </c>
      <c r="L7401" s="9">
        <v>421</v>
      </c>
      <c r="M7401" s="7">
        <v>0.99981416863720274</v>
      </c>
      <c r="N7401" s="1">
        <v>1.8999999761581401</v>
      </c>
    </row>
    <row r="7402" spans="1:14" x14ac:dyDescent="0.25">
      <c r="A7402" s="3">
        <v>40998</v>
      </c>
      <c r="B7402" s="5" t="s">
        <v>1506</v>
      </c>
      <c r="C7402" s="5" t="s">
        <v>9640</v>
      </c>
      <c r="D7402" s="5" t="s">
        <v>1505</v>
      </c>
      <c r="E7402" s="1">
        <v>52.99</v>
      </c>
      <c r="F7402" s="8">
        <v>77904936</v>
      </c>
      <c r="G7402" s="8">
        <v>4137515776</v>
      </c>
      <c r="H7402" s="1">
        <v>7.7399342624819196</v>
      </c>
      <c r="I7402" s="8">
        <v>4708700032</v>
      </c>
      <c r="J7402" s="1">
        <v>-9.5037670135497994</v>
      </c>
      <c r="K7402" s="8">
        <v>408800000</v>
      </c>
      <c r="L7402" s="9">
        <v>422</v>
      </c>
      <c r="M7402" s="7">
        <v>1.0001303005786835</v>
      </c>
      <c r="N7402" s="1">
        <v>2.9000000655651101</v>
      </c>
    </row>
    <row r="7403" spans="1:14" x14ac:dyDescent="0.25">
      <c r="A7403" s="3">
        <v>40998</v>
      </c>
      <c r="B7403" s="5" t="s">
        <v>317</v>
      </c>
      <c r="C7403" s="5" t="s">
        <v>9641</v>
      </c>
      <c r="D7403" s="5" t="s">
        <v>318</v>
      </c>
      <c r="E7403" s="1">
        <v>52.8</v>
      </c>
      <c r="F7403" s="8">
        <v>51143944</v>
      </c>
      <c r="G7403" s="8">
        <v>2696491008</v>
      </c>
      <c r="H7403" s="1">
        <v>20.8144086242818</v>
      </c>
      <c r="I7403" s="8">
        <v>6050540032</v>
      </c>
      <c r="J7403" s="1">
        <v>17.796369552612301</v>
      </c>
      <c r="K7403" s="8">
        <v>403454000</v>
      </c>
      <c r="L7403" s="9">
        <v>423</v>
      </c>
      <c r="M7403" s="7">
        <v>1.0004422983681116</v>
      </c>
      <c r="N7403" s="1">
        <v>3.3000000119209298</v>
      </c>
    </row>
    <row r="7404" spans="1:14" x14ac:dyDescent="0.25">
      <c r="A7404" s="3">
        <v>40998</v>
      </c>
      <c r="B7404" s="5" t="s">
        <v>202</v>
      </c>
      <c r="C7404" s="5" t="s">
        <v>9642</v>
      </c>
      <c r="D7404" s="5" t="s">
        <v>203</v>
      </c>
      <c r="E7404" s="1">
        <v>24.48</v>
      </c>
      <c r="F7404" s="8">
        <v>292715968</v>
      </c>
      <c r="G7404" s="8">
        <v>7102599168</v>
      </c>
      <c r="H7404" s="1">
        <v>9.1908140862655898</v>
      </c>
      <c r="I7404" s="8">
        <v>10277999872</v>
      </c>
      <c r="J7404" s="1">
        <v>0.83192700147628795</v>
      </c>
      <c r="K7404" s="8">
        <v>400499968</v>
      </c>
      <c r="L7404" s="9">
        <v>424</v>
      </c>
      <c r="M7404" s="7">
        <v>1.0007520117547233</v>
      </c>
      <c r="N7404" s="1">
        <v>0.70999997854232799</v>
      </c>
    </row>
    <row r="7405" spans="1:14" x14ac:dyDescent="0.25">
      <c r="A7405" s="3">
        <v>40998</v>
      </c>
      <c r="B7405" s="5" t="s">
        <v>1853</v>
      </c>
      <c r="C7405" s="5" t="s">
        <v>9643</v>
      </c>
      <c r="D7405" s="5" t="s">
        <v>1852</v>
      </c>
      <c r="E7405" s="1">
        <v>115.04</v>
      </c>
      <c r="F7405" s="8">
        <v>55398616</v>
      </c>
      <c r="G7405" s="8">
        <v>6375909888</v>
      </c>
      <c r="H7405" s="1">
        <v>-31.564546853921001</v>
      </c>
      <c r="I7405" s="8">
        <v>3204576960</v>
      </c>
      <c r="J7405" s="1">
        <v>48.179965972900398</v>
      </c>
      <c r="K7405" s="8">
        <v>385068000</v>
      </c>
      <c r="L7405" s="9">
        <v>425</v>
      </c>
      <c r="M7405" s="7">
        <v>1.0010497913399534</v>
      </c>
      <c r="N7405" s="1">
        <v>4.3899999856948897</v>
      </c>
    </row>
    <row r="7406" spans="1:14" x14ac:dyDescent="0.25">
      <c r="A7406" s="3">
        <v>40998</v>
      </c>
      <c r="B7406" s="5" t="s">
        <v>1842</v>
      </c>
      <c r="C7406" s="5" t="s">
        <v>9644</v>
      </c>
      <c r="D7406" s="5" t="s">
        <v>1841</v>
      </c>
      <c r="E7406" s="1">
        <v>134.96</v>
      </c>
      <c r="F7406" s="8">
        <v>79169000</v>
      </c>
      <c r="G7406" s="8">
        <v>10679778304</v>
      </c>
      <c r="H7406" s="1">
        <v>9.7235826942009709</v>
      </c>
      <c r="I7406" s="8">
        <v>1205332000</v>
      </c>
      <c r="J7406" s="1">
        <v>30.597570419311499</v>
      </c>
      <c r="K7406" s="8">
        <v>370595000</v>
      </c>
      <c r="L7406" s="9">
        <v>426</v>
      </c>
      <c r="M7406" s="7">
        <v>1.0013363787099463</v>
      </c>
      <c r="N7406" s="1">
        <v>3.13999992609024</v>
      </c>
    </row>
    <row r="7407" spans="1:14" x14ac:dyDescent="0.25">
      <c r="A7407" s="3">
        <v>40998</v>
      </c>
      <c r="B7407" s="5" t="s">
        <v>359</v>
      </c>
      <c r="C7407" s="5" t="s">
        <v>9645</v>
      </c>
      <c r="D7407" s="5" t="s">
        <v>360</v>
      </c>
      <c r="E7407" s="1">
        <v>8.02</v>
      </c>
      <c r="F7407" s="8">
        <v>698000000</v>
      </c>
      <c r="G7407" s="8">
        <v>5671698944</v>
      </c>
      <c r="H7407" s="1">
        <v>-0.248750052042856</v>
      </c>
      <c r="I7407" s="8">
        <v>6568000000</v>
      </c>
      <c r="J7407" s="1">
        <v>1.1395130157470701</v>
      </c>
      <c r="K7407" s="8">
        <v>368000000</v>
      </c>
      <c r="L7407" s="9">
        <v>427</v>
      </c>
      <c r="M7407" s="7">
        <v>1.0016209593226295</v>
      </c>
      <c r="N7407" s="1">
        <v>0.67999997735023499</v>
      </c>
    </row>
    <row r="7408" spans="1:14" x14ac:dyDescent="0.25">
      <c r="A7408" s="3">
        <v>40998</v>
      </c>
      <c r="B7408" s="5" t="s">
        <v>1615</v>
      </c>
      <c r="C7408" s="5" t="s">
        <v>9646</v>
      </c>
      <c r="D7408" s="5" t="s">
        <v>1614</v>
      </c>
      <c r="E7408" s="1">
        <v>27.93</v>
      </c>
      <c r="F7408" s="8">
        <v>139771168</v>
      </c>
      <c r="G7408" s="8">
        <v>3843939328</v>
      </c>
      <c r="H7408" s="1">
        <v>-19.927807222580501</v>
      </c>
      <c r="I7408" s="8">
        <v>2727412992</v>
      </c>
      <c r="J7408" s="1">
        <v>5.6715321540832502</v>
      </c>
      <c r="K7408" s="8">
        <v>365681000</v>
      </c>
      <c r="L7408" s="9">
        <v>428</v>
      </c>
      <c r="M7408" s="7">
        <v>1.0019037466134628</v>
      </c>
      <c r="N7408" s="1">
        <v>1.4399999827146499</v>
      </c>
    </row>
    <row r="7409" spans="1:14" x14ac:dyDescent="0.25">
      <c r="A7409" s="3">
        <v>40998</v>
      </c>
      <c r="B7409" s="5" t="s">
        <v>409</v>
      </c>
      <c r="C7409" s="5" t="s">
        <v>9647</v>
      </c>
      <c r="D7409" s="5" t="s">
        <v>410</v>
      </c>
      <c r="E7409" s="1">
        <v>32.29</v>
      </c>
      <c r="F7409" s="8">
        <v>102983848</v>
      </c>
      <c r="G7409" s="8">
        <v>3366929152</v>
      </c>
      <c r="H7409" s="1">
        <v>6.5509144614289196</v>
      </c>
      <c r="I7409" s="8">
        <v>5322669952</v>
      </c>
      <c r="J7409" s="1">
        <v>10.085289955139199</v>
      </c>
      <c r="K7409" s="8">
        <v>364679000</v>
      </c>
      <c r="L7409" s="9">
        <v>429</v>
      </c>
      <c r="M7409" s="7">
        <v>1.0021857590407801</v>
      </c>
      <c r="N7409" s="1">
        <v>1.69999995827675</v>
      </c>
    </row>
    <row r="7410" spans="1:14" x14ac:dyDescent="0.25">
      <c r="A7410" s="3">
        <v>40998</v>
      </c>
      <c r="B7410" s="5" t="s">
        <v>1593</v>
      </c>
      <c r="C7410" s="5" t="s">
        <v>9648</v>
      </c>
      <c r="D7410" s="5" t="s">
        <v>1469</v>
      </c>
      <c r="E7410" s="1">
        <v>33.4</v>
      </c>
      <c r="F7410" s="8">
        <v>110973888</v>
      </c>
      <c r="G7410" s="8">
        <v>3655480320</v>
      </c>
      <c r="H7410" s="1">
        <v>20.271970169684302</v>
      </c>
      <c r="I7410" s="8">
        <v>3483146048</v>
      </c>
      <c r="J7410" s="1">
        <v>5.5073618888854998</v>
      </c>
      <c r="K7410" s="8">
        <v>359283000</v>
      </c>
      <c r="L7410" s="9">
        <v>430</v>
      </c>
      <c r="M7410" s="7">
        <v>1.0024635986502004</v>
      </c>
      <c r="N7410" s="1">
        <v>1.87999996542931</v>
      </c>
    </row>
    <row r="7411" spans="1:14" x14ac:dyDescent="0.25">
      <c r="A7411" s="3">
        <v>40998</v>
      </c>
      <c r="B7411" s="5" t="s">
        <v>405</v>
      </c>
      <c r="C7411" s="5" t="s">
        <v>9649</v>
      </c>
      <c r="D7411" s="5" t="s">
        <v>406</v>
      </c>
      <c r="E7411" s="1">
        <v>30.13</v>
      </c>
      <c r="F7411" s="8">
        <v>106269920</v>
      </c>
      <c r="G7411" s="8">
        <v>3210447104</v>
      </c>
      <c r="H7411" s="1">
        <v>-17.046926091469</v>
      </c>
      <c r="I7411" s="8">
        <v>6539199872</v>
      </c>
      <c r="J7411" s="1">
        <v>4.2251820564270002</v>
      </c>
      <c r="K7411" s="8">
        <v>357600000</v>
      </c>
      <c r="L7411" s="9">
        <v>431</v>
      </c>
      <c r="M7411" s="7">
        <v>1.0027401367673079</v>
      </c>
      <c r="N7411" s="1">
        <v>1.79999999701977</v>
      </c>
    </row>
    <row r="7412" spans="1:14" x14ac:dyDescent="0.25">
      <c r="A7412" s="3">
        <v>40998</v>
      </c>
      <c r="B7412" s="5" t="s">
        <v>1581</v>
      </c>
      <c r="C7412" s="5" t="s">
        <v>9650</v>
      </c>
      <c r="D7412" s="5" t="s">
        <v>386</v>
      </c>
      <c r="E7412" s="1">
        <v>42.32</v>
      </c>
      <c r="F7412" s="8">
        <v>225900000</v>
      </c>
      <c r="G7412" s="8">
        <v>9555692544</v>
      </c>
      <c r="H7412" s="1">
        <v>18.609863601052801</v>
      </c>
      <c r="I7412" s="8">
        <v>2215600032</v>
      </c>
      <c r="J7412" s="1">
        <v>13.515728950500501</v>
      </c>
      <c r="K7412" s="8">
        <v>355600000</v>
      </c>
      <c r="L7412" s="9">
        <v>432</v>
      </c>
      <c r="M7412" s="7">
        <v>1.0030151282506508</v>
      </c>
      <c r="N7412" s="1">
        <v>1.25</v>
      </c>
    </row>
    <row r="7413" spans="1:14" x14ac:dyDescent="0.25">
      <c r="A7413" s="3">
        <v>40998</v>
      </c>
      <c r="B7413" s="5" t="s">
        <v>1891</v>
      </c>
      <c r="C7413" s="5" t="s">
        <v>9651</v>
      </c>
      <c r="D7413" s="5" t="s">
        <v>1890</v>
      </c>
      <c r="E7413" s="1">
        <v>418</v>
      </c>
      <c r="F7413" s="8">
        <v>31252000</v>
      </c>
      <c r="G7413" s="8">
        <v>13149633536</v>
      </c>
      <c r="H7413" s="1">
        <v>81.297711843430605</v>
      </c>
      <c r="I7413" s="8">
        <v>2269548032</v>
      </c>
      <c r="J7413" s="1">
        <v>23.618976593017599</v>
      </c>
      <c r="K7413" s="8">
        <v>350562000</v>
      </c>
      <c r="L7413" s="9">
        <v>433</v>
      </c>
      <c r="M7413" s="7">
        <v>1.0032862237635407</v>
      </c>
      <c r="N7413" s="1">
        <v>6.8899999856948897</v>
      </c>
    </row>
    <row r="7414" spans="1:14" x14ac:dyDescent="0.25">
      <c r="A7414" s="3">
        <v>40998</v>
      </c>
      <c r="B7414" s="5" t="s">
        <v>1007</v>
      </c>
      <c r="C7414" s="5" t="s">
        <v>9652</v>
      </c>
      <c r="D7414" s="5" t="s">
        <v>1006</v>
      </c>
      <c r="E7414" s="1">
        <v>43.02</v>
      </c>
      <c r="F7414" s="8">
        <v>63609000</v>
      </c>
      <c r="G7414" s="8">
        <v>2855042816</v>
      </c>
      <c r="H7414" s="1">
        <v>42.828682799128998</v>
      </c>
      <c r="I7414" s="8">
        <v>5202268928</v>
      </c>
      <c r="J7414" s="1">
        <v>5.0487208366393999</v>
      </c>
      <c r="K7414" s="8">
        <v>345595000</v>
      </c>
      <c r="L7414" s="9">
        <v>434</v>
      </c>
      <c r="M7414" s="7">
        <v>1.0035534782114763</v>
      </c>
      <c r="N7414" s="1">
        <v>3.0699999295175102</v>
      </c>
    </row>
    <row r="7415" spans="1:14" x14ac:dyDescent="0.25">
      <c r="A7415" s="3">
        <v>40998</v>
      </c>
      <c r="B7415" s="5" t="s">
        <v>1837</v>
      </c>
      <c r="C7415" s="5" t="s">
        <v>9653</v>
      </c>
      <c r="D7415" s="5" t="s">
        <v>1836</v>
      </c>
      <c r="E7415" s="1">
        <v>33.869999999999997</v>
      </c>
      <c r="F7415" s="8">
        <v>66569000</v>
      </c>
      <c r="G7415" s="8">
        <v>2278729216</v>
      </c>
      <c r="H7415" s="1">
        <v>-27.848688617402399</v>
      </c>
      <c r="I7415" s="8">
        <v>2152567008</v>
      </c>
      <c r="J7415" s="1">
        <v>13.9511623382568</v>
      </c>
      <c r="K7415" s="8">
        <v>340428008</v>
      </c>
      <c r="L7415" s="9">
        <v>435</v>
      </c>
      <c r="M7415" s="7">
        <v>1.0038167369372677</v>
      </c>
      <c r="N7415" s="1">
        <v>3.40000003576279</v>
      </c>
    </row>
    <row r="7416" spans="1:14" x14ac:dyDescent="0.25">
      <c r="A7416" s="3">
        <v>40998</v>
      </c>
      <c r="B7416" s="5" t="s">
        <v>1563</v>
      </c>
      <c r="C7416" s="5" t="s">
        <v>9654</v>
      </c>
      <c r="D7416" s="5" t="s">
        <v>1467</v>
      </c>
      <c r="E7416" s="1">
        <v>38.340000000000003</v>
      </c>
      <c r="F7416" s="8">
        <v>159422000</v>
      </c>
      <c r="G7416" s="8">
        <v>6147862016</v>
      </c>
      <c r="H7416" s="1">
        <v>28.122920860258901</v>
      </c>
      <c r="I7416" s="8">
        <v>771978000</v>
      </c>
      <c r="J7416" s="1">
        <v>13.429760932922401</v>
      </c>
      <c r="K7416" s="8">
        <v>329389000</v>
      </c>
      <c r="L7416" s="9">
        <v>436</v>
      </c>
      <c r="M7416" s="7">
        <v>1.0040714590118087</v>
      </c>
      <c r="N7416" s="1">
        <v>0.88000001385808002</v>
      </c>
    </row>
    <row r="7417" spans="1:14" x14ac:dyDescent="0.25">
      <c r="A7417" s="3">
        <v>40998</v>
      </c>
      <c r="B7417" s="5" t="s">
        <v>1667</v>
      </c>
      <c r="C7417" s="5" t="s">
        <v>9655</v>
      </c>
      <c r="D7417" s="5" t="s">
        <v>1666</v>
      </c>
      <c r="E7417" s="1">
        <v>23.07</v>
      </c>
      <c r="F7417" s="8">
        <v>189031008</v>
      </c>
      <c r="G7417" s="8">
        <v>4327247360</v>
      </c>
      <c r="H7417" s="1">
        <v>48.720795651542502</v>
      </c>
      <c r="I7417" s="8">
        <v>1808964992</v>
      </c>
      <c r="J7417" s="1">
        <v>5.3208088874816903</v>
      </c>
      <c r="K7417" s="8">
        <v>322455000</v>
      </c>
      <c r="L7417" s="9">
        <v>437</v>
      </c>
      <c r="M7417" s="7">
        <v>1.004320818907088</v>
      </c>
      <c r="N7417" s="1">
        <v>1.1400000154972101</v>
      </c>
    </row>
    <row r="7418" spans="1:14" x14ac:dyDescent="0.25">
      <c r="A7418" s="3">
        <v>40998</v>
      </c>
      <c r="B7418" s="5" t="s">
        <v>1518</v>
      </c>
      <c r="C7418" s="5" t="s">
        <v>9656</v>
      </c>
      <c r="D7418" s="5" t="s">
        <v>1517</v>
      </c>
      <c r="E7418" s="1">
        <v>16.420000000000002</v>
      </c>
      <c r="F7418" s="8">
        <v>705100032</v>
      </c>
      <c r="G7418" s="8">
        <v>11335133184</v>
      </c>
      <c r="H7418" s="1">
        <v>-2.7067208781611201</v>
      </c>
      <c r="I7418" s="8">
        <v>4999000000</v>
      </c>
      <c r="J7418" s="1">
        <v>12.8726291656494</v>
      </c>
      <c r="K7418" s="8">
        <v>322000000</v>
      </c>
      <c r="L7418" s="9">
        <v>438</v>
      </c>
      <c r="M7418" s="7">
        <v>1.004569826943186</v>
      </c>
      <c r="N7418" s="1">
        <v>-3.0000001192092899E-2</v>
      </c>
    </row>
    <row r="7419" spans="1:14" x14ac:dyDescent="0.25">
      <c r="A7419" s="3">
        <v>40998</v>
      </c>
      <c r="B7419" s="5" t="s">
        <v>888</v>
      </c>
      <c r="C7419" s="5" t="s">
        <v>9657</v>
      </c>
      <c r="D7419" s="5" t="s">
        <v>889</v>
      </c>
      <c r="E7419" s="1">
        <v>42.51</v>
      </c>
      <c r="F7419" s="8">
        <v>325811200</v>
      </c>
      <c r="G7419" s="8">
        <v>13846975488</v>
      </c>
      <c r="H7419" s="1">
        <v>16.838895507071001</v>
      </c>
      <c r="I7419" s="8">
        <v>12759000064</v>
      </c>
      <c r="J7419" s="1">
        <v>2.82859206199646</v>
      </c>
      <c r="K7419" s="8">
        <v>320999936</v>
      </c>
      <c r="L7419" s="9">
        <v>439</v>
      </c>
      <c r="M7419" s="7">
        <v>1.0048180616129092</v>
      </c>
      <c r="N7419" s="1">
        <v>-0.106502950191498</v>
      </c>
    </row>
    <row r="7420" spans="1:14" x14ac:dyDescent="0.25">
      <c r="A7420" s="3">
        <v>40998</v>
      </c>
      <c r="B7420" s="5" t="s">
        <v>1516</v>
      </c>
      <c r="C7420" s="5" t="s">
        <v>9658</v>
      </c>
      <c r="D7420" s="5" t="s">
        <v>1515</v>
      </c>
      <c r="E7420" s="1">
        <v>141.35</v>
      </c>
      <c r="F7420" s="8">
        <v>95175680</v>
      </c>
      <c r="G7420" s="8">
        <v>13201638400</v>
      </c>
      <c r="H7420" s="1">
        <v>30.310736513734799</v>
      </c>
      <c r="I7420" s="8">
        <v>983183008</v>
      </c>
      <c r="J7420" s="1">
        <v>14.93687915802</v>
      </c>
      <c r="K7420" s="8">
        <v>319358000</v>
      </c>
      <c r="L7420" s="9">
        <v>440</v>
      </c>
      <c r="M7420" s="7">
        <v>1.0050650265458041</v>
      </c>
      <c r="N7420" s="1">
        <v>4.7400000989437103</v>
      </c>
    </row>
    <row r="7421" spans="1:14" x14ac:dyDescent="0.25">
      <c r="A7421" s="3">
        <v>40998</v>
      </c>
      <c r="B7421" s="5" t="s">
        <v>1737</v>
      </c>
      <c r="C7421" s="5" t="s">
        <v>9659</v>
      </c>
      <c r="D7421" s="5" t="s">
        <v>1736</v>
      </c>
      <c r="E7421" s="1">
        <v>25.31</v>
      </c>
      <c r="F7421" s="8">
        <v>154968992</v>
      </c>
      <c r="G7421" s="8">
        <v>3903936000</v>
      </c>
      <c r="H7421" s="1">
        <v>-10.5304747719441</v>
      </c>
      <c r="I7421" s="8">
        <v>1539955008</v>
      </c>
      <c r="J7421" s="1">
        <v>11.208646774291999</v>
      </c>
      <c r="K7421" s="8">
        <v>313406000</v>
      </c>
      <c r="L7421" s="9">
        <v>441</v>
      </c>
      <c r="M7421" s="7">
        <v>1.0053073886966155</v>
      </c>
      <c r="N7421" s="1">
        <v>1.40000000596046</v>
      </c>
    </row>
    <row r="7422" spans="1:14" x14ac:dyDescent="0.25">
      <c r="A7422" s="3">
        <v>40998</v>
      </c>
      <c r="B7422" s="5" t="s">
        <v>1806</v>
      </c>
      <c r="C7422" s="5" t="s">
        <v>9660</v>
      </c>
      <c r="D7422" s="5" t="s">
        <v>1805</v>
      </c>
      <c r="E7422" s="1">
        <v>13.2</v>
      </c>
      <c r="F7422" s="8">
        <v>341000000</v>
      </c>
      <c r="G7422" s="8">
        <v>4505872896</v>
      </c>
      <c r="H7422" s="1">
        <v>-18.1141493669247</v>
      </c>
      <c r="I7422" s="8">
        <v>10587000064</v>
      </c>
      <c r="J7422" s="1">
        <v>-1.9540660381317101</v>
      </c>
      <c r="K7422" s="8">
        <v>311000000</v>
      </c>
      <c r="L7422" s="9">
        <v>442</v>
      </c>
      <c r="M7422" s="7">
        <v>1.0055478902470081</v>
      </c>
      <c r="N7422" s="1">
        <v>0.119999974966049</v>
      </c>
    </row>
    <row r="7423" spans="1:14" x14ac:dyDescent="0.25">
      <c r="A7423" s="3">
        <v>40998</v>
      </c>
      <c r="B7423" s="5" t="s">
        <v>1773</v>
      </c>
      <c r="C7423" s="5" t="s">
        <v>9661</v>
      </c>
      <c r="D7423" s="5" t="s">
        <v>1772</v>
      </c>
      <c r="E7423" s="1">
        <v>31.17</v>
      </c>
      <c r="F7423" s="8">
        <v>208615056</v>
      </c>
      <c r="G7423" s="8">
        <v>6335115264</v>
      </c>
      <c r="H7423" s="1">
        <v>94.248853761029594</v>
      </c>
      <c r="I7423" s="8">
        <v>979863984</v>
      </c>
      <c r="J7423" s="1">
        <v>13.5279178619385</v>
      </c>
      <c r="K7423" s="8">
        <v>306850000</v>
      </c>
      <c r="L7423" s="9">
        <v>443</v>
      </c>
      <c r="M7423" s="7">
        <v>1.0057851825323392</v>
      </c>
      <c r="N7423" s="1">
        <v>0.58999998494982697</v>
      </c>
    </row>
    <row r="7424" spans="1:14" x14ac:dyDescent="0.25">
      <c r="A7424" s="3">
        <v>40998</v>
      </c>
      <c r="B7424" s="5" t="s">
        <v>1530</v>
      </c>
      <c r="C7424" s="5" t="s">
        <v>9662</v>
      </c>
      <c r="D7424" s="5" t="s">
        <v>1199</v>
      </c>
      <c r="E7424" s="1">
        <v>49.91</v>
      </c>
      <c r="F7424" s="8">
        <v>69646000</v>
      </c>
      <c r="G7424" s="8">
        <v>3502669056</v>
      </c>
      <c r="H7424" s="1">
        <v>62.9448293010106</v>
      </c>
      <c r="I7424" s="8">
        <v>1352850016</v>
      </c>
      <c r="J7424" s="1">
        <v>0.27365198731422402</v>
      </c>
      <c r="K7424" s="8">
        <v>301571000</v>
      </c>
      <c r="L7424" s="9">
        <v>444</v>
      </c>
      <c r="M7424" s="7">
        <v>1.0060183924778487</v>
      </c>
      <c r="N7424" s="1">
        <v>3.1900000572204599</v>
      </c>
    </row>
    <row r="7425" spans="1:14" x14ac:dyDescent="0.25">
      <c r="A7425" s="3">
        <v>40998</v>
      </c>
      <c r="B7425" s="5" t="s">
        <v>1755</v>
      </c>
      <c r="C7425" s="5" t="s">
        <v>9663</v>
      </c>
      <c r="D7425" s="5" t="s">
        <v>1754</v>
      </c>
      <c r="E7425" s="1">
        <v>40.130000000000003</v>
      </c>
      <c r="F7425" s="8">
        <v>141700000</v>
      </c>
      <c r="G7425" s="8">
        <v>5683052544</v>
      </c>
      <c r="H7425" s="1">
        <v>27.620114717924</v>
      </c>
      <c r="I7425" s="8">
        <v>2537717952</v>
      </c>
      <c r="J7425" s="1">
        <v>14.259432792663601</v>
      </c>
      <c r="K7425" s="8">
        <v>300728000</v>
      </c>
      <c r="L7425" s="9">
        <v>445</v>
      </c>
      <c r="M7425" s="7">
        <v>1.0062509505172266</v>
      </c>
      <c r="N7425" s="1">
        <v>1.73688200116158</v>
      </c>
    </row>
    <row r="7426" spans="1:14" x14ac:dyDescent="0.25">
      <c r="A7426" s="3">
        <v>40998</v>
      </c>
      <c r="B7426" s="5" t="s">
        <v>1763</v>
      </c>
      <c r="C7426" s="5" t="s">
        <v>9664</v>
      </c>
      <c r="D7426" s="5" t="s">
        <v>1762</v>
      </c>
      <c r="E7426" s="1">
        <v>13.24</v>
      </c>
      <c r="F7426" s="8">
        <v>348800000</v>
      </c>
      <c r="G7426" s="8">
        <v>4718597120</v>
      </c>
      <c r="H7426" s="1">
        <v>10.746064219283401</v>
      </c>
      <c r="I7426" s="8">
        <v>1359700000</v>
      </c>
      <c r="J7426" s="1">
        <v>23.744083404541001</v>
      </c>
      <c r="K7426" s="8">
        <v>295600000</v>
      </c>
      <c r="L7426" s="9">
        <v>446</v>
      </c>
      <c r="M7426" s="7">
        <v>1.0064795429876319</v>
      </c>
      <c r="N7426" s="1">
        <v>0.57000001519918397</v>
      </c>
    </row>
    <row r="7427" spans="1:14" x14ac:dyDescent="0.25">
      <c r="A7427" s="3">
        <v>40998</v>
      </c>
      <c r="B7427" s="5" t="s">
        <v>1706</v>
      </c>
      <c r="C7427" s="5" t="s">
        <v>9665</v>
      </c>
      <c r="D7427" s="5" t="s">
        <v>1705</v>
      </c>
      <c r="E7427" s="1">
        <v>373.57</v>
      </c>
      <c r="F7427" s="8">
        <v>7591000</v>
      </c>
      <c r="G7427" s="8">
        <v>2816455168</v>
      </c>
      <c r="H7427" s="1">
        <v>-3.4200549270861802</v>
      </c>
      <c r="I7427" s="8">
        <v>4232688000</v>
      </c>
      <c r="J7427" s="1">
        <v>-8.1018362045288104</v>
      </c>
      <c r="K7427" s="8">
        <v>292802000</v>
      </c>
      <c r="L7427" s="9">
        <v>447</v>
      </c>
      <c r="M7427" s="7">
        <v>1.0067059717174005</v>
      </c>
      <c r="N7427" s="1">
        <v>14.8556488156319</v>
      </c>
    </row>
    <row r="7428" spans="1:14" x14ac:dyDescent="0.25">
      <c r="A7428" s="3">
        <v>40998</v>
      </c>
      <c r="B7428" s="5" t="s">
        <v>1662</v>
      </c>
      <c r="C7428" s="5" t="s">
        <v>9666</v>
      </c>
      <c r="D7428" s="5" t="s">
        <v>1661</v>
      </c>
      <c r="E7428" s="1">
        <v>36.700000000000003</v>
      </c>
      <c r="F7428" s="8">
        <v>177504624</v>
      </c>
      <c r="G7428" s="8">
        <v>6564405248</v>
      </c>
      <c r="H7428" s="1">
        <v>-31.1186156085273</v>
      </c>
      <c r="I7428" s="8">
        <v>1158537984</v>
      </c>
      <c r="J7428" s="1">
        <v>13.1842365264893</v>
      </c>
      <c r="K7428" s="8">
        <v>290649000</v>
      </c>
      <c r="L7428" s="9">
        <v>448</v>
      </c>
      <c r="M7428" s="7">
        <v>1.0069307354959216</v>
      </c>
      <c r="N7428" s="1">
        <v>1.1000000089407</v>
      </c>
    </row>
    <row r="7429" spans="1:14" x14ac:dyDescent="0.25">
      <c r="A7429" s="3">
        <v>40998</v>
      </c>
      <c r="B7429" s="5" t="s">
        <v>1520</v>
      </c>
      <c r="C7429" s="5" t="s">
        <v>9667</v>
      </c>
      <c r="D7429" s="5" t="s">
        <v>1519</v>
      </c>
      <c r="E7429" s="1">
        <v>19.260000000000002</v>
      </c>
      <c r="F7429" s="8">
        <v>406937824</v>
      </c>
      <c r="G7429" s="8">
        <v>7858865152</v>
      </c>
      <c r="H7429" s="1">
        <v>12.412265819538099</v>
      </c>
      <c r="I7429" s="8">
        <v>928716992</v>
      </c>
      <c r="J7429" s="1">
        <v>11.285114288330099</v>
      </c>
      <c r="K7429" s="8">
        <v>289244000</v>
      </c>
      <c r="L7429" s="9">
        <v>449</v>
      </c>
      <c r="M7429" s="7">
        <v>1.0071544127642231</v>
      </c>
      <c r="N7429" s="1">
        <v>0.26999999769032001</v>
      </c>
    </row>
    <row r="7430" spans="1:14" x14ac:dyDescent="0.25">
      <c r="A7430" s="3">
        <v>40998</v>
      </c>
      <c r="B7430" s="5" t="s">
        <v>1833</v>
      </c>
      <c r="C7430" s="5" t="s">
        <v>9668</v>
      </c>
      <c r="D7430" s="5" t="s">
        <v>1832</v>
      </c>
      <c r="E7430" s="1">
        <v>29.11</v>
      </c>
      <c r="F7430" s="8">
        <v>144633008</v>
      </c>
      <c r="G7430" s="8">
        <v>4209247744</v>
      </c>
      <c r="H7430" s="1">
        <v>-10.2650991286286</v>
      </c>
      <c r="I7430" s="8">
        <v>2473801024</v>
      </c>
      <c r="J7430" s="1">
        <v>8.7814435958862305</v>
      </c>
      <c r="K7430" s="8">
        <v>284724000</v>
      </c>
      <c r="L7430" s="9">
        <v>450</v>
      </c>
      <c r="M7430" s="7">
        <v>1.0073745946402166</v>
      </c>
      <c r="N7430" s="1">
        <v>1.2100000232458099</v>
      </c>
    </row>
    <row r="7431" spans="1:14" x14ac:dyDescent="0.25">
      <c r="A7431" s="3">
        <v>40998</v>
      </c>
      <c r="B7431" s="5" t="s">
        <v>1873</v>
      </c>
      <c r="C7431" s="5" t="s">
        <v>9669</v>
      </c>
      <c r="D7431" s="5" t="s">
        <v>1872</v>
      </c>
      <c r="E7431" s="1">
        <v>72.73</v>
      </c>
      <c r="F7431" s="8">
        <v>114100000</v>
      </c>
      <c r="G7431" s="8">
        <v>8379778560</v>
      </c>
      <c r="H7431" s="1">
        <v>10.8182331260815</v>
      </c>
      <c r="I7431" s="8">
        <v>1678600000</v>
      </c>
      <c r="J7431" s="1">
        <v>16.005529403686499</v>
      </c>
      <c r="K7431" s="8">
        <v>282500000</v>
      </c>
      <c r="L7431" s="9">
        <v>451</v>
      </c>
      <c r="M7431" s="7">
        <v>1.007593056659464</v>
      </c>
      <c r="N7431" s="1">
        <v>2.06999999284744</v>
      </c>
    </row>
    <row r="7432" spans="1:14" x14ac:dyDescent="0.25">
      <c r="A7432" s="3">
        <v>40998</v>
      </c>
      <c r="B7432" s="5" t="s">
        <v>1302</v>
      </c>
      <c r="C7432" s="5" t="s">
        <v>9670</v>
      </c>
      <c r="D7432" s="5" t="s">
        <v>1301</v>
      </c>
      <c r="E7432" s="1">
        <v>41.56</v>
      </c>
      <c r="F7432" s="8">
        <v>161300000</v>
      </c>
      <c r="G7432" s="8">
        <v>6701614592</v>
      </c>
      <c r="H7432" s="1">
        <v>14.089664442687001</v>
      </c>
      <c r="I7432" s="8">
        <v>1167000000</v>
      </c>
      <c r="J7432" s="1">
        <v>-1.93277299404144</v>
      </c>
      <c r="K7432" s="8">
        <v>275000000</v>
      </c>
      <c r="L7432" s="9">
        <v>452</v>
      </c>
      <c r="M7432" s="7">
        <v>1.0078057188020941</v>
      </c>
      <c r="N7432" s="1">
        <v>1.1900000125169801</v>
      </c>
    </row>
    <row r="7433" spans="1:14" x14ac:dyDescent="0.25">
      <c r="A7433" s="3">
        <v>40998</v>
      </c>
      <c r="B7433" s="5" t="s">
        <v>1888</v>
      </c>
      <c r="C7433" s="5" t="s">
        <v>9671</v>
      </c>
      <c r="D7433" s="5" t="s">
        <v>1887</v>
      </c>
      <c r="E7433" s="1">
        <v>35.67</v>
      </c>
      <c r="F7433" s="8">
        <v>133461808</v>
      </c>
      <c r="G7433" s="8">
        <v>4711092224</v>
      </c>
      <c r="H7433" s="1"/>
      <c r="I7433" s="8">
        <v>637062992</v>
      </c>
      <c r="J7433" s="1">
        <v>31.452123641967798</v>
      </c>
      <c r="K7433" s="8">
        <v>272757000</v>
      </c>
      <c r="L7433" s="9">
        <v>453</v>
      </c>
      <c r="M7433" s="7">
        <v>1.0080166463949574</v>
      </c>
      <c r="N7433" s="1"/>
    </row>
    <row r="7434" spans="1:14" x14ac:dyDescent="0.25">
      <c r="A7434" s="3">
        <v>40998</v>
      </c>
      <c r="B7434" s="5" t="s">
        <v>1180</v>
      </c>
      <c r="C7434" s="5" t="s">
        <v>9672</v>
      </c>
      <c r="D7434" s="5" t="s">
        <v>1179</v>
      </c>
      <c r="E7434" s="1">
        <v>23.01</v>
      </c>
      <c r="F7434" s="8">
        <v>139400000</v>
      </c>
      <c r="G7434" s="8">
        <v>3212075008</v>
      </c>
      <c r="H7434" s="1">
        <v>20.784154514112199</v>
      </c>
      <c r="I7434" s="8">
        <v>3635999936</v>
      </c>
      <c r="J7434" s="1">
        <v>8.2432794570922905</v>
      </c>
      <c r="K7434" s="8">
        <v>264400000</v>
      </c>
      <c r="L7434" s="9">
        <v>454</v>
      </c>
      <c r="M7434" s="7">
        <v>1.0082211113786352</v>
      </c>
      <c r="N7434" s="1">
        <v>1.05000000819564</v>
      </c>
    </row>
    <row r="7435" spans="1:14" x14ac:dyDescent="0.25">
      <c r="A7435" s="3">
        <v>40998</v>
      </c>
      <c r="B7435" s="5" t="s">
        <v>48</v>
      </c>
      <c r="C7435" s="5" t="s">
        <v>9673</v>
      </c>
      <c r="D7435" s="5" t="s">
        <v>49</v>
      </c>
      <c r="E7435" s="1">
        <v>17.809999999999999</v>
      </c>
      <c r="F7435" s="8">
        <v>288300000</v>
      </c>
      <c r="G7435" s="8">
        <v>5156592128</v>
      </c>
      <c r="H7435" s="1">
        <v>4.5998735737135403</v>
      </c>
      <c r="I7435" s="8">
        <v>5920600064</v>
      </c>
      <c r="J7435" s="1">
        <v>3.6478030681610099</v>
      </c>
      <c r="K7435" s="8">
        <v>261800000</v>
      </c>
      <c r="L7435" s="9">
        <v>455</v>
      </c>
      <c r="M7435" s="7">
        <v>1.0084235657384191</v>
      </c>
      <c r="N7435" s="1">
        <v>0.42999997735023499</v>
      </c>
    </row>
    <row r="7436" spans="1:14" x14ac:dyDescent="0.25">
      <c r="A7436" s="3">
        <v>40998</v>
      </c>
      <c r="B7436" s="5" t="s">
        <v>1415</v>
      </c>
      <c r="C7436" s="5" t="s">
        <v>9674</v>
      </c>
      <c r="D7436" s="5" t="s">
        <v>1414</v>
      </c>
      <c r="E7436" s="1">
        <v>22.41</v>
      </c>
      <c r="F7436" s="8">
        <v>103752088</v>
      </c>
      <c r="G7436" s="8">
        <v>2347910144</v>
      </c>
      <c r="H7436" s="1">
        <v>-6.9447835773889404</v>
      </c>
      <c r="I7436" s="8">
        <v>895112992</v>
      </c>
      <c r="J7436" s="1">
        <v>-5.9697899818420401</v>
      </c>
      <c r="K7436" s="8">
        <v>257969000</v>
      </c>
      <c r="L7436" s="9">
        <v>456</v>
      </c>
      <c r="M7436" s="7">
        <v>1.0086230575212269</v>
      </c>
      <c r="N7436" s="1">
        <v>1.46000000834465</v>
      </c>
    </row>
    <row r="7437" spans="1:14" x14ac:dyDescent="0.25">
      <c r="A7437" s="3">
        <v>40998</v>
      </c>
      <c r="B7437" s="5" t="s">
        <v>1272</v>
      </c>
      <c r="C7437" s="5" t="s">
        <v>9675</v>
      </c>
      <c r="D7437" s="5" t="s">
        <v>1271</v>
      </c>
      <c r="E7437" s="1">
        <v>30.3</v>
      </c>
      <c r="F7437" s="8">
        <v>142085536</v>
      </c>
      <c r="G7437" s="8">
        <v>4285605632</v>
      </c>
      <c r="H7437" s="1">
        <v>10.045246499106099</v>
      </c>
      <c r="I7437" s="8">
        <v>3776976064</v>
      </c>
      <c r="J7437" s="1">
        <v>18.9563903808594</v>
      </c>
      <c r="K7437" s="8">
        <v>249265000</v>
      </c>
      <c r="L7437" s="9">
        <v>457</v>
      </c>
      <c r="M7437" s="7">
        <v>1.0088158183538913</v>
      </c>
      <c r="N7437" s="1">
        <v>1.0400000214576699</v>
      </c>
    </row>
    <row r="7438" spans="1:14" x14ac:dyDescent="0.25">
      <c r="A7438" s="3">
        <v>40998</v>
      </c>
      <c r="B7438" s="5" t="s">
        <v>1502</v>
      </c>
      <c r="C7438" s="5" t="s">
        <v>9676</v>
      </c>
      <c r="D7438" s="5" t="s">
        <v>1501</v>
      </c>
      <c r="E7438" s="1">
        <v>46.81</v>
      </c>
      <c r="F7438" s="8">
        <v>70178504</v>
      </c>
      <c r="G7438" s="8">
        <v>3280507648</v>
      </c>
      <c r="H7438" s="1">
        <v>18.1586242444627</v>
      </c>
      <c r="I7438" s="8">
        <v>4156949952</v>
      </c>
      <c r="J7438" s="1">
        <v>12.1244087219238</v>
      </c>
      <c r="K7438" s="8">
        <v>249042000</v>
      </c>
      <c r="L7438" s="9">
        <v>458</v>
      </c>
      <c r="M7438" s="7">
        <v>1.009008406736891</v>
      </c>
      <c r="N7438" s="1">
        <v>2.2899999916553502</v>
      </c>
    </row>
    <row r="7439" spans="1:14" x14ac:dyDescent="0.25">
      <c r="A7439" s="3">
        <v>40998</v>
      </c>
      <c r="B7439" s="5" t="s">
        <v>433</v>
      </c>
      <c r="C7439" s="5" t="s">
        <v>9677</v>
      </c>
      <c r="D7439" s="5" t="s">
        <v>434</v>
      </c>
      <c r="E7439" s="1">
        <v>29.37</v>
      </c>
      <c r="F7439" s="8">
        <v>144003952</v>
      </c>
      <c r="G7439" s="8">
        <v>4437221376</v>
      </c>
      <c r="H7439" s="1">
        <v>-39.011363408621797</v>
      </c>
      <c r="I7439" s="8">
        <v>19883999744</v>
      </c>
      <c r="J7439" s="1">
        <v>14.4468746185303</v>
      </c>
      <c r="K7439" s="8">
        <v>248000000</v>
      </c>
      <c r="L7439" s="9">
        <v>459</v>
      </c>
      <c r="M7439" s="7">
        <v>1.0092001893236993</v>
      </c>
      <c r="N7439" s="1">
        <v>-0.48000010848045299</v>
      </c>
    </row>
    <row r="7440" spans="1:14" x14ac:dyDescent="0.25">
      <c r="A7440" s="3">
        <v>40998</v>
      </c>
      <c r="B7440" s="5" t="s">
        <v>1155</v>
      </c>
      <c r="C7440" s="5" t="s">
        <v>9678</v>
      </c>
      <c r="D7440" s="5" t="s">
        <v>1154</v>
      </c>
      <c r="E7440" s="1">
        <v>16.89</v>
      </c>
      <c r="F7440" s="8">
        <v>183587008</v>
      </c>
      <c r="G7440" s="8">
        <v>3121295360</v>
      </c>
      <c r="H7440" s="1">
        <v>42.411466092575097</v>
      </c>
      <c r="I7440" s="8">
        <v>1429060992</v>
      </c>
      <c r="J7440" s="1">
        <v>-8.7539482116699201</v>
      </c>
      <c r="K7440" s="8">
        <v>235714000</v>
      </c>
      <c r="L7440" s="9">
        <v>460</v>
      </c>
      <c r="M7440" s="7">
        <v>1.0093824709392918</v>
      </c>
      <c r="N7440" s="1">
        <v>1.96999999880791</v>
      </c>
    </row>
    <row r="7441" spans="1:14" x14ac:dyDescent="0.25">
      <c r="A7441" s="3">
        <v>40998</v>
      </c>
      <c r="B7441" s="5" t="s">
        <v>1613</v>
      </c>
      <c r="C7441" s="5" t="s">
        <v>9679</v>
      </c>
      <c r="D7441" s="5" t="s">
        <v>981</v>
      </c>
      <c r="E7441" s="1">
        <v>34.51</v>
      </c>
      <c r="F7441" s="8">
        <v>162000000</v>
      </c>
      <c r="G7441" s="8">
        <v>5642472448</v>
      </c>
      <c r="H7441" s="1">
        <v>21.446431360619599</v>
      </c>
      <c r="I7441" s="8">
        <v>3803000000</v>
      </c>
      <c r="J7441" s="1">
        <v>0.82184499502181996</v>
      </c>
      <c r="K7441" s="8">
        <v>230000000</v>
      </c>
      <c r="L7441" s="9">
        <v>461</v>
      </c>
      <c r="M7441" s="7">
        <v>1.0095603338222188</v>
      </c>
      <c r="N7441" s="1">
        <v>1.0299999639391899</v>
      </c>
    </row>
    <row r="7442" spans="1:14" x14ac:dyDescent="0.25">
      <c r="A7442" s="3">
        <v>40998</v>
      </c>
      <c r="B7442" s="5" t="s">
        <v>1445</v>
      </c>
      <c r="C7442" s="5" t="s">
        <v>9680</v>
      </c>
      <c r="D7442" s="5" t="s">
        <v>1444</v>
      </c>
      <c r="E7442" s="1">
        <v>6.59</v>
      </c>
      <c r="F7442" s="8">
        <v>1258816384</v>
      </c>
      <c r="G7442" s="8">
        <v>9209487360</v>
      </c>
      <c r="H7442" s="1">
        <v>3.3349872635410698</v>
      </c>
      <c r="I7442" s="8">
        <v>7157000064</v>
      </c>
      <c r="J7442" s="1">
        <v>-10.2610893249512</v>
      </c>
      <c r="K7442" s="8">
        <v>225000000</v>
      </c>
      <c r="L7442" s="9">
        <v>462</v>
      </c>
      <c r="M7442" s="7">
        <v>1.0097343301207344</v>
      </c>
      <c r="N7442" s="1">
        <v>-0.34999999217688998</v>
      </c>
    </row>
    <row r="7443" spans="1:14" x14ac:dyDescent="0.25">
      <c r="A7443" s="3">
        <v>40998</v>
      </c>
      <c r="B7443" s="5" t="s">
        <v>1691</v>
      </c>
      <c r="C7443" s="5" t="s">
        <v>9681</v>
      </c>
      <c r="D7443" s="5" t="s">
        <v>1690</v>
      </c>
      <c r="E7443" s="1">
        <v>58.14</v>
      </c>
      <c r="F7443" s="8">
        <v>161131552</v>
      </c>
      <c r="G7443" s="8">
        <v>9213217792</v>
      </c>
      <c r="H7443" s="1">
        <v>48.227726260959898</v>
      </c>
      <c r="I7443" s="8">
        <v>1111916000</v>
      </c>
      <c r="J7443" s="1">
        <v>26.085447311401399</v>
      </c>
      <c r="K7443" s="8">
        <v>222035000</v>
      </c>
      <c r="L7443" s="9">
        <v>463</v>
      </c>
      <c r="M7443" s="7">
        <v>1.0099060335346941</v>
      </c>
      <c r="N7443" s="1">
        <v>0.35999999567866298</v>
      </c>
    </row>
    <row r="7444" spans="1:14" x14ac:dyDescent="0.25">
      <c r="A7444" s="3">
        <v>40998</v>
      </c>
      <c r="B7444" s="5" t="s">
        <v>1814</v>
      </c>
      <c r="C7444" s="5" t="s">
        <v>9682</v>
      </c>
      <c r="D7444" s="5" t="s">
        <v>1813</v>
      </c>
      <c r="E7444" s="1">
        <v>20.9</v>
      </c>
      <c r="F7444" s="8">
        <v>206203008</v>
      </c>
      <c r="G7444" s="8">
        <v>4343508992</v>
      </c>
      <c r="H7444" s="1">
        <v>17.086830094562799</v>
      </c>
      <c r="I7444" s="8">
        <v>4623828928</v>
      </c>
      <c r="J7444" s="1">
        <v>27.398109436035199</v>
      </c>
      <c r="K7444" s="8">
        <v>217683000</v>
      </c>
      <c r="L7444" s="9">
        <v>464</v>
      </c>
      <c r="M7444" s="7">
        <v>1.010074371473582</v>
      </c>
      <c r="N7444" s="1">
        <v>0.640000000596046</v>
      </c>
    </row>
    <row r="7445" spans="1:14" x14ac:dyDescent="0.25">
      <c r="A7445" s="3">
        <v>40998</v>
      </c>
      <c r="B7445" s="5" t="s">
        <v>1809</v>
      </c>
      <c r="C7445" s="5" t="s">
        <v>9683</v>
      </c>
      <c r="D7445" s="5" t="s">
        <v>1808</v>
      </c>
      <c r="E7445" s="1">
        <v>59.89</v>
      </c>
      <c r="F7445" s="8">
        <v>193140000</v>
      </c>
      <c r="G7445" s="8">
        <v>11864424448</v>
      </c>
      <c r="H7445" s="1">
        <v>38.955919976676398</v>
      </c>
      <c r="I7445" s="8">
        <v>1133102992</v>
      </c>
      <c r="J7445" s="1">
        <v>24.615821838378899</v>
      </c>
      <c r="K7445" s="8">
        <v>199914000</v>
      </c>
      <c r="L7445" s="9">
        <v>465</v>
      </c>
      <c r="M7445" s="7">
        <v>1.0102289683447885</v>
      </c>
      <c r="N7445" s="1">
        <v>0.76999999582767498</v>
      </c>
    </row>
    <row r="7446" spans="1:14" x14ac:dyDescent="0.25">
      <c r="A7446" s="3">
        <v>40998</v>
      </c>
      <c r="B7446" s="5" t="s">
        <v>1637</v>
      </c>
      <c r="C7446" s="5" t="s">
        <v>9684</v>
      </c>
      <c r="D7446" s="5" t="s">
        <v>1636</v>
      </c>
      <c r="E7446" s="1">
        <v>49.61</v>
      </c>
      <c r="F7446" s="8">
        <v>85638000</v>
      </c>
      <c r="G7446" s="8">
        <v>4213319424</v>
      </c>
      <c r="H7446" s="1">
        <v>7.5844296069529999</v>
      </c>
      <c r="I7446" s="8">
        <v>4158058944</v>
      </c>
      <c r="J7446" s="1">
        <v>19.871009826660199</v>
      </c>
      <c r="K7446" s="8">
        <v>190029000</v>
      </c>
      <c r="L7446" s="9">
        <v>466</v>
      </c>
      <c r="M7446" s="7">
        <v>1.0103759209786134</v>
      </c>
      <c r="N7446" s="1">
        <v>1.4799999743700001</v>
      </c>
    </row>
    <row r="7447" spans="1:14" x14ac:dyDescent="0.25">
      <c r="A7447" s="3">
        <v>40998</v>
      </c>
      <c r="B7447" s="5" t="s">
        <v>1607</v>
      </c>
      <c r="C7447" s="5" t="s">
        <v>9685</v>
      </c>
      <c r="D7447" s="5" t="s">
        <v>1442</v>
      </c>
      <c r="E7447" s="1">
        <v>10.95</v>
      </c>
      <c r="F7447" s="8">
        <v>285368064</v>
      </c>
      <c r="G7447" s="8">
        <v>3113874944</v>
      </c>
      <c r="H7447" s="1">
        <v>-28.431374687850901</v>
      </c>
      <c r="I7447" s="8">
        <v>2349724992</v>
      </c>
      <c r="J7447" s="1">
        <v>-2.38551998138428</v>
      </c>
      <c r="K7447" s="8">
        <v>187089000</v>
      </c>
      <c r="L7447" s="9">
        <v>467</v>
      </c>
      <c r="M7447" s="7">
        <v>1.0105206000608045</v>
      </c>
      <c r="N7447" s="1">
        <v>0.610000010579824</v>
      </c>
    </row>
    <row r="7448" spans="1:14" x14ac:dyDescent="0.25">
      <c r="A7448" s="3">
        <v>40998</v>
      </c>
      <c r="B7448" s="5" t="s">
        <v>1358</v>
      </c>
      <c r="C7448" s="5" t="s">
        <v>9686</v>
      </c>
      <c r="D7448" s="5" t="s">
        <v>1357</v>
      </c>
      <c r="E7448" s="1">
        <v>26.41</v>
      </c>
      <c r="F7448" s="8">
        <v>120916296</v>
      </c>
      <c r="G7448" s="8">
        <v>3125504768</v>
      </c>
      <c r="H7448" s="1">
        <v>7.0521729940173703</v>
      </c>
      <c r="I7448" s="8">
        <v>1121921984</v>
      </c>
      <c r="J7448" s="1">
        <v>12.6279554367065</v>
      </c>
      <c r="K7448" s="8">
        <v>175054000</v>
      </c>
      <c r="L7448" s="9">
        <v>468</v>
      </c>
      <c r="M7448" s="7">
        <v>1.0106559722743171</v>
      </c>
      <c r="N7448" s="1">
        <v>-0.85843300074338902</v>
      </c>
    </row>
    <row r="7449" spans="1:14" x14ac:dyDescent="0.25">
      <c r="A7449" s="3">
        <v>40998</v>
      </c>
      <c r="B7449" s="5" t="s">
        <v>1654</v>
      </c>
      <c r="C7449" s="5" t="s">
        <v>9687</v>
      </c>
      <c r="D7449" s="5" t="s">
        <v>1653</v>
      </c>
      <c r="E7449" s="1">
        <v>13.56</v>
      </c>
      <c r="F7449" s="8">
        <v>175200000</v>
      </c>
      <c r="G7449" s="8">
        <v>2384197120</v>
      </c>
      <c r="H7449" s="1">
        <v>-28.2150984714972</v>
      </c>
      <c r="I7449" s="8">
        <v>1045200000</v>
      </c>
      <c r="J7449" s="1">
        <v>21.931871414184599</v>
      </c>
      <c r="K7449" s="8">
        <v>174500000</v>
      </c>
      <c r="L7449" s="9">
        <v>469</v>
      </c>
      <c r="M7449" s="7">
        <v>1.010790916070277</v>
      </c>
      <c r="N7449" s="1">
        <v>0.640000000596046</v>
      </c>
    </row>
    <row r="7450" spans="1:14" x14ac:dyDescent="0.25">
      <c r="A7450" s="3">
        <v>40998</v>
      </c>
      <c r="B7450" s="5" t="s">
        <v>157</v>
      </c>
      <c r="C7450" s="5" t="s">
        <v>9688</v>
      </c>
      <c r="D7450" s="5" t="s">
        <v>158</v>
      </c>
      <c r="E7450" s="1">
        <v>32.93</v>
      </c>
      <c r="F7450" s="8">
        <v>123581000</v>
      </c>
      <c r="G7450" s="8">
        <v>4026190848</v>
      </c>
      <c r="H7450" s="1">
        <v>2.3306401270585702</v>
      </c>
      <c r="I7450" s="8">
        <v>1097575984</v>
      </c>
      <c r="J7450" s="1">
        <v>-7.7110748291015598</v>
      </c>
      <c r="K7450" s="8">
        <v>156513000</v>
      </c>
      <c r="L7450" s="9">
        <v>470</v>
      </c>
      <c r="M7450" s="7">
        <v>1.0109119502154751</v>
      </c>
      <c r="N7450" s="1">
        <v>5.8600000143051103</v>
      </c>
    </row>
    <row r="7451" spans="1:14" x14ac:dyDescent="0.25">
      <c r="A7451" s="3">
        <v>40998</v>
      </c>
      <c r="B7451" s="5" t="s">
        <v>1500</v>
      </c>
      <c r="C7451" s="5" t="s">
        <v>9689</v>
      </c>
      <c r="D7451" s="5" t="s">
        <v>1499</v>
      </c>
      <c r="E7451" s="1">
        <v>27.18</v>
      </c>
      <c r="F7451" s="8">
        <v>188402944</v>
      </c>
      <c r="G7451" s="8">
        <v>4992057344</v>
      </c>
      <c r="H7451" s="1">
        <v>73.342098878536902</v>
      </c>
      <c r="I7451" s="8">
        <v>3262196032</v>
      </c>
      <c r="J7451" s="1">
        <v>0.69495302438735995</v>
      </c>
      <c r="K7451" s="8">
        <v>154090000</v>
      </c>
      <c r="L7451" s="9">
        <v>471</v>
      </c>
      <c r="M7451" s="7">
        <v>1.0110311106138674</v>
      </c>
      <c r="N7451" s="1">
        <v>0.41999999433755902</v>
      </c>
    </row>
    <row r="7452" spans="1:14" x14ac:dyDescent="0.25">
      <c r="A7452" s="3">
        <v>40998</v>
      </c>
      <c r="B7452" s="5" t="s">
        <v>1394</v>
      </c>
      <c r="C7452" s="5" t="s">
        <v>9690</v>
      </c>
      <c r="D7452" s="5" t="s">
        <v>1393</v>
      </c>
      <c r="E7452" s="1">
        <v>10.38</v>
      </c>
      <c r="F7452" s="8">
        <v>257468000</v>
      </c>
      <c r="G7452" s="8">
        <v>2681885440</v>
      </c>
      <c r="H7452" s="1">
        <v>2.2019552256646899</v>
      </c>
      <c r="I7452" s="8">
        <v>1620834016</v>
      </c>
      <c r="J7452" s="1">
        <v>-10.7314853668213</v>
      </c>
      <c r="K7452" s="8">
        <v>149513000</v>
      </c>
      <c r="L7452" s="9">
        <v>472</v>
      </c>
      <c r="M7452" s="7">
        <v>1.0111467315408895</v>
      </c>
      <c r="N7452" s="1">
        <v>0.51000000536441803</v>
      </c>
    </row>
    <row r="7453" spans="1:14" x14ac:dyDescent="0.25">
      <c r="A7453" s="3">
        <v>40998</v>
      </c>
      <c r="B7453" s="5" t="s">
        <v>1863</v>
      </c>
      <c r="C7453" s="5" t="s">
        <v>9691</v>
      </c>
      <c r="D7453" s="5" t="s">
        <v>1862</v>
      </c>
      <c r="E7453" s="1">
        <v>36.020000000000003</v>
      </c>
      <c r="F7453" s="8">
        <v>458596992</v>
      </c>
      <c r="G7453" s="8">
        <v>16206374912</v>
      </c>
      <c r="H7453" s="1">
        <v>26.055057616985</v>
      </c>
      <c r="I7453" s="8">
        <v>1487193984</v>
      </c>
      <c r="J7453" s="1">
        <v>73.3341064453125</v>
      </c>
      <c r="K7453" s="8">
        <v>130672000</v>
      </c>
      <c r="L7453" s="9">
        <v>473</v>
      </c>
      <c r="M7453" s="7">
        <v>1.0112477824045323</v>
      </c>
      <c r="N7453" s="1">
        <v>-0.42000001296401002</v>
      </c>
    </row>
    <row r="7454" spans="1:14" x14ac:dyDescent="0.25">
      <c r="A7454" s="3">
        <v>40998</v>
      </c>
      <c r="B7454" s="5" t="s">
        <v>548</v>
      </c>
      <c r="C7454" s="5" t="s">
        <v>9692</v>
      </c>
      <c r="D7454" s="5" t="s">
        <v>549</v>
      </c>
      <c r="E7454" s="1">
        <v>2.85</v>
      </c>
      <c r="F7454" s="8">
        <v>2996000000</v>
      </c>
      <c r="G7454" s="8">
        <v>8932211712</v>
      </c>
      <c r="H7454" s="1">
        <v>-28.571431132315599</v>
      </c>
      <c r="I7454" s="8">
        <v>33679000064</v>
      </c>
      <c r="J7454" s="1">
        <v>3.42720293998718</v>
      </c>
      <c r="K7454" s="8">
        <v>108000000</v>
      </c>
      <c r="L7454" s="9">
        <v>474</v>
      </c>
      <c r="M7454" s="7">
        <v>1.0113313006278197</v>
      </c>
      <c r="N7454" s="1">
        <v>-0.96000001579523098</v>
      </c>
    </row>
    <row r="7455" spans="1:14" x14ac:dyDescent="0.25">
      <c r="A7455" s="3">
        <v>40998</v>
      </c>
      <c r="B7455" s="5" t="s">
        <v>1498</v>
      </c>
      <c r="C7455" s="5" t="s">
        <v>9693</v>
      </c>
      <c r="D7455" s="5" t="s">
        <v>1497</v>
      </c>
      <c r="E7455" s="1">
        <v>15.17</v>
      </c>
      <c r="F7455" s="8">
        <v>316737696</v>
      </c>
      <c r="G7455" s="8">
        <v>4876560384</v>
      </c>
      <c r="H7455" s="1">
        <v>29.131464174454798</v>
      </c>
      <c r="I7455" s="8">
        <v>3755200064</v>
      </c>
      <c r="J7455" s="1">
        <v>-17.3492107391357</v>
      </c>
      <c r="K7455" s="8">
        <v>95200000</v>
      </c>
      <c r="L7455" s="9">
        <v>475</v>
      </c>
      <c r="M7455" s="7">
        <v>1.011404920395014</v>
      </c>
      <c r="N7455" s="1">
        <v>0.38000001013279</v>
      </c>
    </row>
    <row r="7456" spans="1:14" x14ac:dyDescent="0.25">
      <c r="A7456" s="3">
        <v>40998</v>
      </c>
      <c r="B7456" s="5" t="s">
        <v>242</v>
      </c>
      <c r="C7456" s="5" t="s">
        <v>9694</v>
      </c>
      <c r="D7456" s="5" t="s">
        <v>243</v>
      </c>
      <c r="E7456" s="1">
        <v>27.66</v>
      </c>
      <c r="F7456" s="8">
        <v>113157000</v>
      </c>
      <c r="G7456" s="8">
        <v>3140115968</v>
      </c>
      <c r="H7456" s="1">
        <v>16.9713767970111</v>
      </c>
      <c r="I7456" s="8">
        <v>1921287008</v>
      </c>
      <c r="J7456" s="1">
        <v>12.899533271789601</v>
      </c>
      <c r="K7456" s="8">
        <v>83757000</v>
      </c>
      <c r="L7456" s="9">
        <v>476</v>
      </c>
      <c r="M7456" s="7">
        <v>1.0114696910971241</v>
      </c>
      <c r="N7456" s="1">
        <v>1.99999958276749E-2</v>
      </c>
    </row>
    <row r="7457" spans="1:14" x14ac:dyDescent="0.25">
      <c r="A7457" s="3">
        <v>40998</v>
      </c>
      <c r="B7457" s="5" t="s">
        <v>493</v>
      </c>
      <c r="C7457" s="5" t="s">
        <v>9695</v>
      </c>
      <c r="D7457" s="5" t="s">
        <v>494</v>
      </c>
      <c r="E7457" s="1">
        <v>8.68</v>
      </c>
      <c r="F7457" s="8">
        <v>561766976</v>
      </c>
      <c r="G7457" s="8">
        <v>4851600896</v>
      </c>
      <c r="H7457" s="1">
        <v>54.723709422412497</v>
      </c>
      <c r="I7457" s="8">
        <v>2043958016</v>
      </c>
      <c r="J7457" s="1">
        <v>9.3227939605712908</v>
      </c>
      <c r="K7457" s="8">
        <v>67318000</v>
      </c>
      <c r="L7457" s="9">
        <v>477</v>
      </c>
      <c r="M7457" s="7">
        <v>1.0115217492430062</v>
      </c>
      <c r="N7457" s="1">
        <v>0.56000000983476605</v>
      </c>
    </row>
    <row r="7458" spans="1:14" x14ac:dyDescent="0.25">
      <c r="A7458" s="3">
        <v>40998</v>
      </c>
      <c r="B7458" s="5" t="s">
        <v>1817</v>
      </c>
      <c r="C7458" s="5" t="s">
        <v>9696</v>
      </c>
      <c r="D7458" s="5" t="s">
        <v>338</v>
      </c>
      <c r="E7458" s="1">
        <v>12.39</v>
      </c>
      <c r="F7458" s="8">
        <v>178500000</v>
      </c>
      <c r="G7458" s="8">
        <v>2265157376</v>
      </c>
      <c r="H7458" s="1">
        <v>-25.001073734131001</v>
      </c>
      <c r="I7458" s="8">
        <v>10611000064</v>
      </c>
      <c r="J7458" s="1">
        <v>5.90983009338379</v>
      </c>
      <c r="K7458" s="8">
        <v>65200000</v>
      </c>
      <c r="L7458" s="9">
        <v>478</v>
      </c>
      <c r="M7458" s="7">
        <v>1.0115721695037316</v>
      </c>
      <c r="N7458" s="1">
        <v>-0.72000000253319696</v>
      </c>
    </row>
    <row r="7459" spans="1:14" x14ac:dyDescent="0.25">
      <c r="A7459" s="3">
        <v>40998</v>
      </c>
      <c r="B7459" s="5" t="s">
        <v>1139</v>
      </c>
      <c r="C7459" s="5" t="s">
        <v>9697</v>
      </c>
      <c r="D7459" s="5" t="s">
        <v>1138</v>
      </c>
      <c r="E7459" s="1">
        <v>42.73</v>
      </c>
      <c r="F7459" s="8">
        <v>129230000</v>
      </c>
      <c r="G7459" s="8">
        <v>5481356800</v>
      </c>
      <c r="H7459" s="1">
        <v>2.8500562803478502</v>
      </c>
      <c r="I7459" s="8">
        <v>2564548992</v>
      </c>
      <c r="J7459" s="1">
        <v>0.222286000847816</v>
      </c>
      <c r="K7459" s="8">
        <v>63444000</v>
      </c>
      <c r="L7459" s="9">
        <v>479</v>
      </c>
      <c r="M7459" s="7">
        <v>1.0116212318200117</v>
      </c>
      <c r="N7459" s="1">
        <v>-0.54999997839331605</v>
      </c>
    </row>
    <row r="7460" spans="1:14" x14ac:dyDescent="0.25">
      <c r="A7460" s="3">
        <v>40998</v>
      </c>
      <c r="B7460" s="5" t="s">
        <v>1439</v>
      </c>
      <c r="C7460" s="5" t="s">
        <v>9698</v>
      </c>
      <c r="D7460" s="5" t="s">
        <v>1438</v>
      </c>
      <c r="E7460" s="1">
        <v>37.39</v>
      </c>
      <c r="F7460" s="8">
        <v>164700000</v>
      </c>
      <c r="G7460" s="8">
        <v>6205722112</v>
      </c>
      <c r="H7460" s="1">
        <v>-37.201883079082101</v>
      </c>
      <c r="I7460" s="8">
        <v>4057100032</v>
      </c>
      <c r="J7460" s="1">
        <v>3.57142901420593</v>
      </c>
      <c r="K7460" s="8">
        <v>56800000</v>
      </c>
      <c r="L7460" s="9">
        <v>480</v>
      </c>
      <c r="M7460" s="7">
        <v>1.0116651562189258</v>
      </c>
      <c r="N7460" s="1">
        <v>-7.9999983310699505E-2</v>
      </c>
    </row>
    <row r="7461" spans="1:14" x14ac:dyDescent="0.25">
      <c r="A7461" s="3">
        <v>40998</v>
      </c>
      <c r="B7461" s="5" t="s">
        <v>1570</v>
      </c>
      <c r="C7461" s="5" t="s">
        <v>9699</v>
      </c>
      <c r="D7461" s="5" t="s">
        <v>1250</v>
      </c>
      <c r="E7461" s="1">
        <v>14.49</v>
      </c>
      <c r="F7461" s="8">
        <v>230000000</v>
      </c>
      <c r="G7461" s="8">
        <v>3407302656</v>
      </c>
      <c r="H7461" s="1">
        <v>27.105265403388401</v>
      </c>
      <c r="I7461" s="8">
        <v>1759400000</v>
      </c>
      <c r="J7461" s="1">
        <v>32.304420471191399</v>
      </c>
      <c r="K7461" s="8">
        <v>32600000</v>
      </c>
      <c r="L7461" s="9">
        <v>481</v>
      </c>
      <c r="M7461" s="7">
        <v>1.0116903663492884</v>
      </c>
      <c r="N7461" s="1">
        <v>0.14000000245869201</v>
      </c>
    </row>
    <row r="7462" spans="1:14" x14ac:dyDescent="0.25">
      <c r="A7462" s="3">
        <v>40998</v>
      </c>
      <c r="B7462" s="5" t="s">
        <v>131</v>
      </c>
      <c r="C7462" s="5" t="s">
        <v>9700</v>
      </c>
      <c r="D7462" s="5" t="s">
        <v>132</v>
      </c>
      <c r="E7462" s="1">
        <v>5.71</v>
      </c>
      <c r="F7462" s="8">
        <v>212000000</v>
      </c>
      <c r="G7462" s="8">
        <v>1258749824</v>
      </c>
      <c r="H7462" s="1">
        <v>-43.3154722277133</v>
      </c>
      <c r="I7462" s="8">
        <v>36528999936</v>
      </c>
      <c r="J7462" s="1">
        <v>-7.5448918342590297</v>
      </c>
      <c r="K7462" s="8">
        <v>7000000</v>
      </c>
      <c r="L7462" s="9">
        <v>482</v>
      </c>
      <c r="M7462" s="7">
        <v>1.0116957795674644</v>
      </c>
      <c r="N7462" s="1">
        <v>-2.4599999785423301</v>
      </c>
    </row>
    <row r="7463" spans="1:14" x14ac:dyDescent="0.25">
      <c r="A7463" s="3">
        <v>40998</v>
      </c>
      <c r="B7463" s="5" t="s">
        <v>52</v>
      </c>
      <c r="C7463" s="5" t="s">
        <v>9701</v>
      </c>
      <c r="D7463" s="5" t="s">
        <v>53</v>
      </c>
      <c r="E7463" s="1">
        <v>35.43</v>
      </c>
      <c r="F7463" s="8">
        <v>215900000</v>
      </c>
      <c r="G7463" s="8">
        <v>7788908032</v>
      </c>
      <c r="H7463" s="1">
        <v>12.066125534772601</v>
      </c>
      <c r="I7463" s="8">
        <v>17259999744</v>
      </c>
      <c r="J7463" s="1">
        <v>-2.80984306335449</v>
      </c>
      <c r="K7463" s="8">
        <v>-2000000</v>
      </c>
      <c r="L7463" s="9">
        <v>483</v>
      </c>
      <c r="M7463" s="7">
        <v>1.0116942329336998</v>
      </c>
      <c r="N7463" s="1">
        <v>-0.73000001162290595</v>
      </c>
    </row>
    <row r="7464" spans="1:14" x14ac:dyDescent="0.25">
      <c r="A7464" s="3">
        <v>40998</v>
      </c>
      <c r="B7464" s="5" t="s">
        <v>55</v>
      </c>
      <c r="C7464" s="5" t="s">
        <v>9702</v>
      </c>
      <c r="D7464" s="5" t="s">
        <v>56</v>
      </c>
      <c r="E7464" s="1">
        <v>8.85</v>
      </c>
      <c r="F7464" s="8">
        <v>382027936</v>
      </c>
      <c r="G7464" s="8">
        <v>3542945536</v>
      </c>
      <c r="H7464" s="1">
        <v>12.5954227880231</v>
      </c>
      <c r="I7464" s="8">
        <v>4136689984</v>
      </c>
      <c r="J7464" s="1">
        <v>-9.4675540924072301</v>
      </c>
      <c r="K7464" s="8">
        <v>-24238000</v>
      </c>
      <c r="L7464" s="9">
        <v>484</v>
      </c>
      <c r="M7464" s="7">
        <v>1.0116754892791067</v>
      </c>
      <c r="N7464" s="1">
        <v>-0.55000001192092896</v>
      </c>
    </row>
    <row r="7465" spans="1:14" x14ac:dyDescent="0.25">
      <c r="A7465" s="3">
        <v>40998</v>
      </c>
      <c r="B7465" s="5" t="s">
        <v>1733</v>
      </c>
      <c r="C7465" s="5" t="s">
        <v>9703</v>
      </c>
      <c r="D7465" s="5" t="s">
        <v>1732</v>
      </c>
      <c r="E7465" s="1">
        <v>154.51</v>
      </c>
      <c r="F7465" s="8">
        <v>137036544</v>
      </c>
      <c r="G7465" s="8">
        <v>21428170752</v>
      </c>
      <c r="H7465" s="1">
        <v>36.5291128450638</v>
      </c>
      <c r="I7465" s="8">
        <v>2266538976</v>
      </c>
      <c r="J7465" s="1">
        <v>36.774223327636697</v>
      </c>
      <c r="K7465" s="8">
        <v>-35085000</v>
      </c>
      <c r="L7465" s="9">
        <v>485</v>
      </c>
      <c r="M7465" s="7">
        <v>1.0116483574562916</v>
      </c>
      <c r="N7465" s="1">
        <v>-8.9999997988343197E-2</v>
      </c>
    </row>
    <row r="7466" spans="1:14" x14ac:dyDescent="0.25">
      <c r="A7466" s="3">
        <v>40998</v>
      </c>
      <c r="B7466" s="5" t="s">
        <v>1812</v>
      </c>
      <c r="C7466" s="5" t="s">
        <v>9704</v>
      </c>
      <c r="D7466" s="5" t="s">
        <v>376</v>
      </c>
      <c r="E7466" s="1">
        <v>8.1</v>
      </c>
      <c r="F7466" s="8">
        <v>984300032</v>
      </c>
      <c r="G7466" s="8">
        <v>8317442048</v>
      </c>
      <c r="H7466" s="1">
        <v>-6.4702424404366798</v>
      </c>
      <c r="I7466" s="8">
        <v>8436000128</v>
      </c>
      <c r="J7466" s="1">
        <v>3.6076400279998802</v>
      </c>
      <c r="K7466" s="8">
        <v>-44000000</v>
      </c>
      <c r="L7466" s="9">
        <v>486</v>
      </c>
      <c r="M7466" s="7">
        <v>1.0116143315134707</v>
      </c>
      <c r="N7466" s="1">
        <v>-0.49000000208616301</v>
      </c>
    </row>
    <row r="7467" spans="1:14" x14ac:dyDescent="0.25">
      <c r="A7467" s="3">
        <v>40998</v>
      </c>
      <c r="B7467" s="5" t="s">
        <v>1804</v>
      </c>
      <c r="C7467" s="5" t="s">
        <v>9705</v>
      </c>
      <c r="D7467" s="5" t="s">
        <v>1803</v>
      </c>
      <c r="E7467" s="1">
        <v>25.05</v>
      </c>
      <c r="F7467" s="8">
        <v>86467872</v>
      </c>
      <c r="G7467" s="8">
        <v>2172528384</v>
      </c>
      <c r="H7467" s="1">
        <v>-81.956350279715195</v>
      </c>
      <c r="I7467" s="8">
        <v>2766207040</v>
      </c>
      <c r="J7467" s="1">
        <v>7.90679979324341</v>
      </c>
      <c r="K7467" s="8">
        <v>-68663992</v>
      </c>
      <c r="L7467" s="9">
        <v>487</v>
      </c>
      <c r="M7467" s="7">
        <v>1.0115612324892516</v>
      </c>
      <c r="N7467" s="1">
        <v>-0.42974084615707397</v>
      </c>
    </row>
    <row r="7468" spans="1:14" x14ac:dyDescent="0.25">
      <c r="A7468" s="3">
        <v>40998</v>
      </c>
      <c r="B7468" s="5" t="s">
        <v>1840</v>
      </c>
      <c r="C7468" s="5" t="s">
        <v>9706</v>
      </c>
      <c r="D7468" s="5" t="s">
        <v>1839</v>
      </c>
      <c r="E7468" s="1">
        <v>39.24</v>
      </c>
      <c r="F7468" s="8">
        <v>301700000</v>
      </c>
      <c r="G7468" s="8">
        <v>11854175232</v>
      </c>
      <c r="H7468" s="1"/>
      <c r="I7468" s="8">
        <v>13064000000</v>
      </c>
      <c r="J7468" s="1">
        <v>13.996509552001999</v>
      </c>
      <c r="K7468" s="8">
        <v>-142000000</v>
      </c>
      <c r="L7468" s="9">
        <v>488</v>
      </c>
      <c r="M7468" s="7">
        <v>1.0114514214919661</v>
      </c>
      <c r="N7468" s="1">
        <v>-0.84000001847743999</v>
      </c>
    </row>
    <row r="7469" spans="1:14" x14ac:dyDescent="0.25">
      <c r="A7469" s="3">
        <v>40998</v>
      </c>
      <c r="B7469" s="5" t="s">
        <v>1577</v>
      </c>
      <c r="C7469" s="5" t="s">
        <v>9707</v>
      </c>
      <c r="D7469" s="5" t="s">
        <v>1377</v>
      </c>
      <c r="E7469" s="1">
        <v>16.48</v>
      </c>
      <c r="F7469" s="8">
        <v>332000000</v>
      </c>
      <c r="G7469" s="8">
        <v>5464593408</v>
      </c>
      <c r="H7469" s="1">
        <v>0.91828303817593804</v>
      </c>
      <c r="I7469" s="8">
        <v>3865000000</v>
      </c>
      <c r="J7469" s="1">
        <v>-1.7788720130920399</v>
      </c>
      <c r="K7469" s="8">
        <v>-185000000</v>
      </c>
      <c r="L7469" s="9">
        <v>489</v>
      </c>
      <c r="M7469" s="7">
        <v>1.0113083578687421</v>
      </c>
      <c r="N7469" s="1">
        <v>-0.52999997138977095</v>
      </c>
    </row>
    <row r="7470" spans="1:14" x14ac:dyDescent="0.25">
      <c r="A7470" s="3">
        <v>40998</v>
      </c>
      <c r="B7470" s="5" t="s">
        <v>1352</v>
      </c>
      <c r="C7470" s="5" t="s">
        <v>9708</v>
      </c>
      <c r="D7470" s="5" t="s">
        <v>1351</v>
      </c>
      <c r="E7470" s="1">
        <v>21.69</v>
      </c>
      <c r="F7470" s="8">
        <v>315646016</v>
      </c>
      <c r="G7470" s="8">
        <v>6749855232</v>
      </c>
      <c r="H7470" s="1">
        <v>7.5833449224851401</v>
      </c>
      <c r="I7470" s="8">
        <v>6696802816</v>
      </c>
      <c r="J7470" s="1">
        <v>4.6607360839843803</v>
      </c>
      <c r="K7470" s="8">
        <v>-215370000</v>
      </c>
      <c r="L7470" s="9">
        <v>490</v>
      </c>
      <c r="M7470" s="7">
        <v>1.0111418086118029</v>
      </c>
      <c r="N7470" s="1">
        <v>-1.48000000417233</v>
      </c>
    </row>
    <row r="7471" spans="1:14" x14ac:dyDescent="0.25">
      <c r="A7471" s="3">
        <v>40998</v>
      </c>
      <c r="B7471" s="5" t="s">
        <v>171</v>
      </c>
      <c r="C7471" s="5" t="s">
        <v>9709</v>
      </c>
      <c r="D7471" s="5" t="s">
        <v>172</v>
      </c>
      <c r="E7471" s="1">
        <v>9.57</v>
      </c>
      <c r="F7471" s="8">
        <v>10535938048</v>
      </c>
      <c r="G7471" s="8">
        <v>102279667712</v>
      </c>
      <c r="H7471" s="1">
        <v>-22.0436492769349</v>
      </c>
      <c r="I7471" s="8">
        <v>115073998848</v>
      </c>
      <c r="J7471" s="1">
        <v>-14.248028755188001</v>
      </c>
      <c r="K7471" s="8">
        <v>-229999872</v>
      </c>
      <c r="L7471" s="9">
        <v>491</v>
      </c>
      <c r="M7471" s="7">
        <v>1.0109639458278605</v>
      </c>
      <c r="N7471" s="1">
        <v>1.4901161193847699E-8</v>
      </c>
    </row>
    <row r="7472" spans="1:14" x14ac:dyDescent="0.25">
      <c r="A7472" s="3">
        <v>40998</v>
      </c>
      <c r="B7472" s="5" t="s">
        <v>305</v>
      </c>
      <c r="C7472" s="5" t="s">
        <v>9710</v>
      </c>
      <c r="D7472" s="5" t="s">
        <v>306</v>
      </c>
      <c r="E7472" s="1">
        <v>13.37</v>
      </c>
      <c r="F7472" s="8">
        <v>347900000</v>
      </c>
      <c r="G7472" s="8">
        <v>4873494528</v>
      </c>
      <c r="H7472" s="1">
        <v>19.5991568020583</v>
      </c>
      <c r="I7472" s="8">
        <v>7538000000</v>
      </c>
      <c r="J7472" s="1">
        <v>-0.25380700826644897</v>
      </c>
      <c r="K7472" s="8">
        <v>-317000000</v>
      </c>
      <c r="L7472" s="9">
        <v>492</v>
      </c>
      <c r="M7472" s="7">
        <v>1.0107188043761741</v>
      </c>
      <c r="N7472" s="1">
        <v>-1.6599999703466899</v>
      </c>
    </row>
    <row r="7473" spans="1:14" x14ac:dyDescent="0.25">
      <c r="A7473" s="3">
        <v>40998</v>
      </c>
      <c r="B7473" s="5" t="s">
        <v>1880</v>
      </c>
      <c r="C7473" s="5" t="s">
        <v>9711</v>
      </c>
      <c r="D7473" s="5" t="s">
        <v>1879</v>
      </c>
      <c r="E7473" s="1">
        <v>18.010000000000002</v>
      </c>
      <c r="F7473" s="8">
        <v>197000000</v>
      </c>
      <c r="G7473" s="8">
        <v>3607086336</v>
      </c>
      <c r="H7473" s="1"/>
      <c r="I7473" s="8">
        <v>3988000000</v>
      </c>
      <c r="J7473" s="1">
        <v>1.3468869924545299</v>
      </c>
      <c r="K7473" s="8">
        <v>-433000000</v>
      </c>
      <c r="L7473" s="9">
        <v>493</v>
      </c>
      <c r="M7473" s="7">
        <v>1.0103839581661418</v>
      </c>
      <c r="N7473" s="1"/>
    </row>
    <row r="7474" spans="1:14" x14ac:dyDescent="0.25">
      <c r="A7474" s="3">
        <v>40998</v>
      </c>
      <c r="B7474" s="5" t="s">
        <v>1884</v>
      </c>
      <c r="C7474" s="5" t="s">
        <v>9712</v>
      </c>
      <c r="D7474" s="5" t="s">
        <v>1883</v>
      </c>
      <c r="E7474" s="1">
        <v>15.21</v>
      </c>
      <c r="F7474" s="8">
        <v>219800000</v>
      </c>
      <c r="G7474" s="8">
        <v>3357488384</v>
      </c>
      <c r="H7474" s="1">
        <v>-65.781777779341596</v>
      </c>
      <c r="I7474" s="8">
        <v>7099596928</v>
      </c>
      <c r="J7474" s="1">
        <v>81.488456726074205</v>
      </c>
      <c r="K7474" s="8">
        <v>-567192008</v>
      </c>
      <c r="L7474" s="9">
        <v>494</v>
      </c>
      <c r="M7474" s="7">
        <v>1.0099453390108546</v>
      </c>
      <c r="N7474" s="1">
        <v>-2.9799999296665201</v>
      </c>
    </row>
    <row r="7475" spans="1:14" x14ac:dyDescent="0.25">
      <c r="A7475" s="3">
        <v>40998</v>
      </c>
      <c r="B7475" s="5" t="s">
        <v>1606</v>
      </c>
      <c r="C7475" s="5" t="s">
        <v>9713</v>
      </c>
      <c r="D7475" s="5" t="s">
        <v>1605</v>
      </c>
      <c r="E7475" s="1">
        <v>7.31</v>
      </c>
      <c r="F7475" s="8">
        <v>527571488</v>
      </c>
      <c r="G7475" s="8">
        <v>3897512448</v>
      </c>
      <c r="H7475" s="1">
        <v>-35.321018102412999</v>
      </c>
      <c r="I7475" s="8">
        <v>2281553984</v>
      </c>
      <c r="J7475" s="1">
        <v>-22.593324661254901</v>
      </c>
      <c r="K7475" s="8">
        <v>-1255308992</v>
      </c>
      <c r="L7475" s="9">
        <v>495</v>
      </c>
      <c r="M7475" s="7">
        <v>1.0089745873748486</v>
      </c>
      <c r="N7475" s="1">
        <v>-1.5000000149011601</v>
      </c>
    </row>
    <row r="7476" spans="1:14" x14ac:dyDescent="0.25">
      <c r="A7476" s="3">
        <v>40998</v>
      </c>
      <c r="B7476" s="5" t="s">
        <v>1632</v>
      </c>
      <c r="C7476" s="5" t="s">
        <v>9714</v>
      </c>
      <c r="D7476" s="5" t="s">
        <v>1455</v>
      </c>
      <c r="E7476" s="1">
        <v>66.25</v>
      </c>
      <c r="F7476" s="8">
        <v>106000000</v>
      </c>
      <c r="G7476" s="8">
        <v>7187576832</v>
      </c>
      <c r="H7476" s="1">
        <v>-7.7275538374240504</v>
      </c>
      <c r="I7476" s="8">
        <v>42086999040</v>
      </c>
      <c r="J7476" s="1">
        <v>-2.5712540149688698</v>
      </c>
      <c r="K7476" s="8">
        <v>-1501000000</v>
      </c>
      <c r="L7476" s="9">
        <v>496</v>
      </c>
      <c r="M7476" s="7">
        <v>1.007813838734529</v>
      </c>
      <c r="N7476" s="1">
        <v>-29.529999256134001</v>
      </c>
    </row>
    <row r="7477" spans="1:14" x14ac:dyDescent="0.25">
      <c r="A7477" s="3">
        <v>40998</v>
      </c>
      <c r="B7477" s="5" t="s">
        <v>1625</v>
      </c>
      <c r="C7477" s="5" t="s">
        <v>9715</v>
      </c>
      <c r="D7477" s="5" t="s">
        <v>1624</v>
      </c>
      <c r="E7477" s="1">
        <v>12.11</v>
      </c>
      <c r="F7477" s="8">
        <v>183745792</v>
      </c>
      <c r="G7477" s="8">
        <v>2255041280</v>
      </c>
      <c r="H7477" s="1">
        <v>14.786724528331201</v>
      </c>
      <c r="I7477" s="8">
        <v>12688425984</v>
      </c>
      <c r="J7477" s="1">
        <v>7.5872092247009304</v>
      </c>
      <c r="K7477" s="8">
        <v>-1833316952</v>
      </c>
      <c r="L7477" s="9">
        <v>497</v>
      </c>
      <c r="M7477" s="7">
        <v>1.0063961037849563</v>
      </c>
      <c r="N7477" s="1">
        <v>-8.5800003446638602</v>
      </c>
    </row>
    <row r="7478" spans="1:14" x14ac:dyDescent="0.25">
      <c r="A7478" s="3">
        <v>40998</v>
      </c>
      <c r="B7478" s="5" t="s">
        <v>1000</v>
      </c>
      <c r="C7478" s="5" t="s">
        <v>9716</v>
      </c>
      <c r="D7478" s="5" t="s">
        <v>999</v>
      </c>
      <c r="E7478" s="1">
        <v>78.34</v>
      </c>
      <c r="F7478" s="8">
        <v>498400000</v>
      </c>
      <c r="G7478" s="8">
        <v>38543429632</v>
      </c>
      <c r="H7478" s="1">
        <v>16.696633961193701</v>
      </c>
      <c r="I7478" s="8">
        <v>13967000064</v>
      </c>
      <c r="J7478" s="1">
        <v>27.1576843261719</v>
      </c>
      <c r="K7478" s="8">
        <v>-1869999872</v>
      </c>
      <c r="L7478" s="9">
        <v>498</v>
      </c>
      <c r="M7478" s="7">
        <v>1.0049500013140558</v>
      </c>
      <c r="N7478" s="1">
        <v>-5.3199998736381504</v>
      </c>
    </row>
    <row r="7479" spans="1:14" x14ac:dyDescent="0.25">
      <c r="A7479" s="3">
        <v>40998</v>
      </c>
      <c r="B7479" s="5" t="s">
        <v>552</v>
      </c>
      <c r="C7479" s="5" t="s">
        <v>9717</v>
      </c>
      <c r="D7479" s="5" t="s">
        <v>553</v>
      </c>
      <c r="E7479" s="1">
        <v>38.15</v>
      </c>
      <c r="F7479" s="8">
        <v>106812032</v>
      </c>
      <c r="G7479" s="8">
        <v>4083606272</v>
      </c>
      <c r="H7479" s="1">
        <v>23.031342637167999</v>
      </c>
      <c r="I7479" s="8">
        <v>45206000640</v>
      </c>
      <c r="J7479" s="1">
        <v>31.782304763793899</v>
      </c>
      <c r="K7479" s="8">
        <v>-2615000000</v>
      </c>
      <c r="L7479" s="9">
        <v>499</v>
      </c>
      <c r="M7479" s="7">
        <v>1.0029277776668635</v>
      </c>
      <c r="N7479" s="1">
        <v>-14.879999935627</v>
      </c>
    </row>
    <row r="7480" spans="1:14" x14ac:dyDescent="0.25">
      <c r="A7480" s="3">
        <v>40998</v>
      </c>
      <c r="B7480" s="5" t="s">
        <v>361</v>
      </c>
      <c r="C7480" s="5" t="s">
        <v>9718</v>
      </c>
      <c r="D7480" s="5" t="s">
        <v>362</v>
      </c>
      <c r="E7480" s="1">
        <v>29.94</v>
      </c>
      <c r="F7480" s="8">
        <v>154366192</v>
      </c>
      <c r="G7480" s="8">
        <v>4695670784</v>
      </c>
      <c r="H7480" s="1">
        <v>-37.675139471938301</v>
      </c>
      <c r="I7480" s="8">
        <v>15964999936</v>
      </c>
      <c r="J7480" s="1">
        <v>0.76000297069549605</v>
      </c>
      <c r="K7480" s="8">
        <v>-3785999936</v>
      </c>
      <c r="L7480" s="9">
        <v>500</v>
      </c>
      <c r="M7480" s="7">
        <v>1.0000000000000002</v>
      </c>
      <c r="N7480" s="1">
        <v>-25.239999532699599</v>
      </c>
    </row>
    <row r="7481" spans="1:14" x14ac:dyDescent="0.25">
      <c r="A7481" s="3">
        <v>41361</v>
      </c>
      <c r="B7481" s="5" t="s">
        <v>1582</v>
      </c>
      <c r="C7481" s="5" t="s">
        <v>9719</v>
      </c>
      <c r="D7481" s="5" t="s">
        <v>384</v>
      </c>
      <c r="E7481" s="1">
        <v>442.63</v>
      </c>
      <c r="F7481" s="8">
        <v>938972992</v>
      </c>
      <c r="G7481" s="8">
        <v>424529330176</v>
      </c>
      <c r="H7481" s="1">
        <v>11.441928139459799</v>
      </c>
      <c r="I7481" s="8">
        <v>164687003648</v>
      </c>
      <c r="J7481" s="1">
        <v>44.581474304199197</v>
      </c>
      <c r="K7481" s="8">
        <v>55111000064</v>
      </c>
      <c r="L7481" s="9">
        <v>1</v>
      </c>
      <c r="M7481" s="7">
        <v>4.265428201275015E-2</v>
      </c>
      <c r="N7481" s="1">
        <v>44.560000419616699</v>
      </c>
    </row>
    <row r="7482" spans="1:14" x14ac:dyDescent="0.25">
      <c r="A7482" s="3">
        <v>41361</v>
      </c>
      <c r="B7482" s="5" t="s">
        <v>139</v>
      </c>
      <c r="C7482" s="5" t="s">
        <v>9720</v>
      </c>
      <c r="D7482" s="5" t="s">
        <v>140</v>
      </c>
      <c r="E7482" s="1">
        <v>90.11</v>
      </c>
      <c r="F7482" s="8">
        <v>4502000128</v>
      </c>
      <c r="G7482" s="8">
        <v>405839118336</v>
      </c>
      <c r="H7482" s="1">
        <v>18.637962949197899</v>
      </c>
      <c r="I7482" s="8">
        <v>420714004480</v>
      </c>
      <c r="J7482" s="1">
        <v>-2.95530104637146</v>
      </c>
      <c r="K7482" s="8">
        <v>49880999936</v>
      </c>
      <c r="L7482" s="9">
        <v>2</v>
      </c>
      <c r="M7482" s="7">
        <v>8.1260698805718984E-2</v>
      </c>
      <c r="N7482" s="1">
        <v>9.7000000476837194</v>
      </c>
    </row>
    <row r="7483" spans="1:14" x14ac:dyDescent="0.25">
      <c r="A7483" s="3">
        <v>41361</v>
      </c>
      <c r="B7483" s="5" t="s">
        <v>137</v>
      </c>
      <c r="C7483" s="5" t="s">
        <v>9721</v>
      </c>
      <c r="D7483" s="5" t="s">
        <v>138</v>
      </c>
      <c r="E7483" s="1">
        <v>118.82</v>
      </c>
      <c r="F7483" s="8">
        <v>1946697856</v>
      </c>
      <c r="G7483" s="8">
        <v>233492840448</v>
      </c>
      <c r="H7483" s="1">
        <v>17.589531540041001</v>
      </c>
      <c r="I7483" s="8">
        <v>222579998720</v>
      </c>
      <c r="J7483" s="1">
        <v>-5.80059814453125</v>
      </c>
      <c r="K7483" s="8">
        <v>35013000192</v>
      </c>
      <c r="L7483" s="9">
        <v>3</v>
      </c>
      <c r="M7483" s="7">
        <v>0.10835972409228076</v>
      </c>
      <c r="N7483" s="1">
        <v>13.420000076293899</v>
      </c>
    </row>
    <row r="7484" spans="1:14" x14ac:dyDescent="0.25">
      <c r="A7484" s="3">
        <v>41361</v>
      </c>
      <c r="B7484" s="5" t="s">
        <v>169</v>
      </c>
      <c r="C7484" s="5" t="s">
        <v>9722</v>
      </c>
      <c r="D7484" s="5" t="s">
        <v>170</v>
      </c>
      <c r="E7484" s="1">
        <v>47.46</v>
      </c>
      <c r="F7484" s="8">
        <v>3803952128</v>
      </c>
      <c r="G7484" s="8">
        <v>182838083584</v>
      </c>
      <c r="H7484" s="1">
        <v>43.1123573158862</v>
      </c>
      <c r="I7484" s="8">
        <v>108843999232</v>
      </c>
      <c r="J7484" s="1">
        <v>-2.3944859504699698</v>
      </c>
      <c r="K7484" s="8">
        <v>29576999936</v>
      </c>
      <c r="L7484" s="9">
        <v>4</v>
      </c>
      <c r="M7484" s="7">
        <v>0.13125144616040085</v>
      </c>
      <c r="N7484" s="1">
        <v>5.3399999141693097</v>
      </c>
    </row>
    <row r="7485" spans="1:14" x14ac:dyDescent="0.25">
      <c r="A7485" s="3">
        <v>41361</v>
      </c>
      <c r="B7485" s="5" t="s">
        <v>194</v>
      </c>
      <c r="C7485" s="5" t="s">
        <v>9723</v>
      </c>
      <c r="D7485" s="5" t="s">
        <v>195</v>
      </c>
      <c r="E7485" s="1">
        <v>36.99</v>
      </c>
      <c r="F7485" s="8">
        <v>5266314240</v>
      </c>
      <c r="G7485" s="8">
        <v>194917187584</v>
      </c>
      <c r="H7485" s="1">
        <v>48.2438225160383</v>
      </c>
      <c r="I7485" s="8">
        <v>91246999552</v>
      </c>
      <c r="J7485" s="1">
        <v>4.16680908203125</v>
      </c>
      <c r="K7485" s="8">
        <v>28471000064</v>
      </c>
      <c r="L7485" s="9">
        <v>5</v>
      </c>
      <c r="M7485" s="7">
        <v>0.15328715708026436</v>
      </c>
      <c r="N7485" s="1">
        <v>3.3999999761581399</v>
      </c>
    </row>
    <row r="7486" spans="1:14" x14ac:dyDescent="0.25">
      <c r="A7486" s="3">
        <v>41361</v>
      </c>
      <c r="B7486" s="5" t="s">
        <v>97</v>
      </c>
      <c r="C7486" s="5" t="s">
        <v>9724</v>
      </c>
      <c r="D7486" s="5" t="s">
        <v>98</v>
      </c>
      <c r="E7486" s="1">
        <v>74.83</v>
      </c>
      <c r="F7486" s="8">
        <v>3313999872</v>
      </c>
      <c r="G7486" s="8">
        <v>246208921600</v>
      </c>
      <c r="H7486" s="1">
        <v>35.211148389003597</v>
      </c>
      <c r="I7486" s="8">
        <v>469162000384</v>
      </c>
      <c r="J7486" s="1">
        <v>5.0733580589294398</v>
      </c>
      <c r="K7486" s="8">
        <v>27800999936</v>
      </c>
      <c r="L7486" s="9">
        <v>6</v>
      </c>
      <c r="M7486" s="7">
        <v>0.17480430774219202</v>
      </c>
      <c r="N7486" s="1">
        <v>5.0500000715255702</v>
      </c>
    </row>
    <row r="7487" spans="1:14" x14ac:dyDescent="0.25">
      <c r="A7487" s="3">
        <v>41361</v>
      </c>
      <c r="B7487" s="5" t="s">
        <v>1821</v>
      </c>
      <c r="C7487" s="5" t="s">
        <v>9725</v>
      </c>
      <c r="D7487" s="5" t="s">
        <v>1820</v>
      </c>
      <c r="E7487" s="1">
        <v>104.2</v>
      </c>
      <c r="F7487" s="8">
        <v>1642945</v>
      </c>
      <c r="G7487" s="8">
        <v>254197612544</v>
      </c>
      <c r="H7487" s="1">
        <v>32.199945891505202</v>
      </c>
      <c r="I7487" s="8">
        <v>162463002624</v>
      </c>
      <c r="J7487" s="1">
        <v>13.066505432128899</v>
      </c>
      <c r="K7487" s="8">
        <v>24979999744</v>
      </c>
      <c r="L7487" s="9">
        <v>7</v>
      </c>
      <c r="M7487" s="7">
        <v>0.19413808779556868</v>
      </c>
      <c r="N7487" s="1">
        <v>8978.2978515625</v>
      </c>
    </row>
    <row r="7488" spans="1:14" x14ac:dyDescent="0.25">
      <c r="A7488" s="3">
        <v>41361</v>
      </c>
      <c r="B7488" s="5" t="s">
        <v>351</v>
      </c>
      <c r="C7488" s="5" t="s">
        <v>9726</v>
      </c>
      <c r="D7488" s="5" t="s">
        <v>352</v>
      </c>
      <c r="E7488" s="1">
        <v>213.3</v>
      </c>
      <c r="F7488" s="8">
        <v>1117367680</v>
      </c>
      <c r="G7488" s="8">
        <v>235038965760</v>
      </c>
      <c r="H7488" s="1">
        <v>16.764931167237599</v>
      </c>
      <c r="I7488" s="8">
        <v>104506998784</v>
      </c>
      <c r="J7488" s="1">
        <v>-2.2531709671020499</v>
      </c>
      <c r="K7488" s="8">
        <v>20443999744</v>
      </c>
      <c r="L7488" s="9">
        <v>8</v>
      </c>
      <c r="M7488" s="7">
        <v>0.20996113817637274</v>
      </c>
      <c r="N7488" s="1">
        <v>14.5800001621246</v>
      </c>
    </row>
    <row r="7489" spans="1:14" x14ac:dyDescent="0.25">
      <c r="A7489" s="3">
        <v>41361</v>
      </c>
      <c r="B7489" s="5" t="s">
        <v>1584</v>
      </c>
      <c r="C7489" s="5" t="s">
        <v>9727</v>
      </c>
      <c r="D7489" s="5" t="s">
        <v>356</v>
      </c>
      <c r="E7489" s="1">
        <v>28.61</v>
      </c>
      <c r="F7489" s="8">
        <v>8374000128</v>
      </c>
      <c r="G7489" s="8">
        <v>237634076672</v>
      </c>
      <c r="H7489" s="1">
        <v>12.657650954486201</v>
      </c>
      <c r="I7489" s="8">
        <v>72929998848</v>
      </c>
      <c r="J7489" s="1">
        <v>5.4044008255004901</v>
      </c>
      <c r="K7489" s="8">
        <v>19645000192</v>
      </c>
      <c r="L7489" s="9">
        <v>9</v>
      </c>
      <c r="M7489" s="7">
        <v>0.22516578656520622</v>
      </c>
      <c r="N7489" s="1">
        <v>1.8399999774992499</v>
      </c>
    </row>
    <row r="7490" spans="1:14" x14ac:dyDescent="0.25">
      <c r="A7490" s="3">
        <v>41361</v>
      </c>
      <c r="B7490" s="5" t="s">
        <v>265</v>
      </c>
      <c r="C7490" s="5" t="s">
        <v>9728</v>
      </c>
      <c r="D7490" s="5" t="s">
        <v>266</v>
      </c>
      <c r="E7490" s="1">
        <v>23.12</v>
      </c>
      <c r="F7490" s="8">
        <v>10405624832</v>
      </c>
      <c r="G7490" s="8">
        <v>239568355328</v>
      </c>
      <c r="H7490" s="1">
        <v>46.018800545212201</v>
      </c>
      <c r="I7490" s="8">
        <v>144796000256</v>
      </c>
      <c r="J7490" s="1">
        <v>2.3445179462432901</v>
      </c>
      <c r="K7490" s="8">
        <v>16834000128</v>
      </c>
      <c r="L7490" s="9">
        <v>10</v>
      </c>
      <c r="M7490" s="7">
        <v>0.23819480414842059</v>
      </c>
      <c r="N7490" s="1">
        <v>1.28999999165535</v>
      </c>
    </row>
    <row r="7491" spans="1:14" x14ac:dyDescent="0.25">
      <c r="A7491" s="3">
        <v>41361</v>
      </c>
      <c r="B7491" s="5" t="s">
        <v>224</v>
      </c>
      <c r="C7491" s="5" t="s">
        <v>9729</v>
      </c>
      <c r="D7491" s="5" t="s">
        <v>225</v>
      </c>
      <c r="E7491" s="1">
        <v>28.86</v>
      </c>
      <c r="F7491" s="8">
        <v>7276000256</v>
      </c>
      <c r="G7491" s="8">
        <v>205796851712</v>
      </c>
      <c r="H7491" s="1">
        <v>53.659808230813603</v>
      </c>
      <c r="I7491" s="8">
        <v>59506000896</v>
      </c>
      <c r="J7491" s="1">
        <v>-9.6124668121337908</v>
      </c>
      <c r="K7491" s="8">
        <v>16229000192</v>
      </c>
      <c r="L7491" s="9">
        <v>11</v>
      </c>
      <c r="M7491" s="7">
        <v>0.25075556969741547</v>
      </c>
      <c r="N7491" s="1">
        <v>1.9700000137090701</v>
      </c>
    </row>
    <row r="7492" spans="1:14" x14ac:dyDescent="0.25">
      <c r="A7492" s="3">
        <v>41361</v>
      </c>
      <c r="B7492" s="5" t="s">
        <v>220</v>
      </c>
      <c r="C7492" s="5" t="s">
        <v>9730</v>
      </c>
      <c r="D7492" s="5" t="s">
        <v>221</v>
      </c>
      <c r="E7492" s="1">
        <v>81.53</v>
      </c>
      <c r="F7492" s="8">
        <v>2778489088</v>
      </c>
      <c r="G7492" s="8">
        <v>227175579648</v>
      </c>
      <c r="H7492" s="1">
        <v>33.6637016363713</v>
      </c>
      <c r="I7492" s="8">
        <v>67223999488</v>
      </c>
      <c r="J7492" s="1">
        <v>3.3738269805908199</v>
      </c>
      <c r="K7492" s="8">
        <v>15868999680</v>
      </c>
      <c r="L7492" s="9">
        <v>12</v>
      </c>
      <c r="M7492" s="7">
        <v>0.26303770551104444</v>
      </c>
      <c r="N7492" s="1">
        <v>3.93000000715256</v>
      </c>
    </row>
    <row r="7493" spans="1:14" x14ac:dyDescent="0.25">
      <c r="A7493" s="3">
        <v>41361</v>
      </c>
      <c r="B7493" s="5" t="s">
        <v>95</v>
      </c>
      <c r="C7493" s="5" t="s">
        <v>9731</v>
      </c>
      <c r="D7493" s="5" t="s">
        <v>96</v>
      </c>
      <c r="E7493" s="1">
        <v>77.06</v>
      </c>
      <c r="F7493" s="8">
        <v>2731651072</v>
      </c>
      <c r="G7493" s="8">
        <v>210501009408</v>
      </c>
      <c r="H7493" s="1">
        <v>27.019503371288401</v>
      </c>
      <c r="I7493" s="8">
        <v>83320002560</v>
      </c>
      <c r="J7493" s="1">
        <v>1.35781705379486</v>
      </c>
      <c r="K7493" s="8">
        <v>14805000448</v>
      </c>
      <c r="L7493" s="9">
        <v>13</v>
      </c>
      <c r="M7493" s="7">
        <v>0.27449633742798535</v>
      </c>
      <c r="N7493" s="1">
        <v>4.6000000238418597</v>
      </c>
    </row>
    <row r="7494" spans="1:14" x14ac:dyDescent="0.25">
      <c r="A7494" s="3">
        <v>41361</v>
      </c>
      <c r="B7494" s="5" t="s">
        <v>1585</v>
      </c>
      <c r="C7494" s="5" t="s">
        <v>9732</v>
      </c>
      <c r="D7494" s="5" t="s">
        <v>354</v>
      </c>
      <c r="E7494" s="1">
        <v>21.85</v>
      </c>
      <c r="F7494" s="8">
        <v>4944000000</v>
      </c>
      <c r="G7494" s="8">
        <v>107971182592</v>
      </c>
      <c r="H7494" s="1">
        <v>-5.6661869424648197</v>
      </c>
      <c r="I7494" s="8">
        <v>53341000704</v>
      </c>
      <c r="J7494" s="1">
        <v>-1.2185410261154199</v>
      </c>
      <c r="K7494" s="8">
        <v>14637999872</v>
      </c>
      <c r="L7494" s="9">
        <v>14</v>
      </c>
      <c r="M7494" s="7">
        <v>0.2858257158445956</v>
      </c>
      <c r="N7494" s="1">
        <v>2.1999999880790702</v>
      </c>
    </row>
    <row r="7495" spans="1:14" x14ac:dyDescent="0.25">
      <c r="A7495" s="3">
        <v>41361</v>
      </c>
      <c r="B7495" s="5" t="s">
        <v>155</v>
      </c>
      <c r="C7495" s="5" t="s">
        <v>9733</v>
      </c>
      <c r="D7495" s="5" t="s">
        <v>156</v>
      </c>
      <c r="E7495" s="1">
        <v>60.1</v>
      </c>
      <c r="F7495" s="8">
        <v>1220017280</v>
      </c>
      <c r="G7495" s="8">
        <v>73723551744</v>
      </c>
      <c r="H7495" s="1">
        <v>18.315197008831898</v>
      </c>
      <c r="I7495" s="8">
        <v>96888002560</v>
      </c>
      <c r="J7495" s="1">
        <v>-9.7030973434448207</v>
      </c>
      <c r="K7495" s="8">
        <v>14589999616</v>
      </c>
      <c r="L7495" s="9">
        <v>15</v>
      </c>
      <c r="M7495" s="7">
        <v>0.29711794348452369</v>
      </c>
      <c r="N7495" s="1">
        <v>6.7400000095367396</v>
      </c>
    </row>
    <row r="7496" spans="1:14" x14ac:dyDescent="0.25">
      <c r="A7496" s="3">
        <v>41361</v>
      </c>
      <c r="B7496" s="5" t="s">
        <v>1579</v>
      </c>
      <c r="C7496" s="5" t="s">
        <v>9734</v>
      </c>
      <c r="D7496" s="5" t="s">
        <v>390</v>
      </c>
      <c r="E7496" s="1">
        <v>32.340000000000003</v>
      </c>
      <c r="F7496" s="8">
        <v>4719000064</v>
      </c>
      <c r="G7496" s="8">
        <v>150505537536</v>
      </c>
      <c r="H7496" s="1">
        <v>-0.98766808062519296</v>
      </c>
      <c r="I7496" s="8">
        <v>37148999680</v>
      </c>
      <c r="J7496" s="1">
        <v>4.2080740928649902</v>
      </c>
      <c r="K7496" s="8">
        <v>14280000000</v>
      </c>
      <c r="L7496" s="9">
        <v>16</v>
      </c>
      <c r="M7496" s="7">
        <v>0.30817024060188186</v>
      </c>
      <c r="N7496" s="1">
        <v>2.18999996781349</v>
      </c>
    </row>
    <row r="7497" spans="1:14" x14ac:dyDescent="0.25">
      <c r="A7497" s="3">
        <v>41361</v>
      </c>
      <c r="B7497" s="5" t="s">
        <v>1697</v>
      </c>
      <c r="C7497" s="5" t="s">
        <v>9735</v>
      </c>
      <c r="D7497" s="5" t="s">
        <v>1696</v>
      </c>
      <c r="E7497" s="1">
        <v>92.71</v>
      </c>
      <c r="F7497" s="8">
        <v>1653612928</v>
      </c>
      <c r="G7497" s="8">
        <v>151596580864</v>
      </c>
      <c r="H7497" s="1">
        <v>38.5893221184689</v>
      </c>
      <c r="I7497" s="8">
        <v>31376999936</v>
      </c>
      <c r="J7497" s="1">
        <v>0.90040802955627397</v>
      </c>
      <c r="K7497" s="8">
        <v>13846000128</v>
      </c>
      <c r="L7497" s="9">
        <v>17</v>
      </c>
      <c r="M7497" s="7">
        <v>0.31888663467062384</v>
      </c>
      <c r="N7497" s="1">
        <v>5.1800000667572004</v>
      </c>
    </row>
    <row r="7498" spans="1:14" x14ac:dyDescent="0.25">
      <c r="A7498" s="3">
        <v>41361</v>
      </c>
      <c r="B7498" s="5" t="s">
        <v>860</v>
      </c>
      <c r="C7498" s="5" t="s">
        <v>9736</v>
      </c>
      <c r="D7498" s="5" t="s">
        <v>861</v>
      </c>
      <c r="E7498" s="1">
        <v>49.15</v>
      </c>
      <c r="F7498" s="8">
        <v>2858569216</v>
      </c>
      <c r="G7498" s="8">
        <v>139884003328</v>
      </c>
      <c r="H7498" s="1">
        <v>39.3721471139973</v>
      </c>
      <c r="I7498" s="8">
        <v>115845998592</v>
      </c>
      <c r="J7498" s="1">
        <v>4.4834270477294904</v>
      </c>
      <c r="K7498" s="8">
        <v>13159999488</v>
      </c>
      <c r="L7498" s="9">
        <v>18</v>
      </c>
      <c r="M7498" s="7">
        <v>0.32907208455897519</v>
      </c>
      <c r="N7498" s="1">
        <v>0.30999994277954102</v>
      </c>
    </row>
    <row r="7499" spans="1:14" x14ac:dyDescent="0.25">
      <c r="A7499" s="3">
        <v>41361</v>
      </c>
      <c r="B7499" s="5" t="s">
        <v>177</v>
      </c>
      <c r="C7499" s="5" t="s">
        <v>9737</v>
      </c>
      <c r="D7499" s="5" t="s">
        <v>178</v>
      </c>
      <c r="E7499" s="1">
        <v>38.82</v>
      </c>
      <c r="F7499" s="8">
        <v>1476321920</v>
      </c>
      <c r="G7499" s="8">
        <v>56469336064</v>
      </c>
      <c r="H7499" s="1">
        <v>57.612671610078699</v>
      </c>
      <c r="I7499" s="8">
        <v>69068001280</v>
      </c>
      <c r="J7499" s="1">
        <v>0.84632498025894198</v>
      </c>
      <c r="K7499" s="8">
        <v>13038999936</v>
      </c>
      <c r="L7499" s="9">
        <v>19</v>
      </c>
      <c r="M7499" s="7">
        <v>0.33916388437731454</v>
      </c>
      <c r="N7499" s="1">
        <v>1.4900000095367401</v>
      </c>
    </row>
    <row r="7500" spans="1:14" x14ac:dyDescent="0.25">
      <c r="A7500" s="3">
        <v>41361</v>
      </c>
      <c r="B7500" s="5" t="s">
        <v>862</v>
      </c>
      <c r="C7500" s="5" t="s">
        <v>9738</v>
      </c>
      <c r="D7500" s="5" t="s">
        <v>863</v>
      </c>
      <c r="E7500" s="1">
        <v>36.69</v>
      </c>
      <c r="F7500" s="8">
        <v>5581394944</v>
      </c>
      <c r="G7500" s="8">
        <v>201102737408</v>
      </c>
      <c r="H7500" s="1">
        <v>33.095378584543099</v>
      </c>
      <c r="I7500" s="8">
        <v>127434000384</v>
      </c>
      <c r="J7500" s="1">
        <v>0.56106597185134899</v>
      </c>
      <c r="K7500" s="8">
        <v>12997000192</v>
      </c>
      <c r="L7500" s="9">
        <v>20</v>
      </c>
      <c r="M7500" s="7">
        <v>0.34922317763756278</v>
      </c>
      <c r="N7500" s="1">
        <v>1.2200000286102299</v>
      </c>
    </row>
    <row r="7501" spans="1:14" x14ac:dyDescent="0.25">
      <c r="A7501" s="3">
        <v>41361</v>
      </c>
      <c r="B7501" s="5" t="s">
        <v>1557</v>
      </c>
      <c r="C7501" s="5" t="s">
        <v>9739</v>
      </c>
      <c r="D7501" s="5" t="s">
        <v>1556</v>
      </c>
      <c r="E7501" s="1">
        <v>794.03</v>
      </c>
      <c r="F7501" s="8">
        <v>329979008</v>
      </c>
      <c r="G7501" s="8">
        <v>265790734336</v>
      </c>
      <c r="H7501" s="1">
        <v>32.9184917625523</v>
      </c>
      <c r="I7501" s="8">
        <v>51379000320</v>
      </c>
      <c r="J7501" s="1">
        <v>32.370399475097699</v>
      </c>
      <c r="K7501" s="8">
        <v>12721999872</v>
      </c>
      <c r="L7501" s="9">
        <v>21</v>
      </c>
      <c r="M7501" s="7">
        <v>0.35906962879388887</v>
      </c>
      <c r="N7501" s="1">
        <v>32.830000400543199</v>
      </c>
    </row>
    <row r="7502" spans="1:14" x14ac:dyDescent="0.25">
      <c r="A7502" s="3">
        <v>41361</v>
      </c>
      <c r="B7502" s="5" t="s">
        <v>1642</v>
      </c>
      <c r="C7502" s="5" t="s">
        <v>9740</v>
      </c>
      <c r="D7502" s="5" t="s">
        <v>86</v>
      </c>
      <c r="E7502" s="1">
        <v>42.01</v>
      </c>
      <c r="F7502" s="8">
        <v>2639492352</v>
      </c>
      <c r="G7502" s="8">
        <v>108984205312</v>
      </c>
      <c r="H7502" s="1">
        <v>84.429747528714898</v>
      </c>
      <c r="I7502" s="8">
        <v>62570000384</v>
      </c>
      <c r="J7502" s="1">
        <v>12.0482788085938</v>
      </c>
      <c r="K7502" s="8">
        <v>12179000320</v>
      </c>
      <c r="L7502" s="9">
        <v>22</v>
      </c>
      <c r="M7502" s="7">
        <v>0.36849581437715501</v>
      </c>
      <c r="N7502" s="1">
        <v>2.3100000023841898</v>
      </c>
    </row>
    <row r="7503" spans="1:14" x14ac:dyDescent="0.25">
      <c r="A7503" s="3">
        <v>41361</v>
      </c>
      <c r="B7503" s="5" t="s">
        <v>1388</v>
      </c>
      <c r="C7503" s="5" t="s">
        <v>9741</v>
      </c>
      <c r="D7503" s="5" t="s">
        <v>1387</v>
      </c>
      <c r="E7503" s="1">
        <v>147.15</v>
      </c>
      <c r="F7503" s="8">
        <v>465148384</v>
      </c>
      <c r="G7503" s="8">
        <v>70988677120</v>
      </c>
      <c r="H7503" s="1">
        <v>39.908680038837701</v>
      </c>
      <c r="I7503" s="8">
        <v>41664000000</v>
      </c>
      <c r="J7503" s="1">
        <v>13.238930702209499</v>
      </c>
      <c r="K7503" s="8">
        <v>11206999808</v>
      </c>
      <c r="L7503" s="9">
        <v>23</v>
      </c>
      <c r="M7503" s="7">
        <v>0.37716970034859698</v>
      </c>
      <c r="N7503" s="1">
        <v>14.700000166893</v>
      </c>
    </row>
    <row r="7504" spans="1:14" x14ac:dyDescent="0.25">
      <c r="A7504" s="3">
        <v>41361</v>
      </c>
      <c r="B7504" s="5" t="s">
        <v>93</v>
      </c>
      <c r="C7504" s="5" t="s">
        <v>9742</v>
      </c>
      <c r="D7504" s="5" t="s">
        <v>94</v>
      </c>
      <c r="E7504" s="1">
        <v>40.44</v>
      </c>
      <c r="F7504" s="8">
        <v>4469000192</v>
      </c>
      <c r="G7504" s="8">
        <v>179249184768</v>
      </c>
      <c r="H7504" s="1">
        <v>22.853622854515201</v>
      </c>
      <c r="I7504" s="8">
        <v>48016999424</v>
      </c>
      <c r="J7504" s="1">
        <v>3.1691811084747301</v>
      </c>
      <c r="K7504" s="8">
        <v>10779000064</v>
      </c>
      <c r="L7504" s="9">
        <v>24</v>
      </c>
      <c r="M7504" s="7">
        <v>0.3855123271928092</v>
      </c>
      <c r="N7504" s="1">
        <v>2.0049999952316302</v>
      </c>
    </row>
    <row r="7505" spans="1:14" x14ac:dyDescent="0.25">
      <c r="A7505" s="3">
        <v>41361</v>
      </c>
      <c r="B7505" s="5" t="s">
        <v>1586</v>
      </c>
      <c r="C7505" s="5" t="s">
        <v>9743</v>
      </c>
      <c r="D7505" s="5" t="s">
        <v>388</v>
      </c>
      <c r="E7505" s="1">
        <v>20.91</v>
      </c>
      <c r="F7505" s="8">
        <v>5322999808</v>
      </c>
      <c r="G7505" s="8">
        <v>111065022464</v>
      </c>
      <c r="H7505" s="1">
        <v>18.017181710403801</v>
      </c>
      <c r="I7505" s="8">
        <v>47251999744</v>
      </c>
      <c r="J7505" s="1">
        <v>6.5782780647277797</v>
      </c>
      <c r="K7505" s="8">
        <v>10561000192</v>
      </c>
      <c r="L7505" s="9">
        <v>25</v>
      </c>
      <c r="M7505" s="7">
        <v>0.39368622859186103</v>
      </c>
      <c r="N7505" s="1">
        <v>1.7399999797344201</v>
      </c>
    </row>
    <row r="7506" spans="1:14" x14ac:dyDescent="0.25">
      <c r="A7506" s="3">
        <v>41361</v>
      </c>
      <c r="B7506" s="5" t="s">
        <v>255</v>
      </c>
      <c r="C7506" s="5" t="s">
        <v>9744</v>
      </c>
      <c r="D7506" s="5" t="s">
        <v>256</v>
      </c>
      <c r="E7506" s="1">
        <v>57.21</v>
      </c>
      <c r="F7506" s="8">
        <v>1019000000</v>
      </c>
      <c r="G7506" s="8">
        <v>58031271936</v>
      </c>
      <c r="H7506" s="1">
        <v>26.610103813940299</v>
      </c>
      <c r="I7506" s="8">
        <v>110617999360</v>
      </c>
      <c r="J7506" s="1">
        <v>8.5959444046020508</v>
      </c>
      <c r="K7506" s="8">
        <v>9253999616</v>
      </c>
      <c r="L7506" s="9">
        <v>26</v>
      </c>
      <c r="M7506" s="7">
        <v>0.40084855025012084</v>
      </c>
      <c r="N7506" s="1">
        <v>5.3799999952316302</v>
      </c>
    </row>
    <row r="7507" spans="1:14" x14ac:dyDescent="0.25">
      <c r="A7507" s="3">
        <v>41361</v>
      </c>
      <c r="B7507" s="5" t="s">
        <v>222</v>
      </c>
      <c r="C7507" s="5" t="s">
        <v>9745</v>
      </c>
      <c r="D7507" s="5" t="s">
        <v>223</v>
      </c>
      <c r="E7507" s="1">
        <v>44.23</v>
      </c>
      <c r="F7507" s="8">
        <v>3026635264</v>
      </c>
      <c r="G7507" s="8">
        <v>133286404096</v>
      </c>
      <c r="H7507" s="1">
        <v>36.248793673374699</v>
      </c>
      <c r="I7507" s="8">
        <v>47268000768</v>
      </c>
      <c r="J7507" s="1">
        <v>-1.6234099864959699</v>
      </c>
      <c r="K7507" s="8">
        <v>9212999936</v>
      </c>
      <c r="L7507" s="9">
        <v>27</v>
      </c>
      <c r="M7507" s="7">
        <v>0.40797913937021002</v>
      </c>
      <c r="N7507" s="1">
        <v>2.0299999713897701</v>
      </c>
    </row>
    <row r="7508" spans="1:14" x14ac:dyDescent="0.25">
      <c r="A7508" s="3">
        <v>41361</v>
      </c>
      <c r="B7508" s="5" t="s">
        <v>127</v>
      </c>
      <c r="C7508" s="5" t="s">
        <v>9746</v>
      </c>
      <c r="D7508" s="5" t="s">
        <v>128</v>
      </c>
      <c r="E7508" s="1">
        <v>79.11</v>
      </c>
      <c r="F7508" s="8">
        <v>1544000000</v>
      </c>
      <c r="G7508" s="8">
        <v>120784461824</v>
      </c>
      <c r="H7508" s="1">
        <v>31.937491610049801</v>
      </c>
      <c r="I7508" s="8">
        <v>65492000768</v>
      </c>
      <c r="J7508" s="1">
        <v>-1.52171301841736</v>
      </c>
      <c r="K7508" s="8">
        <v>9111999872</v>
      </c>
      <c r="L7508" s="9">
        <v>28</v>
      </c>
      <c r="M7508" s="7">
        <v>0.41503155743174175</v>
      </c>
      <c r="N7508" s="1">
        <v>3.9499999880790702</v>
      </c>
    </row>
    <row r="7509" spans="1:14" x14ac:dyDescent="0.25">
      <c r="A7509" s="3">
        <v>41361</v>
      </c>
      <c r="B7509" s="5" t="s">
        <v>10</v>
      </c>
      <c r="C7509" s="5" t="s">
        <v>9747</v>
      </c>
      <c r="D7509" s="5" t="s">
        <v>11</v>
      </c>
      <c r="E7509" s="1">
        <v>56.8</v>
      </c>
      <c r="F7509" s="8">
        <v>1800000000</v>
      </c>
      <c r="G7509" s="8">
        <v>101952987136</v>
      </c>
      <c r="H7509" s="1">
        <v>67.434854336823904</v>
      </c>
      <c r="I7509" s="8">
        <v>42839999488</v>
      </c>
      <c r="J7509" s="1">
        <v>3.3868880271911599</v>
      </c>
      <c r="K7509" s="8">
        <v>8805999872</v>
      </c>
      <c r="L7509" s="9">
        <v>29</v>
      </c>
      <c r="M7509" s="7">
        <v>0.42184714055504441</v>
      </c>
      <c r="N7509" s="1">
        <v>3.1299999356269801</v>
      </c>
    </row>
    <row r="7510" spans="1:14" x14ac:dyDescent="0.25">
      <c r="A7510" s="3">
        <v>41361</v>
      </c>
      <c r="B7510" s="5" t="s">
        <v>14</v>
      </c>
      <c r="C7510" s="5" t="s">
        <v>9748</v>
      </c>
      <c r="D7510" s="5" t="s">
        <v>15</v>
      </c>
      <c r="E7510" s="1">
        <v>99.69</v>
      </c>
      <c r="F7510" s="8">
        <v>1002700032</v>
      </c>
      <c r="G7510" s="8">
        <v>99176112128</v>
      </c>
      <c r="H7510" s="1">
        <v>12.3511311193172</v>
      </c>
      <c r="I7510" s="8">
        <v>27566999552</v>
      </c>
      <c r="J7510" s="1">
        <v>2.0773160457611102</v>
      </c>
      <c r="K7510" s="8">
        <v>8604600064</v>
      </c>
      <c r="L7510" s="9">
        <v>30</v>
      </c>
      <c r="M7510" s="7">
        <v>0.42850684619113455</v>
      </c>
      <c r="N7510" s="1">
        <v>5.4100000858306903</v>
      </c>
    </row>
    <row r="7511" spans="1:14" x14ac:dyDescent="0.25">
      <c r="A7511" s="3">
        <v>41361</v>
      </c>
      <c r="B7511" s="5" t="s">
        <v>263</v>
      </c>
      <c r="C7511" s="5" t="s">
        <v>9749</v>
      </c>
      <c r="D7511" s="5" t="s">
        <v>264</v>
      </c>
      <c r="E7511" s="1">
        <v>86.97</v>
      </c>
      <c r="F7511" s="8">
        <v>655048512</v>
      </c>
      <c r="G7511" s="8">
        <v>56923717632</v>
      </c>
      <c r="H7511" s="1">
        <v>-6.9512698916579998</v>
      </c>
      <c r="I7511" s="8">
        <v>65874998272</v>
      </c>
      <c r="J7511" s="1">
        <v>9.5397253036499006</v>
      </c>
      <c r="K7511" s="8">
        <v>8573000064</v>
      </c>
      <c r="L7511" s="9">
        <v>31</v>
      </c>
      <c r="M7511" s="7">
        <v>0.43514209436301537</v>
      </c>
      <c r="N7511" s="1">
        <v>8.7099999189376796</v>
      </c>
    </row>
    <row r="7512" spans="1:14" x14ac:dyDescent="0.25">
      <c r="A7512" s="3">
        <v>41361</v>
      </c>
      <c r="B7512" s="5" t="s">
        <v>226</v>
      </c>
      <c r="C7512" s="5" t="s">
        <v>9750</v>
      </c>
      <c r="D7512" s="5" t="s">
        <v>227</v>
      </c>
      <c r="E7512" s="1">
        <v>35.32</v>
      </c>
      <c r="F7512" s="8">
        <v>1576667520</v>
      </c>
      <c r="G7512" s="8">
        <v>54361133056</v>
      </c>
      <c r="H7512" s="1">
        <v>42.194250355104501</v>
      </c>
      <c r="I7512" s="8">
        <v>39873974272</v>
      </c>
      <c r="J7512" s="1">
        <v>86.265754699707003</v>
      </c>
      <c r="K7512" s="8">
        <v>8084196096</v>
      </c>
      <c r="L7512" s="9">
        <v>32</v>
      </c>
      <c r="M7512" s="7">
        <v>0.44139902273892423</v>
      </c>
      <c r="N7512" s="1">
        <v>3.7600001096725499</v>
      </c>
    </row>
    <row r="7513" spans="1:14" x14ac:dyDescent="0.25">
      <c r="A7513" s="3">
        <v>41361</v>
      </c>
      <c r="B7513" s="5" t="s">
        <v>175</v>
      </c>
      <c r="C7513" s="5" t="s">
        <v>9751</v>
      </c>
      <c r="D7513" s="5" t="s">
        <v>176</v>
      </c>
      <c r="E7513" s="1">
        <v>44.24</v>
      </c>
      <c r="F7513" s="8">
        <v>3028883968</v>
      </c>
      <c r="G7513" s="8">
        <v>135103201280</v>
      </c>
      <c r="H7513" s="1">
        <v>43.945870970344501</v>
      </c>
      <c r="I7513" s="8">
        <v>90852999168</v>
      </c>
      <c r="J7513" s="1">
        <v>-10.667716979980501</v>
      </c>
      <c r="K7513" s="8">
        <v>7936000128</v>
      </c>
      <c r="L7513" s="9">
        <v>33</v>
      </c>
      <c r="M7513" s="7">
        <v>0.44754125182422172</v>
      </c>
      <c r="N7513" s="1">
        <v>2.5000000298023202</v>
      </c>
    </row>
    <row r="7514" spans="1:14" x14ac:dyDescent="0.25">
      <c r="A7514" s="3">
        <v>41361</v>
      </c>
      <c r="B7514" s="5" t="s">
        <v>12</v>
      </c>
      <c r="C7514" s="5" t="s">
        <v>9752</v>
      </c>
      <c r="D7514" s="5" t="s">
        <v>13</v>
      </c>
      <c r="E7514" s="1">
        <v>69.78</v>
      </c>
      <c r="F7514" s="8">
        <v>1484000000</v>
      </c>
      <c r="G7514" s="8">
        <v>104139251712</v>
      </c>
      <c r="H7514" s="1">
        <v>98.1762171092724</v>
      </c>
      <c r="I7514" s="8">
        <v>74753998848</v>
      </c>
      <c r="J7514" s="1">
        <v>6.1922011375427202</v>
      </c>
      <c r="K7514" s="8">
        <v>7765999872</v>
      </c>
      <c r="L7514" s="9">
        <v>34</v>
      </c>
      <c r="M7514" s="7">
        <v>0.45355190574569998</v>
      </c>
      <c r="N7514" s="1">
        <v>3.0299999713897701</v>
      </c>
    </row>
    <row r="7515" spans="1:14" x14ac:dyDescent="0.25">
      <c r="A7515" s="3">
        <v>41361</v>
      </c>
      <c r="B7515" s="5" t="s">
        <v>1078</v>
      </c>
      <c r="C7515" s="5" t="s">
        <v>9753</v>
      </c>
      <c r="D7515" s="5" t="s">
        <v>1077</v>
      </c>
      <c r="E7515" s="1">
        <v>33.93</v>
      </c>
      <c r="F7515" s="8">
        <v>1869431552</v>
      </c>
      <c r="G7515" s="8">
        <v>62907871232</v>
      </c>
      <c r="H7515" s="1">
        <v>37.192281055701798</v>
      </c>
      <c r="I7515" s="8">
        <v>22202000384</v>
      </c>
      <c r="J7515" s="1">
        <v>3.7525119781494101</v>
      </c>
      <c r="K7515" s="8">
        <v>7726000000</v>
      </c>
      <c r="L7515" s="9">
        <v>35</v>
      </c>
      <c r="M7515" s="7">
        <v>0.45953160095079165</v>
      </c>
      <c r="N7515" s="1">
        <v>2.8500000238418601</v>
      </c>
    </row>
    <row r="7516" spans="1:14" x14ac:dyDescent="0.25">
      <c r="A7516" s="3">
        <v>41361</v>
      </c>
      <c r="B7516" s="5" t="s">
        <v>269</v>
      </c>
      <c r="C7516" s="5" t="s">
        <v>9754</v>
      </c>
      <c r="D7516" s="5" t="s">
        <v>270</v>
      </c>
      <c r="E7516" s="1">
        <v>93.43</v>
      </c>
      <c r="F7516" s="8">
        <v>918849024</v>
      </c>
      <c r="G7516" s="8">
        <v>84890017792</v>
      </c>
      <c r="H7516" s="1">
        <v>23.762451984919799</v>
      </c>
      <c r="I7516" s="8">
        <v>57715998720</v>
      </c>
      <c r="J7516" s="1">
        <v>3.5046811103820801</v>
      </c>
      <c r="K7516" s="8">
        <v>7673000064</v>
      </c>
      <c r="L7516" s="9">
        <v>36</v>
      </c>
      <c r="M7516" s="7">
        <v>0.46547027577493982</v>
      </c>
      <c r="N7516" s="1">
        <v>5.7300000190734899</v>
      </c>
    </row>
    <row r="7517" spans="1:14" x14ac:dyDescent="0.25">
      <c r="A7517" s="3">
        <v>41361</v>
      </c>
      <c r="B7517" s="5" t="s">
        <v>151</v>
      </c>
      <c r="C7517" s="5" t="s">
        <v>9755</v>
      </c>
      <c r="D7517" s="5" t="s">
        <v>152</v>
      </c>
      <c r="E7517" s="1">
        <v>78.37</v>
      </c>
      <c r="F7517" s="8">
        <v>805514240</v>
      </c>
      <c r="G7517" s="8">
        <v>62934900736</v>
      </c>
      <c r="H7517" s="1">
        <v>-14.506516517613701</v>
      </c>
      <c r="I7517" s="8">
        <v>24172000256</v>
      </c>
      <c r="J7517" s="1">
        <v>0.97330701351165805</v>
      </c>
      <c r="K7517" s="8">
        <v>7653999808</v>
      </c>
      <c r="L7517" s="9">
        <v>37</v>
      </c>
      <c r="M7517" s="7">
        <v>0.47139424496361054</v>
      </c>
      <c r="N7517" s="1">
        <v>5.6699999868869799</v>
      </c>
    </row>
    <row r="7518" spans="1:14" x14ac:dyDescent="0.25">
      <c r="A7518" s="3">
        <v>41361</v>
      </c>
      <c r="B7518" s="5" t="s">
        <v>159</v>
      </c>
      <c r="C7518" s="5" t="s">
        <v>9756</v>
      </c>
      <c r="D7518" s="5" t="s">
        <v>160</v>
      </c>
      <c r="E7518" s="1">
        <v>74.89</v>
      </c>
      <c r="F7518" s="8">
        <v>1328000000</v>
      </c>
      <c r="G7518" s="8">
        <v>99959201792</v>
      </c>
      <c r="H7518" s="1">
        <v>0.91472124981508696</v>
      </c>
      <c r="I7518" s="8">
        <v>42840999936</v>
      </c>
      <c r="J7518" s="1">
        <v>14.0425882339478</v>
      </c>
      <c r="K7518" s="8">
        <v>7392999936</v>
      </c>
      <c r="L7518" s="9">
        <v>38</v>
      </c>
      <c r="M7518" s="7">
        <v>0.47711620798050702</v>
      </c>
      <c r="N7518" s="1">
        <v>4.1299999952316302</v>
      </c>
    </row>
    <row r="7519" spans="1:14" x14ac:dyDescent="0.25">
      <c r="A7519" s="3">
        <v>41361</v>
      </c>
      <c r="B7519" s="5" t="s">
        <v>99</v>
      </c>
      <c r="C7519" s="5" t="s">
        <v>9757</v>
      </c>
      <c r="D7519" s="5" t="s">
        <v>100</v>
      </c>
      <c r="E7519" s="1">
        <v>34.39</v>
      </c>
      <c r="F7519" s="8">
        <v>2009740288</v>
      </c>
      <c r="G7519" s="8">
        <v>69159124992</v>
      </c>
      <c r="H7519" s="1">
        <v>35.504632379361098</v>
      </c>
      <c r="I7519" s="8">
        <v>17499999744</v>
      </c>
      <c r="J7519" s="1">
        <v>5.3011608123779297</v>
      </c>
      <c r="K7519" s="8">
        <v>7252999808</v>
      </c>
      <c r="L7519" s="9">
        <v>39</v>
      </c>
      <c r="M7519" s="7">
        <v>0.48272981504424356</v>
      </c>
      <c r="N7519" s="1">
        <v>1.9500000178813901</v>
      </c>
    </row>
    <row r="7520" spans="1:14" x14ac:dyDescent="0.25">
      <c r="A7520" s="3">
        <v>41361</v>
      </c>
      <c r="B7520" s="5" t="s">
        <v>250</v>
      </c>
      <c r="C7520" s="5" t="s">
        <v>9758</v>
      </c>
      <c r="D7520" s="5" t="s">
        <v>251</v>
      </c>
      <c r="E7520" s="1">
        <v>54.99</v>
      </c>
      <c r="F7520" s="8">
        <v>1231000064</v>
      </c>
      <c r="G7520" s="8">
        <v>67703377920</v>
      </c>
      <c r="H7520" s="1">
        <v>50.196851214115497</v>
      </c>
      <c r="I7520" s="8">
        <v>123132999680</v>
      </c>
      <c r="J7520" s="1">
        <v>14.970121383666999</v>
      </c>
      <c r="K7520" s="8">
        <v>7228000128</v>
      </c>
      <c r="L7520" s="9">
        <v>40</v>
      </c>
      <c r="M7520" s="7">
        <v>0.48832407309599135</v>
      </c>
      <c r="N7520" s="1">
        <v>3.0700000524520901</v>
      </c>
    </row>
    <row r="7521" spans="1:14" x14ac:dyDescent="0.25">
      <c r="A7521" s="3">
        <v>41361</v>
      </c>
      <c r="B7521" s="5" t="s">
        <v>329</v>
      </c>
      <c r="C7521" s="5" t="s">
        <v>9759</v>
      </c>
      <c r="D7521" s="5" t="s">
        <v>330</v>
      </c>
      <c r="E7521" s="1">
        <v>142.41</v>
      </c>
      <c r="F7521" s="8">
        <v>469465280</v>
      </c>
      <c r="G7521" s="8">
        <v>66091335680</v>
      </c>
      <c r="H7521" s="1">
        <v>44.927099183713999</v>
      </c>
      <c r="I7521" s="8">
        <v>20926000128</v>
      </c>
      <c r="J7521" s="1">
        <v>7.0000510215759304</v>
      </c>
      <c r="K7521" s="8">
        <v>6744999936</v>
      </c>
      <c r="L7521" s="9">
        <v>41</v>
      </c>
      <c r="M7521" s="7">
        <v>0.49354450330252031</v>
      </c>
      <c r="N7521" s="1">
        <v>8.3399999141693097</v>
      </c>
    </row>
    <row r="7522" spans="1:14" x14ac:dyDescent="0.25">
      <c r="A7522" s="3">
        <v>41361</v>
      </c>
      <c r="B7522" s="5" t="s">
        <v>267</v>
      </c>
      <c r="C7522" s="5" t="s">
        <v>9760</v>
      </c>
      <c r="D7522" s="5" t="s">
        <v>268</v>
      </c>
      <c r="E7522" s="1">
        <v>106.31</v>
      </c>
      <c r="F7522" s="8">
        <v>687091648</v>
      </c>
      <c r="G7522" s="8">
        <v>72649080832</v>
      </c>
      <c r="H7522" s="1">
        <v>38.9074429811401</v>
      </c>
      <c r="I7522" s="8">
        <v>29904000000</v>
      </c>
      <c r="J7522" s="1">
        <v>0.98949700593948398</v>
      </c>
      <c r="K7522" s="8">
        <v>6483000064</v>
      </c>
      <c r="L7522" s="9">
        <v>42</v>
      </c>
      <c r="M7522" s="7">
        <v>0.49856215336688864</v>
      </c>
      <c r="N7522" s="1">
        <v>6.3999998569488499</v>
      </c>
    </row>
    <row r="7523" spans="1:14" x14ac:dyDescent="0.25">
      <c r="A7523" s="3">
        <v>41361</v>
      </c>
      <c r="B7523" s="5" t="s">
        <v>167</v>
      </c>
      <c r="C7523" s="5" t="s">
        <v>9761</v>
      </c>
      <c r="D7523" s="5" t="s">
        <v>168</v>
      </c>
      <c r="E7523" s="1">
        <v>67.459999999999994</v>
      </c>
      <c r="F7523" s="8">
        <v>1104999936</v>
      </c>
      <c r="G7523" s="8">
        <v>74177314816</v>
      </c>
      <c r="H7523" s="1">
        <v>32.822734168323898</v>
      </c>
      <c r="I7523" s="8">
        <v>33807999488</v>
      </c>
      <c r="J7523" s="1">
        <v>4.7270917892456099</v>
      </c>
      <c r="K7523" s="8">
        <v>6451000000</v>
      </c>
      <c r="L7523" s="9">
        <v>43</v>
      </c>
      <c r="M7523" s="7">
        <v>0.50355503632935905</v>
      </c>
      <c r="N7523" s="1">
        <v>3.90000003576279</v>
      </c>
    </row>
    <row r="7524" spans="1:14" x14ac:dyDescent="0.25">
      <c r="A7524" s="3">
        <v>41361</v>
      </c>
      <c r="B7524" s="5" t="s">
        <v>261</v>
      </c>
      <c r="C7524" s="5" t="s">
        <v>9762</v>
      </c>
      <c r="D7524" s="5" t="s">
        <v>262</v>
      </c>
      <c r="E7524" s="1">
        <v>85.85</v>
      </c>
      <c r="F7524" s="8">
        <v>755630528</v>
      </c>
      <c r="G7524" s="8">
        <v>65181466624</v>
      </c>
      <c r="H7524" s="1">
        <v>34.556879795687003</v>
      </c>
      <c r="I7524" s="8">
        <v>81697996800</v>
      </c>
      <c r="J7524" s="1">
        <v>18.859388351440401</v>
      </c>
      <c r="K7524" s="8">
        <v>6310999936</v>
      </c>
      <c r="L7524" s="9">
        <v>44</v>
      </c>
      <c r="M7524" s="7">
        <v>0.50843956338820362</v>
      </c>
      <c r="N7524" s="1">
        <v>5.1599999666213998</v>
      </c>
    </row>
    <row r="7525" spans="1:14" x14ac:dyDescent="0.25">
      <c r="A7525" s="3">
        <v>41361</v>
      </c>
      <c r="B7525" s="5" t="s">
        <v>26</v>
      </c>
      <c r="C7525" s="5" t="s">
        <v>9763</v>
      </c>
      <c r="D7525" s="5" t="s">
        <v>27</v>
      </c>
      <c r="E7525" s="1">
        <v>13.15</v>
      </c>
      <c r="F7525" s="8">
        <v>3922247680</v>
      </c>
      <c r="G7525" s="8">
        <v>51852111872</v>
      </c>
      <c r="H7525" s="1">
        <v>19.193358325536199</v>
      </c>
      <c r="I7525" s="8">
        <v>134251999232</v>
      </c>
      <c r="J7525" s="1">
        <v>-1.47654604911804</v>
      </c>
      <c r="K7525" s="8">
        <v>6291000000</v>
      </c>
      <c r="L7525" s="9">
        <v>45</v>
      </c>
      <c r="M7525" s="7">
        <v>0.51330861108885484</v>
      </c>
      <c r="N7525" s="1">
        <v>1.4875590205192599</v>
      </c>
    </row>
    <row r="7526" spans="1:14" x14ac:dyDescent="0.25">
      <c r="A7526" s="3">
        <v>41361</v>
      </c>
      <c r="B7526" s="5" t="s">
        <v>1574</v>
      </c>
      <c r="C7526" s="5" t="s">
        <v>9764</v>
      </c>
      <c r="D7526" s="5" t="s">
        <v>1146</v>
      </c>
      <c r="E7526" s="1">
        <v>66.95</v>
      </c>
      <c r="F7526" s="8">
        <v>1716000000</v>
      </c>
      <c r="G7526" s="8">
        <v>114564898816</v>
      </c>
      <c r="H7526" s="1">
        <v>22.1410048739689</v>
      </c>
      <c r="I7526" s="8">
        <v>20457999872</v>
      </c>
      <c r="J7526" s="1">
        <v>27.839807510376001</v>
      </c>
      <c r="K7526" s="8">
        <v>6219000064</v>
      </c>
      <c r="L7526" s="9">
        <v>46</v>
      </c>
      <c r="M7526" s="7">
        <v>0.51812193297122155</v>
      </c>
      <c r="N7526" s="1">
        <v>3.8799999356269801</v>
      </c>
    </row>
    <row r="7527" spans="1:14" x14ac:dyDescent="0.25">
      <c r="A7527" s="3">
        <v>41361</v>
      </c>
      <c r="B7527" s="5" t="s">
        <v>1919</v>
      </c>
      <c r="C7527" s="5" t="s">
        <v>9765</v>
      </c>
      <c r="D7527" s="5" t="s">
        <v>1698</v>
      </c>
      <c r="E7527" s="1">
        <v>30.61</v>
      </c>
      <c r="F7527" s="8">
        <v>1777995904</v>
      </c>
      <c r="G7527" s="8">
        <v>53971025920</v>
      </c>
      <c r="H7527" s="1">
        <v>36.079493238362701</v>
      </c>
      <c r="I7527" s="8">
        <v>48782999552</v>
      </c>
      <c r="J7527" s="1">
        <v>-2.2200500965118399</v>
      </c>
      <c r="K7527" s="8">
        <v>6181000128</v>
      </c>
      <c r="L7527" s="9">
        <v>47</v>
      </c>
      <c r="M7527" s="7">
        <v>0.52290584402844043</v>
      </c>
      <c r="N7527" s="1">
        <v>1.71000000834465</v>
      </c>
    </row>
    <row r="7528" spans="1:14" x14ac:dyDescent="0.25">
      <c r="A7528" s="3">
        <v>41361</v>
      </c>
      <c r="B7528" s="5" t="s">
        <v>161</v>
      </c>
      <c r="C7528" s="5" t="s">
        <v>9766</v>
      </c>
      <c r="D7528" s="5" t="s">
        <v>162</v>
      </c>
      <c r="E7528" s="1">
        <v>33.72</v>
      </c>
      <c r="F7528" s="8">
        <v>707000000</v>
      </c>
      <c r="G7528" s="8">
        <v>24069193728</v>
      </c>
      <c r="H7528" s="1">
        <v>30.429950548884701</v>
      </c>
      <c r="I7528" s="8">
        <v>15731000064</v>
      </c>
      <c r="J7528" s="1">
        <v>6.8424267768859899</v>
      </c>
      <c r="K7528" s="8">
        <v>5962000128</v>
      </c>
      <c r="L7528" s="9">
        <v>48</v>
      </c>
      <c r="M7528" s="7">
        <v>0.52752025557104432</v>
      </c>
      <c r="N7528" s="1">
        <v>2.2499999701976798</v>
      </c>
    </row>
    <row r="7529" spans="1:14" x14ac:dyDescent="0.25">
      <c r="A7529" s="3">
        <v>41361</v>
      </c>
      <c r="B7529" s="5" t="s">
        <v>1091</v>
      </c>
      <c r="C7529" s="5" t="s">
        <v>9767</v>
      </c>
      <c r="D7529" s="5" t="s">
        <v>1090</v>
      </c>
      <c r="E7529" s="1">
        <v>57.62</v>
      </c>
      <c r="F7529" s="8">
        <v>932000000</v>
      </c>
      <c r="G7529" s="8">
        <v>52937187328</v>
      </c>
      <c r="H7529" s="1">
        <v>74.068403793178504</v>
      </c>
      <c r="I7529" s="8">
        <v>28728999424</v>
      </c>
      <c r="J7529" s="1">
        <v>-0.84558600187301602</v>
      </c>
      <c r="K7529" s="8">
        <v>5918000064</v>
      </c>
      <c r="L7529" s="9">
        <v>49</v>
      </c>
      <c r="M7529" s="7">
        <v>0.53210061236711381</v>
      </c>
      <c r="N7529" s="1">
        <v>3.1700000166893001</v>
      </c>
    </row>
    <row r="7530" spans="1:14" x14ac:dyDescent="0.25">
      <c r="A7530" s="3">
        <v>41361</v>
      </c>
      <c r="B7530" s="5" t="s">
        <v>1910</v>
      </c>
      <c r="C7530" s="5" t="s">
        <v>9768</v>
      </c>
      <c r="D7530" s="5" t="s">
        <v>1909</v>
      </c>
      <c r="E7530" s="1">
        <v>40.78</v>
      </c>
      <c r="F7530" s="8">
        <v>1577334144</v>
      </c>
      <c r="G7530" s="8">
        <v>63329964032</v>
      </c>
      <c r="H7530" s="1"/>
      <c r="I7530" s="8">
        <v>18379999744</v>
      </c>
      <c r="J7530" s="1">
        <v>5.3657422065734899</v>
      </c>
      <c r="K7530" s="8">
        <v>5817000064</v>
      </c>
      <c r="L7530" s="9">
        <v>50</v>
      </c>
      <c r="M7530" s="7">
        <v>0.53660279815416001</v>
      </c>
      <c r="N7530" s="1"/>
    </row>
    <row r="7531" spans="1:14" x14ac:dyDescent="0.25">
      <c r="A7531" s="3">
        <v>41361</v>
      </c>
      <c r="B7531" s="5" t="s">
        <v>419</v>
      </c>
      <c r="C7531" s="5" t="s">
        <v>9769</v>
      </c>
      <c r="D7531" s="5" t="s">
        <v>420</v>
      </c>
      <c r="E7531" s="1">
        <v>33.1</v>
      </c>
      <c r="F7531" s="8">
        <v>949000000</v>
      </c>
      <c r="G7531" s="8">
        <v>31676340224</v>
      </c>
      <c r="H7531" s="1">
        <v>-14.0386943301278</v>
      </c>
      <c r="I7531" s="8">
        <v>18009999872</v>
      </c>
      <c r="J7531" s="1">
        <v>-13.745210647583001</v>
      </c>
      <c r="K7531" s="8">
        <v>5814000128</v>
      </c>
      <c r="L7531" s="9">
        <v>51</v>
      </c>
      <c r="M7531" s="7">
        <v>0.54110266207958113</v>
      </c>
      <c r="N7531" s="1">
        <v>3.2099999785423301</v>
      </c>
    </row>
    <row r="7532" spans="1:14" x14ac:dyDescent="0.25">
      <c r="A7532" s="3">
        <v>41361</v>
      </c>
      <c r="B7532" s="5" t="s">
        <v>279</v>
      </c>
      <c r="C7532" s="5" t="s">
        <v>9770</v>
      </c>
      <c r="D7532" s="5" t="s">
        <v>280</v>
      </c>
      <c r="E7532" s="1">
        <v>85.98</v>
      </c>
      <c r="F7532" s="8">
        <v>389556192</v>
      </c>
      <c r="G7532" s="8">
        <v>34066690048</v>
      </c>
      <c r="H7532" s="1">
        <v>17.426078667839501</v>
      </c>
      <c r="I7532" s="8">
        <v>36811999232</v>
      </c>
      <c r="J7532" s="1">
        <v>12.9468183517456</v>
      </c>
      <c r="K7532" s="8">
        <v>5650800128</v>
      </c>
      <c r="L7532" s="9">
        <v>52</v>
      </c>
      <c r="M7532" s="7">
        <v>0.54547621403794677</v>
      </c>
      <c r="N7532" s="1">
        <v>8.0700000524520892</v>
      </c>
    </row>
    <row r="7533" spans="1:14" x14ac:dyDescent="0.25">
      <c r="A7533" s="3">
        <v>41361</v>
      </c>
      <c r="B7533" s="5" t="s">
        <v>1599</v>
      </c>
      <c r="C7533" s="5" t="s">
        <v>9771</v>
      </c>
      <c r="D7533" s="5" t="s">
        <v>258</v>
      </c>
      <c r="E7533" s="1">
        <v>102.51</v>
      </c>
      <c r="F7533" s="8">
        <v>756300032</v>
      </c>
      <c r="G7533" s="8">
        <v>74955259904</v>
      </c>
      <c r="H7533" s="1">
        <v>89.516057540917402</v>
      </c>
      <c r="I7533" s="8">
        <v>17265000448</v>
      </c>
      <c r="J7533" s="1">
        <v>10.8009243011475</v>
      </c>
      <c r="K7533" s="8">
        <v>5576999936</v>
      </c>
      <c r="L7533" s="9">
        <v>53</v>
      </c>
      <c r="M7533" s="7">
        <v>0.54979264683319606</v>
      </c>
      <c r="N7533" s="1">
        <v>5.6000000238418597</v>
      </c>
    </row>
    <row r="7534" spans="1:14" x14ac:dyDescent="0.25">
      <c r="A7534" s="3">
        <v>41361</v>
      </c>
      <c r="B7534" s="5" t="s">
        <v>22</v>
      </c>
      <c r="C7534" s="5" t="s">
        <v>9772</v>
      </c>
      <c r="D7534" s="5" t="s">
        <v>23</v>
      </c>
      <c r="E7534" s="1">
        <v>68.45</v>
      </c>
      <c r="F7534" s="8">
        <v>645294400</v>
      </c>
      <c r="G7534" s="8">
        <v>44287787008</v>
      </c>
      <c r="H7534" s="1">
        <v>35.574903130323797</v>
      </c>
      <c r="I7534" s="8">
        <v>73301001216</v>
      </c>
      <c r="J7534" s="1">
        <v>4.9180560111999503</v>
      </c>
      <c r="K7534" s="8">
        <v>5372000000</v>
      </c>
      <c r="L7534" s="9">
        <v>54</v>
      </c>
      <c r="M7534" s="7">
        <v>0.55395041574877368</v>
      </c>
      <c r="N7534" s="1">
        <v>4.5700000524520901</v>
      </c>
    </row>
    <row r="7535" spans="1:14" x14ac:dyDescent="0.25">
      <c r="A7535" s="3">
        <v>41361</v>
      </c>
      <c r="B7535" s="5" t="s">
        <v>1882</v>
      </c>
      <c r="C7535" s="5" t="s">
        <v>9773</v>
      </c>
      <c r="D7535" s="5" t="s">
        <v>1881</v>
      </c>
      <c r="E7535" s="1">
        <v>89.6</v>
      </c>
      <c r="F7535" s="8">
        <v>333000000</v>
      </c>
      <c r="G7535" s="8">
        <v>29719676928</v>
      </c>
      <c r="H7535" s="1">
        <v>140.414323955871</v>
      </c>
      <c r="I7535" s="8">
        <v>76534001664</v>
      </c>
      <c r="J7535" s="1">
        <v>4.0939011573791504</v>
      </c>
      <c r="K7535" s="8">
        <v>5320999936</v>
      </c>
      <c r="L7535" s="9">
        <v>55</v>
      </c>
      <c r="M7535" s="7">
        <v>0.55806871212511233</v>
      </c>
      <c r="N7535" s="1">
        <v>9.9700000286102295</v>
      </c>
    </row>
    <row r="7536" spans="1:14" x14ac:dyDescent="0.25">
      <c r="A7536" s="3">
        <v>41361</v>
      </c>
      <c r="B7536" s="5" t="s">
        <v>1702</v>
      </c>
      <c r="C7536" s="5" t="s">
        <v>9774</v>
      </c>
      <c r="D7536" s="5" t="s">
        <v>1628</v>
      </c>
      <c r="E7536" s="1">
        <v>56.61</v>
      </c>
      <c r="F7536" s="8">
        <v>586839808</v>
      </c>
      <c r="G7536" s="8">
        <v>32805318656</v>
      </c>
      <c r="H7536" s="1">
        <v>18.8116709711155</v>
      </c>
      <c r="I7536" s="8">
        <v>29740000256</v>
      </c>
      <c r="J7536" s="1">
        <v>9.2338209152221697</v>
      </c>
      <c r="K7536" s="8">
        <v>5085000064</v>
      </c>
      <c r="L7536" s="9">
        <v>56</v>
      </c>
      <c r="M7536" s="7">
        <v>0.56200435158933593</v>
      </c>
      <c r="N7536" s="1">
        <v>4.65000015497208</v>
      </c>
    </row>
    <row r="7537" spans="1:14" x14ac:dyDescent="0.25">
      <c r="A7537" s="3">
        <v>41361</v>
      </c>
      <c r="B7537" s="5" t="s">
        <v>998</v>
      </c>
      <c r="C7537" s="5" t="s">
        <v>9775</v>
      </c>
      <c r="D7537" s="5" t="s">
        <v>997</v>
      </c>
      <c r="E7537" s="1">
        <v>77.16</v>
      </c>
      <c r="F7537" s="8">
        <v>391640768</v>
      </c>
      <c r="G7537" s="8">
        <v>29764560896</v>
      </c>
      <c r="H7537" s="1">
        <v>-23.342226636660001</v>
      </c>
      <c r="I7537" s="8">
        <v>17078000128</v>
      </c>
      <c r="J7537" s="1">
        <v>1.1250590085983301</v>
      </c>
      <c r="K7537" s="8">
        <v>5041999936</v>
      </c>
      <c r="L7537" s="9">
        <v>57</v>
      </c>
      <c r="M7537" s="7">
        <v>0.56590671022787742</v>
      </c>
      <c r="N7537" s="1">
        <v>4.9599999487400099</v>
      </c>
    </row>
    <row r="7538" spans="1:14" x14ac:dyDescent="0.25">
      <c r="A7538" s="3">
        <v>41361</v>
      </c>
      <c r="B7538" s="5" t="s">
        <v>1076</v>
      </c>
      <c r="C7538" s="5" t="s">
        <v>9776</v>
      </c>
      <c r="D7538" s="5" t="s">
        <v>1075</v>
      </c>
      <c r="E7538" s="1">
        <v>54.95</v>
      </c>
      <c r="F7538" s="8">
        <v>582207104</v>
      </c>
      <c r="G7538" s="8">
        <v>31918868480</v>
      </c>
      <c r="H7538" s="1">
        <v>18.253572773725502</v>
      </c>
      <c r="I7538" s="8">
        <v>23176999936</v>
      </c>
      <c r="J7538" s="1">
        <v>25.112010955810501</v>
      </c>
      <c r="K7538" s="8">
        <v>5035000064</v>
      </c>
      <c r="L7538" s="9">
        <v>58</v>
      </c>
      <c r="M7538" s="7">
        <v>0.56980365117278253</v>
      </c>
      <c r="N7538" s="1">
        <v>6.3499999344348899</v>
      </c>
    </row>
    <row r="7539" spans="1:14" x14ac:dyDescent="0.25">
      <c r="A7539" s="3">
        <v>41361</v>
      </c>
      <c r="B7539" s="5" t="s">
        <v>246</v>
      </c>
      <c r="C7539" s="5" t="s">
        <v>9777</v>
      </c>
      <c r="D7539" s="5" t="s">
        <v>247</v>
      </c>
      <c r="E7539" s="1">
        <v>56.79</v>
      </c>
      <c r="F7539" s="8">
        <v>1143643008</v>
      </c>
      <c r="G7539" s="8">
        <v>63946788864</v>
      </c>
      <c r="H7539" s="1">
        <v>59.795332763513301</v>
      </c>
      <c r="I7539" s="8">
        <v>22603299840</v>
      </c>
      <c r="J7539" s="1">
        <v>-6.9301881790161097</v>
      </c>
      <c r="K7539" s="8">
        <v>4734100096</v>
      </c>
      <c r="L7539" s="9">
        <v>59</v>
      </c>
      <c r="M7539" s="7">
        <v>0.57346770445319606</v>
      </c>
      <c r="N7539" s="1">
        <v>3.6599999666213998</v>
      </c>
    </row>
    <row r="7540" spans="1:14" x14ac:dyDescent="0.25">
      <c r="A7540" s="3">
        <v>41361</v>
      </c>
      <c r="B7540" s="5" t="s">
        <v>1896</v>
      </c>
      <c r="C7540" s="5" t="s">
        <v>9778</v>
      </c>
      <c r="D7540" s="5" t="s">
        <v>1895</v>
      </c>
      <c r="E7540" s="1">
        <v>63.29</v>
      </c>
      <c r="F7540" s="8">
        <v>575216704</v>
      </c>
      <c r="G7540" s="8">
        <v>36457025536</v>
      </c>
      <c r="H7540" s="1">
        <v>135.07370151419801</v>
      </c>
      <c r="I7540" s="8">
        <v>45496999936</v>
      </c>
      <c r="J7540" s="1">
        <v>-5.8755159378051802</v>
      </c>
      <c r="K7540" s="8">
        <v>4681999936</v>
      </c>
      <c r="L7540" s="9">
        <v>60</v>
      </c>
      <c r="M7540" s="7">
        <v>0.57709143375264449</v>
      </c>
      <c r="N7540" s="1">
        <v>4.9400000572204599</v>
      </c>
    </row>
    <row r="7541" spans="1:14" x14ac:dyDescent="0.25">
      <c r="A7541" s="3">
        <v>41361</v>
      </c>
      <c r="B7541" s="5" t="s">
        <v>1165</v>
      </c>
      <c r="C7541" s="5" t="s">
        <v>9779</v>
      </c>
      <c r="D7541" s="5" t="s">
        <v>1164</v>
      </c>
      <c r="E7541" s="1">
        <v>52.02</v>
      </c>
      <c r="F7541" s="8">
        <v>467785984</v>
      </c>
      <c r="G7541" s="8">
        <v>24280363008</v>
      </c>
      <c r="H7541" s="1">
        <v>18.886718172764802</v>
      </c>
      <c r="I7541" s="8">
        <v>25364000256</v>
      </c>
      <c r="J7541" s="1">
        <v>14.401696205139199</v>
      </c>
      <c r="K7541" s="8">
        <v>4563000128</v>
      </c>
      <c r="L7541" s="9">
        <v>61</v>
      </c>
      <c r="M7541" s="7">
        <v>0.58062306072471725</v>
      </c>
      <c r="N7541" s="1">
        <v>6.1331369876861599</v>
      </c>
    </row>
    <row r="7542" spans="1:14" x14ac:dyDescent="0.25">
      <c r="A7542" s="3">
        <v>41361</v>
      </c>
      <c r="B7542" s="5" t="s">
        <v>890</v>
      </c>
      <c r="C7542" s="5" t="s">
        <v>9780</v>
      </c>
      <c r="D7542" s="5" t="s">
        <v>891</v>
      </c>
      <c r="E7542" s="1">
        <v>46.92</v>
      </c>
      <c r="F7542" s="8">
        <v>868000000</v>
      </c>
      <c r="G7542" s="8">
        <v>40285437952</v>
      </c>
      <c r="H7542" s="1">
        <v>14.246612369212199</v>
      </c>
      <c r="I7542" s="8">
        <v>16536999936</v>
      </c>
      <c r="J7542" s="1">
        <v>-6.3430929183959996</v>
      </c>
      <c r="K7542" s="8">
        <v>4463000064</v>
      </c>
      <c r="L7542" s="9">
        <v>62</v>
      </c>
      <c r="M7542" s="7">
        <v>0.58407729060861902</v>
      </c>
      <c r="N7542" s="1">
        <v>2.6799999773502301</v>
      </c>
    </row>
    <row r="7543" spans="1:14" x14ac:dyDescent="0.25">
      <c r="A7543" s="3">
        <v>41361</v>
      </c>
      <c r="B7543" s="5" t="s">
        <v>1787</v>
      </c>
      <c r="C7543" s="5" t="s">
        <v>9781</v>
      </c>
      <c r="D7543" s="5" t="s">
        <v>1786</v>
      </c>
      <c r="E7543" s="1">
        <v>96.06</v>
      </c>
      <c r="F7543" s="8">
        <v>297700000</v>
      </c>
      <c r="G7543" s="8">
        <v>28372279296</v>
      </c>
      <c r="H7543" s="1">
        <v>59.843827352138199</v>
      </c>
      <c r="I7543" s="8">
        <v>21386000384</v>
      </c>
      <c r="J7543" s="1">
        <v>8.6963148117065394</v>
      </c>
      <c r="K7543" s="8">
        <v>4444999936</v>
      </c>
      <c r="L7543" s="9">
        <v>63</v>
      </c>
      <c r="M7543" s="7">
        <v>0.58751758892649786</v>
      </c>
      <c r="N7543" s="1">
        <v>6.9900002479553196</v>
      </c>
    </row>
    <row r="7544" spans="1:14" x14ac:dyDescent="0.25">
      <c r="A7544" s="3">
        <v>41361</v>
      </c>
      <c r="B7544" s="5" t="s">
        <v>248</v>
      </c>
      <c r="C7544" s="5" t="s">
        <v>9782</v>
      </c>
      <c r="D7544" s="5" t="s">
        <v>249</v>
      </c>
      <c r="E7544" s="1">
        <v>46.96</v>
      </c>
      <c r="F7544" s="8">
        <v>1013805952</v>
      </c>
      <c r="G7544" s="8">
        <v>47162257408</v>
      </c>
      <c r="H7544" s="1">
        <v>38.943301144974903</v>
      </c>
      <c r="I7544" s="8">
        <v>16427000064</v>
      </c>
      <c r="J7544" s="1">
        <v>1.5753469467163099</v>
      </c>
      <c r="K7544" s="8">
        <v>4443999936</v>
      </c>
      <c r="L7544" s="9">
        <v>64</v>
      </c>
      <c r="M7544" s="7">
        <v>0.59095711327399036</v>
      </c>
      <c r="N7544" s="1">
        <v>3.3999999761581399</v>
      </c>
    </row>
    <row r="7545" spans="1:14" x14ac:dyDescent="0.25">
      <c r="A7545" s="3">
        <v>41361</v>
      </c>
      <c r="B7545" s="5" t="s">
        <v>1384</v>
      </c>
      <c r="C7545" s="5" t="s">
        <v>9783</v>
      </c>
      <c r="D7545" s="5" t="s">
        <v>1383</v>
      </c>
      <c r="E7545" s="1">
        <v>66.23</v>
      </c>
      <c r="F7545" s="8">
        <v>304715136</v>
      </c>
      <c r="G7545" s="8">
        <v>19947749376</v>
      </c>
      <c r="H7545" s="1">
        <v>0.42857040389623302</v>
      </c>
      <c r="I7545" s="8">
        <v>61711699968</v>
      </c>
      <c r="J7545" s="1">
        <v>1.64880299568176</v>
      </c>
      <c r="K7545" s="8">
        <v>4377299968</v>
      </c>
      <c r="L7545" s="9">
        <v>65</v>
      </c>
      <c r="M7545" s="7">
        <v>0.59434501382147908</v>
      </c>
      <c r="N7545" s="1">
        <v>8.2000000476837194</v>
      </c>
    </row>
    <row r="7546" spans="1:14" x14ac:dyDescent="0.25">
      <c r="A7546" s="3">
        <v>41361</v>
      </c>
      <c r="B7546" s="5" t="s">
        <v>141</v>
      </c>
      <c r="C7546" s="5" t="s">
        <v>9784</v>
      </c>
      <c r="D7546" s="5" t="s">
        <v>142</v>
      </c>
      <c r="E7546" s="1">
        <v>71.61</v>
      </c>
      <c r="F7546" s="8">
        <v>341527616</v>
      </c>
      <c r="G7546" s="8">
        <v>24600231936</v>
      </c>
      <c r="H7546" s="1">
        <v>15.070818136607601</v>
      </c>
      <c r="I7546" s="8">
        <v>37691000832</v>
      </c>
      <c r="J7546" s="1">
        <v>-2.0147659778595002</v>
      </c>
      <c r="K7546" s="8">
        <v>4373999936</v>
      </c>
      <c r="L7546" s="9">
        <v>66</v>
      </c>
      <c r="M7546" s="7">
        <v>0.59773036024192572</v>
      </c>
      <c r="N7546" s="1">
        <v>6.53999996185303</v>
      </c>
    </row>
    <row r="7547" spans="1:14" x14ac:dyDescent="0.25">
      <c r="A7547" s="3">
        <v>41361</v>
      </c>
      <c r="B7547" s="5" t="s">
        <v>333</v>
      </c>
      <c r="C7547" s="5" t="s">
        <v>9785</v>
      </c>
      <c r="D7547" s="5" t="s">
        <v>334</v>
      </c>
      <c r="E7547" s="1">
        <v>96.52</v>
      </c>
      <c r="F7547" s="8">
        <v>321000000</v>
      </c>
      <c r="G7547" s="8">
        <v>30474444800</v>
      </c>
      <c r="H7547" s="1">
        <v>36.368701618802199</v>
      </c>
      <c r="I7547" s="8">
        <v>47182000128</v>
      </c>
      <c r="J7547" s="1">
        <v>1.46884894371033</v>
      </c>
      <c r="K7547" s="8">
        <v>4368000000</v>
      </c>
      <c r="L7547" s="9">
        <v>67</v>
      </c>
      <c r="M7547" s="7">
        <v>0.60111106288958827</v>
      </c>
      <c r="N7547" s="1">
        <v>8.4800000190734899</v>
      </c>
    </row>
    <row r="7548" spans="1:14" x14ac:dyDescent="0.25">
      <c r="A7548" s="3">
        <v>41361</v>
      </c>
      <c r="B7548" s="5" t="s">
        <v>1867</v>
      </c>
      <c r="C7548" s="5" t="s">
        <v>9786</v>
      </c>
      <c r="D7548" s="5" t="s">
        <v>1866</v>
      </c>
      <c r="E7548" s="1">
        <v>75.97</v>
      </c>
      <c r="F7548" s="8">
        <v>681678336</v>
      </c>
      <c r="G7548" s="8">
        <v>52142927872</v>
      </c>
      <c r="H7548" s="1">
        <v>31.1553358965872</v>
      </c>
      <c r="I7548" s="8">
        <v>30090405376</v>
      </c>
      <c r="J7548" s="1">
        <v>8.8658599853515607</v>
      </c>
      <c r="K7548" s="8">
        <v>4214316992</v>
      </c>
      <c r="L7548" s="9">
        <v>68</v>
      </c>
      <c r="M7548" s="7">
        <v>0.60437281944017052</v>
      </c>
      <c r="N7548" s="1">
        <v>4.7700001597404498</v>
      </c>
    </row>
    <row r="7549" spans="1:14" x14ac:dyDescent="0.25">
      <c r="A7549" s="3">
        <v>41361</v>
      </c>
      <c r="B7549" s="5" t="s">
        <v>147</v>
      </c>
      <c r="C7549" s="5" t="s">
        <v>9787</v>
      </c>
      <c r="D7549" s="5" t="s">
        <v>148</v>
      </c>
      <c r="E7549" s="1">
        <v>40.409999999999997</v>
      </c>
      <c r="F7549" s="8">
        <v>929000000</v>
      </c>
      <c r="G7549" s="8">
        <v>37887520768</v>
      </c>
      <c r="H7549" s="1">
        <v>8.5544244229544901</v>
      </c>
      <c r="I7549" s="8">
        <v>28502999552</v>
      </c>
      <c r="J7549" s="1">
        <v>14.797212600708001</v>
      </c>
      <c r="K7549" s="8">
        <v>4158999936</v>
      </c>
      <c r="L7549" s="9">
        <v>69</v>
      </c>
      <c r="M7549" s="7">
        <v>0.60759176222754763</v>
      </c>
      <c r="N7549" s="1">
        <v>2.8500000238418601</v>
      </c>
    </row>
    <row r="7550" spans="1:14" x14ac:dyDescent="0.25">
      <c r="A7550" s="3">
        <v>41361</v>
      </c>
      <c r="B7550" s="5" t="s">
        <v>273</v>
      </c>
      <c r="C7550" s="5" t="s">
        <v>9788</v>
      </c>
      <c r="D7550" s="5" t="s">
        <v>274</v>
      </c>
      <c r="E7550" s="1">
        <v>75.349999999999994</v>
      </c>
      <c r="F7550" s="8">
        <v>782800000</v>
      </c>
      <c r="G7550" s="8">
        <v>58917335040</v>
      </c>
      <c r="H7550" s="1">
        <v>45.224794399266798</v>
      </c>
      <c r="I7550" s="8">
        <v>37664999424</v>
      </c>
      <c r="J7550" s="1">
        <v>3.1098580360412602</v>
      </c>
      <c r="K7550" s="8">
        <v>4156000064</v>
      </c>
      <c r="L7550" s="9">
        <v>70</v>
      </c>
      <c r="M7550" s="7">
        <v>0.61080838320283382</v>
      </c>
      <c r="N7550" s="1">
        <v>3.7399999499321002</v>
      </c>
    </row>
    <row r="7551" spans="1:14" x14ac:dyDescent="0.25">
      <c r="A7551" s="3">
        <v>41361</v>
      </c>
      <c r="B7551" s="5" t="s">
        <v>1595</v>
      </c>
      <c r="C7551" s="5" t="s">
        <v>9789</v>
      </c>
      <c r="D7551" s="5" t="s">
        <v>1434</v>
      </c>
      <c r="E7551" s="1">
        <v>48.93</v>
      </c>
      <c r="F7551" s="8">
        <v>1519163008</v>
      </c>
      <c r="G7551" s="8">
        <v>72648564736</v>
      </c>
      <c r="H7551" s="1">
        <v>139.13998662013401</v>
      </c>
      <c r="I7551" s="8">
        <v>9702516992</v>
      </c>
      <c r="J7551" s="1">
        <v>15.707471847534199</v>
      </c>
      <c r="K7551" s="8">
        <v>4010174976</v>
      </c>
      <c r="L7551" s="9">
        <v>71</v>
      </c>
      <c r="M7551" s="7">
        <v>0.61391213987841831</v>
      </c>
      <c r="N7551" s="1">
        <v>2.1749999821186101</v>
      </c>
    </row>
    <row r="7552" spans="1:14" x14ac:dyDescent="0.25">
      <c r="A7552" s="3">
        <v>41361</v>
      </c>
      <c r="B7552" s="5" t="s">
        <v>1450</v>
      </c>
      <c r="C7552" s="5" t="s">
        <v>9790</v>
      </c>
      <c r="D7552" s="5" t="s">
        <v>1449</v>
      </c>
      <c r="E7552" s="1">
        <v>45.49</v>
      </c>
      <c r="F7552" s="8">
        <v>552095104</v>
      </c>
      <c r="G7552" s="8">
        <v>24907636736</v>
      </c>
      <c r="H7552" s="1">
        <v>85.238697170258604</v>
      </c>
      <c r="I7552" s="8">
        <v>138285993984</v>
      </c>
      <c r="J7552" s="1">
        <v>9.7621183395385707</v>
      </c>
      <c r="K7552" s="8">
        <v>4009999872</v>
      </c>
      <c r="L7552" s="9">
        <v>72</v>
      </c>
      <c r="M7552" s="7">
        <v>0.61701576102869227</v>
      </c>
      <c r="N7552" s="1">
        <v>3.7700001001358001</v>
      </c>
    </row>
    <row r="7553" spans="1:14" x14ac:dyDescent="0.25">
      <c r="A7553" s="3">
        <v>41361</v>
      </c>
      <c r="B7553" s="5" t="s">
        <v>365</v>
      </c>
      <c r="C7553" s="5" t="s">
        <v>9791</v>
      </c>
      <c r="D7553" s="5" t="s">
        <v>366</v>
      </c>
      <c r="E7553" s="1">
        <v>23.89</v>
      </c>
      <c r="F7553" s="8">
        <v>2106958976</v>
      </c>
      <c r="G7553" s="8">
        <v>50148577280</v>
      </c>
      <c r="H7553" s="1">
        <v>-4.44000244140625</v>
      </c>
      <c r="I7553" s="8">
        <v>21713902080</v>
      </c>
      <c r="J7553" s="1">
        <v>8.5283336639404297</v>
      </c>
      <c r="K7553" s="8">
        <v>3963873984</v>
      </c>
      <c r="L7553" s="9">
        <v>73</v>
      </c>
      <c r="M7553" s="7">
        <v>0.62008368210760922</v>
      </c>
      <c r="N7553" s="1">
        <v>1.3000000119209301</v>
      </c>
    </row>
    <row r="7554" spans="1:14" x14ac:dyDescent="0.25">
      <c r="A7554" s="3">
        <v>41361</v>
      </c>
      <c r="B7554" s="5" t="s">
        <v>196</v>
      </c>
      <c r="C7554" s="5" t="s">
        <v>9792</v>
      </c>
      <c r="D7554" s="5" t="s">
        <v>197</v>
      </c>
      <c r="E7554" s="1">
        <v>66.5</v>
      </c>
      <c r="F7554" s="8">
        <v>528000000</v>
      </c>
      <c r="G7554" s="8">
        <v>34977140736</v>
      </c>
      <c r="H7554" s="1">
        <v>28.507625501993999</v>
      </c>
      <c r="I7554" s="8">
        <v>16606000384</v>
      </c>
      <c r="J7554" s="1">
        <v>4.9683938026428196</v>
      </c>
      <c r="K7554" s="8">
        <v>3943000000</v>
      </c>
      <c r="L7554" s="9">
        <v>74</v>
      </c>
      <c r="M7554" s="7">
        <v>0.62313544734106463</v>
      </c>
      <c r="N7554" s="1">
        <v>5.3700000047683698</v>
      </c>
    </row>
    <row r="7555" spans="1:14" x14ac:dyDescent="0.25">
      <c r="A7555" s="3">
        <v>41361</v>
      </c>
      <c r="B7555" s="5" t="s">
        <v>1730</v>
      </c>
      <c r="C7555" s="5" t="s">
        <v>9793</v>
      </c>
      <c r="D7555" s="5" t="s">
        <v>1729</v>
      </c>
      <c r="E7555" s="1">
        <v>541.13</v>
      </c>
      <c r="F7555" s="8">
        <v>123243912</v>
      </c>
      <c r="G7555" s="8">
        <v>66054266880</v>
      </c>
      <c r="H7555" s="1">
        <v>48.056039656737603</v>
      </c>
      <c r="I7555" s="8">
        <v>7391000064</v>
      </c>
      <c r="J7555" s="1">
        <v>10.0834083557129</v>
      </c>
      <c r="K7555" s="8">
        <v>3937000000</v>
      </c>
      <c r="L7555" s="9">
        <v>75</v>
      </c>
      <c r="M7555" s="7">
        <v>0.6261825687522018</v>
      </c>
      <c r="N7555" s="1">
        <v>22.0100002288818</v>
      </c>
    </row>
    <row r="7556" spans="1:14" x14ac:dyDescent="0.25">
      <c r="A7556" s="3">
        <v>41361</v>
      </c>
      <c r="B7556" s="5" t="s">
        <v>111</v>
      </c>
      <c r="C7556" s="5" t="s">
        <v>9794</v>
      </c>
      <c r="D7556" s="5" t="s">
        <v>112</v>
      </c>
      <c r="E7556" s="1">
        <v>118.03</v>
      </c>
      <c r="F7556" s="8">
        <v>467696704</v>
      </c>
      <c r="G7556" s="8">
        <v>54621421568</v>
      </c>
      <c r="H7556" s="1">
        <v>37.416256790569101</v>
      </c>
      <c r="I7556" s="8">
        <v>17085000448</v>
      </c>
      <c r="J7556" s="1">
        <v>2.0975260734558101</v>
      </c>
      <c r="K7556" s="8">
        <v>3889000000</v>
      </c>
      <c r="L7556" s="9">
        <v>76</v>
      </c>
      <c r="M7556" s="7">
        <v>0.62919253958479326</v>
      </c>
      <c r="N7556" s="1">
        <v>5.1999999284744298</v>
      </c>
    </row>
    <row r="7557" spans="1:14" x14ac:dyDescent="0.25">
      <c r="A7557" s="3">
        <v>41361</v>
      </c>
      <c r="B7557" s="5" t="s">
        <v>1681</v>
      </c>
      <c r="C7557" s="5" t="s">
        <v>9795</v>
      </c>
      <c r="D7557" s="5" t="s">
        <v>1680</v>
      </c>
      <c r="E7557" s="1">
        <v>44.84</v>
      </c>
      <c r="F7557" s="8">
        <v>497871360</v>
      </c>
      <c r="G7557" s="8">
        <v>22282915840</v>
      </c>
      <c r="H7557" s="1">
        <v>85.163510309154105</v>
      </c>
      <c r="I7557" s="8">
        <v>8984039168</v>
      </c>
      <c r="J7557" s="1">
        <v>5.0721769332885698</v>
      </c>
      <c r="K7557" s="8">
        <v>3753126976</v>
      </c>
      <c r="L7557" s="9">
        <v>77</v>
      </c>
      <c r="M7557" s="7">
        <v>0.63209734872050227</v>
      </c>
      <c r="N7557" s="1">
        <v>4.4800000190734899</v>
      </c>
    </row>
    <row r="7558" spans="1:14" x14ac:dyDescent="0.25">
      <c r="A7558" s="3">
        <v>41361</v>
      </c>
      <c r="B7558" s="5" t="s">
        <v>1000</v>
      </c>
      <c r="C7558" s="5" t="s">
        <v>9796</v>
      </c>
      <c r="D7558" s="5" t="s">
        <v>999</v>
      </c>
      <c r="E7558" s="1">
        <v>87.45</v>
      </c>
      <c r="F7558" s="8">
        <v>500500000</v>
      </c>
      <c r="G7558" s="8">
        <v>45107638272</v>
      </c>
      <c r="H7558" s="1">
        <v>6.4704736552539304</v>
      </c>
      <c r="I7558" s="8">
        <v>13411000064</v>
      </c>
      <c r="J7558" s="1">
        <v>-3.9808120727539098</v>
      </c>
      <c r="K7558" s="8">
        <v>3727000128</v>
      </c>
      <c r="L7558" s="9">
        <v>78</v>
      </c>
      <c r="M7558" s="7">
        <v>0.63498193644957002</v>
      </c>
      <c r="N7558" s="1">
        <v>4.7600001841783497</v>
      </c>
    </row>
    <row r="7559" spans="1:14" x14ac:dyDescent="0.25">
      <c r="A7559" s="3">
        <v>41361</v>
      </c>
      <c r="B7559" s="5" t="s">
        <v>1889</v>
      </c>
      <c r="C7559" s="5" t="s">
        <v>9797</v>
      </c>
      <c r="D7559" s="5" t="s">
        <v>1491</v>
      </c>
      <c r="E7559" s="1">
        <v>61.57</v>
      </c>
      <c r="F7559" s="8">
        <v>496300000</v>
      </c>
      <c r="G7559" s="8">
        <v>30423351296</v>
      </c>
      <c r="H7559" s="1">
        <v>53.410610020998398</v>
      </c>
      <c r="I7559" s="8">
        <v>13248999936</v>
      </c>
      <c r="J7559" s="1">
        <v>-6.88614702224731</v>
      </c>
      <c r="K7559" s="8">
        <v>3682000000</v>
      </c>
      <c r="L7559" s="9">
        <v>79</v>
      </c>
      <c r="M7559" s="7">
        <v>0.63783169541218299</v>
      </c>
      <c r="N7559" s="1">
        <v>4.31999999284744</v>
      </c>
    </row>
    <row r="7560" spans="1:14" x14ac:dyDescent="0.25">
      <c r="A7560" s="3">
        <v>41361</v>
      </c>
      <c r="B7560" s="5" t="s">
        <v>210</v>
      </c>
      <c r="C7560" s="5" t="s">
        <v>9798</v>
      </c>
      <c r="D7560" s="5" t="s">
        <v>211</v>
      </c>
      <c r="E7560" s="1">
        <v>49.07</v>
      </c>
      <c r="F7560" s="8">
        <v>479000000</v>
      </c>
      <c r="G7560" s="8">
        <v>23237310464</v>
      </c>
      <c r="H7560" s="1">
        <v>96.296262950253606</v>
      </c>
      <c r="I7560" s="8">
        <v>33314999808</v>
      </c>
      <c r="J7560" s="1">
        <v>2.0242540836334202</v>
      </c>
      <c r="K7560" s="8">
        <v>3679000000</v>
      </c>
      <c r="L7560" s="9">
        <v>80</v>
      </c>
      <c r="M7560" s="7">
        <v>0.64067913246363684</v>
      </c>
      <c r="N7560" s="1">
        <v>4.7099999785423297</v>
      </c>
    </row>
    <row r="7561" spans="1:14" x14ac:dyDescent="0.25">
      <c r="A7561" s="3">
        <v>41361</v>
      </c>
      <c r="B7561" s="5" t="s">
        <v>1914</v>
      </c>
      <c r="C7561" s="5" t="s">
        <v>9799</v>
      </c>
      <c r="D7561" s="5" t="s">
        <v>1913</v>
      </c>
      <c r="E7561" s="1">
        <v>69.97</v>
      </c>
      <c r="F7561" s="8">
        <v>623545728</v>
      </c>
      <c r="G7561" s="8">
        <v>42430459904</v>
      </c>
      <c r="H7561" s="1"/>
      <c r="I7561" s="8">
        <v>166088994816</v>
      </c>
      <c r="J7561" s="1">
        <v>-8.8089466094970703</v>
      </c>
      <c r="K7561" s="8">
        <v>3578999872</v>
      </c>
      <c r="L7561" s="9">
        <v>81</v>
      </c>
      <c r="M7561" s="7">
        <v>0.64344917237738553</v>
      </c>
      <c r="N7561" s="1"/>
    </row>
    <row r="7562" spans="1:14" x14ac:dyDescent="0.25">
      <c r="A7562" s="3">
        <v>41361</v>
      </c>
      <c r="B7562" s="5" t="s">
        <v>46</v>
      </c>
      <c r="C7562" s="5" t="s">
        <v>9800</v>
      </c>
      <c r="D7562" s="5" t="s">
        <v>47</v>
      </c>
      <c r="E7562" s="1">
        <v>37.92</v>
      </c>
      <c r="F7562" s="8">
        <v>1110000000</v>
      </c>
      <c r="G7562" s="8">
        <v>42379800576</v>
      </c>
      <c r="H7562" s="1">
        <v>79.781917778687301</v>
      </c>
      <c r="I7562" s="8">
        <v>50520999936</v>
      </c>
      <c r="J7562" s="1">
        <v>0.62340700626373302</v>
      </c>
      <c r="K7562" s="8">
        <v>3558999936</v>
      </c>
      <c r="L7562" s="9">
        <v>82</v>
      </c>
      <c r="M7562" s="7">
        <v>0.64620373293294087</v>
      </c>
      <c r="N7562" s="1">
        <v>1.6799999773502301</v>
      </c>
    </row>
    <row r="7563" spans="1:14" x14ac:dyDescent="0.25">
      <c r="A7563" s="3">
        <v>41361</v>
      </c>
      <c r="B7563" s="5" t="s">
        <v>1452</v>
      </c>
      <c r="C7563" s="5" t="s">
        <v>9801</v>
      </c>
      <c r="D7563" s="5" t="s">
        <v>1451</v>
      </c>
      <c r="E7563" s="1">
        <v>70.75</v>
      </c>
      <c r="F7563" s="8">
        <v>426928320</v>
      </c>
      <c r="G7563" s="8">
        <v>30159167488</v>
      </c>
      <c r="H7563" s="1">
        <v>-1.7625619390395399</v>
      </c>
      <c r="I7563" s="8">
        <v>20041000448</v>
      </c>
      <c r="J7563" s="1">
        <v>36.723972320556598</v>
      </c>
      <c r="K7563" s="8">
        <v>3557000000</v>
      </c>
      <c r="L7563" s="9">
        <v>83</v>
      </c>
      <c r="M7563" s="7">
        <v>0.64895674559725758</v>
      </c>
      <c r="N7563" s="1">
        <v>5.8600000143051103</v>
      </c>
    </row>
    <row r="7564" spans="1:14" x14ac:dyDescent="0.25">
      <c r="A7564" s="3">
        <v>41361</v>
      </c>
      <c r="B7564" s="5" t="s">
        <v>173</v>
      </c>
      <c r="C7564" s="5" t="s">
        <v>9802</v>
      </c>
      <c r="D7564" s="5" t="s">
        <v>174</v>
      </c>
      <c r="E7564" s="1">
        <v>84.19</v>
      </c>
      <c r="F7564" s="8">
        <v>377400000</v>
      </c>
      <c r="G7564" s="8">
        <v>31510083584</v>
      </c>
      <c r="H7564" s="1">
        <v>49.713210108039597</v>
      </c>
      <c r="I7564" s="8">
        <v>25740000256</v>
      </c>
      <c r="J7564" s="1">
        <v>1.1553879976272601</v>
      </c>
      <c r="K7564" s="8">
        <v>3544000000</v>
      </c>
      <c r="L7564" s="9">
        <v>84</v>
      </c>
      <c r="M7564" s="7">
        <v>0.65169969664655147</v>
      </c>
      <c r="N7564" s="1">
        <v>6.3299999833107004</v>
      </c>
    </row>
    <row r="7565" spans="1:14" x14ac:dyDescent="0.25">
      <c r="A7565" s="3">
        <v>41361</v>
      </c>
      <c r="B7565" s="5" t="s">
        <v>1877</v>
      </c>
      <c r="C7565" s="5" t="s">
        <v>9803</v>
      </c>
      <c r="D7565" s="5" t="s">
        <v>1876</v>
      </c>
      <c r="E7565" s="1">
        <v>256.88</v>
      </c>
      <c r="F7565" s="8">
        <v>168875296</v>
      </c>
      <c r="G7565" s="8">
        <v>44873015296</v>
      </c>
      <c r="H7565" s="1">
        <v>69.191385422851596</v>
      </c>
      <c r="I7565" s="8">
        <v>9336999936</v>
      </c>
      <c r="J7565" s="1">
        <v>2.8190729618072501</v>
      </c>
      <c r="K7565" s="8">
        <v>3472000000</v>
      </c>
      <c r="L7565" s="9">
        <v>85</v>
      </c>
      <c r="M7565" s="7">
        <v>0.65438692182802682</v>
      </c>
      <c r="N7565" s="1">
        <v>14.060000181198101</v>
      </c>
    </row>
    <row r="7566" spans="1:14" x14ac:dyDescent="0.25">
      <c r="A7566" s="3">
        <v>41361</v>
      </c>
      <c r="B7566" s="5" t="s">
        <v>275</v>
      </c>
      <c r="C7566" s="5" t="s">
        <v>9804</v>
      </c>
      <c r="D7566" s="5" t="s">
        <v>276</v>
      </c>
      <c r="E7566" s="1">
        <v>24.63</v>
      </c>
      <c r="F7566" s="8">
        <v>1020484992</v>
      </c>
      <c r="G7566" s="8">
        <v>24874555392</v>
      </c>
      <c r="H7566" s="1">
        <v>17.009204185622</v>
      </c>
      <c r="I7566" s="8">
        <v>11756000256</v>
      </c>
      <c r="J7566" s="1">
        <v>0.110703997313976</v>
      </c>
      <c r="K7566" s="8">
        <v>3457000000</v>
      </c>
      <c r="L7566" s="9">
        <v>86</v>
      </c>
      <c r="M7566" s="7">
        <v>0.65706253745370657</v>
      </c>
      <c r="N7566" s="1">
        <v>1.7900000214576699</v>
      </c>
    </row>
    <row r="7567" spans="1:14" x14ac:dyDescent="0.25">
      <c r="A7567" s="3">
        <v>41361</v>
      </c>
      <c r="B7567" s="5" t="s">
        <v>287</v>
      </c>
      <c r="C7567" s="5" t="s">
        <v>9805</v>
      </c>
      <c r="D7567" s="5" t="s">
        <v>288</v>
      </c>
      <c r="E7567" s="1">
        <v>55.87</v>
      </c>
      <c r="F7567" s="8">
        <v>722641152</v>
      </c>
      <c r="G7567" s="8">
        <v>39973937152</v>
      </c>
      <c r="H7567" s="1">
        <v>12.996910905401201</v>
      </c>
      <c r="I7567" s="8">
        <v>24656000000</v>
      </c>
      <c r="J7567" s="1">
        <v>0.78441101312637296</v>
      </c>
      <c r="K7567" s="8">
        <v>3455000000</v>
      </c>
      <c r="L7567" s="9">
        <v>87</v>
      </c>
      <c r="M7567" s="7">
        <v>0.65973660513861365</v>
      </c>
      <c r="N7567" s="1">
        <v>2.8099999427795401</v>
      </c>
    </row>
    <row r="7568" spans="1:14" x14ac:dyDescent="0.25">
      <c r="A7568" s="3">
        <v>41361</v>
      </c>
      <c r="B7568" s="5" t="s">
        <v>1901</v>
      </c>
      <c r="C7568" s="5" t="s">
        <v>9806</v>
      </c>
      <c r="D7568" s="5" t="s">
        <v>1900</v>
      </c>
      <c r="E7568" s="1">
        <v>36.56</v>
      </c>
      <c r="F7568" s="8">
        <v>358000000</v>
      </c>
      <c r="G7568" s="8">
        <v>13163032576</v>
      </c>
      <c r="H7568" s="1">
        <v>122.600025622058</v>
      </c>
      <c r="I7568" s="8">
        <v>16331999744</v>
      </c>
      <c r="J7568" s="1">
        <v>36.168079376220703</v>
      </c>
      <c r="K7568" s="8">
        <v>3446000000</v>
      </c>
      <c r="L7568" s="9">
        <v>88</v>
      </c>
      <c r="M7568" s="7">
        <v>0.66240370709004337</v>
      </c>
      <c r="N7568" s="1">
        <v>7.8400000333786002</v>
      </c>
    </row>
    <row r="7569" spans="1:14" x14ac:dyDescent="0.25">
      <c r="A7569" s="3">
        <v>41361</v>
      </c>
      <c r="B7569" s="5" t="s">
        <v>1011</v>
      </c>
      <c r="C7569" s="5" t="s">
        <v>9807</v>
      </c>
      <c r="D7569" s="5" t="s">
        <v>1010</v>
      </c>
      <c r="E7569" s="1">
        <v>12.57</v>
      </c>
      <c r="F7569" s="8">
        <v>744263872</v>
      </c>
      <c r="G7569" s="8">
        <v>9351919616</v>
      </c>
      <c r="H7569" s="1">
        <v>9.3653282884856406</v>
      </c>
      <c r="I7569" s="8">
        <v>18140999680</v>
      </c>
      <c r="J7569" s="1">
        <v>7.19730520248413</v>
      </c>
      <c r="K7569" s="8">
        <v>3413000000</v>
      </c>
      <c r="L7569" s="9">
        <v>89</v>
      </c>
      <c r="M7569" s="7">
        <v>0.66504526801872288</v>
      </c>
      <c r="N7569" s="1">
        <v>-1.2344679087400401</v>
      </c>
    </row>
    <row r="7570" spans="1:14" x14ac:dyDescent="0.25">
      <c r="A7570" s="3">
        <v>41361</v>
      </c>
      <c r="B7570" s="5" t="s">
        <v>1374</v>
      </c>
      <c r="C7570" s="5" t="s">
        <v>9808</v>
      </c>
      <c r="D7570" s="5" t="s">
        <v>1373</v>
      </c>
      <c r="E7570" s="1">
        <v>105.63</v>
      </c>
      <c r="F7570" s="8">
        <v>535074016</v>
      </c>
      <c r="G7570" s="8">
        <v>56324694016</v>
      </c>
      <c r="H7570" s="1">
        <v>47.302852029902901</v>
      </c>
      <c r="I7570" s="8">
        <v>14016000384</v>
      </c>
      <c r="J7570" s="1">
        <v>14.227710723876999</v>
      </c>
      <c r="K7570" s="8">
        <v>3411999936</v>
      </c>
      <c r="L7570" s="9">
        <v>90</v>
      </c>
      <c r="M7570" s="7">
        <v>0.6676860549274819</v>
      </c>
      <c r="N7570" s="1">
        <v>4.2199999690055803</v>
      </c>
    </row>
    <row r="7571" spans="1:14" x14ac:dyDescent="0.25">
      <c r="A7571" s="3">
        <v>41361</v>
      </c>
      <c r="B7571" s="5" t="s">
        <v>397</v>
      </c>
      <c r="C7571" s="5" t="s">
        <v>9809</v>
      </c>
      <c r="D7571" s="5" t="s">
        <v>398</v>
      </c>
      <c r="E7571" s="1">
        <v>49.16</v>
      </c>
      <c r="F7571" s="8">
        <v>933016000</v>
      </c>
      <c r="G7571" s="8">
        <v>45677342720</v>
      </c>
      <c r="H7571" s="1">
        <v>6.0546712819284298</v>
      </c>
      <c r="I7571" s="8">
        <v>36951000576</v>
      </c>
      <c r="J7571" s="1">
        <v>3.3579759597778298</v>
      </c>
      <c r="K7571" s="8">
        <v>3355999872</v>
      </c>
      <c r="L7571" s="9">
        <v>91</v>
      </c>
      <c r="M7571" s="7">
        <v>0.67028349944507015</v>
      </c>
      <c r="N7571" s="1">
        <v>2.9800000209361301</v>
      </c>
    </row>
    <row r="7572" spans="1:14" x14ac:dyDescent="0.25">
      <c r="A7572" s="3">
        <v>41361</v>
      </c>
      <c r="B7572" s="5" t="s">
        <v>876</v>
      </c>
      <c r="C7572" s="5" t="s">
        <v>9810</v>
      </c>
      <c r="D7572" s="5" t="s">
        <v>877</v>
      </c>
      <c r="E7572" s="1">
        <v>77.680000000000007</v>
      </c>
      <c r="F7572" s="8">
        <v>424000000</v>
      </c>
      <c r="G7572" s="8">
        <v>32586917888</v>
      </c>
      <c r="H7572" s="1">
        <v>42.635291965201901</v>
      </c>
      <c r="I7572" s="8">
        <v>14256000256</v>
      </c>
      <c r="J7572" s="1">
        <v>-7.0725507736206099</v>
      </c>
      <c r="K7572" s="8">
        <v>3346000000</v>
      </c>
      <c r="L7572" s="9">
        <v>92</v>
      </c>
      <c r="M7572" s="7">
        <v>0.67287320435786291</v>
      </c>
      <c r="N7572" s="1">
        <v>4.5900000333786002</v>
      </c>
    </row>
    <row r="7573" spans="1:14" x14ac:dyDescent="0.25">
      <c r="A7573" s="3">
        <v>41361</v>
      </c>
      <c r="B7573" s="5" t="s">
        <v>179</v>
      </c>
      <c r="C7573" s="5" t="s">
        <v>9811</v>
      </c>
      <c r="D7573" s="5" t="s">
        <v>180</v>
      </c>
      <c r="E7573" s="1">
        <v>27.99</v>
      </c>
      <c r="F7573" s="8">
        <v>1163490048</v>
      </c>
      <c r="G7573" s="8">
        <v>32418461696</v>
      </c>
      <c r="H7573" s="1">
        <v>34.973623946663999</v>
      </c>
      <c r="I7573" s="8">
        <v>15089000192</v>
      </c>
      <c r="J7573" s="1">
        <v>-1.5849200487136801</v>
      </c>
      <c r="K7573" s="8">
        <v>3302000000</v>
      </c>
      <c r="L7573" s="9">
        <v>93</v>
      </c>
      <c r="M7573" s="7">
        <v>0.67542885457365542</v>
      </c>
      <c r="N7573" s="1">
        <v>2.0499999523162802</v>
      </c>
    </row>
    <row r="7574" spans="1:14" x14ac:dyDescent="0.25">
      <c r="A7574" s="3">
        <v>41361</v>
      </c>
      <c r="B7574" s="5" t="s">
        <v>91</v>
      </c>
      <c r="C7574" s="5" t="s">
        <v>9812</v>
      </c>
      <c r="D7574" s="5" t="s">
        <v>92</v>
      </c>
      <c r="E7574" s="1">
        <v>47.68</v>
      </c>
      <c r="F7574" s="8">
        <v>947485312</v>
      </c>
      <c r="G7574" s="8">
        <v>44759203840</v>
      </c>
      <c r="H7574" s="1">
        <v>52.159827503047701</v>
      </c>
      <c r="I7574" s="8">
        <v>70787999744</v>
      </c>
      <c r="J7574" s="1">
        <v>-0.76332700252533003</v>
      </c>
      <c r="K7574" s="8">
        <v>3290000000</v>
      </c>
      <c r="L7574" s="9">
        <v>94</v>
      </c>
      <c r="M7574" s="7">
        <v>0.67797521714481146</v>
      </c>
      <c r="N7574" s="1">
        <v>2.2700000107288401</v>
      </c>
    </row>
    <row r="7575" spans="1:14" x14ac:dyDescent="0.25">
      <c r="A7575" s="3">
        <v>41361</v>
      </c>
      <c r="B7575" s="5" t="s">
        <v>1350</v>
      </c>
      <c r="C7575" s="5" t="s">
        <v>9813</v>
      </c>
      <c r="D7575" s="5" t="s">
        <v>1349</v>
      </c>
      <c r="E7575" s="1">
        <v>88.97</v>
      </c>
      <c r="F7575" s="8">
        <v>340321536</v>
      </c>
      <c r="G7575" s="8">
        <v>29975361536</v>
      </c>
      <c r="H7575" s="1">
        <v>27.111209647980299</v>
      </c>
      <c r="I7575" s="8">
        <v>17936000000</v>
      </c>
      <c r="J7575" s="1">
        <v>6.5462751388549796</v>
      </c>
      <c r="K7575" s="8">
        <v>3225999936</v>
      </c>
      <c r="L7575" s="9">
        <v>95</v>
      </c>
      <c r="M7575" s="7">
        <v>0.68047204556170571</v>
      </c>
      <c r="N7575" s="1">
        <v>7.9499998688697797</v>
      </c>
    </row>
    <row r="7576" spans="1:14" x14ac:dyDescent="0.25">
      <c r="A7576" s="3">
        <v>41361</v>
      </c>
      <c r="B7576" s="5" t="s">
        <v>1070</v>
      </c>
      <c r="C7576" s="5" t="s">
        <v>9814</v>
      </c>
      <c r="D7576" s="5" t="s">
        <v>1069</v>
      </c>
      <c r="E7576" s="1">
        <v>62.15</v>
      </c>
      <c r="F7576" s="8">
        <v>687500032</v>
      </c>
      <c r="G7576" s="8">
        <v>42684817408</v>
      </c>
      <c r="H7576" s="1">
        <v>27.088499572139899</v>
      </c>
      <c r="I7576" s="8">
        <v>18260422144</v>
      </c>
      <c r="J7576" s="1">
        <v>13.485315322876</v>
      </c>
      <c r="K7576" s="8">
        <v>3165051008</v>
      </c>
      <c r="L7576" s="9">
        <v>96</v>
      </c>
      <c r="M7576" s="7">
        <v>0.68292170131324703</v>
      </c>
      <c r="N7576" s="1">
        <v>3.4500000476837198</v>
      </c>
    </row>
    <row r="7577" spans="1:14" x14ac:dyDescent="0.25">
      <c r="A7577" s="3">
        <v>41361</v>
      </c>
      <c r="B7577" s="5" t="s">
        <v>309</v>
      </c>
      <c r="C7577" s="5" t="s">
        <v>9815</v>
      </c>
      <c r="D7577" s="5" t="s">
        <v>310</v>
      </c>
      <c r="E7577" s="1">
        <v>70.150000000000006</v>
      </c>
      <c r="F7577" s="8">
        <v>239209808</v>
      </c>
      <c r="G7577" s="8">
        <v>16575141888</v>
      </c>
      <c r="H7577" s="1">
        <v>28.785919676572199</v>
      </c>
      <c r="I7577" s="8">
        <v>25218000384</v>
      </c>
      <c r="J7577" s="1">
        <v>-4.5206718444824201</v>
      </c>
      <c r="K7577" s="8">
        <v>3130000000</v>
      </c>
      <c r="L7577" s="9">
        <v>97</v>
      </c>
      <c r="M7577" s="7">
        <v>0.68534422862258393</v>
      </c>
      <c r="N7577" s="1">
        <v>7.96000003814697</v>
      </c>
    </row>
    <row r="7578" spans="1:14" x14ac:dyDescent="0.25">
      <c r="A7578" s="3">
        <v>41361</v>
      </c>
      <c r="B7578" s="5" t="s">
        <v>872</v>
      </c>
      <c r="C7578" s="5" t="s">
        <v>9816</v>
      </c>
      <c r="D7578" s="5" t="s">
        <v>873</v>
      </c>
      <c r="E7578" s="1">
        <v>72.59</v>
      </c>
      <c r="F7578" s="8">
        <v>704000000</v>
      </c>
      <c r="G7578" s="8">
        <v>50537771008</v>
      </c>
      <c r="H7578" s="1">
        <v>24.801438877042099</v>
      </c>
      <c r="I7578" s="8">
        <v>19624000000</v>
      </c>
      <c r="J7578" s="1">
        <v>35.067794799804702</v>
      </c>
      <c r="K7578" s="8">
        <v>3126000000</v>
      </c>
      <c r="L7578" s="9">
        <v>98</v>
      </c>
      <c r="M7578" s="7">
        <v>0.68776366005037537</v>
      </c>
      <c r="N7578" s="1">
        <v>3.1187770366685199</v>
      </c>
    </row>
    <row r="7579" spans="1:14" x14ac:dyDescent="0.25">
      <c r="A7579" s="3">
        <v>41361</v>
      </c>
      <c r="B7579" s="5" t="s">
        <v>307</v>
      </c>
      <c r="C7579" s="5" t="s">
        <v>9817</v>
      </c>
      <c r="D7579" s="5" t="s">
        <v>308</v>
      </c>
      <c r="E7579" s="1">
        <v>77.08</v>
      </c>
      <c r="F7579" s="8">
        <v>314034176</v>
      </c>
      <c r="G7579" s="8">
        <v>23989479424</v>
      </c>
      <c r="H7579" s="1">
        <v>8.0088604847822609</v>
      </c>
      <c r="I7579" s="8">
        <v>11039999744</v>
      </c>
      <c r="J7579" s="1">
        <v>-1.18152499198914</v>
      </c>
      <c r="K7579" s="8">
        <v>3124000000</v>
      </c>
      <c r="L7579" s="9">
        <v>99</v>
      </c>
      <c r="M7579" s="7">
        <v>0.69018154353739403</v>
      </c>
      <c r="N7579" s="1">
        <v>5.4299999475479099</v>
      </c>
    </row>
    <row r="7580" spans="1:14" x14ac:dyDescent="0.25">
      <c r="A7580" s="3">
        <v>41361</v>
      </c>
      <c r="B7580" s="5" t="s">
        <v>882</v>
      </c>
      <c r="C7580" s="5" t="s">
        <v>9818</v>
      </c>
      <c r="D7580" s="5" t="s">
        <v>883</v>
      </c>
      <c r="E7580" s="1">
        <v>31.31</v>
      </c>
      <c r="F7580" s="8">
        <v>581944000</v>
      </c>
      <c r="G7580" s="8">
        <v>17934200832</v>
      </c>
      <c r="H7580" s="1">
        <v>12.3968685590993</v>
      </c>
      <c r="I7580" s="8">
        <v>12597000192</v>
      </c>
      <c r="J7580" s="1">
        <v>11.182701110839799</v>
      </c>
      <c r="K7580" s="8">
        <v>3109000000</v>
      </c>
      <c r="L7580" s="9">
        <v>100</v>
      </c>
      <c r="M7580" s="7">
        <v>0.6925878174686172</v>
      </c>
      <c r="N7580" s="1">
        <v>2.6100000441074398</v>
      </c>
    </row>
    <row r="7581" spans="1:14" x14ac:dyDescent="0.25">
      <c r="A7581" s="3">
        <v>41361</v>
      </c>
      <c r="B7581" s="5" t="s">
        <v>57</v>
      </c>
      <c r="C7581" s="5" t="s">
        <v>9819</v>
      </c>
      <c r="D7581" s="5" t="s">
        <v>58</v>
      </c>
      <c r="E7581" s="1">
        <v>46.75</v>
      </c>
      <c r="F7581" s="8">
        <v>737912000</v>
      </c>
      <c r="G7581" s="8">
        <v>34194659328</v>
      </c>
      <c r="H7581" s="1">
        <v>55.571292225841603</v>
      </c>
      <c r="I7581" s="8">
        <v>25878371840</v>
      </c>
      <c r="J7581" s="1">
        <v>11.5858058929443</v>
      </c>
      <c r="K7581" s="8">
        <v>3106525952</v>
      </c>
      <c r="L7581" s="9">
        <v>101</v>
      </c>
      <c r="M7581" s="7">
        <v>0.69499217655995393</v>
      </c>
      <c r="N7581" s="1">
        <v>2.5799999833106999</v>
      </c>
    </row>
    <row r="7582" spans="1:14" x14ac:dyDescent="0.25">
      <c r="A7582" s="3">
        <v>41361</v>
      </c>
      <c r="B7582" s="5" t="s">
        <v>50</v>
      </c>
      <c r="C7582" s="5" t="s">
        <v>9820</v>
      </c>
      <c r="D7582" s="5" t="s">
        <v>51</v>
      </c>
      <c r="E7582" s="1">
        <v>59.01</v>
      </c>
      <c r="F7582" s="8">
        <v>894000000</v>
      </c>
      <c r="G7582" s="8">
        <v>52562808832</v>
      </c>
      <c r="H7582" s="1">
        <v>26.116233137411299</v>
      </c>
      <c r="I7582" s="8">
        <v>25280999936</v>
      </c>
      <c r="J7582" s="1">
        <v>15.6552581787109</v>
      </c>
      <c r="K7582" s="8">
        <v>3098000000</v>
      </c>
      <c r="L7582" s="9">
        <v>102</v>
      </c>
      <c r="M7582" s="7">
        <v>0.69738993681692696</v>
      </c>
      <c r="N7582" s="1">
        <v>2.6050000190734899</v>
      </c>
    </row>
    <row r="7583" spans="1:14" x14ac:dyDescent="0.25">
      <c r="A7583" s="3">
        <v>41361</v>
      </c>
      <c r="B7583" s="5" t="s">
        <v>423</v>
      </c>
      <c r="C7583" s="5" t="s">
        <v>9821</v>
      </c>
      <c r="D7583" s="5" t="s">
        <v>424</v>
      </c>
      <c r="E7583" s="1">
        <v>41.89</v>
      </c>
      <c r="F7583" s="8">
        <v>496723008</v>
      </c>
      <c r="G7583" s="8">
        <v>20733409280</v>
      </c>
      <c r="H7583" s="1">
        <v>-36.851689962447601</v>
      </c>
      <c r="I7583" s="8">
        <v>9868000000</v>
      </c>
      <c r="J7583" s="1">
        <v>-4.7306427955627397</v>
      </c>
      <c r="K7583" s="8">
        <v>3085000064</v>
      </c>
      <c r="L7583" s="9">
        <v>103</v>
      </c>
      <c r="M7583" s="7">
        <v>0.69977763550841132</v>
      </c>
      <c r="N7583" s="1">
        <v>3.6468550562858599</v>
      </c>
    </row>
    <row r="7584" spans="1:14" x14ac:dyDescent="0.25">
      <c r="A7584" s="3">
        <v>41361</v>
      </c>
      <c r="B7584" s="5" t="s">
        <v>171</v>
      </c>
      <c r="C7584" s="5" t="s">
        <v>9822</v>
      </c>
      <c r="D7584" s="5" t="s">
        <v>172</v>
      </c>
      <c r="E7584" s="1">
        <v>12.18</v>
      </c>
      <c r="F7584" s="8">
        <v>10778263552</v>
      </c>
      <c r="G7584" s="8">
        <v>132331954176</v>
      </c>
      <c r="H7584" s="1">
        <v>77.606686824335597</v>
      </c>
      <c r="I7584" s="8">
        <v>100078000128</v>
      </c>
      <c r="J7584" s="1">
        <v>-13.031614303588899</v>
      </c>
      <c r="K7584" s="8">
        <v>3072000064</v>
      </c>
      <c r="L7584" s="9">
        <v>104</v>
      </c>
      <c r="M7584" s="7">
        <v>0.70215527258487287</v>
      </c>
      <c r="N7584" s="1">
        <v>0.24999999627471001</v>
      </c>
    </row>
    <row r="7585" spans="1:14" x14ac:dyDescent="0.25">
      <c r="A7585" s="3">
        <v>41361</v>
      </c>
      <c r="B7585" s="5" t="s">
        <v>1276</v>
      </c>
      <c r="C7585" s="5" t="s">
        <v>9823</v>
      </c>
      <c r="D7585" s="5" t="s">
        <v>1275</v>
      </c>
      <c r="E7585" s="1">
        <v>51.12</v>
      </c>
      <c r="F7585" s="8">
        <v>327600000</v>
      </c>
      <c r="G7585" s="8">
        <v>16685360128</v>
      </c>
      <c r="H7585" s="1">
        <v>31.8409632870457</v>
      </c>
      <c r="I7585" s="8">
        <v>36595900416</v>
      </c>
      <c r="J7585" s="1">
        <v>8.3366394042968803</v>
      </c>
      <c r="K7585" s="8">
        <v>3041100064</v>
      </c>
      <c r="L7585" s="9">
        <v>105</v>
      </c>
      <c r="M7585" s="7">
        <v>0.70450899397639566</v>
      </c>
      <c r="N7585" s="1">
        <v>4.8500000834465</v>
      </c>
    </row>
    <row r="7586" spans="1:14" x14ac:dyDescent="0.25">
      <c r="A7586" s="3">
        <v>41361</v>
      </c>
      <c r="B7586" s="5" t="s">
        <v>1540</v>
      </c>
      <c r="C7586" s="5" t="s">
        <v>9824</v>
      </c>
      <c r="D7586" s="5" t="s">
        <v>895</v>
      </c>
      <c r="E7586" s="1">
        <v>14.33</v>
      </c>
      <c r="F7586" s="8">
        <v>1738000000</v>
      </c>
      <c r="G7586" s="8">
        <v>25055139840</v>
      </c>
      <c r="H7586" s="1">
        <v>-6.5646939375503397</v>
      </c>
      <c r="I7586" s="8">
        <v>56940000256</v>
      </c>
      <c r="J7586" s="1">
        <v>-8.2663402557372994</v>
      </c>
      <c r="K7586" s="8">
        <v>3012000000</v>
      </c>
      <c r="L7586" s="9">
        <v>106</v>
      </c>
      <c r="M7586" s="7">
        <v>0.70684019278014099</v>
      </c>
      <c r="N7586" s="1">
        <v>1.3500000238418599</v>
      </c>
    </row>
    <row r="7587" spans="1:14" x14ac:dyDescent="0.25">
      <c r="A7587" s="3">
        <v>41361</v>
      </c>
      <c r="B7587" s="5" t="s">
        <v>315</v>
      </c>
      <c r="C7587" s="5" t="s">
        <v>9825</v>
      </c>
      <c r="D7587" s="5" t="s">
        <v>316</v>
      </c>
      <c r="E7587" s="1">
        <v>58.79</v>
      </c>
      <c r="F7587" s="8">
        <v>328000000</v>
      </c>
      <c r="G7587" s="8">
        <v>19062396928</v>
      </c>
      <c r="H7587" s="1">
        <v>38.931347669895501</v>
      </c>
      <c r="I7587" s="8">
        <v>24414000128</v>
      </c>
      <c r="J7587" s="1">
        <v>-1.52071297168732</v>
      </c>
      <c r="K7587" s="8">
        <v>2989000000</v>
      </c>
      <c r="L7587" s="9">
        <v>107</v>
      </c>
      <c r="M7587" s="7">
        <v>0.7091535902649998</v>
      </c>
      <c r="N7587" s="1">
        <v>5.6699999570846602</v>
      </c>
    </row>
    <row r="7588" spans="1:14" x14ac:dyDescent="0.25">
      <c r="A7588" s="3">
        <v>41361</v>
      </c>
      <c r="B7588" s="5" t="s">
        <v>1627</v>
      </c>
      <c r="C7588" s="5" t="s">
        <v>9826</v>
      </c>
      <c r="D7588" s="5" t="s">
        <v>136</v>
      </c>
      <c r="E7588" s="1">
        <v>106.11</v>
      </c>
      <c r="F7588" s="8">
        <v>436336000</v>
      </c>
      <c r="G7588" s="8">
        <v>46534647808</v>
      </c>
      <c r="H7588" s="1">
        <v>36.543440941247098</v>
      </c>
      <c r="I7588" s="8">
        <v>103128000512</v>
      </c>
      <c r="J7588" s="1">
        <v>11.4963731765747</v>
      </c>
      <c r="K7588" s="8">
        <v>2949000000</v>
      </c>
      <c r="L7588" s="9">
        <v>108</v>
      </c>
      <c r="M7588" s="7">
        <v>0.71143602893440383</v>
      </c>
      <c r="N7588" s="1">
        <v>4.5199999213218698</v>
      </c>
    </row>
    <row r="7589" spans="1:14" x14ac:dyDescent="0.25">
      <c r="A7589" s="3">
        <v>41361</v>
      </c>
      <c r="B7589" s="5" t="s">
        <v>1726</v>
      </c>
      <c r="C7589" s="5" t="s">
        <v>9827</v>
      </c>
      <c r="D7589" s="5" t="s">
        <v>1725</v>
      </c>
      <c r="E7589" s="1">
        <v>190.37</v>
      </c>
      <c r="F7589" s="8">
        <v>62950688</v>
      </c>
      <c r="G7589" s="8">
        <v>11623137280</v>
      </c>
      <c r="H7589" s="1">
        <v>10.608137442496499</v>
      </c>
      <c r="I7589" s="8">
        <v>6104000000</v>
      </c>
      <c r="J7589" s="1">
        <v>0.10003399848937999</v>
      </c>
      <c r="K7589" s="8">
        <v>2912399936</v>
      </c>
      <c r="L7589" s="9">
        <v>109</v>
      </c>
      <c r="M7589" s="7">
        <v>0.7136901402381326</v>
      </c>
      <c r="N7589" s="1">
        <v>28.949999809265101</v>
      </c>
    </row>
    <row r="7590" spans="1:14" x14ac:dyDescent="0.25">
      <c r="A7590" s="3">
        <v>41361</v>
      </c>
      <c r="B7590" s="5" t="s">
        <v>1170</v>
      </c>
      <c r="C7590" s="5" t="s">
        <v>9828</v>
      </c>
      <c r="D7590" s="5" t="s">
        <v>39</v>
      </c>
      <c r="E7590" s="1">
        <v>46.69</v>
      </c>
      <c r="F7590" s="8">
        <v>630000000</v>
      </c>
      <c r="G7590" s="8">
        <v>29042055168</v>
      </c>
      <c r="H7590" s="1">
        <v>94.155984811753399</v>
      </c>
      <c r="I7590" s="8">
        <v>14515999744</v>
      </c>
      <c r="J7590" s="1">
        <v>3.3145120143890399</v>
      </c>
      <c r="K7590" s="8">
        <v>2908000000</v>
      </c>
      <c r="L7590" s="9">
        <v>110</v>
      </c>
      <c r="M7590" s="7">
        <v>0.7159408461216954</v>
      </c>
      <c r="N7590" s="1">
        <v>2.4500000476837198</v>
      </c>
    </row>
    <row r="7591" spans="1:14" x14ac:dyDescent="0.25">
      <c r="A7591" s="3">
        <v>41361</v>
      </c>
      <c r="B7591" s="5" t="s">
        <v>289</v>
      </c>
      <c r="C7591" s="5" t="s">
        <v>9829</v>
      </c>
      <c r="D7591" s="5" t="s">
        <v>290</v>
      </c>
      <c r="E7591" s="1">
        <v>98.2</v>
      </c>
      <c r="F7591" s="8">
        <v>316868928</v>
      </c>
      <c r="G7591" s="8">
        <v>30942246912</v>
      </c>
      <c r="H7591" s="1">
        <v>20.353398264146001</v>
      </c>
      <c r="I7591" s="8">
        <v>43859999744</v>
      </c>
      <c r="J7591" s="1">
        <v>8.5894565582275408</v>
      </c>
      <c r="K7591" s="8">
        <v>2905000000</v>
      </c>
      <c r="L7591" s="9">
        <v>111</v>
      </c>
      <c r="M7591" s="7">
        <v>0.71818923009409918</v>
      </c>
      <c r="N7591" s="1">
        <v>5.7200000286102304</v>
      </c>
    </row>
    <row r="7592" spans="1:14" x14ac:dyDescent="0.25">
      <c r="A7592" s="3">
        <v>41361</v>
      </c>
      <c r="B7592" s="5" t="s">
        <v>1558</v>
      </c>
      <c r="C7592" s="5" t="s">
        <v>9830</v>
      </c>
      <c r="D7592" s="5" t="s">
        <v>1375</v>
      </c>
      <c r="E7592" s="1">
        <v>54.22</v>
      </c>
      <c r="F7592" s="8">
        <v>1294000000</v>
      </c>
      <c r="G7592" s="8">
        <v>67509395456</v>
      </c>
      <c r="H7592" s="1">
        <v>64.054470415550398</v>
      </c>
      <c r="I7592" s="8">
        <v>14071000064</v>
      </c>
      <c r="J7592" s="1">
        <v>20.768966674804702</v>
      </c>
      <c r="K7592" s="8">
        <v>2889000000</v>
      </c>
      <c r="L7592" s="9">
        <v>112</v>
      </c>
      <c r="M7592" s="7">
        <v>0.72042523054032104</v>
      </c>
      <c r="N7592" s="1">
        <v>2.0200000107288401</v>
      </c>
    </row>
    <row r="7593" spans="1:14" x14ac:dyDescent="0.25">
      <c r="A7593" s="3">
        <v>41361</v>
      </c>
      <c r="B7593" s="5" t="s">
        <v>299</v>
      </c>
      <c r="C7593" s="5" t="s">
        <v>9831</v>
      </c>
      <c r="D7593" s="5" t="s">
        <v>300</v>
      </c>
      <c r="E7593" s="1">
        <v>60.94</v>
      </c>
      <c r="F7593" s="8">
        <v>455051648</v>
      </c>
      <c r="G7593" s="8">
        <v>27367905280</v>
      </c>
      <c r="H7593" s="1">
        <v>28.083720202296998</v>
      </c>
      <c r="I7593" s="8">
        <v>17924000000</v>
      </c>
      <c r="J7593" s="1">
        <v>23.486049652099599</v>
      </c>
      <c r="K7593" s="8">
        <v>2847000000</v>
      </c>
      <c r="L7593" s="9">
        <v>113</v>
      </c>
      <c r="M7593" s="7">
        <v>0.72262872423031532</v>
      </c>
      <c r="N7593" s="1">
        <v>6.1300001144409197</v>
      </c>
    </row>
    <row r="7594" spans="1:14" x14ac:dyDescent="0.25">
      <c r="A7594" s="3">
        <v>41361</v>
      </c>
      <c r="B7594" s="5" t="s">
        <v>232</v>
      </c>
      <c r="C7594" s="5" t="s">
        <v>9832</v>
      </c>
      <c r="D7594" s="5" t="s">
        <v>233</v>
      </c>
      <c r="E7594" s="1">
        <v>72.64</v>
      </c>
      <c r="F7594" s="8">
        <v>546213568</v>
      </c>
      <c r="G7594" s="8">
        <v>39058739200</v>
      </c>
      <c r="H7594" s="1">
        <v>37.477625395790298</v>
      </c>
      <c r="I7594" s="8">
        <v>14189999872</v>
      </c>
      <c r="J7594" s="1">
        <v>2.13776707649231</v>
      </c>
      <c r="K7594" s="8">
        <v>2821000000</v>
      </c>
      <c r="L7594" s="9">
        <v>114</v>
      </c>
      <c r="M7594" s="7">
        <v>0.72481209469026397</v>
      </c>
      <c r="N7594" s="1">
        <v>4.2200000286102304</v>
      </c>
    </row>
    <row r="7595" spans="1:14" x14ac:dyDescent="0.25">
      <c r="A7595" s="3">
        <v>41361</v>
      </c>
      <c r="B7595" s="5" t="s">
        <v>1596</v>
      </c>
      <c r="C7595" s="5" t="s">
        <v>9833</v>
      </c>
      <c r="D7595" s="5" t="s">
        <v>1412</v>
      </c>
      <c r="E7595" s="1">
        <v>57.65</v>
      </c>
      <c r="F7595" s="8">
        <v>818099968</v>
      </c>
      <c r="G7595" s="8">
        <v>47522054144</v>
      </c>
      <c r="H7595" s="1">
        <v>30.924792386762</v>
      </c>
      <c r="I7595" s="8">
        <v>94235201536</v>
      </c>
      <c r="J7595" s="1">
        <v>103.471839904785</v>
      </c>
      <c r="K7595" s="8">
        <v>2799599904</v>
      </c>
      <c r="L7595" s="9">
        <v>115</v>
      </c>
      <c r="M7595" s="7">
        <v>0.72697890210964322</v>
      </c>
      <c r="N7595" s="1">
        <v>1.85999999940395</v>
      </c>
    </row>
    <row r="7596" spans="1:14" x14ac:dyDescent="0.25">
      <c r="A7596" s="3">
        <v>41361</v>
      </c>
      <c r="B7596" s="5" t="s">
        <v>1282</v>
      </c>
      <c r="C7596" s="5" t="s">
        <v>9834</v>
      </c>
      <c r="D7596" s="5" t="s">
        <v>1281</v>
      </c>
      <c r="E7596" s="1">
        <v>38.020000000000003</v>
      </c>
      <c r="F7596" s="8">
        <v>1091686784</v>
      </c>
      <c r="G7596" s="8">
        <v>41731407872</v>
      </c>
      <c r="H7596" s="1">
        <v>14.251843391057699</v>
      </c>
      <c r="I7596" s="8">
        <v>68149999616</v>
      </c>
      <c r="J7596" s="1">
        <v>-2.9768939018249498</v>
      </c>
      <c r="K7596" s="8">
        <v>2798000000</v>
      </c>
      <c r="L7596" s="9">
        <v>116</v>
      </c>
      <c r="M7596" s="7">
        <v>0.72914447125070536</v>
      </c>
      <c r="N7596" s="1">
        <v>1.1400001049041699</v>
      </c>
    </row>
    <row r="7597" spans="1:14" x14ac:dyDescent="0.25">
      <c r="A7597" s="3">
        <v>41361</v>
      </c>
      <c r="B7597" s="5" t="s">
        <v>992</v>
      </c>
      <c r="C7597" s="5" t="s">
        <v>9835</v>
      </c>
      <c r="D7597" s="5" t="s">
        <v>991</v>
      </c>
      <c r="E7597" s="1">
        <v>31.39</v>
      </c>
      <c r="F7597" s="8">
        <v>699728000</v>
      </c>
      <c r="G7597" s="8">
        <v>21892761600</v>
      </c>
      <c r="H7597" s="1">
        <v>36.845206364157697</v>
      </c>
      <c r="I7597" s="8">
        <v>10737000192</v>
      </c>
      <c r="J7597" s="1">
        <v>7.3914780616760298</v>
      </c>
      <c r="K7597" s="8">
        <v>2792000000</v>
      </c>
      <c r="L7597" s="9">
        <v>117</v>
      </c>
      <c r="M7597" s="7">
        <v>0.73130539656944937</v>
      </c>
      <c r="N7597" s="1">
        <v>2.7400000691413902</v>
      </c>
    </row>
    <row r="7598" spans="1:14" x14ac:dyDescent="0.25">
      <c r="A7598" s="3">
        <v>41361</v>
      </c>
      <c r="B7598" s="5" t="s">
        <v>115</v>
      </c>
      <c r="C7598" s="5" t="s">
        <v>9836</v>
      </c>
      <c r="D7598" s="5" t="s">
        <v>116</v>
      </c>
      <c r="E7598" s="1">
        <v>49.31</v>
      </c>
      <c r="F7598" s="8">
        <v>644300032</v>
      </c>
      <c r="G7598" s="8">
        <v>31452844032</v>
      </c>
      <c r="H7598" s="1">
        <v>31.733744647111902</v>
      </c>
      <c r="I7598" s="8">
        <v>17429800448</v>
      </c>
      <c r="J7598" s="1">
        <v>11.9467477798462</v>
      </c>
      <c r="K7598" s="8">
        <v>2789199936</v>
      </c>
      <c r="L7598" s="9">
        <v>118</v>
      </c>
      <c r="M7598" s="7">
        <v>0.73346415472157744</v>
      </c>
      <c r="N7598" s="1">
        <v>2.78999996185303</v>
      </c>
    </row>
    <row r="7599" spans="1:14" x14ac:dyDescent="0.25">
      <c r="A7599" s="3">
        <v>41361</v>
      </c>
      <c r="B7599" s="5" t="s">
        <v>990</v>
      </c>
      <c r="C7599" s="5" t="s">
        <v>9837</v>
      </c>
      <c r="D7599" s="5" t="s">
        <v>989</v>
      </c>
      <c r="E7599" s="1">
        <v>59.09</v>
      </c>
      <c r="F7599" s="8">
        <v>458662048</v>
      </c>
      <c r="G7599" s="8">
        <v>27143301120</v>
      </c>
      <c r="H7599" s="1">
        <v>50.906882804868403</v>
      </c>
      <c r="I7599" s="8">
        <v>10124999936</v>
      </c>
      <c r="J7599" s="1">
        <v>-0.80336999893188499</v>
      </c>
      <c r="K7599" s="8">
        <v>2766000000</v>
      </c>
      <c r="L7599" s="9">
        <v>119</v>
      </c>
      <c r="M7599" s="7">
        <v>0.73560495681027582</v>
      </c>
      <c r="N7599" s="1">
        <v>4.2699999809265101</v>
      </c>
    </row>
    <row r="7600" spans="1:14" x14ac:dyDescent="0.25">
      <c r="A7600" s="3">
        <v>41361</v>
      </c>
      <c r="B7600" s="5" t="s">
        <v>125</v>
      </c>
      <c r="C7600" s="5" t="s">
        <v>9838</v>
      </c>
      <c r="D7600" s="5" t="s">
        <v>126</v>
      </c>
      <c r="E7600" s="1">
        <v>33.14</v>
      </c>
      <c r="F7600" s="8">
        <v>514000000</v>
      </c>
      <c r="G7600" s="8">
        <v>17013399552</v>
      </c>
      <c r="H7600" s="1">
        <v>51.028888356916603</v>
      </c>
      <c r="I7600" s="8">
        <v>96751099904</v>
      </c>
      <c r="J7600" s="1">
        <v>7.0565648078918501</v>
      </c>
      <c r="K7600" s="8">
        <v>2764800000</v>
      </c>
      <c r="L7600" s="9">
        <v>120</v>
      </c>
      <c r="M7600" s="7">
        <v>0.73774483013451053</v>
      </c>
      <c r="N7600" s="1">
        <v>2.7999999523162802</v>
      </c>
    </row>
    <row r="7601" spans="1:14" x14ac:dyDescent="0.25">
      <c r="A7601" s="3">
        <v>41361</v>
      </c>
      <c r="B7601" s="5" t="s">
        <v>198</v>
      </c>
      <c r="C7601" s="5" t="s">
        <v>9839</v>
      </c>
      <c r="D7601" s="5" t="s">
        <v>199</v>
      </c>
      <c r="E7601" s="1">
        <v>28.81</v>
      </c>
      <c r="F7601" s="8">
        <v>538958976</v>
      </c>
      <c r="G7601" s="8">
        <v>15381384192</v>
      </c>
      <c r="H7601" s="1">
        <v>47.259932882228803</v>
      </c>
      <c r="I7601" s="8">
        <v>11240000000</v>
      </c>
      <c r="J7601" s="1">
        <v>17.058946609497099</v>
      </c>
      <c r="K7601" s="8">
        <v>2756999936</v>
      </c>
      <c r="L7601" s="9">
        <v>121</v>
      </c>
      <c r="M7601" s="7">
        <v>0.73987866644019751</v>
      </c>
      <c r="N7601" s="1">
        <v>3.62000003457069</v>
      </c>
    </row>
    <row r="7602" spans="1:14" x14ac:dyDescent="0.25">
      <c r="A7602" s="3">
        <v>41361</v>
      </c>
      <c r="B7602" s="5" t="s">
        <v>1013</v>
      </c>
      <c r="C7602" s="5" t="s">
        <v>9840</v>
      </c>
      <c r="D7602" s="5" t="s">
        <v>1012</v>
      </c>
      <c r="E7602" s="1">
        <v>35.130000000000003</v>
      </c>
      <c r="F7602" s="8">
        <v>625657984</v>
      </c>
      <c r="G7602" s="8">
        <v>21978896384</v>
      </c>
      <c r="H7602" s="1">
        <v>7.1017211299812404</v>
      </c>
      <c r="I7602" s="8">
        <v>18375999488</v>
      </c>
      <c r="J7602" s="1">
        <v>19.7055568695068</v>
      </c>
      <c r="K7602" s="8">
        <v>2713000000</v>
      </c>
      <c r="L7602" s="9">
        <v>122</v>
      </c>
      <c r="M7602" s="7">
        <v>0.74197844809841829</v>
      </c>
      <c r="N7602" s="1">
        <v>1.2400000020861599</v>
      </c>
    </row>
    <row r="7603" spans="1:14" x14ac:dyDescent="0.25">
      <c r="A7603" s="3">
        <v>41361</v>
      </c>
      <c r="B7603" s="5" t="s">
        <v>123</v>
      </c>
      <c r="C7603" s="5" t="s">
        <v>9841</v>
      </c>
      <c r="D7603" s="5" t="s">
        <v>124</v>
      </c>
      <c r="E7603" s="1">
        <v>97.98</v>
      </c>
      <c r="F7603" s="8">
        <v>389300000</v>
      </c>
      <c r="G7603" s="8">
        <v>37485678592</v>
      </c>
      <c r="H7603" s="1">
        <v>48.613974563592897</v>
      </c>
      <c r="I7603" s="8">
        <v>21063000064</v>
      </c>
      <c r="J7603" s="1">
        <v>1.04096698760986</v>
      </c>
      <c r="K7603" s="8">
        <v>2686000000</v>
      </c>
      <c r="L7603" s="9">
        <v>123</v>
      </c>
      <c r="M7603" s="7">
        <v>0.7440573325562071</v>
      </c>
      <c r="N7603" s="1">
        <v>4.4499999880790702</v>
      </c>
    </row>
    <row r="7604" spans="1:14" x14ac:dyDescent="0.25">
      <c r="A7604" s="3">
        <v>41361</v>
      </c>
      <c r="B7604" s="5" t="s">
        <v>1918</v>
      </c>
      <c r="C7604" s="5" t="s">
        <v>9842</v>
      </c>
      <c r="D7604" s="5" t="s">
        <v>1917</v>
      </c>
      <c r="E7604" s="1">
        <v>51.53</v>
      </c>
      <c r="F7604" s="8">
        <v>592763712</v>
      </c>
      <c r="G7604" s="8">
        <v>30481551360</v>
      </c>
      <c r="H7604" s="1"/>
      <c r="I7604" s="8">
        <v>18339000320</v>
      </c>
      <c r="J7604" s="1">
        <v>-1.27584004402161</v>
      </c>
      <c r="K7604" s="8">
        <v>2675000000</v>
      </c>
      <c r="L7604" s="9">
        <v>124</v>
      </c>
      <c r="M7604" s="7">
        <v>0.74612770333974587</v>
      </c>
      <c r="N7604" s="1">
        <v>2.7800000011920898</v>
      </c>
    </row>
    <row r="7605" spans="1:14" x14ac:dyDescent="0.25">
      <c r="A7605" s="3">
        <v>41361</v>
      </c>
      <c r="B7605" s="5" t="s">
        <v>24</v>
      </c>
      <c r="C7605" s="5" t="s">
        <v>9843</v>
      </c>
      <c r="D7605" s="5" t="s">
        <v>25</v>
      </c>
      <c r="E7605" s="1">
        <v>41.84</v>
      </c>
      <c r="F7605" s="8">
        <v>387700000</v>
      </c>
      <c r="G7605" s="8">
        <v>16178721792</v>
      </c>
      <c r="H7605" s="1">
        <v>36.855741977988203</v>
      </c>
      <c r="I7605" s="8">
        <v>27685999616</v>
      </c>
      <c r="J7605" s="1">
        <v>4.8513541221618697</v>
      </c>
      <c r="K7605" s="8">
        <v>2661000064</v>
      </c>
      <c r="L7605" s="9">
        <v>125</v>
      </c>
      <c r="M7605" s="7">
        <v>0.74818723858740954</v>
      </c>
      <c r="N7605" s="1">
        <v>3.3300000429153398</v>
      </c>
    </row>
    <row r="7606" spans="1:14" x14ac:dyDescent="0.25">
      <c r="A7606" s="3">
        <v>41361</v>
      </c>
      <c r="B7606" s="5" t="s">
        <v>866</v>
      </c>
      <c r="C7606" s="5" t="s">
        <v>9844</v>
      </c>
      <c r="D7606" s="5" t="s">
        <v>867</v>
      </c>
      <c r="E7606" s="1">
        <v>48.63</v>
      </c>
      <c r="F7606" s="8">
        <v>485668384</v>
      </c>
      <c r="G7606" s="8">
        <v>23390812160</v>
      </c>
      <c r="H7606" s="1">
        <v>30.644393007710502</v>
      </c>
      <c r="I7606" s="8">
        <v>14944999936</v>
      </c>
      <c r="J7606" s="1">
        <v>-1.1312520503997801</v>
      </c>
      <c r="K7606" s="8">
        <v>2656000000</v>
      </c>
      <c r="L7606" s="9">
        <v>126</v>
      </c>
      <c r="M7606" s="7">
        <v>0.75024290393360726</v>
      </c>
      <c r="N7606" s="1">
        <v>2.6000000126659901</v>
      </c>
    </row>
    <row r="7607" spans="1:14" x14ac:dyDescent="0.25">
      <c r="A7607" s="3">
        <v>41361</v>
      </c>
      <c r="B7607" s="5" t="s">
        <v>1912</v>
      </c>
      <c r="C7607" s="5" t="s">
        <v>9845</v>
      </c>
      <c r="D7607" s="5" t="s">
        <v>1911</v>
      </c>
      <c r="E7607" s="1">
        <v>38.68</v>
      </c>
      <c r="F7607" s="8">
        <v>1035668608</v>
      </c>
      <c r="G7607" s="8">
        <v>43418165248</v>
      </c>
      <c r="H7607" s="1">
        <v>44.130348476378003</v>
      </c>
      <c r="I7607" s="8">
        <v>9973000192</v>
      </c>
      <c r="J7607" s="1">
        <v>20.666917800903299</v>
      </c>
      <c r="K7607" s="8">
        <v>2593000000</v>
      </c>
      <c r="L7607" s="9">
        <v>127</v>
      </c>
      <c r="M7607" s="7">
        <v>0.75224980914546369</v>
      </c>
      <c r="N7607" s="1">
        <v>0.40979599393904198</v>
      </c>
    </row>
    <row r="7608" spans="1:14" x14ac:dyDescent="0.25">
      <c r="A7608" s="3">
        <v>41361</v>
      </c>
      <c r="B7608" s="5" t="s">
        <v>1080</v>
      </c>
      <c r="C7608" s="5" t="s">
        <v>9846</v>
      </c>
      <c r="D7608" s="5" t="s">
        <v>1079</v>
      </c>
      <c r="E7608" s="1">
        <v>150.81</v>
      </c>
      <c r="F7608" s="8">
        <v>212524000</v>
      </c>
      <c r="G7608" s="8">
        <v>31787829248</v>
      </c>
      <c r="H7608" s="1">
        <v>49.645606500990603</v>
      </c>
      <c r="I7608" s="8">
        <v>7300932864</v>
      </c>
      <c r="J7608" s="1">
        <v>-0.54621797800064098</v>
      </c>
      <c r="K7608" s="8">
        <v>2567879040</v>
      </c>
      <c r="L7608" s="9">
        <v>128</v>
      </c>
      <c r="M7608" s="7">
        <v>0.75423727147820296</v>
      </c>
      <c r="N7608" s="1">
        <v>9.1912767887115496</v>
      </c>
    </row>
    <row r="7609" spans="1:14" x14ac:dyDescent="0.25">
      <c r="A7609" s="3">
        <v>41361</v>
      </c>
      <c r="B7609" s="5" t="s">
        <v>429</v>
      </c>
      <c r="C7609" s="5" t="s">
        <v>9847</v>
      </c>
      <c r="D7609" s="5" t="s">
        <v>430</v>
      </c>
      <c r="E7609" s="1">
        <v>111.54</v>
      </c>
      <c r="F7609" s="8">
        <v>296229472</v>
      </c>
      <c r="G7609" s="8">
        <v>32977649664</v>
      </c>
      <c r="H7609" s="1">
        <v>12.9222892471735</v>
      </c>
      <c r="I7609" s="8">
        <v>11224000256</v>
      </c>
      <c r="J7609" s="1">
        <v>-0.24884499609470401</v>
      </c>
      <c r="K7609" s="8">
        <v>2437000000</v>
      </c>
      <c r="L7609" s="9">
        <v>129</v>
      </c>
      <c r="M7609" s="7">
        <v>0.75612343730978571</v>
      </c>
      <c r="N7609" s="1">
        <v>5.6699999570846602</v>
      </c>
    </row>
    <row r="7610" spans="1:14" x14ac:dyDescent="0.25">
      <c r="A7610" s="3">
        <v>41361</v>
      </c>
      <c r="B7610" s="5" t="s">
        <v>1677</v>
      </c>
      <c r="C7610" s="5" t="s">
        <v>9848</v>
      </c>
      <c r="D7610" s="5" t="s">
        <v>1676</v>
      </c>
      <c r="E7610" s="1">
        <v>67.84</v>
      </c>
      <c r="F7610" s="8">
        <v>471329632</v>
      </c>
      <c r="G7610" s="8">
        <v>31853475840</v>
      </c>
      <c r="H7610" s="1">
        <v>51.624344236584399</v>
      </c>
      <c r="I7610" s="8">
        <v>12009999872</v>
      </c>
      <c r="J7610" s="1">
        <v>23.3683776855469</v>
      </c>
      <c r="K7610" s="8">
        <v>2436000000</v>
      </c>
      <c r="L7610" s="9">
        <v>130</v>
      </c>
      <c r="M7610" s="7">
        <v>0.75800882917098211</v>
      </c>
      <c r="N7610" s="1">
        <v>3.9699999094009399</v>
      </c>
    </row>
    <row r="7611" spans="1:14" x14ac:dyDescent="0.25">
      <c r="A7611" s="3">
        <v>41361</v>
      </c>
      <c r="B7611" s="5" t="s">
        <v>240</v>
      </c>
      <c r="C7611" s="5" t="s">
        <v>9849</v>
      </c>
      <c r="D7611" s="5" t="s">
        <v>241</v>
      </c>
      <c r="E7611" s="1">
        <v>62.37</v>
      </c>
      <c r="F7611" s="8">
        <v>285828992</v>
      </c>
      <c r="G7611" s="8">
        <v>17877874688</v>
      </c>
      <c r="H7611" s="1">
        <v>46.022441122975998</v>
      </c>
      <c r="I7611" s="8">
        <v>29192000000</v>
      </c>
      <c r="J7611" s="1">
        <v>33.353206634521499</v>
      </c>
      <c r="K7611" s="8">
        <v>2427000000</v>
      </c>
      <c r="L7611" s="9">
        <v>131</v>
      </c>
      <c r="M7611" s="7">
        <v>0.75988725529870116</v>
      </c>
      <c r="N7611" s="1">
        <v>5.6799999475479099</v>
      </c>
    </row>
    <row r="7612" spans="1:14" x14ac:dyDescent="0.25">
      <c r="A7612" s="3">
        <v>41361</v>
      </c>
      <c r="B7612" s="5" t="s">
        <v>1899</v>
      </c>
      <c r="C7612" s="5" t="s">
        <v>9850</v>
      </c>
      <c r="D7612" s="5" t="s">
        <v>1810</v>
      </c>
      <c r="E7612" s="1">
        <v>50.28</v>
      </c>
      <c r="F7612" s="8">
        <v>241000000</v>
      </c>
      <c r="G7612" s="8">
        <v>12066963456</v>
      </c>
      <c r="H7612" s="1">
        <v>80.0687850355976</v>
      </c>
      <c r="I7612" s="8">
        <v>15648000000</v>
      </c>
      <c r="J7612" s="1">
        <v>30.9888725280762</v>
      </c>
      <c r="K7612" s="8">
        <v>2420000000</v>
      </c>
      <c r="L7612" s="9">
        <v>132</v>
      </c>
      <c r="M7612" s="7">
        <v>0.76176026363371563</v>
      </c>
      <c r="N7612" s="1">
        <v>8.4199999570846593</v>
      </c>
    </row>
    <row r="7613" spans="1:14" x14ac:dyDescent="0.25">
      <c r="A7613" s="3">
        <v>41361</v>
      </c>
      <c r="B7613" s="5" t="s">
        <v>413</v>
      </c>
      <c r="C7613" s="5" t="s">
        <v>9851</v>
      </c>
      <c r="D7613" s="5" t="s">
        <v>414</v>
      </c>
      <c r="E7613" s="1">
        <v>31.84</v>
      </c>
      <c r="F7613" s="8">
        <v>1203292800</v>
      </c>
      <c r="G7613" s="8">
        <v>38274695168</v>
      </c>
      <c r="H7613" s="1">
        <v>17.796777373078701</v>
      </c>
      <c r="I7613" s="8">
        <v>56785999872</v>
      </c>
      <c r="J7613" s="1">
        <v>-5.3330001831054696</v>
      </c>
      <c r="K7613" s="8">
        <v>2384000064</v>
      </c>
      <c r="L7613" s="9">
        <v>133</v>
      </c>
      <c r="M7613" s="7">
        <v>0.76360540908435492</v>
      </c>
      <c r="N7613" s="1">
        <v>0.70999997854232799</v>
      </c>
    </row>
    <row r="7614" spans="1:14" x14ac:dyDescent="0.25">
      <c r="A7614" s="3">
        <v>41361</v>
      </c>
      <c r="B7614" s="5" t="s">
        <v>1068</v>
      </c>
      <c r="C7614" s="5" t="s">
        <v>9852</v>
      </c>
      <c r="D7614" s="5" t="s">
        <v>1067</v>
      </c>
      <c r="E7614" s="1">
        <v>107.96</v>
      </c>
      <c r="F7614" s="8">
        <v>233000000</v>
      </c>
      <c r="G7614" s="8">
        <v>25096161280</v>
      </c>
      <c r="H7614" s="1">
        <v>34.010586911115503</v>
      </c>
      <c r="I7614" s="8">
        <v>123533998080</v>
      </c>
      <c r="J7614" s="1">
        <v>9.5018024444580096</v>
      </c>
      <c r="K7614" s="8">
        <v>2382000000</v>
      </c>
      <c r="L7614" s="9">
        <v>134</v>
      </c>
      <c r="M7614" s="7">
        <v>0.76544900654468739</v>
      </c>
      <c r="N7614" s="1">
        <v>6.7200001478195199</v>
      </c>
    </row>
    <row r="7615" spans="1:14" x14ac:dyDescent="0.25">
      <c r="A7615" s="3">
        <v>41361</v>
      </c>
      <c r="B7615" s="5" t="s">
        <v>884</v>
      </c>
      <c r="C7615" s="5" t="s">
        <v>9853</v>
      </c>
      <c r="D7615" s="5" t="s">
        <v>885</v>
      </c>
      <c r="E7615" s="1">
        <v>34.479999999999997</v>
      </c>
      <c r="F7615" s="8">
        <v>854524992</v>
      </c>
      <c r="G7615" s="8">
        <v>29114664960</v>
      </c>
      <c r="H7615" s="1">
        <v>-15.6975727455829</v>
      </c>
      <c r="I7615" s="8">
        <v>23489000448</v>
      </c>
      <c r="J7615" s="1">
        <v>23.217752456665</v>
      </c>
      <c r="K7615" s="8">
        <v>2380000000</v>
      </c>
      <c r="L7615" s="9">
        <v>135</v>
      </c>
      <c r="M7615" s="7">
        <v>0.76729105606424708</v>
      </c>
      <c r="N7615" s="1">
        <v>1.40999999642372</v>
      </c>
    </row>
    <row r="7616" spans="1:14" x14ac:dyDescent="0.25">
      <c r="A7616" s="3">
        <v>41361</v>
      </c>
      <c r="B7616" s="5" t="s">
        <v>1790</v>
      </c>
      <c r="C7616" s="5" t="s">
        <v>9854</v>
      </c>
      <c r="D7616" s="5" t="s">
        <v>1457</v>
      </c>
      <c r="E7616" s="1">
        <v>30.52</v>
      </c>
      <c r="F7616" s="8">
        <v>2332389888</v>
      </c>
      <c r="G7616" s="8">
        <v>70492184576</v>
      </c>
      <c r="H7616" s="1">
        <v>82.679581514173194</v>
      </c>
      <c r="I7616" s="8">
        <v>34333000192</v>
      </c>
      <c r="J7616" s="1">
        <v>39.097061157226598</v>
      </c>
      <c r="K7616" s="8">
        <v>2360000000</v>
      </c>
      <c r="L7616" s="9">
        <v>136</v>
      </c>
      <c r="M7616" s="7">
        <v>0.76911762617607937</v>
      </c>
      <c r="N7616" s="1">
        <v>1.6999999880790699</v>
      </c>
    </row>
    <row r="7617" spans="1:14" x14ac:dyDescent="0.25">
      <c r="A7617" s="3">
        <v>41361</v>
      </c>
      <c r="B7617" s="5" t="s">
        <v>868</v>
      </c>
      <c r="C7617" s="5" t="s">
        <v>9855</v>
      </c>
      <c r="D7617" s="5" t="s">
        <v>869</v>
      </c>
      <c r="E7617" s="1">
        <v>61.03</v>
      </c>
      <c r="F7617" s="8">
        <v>292871904</v>
      </c>
      <c r="G7617" s="8">
        <v>17604861952</v>
      </c>
      <c r="H7617" s="1">
        <v>10.5183159868237</v>
      </c>
      <c r="I7617" s="8">
        <v>12188000256</v>
      </c>
      <c r="J7617" s="1">
        <v>-5.4167308807373002</v>
      </c>
      <c r="K7617" s="8">
        <v>2340000000</v>
      </c>
      <c r="L7617" s="9">
        <v>137</v>
      </c>
      <c r="M7617" s="7">
        <v>0.77092871688018427</v>
      </c>
      <c r="N7617" s="1">
        <v>3.8899999856948901</v>
      </c>
    </row>
    <row r="7618" spans="1:14" x14ac:dyDescent="0.25">
      <c r="A7618" s="3">
        <v>41361</v>
      </c>
      <c r="B7618" s="5" t="s">
        <v>1802</v>
      </c>
      <c r="C7618" s="5" t="s">
        <v>9856</v>
      </c>
      <c r="D7618" s="5" t="s">
        <v>1801</v>
      </c>
      <c r="E7618" s="1">
        <v>169.84</v>
      </c>
      <c r="F7618" s="8">
        <v>662000000</v>
      </c>
      <c r="G7618" s="8">
        <v>111467003904</v>
      </c>
      <c r="H7618" s="1">
        <v>84.530463862936003</v>
      </c>
      <c r="I7618" s="8">
        <v>10720000000</v>
      </c>
      <c r="J7618" s="1">
        <v>13.419677734375</v>
      </c>
      <c r="K7618" s="8">
        <v>2320999936</v>
      </c>
      <c r="L7618" s="9">
        <v>138</v>
      </c>
      <c r="M7618" s="7">
        <v>0.77272510209741407</v>
      </c>
      <c r="N7618" s="1">
        <v>4.0998167991638201</v>
      </c>
    </row>
    <row r="7619" spans="1:14" x14ac:dyDescent="0.25">
      <c r="A7619" s="3">
        <v>41361</v>
      </c>
      <c r="B7619" s="5" t="s">
        <v>238</v>
      </c>
      <c r="C7619" s="5" t="s">
        <v>9857</v>
      </c>
      <c r="D7619" s="5" t="s">
        <v>239</v>
      </c>
      <c r="E7619" s="1">
        <v>41.19</v>
      </c>
      <c r="F7619" s="8">
        <v>1630000000</v>
      </c>
      <c r="G7619" s="8">
        <v>66771324928</v>
      </c>
      <c r="H7619" s="1">
        <v>36.461728683239897</v>
      </c>
      <c r="I7619" s="8">
        <v>17620999680</v>
      </c>
      <c r="J7619" s="1">
        <v>-17.054227828979499</v>
      </c>
      <c r="K7619" s="8">
        <v>2311000000</v>
      </c>
      <c r="L7619" s="9">
        <v>139</v>
      </c>
      <c r="M7619" s="7">
        <v>0.77451374766031422</v>
      </c>
      <c r="N7619" s="1">
        <v>1.1599999666214</v>
      </c>
    </row>
    <row r="7620" spans="1:14" x14ac:dyDescent="0.25">
      <c r="A7620" s="3">
        <v>41361</v>
      </c>
      <c r="B7620" s="5" t="s">
        <v>1003</v>
      </c>
      <c r="C7620" s="5" t="s">
        <v>9858</v>
      </c>
      <c r="D7620" s="5" t="s">
        <v>1002</v>
      </c>
      <c r="E7620" s="1">
        <v>71.94</v>
      </c>
      <c r="F7620" s="8">
        <v>451000000</v>
      </c>
      <c r="G7620" s="8">
        <v>32146006016</v>
      </c>
      <c r="H7620" s="1">
        <v>36.245025812925299</v>
      </c>
      <c r="I7620" s="8">
        <v>13632999936</v>
      </c>
      <c r="J7620" s="1">
        <v>7.9756059646606401</v>
      </c>
      <c r="K7620" s="8">
        <v>2294000000</v>
      </c>
      <c r="L7620" s="9">
        <v>140</v>
      </c>
      <c r="M7620" s="7">
        <v>0.7762892357266461</v>
      </c>
      <c r="N7620" s="1">
        <v>3.4599999785423301</v>
      </c>
    </row>
    <row r="7621" spans="1:14" x14ac:dyDescent="0.25">
      <c r="A7621" s="3">
        <v>41361</v>
      </c>
      <c r="B7621" s="5" t="s">
        <v>886</v>
      </c>
      <c r="C7621" s="5" t="s">
        <v>9859</v>
      </c>
      <c r="D7621" s="5" t="s">
        <v>887</v>
      </c>
      <c r="E7621" s="1">
        <v>34.340000000000003</v>
      </c>
      <c r="F7621" s="8">
        <v>505892480</v>
      </c>
      <c r="G7621" s="8">
        <v>17045765120</v>
      </c>
      <c r="H7621" s="1">
        <v>6.8537682585365003</v>
      </c>
      <c r="I7621" s="8">
        <v>9781000064</v>
      </c>
      <c r="J7621" s="1">
        <v>-11.715859413146999</v>
      </c>
      <c r="K7621" s="8">
        <v>2278000000</v>
      </c>
      <c r="L7621" s="9">
        <v>141</v>
      </c>
      <c r="M7621" s="7">
        <v>0.77805234026679604</v>
      </c>
      <c r="N7621" s="1">
        <v>2.5200000107288401</v>
      </c>
    </row>
    <row r="7622" spans="1:14" x14ac:dyDescent="0.25">
      <c r="A7622" s="3">
        <v>41361</v>
      </c>
      <c r="B7622" s="5" t="s">
        <v>1865</v>
      </c>
      <c r="C7622" s="5" t="s">
        <v>9860</v>
      </c>
      <c r="D7622" s="5" t="s">
        <v>1864</v>
      </c>
      <c r="E7622" s="1">
        <v>59.61</v>
      </c>
      <c r="F7622" s="8">
        <v>425676896</v>
      </c>
      <c r="G7622" s="8">
        <v>24983271424</v>
      </c>
      <c r="H7622" s="1">
        <v>5.7316636832153796</v>
      </c>
      <c r="I7622" s="8">
        <v>10051299840</v>
      </c>
      <c r="J7622" s="1">
        <v>11.7732286453247</v>
      </c>
      <c r="K7622" s="8">
        <v>2254300000</v>
      </c>
      <c r="L7622" s="9">
        <v>142</v>
      </c>
      <c r="M7622" s="7">
        <v>0.77979710170878902</v>
      </c>
      <c r="N7622" s="1">
        <v>4.3200000524520901</v>
      </c>
    </row>
    <row r="7623" spans="1:14" x14ac:dyDescent="0.25">
      <c r="A7623" s="3">
        <v>41361</v>
      </c>
      <c r="B7623" s="5" t="s">
        <v>277</v>
      </c>
      <c r="C7623" s="5" t="s">
        <v>9861</v>
      </c>
      <c r="D7623" s="5" t="s">
        <v>278</v>
      </c>
      <c r="E7623" s="1">
        <v>115.81</v>
      </c>
      <c r="F7623" s="8">
        <v>188300000</v>
      </c>
      <c r="G7623" s="8">
        <v>21627119616</v>
      </c>
      <c r="H7623" s="1">
        <v>15.0990061847872</v>
      </c>
      <c r="I7623" s="8">
        <v>17333999872</v>
      </c>
      <c r="J7623" s="1">
        <v>-3.9561169147491499</v>
      </c>
      <c r="K7623" s="8">
        <v>2254000000</v>
      </c>
      <c r="L7623" s="9">
        <v>143</v>
      </c>
      <c r="M7623" s="7">
        <v>0.78154163095966611</v>
      </c>
      <c r="N7623" s="1">
        <v>8.6900001764297503</v>
      </c>
    </row>
    <row r="7624" spans="1:14" x14ac:dyDescent="0.25">
      <c r="A7624" s="3">
        <v>41361</v>
      </c>
      <c r="B7624" s="5" t="s">
        <v>1396</v>
      </c>
      <c r="C7624" s="5" t="s">
        <v>9862</v>
      </c>
      <c r="D7624" s="5" t="s">
        <v>1395</v>
      </c>
      <c r="E7624" s="1">
        <v>44.49</v>
      </c>
      <c r="F7624" s="8">
        <v>552940736</v>
      </c>
      <c r="G7624" s="8">
        <v>24578545664</v>
      </c>
      <c r="H7624" s="1">
        <v>25.150788905404699</v>
      </c>
      <c r="I7624" s="8">
        <v>8303999872</v>
      </c>
      <c r="J7624" s="1">
        <v>-2.7748510837554901</v>
      </c>
      <c r="K7624" s="8">
        <v>2214000000</v>
      </c>
      <c r="L7624" s="9">
        <v>144</v>
      </c>
      <c r="M7624" s="7">
        <v>0.78325520139508842</v>
      </c>
      <c r="N7624" s="1">
        <v>2.2499999701976798</v>
      </c>
    </row>
    <row r="7625" spans="1:14" x14ac:dyDescent="0.25">
      <c r="A7625" s="3">
        <v>41361</v>
      </c>
      <c r="B7625" s="5" t="s">
        <v>1360</v>
      </c>
      <c r="C7625" s="5" t="s">
        <v>9863</v>
      </c>
      <c r="D7625" s="5" t="s">
        <v>1359</v>
      </c>
      <c r="E7625" s="1">
        <v>158.56</v>
      </c>
      <c r="F7625" s="8">
        <v>309895808</v>
      </c>
      <c r="G7625" s="8">
        <v>49358749696</v>
      </c>
      <c r="H7625" s="1">
        <v>27.959277196842098</v>
      </c>
      <c r="I7625" s="8">
        <v>4880082944</v>
      </c>
      <c r="J7625" s="1">
        <v>13.320818901061999</v>
      </c>
      <c r="K7625" s="8">
        <v>2212514016</v>
      </c>
      <c r="L7625" s="9">
        <v>145</v>
      </c>
      <c r="M7625" s="7">
        <v>0.78496762172290013</v>
      </c>
      <c r="N7625" s="1">
        <v>4.7400000095367396</v>
      </c>
    </row>
    <row r="7626" spans="1:14" x14ac:dyDescent="0.25">
      <c r="A7626" s="3">
        <v>41361</v>
      </c>
      <c r="B7626" s="5" t="s">
        <v>1612</v>
      </c>
      <c r="C7626" s="5" t="s">
        <v>9864</v>
      </c>
      <c r="D7626" s="5" t="s">
        <v>219</v>
      </c>
      <c r="E7626" s="1">
        <v>16.309999999999999</v>
      </c>
      <c r="F7626" s="8">
        <v>882152064</v>
      </c>
      <c r="G7626" s="8">
        <v>14315146240</v>
      </c>
      <c r="H7626" s="1">
        <v>41.0525209744427</v>
      </c>
      <c r="I7626" s="8">
        <v>7103999872</v>
      </c>
      <c r="J7626" s="1">
        <v>6.4888358116149902</v>
      </c>
      <c r="K7626" s="8">
        <v>2211000000</v>
      </c>
      <c r="L7626" s="9">
        <v>146</v>
      </c>
      <c r="M7626" s="7">
        <v>0.78667887024716332</v>
      </c>
      <c r="N7626" s="1">
        <v>1.6999999880790699</v>
      </c>
    </row>
    <row r="7627" spans="1:14" x14ac:dyDescent="0.25">
      <c r="A7627" s="3">
        <v>41361</v>
      </c>
      <c r="B7627" s="5" t="s">
        <v>942</v>
      </c>
      <c r="C7627" s="5" t="s">
        <v>9865</v>
      </c>
      <c r="D7627" s="5" t="s">
        <v>941</v>
      </c>
      <c r="E7627" s="1">
        <v>42.2</v>
      </c>
      <c r="F7627" s="8">
        <v>418216448</v>
      </c>
      <c r="G7627" s="8">
        <v>17418713088</v>
      </c>
      <c r="H7627" s="1">
        <v>-1.88757609881487</v>
      </c>
      <c r="I7627" s="8">
        <v>15758000128</v>
      </c>
      <c r="J7627" s="1">
        <v>-4.97981977462769</v>
      </c>
      <c r="K7627" s="8">
        <v>2176000000</v>
      </c>
      <c r="L7627" s="9">
        <v>147</v>
      </c>
      <c r="M7627" s="7">
        <v>0.78836302980790363</v>
      </c>
      <c r="N7627" s="1">
        <v>1.84999999403954</v>
      </c>
    </row>
    <row r="7628" spans="1:14" x14ac:dyDescent="0.25">
      <c r="A7628" s="3">
        <v>41361</v>
      </c>
      <c r="B7628" s="5" t="s">
        <v>143</v>
      </c>
      <c r="C7628" s="5" t="s">
        <v>9866</v>
      </c>
      <c r="D7628" s="5" t="s">
        <v>144</v>
      </c>
      <c r="E7628" s="1">
        <v>46.41</v>
      </c>
      <c r="F7628" s="8">
        <v>441000000</v>
      </c>
      <c r="G7628" s="8">
        <v>20527601664</v>
      </c>
      <c r="H7628" s="1">
        <v>-17.000490242830502</v>
      </c>
      <c r="I7628" s="8">
        <v>21130000384</v>
      </c>
      <c r="J7628" s="1">
        <v>7.7151927947998002</v>
      </c>
      <c r="K7628" s="8">
        <v>2163000000</v>
      </c>
      <c r="L7628" s="9">
        <v>148</v>
      </c>
      <c r="M7628" s="7">
        <v>0.79003712775362112</v>
      </c>
      <c r="N7628" s="1">
        <v>2.9800000190734899</v>
      </c>
    </row>
    <row r="7629" spans="1:14" x14ac:dyDescent="0.25">
      <c r="A7629" s="3">
        <v>41361</v>
      </c>
      <c r="B7629" s="5" t="s">
        <v>1640</v>
      </c>
      <c r="C7629" s="5" t="s">
        <v>9867</v>
      </c>
      <c r="D7629" s="5" t="s">
        <v>1291</v>
      </c>
      <c r="E7629" s="1">
        <v>56.96</v>
      </c>
      <c r="F7629" s="8">
        <v>748899968</v>
      </c>
      <c r="G7629" s="8">
        <v>42642661376</v>
      </c>
      <c r="H7629" s="1">
        <v>40.651836629790402</v>
      </c>
      <c r="I7629" s="8">
        <v>13663300096</v>
      </c>
      <c r="J7629" s="1">
        <v>13.6670541763306</v>
      </c>
      <c r="K7629" s="8">
        <v>2072200000</v>
      </c>
      <c r="L7629" s="9">
        <v>149</v>
      </c>
      <c r="M7629" s="7">
        <v>0.79164094918825623</v>
      </c>
      <c r="N7629" s="1">
        <v>1.8899999856948899</v>
      </c>
    </row>
    <row r="7630" spans="1:14" x14ac:dyDescent="0.25">
      <c r="A7630" s="3">
        <v>41361</v>
      </c>
      <c r="B7630" s="5" t="s">
        <v>1392</v>
      </c>
      <c r="C7630" s="5" t="s">
        <v>9868</v>
      </c>
      <c r="D7630" s="5" t="s">
        <v>1391</v>
      </c>
      <c r="E7630" s="1">
        <v>58.99</v>
      </c>
      <c r="F7630" s="8">
        <v>465033376</v>
      </c>
      <c r="G7630" s="8">
        <v>27486150656</v>
      </c>
      <c r="H7630" s="1">
        <v>19.122377431950699</v>
      </c>
      <c r="I7630" s="8">
        <v>84814998528</v>
      </c>
      <c r="J7630" s="1">
        <v>72.985923767089801</v>
      </c>
      <c r="K7630" s="8">
        <v>2064999936</v>
      </c>
      <c r="L7630" s="9">
        <v>150</v>
      </c>
      <c r="M7630" s="7">
        <v>0.79323919798657538</v>
      </c>
      <c r="N7630" s="1">
        <v>0.94629716873168901</v>
      </c>
    </row>
    <row r="7631" spans="1:14" x14ac:dyDescent="0.25">
      <c r="A7631" s="3">
        <v>41361</v>
      </c>
      <c r="B7631" s="5" t="s">
        <v>1673</v>
      </c>
      <c r="C7631" s="5" t="s">
        <v>9869</v>
      </c>
      <c r="D7631" s="5" t="s">
        <v>1672</v>
      </c>
      <c r="E7631" s="1">
        <v>189.62</v>
      </c>
      <c r="F7631" s="8">
        <v>146452528</v>
      </c>
      <c r="G7631" s="8">
        <v>27809865728</v>
      </c>
      <c r="H7631" s="1">
        <v>13.7813897295904</v>
      </c>
      <c r="I7631" s="8">
        <v>7892099968</v>
      </c>
      <c r="J7631" s="1">
        <v>16.201459884643601</v>
      </c>
      <c r="K7631" s="8">
        <v>2032300000</v>
      </c>
      <c r="L7631" s="9">
        <v>151</v>
      </c>
      <c r="M7631" s="7">
        <v>0.79481213800279438</v>
      </c>
      <c r="N7631" s="1">
        <v>9.2799997329711896</v>
      </c>
    </row>
    <row r="7632" spans="1:14" x14ac:dyDescent="0.25">
      <c r="A7632" s="3">
        <v>41361</v>
      </c>
      <c r="B7632" s="5" t="s">
        <v>244</v>
      </c>
      <c r="C7632" s="5" t="s">
        <v>9870</v>
      </c>
      <c r="D7632" s="5" t="s">
        <v>245</v>
      </c>
      <c r="E7632" s="1">
        <v>69.11</v>
      </c>
      <c r="F7632" s="8">
        <v>158331872</v>
      </c>
      <c r="G7632" s="8">
        <v>10906770432</v>
      </c>
      <c r="H7632" s="1">
        <v>-18.573626781788999</v>
      </c>
      <c r="I7632" s="8">
        <v>39126000640</v>
      </c>
      <c r="J7632" s="1">
        <v>6.2282800674438503</v>
      </c>
      <c r="K7632" s="8">
        <v>2016000000</v>
      </c>
      <c r="L7632" s="9">
        <v>152</v>
      </c>
      <c r="M7632" s="7">
        <v>0.79637246230171554</v>
      </c>
      <c r="N7632" s="1">
        <v>7.5600001811981201</v>
      </c>
    </row>
    <row r="7633" spans="1:14" x14ac:dyDescent="0.25">
      <c r="A7633" s="3">
        <v>41361</v>
      </c>
      <c r="B7633" s="5" t="s">
        <v>1739</v>
      </c>
      <c r="C7633" s="5" t="s">
        <v>9871</v>
      </c>
      <c r="D7633" s="5" t="s">
        <v>380</v>
      </c>
      <c r="E7633" s="1">
        <v>65.02</v>
      </c>
      <c r="F7633" s="8">
        <v>484700000</v>
      </c>
      <c r="G7633" s="8">
        <v>31361212416</v>
      </c>
      <c r="H7633" s="1">
        <v>30.2518694377979</v>
      </c>
      <c r="I7633" s="8">
        <v>10944999936</v>
      </c>
      <c r="J7633" s="1">
        <v>8.4633378982543892</v>
      </c>
      <c r="K7633" s="8">
        <v>1984700032</v>
      </c>
      <c r="L7633" s="9">
        <v>153</v>
      </c>
      <c r="M7633" s="7">
        <v>0.79790856135231036</v>
      </c>
      <c r="N7633" s="1">
        <v>2.8999999761581399</v>
      </c>
    </row>
    <row r="7634" spans="1:14" x14ac:dyDescent="0.25">
      <c r="A7634" s="3">
        <v>41361</v>
      </c>
      <c r="B7634" s="5" t="s">
        <v>888</v>
      </c>
      <c r="C7634" s="5" t="s">
        <v>9872</v>
      </c>
      <c r="D7634" s="5" t="s">
        <v>889</v>
      </c>
      <c r="E7634" s="1">
        <v>50.32</v>
      </c>
      <c r="F7634" s="8">
        <v>325811200</v>
      </c>
      <c r="G7634" s="8">
        <v>16417626112</v>
      </c>
      <c r="H7634" s="1">
        <v>27.823821142780702</v>
      </c>
      <c r="I7634" s="8">
        <v>13043000064</v>
      </c>
      <c r="J7634" s="1">
        <v>12.0324897766113</v>
      </c>
      <c r="K7634" s="8">
        <v>1977000000</v>
      </c>
      <c r="L7634" s="9">
        <v>154</v>
      </c>
      <c r="M7634" s="7">
        <v>0.79943870080616308</v>
      </c>
      <c r="N7634" s="1">
        <v>-0.55999998748302504</v>
      </c>
    </row>
    <row r="7635" spans="1:14" x14ac:dyDescent="0.25">
      <c r="A7635" s="3">
        <v>41361</v>
      </c>
      <c r="B7635" s="5" t="s">
        <v>1868</v>
      </c>
      <c r="C7635" s="5" t="s">
        <v>9873</v>
      </c>
      <c r="D7635" s="5" t="s">
        <v>374</v>
      </c>
      <c r="E7635" s="1">
        <v>35.479999999999997</v>
      </c>
      <c r="F7635" s="8">
        <v>1108178944</v>
      </c>
      <c r="G7635" s="8">
        <v>38755942400</v>
      </c>
      <c r="H7635" s="1">
        <v>17.529445957301601</v>
      </c>
      <c r="I7635" s="8">
        <v>12825000192</v>
      </c>
      <c r="J7635" s="1">
        <v>-6.6254100799560502</v>
      </c>
      <c r="K7635" s="8">
        <v>1974000000</v>
      </c>
      <c r="L7635" s="9">
        <v>155</v>
      </c>
      <c r="M7635" s="7">
        <v>0.80096651834885668</v>
      </c>
      <c r="N7635" s="1">
        <v>1.5200000107288401</v>
      </c>
    </row>
    <row r="7636" spans="1:14" x14ac:dyDescent="0.25">
      <c r="A7636" s="3">
        <v>41361</v>
      </c>
      <c r="B7636" s="5" t="s">
        <v>181</v>
      </c>
      <c r="C7636" s="5" t="s">
        <v>9874</v>
      </c>
      <c r="D7636" s="5" t="s">
        <v>182</v>
      </c>
      <c r="E7636" s="1">
        <v>87.53</v>
      </c>
      <c r="F7636" s="8">
        <v>261763008</v>
      </c>
      <c r="G7636" s="8">
        <v>22652657664</v>
      </c>
      <c r="H7636" s="1">
        <v>33.873429301731001</v>
      </c>
      <c r="I7636" s="8">
        <v>13515000064</v>
      </c>
      <c r="J7636" s="1">
        <v>8.1205002963542897E-2</v>
      </c>
      <c r="K7636" s="8">
        <v>1964000000</v>
      </c>
      <c r="L7636" s="9">
        <v>156</v>
      </c>
      <c r="M7636" s="7">
        <v>0.80248659618768658</v>
      </c>
      <c r="N7636" s="1">
        <v>5.71000003814697</v>
      </c>
    </row>
    <row r="7637" spans="1:14" x14ac:dyDescent="0.25">
      <c r="A7637" s="3">
        <v>41361</v>
      </c>
      <c r="B7637" s="5" t="s">
        <v>30</v>
      </c>
      <c r="C7637" s="5" t="s">
        <v>9875</v>
      </c>
      <c r="D7637" s="5" t="s">
        <v>31</v>
      </c>
      <c r="E7637" s="1">
        <v>35.4</v>
      </c>
      <c r="F7637" s="8">
        <v>463000000</v>
      </c>
      <c r="G7637" s="8">
        <v>16411384832</v>
      </c>
      <c r="H7637" s="1">
        <v>83.756335628695595</v>
      </c>
      <c r="I7637" s="8">
        <v>15651000320</v>
      </c>
      <c r="J7637" s="1">
        <v>7.5744037628173801</v>
      </c>
      <c r="K7637" s="8">
        <v>1942000000</v>
      </c>
      <c r="L7637" s="9">
        <v>157</v>
      </c>
      <c r="M7637" s="7">
        <v>0.80398964667801642</v>
      </c>
      <c r="N7637" s="1">
        <v>2.3599999845027901</v>
      </c>
    </row>
    <row r="7638" spans="1:14" x14ac:dyDescent="0.25">
      <c r="A7638" s="3">
        <v>41361</v>
      </c>
      <c r="B7638" s="5" t="s">
        <v>980</v>
      </c>
      <c r="C7638" s="5" t="s">
        <v>9876</v>
      </c>
      <c r="D7638" s="5" t="s">
        <v>979</v>
      </c>
      <c r="E7638" s="1">
        <v>41.62</v>
      </c>
      <c r="F7638" s="8">
        <v>341000000</v>
      </c>
      <c r="G7638" s="8">
        <v>14217262080</v>
      </c>
      <c r="H7638" s="1">
        <v>-2.5446885434885802</v>
      </c>
      <c r="I7638" s="8">
        <v>104802498560</v>
      </c>
      <c r="J7638" s="1">
        <v>4.78137111663818</v>
      </c>
      <c r="K7638" s="8">
        <v>1892600000</v>
      </c>
      <c r="L7638" s="9">
        <v>158</v>
      </c>
      <c r="M7638" s="7">
        <v>0.80545446303125956</v>
      </c>
      <c r="N7638" s="1">
        <v>3.3299999833106999</v>
      </c>
    </row>
    <row r="7639" spans="1:14" x14ac:dyDescent="0.25">
      <c r="A7639" s="3">
        <v>41361</v>
      </c>
      <c r="B7639" s="5" t="s">
        <v>1093</v>
      </c>
      <c r="C7639" s="5" t="s">
        <v>9877</v>
      </c>
      <c r="D7639" s="5" t="s">
        <v>1092</v>
      </c>
      <c r="E7639" s="1">
        <v>46.13</v>
      </c>
      <c r="F7639" s="8">
        <v>222000000</v>
      </c>
      <c r="G7639" s="8">
        <v>10345689088</v>
      </c>
      <c r="H7639" s="1">
        <v>-13.990772540156</v>
      </c>
      <c r="I7639" s="8">
        <v>19280000000</v>
      </c>
      <c r="J7639" s="1">
        <v>2.5260579586029102</v>
      </c>
      <c r="K7639" s="8">
        <v>1889000000</v>
      </c>
      <c r="L7639" s="9">
        <v>159</v>
      </c>
      <c r="M7639" s="7">
        <v>0.8069164930911118</v>
      </c>
      <c r="N7639" s="1">
        <v>4.2199999690055803</v>
      </c>
    </row>
    <row r="7640" spans="1:14" x14ac:dyDescent="0.25">
      <c r="A7640" s="3">
        <v>41361</v>
      </c>
      <c r="B7640" s="5" t="s">
        <v>1777</v>
      </c>
      <c r="C7640" s="5" t="s">
        <v>9878</v>
      </c>
      <c r="D7640" s="5" t="s">
        <v>1776</v>
      </c>
      <c r="E7640" s="1">
        <v>40.35</v>
      </c>
      <c r="F7640" s="8">
        <v>382000008</v>
      </c>
      <c r="G7640" s="8">
        <v>15341301760</v>
      </c>
      <c r="H7640" s="1">
        <v>18.709257035067001</v>
      </c>
      <c r="I7640" s="8">
        <v>4635999936</v>
      </c>
      <c r="J7640" s="1">
        <v>4.13297414779663</v>
      </c>
      <c r="K7640" s="8">
        <v>1878000000</v>
      </c>
      <c r="L7640" s="9">
        <v>160</v>
      </c>
      <c r="M7640" s="7">
        <v>0.80837000947671389</v>
      </c>
      <c r="N7640" s="1">
        <v>2.8166667620340999</v>
      </c>
    </row>
    <row r="7641" spans="1:14" x14ac:dyDescent="0.25">
      <c r="A7641" s="3">
        <v>41361</v>
      </c>
      <c r="B7641" s="5" t="s">
        <v>1095</v>
      </c>
      <c r="C7641" s="5" t="s">
        <v>9879</v>
      </c>
      <c r="D7641" s="5" t="s">
        <v>1094</v>
      </c>
      <c r="E7641" s="1">
        <v>34.299999999999997</v>
      </c>
      <c r="F7641" s="8">
        <v>775000000</v>
      </c>
      <c r="G7641" s="8">
        <v>26197612544</v>
      </c>
      <c r="H7641" s="1">
        <v>5.7458131707800204</v>
      </c>
      <c r="I7641" s="8">
        <v>15394000128</v>
      </c>
      <c r="J7641" s="1">
        <v>-2.6024188995361301</v>
      </c>
      <c r="K7641" s="8">
        <v>1869000064</v>
      </c>
      <c r="L7641" s="9">
        <v>161</v>
      </c>
      <c r="M7641" s="7">
        <v>0.80981656017837278</v>
      </c>
      <c r="N7641" s="1">
        <v>1.90000003576279</v>
      </c>
    </row>
    <row r="7642" spans="1:14" x14ac:dyDescent="0.25">
      <c r="A7642" s="3">
        <v>41361</v>
      </c>
      <c r="B7642" s="5" t="s">
        <v>1594</v>
      </c>
      <c r="C7642" s="5" t="s">
        <v>9880</v>
      </c>
      <c r="D7642" s="5" t="s">
        <v>1410</v>
      </c>
      <c r="E7642" s="1">
        <v>192.91</v>
      </c>
      <c r="F7642" s="8">
        <v>236582000</v>
      </c>
      <c r="G7642" s="8">
        <v>43169513472</v>
      </c>
      <c r="H7642" s="1">
        <v>68.889075898057598</v>
      </c>
      <c r="I7642" s="8">
        <v>5516460032</v>
      </c>
      <c r="J7642" s="1">
        <v>9.2664079666137695</v>
      </c>
      <c r="K7642" s="8">
        <v>1855849984</v>
      </c>
      <c r="L7642" s="9">
        <v>162</v>
      </c>
      <c r="M7642" s="7">
        <v>0.81125293310753332</v>
      </c>
      <c r="N7642" s="1">
        <v>5.78999996185303</v>
      </c>
    </row>
    <row r="7643" spans="1:14" x14ac:dyDescent="0.25">
      <c r="A7643" s="3">
        <v>41361</v>
      </c>
      <c r="B7643" s="5" t="s">
        <v>1829</v>
      </c>
      <c r="C7643" s="5" t="s">
        <v>9881</v>
      </c>
      <c r="D7643" s="5" t="s">
        <v>1828</v>
      </c>
      <c r="E7643" s="1">
        <v>78.739999999999995</v>
      </c>
      <c r="F7643" s="8">
        <v>245255088</v>
      </c>
      <c r="G7643" s="8">
        <v>27521067008</v>
      </c>
      <c r="H7643" s="1">
        <v>77.262496869749597</v>
      </c>
      <c r="I7643" s="8">
        <v>4521000064</v>
      </c>
      <c r="J7643" s="1">
        <v>7.6535511016845703</v>
      </c>
      <c r="K7643" s="8">
        <v>1852000000</v>
      </c>
      <c r="L7643" s="9">
        <v>163</v>
      </c>
      <c r="M7643" s="7">
        <v>0.8126863262630899</v>
      </c>
      <c r="N7643" s="1">
        <v>2.5</v>
      </c>
    </row>
    <row r="7644" spans="1:14" x14ac:dyDescent="0.25">
      <c r="A7644" s="3">
        <v>41361</v>
      </c>
      <c r="B7644" s="5" t="s">
        <v>1066</v>
      </c>
      <c r="C7644" s="5" t="s">
        <v>9882</v>
      </c>
      <c r="D7644" s="5" t="s">
        <v>1065</v>
      </c>
      <c r="E7644" s="1">
        <v>39.21</v>
      </c>
      <c r="F7644" s="8">
        <v>464220224</v>
      </c>
      <c r="G7644" s="8">
        <v>17966028800</v>
      </c>
      <c r="H7644" s="1">
        <v>31.314766831103999</v>
      </c>
      <c r="I7644" s="8">
        <v>13648999936</v>
      </c>
      <c r="J7644" s="1">
        <v>2.0257139205932599</v>
      </c>
      <c r="K7644" s="8">
        <v>1851000000</v>
      </c>
      <c r="L7644" s="9">
        <v>164</v>
      </c>
      <c r="M7644" s="7">
        <v>0.81411894544826002</v>
      </c>
      <c r="N7644" s="1">
        <v>1.7599999904632599</v>
      </c>
    </row>
    <row r="7645" spans="1:14" x14ac:dyDescent="0.25">
      <c r="A7645" s="3">
        <v>41361</v>
      </c>
      <c r="B7645" s="5" t="s">
        <v>186</v>
      </c>
      <c r="C7645" s="5" t="s">
        <v>9883</v>
      </c>
      <c r="D7645" s="5" t="s">
        <v>187</v>
      </c>
      <c r="E7645" s="1">
        <v>32.61</v>
      </c>
      <c r="F7645" s="8">
        <v>271402592</v>
      </c>
      <c r="G7645" s="8">
        <v>8808983552</v>
      </c>
      <c r="H7645" s="1">
        <v>70.194166522988596</v>
      </c>
      <c r="I7645" s="8">
        <v>11530999808</v>
      </c>
      <c r="J7645" s="1">
        <v>8.3732728958129901</v>
      </c>
      <c r="K7645" s="8">
        <v>1841000000</v>
      </c>
      <c r="L7645" s="9">
        <v>165</v>
      </c>
      <c r="M7645" s="7">
        <v>0.81554382492956645</v>
      </c>
      <c r="N7645" s="1">
        <v>4.6200000047683698</v>
      </c>
    </row>
    <row r="7646" spans="1:14" x14ac:dyDescent="0.25">
      <c r="A7646" s="3">
        <v>41361</v>
      </c>
      <c r="B7646" s="5" t="s">
        <v>188</v>
      </c>
      <c r="C7646" s="5" t="s">
        <v>9884</v>
      </c>
      <c r="D7646" s="5" t="s">
        <v>189</v>
      </c>
      <c r="E7646" s="1">
        <v>44.07</v>
      </c>
      <c r="F7646" s="8">
        <v>391805152</v>
      </c>
      <c r="G7646" s="8">
        <v>17133247488</v>
      </c>
      <c r="H7646" s="1">
        <v>13.0311325923607</v>
      </c>
      <c r="I7646" s="8">
        <v>14552000000</v>
      </c>
      <c r="J7646" s="1">
        <v>2.9938418865203902</v>
      </c>
      <c r="K7646" s="8">
        <v>1839000000</v>
      </c>
      <c r="L7646" s="9">
        <v>166</v>
      </c>
      <c r="M7646" s="7">
        <v>0.81696715647010021</v>
      </c>
      <c r="N7646" s="1">
        <v>1.43999999761581</v>
      </c>
    </row>
    <row r="7647" spans="1:14" x14ac:dyDescent="0.25">
      <c r="A7647" s="3">
        <v>41361</v>
      </c>
      <c r="B7647" s="5" t="s">
        <v>1831</v>
      </c>
      <c r="C7647" s="5" t="s">
        <v>9885</v>
      </c>
      <c r="D7647" s="5" t="s">
        <v>1830</v>
      </c>
      <c r="E7647" s="1">
        <v>687.93</v>
      </c>
      <c r="F7647" s="8">
        <v>49870800</v>
      </c>
      <c r="G7647" s="8">
        <v>34653294592</v>
      </c>
      <c r="H7647" s="1">
        <v>34.482812295272502</v>
      </c>
      <c r="I7647" s="8">
        <v>5260956032</v>
      </c>
      <c r="J7647" s="1">
        <v>20.7857456207275</v>
      </c>
      <c r="K7647" s="8">
        <v>1829793024</v>
      </c>
      <c r="L7647" s="9">
        <v>167</v>
      </c>
      <c r="M7647" s="7">
        <v>0.81838336208386198</v>
      </c>
      <c r="N7647" s="1">
        <v>28.480000495910598</v>
      </c>
    </row>
    <row r="7648" spans="1:14" x14ac:dyDescent="0.25">
      <c r="A7648" s="3">
        <v>41361</v>
      </c>
      <c r="B7648" s="5" t="s">
        <v>190</v>
      </c>
      <c r="C7648" s="5" t="s">
        <v>9886</v>
      </c>
      <c r="D7648" s="5" t="s">
        <v>191</v>
      </c>
      <c r="E7648" s="1">
        <v>37.97</v>
      </c>
      <c r="F7648" s="8">
        <v>545507840</v>
      </c>
      <c r="G7648" s="8">
        <v>20799784960</v>
      </c>
      <c r="H7648" s="1">
        <v>27.666908867966502</v>
      </c>
      <c r="I7648" s="8">
        <v>11923999744</v>
      </c>
      <c r="J7648" s="1">
        <v>3.45306301116943</v>
      </c>
      <c r="K7648" s="8">
        <v>1829000000</v>
      </c>
      <c r="L7648" s="9">
        <v>168</v>
      </c>
      <c r="M7648" s="7">
        <v>0.81979895392053204</v>
      </c>
      <c r="N7648" s="1">
        <v>2.15999999642372</v>
      </c>
    </row>
    <row r="7649" spans="1:14" x14ac:dyDescent="0.25">
      <c r="A7649" s="3">
        <v>41361</v>
      </c>
      <c r="B7649" s="5" t="s">
        <v>892</v>
      </c>
      <c r="C7649" s="5" t="s">
        <v>9887</v>
      </c>
      <c r="D7649" s="5" t="s">
        <v>893</v>
      </c>
      <c r="E7649" s="1">
        <v>29.7</v>
      </c>
      <c r="F7649" s="8">
        <v>488284032</v>
      </c>
      <c r="G7649" s="8">
        <v>14296955904</v>
      </c>
      <c r="H7649" s="1">
        <v>20.125746911582599</v>
      </c>
      <c r="I7649" s="8">
        <v>10128222976</v>
      </c>
      <c r="J7649" s="1">
        <v>-4.9418897628784197</v>
      </c>
      <c r="K7649" s="8">
        <v>1822682944</v>
      </c>
      <c r="L7649" s="9">
        <v>169</v>
      </c>
      <c r="M7649" s="7">
        <v>0.82120965654292899</v>
      </c>
      <c r="N7649" s="1">
        <v>1.8699999749660501</v>
      </c>
    </row>
    <row r="7650" spans="1:14" x14ac:dyDescent="0.25">
      <c r="A7650" s="3">
        <v>41361</v>
      </c>
      <c r="B7650" s="5" t="s">
        <v>133</v>
      </c>
      <c r="C7650" s="5" t="s">
        <v>9888</v>
      </c>
      <c r="D7650" s="5" t="s">
        <v>134</v>
      </c>
      <c r="E7650" s="1">
        <v>35.17</v>
      </c>
      <c r="F7650" s="8">
        <v>585946496</v>
      </c>
      <c r="G7650" s="8">
        <v>20515534848</v>
      </c>
      <c r="H7650" s="1">
        <v>32.101952699738298</v>
      </c>
      <c r="I7650" s="8">
        <v>43433933824</v>
      </c>
      <c r="J7650" s="1">
        <v>7.77512407302856</v>
      </c>
      <c r="K7650" s="8">
        <v>1815727040</v>
      </c>
      <c r="L7650" s="9">
        <v>170</v>
      </c>
      <c r="M7650" s="7">
        <v>0.82261497550161955</v>
      </c>
      <c r="N7650" s="1">
        <v>1.8399999737739601</v>
      </c>
    </row>
    <row r="7651" spans="1:14" x14ac:dyDescent="0.25">
      <c r="A7651" s="3">
        <v>41361</v>
      </c>
      <c r="B7651" s="5" t="s">
        <v>1005</v>
      </c>
      <c r="C7651" s="5" t="s">
        <v>9889</v>
      </c>
      <c r="D7651" s="5" t="s">
        <v>1004</v>
      </c>
      <c r="E7651" s="1">
        <v>58.9</v>
      </c>
      <c r="F7651" s="8">
        <v>262000000</v>
      </c>
      <c r="G7651" s="8">
        <v>15328830464</v>
      </c>
      <c r="H7651" s="1">
        <v>37.605226193817202</v>
      </c>
      <c r="I7651" s="8">
        <v>14219399936</v>
      </c>
      <c r="J7651" s="1">
        <v>2.5006310939788801</v>
      </c>
      <c r="K7651" s="8">
        <v>1804200000</v>
      </c>
      <c r="L7651" s="9">
        <v>171</v>
      </c>
      <c r="M7651" s="7">
        <v>0.82401137287270765</v>
      </c>
      <c r="N7651" s="1">
        <v>3.6399999856948901</v>
      </c>
    </row>
    <row r="7652" spans="1:14" x14ac:dyDescent="0.25">
      <c r="A7652" s="3">
        <v>41361</v>
      </c>
      <c r="B7652" s="5" t="s">
        <v>1598</v>
      </c>
      <c r="C7652" s="5" t="s">
        <v>9890</v>
      </c>
      <c r="D7652" s="5" t="s">
        <v>1597</v>
      </c>
      <c r="E7652" s="1">
        <v>115.91</v>
      </c>
      <c r="F7652" s="8">
        <v>419751840</v>
      </c>
      <c r="G7652" s="8">
        <v>47418613760</v>
      </c>
      <c r="H7652" s="1">
        <v>80.7140704164336</v>
      </c>
      <c r="I7652" s="8">
        <v>5506712960</v>
      </c>
      <c r="J7652" s="1">
        <v>13.726423263549799</v>
      </c>
      <c r="K7652" s="8">
        <v>1746441984</v>
      </c>
      <c r="L7652" s="9">
        <v>172</v>
      </c>
      <c r="M7652" s="7">
        <v>0.82536306724983621</v>
      </c>
      <c r="N7652" s="1">
        <v>3.3700000047683698</v>
      </c>
    </row>
    <row r="7653" spans="1:14" x14ac:dyDescent="0.25">
      <c r="A7653" s="3">
        <v>41361</v>
      </c>
      <c r="B7653" s="5" t="s">
        <v>1278</v>
      </c>
      <c r="C7653" s="5" t="s">
        <v>9891</v>
      </c>
      <c r="D7653" s="5" t="s">
        <v>1277</v>
      </c>
      <c r="E7653" s="1">
        <v>65.239999999999995</v>
      </c>
      <c r="F7653" s="8">
        <v>380000000</v>
      </c>
      <c r="G7653" s="8">
        <v>24464105472</v>
      </c>
      <c r="H7653" s="1">
        <v>37.256137904334103</v>
      </c>
      <c r="I7653" s="8">
        <v>8655999872</v>
      </c>
      <c r="J7653" s="1">
        <v>4.2133140563964799</v>
      </c>
      <c r="K7653" s="8">
        <v>1741000000</v>
      </c>
      <c r="L7653" s="9">
        <v>173</v>
      </c>
      <c r="M7653" s="7">
        <v>0.82671054969250568</v>
      </c>
      <c r="N7653" s="1">
        <v>3.4100000262260401</v>
      </c>
    </row>
    <row r="7654" spans="1:14" x14ac:dyDescent="0.25">
      <c r="A7654" s="3">
        <v>41361</v>
      </c>
      <c r="B7654" s="5" t="s">
        <v>101</v>
      </c>
      <c r="C7654" s="5" t="s">
        <v>9892</v>
      </c>
      <c r="D7654" s="5" t="s">
        <v>102</v>
      </c>
      <c r="E7654" s="1">
        <v>33.729999999999997</v>
      </c>
      <c r="F7654" s="8">
        <v>659000000</v>
      </c>
      <c r="G7654" s="8">
        <v>21720358912</v>
      </c>
      <c r="H7654" s="1">
        <v>19.1074548668599</v>
      </c>
      <c r="I7654" s="8">
        <v>90559000576</v>
      </c>
      <c r="J7654" s="1">
        <v>12.2502355575562</v>
      </c>
      <c r="K7654" s="8">
        <v>1715000000</v>
      </c>
      <c r="L7654" s="9">
        <v>174</v>
      </c>
      <c r="M7654" s="7">
        <v>0.82803790890512963</v>
      </c>
      <c r="N7654" s="1">
        <v>2.0800000131130201</v>
      </c>
    </row>
    <row r="7655" spans="1:14" x14ac:dyDescent="0.25">
      <c r="A7655" s="3">
        <v>41361</v>
      </c>
      <c r="B7655" s="5" t="s">
        <v>399</v>
      </c>
      <c r="C7655" s="5" t="s">
        <v>9893</v>
      </c>
      <c r="D7655" s="5" t="s">
        <v>400</v>
      </c>
      <c r="E7655" s="1">
        <v>46.58</v>
      </c>
      <c r="F7655" s="8">
        <v>439887008</v>
      </c>
      <c r="G7655" s="8">
        <v>20105838592</v>
      </c>
      <c r="H7655" s="1">
        <v>72.046083847940395</v>
      </c>
      <c r="I7655" s="8">
        <v>27832999936</v>
      </c>
      <c r="J7655" s="1">
        <v>6.9101939201354998</v>
      </c>
      <c r="K7655" s="8">
        <v>1696000000</v>
      </c>
      <c r="L7655" s="9">
        <v>175</v>
      </c>
      <c r="M7655" s="7">
        <v>0.82935056268041252</v>
      </c>
      <c r="N7655" s="1">
        <v>1.8200000524520901</v>
      </c>
    </row>
    <row r="7656" spans="1:14" x14ac:dyDescent="0.25">
      <c r="A7656" s="3">
        <v>41361</v>
      </c>
      <c r="B7656" s="5" t="s">
        <v>880</v>
      </c>
      <c r="C7656" s="5" t="s">
        <v>9894</v>
      </c>
      <c r="D7656" s="5" t="s">
        <v>881</v>
      </c>
      <c r="E7656" s="1">
        <v>44.53</v>
      </c>
      <c r="F7656" s="8">
        <v>430718304</v>
      </c>
      <c r="G7656" s="8">
        <v>19339941888</v>
      </c>
      <c r="H7656" s="1">
        <v>16.189695837533701</v>
      </c>
      <c r="I7656" s="8">
        <v>15040000000</v>
      </c>
      <c r="J7656" s="1">
        <v>0.56164699792861905</v>
      </c>
      <c r="K7656" s="8">
        <v>1693000000</v>
      </c>
      <c r="L7656" s="9">
        <v>176</v>
      </c>
      <c r="M7656" s="7">
        <v>0.83066089454453629</v>
      </c>
      <c r="N7656" s="1">
        <v>1.9297669790685199</v>
      </c>
    </row>
    <row r="7657" spans="1:14" x14ac:dyDescent="0.25">
      <c r="A7657" s="3">
        <v>41361</v>
      </c>
      <c r="B7657" s="5" t="s">
        <v>1761</v>
      </c>
      <c r="C7657" s="5" t="s">
        <v>9895</v>
      </c>
      <c r="D7657" s="5" t="s">
        <v>1602</v>
      </c>
      <c r="E7657" s="1">
        <v>61.39</v>
      </c>
      <c r="F7657" s="8">
        <v>331835008</v>
      </c>
      <c r="G7657" s="8">
        <v>20468506624</v>
      </c>
      <c r="H7657" s="1">
        <v>24.019623099906799</v>
      </c>
      <c r="I7657" s="8">
        <v>2914600000</v>
      </c>
      <c r="J7657" s="1">
        <v>-11.156496047973601</v>
      </c>
      <c r="K7657" s="8">
        <v>1692000000</v>
      </c>
      <c r="L7657" s="9">
        <v>177</v>
      </c>
      <c r="M7657" s="7">
        <v>0.83197045243827372</v>
      </c>
      <c r="N7657" s="1">
        <v>2.7060000777244602</v>
      </c>
    </row>
    <row r="7658" spans="1:14" x14ac:dyDescent="0.25">
      <c r="A7658" s="3">
        <v>41361</v>
      </c>
      <c r="B7658" s="5" t="s">
        <v>938</v>
      </c>
      <c r="C7658" s="5" t="s">
        <v>9896</v>
      </c>
      <c r="D7658" s="5" t="s">
        <v>937</v>
      </c>
      <c r="E7658" s="1">
        <v>396.77</v>
      </c>
      <c r="F7658" s="8">
        <v>36079000</v>
      </c>
      <c r="G7658" s="8">
        <v>14213592064</v>
      </c>
      <c r="H7658" s="1">
        <v>22.2109235933513</v>
      </c>
      <c r="I7658" s="8">
        <v>8721688960</v>
      </c>
      <c r="J7658" s="1">
        <v>6.5761399269104004</v>
      </c>
      <c r="K7658" s="8">
        <v>1668152992</v>
      </c>
      <c r="L7658" s="9">
        <v>178</v>
      </c>
      <c r="M7658" s="7">
        <v>0.83326155345401565</v>
      </c>
      <c r="N7658" s="1">
        <v>25.4599995613098</v>
      </c>
    </row>
    <row r="7659" spans="1:14" x14ac:dyDescent="0.25">
      <c r="A7659" s="3">
        <v>41361</v>
      </c>
      <c r="B7659" s="5" t="s">
        <v>1482</v>
      </c>
      <c r="C7659" s="5" t="s">
        <v>9897</v>
      </c>
      <c r="D7659" s="5" t="s">
        <v>1481</v>
      </c>
      <c r="E7659" s="1">
        <v>63.73</v>
      </c>
      <c r="F7659" s="8">
        <v>190641312</v>
      </c>
      <c r="G7659" s="8">
        <v>12183344128</v>
      </c>
      <c r="H7659" s="1">
        <v>19.743919854378699</v>
      </c>
      <c r="I7659" s="8">
        <v>28690675200</v>
      </c>
      <c r="J7659" s="1">
        <v>3.74843096733093</v>
      </c>
      <c r="K7659" s="8">
        <v>1667019008</v>
      </c>
      <c r="L7659" s="9">
        <v>179</v>
      </c>
      <c r="M7659" s="7">
        <v>0.83455177679972292</v>
      </c>
      <c r="N7659" s="1">
        <v>5.0099999308586103</v>
      </c>
    </row>
    <row r="7660" spans="1:14" x14ac:dyDescent="0.25">
      <c r="A7660" s="3">
        <v>41361</v>
      </c>
      <c r="B7660" s="5" t="s">
        <v>1445</v>
      </c>
      <c r="C7660" s="5" t="s">
        <v>9898</v>
      </c>
      <c r="D7660" s="5" t="s">
        <v>1444</v>
      </c>
      <c r="E7660" s="1">
        <v>8.19</v>
      </c>
      <c r="F7660" s="8">
        <v>1413339520</v>
      </c>
      <c r="G7660" s="8">
        <v>11618089984</v>
      </c>
      <c r="H7660" s="1">
        <v>107.28441878522899</v>
      </c>
      <c r="I7660" s="8">
        <v>6002999808</v>
      </c>
      <c r="J7660" s="1">
        <v>-6.1297888755798304</v>
      </c>
      <c r="K7660" s="8">
        <v>1661000000</v>
      </c>
      <c r="L7660" s="9">
        <v>180</v>
      </c>
      <c r="M7660" s="7">
        <v>0.83583734161148282</v>
      </c>
      <c r="N7660" s="1">
        <v>0.70999999344348896</v>
      </c>
    </row>
    <row r="7661" spans="1:14" x14ac:dyDescent="0.25">
      <c r="A7661" s="3">
        <v>41361</v>
      </c>
      <c r="B7661" s="5" t="s">
        <v>427</v>
      </c>
      <c r="C7661" s="5" t="s">
        <v>9899</v>
      </c>
      <c r="D7661" s="5" t="s">
        <v>428</v>
      </c>
      <c r="E7661" s="1">
        <v>133.94</v>
      </c>
      <c r="F7661" s="8">
        <v>153566304</v>
      </c>
      <c r="G7661" s="8">
        <v>19058526208</v>
      </c>
      <c r="H7661" s="1">
        <v>56.116565980202402</v>
      </c>
      <c r="I7661" s="8">
        <v>15200000000</v>
      </c>
      <c r="J7661" s="1">
        <v>2.1162240505218501</v>
      </c>
      <c r="K7661" s="8">
        <v>1656000000</v>
      </c>
      <c r="L7661" s="9">
        <v>181</v>
      </c>
      <c r="M7661" s="7">
        <v>0.83711903657131093</v>
      </c>
      <c r="N7661" s="1">
        <v>6.1299999505281404</v>
      </c>
    </row>
    <row r="7662" spans="1:14" x14ac:dyDescent="0.25">
      <c r="A7662" s="3">
        <v>41361</v>
      </c>
      <c r="B7662" s="5" t="s">
        <v>1921</v>
      </c>
      <c r="C7662" s="5" t="s">
        <v>9900</v>
      </c>
      <c r="D7662" s="5" t="s">
        <v>1920</v>
      </c>
      <c r="E7662" s="1">
        <v>50.58</v>
      </c>
      <c r="F7662" s="8">
        <v>327068992</v>
      </c>
      <c r="G7662" s="8">
        <v>16665302016</v>
      </c>
      <c r="H7662" s="1">
        <v>29.9589008496229</v>
      </c>
      <c r="I7662" s="8">
        <v>16022128128</v>
      </c>
      <c r="J7662" s="1">
        <v>8.2050685882568395</v>
      </c>
      <c r="K7662" s="8">
        <v>1655276000</v>
      </c>
      <c r="L7662" s="9">
        <v>182</v>
      </c>
      <c r="M7662" s="7">
        <v>0.83840017117657928</v>
      </c>
      <c r="N7662" s="1">
        <v>2.8700000047683698</v>
      </c>
    </row>
    <row r="7663" spans="1:14" x14ac:dyDescent="0.25">
      <c r="A7663" s="3">
        <v>41361</v>
      </c>
      <c r="B7663" s="5" t="s">
        <v>234</v>
      </c>
      <c r="C7663" s="5" t="s">
        <v>9901</v>
      </c>
      <c r="D7663" s="5" t="s">
        <v>235</v>
      </c>
      <c r="E7663" s="1">
        <v>95.61</v>
      </c>
      <c r="F7663" s="8">
        <v>193961152</v>
      </c>
      <c r="G7663" s="8">
        <v>18457348096</v>
      </c>
      <c r="H7663" s="1">
        <v>36.959422426545103</v>
      </c>
      <c r="I7663" s="8">
        <v>7838711040</v>
      </c>
      <c r="J7663" s="1">
        <v>1.6395620107650799</v>
      </c>
      <c r="K7663" s="8">
        <v>1636324992</v>
      </c>
      <c r="L7663" s="9">
        <v>183</v>
      </c>
      <c r="M7663" s="7">
        <v>0.83966663826286381</v>
      </c>
      <c r="N7663" s="1">
        <v>7.6600000858306903</v>
      </c>
    </row>
    <row r="7664" spans="1:14" x14ac:dyDescent="0.25">
      <c r="A7664" s="3">
        <v>41361</v>
      </c>
      <c r="B7664" s="5" t="s">
        <v>228</v>
      </c>
      <c r="C7664" s="5" t="s">
        <v>9902</v>
      </c>
      <c r="D7664" s="5" t="s">
        <v>229</v>
      </c>
      <c r="E7664" s="1">
        <v>111.63</v>
      </c>
      <c r="F7664" s="8">
        <v>300324096</v>
      </c>
      <c r="G7664" s="8">
        <v>33231190016</v>
      </c>
      <c r="H7664" s="1">
        <v>32.5443036013857</v>
      </c>
      <c r="I7664" s="8">
        <v>5806099968</v>
      </c>
      <c r="J7664" s="1">
        <v>11.3132667541504</v>
      </c>
      <c r="K7664" s="8">
        <v>1613300000</v>
      </c>
      <c r="L7664" s="9">
        <v>184</v>
      </c>
      <c r="M7664" s="7">
        <v>0.8409152846871939</v>
      </c>
      <c r="N7664" s="1">
        <v>3.65000003576279</v>
      </c>
    </row>
    <row r="7665" spans="1:14" x14ac:dyDescent="0.25">
      <c r="A7665" s="3">
        <v>41361</v>
      </c>
      <c r="B7665" s="5" t="s">
        <v>163</v>
      </c>
      <c r="C7665" s="5" t="s">
        <v>9903</v>
      </c>
      <c r="D7665" s="5" t="s">
        <v>164</v>
      </c>
      <c r="E7665" s="1">
        <v>37.46</v>
      </c>
      <c r="F7665" s="8">
        <v>681000000</v>
      </c>
      <c r="G7665" s="8">
        <v>25209894912</v>
      </c>
      <c r="H7665" s="1">
        <v>56.382176543646501</v>
      </c>
      <c r="I7665" s="8">
        <v>7517000064</v>
      </c>
      <c r="J7665" s="1">
        <v>-5.5989909172058097</v>
      </c>
      <c r="K7665" s="8">
        <v>1612000000</v>
      </c>
      <c r="L7665" s="9">
        <v>185</v>
      </c>
      <c r="M7665" s="7">
        <v>0.84216292495002176</v>
      </c>
      <c r="N7665" s="1">
        <v>1.3999999761581401</v>
      </c>
    </row>
    <row r="7666" spans="1:14" x14ac:dyDescent="0.25">
      <c r="A7666" s="3">
        <v>41361</v>
      </c>
      <c r="B7666" s="5" t="s">
        <v>870</v>
      </c>
      <c r="C7666" s="5" t="s">
        <v>9904</v>
      </c>
      <c r="D7666" s="5" t="s">
        <v>871</v>
      </c>
      <c r="E7666" s="1">
        <v>58.18</v>
      </c>
      <c r="F7666" s="8">
        <v>576000000</v>
      </c>
      <c r="G7666" s="8">
        <v>33155090432</v>
      </c>
      <c r="H7666" s="1">
        <v>19.546621459347001</v>
      </c>
      <c r="I7666" s="8">
        <v>13123000064</v>
      </c>
      <c r="J7666" s="1">
        <v>-8.9435977935790998</v>
      </c>
      <c r="K7666" s="8">
        <v>1610000000</v>
      </c>
      <c r="L7666" s="9">
        <v>186</v>
      </c>
      <c r="M7666" s="7">
        <v>0.84340901727207684</v>
      </c>
      <c r="N7666" s="1">
        <v>1.0191299915313701</v>
      </c>
    </row>
    <row r="7667" spans="1:14" x14ac:dyDescent="0.25">
      <c r="A7667" s="3">
        <v>41361</v>
      </c>
      <c r="B7667" s="5" t="s">
        <v>371</v>
      </c>
      <c r="C7667" s="5" t="s">
        <v>9905</v>
      </c>
      <c r="D7667" s="5" t="s">
        <v>372</v>
      </c>
      <c r="E7667" s="1">
        <v>8.6</v>
      </c>
      <c r="F7667" s="8">
        <v>1223772032</v>
      </c>
      <c r="G7667" s="8">
        <v>10451567616</v>
      </c>
      <c r="H7667" s="1">
        <v>6.64212419688059</v>
      </c>
      <c r="I7667" s="8">
        <v>22390000128</v>
      </c>
      <c r="J7667" s="1">
        <v>2.2374429702758798</v>
      </c>
      <c r="K7667" s="8">
        <v>1604000000</v>
      </c>
      <c r="L7667" s="9">
        <v>187</v>
      </c>
      <c r="M7667" s="7">
        <v>0.84465046577181369</v>
      </c>
      <c r="N7667" s="1">
        <v>0.89999999105930295</v>
      </c>
    </row>
    <row r="7668" spans="1:14" x14ac:dyDescent="0.25">
      <c r="A7668" s="3">
        <v>41361</v>
      </c>
      <c r="B7668" s="5" t="s">
        <v>932</v>
      </c>
      <c r="C7668" s="5" t="s">
        <v>9906</v>
      </c>
      <c r="D7668" s="5" t="s">
        <v>931</v>
      </c>
      <c r="E7668" s="1">
        <v>61.5</v>
      </c>
      <c r="F7668" s="8">
        <v>310900000</v>
      </c>
      <c r="G7668" s="8">
        <v>19161776128</v>
      </c>
      <c r="H7668" s="1">
        <v>31.9816324330281</v>
      </c>
      <c r="I7668" s="8">
        <v>11513999872</v>
      </c>
      <c r="J7668" s="1">
        <v>2.0111629962921098</v>
      </c>
      <c r="K7668" s="8">
        <v>1596000000</v>
      </c>
      <c r="L7668" s="9">
        <v>188</v>
      </c>
      <c r="M7668" s="7">
        <v>0.84588572250845961</v>
      </c>
      <c r="N7668" s="1">
        <v>3.0300000309944202</v>
      </c>
    </row>
    <row r="7669" spans="1:14" x14ac:dyDescent="0.25">
      <c r="A7669" s="3">
        <v>41361</v>
      </c>
      <c r="B7669" s="5" t="s">
        <v>1591</v>
      </c>
      <c r="C7669" s="5" t="s">
        <v>9907</v>
      </c>
      <c r="D7669" s="5" t="s">
        <v>342</v>
      </c>
      <c r="E7669" s="1">
        <v>50.56</v>
      </c>
      <c r="F7669" s="8">
        <v>353400000</v>
      </c>
      <c r="G7669" s="8">
        <v>17719365632</v>
      </c>
      <c r="H7669" s="1">
        <v>22.984244860184099</v>
      </c>
      <c r="I7669" s="8">
        <v>17050499840</v>
      </c>
      <c r="J7669" s="1">
        <v>4.2512469291687003</v>
      </c>
      <c r="K7669" s="8">
        <v>1595500000</v>
      </c>
      <c r="L7669" s="9">
        <v>189</v>
      </c>
      <c r="M7669" s="7">
        <v>0.84712059225991232</v>
      </c>
      <c r="N7669" s="1">
        <v>3.1300000548362701</v>
      </c>
    </row>
    <row r="7670" spans="1:14" x14ac:dyDescent="0.25">
      <c r="A7670" s="3">
        <v>41361</v>
      </c>
      <c r="B7670" s="5" t="s">
        <v>1641</v>
      </c>
      <c r="C7670" s="5" t="s">
        <v>9908</v>
      </c>
      <c r="D7670" s="5" t="s">
        <v>1173</v>
      </c>
      <c r="E7670" s="1">
        <v>64.42</v>
      </c>
      <c r="F7670" s="8">
        <v>226136000</v>
      </c>
      <c r="G7670" s="8">
        <v>14753086464</v>
      </c>
      <c r="H7670" s="1">
        <v>3.9199813271220099</v>
      </c>
      <c r="I7670" s="8">
        <v>10245422080</v>
      </c>
      <c r="J7670" s="1">
        <v>8.4647684097290004</v>
      </c>
      <c r="K7670" s="8">
        <v>1590948992</v>
      </c>
      <c r="L7670" s="9">
        <v>190</v>
      </c>
      <c r="M7670" s="7">
        <v>0.84835193966594491</v>
      </c>
      <c r="N7670" s="1">
        <v>4.4299999475479099</v>
      </c>
    </row>
    <row r="7671" spans="1:14" x14ac:dyDescent="0.25">
      <c r="A7671" s="3">
        <v>41361</v>
      </c>
      <c r="B7671" s="5" t="s">
        <v>1619</v>
      </c>
      <c r="C7671" s="5" t="s">
        <v>9909</v>
      </c>
      <c r="D7671" s="5" t="s">
        <v>1618</v>
      </c>
      <c r="E7671" s="1">
        <v>30.75</v>
      </c>
      <c r="F7671" s="8">
        <v>668000000</v>
      </c>
      <c r="G7671" s="8">
        <v>20197632000</v>
      </c>
      <c r="H7671" s="1">
        <v>12.4675297858145</v>
      </c>
      <c r="I7671" s="8">
        <v>5075000064</v>
      </c>
      <c r="J7671" s="1">
        <v>-5.1579141616821298</v>
      </c>
      <c r="K7671" s="8">
        <v>1575000000</v>
      </c>
      <c r="L7671" s="9">
        <v>191</v>
      </c>
      <c r="M7671" s="7">
        <v>0.84957094302447711</v>
      </c>
      <c r="N7671" s="1">
        <v>1.43000000715256</v>
      </c>
    </row>
    <row r="7672" spans="1:14" x14ac:dyDescent="0.25">
      <c r="A7672" s="3">
        <v>41361</v>
      </c>
      <c r="B7672" s="5" t="s">
        <v>44</v>
      </c>
      <c r="C7672" s="5" t="s">
        <v>9910</v>
      </c>
      <c r="D7672" s="5" t="s">
        <v>45</v>
      </c>
      <c r="E7672" s="1">
        <v>44.66</v>
      </c>
      <c r="F7672" s="8">
        <v>289000000</v>
      </c>
      <c r="G7672" s="8">
        <v>12715102208</v>
      </c>
      <c r="H7672" s="1">
        <v>22.2249111058888</v>
      </c>
      <c r="I7672" s="8">
        <v>10458582912</v>
      </c>
      <c r="J7672" s="1">
        <v>0.91663497686386097</v>
      </c>
      <c r="K7672" s="8">
        <v>1572756992</v>
      </c>
      <c r="L7672" s="9">
        <v>192</v>
      </c>
      <c r="M7672" s="7">
        <v>0.85078821036124086</v>
      </c>
      <c r="N7672" s="1">
        <v>2.5799999833106999</v>
      </c>
    </row>
    <row r="7673" spans="1:14" x14ac:dyDescent="0.25">
      <c r="A7673" s="3">
        <v>41361</v>
      </c>
      <c r="B7673" s="5" t="s">
        <v>481</v>
      </c>
      <c r="C7673" s="5" t="s">
        <v>9911</v>
      </c>
      <c r="D7673" s="5" t="s">
        <v>482</v>
      </c>
      <c r="E7673" s="1">
        <v>72.27</v>
      </c>
      <c r="F7673" s="8">
        <v>320651040</v>
      </c>
      <c r="G7673" s="8">
        <v>23118938112</v>
      </c>
      <c r="H7673" s="1">
        <v>43.521115130395302</v>
      </c>
      <c r="I7673" s="8">
        <v>11601353984</v>
      </c>
      <c r="J7673" s="1">
        <v>10.3274993896484</v>
      </c>
      <c r="K7673" s="8">
        <v>1571309984</v>
      </c>
      <c r="L7673" s="9">
        <v>193</v>
      </c>
      <c r="M7673" s="7">
        <v>0.85200435775666383</v>
      </c>
      <c r="N7673" s="1">
        <v>3.09999996423721</v>
      </c>
    </row>
    <row r="7674" spans="1:14" x14ac:dyDescent="0.25">
      <c r="A7674" s="3">
        <v>41361</v>
      </c>
      <c r="B7674" s="5" t="s">
        <v>1009</v>
      </c>
      <c r="C7674" s="5" t="s">
        <v>9912</v>
      </c>
      <c r="D7674" s="5" t="s">
        <v>1008</v>
      </c>
      <c r="E7674" s="1">
        <v>79.94</v>
      </c>
      <c r="F7674" s="8">
        <v>242000000</v>
      </c>
      <c r="G7674" s="8">
        <v>19356215296</v>
      </c>
      <c r="H7674" s="1">
        <v>57.6139674016543</v>
      </c>
      <c r="I7674" s="8">
        <v>9647000064</v>
      </c>
      <c r="J7674" s="1">
        <v>-3.8760459423065199</v>
      </c>
      <c r="K7674" s="8">
        <v>1559000000</v>
      </c>
      <c r="L7674" s="9">
        <v>194</v>
      </c>
      <c r="M7674" s="7">
        <v>0.8532109775890141</v>
      </c>
      <c r="N7674" s="1">
        <v>3.5600000619888301</v>
      </c>
    </row>
    <row r="7675" spans="1:14" x14ac:dyDescent="0.25">
      <c r="A7675" s="3">
        <v>41361</v>
      </c>
      <c r="B7675" s="5" t="s">
        <v>1417</v>
      </c>
      <c r="C7675" s="5" t="s">
        <v>9913</v>
      </c>
      <c r="D7675" s="5" t="s">
        <v>1416</v>
      </c>
      <c r="E7675" s="1">
        <v>103.16</v>
      </c>
      <c r="F7675" s="8">
        <v>128234320</v>
      </c>
      <c r="G7675" s="8">
        <v>13276944384</v>
      </c>
      <c r="H7675" s="1">
        <v>48.207676829943999</v>
      </c>
      <c r="I7675" s="8">
        <v>4608955136</v>
      </c>
      <c r="J7675" s="1">
        <v>5.3475670814514196</v>
      </c>
      <c r="K7675" s="8">
        <v>1552525984</v>
      </c>
      <c r="L7675" s="9">
        <v>195</v>
      </c>
      <c r="M7675" s="7">
        <v>0.85441258672469944</v>
      </c>
      <c r="N7675" s="1">
        <v>7.5709921121597299</v>
      </c>
    </row>
    <row r="7676" spans="1:14" x14ac:dyDescent="0.25">
      <c r="A7676" s="3">
        <v>41361</v>
      </c>
      <c r="B7676" s="5" t="s">
        <v>1454</v>
      </c>
      <c r="C7676" s="5" t="s">
        <v>9914</v>
      </c>
      <c r="D7676" s="5" t="s">
        <v>1453</v>
      </c>
      <c r="E7676" s="1">
        <v>49.99</v>
      </c>
      <c r="F7676" s="8">
        <v>280630016</v>
      </c>
      <c r="G7676" s="8">
        <v>13929684992</v>
      </c>
      <c r="H7676" s="1">
        <v>-21.735887490992301</v>
      </c>
      <c r="I7676" s="8">
        <v>4929296000</v>
      </c>
      <c r="J7676" s="1">
        <v>14.540626525878899</v>
      </c>
      <c r="K7676" s="8">
        <v>1547416000</v>
      </c>
      <c r="L7676" s="9">
        <v>196</v>
      </c>
      <c r="M7676" s="7">
        <v>0.85561024088409399</v>
      </c>
      <c r="N7676" s="1">
        <v>3.6899999380111699</v>
      </c>
    </row>
    <row r="7677" spans="1:14" x14ac:dyDescent="0.25">
      <c r="A7677" s="3">
        <v>41361</v>
      </c>
      <c r="B7677" s="5" t="s">
        <v>1617</v>
      </c>
      <c r="C7677" s="5" t="s">
        <v>9915</v>
      </c>
      <c r="D7677" s="5" t="s">
        <v>1616</v>
      </c>
      <c r="E7677" s="1">
        <v>60</v>
      </c>
      <c r="F7677" s="8">
        <v>232450000</v>
      </c>
      <c r="G7677" s="8">
        <v>13964884992</v>
      </c>
      <c r="H7677" s="1">
        <v>18.878772696150499</v>
      </c>
      <c r="I7677" s="8">
        <v>4307500032</v>
      </c>
      <c r="J7677" s="1">
        <v>53.722702026367202</v>
      </c>
      <c r="K7677" s="8">
        <v>1533100000</v>
      </c>
      <c r="L7677" s="9">
        <v>197</v>
      </c>
      <c r="M7677" s="7">
        <v>0.85679681488343729</v>
      </c>
      <c r="N7677" s="1">
        <v>5.0400000214576703</v>
      </c>
    </row>
    <row r="7678" spans="1:14" x14ac:dyDescent="0.25">
      <c r="A7678" s="3">
        <v>41361</v>
      </c>
      <c r="B7678" s="5" t="s">
        <v>285</v>
      </c>
      <c r="C7678" s="5" t="s">
        <v>9916</v>
      </c>
      <c r="D7678" s="5" t="s">
        <v>286</v>
      </c>
      <c r="E7678" s="1">
        <v>61.25</v>
      </c>
      <c r="F7678" s="8">
        <v>470700000</v>
      </c>
      <c r="G7678" s="8">
        <v>28707764224</v>
      </c>
      <c r="H7678" s="1">
        <v>37.463138208228997</v>
      </c>
      <c r="I7678" s="8">
        <v>16311000320</v>
      </c>
      <c r="J7678" s="1">
        <v>1.6325000524520901</v>
      </c>
      <c r="K7678" s="8">
        <v>1530000000</v>
      </c>
      <c r="L7678" s="9">
        <v>198</v>
      </c>
      <c r="M7678" s="7">
        <v>0.8579809895745828</v>
      </c>
      <c r="N7678" s="1">
        <v>3.5499999821186101</v>
      </c>
    </row>
    <row r="7679" spans="1:14" x14ac:dyDescent="0.25">
      <c r="A7679" s="3">
        <v>41361</v>
      </c>
      <c r="B7679" s="5" t="s">
        <v>301</v>
      </c>
      <c r="C7679" s="5" t="s">
        <v>9917</v>
      </c>
      <c r="D7679" s="5" t="s">
        <v>302</v>
      </c>
      <c r="E7679" s="1">
        <v>55.01</v>
      </c>
      <c r="F7679" s="8">
        <v>295600000</v>
      </c>
      <c r="G7679" s="8">
        <v>16107814912</v>
      </c>
      <c r="H7679" s="1">
        <v>70.757905752987497</v>
      </c>
      <c r="I7679" s="8">
        <v>14035000064</v>
      </c>
      <c r="J7679" s="1">
        <v>-5.0541200637817401</v>
      </c>
      <c r="K7679" s="8">
        <v>1505200000</v>
      </c>
      <c r="L7679" s="9">
        <v>199</v>
      </c>
      <c r="M7679" s="7">
        <v>0.85914596980014635</v>
      </c>
      <c r="N7679" s="1">
        <v>3.3299998641014099</v>
      </c>
    </row>
    <row r="7680" spans="1:14" x14ac:dyDescent="0.25">
      <c r="A7680" s="3">
        <v>41361</v>
      </c>
      <c r="B7680" s="5" t="s">
        <v>121</v>
      </c>
      <c r="C7680" s="5" t="s">
        <v>9918</v>
      </c>
      <c r="D7680" s="5" t="s">
        <v>122</v>
      </c>
      <c r="E7680" s="1">
        <v>64.430000000000007</v>
      </c>
      <c r="F7680" s="8">
        <v>361266144</v>
      </c>
      <c r="G7680" s="8">
        <v>23378132992</v>
      </c>
      <c r="H7680" s="1">
        <v>35.644197458842399</v>
      </c>
      <c r="I7680" s="8">
        <v>14196999936</v>
      </c>
      <c r="J7680" s="1">
        <v>7.5693287849426296</v>
      </c>
      <c r="K7680" s="8">
        <v>1502000000</v>
      </c>
      <c r="L7680" s="9">
        <v>200</v>
      </c>
      <c r="M7680" s="7">
        <v>0.86030847332047355</v>
      </c>
      <c r="N7680" s="1">
        <v>2.5799999535083802</v>
      </c>
    </row>
    <row r="7681" spans="1:14" x14ac:dyDescent="0.25">
      <c r="A7681" s="3">
        <v>41361</v>
      </c>
      <c r="B7681" s="5" t="s">
        <v>311</v>
      </c>
      <c r="C7681" s="5" t="s">
        <v>9919</v>
      </c>
      <c r="D7681" s="5" t="s">
        <v>312</v>
      </c>
      <c r="E7681" s="1">
        <v>91.58</v>
      </c>
      <c r="F7681" s="8">
        <v>149158288</v>
      </c>
      <c r="G7681" s="8">
        <v>13446620160</v>
      </c>
      <c r="H7681" s="1">
        <v>11.603991481200399</v>
      </c>
      <c r="I7681" s="8">
        <v>13085658880</v>
      </c>
      <c r="J7681" s="1">
        <v>6.4804830551147496</v>
      </c>
      <c r="K7681" s="8">
        <v>1497285024</v>
      </c>
      <c r="L7681" s="9">
        <v>201</v>
      </c>
      <c r="M7681" s="7">
        <v>0.86146732758900424</v>
      </c>
      <c r="N7681" s="1">
        <v>6.8999999761581403</v>
      </c>
    </row>
    <row r="7682" spans="1:14" x14ac:dyDescent="0.25">
      <c r="A7682" s="3">
        <v>41361</v>
      </c>
      <c r="B7682" s="5" t="s">
        <v>1290</v>
      </c>
      <c r="C7682" s="5" t="s">
        <v>9920</v>
      </c>
      <c r="D7682" s="5" t="s">
        <v>1289</v>
      </c>
      <c r="E7682" s="1">
        <v>128.07</v>
      </c>
      <c r="F7682" s="8">
        <v>271632000</v>
      </c>
      <c r="G7682" s="8">
        <v>34837901312</v>
      </c>
      <c r="H7682" s="1">
        <v>29.044446878801701</v>
      </c>
      <c r="I7682" s="8">
        <v>11807710720</v>
      </c>
      <c r="J7682" s="1">
        <v>28.5143527984619</v>
      </c>
      <c r="K7682" s="8">
        <v>1479797056</v>
      </c>
      <c r="L7682" s="9">
        <v>202</v>
      </c>
      <c r="M7682" s="7">
        <v>0.86261264668818516</v>
      </c>
      <c r="N7682" s="1">
        <v>2.1500000953674299</v>
      </c>
    </row>
    <row r="7683" spans="1:14" x14ac:dyDescent="0.25">
      <c r="A7683" s="3">
        <v>41361</v>
      </c>
      <c r="B7683" s="5" t="s">
        <v>1925</v>
      </c>
      <c r="C7683" s="5" t="s">
        <v>9921</v>
      </c>
      <c r="D7683" s="5" t="s">
        <v>1924</v>
      </c>
      <c r="E7683" s="1">
        <v>44.4</v>
      </c>
      <c r="F7683" s="8">
        <v>315299168</v>
      </c>
      <c r="G7683" s="8"/>
      <c r="H7683" s="1"/>
      <c r="I7683" s="8">
        <v>15519000064</v>
      </c>
      <c r="J7683" s="1">
        <v>-3.25416088104248</v>
      </c>
      <c r="K7683" s="8">
        <v>1476000000</v>
      </c>
      <c r="L7683" s="9">
        <v>203</v>
      </c>
      <c r="M7683" s="7">
        <v>0.86375502697846673</v>
      </c>
      <c r="N7683" s="1">
        <v>3.3181889653205898</v>
      </c>
    </row>
    <row r="7684" spans="1:14" x14ac:dyDescent="0.25">
      <c r="A7684" s="3">
        <v>41361</v>
      </c>
      <c r="B7684" s="5" t="s">
        <v>926</v>
      </c>
      <c r="C7684" s="5" t="s">
        <v>9922</v>
      </c>
      <c r="D7684" s="5" t="s">
        <v>925</v>
      </c>
      <c r="E7684" s="1">
        <v>76.489999999999995</v>
      </c>
      <c r="F7684" s="8">
        <v>357443776</v>
      </c>
      <c r="G7684" s="8">
        <v>26882670592</v>
      </c>
      <c r="H7684" s="1">
        <v>53.946069799746603</v>
      </c>
      <c r="I7684" s="8">
        <v>12553400320</v>
      </c>
      <c r="J7684" s="1">
        <v>8.2283630371093803</v>
      </c>
      <c r="K7684" s="8">
        <v>1475500000</v>
      </c>
      <c r="L7684" s="9">
        <v>204</v>
      </c>
      <c r="M7684" s="7">
        <v>0.86489702028355508</v>
      </c>
      <c r="N7684" s="1">
        <v>3.2499999403953601</v>
      </c>
    </row>
    <row r="7685" spans="1:14" x14ac:dyDescent="0.25">
      <c r="A7685" s="3">
        <v>41361</v>
      </c>
      <c r="B7685" s="5" t="s">
        <v>59</v>
      </c>
      <c r="C7685" s="5" t="s">
        <v>9923</v>
      </c>
      <c r="D7685" s="5" t="s">
        <v>60</v>
      </c>
      <c r="E7685" s="1">
        <v>167.75</v>
      </c>
      <c r="F7685" s="8">
        <v>110204736</v>
      </c>
      <c r="G7685" s="8">
        <v>18417477632</v>
      </c>
      <c r="H7685" s="1">
        <v>22.682848114572401</v>
      </c>
      <c r="I7685" s="8">
        <v>10879854976</v>
      </c>
      <c r="J7685" s="1">
        <v>15.0183763504028</v>
      </c>
      <c r="K7685" s="8">
        <v>1465267040</v>
      </c>
      <c r="L7685" s="9">
        <v>205</v>
      </c>
      <c r="M7685" s="7">
        <v>0.86603109358063857</v>
      </c>
      <c r="N7685" s="1">
        <v>9.8899999856948906</v>
      </c>
    </row>
    <row r="7686" spans="1:14" x14ac:dyDescent="0.25">
      <c r="A7686" s="3">
        <v>41361</v>
      </c>
      <c r="B7686" s="5" t="s">
        <v>192</v>
      </c>
      <c r="C7686" s="5" t="s">
        <v>9924</v>
      </c>
      <c r="D7686" s="5" t="s">
        <v>193</v>
      </c>
      <c r="E7686" s="1">
        <v>52.08</v>
      </c>
      <c r="F7686" s="8">
        <v>279000000</v>
      </c>
      <c r="G7686" s="8">
        <v>14169167872</v>
      </c>
      <c r="H7686" s="1">
        <v>33.994357743851303</v>
      </c>
      <c r="I7686" s="8">
        <v>6057000064</v>
      </c>
      <c r="J7686" s="1">
        <v>12.544259071350099</v>
      </c>
      <c r="K7686" s="8">
        <v>1461000000</v>
      </c>
      <c r="L7686" s="9">
        <v>206</v>
      </c>
      <c r="M7686" s="7">
        <v>0.86716186431512454</v>
      </c>
      <c r="N7686" s="1">
        <v>1.56000000238419</v>
      </c>
    </row>
    <row r="7687" spans="1:14" x14ac:dyDescent="0.25">
      <c r="A7687" s="3">
        <v>41361</v>
      </c>
      <c r="B7687" s="5" t="s">
        <v>1878</v>
      </c>
      <c r="C7687" s="5" t="s">
        <v>9925</v>
      </c>
      <c r="D7687" s="5" t="s">
        <v>1071</v>
      </c>
      <c r="E7687" s="1">
        <v>20.48</v>
      </c>
      <c r="F7687" s="8">
        <v>453000000</v>
      </c>
      <c r="G7687" s="8">
        <v>9193763840</v>
      </c>
      <c r="H7687" s="1">
        <v>52.514107113311297</v>
      </c>
      <c r="I7687" s="8">
        <v>6111999872</v>
      </c>
      <c r="J7687" s="1">
        <v>6.1501040458679199</v>
      </c>
      <c r="K7687" s="8">
        <v>1461000000</v>
      </c>
      <c r="L7687" s="9">
        <v>207</v>
      </c>
      <c r="M7687" s="7">
        <v>0.86829263504961052</v>
      </c>
      <c r="N7687" s="1">
        <v>1.93999995291233</v>
      </c>
    </row>
    <row r="7688" spans="1:14" x14ac:dyDescent="0.25">
      <c r="A7688" s="3">
        <v>41361</v>
      </c>
      <c r="B7688" s="5" t="s">
        <v>994</v>
      </c>
      <c r="C7688" s="5" t="s">
        <v>9926</v>
      </c>
      <c r="D7688" s="5" t="s">
        <v>993</v>
      </c>
      <c r="E7688" s="1">
        <v>17.690000000000001</v>
      </c>
      <c r="F7688" s="8">
        <v>1277529088</v>
      </c>
      <c r="G7688" s="8">
        <v>22364751872</v>
      </c>
      <c r="H7688" s="1">
        <v>40.837863849743897</v>
      </c>
      <c r="I7688" s="8">
        <v>5049000064</v>
      </c>
      <c r="J7688" s="1">
        <v>3.37837791442871</v>
      </c>
      <c r="K7688" s="8">
        <v>1450000000</v>
      </c>
      <c r="L7688" s="9">
        <v>208</v>
      </c>
      <c r="M7688" s="7">
        <v>0.86941489210984646</v>
      </c>
      <c r="N7688" s="1">
        <v>0.69000001251697496</v>
      </c>
    </row>
    <row r="7689" spans="1:14" x14ac:dyDescent="0.25">
      <c r="A7689" s="3">
        <v>41361</v>
      </c>
      <c r="B7689" s="5" t="s">
        <v>1656</v>
      </c>
      <c r="C7689" s="5" t="s">
        <v>9927</v>
      </c>
      <c r="D7689" s="5" t="s">
        <v>1655</v>
      </c>
      <c r="E7689" s="1">
        <v>41.93</v>
      </c>
      <c r="F7689" s="8">
        <v>420003424</v>
      </c>
      <c r="G7689" s="8">
        <v>17487048704</v>
      </c>
      <c r="H7689" s="1">
        <v>21.444638693930401</v>
      </c>
      <c r="I7689" s="8">
        <v>13246000128</v>
      </c>
      <c r="J7689" s="1">
        <v>-3.5999419689178498</v>
      </c>
      <c r="K7689" s="8">
        <v>1450000000</v>
      </c>
      <c r="L7689" s="9">
        <v>209</v>
      </c>
      <c r="M7689" s="7">
        <v>0.8705371491700824</v>
      </c>
      <c r="N7689" s="1">
        <v>2.6500000655651101</v>
      </c>
    </row>
    <row r="7690" spans="1:14" x14ac:dyDescent="0.25">
      <c r="A7690" s="3">
        <v>41361</v>
      </c>
      <c r="B7690" s="5" t="s">
        <v>996</v>
      </c>
      <c r="C7690" s="5" t="s">
        <v>9928</v>
      </c>
      <c r="D7690" s="5" t="s">
        <v>995</v>
      </c>
      <c r="E7690" s="1">
        <v>25.27</v>
      </c>
      <c r="F7690" s="8">
        <v>604600000</v>
      </c>
      <c r="G7690" s="8">
        <v>15080455168</v>
      </c>
      <c r="H7690" s="1">
        <v>45.375240440270403</v>
      </c>
      <c r="I7690" s="8">
        <v>17068499712</v>
      </c>
      <c r="J7690" s="1">
        <v>8.29510593414307</v>
      </c>
      <c r="K7690" s="8">
        <v>1441500000</v>
      </c>
      <c r="L7690" s="9">
        <v>210</v>
      </c>
      <c r="M7690" s="7">
        <v>0.87165282748203421</v>
      </c>
      <c r="N7690" s="1">
        <v>1.4928960055112801</v>
      </c>
    </row>
    <row r="7691" spans="1:14" x14ac:dyDescent="0.25">
      <c r="A7691" s="3">
        <v>41361</v>
      </c>
      <c r="B7691" s="5" t="s">
        <v>1486</v>
      </c>
      <c r="C7691" s="5" t="s">
        <v>9929</v>
      </c>
      <c r="D7691" s="5" t="s">
        <v>1485</v>
      </c>
      <c r="E7691" s="1">
        <v>64.03</v>
      </c>
      <c r="F7691" s="8">
        <v>386915776</v>
      </c>
      <c r="G7691" s="8">
        <v>24725510144</v>
      </c>
      <c r="H7691" s="1">
        <v>10.4031573902804</v>
      </c>
      <c r="I7691" s="8">
        <v>9981899776</v>
      </c>
      <c r="J7691" s="1">
        <v>10.2565269470215</v>
      </c>
      <c r="K7691" s="8">
        <v>1419800032</v>
      </c>
      <c r="L7691" s="9">
        <v>211</v>
      </c>
      <c r="M7691" s="7">
        <v>0.87275171066136881</v>
      </c>
      <c r="N7691" s="1">
        <v>2.3999999463558201</v>
      </c>
    </row>
    <row r="7692" spans="1:14" x14ac:dyDescent="0.25">
      <c r="A7692" s="3">
        <v>41361</v>
      </c>
      <c r="B7692" s="5" t="s">
        <v>1433</v>
      </c>
      <c r="C7692" s="5" t="s">
        <v>9930</v>
      </c>
      <c r="D7692" s="5" t="s">
        <v>1432</v>
      </c>
      <c r="E7692" s="1">
        <v>80.92</v>
      </c>
      <c r="F7692" s="8">
        <v>90433744</v>
      </c>
      <c r="G7692" s="8">
        <v>7230792704</v>
      </c>
      <c r="H7692" s="1">
        <v>27.7359682744362</v>
      </c>
      <c r="I7692" s="8">
        <v>13989000192</v>
      </c>
      <c r="J7692" s="1">
        <v>-9.1199003159999806E-2</v>
      </c>
      <c r="K7692" s="8">
        <v>1419000000</v>
      </c>
      <c r="L7692" s="9">
        <v>212</v>
      </c>
      <c r="M7692" s="7">
        <v>0.87384997463962732</v>
      </c>
      <c r="N7692" s="1">
        <v>8.4199998378753698</v>
      </c>
    </row>
    <row r="7693" spans="1:14" x14ac:dyDescent="0.25">
      <c r="A7693" s="3">
        <v>41361</v>
      </c>
      <c r="B7693" s="5" t="s">
        <v>1693</v>
      </c>
      <c r="C7693" s="5" t="s">
        <v>9931</v>
      </c>
      <c r="D7693" s="5" t="s">
        <v>1692</v>
      </c>
      <c r="E7693" s="1">
        <v>58.55</v>
      </c>
      <c r="F7693" s="8">
        <v>138162416</v>
      </c>
      <c r="G7693" s="8">
        <v>7965112320</v>
      </c>
      <c r="H7693" s="1">
        <v>113.411120673431</v>
      </c>
      <c r="I7693" s="8">
        <v>32973999616</v>
      </c>
      <c r="J7693" s="1">
        <v>8.8143091201782209</v>
      </c>
      <c r="K7693" s="8">
        <v>1402000000</v>
      </c>
      <c r="L7693" s="9">
        <v>213</v>
      </c>
      <c r="M7693" s="7">
        <v>0.87493508112131757</v>
      </c>
      <c r="N7693" s="1">
        <v>5.3200000226497703</v>
      </c>
    </row>
    <row r="7694" spans="1:14" x14ac:dyDescent="0.25">
      <c r="A7694" s="3">
        <v>41361</v>
      </c>
      <c r="B7694" s="5" t="s">
        <v>202</v>
      </c>
      <c r="C7694" s="5" t="s">
        <v>9932</v>
      </c>
      <c r="D7694" s="5" t="s">
        <v>203</v>
      </c>
      <c r="E7694" s="1">
        <v>28.25</v>
      </c>
      <c r="F7694" s="8">
        <v>270205184</v>
      </c>
      <c r="G7694" s="8">
        <v>7573243904</v>
      </c>
      <c r="H7694" s="1">
        <v>32.4025045664633</v>
      </c>
      <c r="I7694" s="8">
        <v>10515400192</v>
      </c>
      <c r="J7694" s="1">
        <v>2.3097879886627202</v>
      </c>
      <c r="K7694" s="8">
        <v>1394900000</v>
      </c>
      <c r="L7694" s="9">
        <v>214</v>
      </c>
      <c r="M7694" s="7">
        <v>0.87601469241326457</v>
      </c>
      <c r="N7694" s="1">
        <v>3.1899999976158102</v>
      </c>
    </row>
    <row r="7695" spans="1:14" x14ac:dyDescent="0.25">
      <c r="A7695" s="3">
        <v>41361</v>
      </c>
      <c r="B7695" s="5" t="s">
        <v>483</v>
      </c>
      <c r="C7695" s="5" t="s">
        <v>9933</v>
      </c>
      <c r="D7695" s="5" t="s">
        <v>484</v>
      </c>
      <c r="E7695" s="1">
        <v>35.07</v>
      </c>
      <c r="F7695" s="8">
        <v>684000000</v>
      </c>
      <c r="G7695" s="8">
        <v>24012826624</v>
      </c>
      <c r="H7695" s="1">
        <v>10.890865304675501</v>
      </c>
      <c r="I7695" s="8">
        <v>41960000512</v>
      </c>
      <c r="J7695" s="1">
        <v>2.7477779388427699</v>
      </c>
      <c r="K7695" s="8">
        <v>1392000000</v>
      </c>
      <c r="L7695" s="9">
        <v>215</v>
      </c>
      <c r="M7695" s="7">
        <v>0.87709205919109112</v>
      </c>
      <c r="N7695" s="1">
        <v>1.66000001691282</v>
      </c>
    </row>
    <row r="7696" spans="1:14" x14ac:dyDescent="0.25">
      <c r="A7696" s="3">
        <v>41361</v>
      </c>
      <c r="B7696" s="5" t="s">
        <v>1738</v>
      </c>
      <c r="C7696" s="5" t="s">
        <v>9934</v>
      </c>
      <c r="D7696" s="5" t="s">
        <v>382</v>
      </c>
      <c r="E7696" s="1">
        <v>25.17</v>
      </c>
      <c r="F7696" s="8">
        <v>450765504</v>
      </c>
      <c r="G7696" s="8">
        <v>11402651648</v>
      </c>
      <c r="H7696" s="1">
        <v>21.7682069525241</v>
      </c>
      <c r="I7696" s="8">
        <v>4680000000</v>
      </c>
      <c r="J7696" s="1">
        <v>8.6927070617675799</v>
      </c>
      <c r="K7696" s="8">
        <v>1389000000</v>
      </c>
      <c r="L7696" s="9">
        <v>216</v>
      </c>
      <c r="M7696" s="7">
        <v>0.87816710405775855</v>
      </c>
      <c r="N7696" s="1">
        <v>1.9899999797344201</v>
      </c>
    </row>
    <row r="7697" spans="1:14" x14ac:dyDescent="0.25">
      <c r="A7697" s="3">
        <v>41361</v>
      </c>
      <c r="B7697" s="5" t="s">
        <v>1609</v>
      </c>
      <c r="C7697" s="5" t="s">
        <v>9935</v>
      </c>
      <c r="D7697" s="5" t="s">
        <v>1162</v>
      </c>
      <c r="E7697" s="1">
        <v>74.87</v>
      </c>
      <c r="F7697" s="8">
        <v>257018000</v>
      </c>
      <c r="G7697" s="8">
        <v>19187060736</v>
      </c>
      <c r="H7697" s="1">
        <v>48.695454863998201</v>
      </c>
      <c r="I7697" s="8">
        <v>3022499968</v>
      </c>
      <c r="J7697" s="1">
        <v>10.0251169204712</v>
      </c>
      <c r="K7697" s="8">
        <v>1364300000</v>
      </c>
      <c r="L7697" s="9">
        <v>217</v>
      </c>
      <c r="M7697" s="7">
        <v>0.87922303185588258</v>
      </c>
      <c r="N7697" s="1">
        <v>3.4599999785423301</v>
      </c>
    </row>
    <row r="7698" spans="1:14" x14ac:dyDescent="0.25">
      <c r="A7698" s="3">
        <v>41361</v>
      </c>
      <c r="B7698" s="5" t="s">
        <v>1560</v>
      </c>
      <c r="C7698" s="5" t="s">
        <v>9936</v>
      </c>
      <c r="D7698" s="5" t="s">
        <v>1559</v>
      </c>
      <c r="E7698" s="1">
        <v>76.61</v>
      </c>
      <c r="F7698" s="8">
        <v>301680000</v>
      </c>
      <c r="G7698" s="8">
        <v>22395234304</v>
      </c>
      <c r="H7698" s="1">
        <v>7.5684382791865596</v>
      </c>
      <c r="I7698" s="8">
        <v>7346471936</v>
      </c>
      <c r="J7698" s="1">
        <v>20.0177211761475</v>
      </c>
      <c r="K7698" s="8">
        <v>1361496000</v>
      </c>
      <c r="L7698" s="9">
        <v>218</v>
      </c>
      <c r="M7698" s="7">
        <v>0.88027678944104326</v>
      </c>
      <c r="N7698" s="1">
        <v>3.4900000095367401</v>
      </c>
    </row>
    <row r="7699" spans="1:14" x14ac:dyDescent="0.25">
      <c r="A7699" s="3">
        <v>41361</v>
      </c>
      <c r="B7699" s="5" t="s">
        <v>1178</v>
      </c>
      <c r="C7699" s="5" t="s">
        <v>9937</v>
      </c>
      <c r="D7699" s="5" t="s">
        <v>37</v>
      </c>
      <c r="E7699" s="1">
        <v>55.23</v>
      </c>
      <c r="F7699" s="8">
        <v>197000000</v>
      </c>
      <c r="G7699" s="8">
        <v>10736499712</v>
      </c>
      <c r="H7699" s="1">
        <v>11.490404096330399</v>
      </c>
      <c r="I7699" s="8">
        <v>12148000000</v>
      </c>
      <c r="J7699" s="1">
        <v>11.8600368499756</v>
      </c>
      <c r="K7699" s="8">
        <v>1345000000</v>
      </c>
      <c r="L7699" s="9">
        <v>219</v>
      </c>
      <c r="M7699" s="7">
        <v>0.88131777961071045</v>
      </c>
      <c r="N7699" s="1">
        <v>3.6399999856948901</v>
      </c>
    </row>
    <row r="7700" spans="1:14" x14ac:dyDescent="0.25">
      <c r="A7700" s="3">
        <v>41361</v>
      </c>
      <c r="B7700" s="5" t="s">
        <v>1382</v>
      </c>
      <c r="C7700" s="5" t="s">
        <v>9938</v>
      </c>
      <c r="D7700" s="5" t="s">
        <v>1381</v>
      </c>
      <c r="E7700" s="1">
        <v>85.9</v>
      </c>
      <c r="F7700" s="8">
        <v>953000000</v>
      </c>
      <c r="G7700" s="8">
        <v>80817168384</v>
      </c>
      <c r="H7700" s="1">
        <v>27.3826796162551</v>
      </c>
      <c r="I7700" s="8">
        <v>54126999552</v>
      </c>
      <c r="J7700" s="1">
        <v>1.92448902130127</v>
      </c>
      <c r="K7700" s="8">
        <v>1342999808</v>
      </c>
      <c r="L7700" s="9">
        <v>220</v>
      </c>
      <c r="M7700" s="7">
        <v>0.8823572216910025</v>
      </c>
      <c r="N7700" s="1">
        <v>0.82999992370605502</v>
      </c>
    </row>
    <row r="7701" spans="1:14" x14ac:dyDescent="0.25">
      <c r="A7701" s="3">
        <v>41361</v>
      </c>
      <c r="B7701" s="5" t="s">
        <v>1565</v>
      </c>
      <c r="C7701" s="5" t="s">
        <v>9939</v>
      </c>
      <c r="D7701" s="5" t="s">
        <v>1564</v>
      </c>
      <c r="E7701" s="1">
        <v>15.04</v>
      </c>
      <c r="F7701" s="8">
        <v>572099968</v>
      </c>
      <c r="G7701" s="8">
        <v>8463256064</v>
      </c>
      <c r="H7701" s="1">
        <v>-10.883995820687399</v>
      </c>
      <c r="I7701" s="8">
        <v>5664800128</v>
      </c>
      <c r="J7701" s="1">
        <v>3.15766501426697</v>
      </c>
      <c r="K7701" s="8">
        <v>1330000000</v>
      </c>
      <c r="L7701" s="9">
        <v>221</v>
      </c>
      <c r="M7701" s="7">
        <v>0.88338660230487409</v>
      </c>
      <c r="N7701" s="1">
        <v>1.68999999761581</v>
      </c>
    </row>
    <row r="7702" spans="1:14" x14ac:dyDescent="0.25">
      <c r="A7702" s="3">
        <v>41361</v>
      </c>
      <c r="B7702" s="5" t="s">
        <v>363</v>
      </c>
      <c r="C7702" s="5" t="s">
        <v>9940</v>
      </c>
      <c r="D7702" s="5" t="s">
        <v>364</v>
      </c>
      <c r="E7702" s="1">
        <v>13.33</v>
      </c>
      <c r="F7702" s="8">
        <v>1470000000</v>
      </c>
      <c r="G7702" s="8">
        <v>19362043904</v>
      </c>
      <c r="H7702" s="1">
        <v>-3.5807753385636598</v>
      </c>
      <c r="I7702" s="8">
        <v>8012000000</v>
      </c>
      <c r="J7702" s="1">
        <v>1.5462609529495199</v>
      </c>
      <c r="K7702" s="8">
        <v>1321000000</v>
      </c>
      <c r="L7702" s="9">
        <v>222</v>
      </c>
      <c r="M7702" s="7">
        <v>0.88440901718526832</v>
      </c>
      <c r="N7702" s="1">
        <v>1.15000000596046</v>
      </c>
    </row>
    <row r="7703" spans="1:14" x14ac:dyDescent="0.25">
      <c r="A7703" s="3">
        <v>41361</v>
      </c>
      <c r="B7703" s="5" t="s">
        <v>1743</v>
      </c>
      <c r="C7703" s="5" t="s">
        <v>9941</v>
      </c>
      <c r="D7703" s="5" t="s">
        <v>1742</v>
      </c>
      <c r="E7703" s="1">
        <v>33</v>
      </c>
      <c r="F7703" s="8">
        <v>361100000</v>
      </c>
      <c r="G7703" s="8">
        <v>11806157824</v>
      </c>
      <c r="H7703" s="1">
        <v>22.121760904825202</v>
      </c>
      <c r="I7703" s="8">
        <v>8118200064</v>
      </c>
      <c r="J7703" s="1">
        <v>-0.91054397821426403</v>
      </c>
      <c r="K7703" s="8">
        <v>1320600000</v>
      </c>
      <c r="L7703" s="9">
        <v>223</v>
      </c>
      <c r="M7703" s="7">
        <v>0.88543112247750799</v>
      </c>
      <c r="N7703" s="1">
        <v>1.56999996304512</v>
      </c>
    </row>
    <row r="7704" spans="1:14" x14ac:dyDescent="0.25">
      <c r="A7704" s="3">
        <v>41361</v>
      </c>
      <c r="B7704" s="5" t="s">
        <v>874</v>
      </c>
      <c r="C7704" s="5" t="s">
        <v>9942</v>
      </c>
      <c r="D7704" s="5" t="s">
        <v>875</v>
      </c>
      <c r="E7704" s="1">
        <v>63.24</v>
      </c>
      <c r="F7704" s="8">
        <v>177807552</v>
      </c>
      <c r="G7704" s="8">
        <v>11209142272</v>
      </c>
      <c r="H7704" s="1">
        <v>-2.13287105473196</v>
      </c>
      <c r="I7704" s="8">
        <v>10302078976</v>
      </c>
      <c r="J7704" s="1">
        <v>-8.2553033828735405</v>
      </c>
      <c r="K7704" s="8">
        <v>1301180952</v>
      </c>
      <c r="L7704" s="9">
        <v>224</v>
      </c>
      <c r="M7704" s="7">
        <v>0.88643819800166423</v>
      </c>
      <c r="N7704" s="1">
        <v>4.7699998617172197</v>
      </c>
    </row>
    <row r="7705" spans="1:14" x14ac:dyDescent="0.25">
      <c r="A7705" s="3">
        <v>41361</v>
      </c>
      <c r="B7705" s="5" t="s">
        <v>401</v>
      </c>
      <c r="C7705" s="5" t="s">
        <v>9943</v>
      </c>
      <c r="D7705" s="5" t="s">
        <v>402</v>
      </c>
      <c r="E7705" s="1">
        <v>87.12</v>
      </c>
      <c r="F7705" s="8">
        <v>207624672</v>
      </c>
      <c r="G7705" s="8">
        <v>17913858048</v>
      </c>
      <c r="H7705" s="1">
        <v>5.6152399027736202</v>
      </c>
      <c r="I7705" s="8">
        <v>9852600064</v>
      </c>
      <c r="J7705" s="1">
        <v>-0.64091300964355502</v>
      </c>
      <c r="K7705" s="8">
        <v>1301000000</v>
      </c>
      <c r="L7705" s="9">
        <v>225</v>
      </c>
      <c r="M7705" s="7">
        <v>0.88744513347433107</v>
      </c>
      <c r="N7705" s="1">
        <v>5.68000000715256</v>
      </c>
    </row>
    <row r="7706" spans="1:14" x14ac:dyDescent="0.25">
      <c r="A7706" s="3">
        <v>41361</v>
      </c>
      <c r="B7706" s="5" t="s">
        <v>1753</v>
      </c>
      <c r="C7706" s="5" t="s">
        <v>9944</v>
      </c>
      <c r="D7706" s="5" t="s">
        <v>1752</v>
      </c>
      <c r="E7706" s="1">
        <v>118.59</v>
      </c>
      <c r="F7706" s="8">
        <v>105498576</v>
      </c>
      <c r="G7706" s="8">
        <v>12470099968</v>
      </c>
      <c r="H7706" s="1">
        <v>61.303049174002801</v>
      </c>
      <c r="I7706" s="8">
        <v>8237193984</v>
      </c>
      <c r="J7706" s="1">
        <v>21.606000900268601</v>
      </c>
      <c r="K7706" s="8">
        <v>1297517008</v>
      </c>
      <c r="L7706" s="9">
        <v>226</v>
      </c>
      <c r="M7706" s="7">
        <v>0.88844937321433404</v>
      </c>
      <c r="N7706" s="1">
        <v>5.5599999427795401</v>
      </c>
    </row>
    <row r="7707" spans="1:14" x14ac:dyDescent="0.25">
      <c r="A7707" s="3">
        <v>41361</v>
      </c>
      <c r="B7707" s="5" t="s">
        <v>283</v>
      </c>
      <c r="C7707" s="5" t="s">
        <v>9945</v>
      </c>
      <c r="D7707" s="5" t="s">
        <v>284</v>
      </c>
      <c r="E7707" s="1">
        <v>72.88</v>
      </c>
      <c r="F7707" s="8">
        <v>174717888</v>
      </c>
      <c r="G7707" s="8">
        <v>12430499840</v>
      </c>
      <c r="H7707" s="1">
        <v>31.825405833766599</v>
      </c>
      <c r="I7707" s="8">
        <v>8442401792</v>
      </c>
      <c r="J7707" s="1">
        <v>9.9765176773071307</v>
      </c>
      <c r="K7707" s="8">
        <v>1297424000</v>
      </c>
      <c r="L7707" s="9">
        <v>227</v>
      </c>
      <c r="M7707" s="7">
        <v>0.88945354096889928</v>
      </c>
      <c r="N7707" s="1">
        <v>4.4700000286102304</v>
      </c>
    </row>
    <row r="7708" spans="1:14" x14ac:dyDescent="0.25">
      <c r="A7708" s="3">
        <v>41361</v>
      </c>
      <c r="B7708" s="5" t="s">
        <v>415</v>
      </c>
      <c r="C7708" s="5" t="s">
        <v>9946</v>
      </c>
      <c r="D7708" s="5" t="s">
        <v>416</v>
      </c>
      <c r="E7708" s="1">
        <v>80.180000000000007</v>
      </c>
      <c r="F7708" s="8">
        <v>294700000</v>
      </c>
      <c r="G7708" s="8">
        <v>23106766848</v>
      </c>
      <c r="H7708" s="1">
        <v>46.998760714365602</v>
      </c>
      <c r="I7708" s="8">
        <v>11838700032</v>
      </c>
      <c r="J7708" s="1">
        <v>74.136940002441406</v>
      </c>
      <c r="K7708" s="8">
        <v>1289300000</v>
      </c>
      <c r="L7708" s="9">
        <v>228</v>
      </c>
      <c r="M7708" s="7">
        <v>0.89045142098804564</v>
      </c>
      <c r="N7708" s="1">
        <v>2.4000000208616301</v>
      </c>
    </row>
    <row r="7709" spans="1:14" x14ac:dyDescent="0.25">
      <c r="A7709" s="3">
        <v>41361</v>
      </c>
      <c r="B7709" s="5" t="s">
        <v>864</v>
      </c>
      <c r="C7709" s="5" t="s">
        <v>9947</v>
      </c>
      <c r="D7709" s="5" t="s">
        <v>865</v>
      </c>
      <c r="E7709" s="1">
        <v>68.34</v>
      </c>
      <c r="F7709" s="8">
        <v>172351680</v>
      </c>
      <c r="G7709" s="8">
        <v>11558849536</v>
      </c>
      <c r="H7709" s="1">
        <v>39.2576055669089</v>
      </c>
      <c r="I7709" s="8">
        <v>8828999936</v>
      </c>
      <c r="J7709" s="1">
        <v>-0.75637799501419101</v>
      </c>
      <c r="K7709" s="8">
        <v>1283000000</v>
      </c>
      <c r="L7709" s="9">
        <v>229</v>
      </c>
      <c r="M7709" s="7">
        <v>0.89144442499375787</v>
      </c>
      <c r="N7709" s="1">
        <v>3.5600000917911498</v>
      </c>
    </row>
    <row r="7710" spans="1:14" x14ac:dyDescent="0.25">
      <c r="A7710" s="3">
        <v>41361</v>
      </c>
      <c r="B7710" s="5" t="s">
        <v>1904</v>
      </c>
      <c r="C7710" s="5" t="s">
        <v>9948</v>
      </c>
      <c r="D7710" s="5" t="s">
        <v>1903</v>
      </c>
      <c r="E7710" s="1">
        <v>48.94</v>
      </c>
      <c r="F7710" s="8">
        <v>232783104</v>
      </c>
      <c r="G7710" s="8">
        <v>11283890176</v>
      </c>
      <c r="H7710" s="1"/>
      <c r="I7710" s="8">
        <v>3242000000</v>
      </c>
      <c r="J7710" s="1">
        <v>3.7942121028900102</v>
      </c>
      <c r="K7710" s="8">
        <v>1281000000</v>
      </c>
      <c r="L7710" s="9">
        <v>230</v>
      </c>
      <c r="M7710" s="7">
        <v>0.89243588105869731</v>
      </c>
      <c r="N7710" s="1">
        <v>1.7499999701976801</v>
      </c>
    </row>
    <row r="7711" spans="1:14" x14ac:dyDescent="0.25">
      <c r="A7711" s="3">
        <v>41361</v>
      </c>
      <c r="B7711" s="5" t="s">
        <v>1835</v>
      </c>
      <c r="C7711" s="5" t="s">
        <v>9949</v>
      </c>
      <c r="D7711" s="5" t="s">
        <v>1834</v>
      </c>
      <c r="E7711" s="1">
        <v>60.62</v>
      </c>
      <c r="F7711" s="8">
        <v>222380992</v>
      </c>
      <c r="G7711" s="8">
        <v>13353961472</v>
      </c>
      <c r="H7711" s="1">
        <v>37.980958291919698</v>
      </c>
      <c r="I7711" s="8">
        <v>9721064960</v>
      </c>
      <c r="J7711" s="1">
        <v>12.926770210266101</v>
      </c>
      <c r="K7711" s="8">
        <v>1271751040</v>
      </c>
      <c r="L7711" s="9">
        <v>231</v>
      </c>
      <c r="M7711" s="7">
        <v>0.89342017870249213</v>
      </c>
      <c r="N7711" s="1">
        <v>3.5900000333786002</v>
      </c>
    </row>
    <row r="7712" spans="1:14" x14ac:dyDescent="0.25">
      <c r="A7712" s="3">
        <v>41361</v>
      </c>
      <c r="B7712" s="5" t="s">
        <v>1490</v>
      </c>
      <c r="C7712" s="5" t="s">
        <v>9950</v>
      </c>
      <c r="D7712" s="5" t="s">
        <v>1489</v>
      </c>
      <c r="E7712" s="1">
        <v>24.82</v>
      </c>
      <c r="F7712" s="8">
        <v>355000000</v>
      </c>
      <c r="G7712" s="8">
        <v>8572645376</v>
      </c>
      <c r="H7712" s="1">
        <v>30.365767318323801</v>
      </c>
      <c r="I7712" s="8">
        <v>33351000064</v>
      </c>
      <c r="J7712" s="1">
        <v>3.1364281177520801</v>
      </c>
      <c r="K7712" s="8">
        <v>1270000000</v>
      </c>
      <c r="L7712" s="9">
        <v>232</v>
      </c>
      <c r="M7712" s="7">
        <v>0.89440312109318154</v>
      </c>
      <c r="N7712" s="1">
        <v>1.68389396369457</v>
      </c>
    </row>
    <row r="7713" spans="1:14" x14ac:dyDescent="0.25">
      <c r="A7713" s="3">
        <v>41361</v>
      </c>
      <c r="B7713" s="5" t="s">
        <v>1346</v>
      </c>
      <c r="C7713" s="5" t="s">
        <v>9951</v>
      </c>
      <c r="D7713" s="5" t="s">
        <v>1345</v>
      </c>
      <c r="E7713" s="1">
        <v>51.45</v>
      </c>
      <c r="F7713" s="8">
        <v>229920128</v>
      </c>
      <c r="G7713" s="8">
        <v>11672057856</v>
      </c>
      <c r="H7713" s="1">
        <v>31.976405856068101</v>
      </c>
      <c r="I7713" s="8">
        <v>80759943168</v>
      </c>
      <c r="J7713" s="1">
        <v>1.0088700056076001</v>
      </c>
      <c r="K7713" s="8">
        <v>1265312000</v>
      </c>
      <c r="L7713" s="9">
        <v>233</v>
      </c>
      <c r="M7713" s="7">
        <v>0.8953824351106997</v>
      </c>
      <c r="N7713" s="1">
        <v>2.9400000572204599</v>
      </c>
    </row>
    <row r="7714" spans="1:14" x14ac:dyDescent="0.25">
      <c r="A7714" s="3">
        <v>41361</v>
      </c>
      <c r="B7714" s="5" t="s">
        <v>367</v>
      </c>
      <c r="C7714" s="5" t="s">
        <v>9952</v>
      </c>
      <c r="D7714" s="5" t="s">
        <v>368</v>
      </c>
      <c r="E7714" s="1">
        <v>64.03</v>
      </c>
      <c r="F7714" s="8">
        <v>276100000</v>
      </c>
      <c r="G7714" s="8">
        <v>17308106752</v>
      </c>
      <c r="H7714" s="1">
        <v>41.415814517930201</v>
      </c>
      <c r="I7714" s="8">
        <v>8697999872</v>
      </c>
      <c r="J7714" s="1">
        <v>6.0343780517578098</v>
      </c>
      <c r="K7714" s="8">
        <v>1257000000</v>
      </c>
      <c r="L7714" s="9">
        <v>234</v>
      </c>
      <c r="M7714" s="7">
        <v>0.8963553158863663</v>
      </c>
      <c r="N7714" s="1">
        <v>3.0600000619888301</v>
      </c>
    </row>
    <row r="7715" spans="1:14" x14ac:dyDescent="0.25">
      <c r="A7715" s="3">
        <v>41361</v>
      </c>
      <c r="B7715" s="5" t="s">
        <v>327</v>
      </c>
      <c r="C7715" s="5" t="s">
        <v>9953</v>
      </c>
      <c r="D7715" s="5" t="s">
        <v>328</v>
      </c>
      <c r="E7715" s="1">
        <v>32</v>
      </c>
      <c r="F7715" s="8">
        <v>465340480</v>
      </c>
      <c r="G7715" s="8">
        <v>14530453504</v>
      </c>
      <c r="H7715" s="1">
        <v>46.854280361580599</v>
      </c>
      <c r="I7715" s="8">
        <v>14142000128</v>
      </c>
      <c r="J7715" s="1">
        <v>-1.4587479829788199</v>
      </c>
      <c r="K7715" s="8">
        <v>1239000000</v>
      </c>
      <c r="L7715" s="9">
        <v>235</v>
      </c>
      <c r="M7715" s="7">
        <v>0.89731426519507829</v>
      </c>
      <c r="N7715" s="1">
        <v>0.66999992728233304</v>
      </c>
    </row>
    <row r="7716" spans="1:14" x14ac:dyDescent="0.25">
      <c r="A7716" s="3">
        <v>41361</v>
      </c>
      <c r="B7716" s="5" t="s">
        <v>1475</v>
      </c>
      <c r="C7716" s="5" t="s">
        <v>9954</v>
      </c>
      <c r="D7716" s="5" t="s">
        <v>1474</v>
      </c>
      <c r="E7716" s="1">
        <v>73.650000000000006</v>
      </c>
      <c r="F7716" s="8">
        <v>203942992</v>
      </c>
      <c r="G7716" s="8">
        <v>14863637504</v>
      </c>
      <c r="H7716" s="1">
        <v>62.539220659915699</v>
      </c>
      <c r="I7716" s="8">
        <v>10259000064</v>
      </c>
      <c r="J7716" s="1">
        <v>0.195332005620003</v>
      </c>
      <c r="K7716" s="8">
        <v>1238000000</v>
      </c>
      <c r="L7716" s="9">
        <v>236</v>
      </c>
      <c r="M7716" s="7">
        <v>0.89827244053340383</v>
      </c>
      <c r="N7716" s="1">
        <v>4.7300000786781302</v>
      </c>
    </row>
    <row r="7717" spans="1:14" x14ac:dyDescent="0.25">
      <c r="A7717" s="3">
        <v>41361</v>
      </c>
      <c r="B7717" s="5" t="s">
        <v>1695</v>
      </c>
      <c r="C7717" s="5" t="s">
        <v>9955</v>
      </c>
      <c r="D7717" s="5" t="s">
        <v>1694</v>
      </c>
      <c r="E7717" s="1">
        <v>115.66</v>
      </c>
      <c r="F7717" s="8">
        <v>179000000</v>
      </c>
      <c r="G7717" s="8">
        <v>20593317888</v>
      </c>
      <c r="H7717" s="1">
        <v>28.154500356994699</v>
      </c>
      <c r="I7717" s="8">
        <v>4077999872</v>
      </c>
      <c r="J7717" s="1">
        <v>22.229007720947301</v>
      </c>
      <c r="K7717" s="8">
        <v>1224000000</v>
      </c>
      <c r="L7717" s="9">
        <v>237</v>
      </c>
      <c r="M7717" s="7">
        <v>0.89921978028632021</v>
      </c>
      <c r="N7717" s="1">
        <v>5.7699999809265101</v>
      </c>
    </row>
    <row r="7718" spans="1:14" x14ac:dyDescent="0.25">
      <c r="A7718" s="3">
        <v>41361</v>
      </c>
      <c r="B7718" s="5" t="s">
        <v>1386</v>
      </c>
      <c r="C7718" s="5" t="s">
        <v>9956</v>
      </c>
      <c r="D7718" s="5" t="s">
        <v>1385</v>
      </c>
      <c r="E7718" s="1">
        <v>56.45</v>
      </c>
      <c r="F7718" s="8">
        <v>158331008</v>
      </c>
      <c r="G7718" s="8">
        <v>8923444224</v>
      </c>
      <c r="H7718" s="1">
        <v>3.7874838183895401</v>
      </c>
      <c r="I7718" s="8">
        <v>7468504832</v>
      </c>
      <c r="J7718" s="1">
        <v>-0.12767900526523601</v>
      </c>
      <c r="K7718" s="8">
        <v>1208065984</v>
      </c>
      <c r="L7718" s="9">
        <v>238</v>
      </c>
      <c r="M7718" s="7">
        <v>0.90015478758271672</v>
      </c>
      <c r="N7718" s="1">
        <v>3.4899999797344199</v>
      </c>
    </row>
    <row r="7719" spans="1:14" x14ac:dyDescent="0.25">
      <c r="A7719" s="3">
        <v>41361</v>
      </c>
      <c r="B7719" s="5" t="s">
        <v>1216</v>
      </c>
      <c r="C7719" s="5" t="s">
        <v>9957</v>
      </c>
      <c r="D7719" s="5" t="s">
        <v>1215</v>
      </c>
      <c r="E7719" s="1">
        <v>38.04</v>
      </c>
      <c r="F7719" s="8">
        <v>265620992</v>
      </c>
      <c r="G7719" s="8">
        <v>9982995456</v>
      </c>
      <c r="H7719" s="1">
        <v>23.426350720943098</v>
      </c>
      <c r="I7719" s="8">
        <v>4547762176</v>
      </c>
      <c r="J7719" s="1">
        <v>3.8661799430847199</v>
      </c>
      <c r="K7719" s="8">
        <v>1199405952</v>
      </c>
      <c r="L7719" s="9">
        <v>239</v>
      </c>
      <c r="M7719" s="7">
        <v>0.90108309227080019</v>
      </c>
      <c r="N7719" s="1">
        <v>3.5799999237060498</v>
      </c>
    </row>
    <row r="7720" spans="1:14" x14ac:dyDescent="0.25">
      <c r="A7720" s="3">
        <v>41361</v>
      </c>
      <c r="B7720" s="5" t="s">
        <v>1473</v>
      </c>
      <c r="C7720" s="5" t="s">
        <v>9958</v>
      </c>
      <c r="D7720" s="5" t="s">
        <v>1472</v>
      </c>
      <c r="E7720" s="1">
        <v>10</v>
      </c>
      <c r="F7720" s="8">
        <v>492000000</v>
      </c>
      <c r="G7720" s="8">
        <v>5020746752</v>
      </c>
      <c r="H7720" s="1">
        <v>62.337666358889898</v>
      </c>
      <c r="I7720" s="8">
        <v>10022999808</v>
      </c>
      <c r="J7720" s="1">
        <v>-3.3275458812713601</v>
      </c>
      <c r="K7720" s="8">
        <v>1188000000</v>
      </c>
      <c r="L7720" s="9">
        <v>240</v>
      </c>
      <c r="M7720" s="7">
        <v>0.90200256908980725</v>
      </c>
      <c r="N7720" s="1">
        <v>0.66000000387430202</v>
      </c>
    </row>
    <row r="7721" spans="1:14" x14ac:dyDescent="0.25">
      <c r="A7721" s="3">
        <v>41361</v>
      </c>
      <c r="B7721" s="5" t="s">
        <v>1871</v>
      </c>
      <c r="C7721" s="5" t="s">
        <v>9959</v>
      </c>
      <c r="D7721" s="5" t="s">
        <v>296</v>
      </c>
      <c r="E7721" s="1">
        <v>59.52</v>
      </c>
      <c r="F7721" s="8">
        <v>106205600</v>
      </c>
      <c r="G7721" s="8">
        <v>6372335616</v>
      </c>
      <c r="H7721" s="1">
        <v>-32.777241337236802</v>
      </c>
      <c r="I7721" s="8">
        <v>5674564864</v>
      </c>
      <c r="J7721" s="1">
        <v>28.542457580566399</v>
      </c>
      <c r="K7721" s="8">
        <v>1179964992</v>
      </c>
      <c r="L7721" s="9">
        <v>241</v>
      </c>
      <c r="M7721" s="7">
        <v>0.90291582705056816</v>
      </c>
      <c r="N7721" s="1">
        <v>7.1800000667572004</v>
      </c>
    </row>
    <row r="7722" spans="1:14" x14ac:dyDescent="0.25">
      <c r="A7722" s="3">
        <v>41361</v>
      </c>
      <c r="B7722" s="5" t="s">
        <v>1646</v>
      </c>
      <c r="C7722" s="5" t="s">
        <v>9960</v>
      </c>
      <c r="D7722" s="5" t="s">
        <v>1645</v>
      </c>
      <c r="E7722" s="1">
        <v>49.86</v>
      </c>
      <c r="F7722" s="8">
        <v>453191328</v>
      </c>
      <c r="G7722" s="8">
        <v>22401466368</v>
      </c>
      <c r="H7722" s="1">
        <v>33.791927629422602</v>
      </c>
      <c r="I7722" s="8">
        <v>1907419008</v>
      </c>
      <c r="J7722" s="1">
        <v>12.1755075454712</v>
      </c>
      <c r="K7722" s="8">
        <v>1171816000</v>
      </c>
      <c r="L7722" s="9">
        <v>242</v>
      </c>
      <c r="M7722" s="7">
        <v>0.90382277793284227</v>
      </c>
      <c r="N7722" s="1">
        <v>1.9100000262260399</v>
      </c>
    </row>
    <row r="7723" spans="1:14" x14ac:dyDescent="0.25">
      <c r="A7723" s="3">
        <v>41361</v>
      </c>
      <c r="B7723" s="5" t="s">
        <v>107</v>
      </c>
      <c r="C7723" s="5" t="s">
        <v>9961</v>
      </c>
      <c r="D7723" s="5" t="s">
        <v>108</v>
      </c>
      <c r="E7723" s="1">
        <v>45.36</v>
      </c>
      <c r="F7723" s="8">
        <v>313000000</v>
      </c>
      <c r="G7723" s="8">
        <v>14092183552</v>
      </c>
      <c r="H7723" s="1">
        <v>43.235518755190597</v>
      </c>
      <c r="I7723" s="8">
        <v>8102999808</v>
      </c>
      <c r="J7723" s="1">
        <v>7.8958420753479004</v>
      </c>
      <c r="K7723" s="8">
        <v>1153000000</v>
      </c>
      <c r="L7723" s="9">
        <v>243</v>
      </c>
      <c r="M7723" s="7">
        <v>0.90471516578832645</v>
      </c>
      <c r="N7723" s="1">
        <v>2.34999999403954</v>
      </c>
    </row>
    <row r="7724" spans="1:14" x14ac:dyDescent="0.25">
      <c r="A7724" s="3">
        <v>41361</v>
      </c>
      <c r="B7724" s="5" t="s">
        <v>293</v>
      </c>
      <c r="C7724" s="5" t="s">
        <v>9962</v>
      </c>
      <c r="D7724" s="5" t="s">
        <v>294</v>
      </c>
      <c r="E7724" s="1">
        <v>224.98</v>
      </c>
      <c r="F7724" s="8">
        <v>69478496</v>
      </c>
      <c r="G7724" s="8">
        <v>15434712064</v>
      </c>
      <c r="H7724" s="1">
        <v>28.481086009883001</v>
      </c>
      <c r="I7724" s="8">
        <v>8950044928</v>
      </c>
      <c r="J7724" s="1">
        <v>10.7927713394165</v>
      </c>
      <c r="K7724" s="8">
        <v>1131124992</v>
      </c>
      <c r="L7724" s="9">
        <v>244</v>
      </c>
      <c r="M7724" s="7">
        <v>0.90559062303541704</v>
      </c>
      <c r="N7724" s="1">
        <v>9.71000027656555</v>
      </c>
    </row>
    <row r="7725" spans="1:14" x14ac:dyDescent="0.25">
      <c r="A7725" s="3">
        <v>41361</v>
      </c>
      <c r="B7725" s="5" t="s">
        <v>1650</v>
      </c>
      <c r="C7725" s="5" t="s">
        <v>9963</v>
      </c>
      <c r="D7725" s="5" t="s">
        <v>1649</v>
      </c>
      <c r="E7725" s="1">
        <v>76.92</v>
      </c>
      <c r="F7725" s="8">
        <v>395091200</v>
      </c>
      <c r="G7725" s="8">
        <v>30367623168</v>
      </c>
      <c r="H7725" s="1">
        <v>36.520739807618199</v>
      </c>
      <c r="I7725" s="8">
        <v>2875960000</v>
      </c>
      <c r="J7725" s="1">
        <v>17.696842193603501</v>
      </c>
      <c r="K7725" s="8">
        <v>1119719040</v>
      </c>
      <c r="L7725" s="9">
        <v>245</v>
      </c>
      <c r="M7725" s="7">
        <v>0.90645725241343122</v>
      </c>
      <c r="N7725" s="1">
        <v>1.60999997705221</v>
      </c>
    </row>
    <row r="7726" spans="1:14" x14ac:dyDescent="0.25">
      <c r="A7726" s="3">
        <v>41361</v>
      </c>
      <c r="B7726" s="5" t="s">
        <v>1712</v>
      </c>
      <c r="C7726" s="5" t="s">
        <v>9964</v>
      </c>
      <c r="D7726" s="5" t="s">
        <v>1711</v>
      </c>
      <c r="E7726" s="1">
        <v>43.46</v>
      </c>
      <c r="F7726" s="8">
        <v>314053632</v>
      </c>
      <c r="G7726" s="8">
        <v>13481968640</v>
      </c>
      <c r="H7726" s="1">
        <v>31.700118316244801</v>
      </c>
      <c r="I7726" s="8">
        <v>6273788032</v>
      </c>
      <c r="J7726" s="1">
        <v>40.489673614502003</v>
      </c>
      <c r="K7726" s="8">
        <v>1118205984</v>
      </c>
      <c r="L7726" s="9">
        <v>246</v>
      </c>
      <c r="M7726" s="7">
        <v>0.90732271073090853</v>
      </c>
      <c r="N7726" s="1">
        <v>1.92000004649162</v>
      </c>
    </row>
    <row r="7727" spans="1:14" x14ac:dyDescent="0.25">
      <c r="A7727" s="3">
        <v>41361</v>
      </c>
      <c r="B7727" s="5" t="s">
        <v>117</v>
      </c>
      <c r="C7727" s="5" t="s">
        <v>9965</v>
      </c>
      <c r="D7727" s="5" t="s">
        <v>118</v>
      </c>
      <c r="E7727" s="1">
        <v>87.53</v>
      </c>
      <c r="F7727" s="8">
        <v>223786032</v>
      </c>
      <c r="G7727" s="8">
        <v>19430526976</v>
      </c>
      <c r="H7727" s="1">
        <v>54.997530695071298</v>
      </c>
      <c r="I7727" s="8">
        <v>6644252032</v>
      </c>
      <c r="J7727" s="1">
        <v>9.2662992477416992</v>
      </c>
      <c r="K7727" s="8">
        <v>1111147968</v>
      </c>
      <c r="L7727" s="9">
        <v>247</v>
      </c>
      <c r="M7727" s="7">
        <v>0.90818270635301535</v>
      </c>
      <c r="N7727" s="1">
        <v>2.95244604349136</v>
      </c>
    </row>
    <row r="7728" spans="1:14" x14ac:dyDescent="0.25">
      <c r="A7728" s="3">
        <v>41361</v>
      </c>
      <c r="B7728" s="5" t="s">
        <v>1083</v>
      </c>
      <c r="C7728" s="5" t="s">
        <v>9966</v>
      </c>
      <c r="D7728" s="5" t="s">
        <v>1082</v>
      </c>
      <c r="E7728" s="1">
        <v>26.35</v>
      </c>
      <c r="F7728" s="8">
        <v>239500000</v>
      </c>
      <c r="G7728" s="8">
        <v>6313460224</v>
      </c>
      <c r="H7728" s="1">
        <v>44.7615404065251</v>
      </c>
      <c r="I7728" s="8">
        <v>44206400512</v>
      </c>
      <c r="J7728" s="1">
        <v>25.03005027771</v>
      </c>
      <c r="K7728" s="8">
        <v>1104100000</v>
      </c>
      <c r="L7728" s="9">
        <v>248</v>
      </c>
      <c r="M7728" s="7">
        <v>0.90903724705660605</v>
      </c>
      <c r="N7728" s="1">
        <v>2.4600000083446498</v>
      </c>
    </row>
    <row r="7729" spans="1:14" x14ac:dyDescent="0.25">
      <c r="A7729" s="3">
        <v>41361</v>
      </c>
      <c r="B7729" s="5" t="s">
        <v>153</v>
      </c>
      <c r="C7729" s="5" t="s">
        <v>9967</v>
      </c>
      <c r="D7729" s="5" t="s">
        <v>154</v>
      </c>
      <c r="E7729" s="1">
        <v>47.67</v>
      </c>
      <c r="F7729" s="8">
        <v>204935040</v>
      </c>
      <c r="G7729" s="8">
        <v>9499426816</v>
      </c>
      <c r="H7729" s="1">
        <v>28.3685933214947</v>
      </c>
      <c r="I7729" s="8">
        <v>12632558848</v>
      </c>
      <c r="J7729" s="1">
        <v>-14.6782741546631</v>
      </c>
      <c r="K7729" s="8">
        <v>1102499968</v>
      </c>
      <c r="L7729" s="9">
        <v>249</v>
      </c>
      <c r="M7729" s="7">
        <v>0.90989054938281155</v>
      </c>
      <c r="N7729" s="1">
        <v>1.7499999701976801</v>
      </c>
    </row>
    <row r="7730" spans="1:14" x14ac:dyDescent="0.25">
      <c r="A7730" s="3">
        <v>41361</v>
      </c>
      <c r="B7730" s="5" t="s">
        <v>924</v>
      </c>
      <c r="C7730" s="5" t="s">
        <v>9968</v>
      </c>
      <c r="D7730" s="5" t="s">
        <v>254</v>
      </c>
      <c r="E7730" s="1">
        <v>40.44</v>
      </c>
      <c r="F7730" s="8">
        <v>295648320</v>
      </c>
      <c r="G7730" s="8">
        <v>11396880384</v>
      </c>
      <c r="H7730" s="1">
        <v>6.8129065332168199</v>
      </c>
      <c r="I7730" s="8">
        <v>5503000064</v>
      </c>
      <c r="J7730" s="1">
        <v>-1.94226694107056</v>
      </c>
      <c r="K7730" s="8">
        <v>1100000000</v>
      </c>
      <c r="L7730" s="9">
        <v>250</v>
      </c>
      <c r="M7730" s="7">
        <v>0.91074191680781813</v>
      </c>
      <c r="N7730" s="1">
        <v>2.3999999761581399</v>
      </c>
    </row>
    <row r="7731" spans="1:14" x14ac:dyDescent="0.25">
      <c r="A7731" s="3">
        <v>41361</v>
      </c>
      <c r="B7731" s="5" t="s">
        <v>1756</v>
      </c>
      <c r="C7731" s="5" t="s">
        <v>9969</v>
      </c>
      <c r="D7731" s="5" t="s">
        <v>1436</v>
      </c>
      <c r="E7731" s="1">
        <v>28.94</v>
      </c>
      <c r="F7731" s="8">
        <v>395205184</v>
      </c>
      <c r="G7731" s="8">
        <v>11368132608</v>
      </c>
      <c r="H7731" s="1">
        <v>53.2821644217371</v>
      </c>
      <c r="I7731" s="8">
        <v>6816571136</v>
      </c>
      <c r="J7731" s="1">
        <v>10.869560241699199</v>
      </c>
      <c r="K7731" s="8">
        <v>1096742992</v>
      </c>
      <c r="L7731" s="9">
        <v>251</v>
      </c>
      <c r="M7731" s="7">
        <v>0.91159076340508449</v>
      </c>
      <c r="N7731" s="1">
        <v>1.5500000119209301</v>
      </c>
    </row>
    <row r="7732" spans="1:14" x14ac:dyDescent="0.25">
      <c r="A7732" s="3">
        <v>41361</v>
      </c>
      <c r="B7732" s="5" t="s">
        <v>206</v>
      </c>
      <c r="C7732" s="5" t="s">
        <v>9970</v>
      </c>
      <c r="D7732" s="5" t="s">
        <v>207</v>
      </c>
      <c r="E7732" s="1">
        <v>9.9600000000000009</v>
      </c>
      <c r="F7732" s="8">
        <v>925769024</v>
      </c>
      <c r="G7732" s="8">
        <v>9275541504</v>
      </c>
      <c r="H7732" s="1">
        <v>39.730308020150503</v>
      </c>
      <c r="I7732" s="8">
        <v>4672000128</v>
      </c>
      <c r="J7732" s="1">
        <v>2.0755949020385702</v>
      </c>
      <c r="K7732" s="8">
        <v>1095000000</v>
      </c>
      <c r="L7732" s="9">
        <v>252</v>
      </c>
      <c r="M7732" s="7">
        <v>0.91243826097815928</v>
      </c>
      <c r="N7732" s="1">
        <v>0.87999999523162797</v>
      </c>
    </row>
    <row r="7733" spans="1:14" x14ac:dyDescent="0.25">
      <c r="A7733" s="3">
        <v>41361</v>
      </c>
      <c r="B7733" s="5" t="s">
        <v>113</v>
      </c>
      <c r="C7733" s="5" t="s">
        <v>9971</v>
      </c>
      <c r="D7733" s="5" t="s">
        <v>114</v>
      </c>
      <c r="E7733" s="1">
        <v>35.81</v>
      </c>
      <c r="F7733" s="8">
        <v>403648512</v>
      </c>
      <c r="G7733" s="8">
        <v>14700606464</v>
      </c>
      <c r="H7733" s="1">
        <v>48.201497000765002</v>
      </c>
      <c r="I7733" s="8">
        <v>13834099968</v>
      </c>
      <c r="J7733" s="1">
        <v>7.0764808654785201</v>
      </c>
      <c r="K7733" s="8">
        <v>1094700000</v>
      </c>
      <c r="L7733" s="9">
        <v>253</v>
      </c>
      <c r="M7733" s="7">
        <v>0.91328552636011806</v>
      </c>
      <c r="N7733" s="1">
        <v>1.5800000280141799</v>
      </c>
    </row>
    <row r="7734" spans="1:14" x14ac:dyDescent="0.25">
      <c r="A7734" s="3">
        <v>41361</v>
      </c>
      <c r="B7734" s="5" t="s">
        <v>1390</v>
      </c>
      <c r="C7734" s="5" t="s">
        <v>9972</v>
      </c>
      <c r="D7734" s="5" t="s">
        <v>1389</v>
      </c>
      <c r="E7734" s="1">
        <v>34.03</v>
      </c>
      <c r="F7734" s="8">
        <v>293800000</v>
      </c>
      <c r="G7734" s="8">
        <v>9855379456</v>
      </c>
      <c r="H7734" s="1">
        <v>42.344436530002099</v>
      </c>
      <c r="I7734" s="8">
        <v>9215099776</v>
      </c>
      <c r="J7734" s="1">
        <v>6.2786159515380904</v>
      </c>
      <c r="K7734" s="8">
        <v>1094100000</v>
      </c>
      <c r="L7734" s="9">
        <v>254</v>
      </c>
      <c r="M7734" s="7">
        <v>0.91413232735984506</v>
      </c>
      <c r="N7734" s="1">
        <v>2.6000000238418601</v>
      </c>
    </row>
    <row r="7735" spans="1:14" x14ac:dyDescent="0.25">
      <c r="A7735" s="3">
        <v>41361</v>
      </c>
      <c r="B7735" s="5" t="s">
        <v>1775</v>
      </c>
      <c r="C7735" s="5" t="s">
        <v>9973</v>
      </c>
      <c r="D7735" s="5" t="s">
        <v>1774</v>
      </c>
      <c r="E7735" s="1">
        <v>46.95</v>
      </c>
      <c r="F7735" s="8">
        <v>205292656</v>
      </c>
      <c r="G7735" s="8">
        <v>9518691328</v>
      </c>
      <c r="H7735" s="1">
        <v>30.692465087277402</v>
      </c>
      <c r="I7735" s="8">
        <v>5994999936</v>
      </c>
      <c r="J7735" s="1">
        <v>1.5585299730300901</v>
      </c>
      <c r="K7735" s="8">
        <v>1092000000</v>
      </c>
      <c r="L7735" s="9">
        <v>255</v>
      </c>
      <c r="M7735" s="7">
        <v>0.91497750302176073</v>
      </c>
      <c r="N7735" s="1">
        <v>2.9899999797344199</v>
      </c>
    </row>
    <row r="7736" spans="1:14" x14ac:dyDescent="0.25">
      <c r="A7736" s="3">
        <v>41361</v>
      </c>
      <c r="B7736" s="5" t="s">
        <v>1554</v>
      </c>
      <c r="C7736" s="5" t="s">
        <v>9974</v>
      </c>
      <c r="D7736" s="5" t="s">
        <v>1553</v>
      </c>
      <c r="E7736" s="1">
        <v>39.619999999999997</v>
      </c>
      <c r="F7736" s="8">
        <v>294100000</v>
      </c>
      <c r="G7736" s="8">
        <v>11490971648</v>
      </c>
      <c r="H7736" s="1">
        <v>60.339251877931503</v>
      </c>
      <c r="I7736" s="8">
        <v>5841099904</v>
      </c>
      <c r="J7736" s="1">
        <v>3.2352099418640101</v>
      </c>
      <c r="K7736" s="8">
        <v>1086200000</v>
      </c>
      <c r="L7736" s="9">
        <v>256</v>
      </c>
      <c r="M7736" s="7">
        <v>0.91581818965543538</v>
      </c>
      <c r="N7736" s="1">
        <v>1.5800000131130201</v>
      </c>
    </row>
    <row r="7737" spans="1:14" x14ac:dyDescent="0.25">
      <c r="A7737" s="3">
        <v>41361</v>
      </c>
      <c r="B7737" s="5" t="s">
        <v>1571</v>
      </c>
      <c r="C7737" s="5" t="s">
        <v>9975</v>
      </c>
      <c r="D7737" s="5" t="s">
        <v>1254</v>
      </c>
      <c r="E7737" s="1">
        <v>65.650000000000006</v>
      </c>
      <c r="F7737" s="8">
        <v>296742016</v>
      </c>
      <c r="G7737" s="8">
        <v>19404574720</v>
      </c>
      <c r="H7737" s="1">
        <v>23.3528186205655</v>
      </c>
      <c r="I7737" s="8">
        <v>4210999936</v>
      </c>
      <c r="J7737" s="1">
        <v>10.0477199554443</v>
      </c>
      <c r="K7737" s="8">
        <v>1086000064</v>
      </c>
      <c r="L7737" s="9">
        <v>257</v>
      </c>
      <c r="M7737" s="7">
        <v>0.91665872154456685</v>
      </c>
      <c r="N7737" s="1">
        <v>2.68000000528991</v>
      </c>
    </row>
    <row r="7738" spans="1:14" x14ac:dyDescent="0.25">
      <c r="A7738" s="3">
        <v>41361</v>
      </c>
      <c r="B7738" s="5" t="s">
        <v>1634</v>
      </c>
      <c r="C7738" s="5" t="s">
        <v>9976</v>
      </c>
      <c r="D7738" s="5" t="s">
        <v>1633</v>
      </c>
      <c r="E7738" s="1">
        <v>169.31</v>
      </c>
      <c r="F7738" s="8">
        <v>90700000</v>
      </c>
      <c r="G7738" s="8">
        <v>15556687872</v>
      </c>
      <c r="H7738" s="1">
        <v>9.0023746738912394</v>
      </c>
      <c r="I7738" s="8">
        <v>6924400000</v>
      </c>
      <c r="J7738" s="1">
        <v>21.186155319213899</v>
      </c>
      <c r="K7738" s="8">
        <v>1081100000</v>
      </c>
      <c r="L7738" s="9">
        <v>258</v>
      </c>
      <c r="M7738" s="7">
        <v>0.91749546092927103</v>
      </c>
      <c r="N7738" s="1">
        <v>7.82999968528748</v>
      </c>
    </row>
    <row r="7739" spans="1:14" x14ac:dyDescent="0.25">
      <c r="A7739" s="3">
        <v>41361</v>
      </c>
      <c r="B7739" s="5" t="s">
        <v>1074</v>
      </c>
      <c r="C7739" s="5" t="s">
        <v>9977</v>
      </c>
      <c r="D7739" s="5" t="s">
        <v>1073</v>
      </c>
      <c r="E7739" s="1">
        <v>53.32</v>
      </c>
      <c r="F7739" s="8">
        <v>223252016</v>
      </c>
      <c r="G7739" s="8">
        <v>11739000832</v>
      </c>
      <c r="H7739" s="1">
        <v>53.658620509593</v>
      </c>
      <c r="I7739" s="8">
        <v>2730299968</v>
      </c>
      <c r="J7739" s="1">
        <v>19.7132453918457</v>
      </c>
      <c r="K7739" s="8">
        <v>1077400000</v>
      </c>
      <c r="L7739" s="9">
        <v>259</v>
      </c>
      <c r="M7739" s="7">
        <v>0.91832933662354566</v>
      </c>
      <c r="N7739" s="1">
        <v>3.09999996423721</v>
      </c>
    </row>
    <row r="7740" spans="1:14" x14ac:dyDescent="0.25">
      <c r="A7740" s="3">
        <v>41361</v>
      </c>
      <c r="B7740" s="5" t="s">
        <v>1274</v>
      </c>
      <c r="C7740" s="5" t="s">
        <v>9978</v>
      </c>
      <c r="D7740" s="5" t="s">
        <v>1273</v>
      </c>
      <c r="E7740" s="1">
        <v>41.97</v>
      </c>
      <c r="F7740" s="8">
        <v>347000000</v>
      </c>
      <c r="G7740" s="8">
        <v>14611935232</v>
      </c>
      <c r="H7740" s="1">
        <v>14.479916924889</v>
      </c>
      <c r="I7740" s="8">
        <v>6903000064</v>
      </c>
      <c r="J7740" s="1">
        <v>3.6734690666198699</v>
      </c>
      <c r="K7740" s="8">
        <v>1065000000</v>
      </c>
      <c r="L7740" s="9">
        <v>260</v>
      </c>
      <c r="M7740" s="7">
        <v>0.91915361508502935</v>
      </c>
      <c r="N7740" s="1">
        <v>3.1700000166893001</v>
      </c>
    </row>
    <row r="7741" spans="1:14" x14ac:dyDescent="0.25">
      <c r="A7741" s="3">
        <v>41361</v>
      </c>
      <c r="B7741" s="5" t="s">
        <v>1573</v>
      </c>
      <c r="C7741" s="5" t="s">
        <v>9979</v>
      </c>
      <c r="D7741" s="5" t="s">
        <v>1379</v>
      </c>
      <c r="E7741" s="1">
        <v>24.68</v>
      </c>
      <c r="F7741" s="8">
        <v>689188736</v>
      </c>
      <c r="G7741" s="8">
        <v>16905799680</v>
      </c>
      <c r="H7741" s="1">
        <v>44.9207240756555</v>
      </c>
      <c r="I7741" s="8">
        <v>6839000064</v>
      </c>
      <c r="J7741" s="1">
        <v>8.7237482070922905</v>
      </c>
      <c r="K7741" s="8">
        <v>1064000000</v>
      </c>
      <c r="L7741" s="9">
        <v>261</v>
      </c>
      <c r="M7741" s="7">
        <v>0.9199771195761266</v>
      </c>
      <c r="N7741" s="1">
        <v>1.5899999886751199</v>
      </c>
    </row>
    <row r="7742" spans="1:14" x14ac:dyDescent="0.25">
      <c r="A7742" s="3">
        <v>41361</v>
      </c>
      <c r="B7742" s="5" t="s">
        <v>1687</v>
      </c>
      <c r="C7742" s="5" t="s">
        <v>9980</v>
      </c>
      <c r="D7742" s="5" t="s">
        <v>1686</v>
      </c>
      <c r="E7742" s="1">
        <v>27.43</v>
      </c>
      <c r="F7742" s="8">
        <v>244582592</v>
      </c>
      <c r="G7742" s="8">
        <v>9897320448</v>
      </c>
      <c r="H7742" s="1">
        <v>11.3653574242062</v>
      </c>
      <c r="I7742" s="8">
        <v>9264568064</v>
      </c>
      <c r="J7742" s="1">
        <v>1404.4541015625</v>
      </c>
      <c r="K7742" s="8">
        <v>1056747000</v>
      </c>
      <c r="L7742" s="9">
        <v>262</v>
      </c>
      <c r="M7742" s="7">
        <v>0.92079501046001155</v>
      </c>
      <c r="N7742" s="1">
        <v>3.49689900875092</v>
      </c>
    </row>
    <row r="7743" spans="1:14" x14ac:dyDescent="0.25">
      <c r="A7743" s="3">
        <v>41361</v>
      </c>
      <c r="B7743" s="5" t="s">
        <v>1576</v>
      </c>
      <c r="C7743" s="5" t="s">
        <v>9981</v>
      </c>
      <c r="D7743" s="5" t="s">
        <v>1337</v>
      </c>
      <c r="E7743" s="1">
        <v>87.83</v>
      </c>
      <c r="F7743" s="8">
        <v>133400000</v>
      </c>
      <c r="G7743" s="8">
        <v>11524021248</v>
      </c>
      <c r="H7743" s="1">
        <v>50.729111735092403</v>
      </c>
      <c r="I7743" s="8">
        <v>4482000000</v>
      </c>
      <c r="J7743" s="1">
        <v>4.4998831748962402</v>
      </c>
      <c r="K7743" s="8">
        <v>1056000000</v>
      </c>
      <c r="L7743" s="9">
        <v>263</v>
      </c>
      <c r="M7743" s="7">
        <v>0.92161232318801789</v>
      </c>
      <c r="N7743" s="1">
        <v>4.4799999594688398</v>
      </c>
    </row>
    <row r="7744" spans="1:14" x14ac:dyDescent="0.25">
      <c r="A7744" s="3">
        <v>41361</v>
      </c>
      <c r="B7744" s="5" t="s">
        <v>1184</v>
      </c>
      <c r="C7744" s="5" t="s">
        <v>9982</v>
      </c>
      <c r="D7744" s="5" t="s">
        <v>1183</v>
      </c>
      <c r="E7744" s="1">
        <v>29.34</v>
      </c>
      <c r="F7744" s="8">
        <v>310280864</v>
      </c>
      <c r="G7744" s="8">
        <v>8952882176</v>
      </c>
      <c r="H7744" s="1">
        <v>38.837044427987799</v>
      </c>
      <c r="I7744" s="8">
        <v>5091200128</v>
      </c>
      <c r="J7744" s="1">
        <v>-15.289470672607401</v>
      </c>
      <c r="K7744" s="8">
        <v>1051700000</v>
      </c>
      <c r="L7744" s="9">
        <v>264</v>
      </c>
      <c r="M7744" s="7">
        <v>0.92242630784336277</v>
      </c>
      <c r="N7744" s="1">
        <v>1.42000001296401</v>
      </c>
    </row>
    <row r="7745" spans="1:14" x14ac:dyDescent="0.25">
      <c r="A7745" s="3">
        <v>41361</v>
      </c>
      <c r="B7745" s="5" t="s">
        <v>325</v>
      </c>
      <c r="C7745" s="5" t="s">
        <v>9983</v>
      </c>
      <c r="D7745" s="5" t="s">
        <v>326</v>
      </c>
      <c r="E7745" s="1">
        <v>29.81</v>
      </c>
      <c r="F7745" s="8">
        <v>271300000</v>
      </c>
      <c r="G7745" s="8">
        <v>8033431040</v>
      </c>
      <c r="H7745" s="1">
        <v>58.327513446521799</v>
      </c>
      <c r="I7745" s="8">
        <v>12236999936</v>
      </c>
      <c r="J7745" s="1">
        <v>8.5321512222290004</v>
      </c>
      <c r="K7745" s="8">
        <v>1050000000</v>
      </c>
      <c r="L7745" s="9">
        <v>265</v>
      </c>
      <c r="M7745" s="7">
        <v>0.92323897674905087</v>
      </c>
      <c r="N7745" s="1">
        <v>2.1027980148792298</v>
      </c>
    </row>
    <row r="7746" spans="1:14" x14ac:dyDescent="0.25">
      <c r="A7746" s="3">
        <v>41361</v>
      </c>
      <c r="B7746" s="5" t="s">
        <v>1342</v>
      </c>
      <c r="C7746" s="5" t="s">
        <v>9984</v>
      </c>
      <c r="D7746" s="5" t="s">
        <v>1341</v>
      </c>
      <c r="E7746" s="1">
        <v>75.22</v>
      </c>
      <c r="F7746" s="8">
        <v>171600000</v>
      </c>
      <c r="G7746" s="8">
        <v>12569460736</v>
      </c>
      <c r="H7746" s="1">
        <v>44.7432333534218</v>
      </c>
      <c r="I7746" s="8">
        <v>4471699968</v>
      </c>
      <c r="J7746" s="1">
        <v>0.44701001048088101</v>
      </c>
      <c r="K7746" s="8">
        <v>1047400000</v>
      </c>
      <c r="L7746" s="9">
        <v>266</v>
      </c>
      <c r="M7746" s="7">
        <v>0.9240496333317344</v>
      </c>
      <c r="N7746" s="1">
        <v>4.2999999523162797</v>
      </c>
    </row>
    <row r="7747" spans="1:14" x14ac:dyDescent="0.25">
      <c r="A7747" s="3">
        <v>41361</v>
      </c>
      <c r="B7747" s="5" t="s">
        <v>878</v>
      </c>
      <c r="C7747" s="5" t="s">
        <v>9985</v>
      </c>
      <c r="D7747" s="5" t="s">
        <v>879</v>
      </c>
      <c r="E7747" s="1">
        <v>23.96</v>
      </c>
      <c r="F7747" s="8">
        <v>428000000</v>
      </c>
      <c r="G7747" s="8">
        <v>10128826368</v>
      </c>
      <c r="H7747" s="1">
        <v>25.469890078981901</v>
      </c>
      <c r="I7747" s="8">
        <v>7451999872</v>
      </c>
      <c r="J7747" s="1">
        <v>-11.810650825500501</v>
      </c>
      <c r="K7747" s="8">
        <v>1038000000</v>
      </c>
      <c r="L7747" s="9">
        <v>267</v>
      </c>
      <c r="M7747" s="7">
        <v>0.92485301459278602</v>
      </c>
      <c r="N7747" s="1">
        <v>0.95999999716877904</v>
      </c>
    </row>
    <row r="7748" spans="1:14" x14ac:dyDescent="0.25">
      <c r="A7748" s="3">
        <v>41361</v>
      </c>
      <c r="B7748" s="5" t="s">
        <v>1785</v>
      </c>
      <c r="C7748" s="5" t="s">
        <v>9986</v>
      </c>
      <c r="D7748" s="5" t="s">
        <v>1784</v>
      </c>
      <c r="E7748" s="1">
        <v>125.16</v>
      </c>
      <c r="F7748" s="8">
        <v>100866712</v>
      </c>
      <c r="G7748" s="8">
        <v>12526169088</v>
      </c>
      <c r="H7748" s="1">
        <v>7.2280033353489204</v>
      </c>
      <c r="I7748" s="8">
        <v>5154284032</v>
      </c>
      <c r="J7748" s="1">
        <v>-2.1918890476226802</v>
      </c>
      <c r="K7748" s="8">
        <v>1029276016</v>
      </c>
      <c r="L7748" s="9">
        <v>268</v>
      </c>
      <c r="M7748" s="7">
        <v>0.92564964374857051</v>
      </c>
      <c r="N7748" s="1">
        <v>4.8600000143051103</v>
      </c>
    </row>
    <row r="7749" spans="1:14" x14ac:dyDescent="0.25">
      <c r="A7749" s="3">
        <v>41361</v>
      </c>
      <c r="B7749" s="5" t="s">
        <v>425</v>
      </c>
      <c r="C7749" s="5" t="s">
        <v>9987</v>
      </c>
      <c r="D7749" s="5" t="s">
        <v>426</v>
      </c>
      <c r="E7749" s="1">
        <v>46.15</v>
      </c>
      <c r="F7749" s="8">
        <v>317663008</v>
      </c>
      <c r="G7749" s="8">
        <v>14621071360</v>
      </c>
      <c r="H7749" s="1">
        <v>26.3728906898865</v>
      </c>
      <c r="I7749" s="8">
        <v>19429273088</v>
      </c>
      <c r="J7749" s="1">
        <v>-2.9679579734802202</v>
      </c>
      <c r="K7749" s="8">
        <v>1028638000</v>
      </c>
      <c r="L7749" s="9">
        <v>269</v>
      </c>
      <c r="M7749" s="7">
        <v>0.92644577909886494</v>
      </c>
      <c r="N7749" s="1">
        <v>1.59000000357628</v>
      </c>
    </row>
    <row r="7750" spans="1:14" x14ac:dyDescent="0.25">
      <c r="A7750" s="3">
        <v>41361</v>
      </c>
      <c r="B7750" s="5" t="s">
        <v>1689</v>
      </c>
      <c r="C7750" s="5" t="s">
        <v>9988</v>
      </c>
      <c r="D7750" s="5" t="s">
        <v>1688</v>
      </c>
      <c r="E7750" s="1">
        <v>65.2</v>
      </c>
      <c r="F7750" s="8">
        <v>246696128</v>
      </c>
      <c r="G7750" s="8">
        <v>16051044352</v>
      </c>
      <c r="H7750" s="1">
        <v>26.577361818678298</v>
      </c>
      <c r="I7750" s="8">
        <v>8502099840</v>
      </c>
      <c r="J7750" s="1">
        <v>22.1741638183594</v>
      </c>
      <c r="K7750" s="8">
        <v>1028400000</v>
      </c>
      <c r="L7750" s="9">
        <v>270</v>
      </c>
      <c r="M7750" s="7">
        <v>0.92724173024420742</v>
      </c>
      <c r="N7750" s="1">
        <v>3.0400000214576699</v>
      </c>
    </row>
    <row r="7751" spans="1:14" x14ac:dyDescent="0.25">
      <c r="A7751" s="3">
        <v>41361</v>
      </c>
      <c r="B7751" s="5" t="s">
        <v>1825</v>
      </c>
      <c r="C7751" s="5" t="s">
        <v>9989</v>
      </c>
      <c r="D7751" s="5" t="s">
        <v>1824</v>
      </c>
      <c r="E7751" s="1">
        <v>18.649999999999999</v>
      </c>
      <c r="F7751" s="8">
        <v>375561920</v>
      </c>
      <c r="G7751" s="8">
        <v>7092054528</v>
      </c>
      <c r="H7751" s="1">
        <v>8.9369083194822192</v>
      </c>
      <c r="I7751" s="8">
        <v>2454200000</v>
      </c>
      <c r="J7751" s="1">
        <v>6.9722900390625</v>
      </c>
      <c r="K7751" s="8">
        <v>1025223024</v>
      </c>
      <c r="L7751" s="9">
        <v>271</v>
      </c>
      <c r="M7751" s="7">
        <v>0.92803522250420778</v>
      </c>
      <c r="N7751" s="1">
        <v>1.3600000143051101</v>
      </c>
    </row>
    <row r="7752" spans="1:14" x14ac:dyDescent="0.25">
      <c r="A7752" s="3">
        <v>41361</v>
      </c>
      <c r="B7752" s="5" t="s">
        <v>1441</v>
      </c>
      <c r="C7752" s="5" t="s">
        <v>9990</v>
      </c>
      <c r="D7752" s="5" t="s">
        <v>1440</v>
      </c>
      <c r="E7752" s="1">
        <v>90.2</v>
      </c>
      <c r="F7752" s="8">
        <v>93500000</v>
      </c>
      <c r="G7752" s="8">
        <v>8300795904</v>
      </c>
      <c r="H7752" s="1">
        <v>9.1085024145137794</v>
      </c>
      <c r="I7752" s="8">
        <v>5671399808</v>
      </c>
      <c r="J7752" s="1">
        <v>2.3293581008911102</v>
      </c>
      <c r="K7752" s="8">
        <v>1023500000</v>
      </c>
      <c r="L7752" s="9">
        <v>272</v>
      </c>
      <c r="M7752" s="7">
        <v>0.92882738119465713</v>
      </c>
      <c r="N7752" s="1">
        <v>6.0699999332427996</v>
      </c>
    </row>
    <row r="7753" spans="1:14" x14ac:dyDescent="0.25">
      <c r="A7753" s="3">
        <v>41361</v>
      </c>
      <c r="B7753" s="5" t="s">
        <v>1838</v>
      </c>
      <c r="C7753" s="5" t="s">
        <v>9991</v>
      </c>
      <c r="D7753" s="5" t="s">
        <v>72</v>
      </c>
      <c r="E7753" s="1">
        <v>43.79</v>
      </c>
      <c r="F7753" s="8">
        <v>342300000</v>
      </c>
      <c r="G7753" s="8">
        <v>14934607872</v>
      </c>
      <c r="H7753" s="1">
        <v>58.818922607139697</v>
      </c>
      <c r="I7753" s="8">
        <v>6420876032</v>
      </c>
      <c r="J7753" s="1">
        <v>2.47116303443909</v>
      </c>
      <c r="K7753" s="8">
        <v>1021036008</v>
      </c>
      <c r="L7753" s="9">
        <v>273</v>
      </c>
      <c r="M7753" s="7">
        <v>0.92961763282826615</v>
      </c>
      <c r="N7753" s="1">
        <v>2.2603780515491998</v>
      </c>
    </row>
    <row r="7754" spans="1:14" x14ac:dyDescent="0.25">
      <c r="A7754" s="3">
        <v>41361</v>
      </c>
      <c r="B7754" s="5" t="s">
        <v>32</v>
      </c>
      <c r="C7754" s="5" t="s">
        <v>9992</v>
      </c>
      <c r="D7754" s="5" t="s">
        <v>33</v>
      </c>
      <c r="E7754" s="1">
        <v>78</v>
      </c>
      <c r="F7754" s="8">
        <v>154841440</v>
      </c>
      <c r="G7754" s="8">
        <v>11980588032</v>
      </c>
      <c r="H7754" s="1">
        <v>38.736017739987602</v>
      </c>
      <c r="I7754" s="8">
        <v>13013868032</v>
      </c>
      <c r="J7754" s="1">
        <v>4.4545831680297896</v>
      </c>
      <c r="K7754" s="8">
        <v>1018931984</v>
      </c>
      <c r="L7754" s="9">
        <v>274</v>
      </c>
      <c r="M7754" s="7">
        <v>0.93040625600960702</v>
      </c>
      <c r="N7754" s="1">
        <v>4.1600000262260401</v>
      </c>
    </row>
    <row r="7755" spans="1:14" x14ac:dyDescent="0.25">
      <c r="A7755" s="3">
        <v>41361</v>
      </c>
      <c r="B7755" s="5" t="s">
        <v>431</v>
      </c>
      <c r="C7755" s="5" t="s">
        <v>9993</v>
      </c>
      <c r="D7755" s="5" t="s">
        <v>432</v>
      </c>
      <c r="E7755" s="1">
        <v>168.89</v>
      </c>
      <c r="F7755" s="8">
        <v>103270064</v>
      </c>
      <c r="G7755" s="8">
        <v>17503907840</v>
      </c>
      <c r="H7755" s="1">
        <v>100.66946780971401</v>
      </c>
      <c r="I7755" s="8">
        <v>9534462208</v>
      </c>
      <c r="J7755" s="1">
        <v>8.7701282501220703</v>
      </c>
      <c r="K7755" s="8">
        <v>1017244000</v>
      </c>
      <c r="L7755" s="9">
        <v>275</v>
      </c>
      <c r="M7755" s="7">
        <v>0.9311935727413192</v>
      </c>
      <c r="N7755" s="1">
        <v>6.6299999952316302</v>
      </c>
    </row>
    <row r="7756" spans="1:14" x14ac:dyDescent="0.25">
      <c r="A7756" s="3">
        <v>41361</v>
      </c>
      <c r="B7756" s="5" t="s">
        <v>921</v>
      </c>
      <c r="C7756" s="5" t="s">
        <v>9994</v>
      </c>
      <c r="D7756" s="5" t="s">
        <v>920</v>
      </c>
      <c r="E7756" s="1">
        <v>86.35</v>
      </c>
      <c r="F7756" s="8">
        <v>139800000</v>
      </c>
      <c r="G7756" s="8">
        <v>11888906240</v>
      </c>
      <c r="H7756" s="1">
        <v>24.988840742542799</v>
      </c>
      <c r="I7756" s="8">
        <v>6274700032</v>
      </c>
      <c r="J7756" s="1">
        <v>4.3163790702819798</v>
      </c>
      <c r="K7756" s="8">
        <v>1008500000</v>
      </c>
      <c r="L7756" s="9">
        <v>276</v>
      </c>
      <c r="M7756" s="7">
        <v>0.93197412187597295</v>
      </c>
      <c r="N7756" s="1">
        <v>5.0599999427795401</v>
      </c>
    </row>
    <row r="7757" spans="1:14" x14ac:dyDescent="0.25">
      <c r="A7757" s="3">
        <v>41361</v>
      </c>
      <c r="B7757" s="5" t="s">
        <v>1099</v>
      </c>
      <c r="C7757" s="5" t="s">
        <v>9995</v>
      </c>
      <c r="D7757" s="5" t="s">
        <v>1098</v>
      </c>
      <c r="E7757" s="1">
        <v>27.94</v>
      </c>
      <c r="F7757" s="8">
        <v>264100000</v>
      </c>
      <c r="G7757" s="8">
        <v>7299926528</v>
      </c>
      <c r="H7757" s="1">
        <v>42.054274935975002</v>
      </c>
      <c r="I7757" s="8">
        <v>6253000064</v>
      </c>
      <c r="J7757" s="1">
        <v>-3.8443799018859899</v>
      </c>
      <c r="K7757" s="8">
        <v>1003000000</v>
      </c>
      <c r="L7757" s="9">
        <v>277</v>
      </c>
      <c r="M7757" s="7">
        <v>0.93275041417350169</v>
      </c>
      <c r="N7757" s="1">
        <v>1.4599999785423301</v>
      </c>
    </row>
    <row r="7758" spans="1:14" x14ac:dyDescent="0.25">
      <c r="A7758" s="3">
        <v>41361</v>
      </c>
      <c r="B7758" s="5" t="s">
        <v>1708</v>
      </c>
      <c r="C7758" s="5" t="s">
        <v>9996</v>
      </c>
      <c r="D7758" s="5" t="s">
        <v>1707</v>
      </c>
      <c r="E7758" s="1">
        <v>42.89</v>
      </c>
      <c r="F7758" s="8">
        <v>229005056</v>
      </c>
      <c r="G7758" s="8">
        <v>9613633536</v>
      </c>
      <c r="H7758" s="1">
        <v>37.523902017780998</v>
      </c>
      <c r="I7758" s="8">
        <v>4246400000</v>
      </c>
      <c r="J7758" s="1">
        <v>-5.3495011329650897</v>
      </c>
      <c r="K7758" s="8">
        <v>1000300000</v>
      </c>
      <c r="L7758" s="9">
        <v>278</v>
      </c>
      <c r="M7758" s="7">
        <v>0.93352461675098719</v>
      </c>
      <c r="N7758" s="1">
        <v>2.3799999952316302</v>
      </c>
    </row>
    <row r="7759" spans="1:14" x14ac:dyDescent="0.25">
      <c r="A7759" s="3">
        <v>41361</v>
      </c>
      <c r="B7759" s="5" t="s">
        <v>1172</v>
      </c>
      <c r="C7759" s="5" t="s">
        <v>9997</v>
      </c>
      <c r="D7759" s="5" t="s">
        <v>1171</v>
      </c>
      <c r="E7759" s="1">
        <v>53.3</v>
      </c>
      <c r="F7759" s="8">
        <v>226100096</v>
      </c>
      <c r="G7759" s="8">
        <v>11910740992</v>
      </c>
      <c r="H7759" s="1">
        <v>38.409616445892901</v>
      </c>
      <c r="I7759" s="8">
        <v>5580506112</v>
      </c>
      <c r="J7759" s="1">
        <v>5.0603828430175799</v>
      </c>
      <c r="K7759" s="8">
        <v>1000175976</v>
      </c>
      <c r="L7759" s="9">
        <v>279</v>
      </c>
      <c r="M7759" s="7">
        <v>0.93429872333756947</v>
      </c>
      <c r="N7759" s="1">
        <v>2.7300000190734899</v>
      </c>
    </row>
    <row r="7760" spans="1:14" x14ac:dyDescent="0.25">
      <c r="A7760" s="3">
        <v>41361</v>
      </c>
      <c r="B7760" s="5" t="s">
        <v>1610</v>
      </c>
      <c r="C7760" s="5" t="s">
        <v>9998</v>
      </c>
      <c r="D7760" s="5" t="s">
        <v>985</v>
      </c>
      <c r="E7760" s="1">
        <v>54.56</v>
      </c>
      <c r="F7760" s="8">
        <v>238914992</v>
      </c>
      <c r="G7760" s="8">
        <v>13069946880</v>
      </c>
      <c r="H7760" s="1">
        <v>39.735116807473403</v>
      </c>
      <c r="I7760" s="8">
        <v>4193500032</v>
      </c>
      <c r="J7760" s="1">
        <v>0.57802098989486705</v>
      </c>
      <c r="K7760" s="8">
        <v>992300000</v>
      </c>
      <c r="L7760" s="9">
        <v>280</v>
      </c>
      <c r="M7760" s="7">
        <v>0.93506673415196406</v>
      </c>
      <c r="N7760" s="1">
        <v>2.8100000619888301</v>
      </c>
    </row>
    <row r="7761" spans="1:14" x14ac:dyDescent="0.25">
      <c r="A7761" s="3">
        <v>41361</v>
      </c>
      <c r="B7761" s="5" t="s">
        <v>1583</v>
      </c>
      <c r="C7761" s="5" t="s">
        <v>9999</v>
      </c>
      <c r="D7761" s="5" t="s">
        <v>975</v>
      </c>
      <c r="E7761" s="1">
        <v>43.51</v>
      </c>
      <c r="F7761" s="8">
        <v>501044992</v>
      </c>
      <c r="G7761" s="8">
        <v>21396037632</v>
      </c>
      <c r="H7761" s="1">
        <v>44.280502685023301</v>
      </c>
      <c r="I7761" s="8">
        <v>4366329984</v>
      </c>
      <c r="J7761" s="1">
        <v>4.4451498985290501</v>
      </c>
      <c r="K7761" s="8">
        <v>989436000</v>
      </c>
      <c r="L7761" s="9">
        <v>281</v>
      </c>
      <c r="M7761" s="7">
        <v>0.93583252831517205</v>
      </c>
      <c r="N7761" s="1">
        <v>1.43999996781349</v>
      </c>
    </row>
    <row r="7762" spans="1:14" x14ac:dyDescent="0.25">
      <c r="A7762" s="3">
        <v>41361</v>
      </c>
      <c r="B7762" s="5" t="s">
        <v>1859</v>
      </c>
      <c r="C7762" s="5" t="s">
        <v>10000</v>
      </c>
      <c r="D7762" s="5" t="s">
        <v>1185</v>
      </c>
      <c r="E7762" s="1">
        <v>3.98</v>
      </c>
      <c r="F7762" s="8">
        <v>998409984</v>
      </c>
      <c r="G7762" s="8">
        <v>3813410560</v>
      </c>
      <c r="H7762" s="1">
        <v>-18.8060034157687</v>
      </c>
      <c r="I7762" s="8">
        <v>5011852928</v>
      </c>
      <c r="J7762" s="1">
        <v>-4.4094619750976598</v>
      </c>
      <c r="K7762" s="8">
        <v>987168000</v>
      </c>
      <c r="L7762" s="9">
        <v>282</v>
      </c>
      <c r="M7762" s="7">
        <v>0.93659656711354378</v>
      </c>
      <c r="N7762" s="1">
        <v>0.13999999873340099</v>
      </c>
    </row>
    <row r="7763" spans="1:14" x14ac:dyDescent="0.25">
      <c r="A7763" s="3">
        <v>41361</v>
      </c>
      <c r="B7763" s="5" t="s">
        <v>1789</v>
      </c>
      <c r="C7763" s="5" t="s">
        <v>10001</v>
      </c>
      <c r="D7763" s="5" t="s">
        <v>1788</v>
      </c>
      <c r="E7763" s="1">
        <v>102.55</v>
      </c>
      <c r="F7763" s="8">
        <v>112963416</v>
      </c>
      <c r="G7763" s="8">
        <v>11436578816</v>
      </c>
      <c r="H7763" s="1">
        <v>32.418565385863303</v>
      </c>
      <c r="I7763" s="8">
        <v>6182184064</v>
      </c>
      <c r="J7763" s="1">
        <v>6.79531002044678</v>
      </c>
      <c r="K7763" s="8">
        <v>977393008</v>
      </c>
      <c r="L7763" s="9">
        <v>283</v>
      </c>
      <c r="M7763" s="7">
        <v>0.93735304035758049</v>
      </c>
      <c r="N7763" s="1">
        <v>4.8299999237060502</v>
      </c>
    </row>
    <row r="7764" spans="1:14" x14ac:dyDescent="0.25">
      <c r="A7764" s="3">
        <v>41361</v>
      </c>
      <c r="B7764" s="5" t="s">
        <v>1767</v>
      </c>
      <c r="C7764" s="5" t="s">
        <v>10002</v>
      </c>
      <c r="D7764" s="5" t="s">
        <v>1766</v>
      </c>
      <c r="E7764" s="1">
        <v>69.56</v>
      </c>
      <c r="F7764" s="8">
        <v>139031568</v>
      </c>
      <c r="G7764" s="8">
        <v>9699095552</v>
      </c>
      <c r="H7764" s="1">
        <v>12.7393055467367</v>
      </c>
      <c r="I7764" s="8">
        <v>2986508032</v>
      </c>
      <c r="J7764" s="1">
        <v>-10.110434532165501</v>
      </c>
      <c r="K7764" s="8">
        <v>962378000</v>
      </c>
      <c r="L7764" s="9">
        <v>284</v>
      </c>
      <c r="M7764" s="7">
        <v>0.93809789243007413</v>
      </c>
      <c r="N7764" s="1">
        <v>5.1800000667572004</v>
      </c>
    </row>
    <row r="7765" spans="1:14" x14ac:dyDescent="0.25">
      <c r="A7765" s="3">
        <v>41361</v>
      </c>
      <c r="B7765" s="5" t="s">
        <v>109</v>
      </c>
      <c r="C7765" s="5" t="s">
        <v>10003</v>
      </c>
      <c r="D7765" s="5" t="s">
        <v>110</v>
      </c>
      <c r="E7765" s="1">
        <v>88.53</v>
      </c>
      <c r="F7765" s="8">
        <v>130862240</v>
      </c>
      <c r="G7765" s="8">
        <v>11435610112</v>
      </c>
      <c r="H7765" s="1">
        <v>44.482038272075698</v>
      </c>
      <c r="I7765" s="8">
        <v>5604999808</v>
      </c>
      <c r="J7765" s="1">
        <v>4.5306820869445801</v>
      </c>
      <c r="K7765" s="8">
        <v>953000000</v>
      </c>
      <c r="L7765" s="9">
        <v>285</v>
      </c>
      <c r="M7765" s="7">
        <v>0.93883548620828439</v>
      </c>
      <c r="N7765" s="1">
        <v>4.31999999284744</v>
      </c>
    </row>
    <row r="7766" spans="1:14" x14ac:dyDescent="0.25">
      <c r="A7766" s="3">
        <v>41361</v>
      </c>
      <c r="B7766" s="5" t="s">
        <v>1580</v>
      </c>
      <c r="C7766" s="5" t="s">
        <v>10004</v>
      </c>
      <c r="D7766" s="5" t="s">
        <v>973</v>
      </c>
      <c r="E7766" s="1">
        <v>52.74</v>
      </c>
      <c r="F7766" s="8">
        <v>166144768</v>
      </c>
      <c r="G7766" s="8">
        <v>8596332544</v>
      </c>
      <c r="H7766" s="1">
        <v>16.7545413211583</v>
      </c>
      <c r="I7766" s="8">
        <v>3126706048</v>
      </c>
      <c r="J7766" s="1">
        <v>-0.101506002247334</v>
      </c>
      <c r="K7766" s="8">
        <v>942376992</v>
      </c>
      <c r="L7766" s="9">
        <v>286</v>
      </c>
      <c r="M7766" s="7">
        <v>0.93956485809288848</v>
      </c>
      <c r="N7766" s="1">
        <v>4.1600000262260401</v>
      </c>
    </row>
    <row r="7767" spans="1:14" x14ac:dyDescent="0.25">
      <c r="A7767" s="3">
        <v>41361</v>
      </c>
      <c r="B7767" s="5" t="s">
        <v>1089</v>
      </c>
      <c r="C7767" s="5" t="s">
        <v>10005</v>
      </c>
      <c r="D7767" s="5" t="s">
        <v>1088</v>
      </c>
      <c r="E7767" s="1">
        <v>42.23</v>
      </c>
      <c r="F7767" s="8">
        <v>310900000</v>
      </c>
      <c r="G7767" s="8">
        <v>12999794688</v>
      </c>
      <c r="H7767" s="1">
        <v>41.997783132709401</v>
      </c>
      <c r="I7767" s="8">
        <v>11813999872</v>
      </c>
      <c r="J7767" s="1">
        <v>-4.0837869644165004</v>
      </c>
      <c r="K7767" s="8">
        <v>940000000</v>
      </c>
      <c r="L7767" s="9">
        <v>287</v>
      </c>
      <c r="M7767" s="7">
        <v>0.94029239025607592</v>
      </c>
      <c r="N7767" s="1">
        <v>1.7799999713897701</v>
      </c>
    </row>
    <row r="7768" spans="1:14" x14ac:dyDescent="0.25">
      <c r="A7768" s="3">
        <v>41361</v>
      </c>
      <c r="B7768" s="5" t="s">
        <v>1930</v>
      </c>
      <c r="C7768" s="5" t="s">
        <v>10006</v>
      </c>
      <c r="D7768" s="5" t="s">
        <v>35</v>
      </c>
      <c r="E7768" s="1">
        <v>12.61</v>
      </c>
      <c r="F7768" s="8">
        <v>245000000</v>
      </c>
      <c r="G7768" s="8">
        <v>3133772032</v>
      </c>
      <c r="H7768" s="1">
        <v>-12.343536565219299</v>
      </c>
      <c r="I7768" s="8">
        <v>20992000512</v>
      </c>
      <c r="J7768" s="1">
        <v>-7.7963719367981001</v>
      </c>
      <c r="K7768" s="8">
        <v>936000000</v>
      </c>
      <c r="L7768" s="9">
        <v>288</v>
      </c>
      <c r="M7768" s="7">
        <v>0.9410168265377179</v>
      </c>
      <c r="N7768" s="1">
        <v>0.74999998137354895</v>
      </c>
    </row>
    <row r="7769" spans="1:14" x14ac:dyDescent="0.25">
      <c r="A7769" s="3">
        <v>41361</v>
      </c>
      <c r="B7769" s="5" t="s">
        <v>1085</v>
      </c>
      <c r="C7769" s="5" t="s">
        <v>10007</v>
      </c>
      <c r="D7769" s="5" t="s">
        <v>1084</v>
      </c>
      <c r="E7769" s="1">
        <v>36.92</v>
      </c>
      <c r="F7769" s="8">
        <v>282035680</v>
      </c>
      <c r="G7769" s="8">
        <v>10257740800</v>
      </c>
      <c r="H7769" s="1">
        <v>46.235035843113003</v>
      </c>
      <c r="I7769" s="8">
        <v>8063294786.0799103</v>
      </c>
      <c r="J7769" s="1">
        <v>-2.6798648834228498</v>
      </c>
      <c r="K7769" s="8">
        <v>928150372.59488106</v>
      </c>
      <c r="L7769" s="9">
        <v>289</v>
      </c>
      <c r="M7769" s="7">
        <v>0.94173518744020424</v>
      </c>
      <c r="N7769" s="1">
        <v>2.3004071971428401</v>
      </c>
    </row>
    <row r="7770" spans="1:14" x14ac:dyDescent="0.25">
      <c r="A7770" s="3">
        <v>41361</v>
      </c>
      <c r="B7770" s="5" t="s">
        <v>1893</v>
      </c>
      <c r="C7770" s="5" t="s">
        <v>10008</v>
      </c>
      <c r="D7770" s="5" t="s">
        <v>1892</v>
      </c>
      <c r="E7770" s="1">
        <v>48.43</v>
      </c>
      <c r="F7770" s="8">
        <v>224584400</v>
      </c>
      <c r="G7770" s="8">
        <v>10874093568</v>
      </c>
      <c r="H7770" s="1">
        <v>22.082184372491401</v>
      </c>
      <c r="I7770" s="8">
        <v>7394499968</v>
      </c>
      <c r="J7770" s="1">
        <v>11.522509574890099</v>
      </c>
      <c r="K7770" s="8">
        <v>920100000</v>
      </c>
      <c r="L7770" s="9">
        <v>290</v>
      </c>
      <c r="M7770" s="7">
        <v>0.94244731759270295</v>
      </c>
      <c r="N7770" s="1">
        <v>2.7099999785423301</v>
      </c>
    </row>
    <row r="7771" spans="1:14" x14ac:dyDescent="0.25">
      <c r="A7771" s="3">
        <v>41361</v>
      </c>
      <c r="B7771" s="5" t="s">
        <v>149</v>
      </c>
      <c r="C7771" s="5" t="s">
        <v>10009</v>
      </c>
      <c r="D7771" s="5" t="s">
        <v>150</v>
      </c>
      <c r="E7771" s="1">
        <v>60.7</v>
      </c>
      <c r="F7771" s="8">
        <v>106240912</v>
      </c>
      <c r="G7771" s="8">
        <v>6478157824</v>
      </c>
      <c r="H7771" s="1">
        <v>12.636409042658499</v>
      </c>
      <c r="I7771" s="8">
        <v>3263786048</v>
      </c>
      <c r="J7771" s="1">
        <v>23.89674949646</v>
      </c>
      <c r="K7771" s="8">
        <v>919607008</v>
      </c>
      <c r="L7771" s="9">
        <v>291</v>
      </c>
      <c r="M7771" s="7">
        <v>0.94315906618399292</v>
      </c>
      <c r="N7771" s="1">
        <v>5.5800000429153398</v>
      </c>
    </row>
    <row r="7772" spans="1:14" x14ac:dyDescent="0.25">
      <c r="A7772" s="3">
        <v>41361</v>
      </c>
      <c r="B7772" s="5" t="s">
        <v>1783</v>
      </c>
      <c r="C7772" s="5" t="s">
        <v>10010</v>
      </c>
      <c r="D7772" s="5" t="s">
        <v>1782</v>
      </c>
      <c r="E7772" s="1">
        <v>64.34</v>
      </c>
      <c r="F7772" s="8">
        <v>148887504</v>
      </c>
      <c r="G7772" s="8">
        <v>9491951616</v>
      </c>
      <c r="H7772" s="1">
        <v>56.604574550465102</v>
      </c>
      <c r="I7772" s="8">
        <v>2307181984</v>
      </c>
      <c r="J7772" s="1">
        <v>11.347903251647899</v>
      </c>
      <c r="K7772" s="8">
        <v>914372992</v>
      </c>
      <c r="L7772" s="9">
        <v>292</v>
      </c>
      <c r="M7772" s="7">
        <v>0.94386676380189716</v>
      </c>
      <c r="N7772" s="1">
        <v>4.5</v>
      </c>
    </row>
    <row r="7773" spans="1:14" x14ac:dyDescent="0.25">
      <c r="A7773" s="3">
        <v>41361</v>
      </c>
      <c r="B7773" s="5" t="s">
        <v>1296</v>
      </c>
      <c r="C7773" s="5" t="s">
        <v>10011</v>
      </c>
      <c r="D7773" s="5" t="s">
        <v>1295</v>
      </c>
      <c r="E7773" s="1">
        <v>63.73</v>
      </c>
      <c r="F7773" s="8">
        <v>193121088</v>
      </c>
      <c r="G7773" s="8">
        <v>12105450496</v>
      </c>
      <c r="H7773" s="1">
        <v>28.9777250193643</v>
      </c>
      <c r="I7773" s="8">
        <v>6321000064</v>
      </c>
      <c r="J7773" s="1">
        <v>12.393314361572299</v>
      </c>
      <c r="K7773" s="8">
        <v>912000000</v>
      </c>
      <c r="L7773" s="9">
        <v>293</v>
      </c>
      <c r="M7773" s="7">
        <v>0.94457262479426629</v>
      </c>
      <c r="N7773" s="1">
        <v>2.9200000166893001</v>
      </c>
    </row>
    <row r="7774" spans="1:14" x14ac:dyDescent="0.25">
      <c r="A7774" s="3">
        <v>41361</v>
      </c>
      <c r="B7774" s="5" t="s">
        <v>1793</v>
      </c>
      <c r="C7774" s="5" t="s">
        <v>10012</v>
      </c>
      <c r="D7774" s="5" t="s">
        <v>1507</v>
      </c>
      <c r="E7774" s="1">
        <v>7.95</v>
      </c>
      <c r="F7774" s="8">
        <v>588200000</v>
      </c>
      <c r="G7774" s="8">
        <v>4735813120</v>
      </c>
      <c r="H7774" s="1">
        <v>-26.308622952124299</v>
      </c>
      <c r="I7774" s="8">
        <v>6173600000</v>
      </c>
      <c r="J7774" s="1">
        <v>43.852230072021499</v>
      </c>
      <c r="K7774" s="8">
        <v>910900000</v>
      </c>
      <c r="L7774" s="9">
        <v>294</v>
      </c>
      <c r="M7774" s="7">
        <v>0.94527763441921042</v>
      </c>
      <c r="N7774" s="1">
        <v>0.31000000610947598</v>
      </c>
    </row>
    <row r="7775" spans="1:14" x14ac:dyDescent="0.25">
      <c r="A7775" s="3">
        <v>41361</v>
      </c>
      <c r="B7775" s="5" t="s">
        <v>1575</v>
      </c>
      <c r="C7775" s="5" t="s">
        <v>10013</v>
      </c>
      <c r="D7775" s="5" t="s">
        <v>1061</v>
      </c>
      <c r="E7775" s="1">
        <v>35.07</v>
      </c>
      <c r="F7775" s="8">
        <v>363900000</v>
      </c>
      <c r="G7775" s="8">
        <v>12642782208</v>
      </c>
      <c r="H7775" s="1">
        <v>25.9712216164429</v>
      </c>
      <c r="I7775" s="8">
        <v>2292400000</v>
      </c>
      <c r="J7775" s="1">
        <v>6.9807610511779803</v>
      </c>
      <c r="K7775" s="8">
        <v>888900000</v>
      </c>
      <c r="L7775" s="9">
        <v>295</v>
      </c>
      <c r="M7775" s="7">
        <v>0.94596561669565438</v>
      </c>
      <c r="N7775" s="1">
        <v>1.56999999284744</v>
      </c>
    </row>
    <row r="7776" spans="1:14" x14ac:dyDescent="0.25">
      <c r="A7776" s="3">
        <v>41361</v>
      </c>
      <c r="B7776" s="5" t="s">
        <v>1462</v>
      </c>
      <c r="C7776" s="5" t="s">
        <v>10014</v>
      </c>
      <c r="D7776" s="5" t="s">
        <v>1461</v>
      </c>
      <c r="E7776" s="1">
        <v>152.32</v>
      </c>
      <c r="F7776" s="8">
        <v>171388288</v>
      </c>
      <c r="G7776" s="8">
        <v>25965289472</v>
      </c>
      <c r="H7776" s="1">
        <v>25.534289256266899</v>
      </c>
      <c r="I7776" s="8">
        <v>1838740032</v>
      </c>
      <c r="J7776" s="1">
        <v>5.2331137657165501</v>
      </c>
      <c r="K7776" s="8">
        <v>883504992</v>
      </c>
      <c r="L7776" s="9">
        <v>296</v>
      </c>
      <c r="M7776" s="7">
        <v>0.94664942339567215</v>
      </c>
      <c r="N7776" s="1">
        <v>3.9400000572204599</v>
      </c>
    </row>
    <row r="7777" spans="1:14" x14ac:dyDescent="0.25">
      <c r="A7777" s="3">
        <v>41361</v>
      </c>
      <c r="B7777" s="5" t="s">
        <v>1779</v>
      </c>
      <c r="C7777" s="5" t="s">
        <v>10015</v>
      </c>
      <c r="D7777" s="5" t="s">
        <v>1778</v>
      </c>
      <c r="E7777" s="1">
        <v>99.16</v>
      </c>
      <c r="F7777" s="8">
        <v>108482776</v>
      </c>
      <c r="G7777" s="8">
        <v>10437256192</v>
      </c>
      <c r="H7777" s="1">
        <v>30.072716864588099</v>
      </c>
      <c r="I7777" s="8">
        <v>5913360000</v>
      </c>
      <c r="J7777" s="1">
        <v>14.506345748901399</v>
      </c>
      <c r="K7777" s="8">
        <v>881974000</v>
      </c>
      <c r="L7777" s="9">
        <v>297</v>
      </c>
      <c r="M7777" s="7">
        <v>0.94733204515322011</v>
      </c>
      <c r="N7777" s="1">
        <v>4.7099999785423297</v>
      </c>
    </row>
    <row r="7778" spans="1:14" x14ac:dyDescent="0.25">
      <c r="A7778" s="3">
        <v>41361</v>
      </c>
      <c r="B7778" s="5" t="s">
        <v>1352</v>
      </c>
      <c r="C7778" s="5" t="s">
        <v>10016</v>
      </c>
      <c r="D7778" s="5" t="s">
        <v>1351</v>
      </c>
      <c r="E7778" s="1">
        <v>30.3</v>
      </c>
      <c r="F7778" s="8">
        <v>298681984</v>
      </c>
      <c r="G7778" s="8">
        <v>8932194304</v>
      </c>
      <c r="H7778" s="1">
        <v>44.921387580856099</v>
      </c>
      <c r="I7778" s="8">
        <v>7230480000</v>
      </c>
      <c r="J7778" s="1">
        <v>7.9691309928893999</v>
      </c>
      <c r="K7778" s="8">
        <v>880810992</v>
      </c>
      <c r="L7778" s="9">
        <v>298</v>
      </c>
      <c r="M7778" s="7">
        <v>0.94801376677701699</v>
      </c>
      <c r="N7778" s="1">
        <v>2.1099999845027901</v>
      </c>
    </row>
    <row r="7779" spans="1:14" x14ac:dyDescent="0.25">
      <c r="A7779" s="3">
        <v>41361</v>
      </c>
      <c r="B7779" s="5" t="s">
        <v>1751</v>
      </c>
      <c r="C7779" s="5" t="s">
        <v>10017</v>
      </c>
      <c r="D7779" s="5" t="s">
        <v>1750</v>
      </c>
      <c r="E7779" s="1">
        <v>491.19</v>
      </c>
      <c r="F7779" s="8">
        <v>40200000</v>
      </c>
      <c r="G7779" s="8">
        <v>19809955840</v>
      </c>
      <c r="H7779" s="1">
        <v>12.3105054502154</v>
      </c>
      <c r="I7779" s="8">
        <v>2178799968</v>
      </c>
      <c r="J7779" s="1">
        <v>23.985660552978501</v>
      </c>
      <c r="K7779" s="8">
        <v>878100000</v>
      </c>
      <c r="L7779" s="9">
        <v>299</v>
      </c>
      <c r="M7779" s="7">
        <v>0.94869339017328813</v>
      </c>
      <c r="N7779" s="1">
        <v>16.470000267028801</v>
      </c>
    </row>
    <row r="7780" spans="1:14" x14ac:dyDescent="0.25">
      <c r="A7780" s="3">
        <v>41361</v>
      </c>
      <c r="B7780" s="5" t="s">
        <v>61</v>
      </c>
      <c r="C7780" s="5" t="s">
        <v>10018</v>
      </c>
      <c r="D7780" s="5" t="s">
        <v>62</v>
      </c>
      <c r="E7780" s="1">
        <v>118.46</v>
      </c>
      <c r="F7780" s="8">
        <v>79000000</v>
      </c>
      <c r="G7780" s="8">
        <v>9129040896</v>
      </c>
      <c r="H7780" s="1">
        <v>139.47789808131299</v>
      </c>
      <c r="I7780" s="8">
        <v>18146000384</v>
      </c>
      <c r="J7780" s="1">
        <v>-2.8018860816955602</v>
      </c>
      <c r="K7780" s="8">
        <v>872000000</v>
      </c>
      <c r="L7780" s="9">
        <v>300</v>
      </c>
      <c r="M7780" s="7">
        <v>0.94936829235020248</v>
      </c>
      <c r="N7780" s="1">
        <v>5.14000004529953</v>
      </c>
    </row>
    <row r="7781" spans="1:14" x14ac:dyDescent="0.25">
      <c r="A7781" s="3">
        <v>41361</v>
      </c>
      <c r="B7781" s="5" t="s">
        <v>87</v>
      </c>
      <c r="C7781" s="5" t="s">
        <v>10019</v>
      </c>
      <c r="D7781" s="5" t="s">
        <v>88</v>
      </c>
      <c r="E7781" s="1">
        <v>71.400000000000006</v>
      </c>
      <c r="F7781" s="8">
        <v>213611008</v>
      </c>
      <c r="G7781" s="8">
        <v>15182851072</v>
      </c>
      <c r="H7781" s="1">
        <v>54.785038123825302</v>
      </c>
      <c r="I7781" s="8">
        <v>2792299968</v>
      </c>
      <c r="J7781" s="1">
        <v>5.2977571487426802</v>
      </c>
      <c r="K7781" s="8">
        <v>871100000</v>
      </c>
      <c r="L7781" s="9">
        <v>301</v>
      </c>
      <c r="M7781" s="7">
        <v>0.95004249795376905</v>
      </c>
      <c r="N7781" s="1">
        <v>2.7333333293596902</v>
      </c>
    </row>
    <row r="7782" spans="1:14" x14ac:dyDescent="0.25">
      <c r="A7782" s="3">
        <v>41361</v>
      </c>
      <c r="B7782" s="5" t="s">
        <v>1827</v>
      </c>
      <c r="C7782" s="5" t="s">
        <v>10020</v>
      </c>
      <c r="D7782" s="5" t="s">
        <v>1826</v>
      </c>
      <c r="E7782" s="1">
        <v>77.45</v>
      </c>
      <c r="F7782" s="8">
        <v>206000000</v>
      </c>
      <c r="G7782" s="8">
        <v>15659179008</v>
      </c>
      <c r="H7782" s="1">
        <v>11.121271675516001</v>
      </c>
      <c r="I7782" s="8">
        <v>3901300032</v>
      </c>
      <c r="J7782" s="1">
        <v>6.1000819206237802</v>
      </c>
      <c r="K7782" s="8">
        <v>870000000</v>
      </c>
      <c r="L7782" s="9">
        <v>302</v>
      </c>
      <c r="M7782" s="7">
        <v>0.95071585218991062</v>
      </c>
      <c r="N7782" s="1">
        <v>2.96000003814697</v>
      </c>
    </row>
    <row r="7783" spans="1:14" x14ac:dyDescent="0.25">
      <c r="A7783" s="3">
        <v>41361</v>
      </c>
      <c r="B7783" s="5" t="s">
        <v>1081</v>
      </c>
      <c r="C7783" s="5" t="s">
        <v>10021</v>
      </c>
      <c r="D7783" s="5" t="s">
        <v>120</v>
      </c>
      <c r="E7783" s="1">
        <v>48.93</v>
      </c>
      <c r="F7783" s="8">
        <v>189000000</v>
      </c>
      <c r="G7783" s="8">
        <v>8807007232</v>
      </c>
      <c r="H7783" s="1">
        <v>30.869411331263301</v>
      </c>
      <c r="I7783" s="8">
        <v>3916500032</v>
      </c>
      <c r="J7783" s="1">
        <v>11.4002895355225</v>
      </c>
      <c r="K7783" s="8">
        <v>867400000</v>
      </c>
      <c r="L7783" s="9">
        <v>303</v>
      </c>
      <c r="M7783" s="7">
        <v>0.95138719410304762</v>
      </c>
      <c r="N7783" s="1">
        <v>2.4400000274181401</v>
      </c>
    </row>
    <row r="7784" spans="1:14" x14ac:dyDescent="0.25">
      <c r="A7784" s="3">
        <v>41361</v>
      </c>
      <c r="B7784" s="5" t="s">
        <v>1710</v>
      </c>
      <c r="C7784" s="5" t="s">
        <v>10022</v>
      </c>
      <c r="D7784" s="5" t="s">
        <v>1709</v>
      </c>
      <c r="E7784" s="1">
        <v>51.16</v>
      </c>
      <c r="F7784" s="8">
        <v>132000000</v>
      </c>
      <c r="G7784" s="8">
        <v>6653898752</v>
      </c>
      <c r="H7784" s="1">
        <v>27.4222585038357</v>
      </c>
      <c r="I7784" s="8">
        <v>4176000128</v>
      </c>
      <c r="J7784" s="1">
        <v>-5.2846450805664098</v>
      </c>
      <c r="K7784" s="8">
        <v>859000000</v>
      </c>
      <c r="L7784" s="9">
        <v>304</v>
      </c>
      <c r="M7784" s="7">
        <v>0.95205203466493915</v>
      </c>
      <c r="N7784" s="1">
        <v>3.2000000476837198</v>
      </c>
    </row>
    <row r="7785" spans="1:14" x14ac:dyDescent="0.25">
      <c r="A7785" s="3">
        <v>41361</v>
      </c>
      <c r="B7785" s="5" t="s">
        <v>1631</v>
      </c>
      <c r="C7785" s="5" t="s">
        <v>10023</v>
      </c>
      <c r="D7785" s="5" t="s">
        <v>1630</v>
      </c>
      <c r="E7785" s="1">
        <v>64.48</v>
      </c>
      <c r="F7785" s="8">
        <v>137288400</v>
      </c>
      <c r="G7785" s="8">
        <v>8750086144</v>
      </c>
      <c r="H7785" s="1">
        <v>95.1350628112002</v>
      </c>
      <c r="I7785" s="8">
        <v>4534000000</v>
      </c>
      <c r="J7785" s="1">
        <v>6.5820398330688503</v>
      </c>
      <c r="K7785" s="8">
        <v>852000000</v>
      </c>
      <c r="L7785" s="9">
        <v>305</v>
      </c>
      <c r="M7785" s="7">
        <v>0.95271145743412611</v>
      </c>
      <c r="N7785" s="1">
        <v>2.8199999630451198</v>
      </c>
    </row>
    <row r="7786" spans="1:14" x14ac:dyDescent="0.25">
      <c r="A7786" s="3">
        <v>41361</v>
      </c>
      <c r="B7786" s="5" t="s">
        <v>1097</v>
      </c>
      <c r="C7786" s="5" t="s">
        <v>10024</v>
      </c>
      <c r="D7786" s="5" t="s">
        <v>1096</v>
      </c>
      <c r="E7786" s="1">
        <v>57.89</v>
      </c>
      <c r="F7786" s="8">
        <v>109742768</v>
      </c>
      <c r="G7786" s="8">
        <v>6279163904</v>
      </c>
      <c r="H7786" s="1">
        <v>30.8523028230629</v>
      </c>
      <c r="I7786" s="8">
        <v>3301803904</v>
      </c>
      <c r="J7786" s="1">
        <v>1.8641760349273699</v>
      </c>
      <c r="K7786" s="8">
        <v>851754976</v>
      </c>
      <c r="L7786" s="9">
        <v>306</v>
      </c>
      <c r="M7786" s="7">
        <v>0.95337069056199308</v>
      </c>
      <c r="N7786" s="1">
        <v>3.4800000190734899</v>
      </c>
    </row>
    <row r="7787" spans="1:14" x14ac:dyDescent="0.25">
      <c r="A7787" s="3">
        <v>41361</v>
      </c>
      <c r="B7787" s="5" t="s">
        <v>1340</v>
      </c>
      <c r="C7787" s="5" t="s">
        <v>10025</v>
      </c>
      <c r="D7787" s="5" t="s">
        <v>1339</v>
      </c>
      <c r="E7787" s="1">
        <v>63.12</v>
      </c>
      <c r="F7787" s="8">
        <v>136800000</v>
      </c>
      <c r="G7787" s="8">
        <v>8546551296</v>
      </c>
      <c r="H7787" s="1">
        <v>18.0187871114994</v>
      </c>
      <c r="I7787" s="8">
        <v>4693999872</v>
      </c>
      <c r="J7787" s="1">
        <v>-1.6645859479904199</v>
      </c>
      <c r="K7787" s="8">
        <v>851000000</v>
      </c>
      <c r="L7787" s="9">
        <v>307</v>
      </c>
      <c r="M7787" s="7">
        <v>0.95402933936079359</v>
      </c>
      <c r="N7787" s="1">
        <v>4.2800000309944197</v>
      </c>
    </row>
    <row r="7788" spans="1:14" x14ac:dyDescent="0.25">
      <c r="A7788" s="3">
        <v>41361</v>
      </c>
      <c r="B7788" s="5" t="s">
        <v>200</v>
      </c>
      <c r="C7788" s="5" t="s">
        <v>10026</v>
      </c>
      <c r="D7788" s="5" t="s">
        <v>201</v>
      </c>
      <c r="E7788" s="1">
        <v>59.8</v>
      </c>
      <c r="F7788" s="8">
        <v>94235632</v>
      </c>
      <c r="G7788" s="8">
        <v>5557552640</v>
      </c>
      <c r="H7788" s="1">
        <v>46.160136058747398</v>
      </c>
      <c r="I7788" s="8">
        <v>3589516032</v>
      </c>
      <c r="J7788" s="1">
        <v>6.2804207801818803</v>
      </c>
      <c r="K7788" s="8">
        <v>846504992</v>
      </c>
      <c r="L7788" s="9">
        <v>308</v>
      </c>
      <c r="M7788" s="7">
        <v>0.95468450915651559</v>
      </c>
      <c r="N7788" s="1">
        <v>5.4900001287460301</v>
      </c>
    </row>
    <row r="7789" spans="1:14" x14ac:dyDescent="0.25">
      <c r="A7789" s="3">
        <v>41361</v>
      </c>
      <c r="B7789" s="5" t="s">
        <v>1861</v>
      </c>
      <c r="C7789" s="5" t="s">
        <v>10027</v>
      </c>
      <c r="D7789" s="5" t="s">
        <v>1860</v>
      </c>
      <c r="E7789" s="1">
        <v>69.64</v>
      </c>
      <c r="F7789" s="8"/>
      <c r="G7789" s="8">
        <v>20714602496</v>
      </c>
      <c r="H7789" s="1">
        <v>66.802393747660901</v>
      </c>
      <c r="I7789" s="8">
        <v>2432680000</v>
      </c>
      <c r="J7789" s="1"/>
      <c r="K7789" s="8">
        <v>834681000</v>
      </c>
      <c r="L7789" s="9">
        <v>309</v>
      </c>
      <c r="M7789" s="7">
        <v>0.95533052753258096</v>
      </c>
      <c r="N7789" s="1"/>
    </row>
    <row r="7790" spans="1:14" x14ac:dyDescent="0.25">
      <c r="A7790" s="3">
        <v>41361</v>
      </c>
      <c r="B7790" s="5" t="s">
        <v>291</v>
      </c>
      <c r="C7790" s="5" t="s">
        <v>10028</v>
      </c>
      <c r="D7790" s="5" t="s">
        <v>292</v>
      </c>
      <c r="E7790" s="1">
        <v>70.510000000000005</v>
      </c>
      <c r="F7790" s="8">
        <v>353674240</v>
      </c>
      <c r="G7790" s="8">
        <v>24873410560</v>
      </c>
      <c r="H7790" s="1">
        <v>14.957028967547799</v>
      </c>
      <c r="I7790" s="8">
        <v>31512999936</v>
      </c>
      <c r="J7790" s="1">
        <v>-3.5621390342712398</v>
      </c>
      <c r="K7790" s="8">
        <v>833000000</v>
      </c>
      <c r="L7790" s="9">
        <v>310</v>
      </c>
      <c r="M7790" s="7">
        <v>0.95597524486442687</v>
      </c>
      <c r="N7790" s="1">
        <v>-0.99000012874603305</v>
      </c>
    </row>
    <row r="7791" spans="1:14" x14ac:dyDescent="0.25">
      <c r="A7791" s="3">
        <v>41361</v>
      </c>
      <c r="B7791" s="5" t="s">
        <v>1735</v>
      </c>
      <c r="C7791" s="5" t="s">
        <v>10029</v>
      </c>
      <c r="D7791" s="5" t="s">
        <v>1734</v>
      </c>
      <c r="E7791" s="1">
        <v>74.650000000000006</v>
      </c>
      <c r="F7791" s="8">
        <v>159857744</v>
      </c>
      <c r="G7791" s="8">
        <v>11681915904</v>
      </c>
      <c r="H7791" s="1">
        <v>56.238735115382397</v>
      </c>
      <c r="I7791" s="8">
        <v>4292064960</v>
      </c>
      <c r="J7791" s="1">
        <v>8.9415769577026403</v>
      </c>
      <c r="K7791" s="8">
        <v>828345008</v>
      </c>
      <c r="L7791" s="9">
        <v>311</v>
      </c>
      <c r="M7791" s="7">
        <v>0.95661635937031597</v>
      </c>
      <c r="N7791" s="1">
        <v>3.4399999976158102</v>
      </c>
    </row>
    <row r="7792" spans="1:14" x14ac:dyDescent="0.25">
      <c r="A7792" s="3">
        <v>41361</v>
      </c>
      <c r="B7792" s="5" t="s">
        <v>1685</v>
      </c>
      <c r="C7792" s="5" t="s">
        <v>10030</v>
      </c>
      <c r="D7792" s="5" t="s">
        <v>1684</v>
      </c>
      <c r="E7792" s="1">
        <v>163.07</v>
      </c>
      <c r="F7792" s="8">
        <v>72474000</v>
      </c>
      <c r="G7792" s="8">
        <v>11610595328</v>
      </c>
      <c r="H7792" s="1">
        <v>27.587833846456501</v>
      </c>
      <c r="I7792" s="8">
        <v>1362964992</v>
      </c>
      <c r="J7792" s="1">
        <v>2.67225909233093</v>
      </c>
      <c r="K7792" s="8">
        <v>827015008</v>
      </c>
      <c r="L7792" s="9">
        <v>312</v>
      </c>
      <c r="M7792" s="7">
        <v>0.95725644449559122</v>
      </c>
      <c r="N7792" s="1">
        <v>7.5899999141693097</v>
      </c>
    </row>
    <row r="7793" spans="1:14" x14ac:dyDescent="0.25">
      <c r="A7793" s="3">
        <v>41361</v>
      </c>
      <c r="B7793" s="5" t="s">
        <v>1611</v>
      </c>
      <c r="C7793" s="5" t="s">
        <v>10031</v>
      </c>
      <c r="D7793" s="5" t="s">
        <v>987</v>
      </c>
      <c r="E7793" s="1">
        <v>7.39</v>
      </c>
      <c r="F7793" s="8">
        <v>842812736</v>
      </c>
      <c r="G7793" s="8">
        <v>6239262208</v>
      </c>
      <c r="H7793" s="1">
        <v>44.4256374776811</v>
      </c>
      <c r="I7793" s="8">
        <v>3028120064</v>
      </c>
      <c r="J7793" s="1">
        <v>2.61860203742981</v>
      </c>
      <c r="K7793" s="8">
        <v>825117008</v>
      </c>
      <c r="L7793" s="9">
        <v>313</v>
      </c>
      <c r="M7793" s="7">
        <v>0.95789506062507312</v>
      </c>
      <c r="N7793" s="1">
        <v>0.71999999880790699</v>
      </c>
    </row>
    <row r="7794" spans="1:14" x14ac:dyDescent="0.25">
      <c r="A7794" s="3">
        <v>41361</v>
      </c>
      <c r="B7794" s="5" t="s">
        <v>1795</v>
      </c>
      <c r="C7794" s="5" t="s">
        <v>10032</v>
      </c>
      <c r="D7794" s="5" t="s">
        <v>1794</v>
      </c>
      <c r="E7794" s="1">
        <v>10.9</v>
      </c>
      <c r="F7794" s="8">
        <v>364492640</v>
      </c>
      <c r="G7794" s="8">
        <v>3873852416</v>
      </c>
      <c r="H7794" s="1">
        <v>21.2458275421574</v>
      </c>
      <c r="I7794" s="8">
        <v>5101278080</v>
      </c>
      <c r="J7794" s="1">
        <v>5.2377958297729501</v>
      </c>
      <c r="K7794" s="8">
        <v>823969016</v>
      </c>
      <c r="L7794" s="9">
        <v>314</v>
      </c>
      <c r="M7794" s="7">
        <v>0.95853278824274324</v>
      </c>
      <c r="N7794" s="1">
        <v>1.08999997004867</v>
      </c>
    </row>
    <row r="7795" spans="1:14" x14ac:dyDescent="0.25">
      <c r="A7795" s="3">
        <v>41361</v>
      </c>
      <c r="B7795" s="5" t="s">
        <v>1683</v>
      </c>
      <c r="C7795" s="5" t="s">
        <v>10033</v>
      </c>
      <c r="D7795" s="5" t="s">
        <v>1682</v>
      </c>
      <c r="E7795" s="1">
        <v>45.01</v>
      </c>
      <c r="F7795" s="8">
        <v>78664032</v>
      </c>
      <c r="G7795" s="8">
        <v>3499150592</v>
      </c>
      <c r="H7795" s="1">
        <v>20.586403215037599</v>
      </c>
      <c r="I7795" s="8">
        <v>8508269952</v>
      </c>
      <c r="J7795" s="1">
        <v>2.8462660312652601</v>
      </c>
      <c r="K7795" s="8">
        <v>818057000</v>
      </c>
      <c r="L7795" s="9">
        <v>315</v>
      </c>
      <c r="M7795" s="7">
        <v>0.95916594013510559</v>
      </c>
      <c r="N7795" s="1">
        <v>5.6500000357627904</v>
      </c>
    </row>
    <row r="7796" spans="1:14" x14ac:dyDescent="0.25">
      <c r="A7796" s="3">
        <v>41361</v>
      </c>
      <c r="B7796" s="5" t="s">
        <v>230</v>
      </c>
      <c r="C7796" s="5" t="s">
        <v>10034</v>
      </c>
      <c r="D7796" s="5" t="s">
        <v>231</v>
      </c>
      <c r="E7796" s="1">
        <v>100.78</v>
      </c>
      <c r="F7796" s="8">
        <v>81697408</v>
      </c>
      <c r="G7796" s="8">
        <v>8180237824</v>
      </c>
      <c r="H7796" s="1">
        <v>16.3969303030186</v>
      </c>
      <c r="I7796" s="8">
        <v>2958099968</v>
      </c>
      <c r="J7796" s="1">
        <v>2.1302309036254901</v>
      </c>
      <c r="K7796" s="8">
        <v>812300000</v>
      </c>
      <c r="L7796" s="9">
        <v>316</v>
      </c>
      <c r="M7796" s="7">
        <v>0.95979463627995365</v>
      </c>
      <c r="N7796" s="1">
        <v>6.2399998903274501</v>
      </c>
    </row>
    <row r="7797" spans="1:14" x14ac:dyDescent="0.25">
      <c r="A7797" s="3">
        <v>41361</v>
      </c>
      <c r="B7797" s="5" t="s">
        <v>435</v>
      </c>
      <c r="C7797" s="5" t="s">
        <v>10035</v>
      </c>
      <c r="D7797" s="5" t="s">
        <v>436</v>
      </c>
      <c r="E7797" s="1">
        <v>69.87</v>
      </c>
      <c r="F7797" s="8">
        <v>153894864</v>
      </c>
      <c r="G7797" s="8">
        <v>10633693184</v>
      </c>
      <c r="H7797" s="1">
        <v>79.080792355179099</v>
      </c>
      <c r="I7797" s="8">
        <v>8101999872</v>
      </c>
      <c r="J7797" s="1">
        <v>12.8726663589478</v>
      </c>
      <c r="K7797" s="8">
        <v>800000000</v>
      </c>
      <c r="L7797" s="9">
        <v>317</v>
      </c>
      <c r="M7797" s="7">
        <v>0.96041381258904934</v>
      </c>
      <c r="N7797" s="1">
        <v>3.1099999248981498</v>
      </c>
    </row>
    <row r="7798" spans="1:14" x14ac:dyDescent="0.25">
      <c r="A7798" s="3">
        <v>41361</v>
      </c>
      <c r="B7798" s="5" t="s">
        <v>1902</v>
      </c>
      <c r="C7798" s="5" t="s">
        <v>10036</v>
      </c>
      <c r="D7798" s="5" t="s">
        <v>1156</v>
      </c>
      <c r="E7798" s="1">
        <v>46.49</v>
      </c>
      <c r="F7798" s="8">
        <v>305984576</v>
      </c>
      <c r="G7798" s="8">
        <v>13998794752</v>
      </c>
      <c r="H7798" s="1">
        <v>32.988132298097597</v>
      </c>
      <c r="I7798" s="8">
        <v>2675217984</v>
      </c>
      <c r="J7798" s="1">
        <v>-9.7610006332397496</v>
      </c>
      <c r="K7798" s="8">
        <v>794165008</v>
      </c>
      <c r="L7798" s="9">
        <v>318</v>
      </c>
      <c r="M7798" s="7">
        <v>0.96102847278713233</v>
      </c>
      <c r="N7798" s="1">
        <v>2.15000003576279</v>
      </c>
    </row>
    <row r="7799" spans="1:14" x14ac:dyDescent="0.25">
      <c r="A7799" s="3">
        <v>41361</v>
      </c>
      <c r="B7799" s="5" t="s">
        <v>407</v>
      </c>
      <c r="C7799" s="5" t="s">
        <v>10037</v>
      </c>
      <c r="D7799" s="5" t="s">
        <v>408</v>
      </c>
      <c r="E7799" s="1">
        <v>47.58</v>
      </c>
      <c r="F7799" s="8">
        <v>149729296</v>
      </c>
      <c r="G7799" s="8">
        <v>7074390016</v>
      </c>
      <c r="H7799" s="1">
        <v>38.654894959524597</v>
      </c>
      <c r="I7799" s="8">
        <v>8735700224</v>
      </c>
      <c r="J7799" s="1">
        <v>1.2142419815063501</v>
      </c>
      <c r="K7799" s="8">
        <v>790500000</v>
      </c>
      <c r="L7799" s="9">
        <v>319</v>
      </c>
      <c r="M7799" s="7">
        <v>0.96164029637755755</v>
      </c>
      <c r="N7799" s="1">
        <v>2.6099999845027901</v>
      </c>
    </row>
    <row r="7800" spans="1:14" x14ac:dyDescent="0.25">
      <c r="A7800" s="3">
        <v>41361</v>
      </c>
      <c r="B7800" s="5" t="s">
        <v>28</v>
      </c>
      <c r="C7800" s="5" t="s">
        <v>10038</v>
      </c>
      <c r="D7800" s="5" t="s">
        <v>29</v>
      </c>
      <c r="E7800" s="1">
        <v>21.87</v>
      </c>
      <c r="F7800" s="8">
        <v>230042096</v>
      </c>
      <c r="G7800" s="8">
        <v>5021931520</v>
      </c>
      <c r="H7800" s="1">
        <v>101.23559817251601</v>
      </c>
      <c r="I7800" s="8">
        <v>5353197056</v>
      </c>
      <c r="J7800" s="1">
        <v>2.1604630947113002</v>
      </c>
      <c r="K7800" s="8">
        <v>789755008</v>
      </c>
      <c r="L7800" s="9">
        <v>320</v>
      </c>
      <c r="M7800" s="7">
        <v>0.96225154336623664</v>
      </c>
      <c r="N7800" s="1">
        <v>1.82999995350838</v>
      </c>
    </row>
    <row r="7801" spans="1:14" x14ac:dyDescent="0.25">
      <c r="A7801" s="3">
        <v>41361</v>
      </c>
      <c r="B7801" s="5" t="s">
        <v>1626</v>
      </c>
      <c r="C7801" s="5" t="s">
        <v>10039</v>
      </c>
      <c r="D7801" s="5" t="s">
        <v>1483</v>
      </c>
      <c r="E7801" s="1">
        <v>86.75</v>
      </c>
      <c r="F7801" s="8">
        <v>185400000</v>
      </c>
      <c r="G7801" s="8">
        <v>16172069888</v>
      </c>
      <c r="H7801" s="1">
        <v>29.3342398088894</v>
      </c>
      <c r="I7801" s="8">
        <v>12163888128</v>
      </c>
      <c r="J7801" s="1">
        <v>15.7407445907593</v>
      </c>
      <c r="K7801" s="8">
        <v>788168000</v>
      </c>
      <c r="L7801" s="9">
        <v>321</v>
      </c>
      <c r="M7801" s="7">
        <v>0.96286156205772078</v>
      </c>
      <c r="N7801" s="1">
        <v>2.6899999976158102</v>
      </c>
    </row>
    <row r="7802" spans="1:14" x14ac:dyDescent="0.25">
      <c r="A7802" s="3">
        <v>41361</v>
      </c>
      <c r="B7802" s="5" t="s">
        <v>1288</v>
      </c>
      <c r="C7802" s="5" t="s">
        <v>10040</v>
      </c>
      <c r="D7802" s="5" t="s">
        <v>1287</v>
      </c>
      <c r="E7802" s="1">
        <v>38.15</v>
      </c>
      <c r="F7802" s="8">
        <v>253348000</v>
      </c>
      <c r="G7802" s="8">
        <v>9604850688</v>
      </c>
      <c r="H7802" s="1">
        <v>2.0255253718866699</v>
      </c>
      <c r="I7802" s="8">
        <v>3547011968</v>
      </c>
      <c r="J7802" s="1">
        <v>31.573926925659201</v>
      </c>
      <c r="K7802" s="8">
        <v>783800016</v>
      </c>
      <c r="L7802" s="9">
        <v>322</v>
      </c>
      <c r="M7802" s="7">
        <v>0.96346820005894085</v>
      </c>
      <c r="N7802" s="1">
        <v>2.0499999821186101</v>
      </c>
    </row>
    <row r="7803" spans="1:14" x14ac:dyDescent="0.25">
      <c r="A7803" s="3">
        <v>41361</v>
      </c>
      <c r="B7803" s="5" t="s">
        <v>1758</v>
      </c>
      <c r="C7803" s="5" t="s">
        <v>10041</v>
      </c>
      <c r="D7803" s="5" t="s">
        <v>1757</v>
      </c>
      <c r="E7803" s="1">
        <v>28.96</v>
      </c>
      <c r="F7803" s="8">
        <v>441400000</v>
      </c>
      <c r="G7803" s="8">
        <v>12632738816</v>
      </c>
      <c r="H7803" s="1">
        <v>47.358464490051297</v>
      </c>
      <c r="I7803" s="8">
        <v>4176999936</v>
      </c>
      <c r="J7803" s="1">
        <v>4.8891339302062997</v>
      </c>
      <c r="K7803" s="8">
        <v>773800000</v>
      </c>
      <c r="L7803" s="9">
        <v>323</v>
      </c>
      <c r="M7803" s="7">
        <v>0.96406709834391369</v>
      </c>
      <c r="N7803" s="1">
        <v>1.5</v>
      </c>
    </row>
    <row r="7804" spans="1:14" x14ac:dyDescent="0.25">
      <c r="A7804" s="3">
        <v>41361</v>
      </c>
      <c r="B7804" s="5" t="s">
        <v>323</v>
      </c>
      <c r="C7804" s="5" t="s">
        <v>10042</v>
      </c>
      <c r="D7804" s="5" t="s">
        <v>324</v>
      </c>
      <c r="E7804" s="1">
        <v>80.97</v>
      </c>
      <c r="F7804" s="8">
        <v>159952032</v>
      </c>
      <c r="G7804" s="8">
        <v>12778382336</v>
      </c>
      <c r="H7804" s="1">
        <v>26.938110419973199</v>
      </c>
      <c r="I7804" s="8">
        <v>10922300160</v>
      </c>
      <c r="J7804" s="1">
        <v>8.0016956329345703</v>
      </c>
      <c r="K7804" s="8">
        <v>769500000</v>
      </c>
      <c r="L7804" s="9">
        <v>324</v>
      </c>
      <c r="M7804" s="7">
        <v>0.96466266855622507</v>
      </c>
      <c r="N7804" s="1">
        <v>5.4399999380111703</v>
      </c>
    </row>
    <row r="7805" spans="1:14" x14ac:dyDescent="0.25">
      <c r="A7805" s="3">
        <v>41361</v>
      </c>
      <c r="B7805" s="5" t="s">
        <v>1781</v>
      </c>
      <c r="C7805" s="5" t="s">
        <v>10043</v>
      </c>
      <c r="D7805" s="5" t="s">
        <v>1780</v>
      </c>
      <c r="E7805" s="1">
        <v>41.32</v>
      </c>
      <c r="F7805" s="8">
        <v>264680496</v>
      </c>
      <c r="G7805" s="8">
        <v>10634574848</v>
      </c>
      <c r="H7805" s="1">
        <v>42.780350606900797</v>
      </c>
      <c r="I7805" s="8">
        <v>8307472000</v>
      </c>
      <c r="J7805" s="1">
        <v>4.2505030632018999</v>
      </c>
      <c r="K7805" s="8">
        <v>766945984</v>
      </c>
      <c r="L7805" s="9">
        <v>325</v>
      </c>
      <c r="M7805" s="7">
        <v>0.96525626203578618</v>
      </c>
      <c r="N7805" s="1">
        <v>1.90000000596046</v>
      </c>
    </row>
    <row r="7806" spans="1:14" x14ac:dyDescent="0.25">
      <c r="A7806" s="3">
        <v>41361</v>
      </c>
      <c r="B7806" s="5" t="s">
        <v>313</v>
      </c>
      <c r="C7806" s="5" t="s">
        <v>10044</v>
      </c>
      <c r="D7806" s="5" t="s">
        <v>314</v>
      </c>
      <c r="E7806" s="1">
        <v>14.86</v>
      </c>
      <c r="F7806" s="8">
        <v>200884048</v>
      </c>
      <c r="G7806" s="8">
        <v>3006100224</v>
      </c>
      <c r="H7806" s="1">
        <v>-12.4192446730993</v>
      </c>
      <c r="I7806" s="8">
        <v>5004457984</v>
      </c>
      <c r="J7806" s="1">
        <v>18.8753852844238</v>
      </c>
      <c r="K7806" s="8">
        <v>760086992</v>
      </c>
      <c r="L7806" s="9">
        <v>326</v>
      </c>
      <c r="M7806" s="7">
        <v>0.96584454685865895</v>
      </c>
      <c r="N7806" s="1">
        <v>2.2200000286102299</v>
      </c>
    </row>
    <row r="7807" spans="1:14" x14ac:dyDescent="0.25">
      <c r="A7807" s="3">
        <v>41361</v>
      </c>
      <c r="B7807" s="5" t="s">
        <v>1464</v>
      </c>
      <c r="C7807" s="5" t="s">
        <v>10045</v>
      </c>
      <c r="D7807" s="5" t="s">
        <v>1463</v>
      </c>
      <c r="E7807" s="1">
        <v>47.03</v>
      </c>
      <c r="F7807" s="8">
        <v>134572992</v>
      </c>
      <c r="G7807" s="8">
        <v>6292765184</v>
      </c>
      <c r="H7807" s="1">
        <v>52.185896751828402</v>
      </c>
      <c r="I7807" s="8">
        <v>14113363200</v>
      </c>
      <c r="J7807" s="1">
        <v>15.809716224670399</v>
      </c>
      <c r="K7807" s="8">
        <v>759691008</v>
      </c>
      <c r="L7807" s="9">
        <v>327</v>
      </c>
      <c r="M7807" s="7">
        <v>0.96643252520164225</v>
      </c>
      <c r="N7807" s="1">
        <v>3.5400000214576699</v>
      </c>
    </row>
    <row r="7808" spans="1:14" x14ac:dyDescent="0.25">
      <c r="A7808" s="3">
        <v>41361</v>
      </c>
      <c r="B7808" s="5" t="s">
        <v>1856</v>
      </c>
      <c r="C7808" s="5" t="s">
        <v>10046</v>
      </c>
      <c r="D7808" s="5" t="s">
        <v>1855</v>
      </c>
      <c r="E7808" s="1">
        <v>14.96</v>
      </c>
      <c r="F7808" s="8">
        <v>264698784</v>
      </c>
      <c r="G7808" s="8">
        <v>3950774272</v>
      </c>
      <c r="H7808" s="1">
        <v>6.1675057402759803</v>
      </c>
      <c r="I7808" s="8">
        <v>6705460864</v>
      </c>
      <c r="J7808" s="1">
        <v>8.8088188171386701</v>
      </c>
      <c r="K7808" s="8">
        <v>759510008</v>
      </c>
      <c r="L7808" s="9">
        <v>328</v>
      </c>
      <c r="M7808" s="7">
        <v>0.96702036345598563</v>
      </c>
      <c r="N7808" s="1">
        <v>0.88999997638165995</v>
      </c>
    </row>
    <row r="7809" spans="1:14" x14ac:dyDescent="0.25">
      <c r="A7809" s="3">
        <v>41361</v>
      </c>
      <c r="B7809" s="5" t="s">
        <v>1816</v>
      </c>
      <c r="C7809" s="5" t="s">
        <v>10047</v>
      </c>
      <c r="D7809" s="5" t="s">
        <v>1815</v>
      </c>
      <c r="E7809" s="1">
        <v>127.31</v>
      </c>
      <c r="F7809" s="8">
        <v>98604000</v>
      </c>
      <c r="G7809" s="8">
        <v>12473172992</v>
      </c>
      <c r="H7809" s="1">
        <v>52.221078291050802</v>
      </c>
      <c r="I7809" s="8">
        <v>2993489024</v>
      </c>
      <c r="J7809" s="1">
        <v>7.0215859413146999</v>
      </c>
      <c r="K7809" s="8">
        <v>757586992</v>
      </c>
      <c r="L7809" s="9">
        <v>329</v>
      </c>
      <c r="M7809" s="7">
        <v>0.9676067133528925</v>
      </c>
      <c r="N7809" s="1">
        <v>4.9500000476837203</v>
      </c>
    </row>
    <row r="7810" spans="1:14" x14ac:dyDescent="0.25">
      <c r="A7810" s="3">
        <v>41361</v>
      </c>
      <c r="B7810" s="5" t="s">
        <v>970</v>
      </c>
      <c r="C7810" s="5" t="s">
        <v>10048</v>
      </c>
      <c r="D7810" s="5" t="s">
        <v>969</v>
      </c>
      <c r="E7810" s="1">
        <v>26.65</v>
      </c>
      <c r="F7810" s="8">
        <v>181865744</v>
      </c>
      <c r="G7810" s="8">
        <v>4351277056</v>
      </c>
      <c r="H7810" s="1">
        <v>29.8100278967148</v>
      </c>
      <c r="I7810" s="8">
        <v>7000000128</v>
      </c>
      <c r="J7810" s="1">
        <v>-4.8654527664184597</v>
      </c>
      <c r="K7810" s="8">
        <v>757000000</v>
      </c>
      <c r="L7810" s="9">
        <v>330</v>
      </c>
      <c r="M7810" s="7">
        <v>0.96819260893537429</v>
      </c>
      <c r="N7810" s="1">
        <v>1.1100000143051101</v>
      </c>
    </row>
    <row r="7811" spans="1:14" x14ac:dyDescent="0.25">
      <c r="A7811" s="3">
        <v>41361</v>
      </c>
      <c r="B7811" s="5" t="s">
        <v>1886</v>
      </c>
      <c r="C7811" s="5" t="s">
        <v>10049</v>
      </c>
      <c r="D7811" s="5" t="s">
        <v>1885</v>
      </c>
      <c r="E7811" s="1">
        <v>77.34</v>
      </c>
      <c r="F7811" s="8">
        <v>115572696</v>
      </c>
      <c r="G7811" s="8">
        <v>9031140352</v>
      </c>
      <c r="H7811" s="1">
        <v>2.4099573301441701</v>
      </c>
      <c r="I7811" s="8">
        <v>7183200000</v>
      </c>
      <c r="J7811" s="1">
        <v>0.96279501914978005</v>
      </c>
      <c r="K7811" s="8">
        <v>752900000</v>
      </c>
      <c r="L7811" s="9">
        <v>331</v>
      </c>
      <c r="M7811" s="7">
        <v>0.96877533123927195</v>
      </c>
      <c r="N7811" s="1">
        <v>4.4500000476837203</v>
      </c>
    </row>
    <row r="7812" spans="1:14" x14ac:dyDescent="0.25">
      <c r="A7812" s="3">
        <v>41361</v>
      </c>
      <c r="B7812" s="5" t="s">
        <v>252</v>
      </c>
      <c r="C7812" s="5" t="s">
        <v>10050</v>
      </c>
      <c r="D7812" s="5" t="s">
        <v>253</v>
      </c>
      <c r="E7812" s="1">
        <v>47.58</v>
      </c>
      <c r="F7812" s="8">
        <v>104633000</v>
      </c>
      <c r="G7812" s="8">
        <v>4957737472</v>
      </c>
      <c r="H7812" s="1">
        <v>136.95220125415801</v>
      </c>
      <c r="I7812" s="8">
        <v>9167000064</v>
      </c>
      <c r="J7812" s="1">
        <v>5.3732380867004403</v>
      </c>
      <c r="K7812" s="8">
        <v>749000000</v>
      </c>
      <c r="L7812" s="9">
        <v>332</v>
      </c>
      <c r="M7812" s="7">
        <v>0.96935503505866283</v>
      </c>
      <c r="N7812" s="1">
        <v>1.3600000068545299</v>
      </c>
    </row>
    <row r="7813" spans="1:14" x14ac:dyDescent="0.25">
      <c r="A7813" s="3">
        <v>41361</v>
      </c>
      <c r="B7813" s="5" t="s">
        <v>1806</v>
      </c>
      <c r="C7813" s="5" t="s">
        <v>10051</v>
      </c>
      <c r="D7813" s="5" t="s">
        <v>1805</v>
      </c>
      <c r="E7813" s="1">
        <v>13.55</v>
      </c>
      <c r="F7813" s="8">
        <v>342000000</v>
      </c>
      <c r="G7813" s="8">
        <v>4554342400</v>
      </c>
      <c r="H7813" s="1">
        <v>11.2261132099222</v>
      </c>
      <c r="I7813" s="8">
        <v>11211000320</v>
      </c>
      <c r="J7813" s="1">
        <v>91.449623107910199</v>
      </c>
      <c r="K7813" s="8">
        <v>737000000</v>
      </c>
      <c r="L7813" s="9">
        <v>333</v>
      </c>
      <c r="M7813" s="7">
        <v>0.96992545123341722</v>
      </c>
      <c r="N7813" s="1">
        <v>1.5400000214576699</v>
      </c>
    </row>
    <row r="7814" spans="1:14" x14ac:dyDescent="0.25">
      <c r="A7814" s="3">
        <v>41361</v>
      </c>
      <c r="B7814" s="5" t="s">
        <v>858</v>
      </c>
      <c r="C7814" s="5" t="s">
        <v>10052</v>
      </c>
      <c r="D7814" s="5" t="s">
        <v>859</v>
      </c>
      <c r="E7814" s="1">
        <v>31.38</v>
      </c>
      <c r="F7814" s="8">
        <v>542392640</v>
      </c>
      <c r="G7814" s="8">
        <v>16909566976</v>
      </c>
      <c r="H7814" s="1">
        <v>86.412956959208998</v>
      </c>
      <c r="I7814" s="8">
        <v>7058999936</v>
      </c>
      <c r="J7814" s="1">
        <v>13.5617761611938</v>
      </c>
      <c r="K7814" s="8">
        <v>735000000</v>
      </c>
      <c r="L7814" s="9">
        <v>334</v>
      </c>
      <c r="M7814" s="7">
        <v>0.97049431946739895</v>
      </c>
      <c r="N7814" s="1">
        <v>0.71999998390674602</v>
      </c>
    </row>
    <row r="7815" spans="1:14" x14ac:dyDescent="0.25">
      <c r="A7815" s="3">
        <v>41361</v>
      </c>
      <c r="B7815" s="5" t="s">
        <v>1270</v>
      </c>
      <c r="C7815" s="5" t="s">
        <v>10053</v>
      </c>
      <c r="D7815" s="5" t="s">
        <v>1269</v>
      </c>
      <c r="E7815" s="1">
        <v>66.33</v>
      </c>
      <c r="F7815" s="8">
        <v>162359904</v>
      </c>
      <c r="G7815" s="8">
        <v>10625179648</v>
      </c>
      <c r="H7815" s="1">
        <v>15.126055594564299</v>
      </c>
      <c r="I7815" s="8">
        <v>27577112576</v>
      </c>
      <c r="J7815" s="1">
        <v>17.944759368896499</v>
      </c>
      <c r="K7815" s="8">
        <v>734007008</v>
      </c>
      <c r="L7815" s="9">
        <v>335</v>
      </c>
      <c r="M7815" s="7">
        <v>0.97106241915497871</v>
      </c>
      <c r="N7815" s="1">
        <v>2.72000000067055</v>
      </c>
    </row>
    <row r="7816" spans="1:14" x14ac:dyDescent="0.25">
      <c r="A7816" s="3">
        <v>41361</v>
      </c>
      <c r="B7816" s="5" t="s">
        <v>1851</v>
      </c>
      <c r="C7816" s="5" t="s">
        <v>10054</v>
      </c>
      <c r="D7816" s="5" t="s">
        <v>1850</v>
      </c>
      <c r="E7816" s="1">
        <v>41.7</v>
      </c>
      <c r="F7816" s="8">
        <v>228216848</v>
      </c>
      <c r="G7816" s="8">
        <v>9384274944</v>
      </c>
      <c r="H7816" s="1">
        <v>35.653874669572303</v>
      </c>
      <c r="I7816" s="8">
        <v>10610718976</v>
      </c>
      <c r="J7816" s="1">
        <v>11.4538326263428</v>
      </c>
      <c r="K7816" s="8">
        <v>713643024</v>
      </c>
      <c r="L7816" s="9">
        <v>336</v>
      </c>
      <c r="M7816" s="7">
        <v>0.97161475772199402</v>
      </c>
      <c r="N7816" s="1">
        <v>1.84999996423721</v>
      </c>
    </row>
    <row r="7817" spans="1:14" x14ac:dyDescent="0.25">
      <c r="A7817" s="3">
        <v>41361</v>
      </c>
      <c r="B7817" s="5" t="s">
        <v>183</v>
      </c>
      <c r="C7817" s="5" t="s">
        <v>10055</v>
      </c>
      <c r="D7817" s="5" t="s">
        <v>184</v>
      </c>
      <c r="E7817" s="1">
        <v>35.950000000000003</v>
      </c>
      <c r="F7817" s="8">
        <v>188275216</v>
      </c>
      <c r="G7817" s="8">
        <v>6699765760</v>
      </c>
      <c r="H7817" s="1">
        <v>42.012013810796603</v>
      </c>
      <c r="I7817" s="8">
        <v>2682000000</v>
      </c>
      <c r="J7817" s="1">
        <v>3.0757400989532502</v>
      </c>
      <c r="K7817" s="8">
        <v>710000000</v>
      </c>
      <c r="L7817" s="9">
        <v>337</v>
      </c>
      <c r="M7817" s="7">
        <v>0.97216427669631644</v>
      </c>
      <c r="N7817" s="1">
        <v>2.6800000667571999</v>
      </c>
    </row>
    <row r="7818" spans="1:14" x14ac:dyDescent="0.25">
      <c r="A7818" s="3">
        <v>41361</v>
      </c>
      <c r="B7818" s="5" t="s">
        <v>1460</v>
      </c>
      <c r="C7818" s="5" t="s">
        <v>10056</v>
      </c>
      <c r="D7818" s="5" t="s">
        <v>1459</v>
      </c>
      <c r="E7818" s="1">
        <v>83.64</v>
      </c>
      <c r="F7818" s="8">
        <v>186734704</v>
      </c>
      <c r="G7818" s="8">
        <v>15583010816</v>
      </c>
      <c r="H7818" s="1">
        <v>8.0937002655985193</v>
      </c>
      <c r="I7818" s="8">
        <v>2836688000</v>
      </c>
      <c r="J7818" s="1">
        <v>2.3549211025238002</v>
      </c>
      <c r="K7818" s="8">
        <v>702629008</v>
      </c>
      <c r="L7818" s="9">
        <v>338</v>
      </c>
      <c r="M7818" s="7">
        <v>0.97270809074111275</v>
      </c>
      <c r="N7818" s="1">
        <v>2.9599350243806799</v>
      </c>
    </row>
    <row r="7819" spans="1:14" x14ac:dyDescent="0.25">
      <c r="A7819" s="3">
        <v>41361</v>
      </c>
      <c r="B7819" s="5" t="s">
        <v>1294</v>
      </c>
      <c r="C7819" s="5" t="s">
        <v>10057</v>
      </c>
      <c r="D7819" s="5" t="s">
        <v>1293</v>
      </c>
      <c r="E7819" s="1">
        <v>69.540000000000006</v>
      </c>
      <c r="F7819" s="8">
        <v>126934000</v>
      </c>
      <c r="G7819" s="8">
        <v>8673884160</v>
      </c>
      <c r="H7819" s="1">
        <v>-8.7844467110251099</v>
      </c>
      <c r="I7819" s="8">
        <v>3794248960</v>
      </c>
      <c r="J7819" s="1">
        <v>4.1535720825195304</v>
      </c>
      <c r="K7819" s="8">
        <v>697216984</v>
      </c>
      <c r="L7819" s="9">
        <v>339</v>
      </c>
      <c r="M7819" s="7">
        <v>0.97324771603960269</v>
      </c>
      <c r="N7819" s="1">
        <v>3.2799999713897701</v>
      </c>
    </row>
    <row r="7820" spans="1:14" x14ac:dyDescent="0.25">
      <c r="A7820" s="3">
        <v>41361</v>
      </c>
      <c r="B7820" s="5" t="s">
        <v>1569</v>
      </c>
      <c r="C7820" s="5" t="s">
        <v>10058</v>
      </c>
      <c r="D7820" s="5" t="s">
        <v>1568</v>
      </c>
      <c r="E7820" s="1">
        <v>55</v>
      </c>
      <c r="F7820" s="8">
        <v>241432256</v>
      </c>
      <c r="G7820" s="8">
        <v>13296764928</v>
      </c>
      <c r="H7820" s="1">
        <v>9.0259854212122708</v>
      </c>
      <c r="I7820" s="8">
        <v>5052508928</v>
      </c>
      <c r="J7820" s="1">
        <v>-10.766874313354499</v>
      </c>
      <c r="K7820" s="8">
        <v>696095008</v>
      </c>
      <c r="L7820" s="9">
        <v>340</v>
      </c>
      <c r="M7820" s="7">
        <v>0.97378647296189447</v>
      </c>
      <c r="N7820" s="1">
        <v>1.71999998763204</v>
      </c>
    </row>
    <row r="7821" spans="1:14" x14ac:dyDescent="0.25">
      <c r="A7821" s="3">
        <v>41361</v>
      </c>
      <c r="B7821" s="5" t="s">
        <v>1760</v>
      </c>
      <c r="C7821" s="5" t="s">
        <v>10059</v>
      </c>
      <c r="D7821" s="5" t="s">
        <v>1759</v>
      </c>
      <c r="E7821" s="1">
        <v>32.299999999999997</v>
      </c>
      <c r="F7821" s="8">
        <v>165605840</v>
      </c>
      <c r="G7821" s="8">
        <v>5364653568</v>
      </c>
      <c r="H7821" s="1">
        <v>30.312332487746701</v>
      </c>
      <c r="I7821" s="8">
        <v>1663000000</v>
      </c>
      <c r="J7821" s="1">
        <v>-1.59763300418854</v>
      </c>
      <c r="K7821" s="8">
        <v>691000000</v>
      </c>
      <c r="L7821" s="9">
        <v>341</v>
      </c>
      <c r="M7821" s="7">
        <v>0.97432128649887584</v>
      </c>
      <c r="N7821" s="1">
        <v>2.0899999737739599</v>
      </c>
    </row>
    <row r="7822" spans="1:14" x14ac:dyDescent="0.25">
      <c r="A7822" s="3">
        <v>41361</v>
      </c>
      <c r="B7822" s="5" t="s">
        <v>1300</v>
      </c>
      <c r="C7822" s="5" t="s">
        <v>10060</v>
      </c>
      <c r="D7822" s="5" t="s">
        <v>1299</v>
      </c>
      <c r="E7822" s="1">
        <v>55.06</v>
      </c>
      <c r="F7822" s="8">
        <v>325054656</v>
      </c>
      <c r="G7822" s="8">
        <v>19817789440</v>
      </c>
      <c r="H7822" s="1">
        <v>-1.9880131019015299</v>
      </c>
      <c r="I7822" s="8">
        <v>2175233984</v>
      </c>
      <c r="J7822" s="1">
        <v>39.239913940429702</v>
      </c>
      <c r="K7822" s="8">
        <v>684204016</v>
      </c>
      <c r="L7822" s="9">
        <v>342</v>
      </c>
      <c r="M7822" s="7">
        <v>0.97485084014549506</v>
      </c>
      <c r="N7822" s="1">
        <v>2.7099999785423301</v>
      </c>
    </row>
    <row r="7823" spans="1:14" x14ac:dyDescent="0.25">
      <c r="A7823" s="3">
        <v>41361</v>
      </c>
      <c r="B7823" s="5" t="s">
        <v>63</v>
      </c>
      <c r="C7823" s="5" t="s">
        <v>10061</v>
      </c>
      <c r="D7823" s="5" t="s">
        <v>64</v>
      </c>
      <c r="E7823" s="1">
        <v>51.68</v>
      </c>
      <c r="F7823" s="8">
        <v>129357000</v>
      </c>
      <c r="G7823" s="8">
        <v>6553240576</v>
      </c>
      <c r="H7823" s="1">
        <v>14.0800451483274</v>
      </c>
      <c r="I7823" s="8">
        <v>8318600064</v>
      </c>
      <c r="J7823" s="1">
        <v>6.6464891433715803</v>
      </c>
      <c r="K7823" s="8">
        <v>683100000</v>
      </c>
      <c r="L7823" s="9">
        <v>343</v>
      </c>
      <c r="M7823" s="7">
        <v>0.97537953931642418</v>
      </c>
      <c r="N7823" s="1">
        <v>3.3399999141693102</v>
      </c>
    </row>
    <row r="7824" spans="1:14" x14ac:dyDescent="0.25">
      <c r="A7824" s="3">
        <v>41361</v>
      </c>
      <c r="B7824" s="5" t="s">
        <v>1356</v>
      </c>
      <c r="C7824" s="5" t="s">
        <v>10062</v>
      </c>
      <c r="D7824" s="5" t="s">
        <v>1355</v>
      </c>
      <c r="E7824" s="1">
        <v>59.05</v>
      </c>
      <c r="F7824" s="8">
        <v>115790200</v>
      </c>
      <c r="G7824" s="8">
        <v>6891573248</v>
      </c>
      <c r="H7824" s="1">
        <v>3.2217824885222699</v>
      </c>
      <c r="I7824" s="8">
        <v>9604406016</v>
      </c>
      <c r="J7824" s="1">
        <v>9.1622028350830096</v>
      </c>
      <c r="K7824" s="8">
        <v>680160000</v>
      </c>
      <c r="L7824" s="9">
        <v>344</v>
      </c>
      <c r="M7824" s="7">
        <v>0.97590596301441734</v>
      </c>
      <c r="N7824" s="1">
        <v>3.6200000047683698</v>
      </c>
    </row>
    <row r="7825" spans="1:14" x14ac:dyDescent="0.25">
      <c r="A7825" s="3">
        <v>41361</v>
      </c>
      <c r="B7825" s="5" t="s">
        <v>42</v>
      </c>
      <c r="C7825" s="5" t="s">
        <v>10063</v>
      </c>
      <c r="D7825" s="5" t="s">
        <v>43</v>
      </c>
      <c r="E7825" s="1">
        <v>13.03</v>
      </c>
      <c r="F7825" s="8">
        <v>417500000</v>
      </c>
      <c r="G7825" s="8">
        <v>5397381120</v>
      </c>
      <c r="H7825" s="1">
        <v>38.761520766578499</v>
      </c>
      <c r="I7825" s="8">
        <v>6956199936</v>
      </c>
      <c r="J7825" s="1">
        <v>-0.83254897594451904</v>
      </c>
      <c r="K7825" s="8">
        <v>678300000</v>
      </c>
      <c r="L7825" s="9">
        <v>345</v>
      </c>
      <c r="M7825" s="7">
        <v>0.9764309471274919</v>
      </c>
      <c r="N7825" s="1">
        <v>1.0300000086426699</v>
      </c>
    </row>
    <row r="7826" spans="1:14" x14ac:dyDescent="0.25">
      <c r="A7826" s="3">
        <v>41361</v>
      </c>
      <c r="B7826" s="5" t="s">
        <v>1635</v>
      </c>
      <c r="C7826" s="5" t="s">
        <v>10064</v>
      </c>
      <c r="D7826" s="5" t="s">
        <v>1493</v>
      </c>
      <c r="E7826" s="1">
        <v>266.49</v>
      </c>
      <c r="F7826" s="8">
        <v>454000000</v>
      </c>
      <c r="G7826" s="8">
        <v>120592400384</v>
      </c>
      <c r="H7826" s="1">
        <v>22.0807175916039</v>
      </c>
      <c r="I7826" s="8">
        <v>61093001216</v>
      </c>
      <c r="J7826" s="1">
        <v>27.073236465454102</v>
      </c>
      <c r="K7826" s="8">
        <v>676000000</v>
      </c>
      <c r="L7826" s="9">
        <v>346</v>
      </c>
      <c r="M7826" s="7">
        <v>0.97695415110867778</v>
      </c>
      <c r="N7826" s="1">
        <v>-8.0000039190053898E-2</v>
      </c>
    </row>
    <row r="7827" spans="1:14" x14ac:dyDescent="0.25">
      <c r="A7827" s="3">
        <v>41361</v>
      </c>
      <c r="B7827" s="5" t="s">
        <v>1562</v>
      </c>
      <c r="C7827" s="5" t="s">
        <v>10065</v>
      </c>
      <c r="D7827" s="5" t="s">
        <v>1246</v>
      </c>
      <c r="E7827" s="1">
        <v>34.67</v>
      </c>
      <c r="F7827" s="8">
        <v>569000000</v>
      </c>
      <c r="G7827" s="8">
        <v>19710160896</v>
      </c>
      <c r="H7827" s="1">
        <v>-0.227325482173557</v>
      </c>
      <c r="I7827" s="8">
        <v>8006000128</v>
      </c>
      <c r="J7827" s="1">
        <v>8.3502502441406303</v>
      </c>
      <c r="K7827" s="8">
        <v>676000000</v>
      </c>
      <c r="L7827" s="9">
        <v>347</v>
      </c>
      <c r="M7827" s="7">
        <v>0.97747735508986366</v>
      </c>
      <c r="N7827" s="1">
        <v>1.2799999713897701</v>
      </c>
    </row>
    <row r="7828" spans="1:14" x14ac:dyDescent="0.25">
      <c r="A7828" s="3">
        <v>41361</v>
      </c>
      <c r="B7828" s="5" t="s">
        <v>1590</v>
      </c>
      <c r="C7828" s="5" t="s">
        <v>10066</v>
      </c>
      <c r="D7828" s="5" t="s">
        <v>1589</v>
      </c>
      <c r="E7828" s="1">
        <v>59.46</v>
      </c>
      <c r="F7828" s="8">
        <v>161327008</v>
      </c>
      <c r="G7828" s="8">
        <v>9418110976</v>
      </c>
      <c r="H7828" s="1">
        <v>-10.862400452004801</v>
      </c>
      <c r="I7828" s="8">
        <v>11359112960</v>
      </c>
      <c r="J7828" s="1">
        <v>9.8948602676391602</v>
      </c>
      <c r="K7828" s="8">
        <v>675319984</v>
      </c>
      <c r="L7828" s="9">
        <v>348</v>
      </c>
      <c r="M7828" s="7">
        <v>0.97800003275880332</v>
      </c>
      <c r="N7828" s="1">
        <v>3.6700000166893001</v>
      </c>
    </row>
    <row r="7829" spans="1:14" x14ac:dyDescent="0.25">
      <c r="A7829" s="3">
        <v>41361</v>
      </c>
      <c r="B7829" s="5" t="s">
        <v>1747</v>
      </c>
      <c r="C7829" s="5" t="s">
        <v>10067</v>
      </c>
      <c r="D7829" s="5" t="s">
        <v>1746</v>
      </c>
      <c r="E7829" s="1">
        <v>51.35</v>
      </c>
      <c r="F7829" s="8">
        <v>296564384</v>
      </c>
      <c r="G7829" s="8">
        <v>14989847552</v>
      </c>
      <c r="H7829" s="1">
        <v>31.877270463302398</v>
      </c>
      <c r="I7829" s="8">
        <v>3133577024</v>
      </c>
      <c r="J7829" s="1">
        <v>13.2539463043213</v>
      </c>
      <c r="K7829" s="8">
        <v>673691008</v>
      </c>
      <c r="L7829" s="9">
        <v>349</v>
      </c>
      <c r="M7829" s="7">
        <v>0.97852144964855881</v>
      </c>
      <c r="N7829" s="1">
        <v>1.4200000166893001</v>
      </c>
    </row>
    <row r="7830" spans="1:14" x14ac:dyDescent="0.25">
      <c r="A7830" s="3">
        <v>41361</v>
      </c>
      <c r="B7830" s="5" t="s">
        <v>1644</v>
      </c>
      <c r="C7830" s="5" t="s">
        <v>10068</v>
      </c>
      <c r="D7830" s="5" t="s">
        <v>1643</v>
      </c>
      <c r="E7830" s="1">
        <v>21.4</v>
      </c>
      <c r="F7830" s="8">
        <v>230015424</v>
      </c>
      <c r="G7830" s="8">
        <v>4859152384</v>
      </c>
      <c r="H7830" s="1">
        <v>17.037603035948599</v>
      </c>
      <c r="I7830" s="8">
        <v>5081000064</v>
      </c>
      <c r="J7830" s="1">
        <v>2.3569700717925999</v>
      </c>
      <c r="K7830" s="8">
        <v>670000000</v>
      </c>
      <c r="L7830" s="9">
        <v>350</v>
      </c>
      <c r="M7830" s="7">
        <v>0.97904000980742645</v>
      </c>
      <c r="N7830" s="1">
        <v>1.24000003933907</v>
      </c>
    </row>
    <row r="7831" spans="1:14" x14ac:dyDescent="0.25">
      <c r="A7831" s="3">
        <v>41361</v>
      </c>
      <c r="B7831" s="5" t="s">
        <v>1724</v>
      </c>
      <c r="C7831" s="5" t="s">
        <v>10069</v>
      </c>
      <c r="D7831" s="5" t="s">
        <v>1723</v>
      </c>
      <c r="E7831" s="1">
        <v>64.63</v>
      </c>
      <c r="F7831" s="8">
        <v>171238640</v>
      </c>
      <c r="G7831" s="8">
        <v>10925213696</v>
      </c>
      <c r="H7831" s="1">
        <v>59.187191336014202</v>
      </c>
      <c r="I7831" s="8">
        <v>3798509952</v>
      </c>
      <c r="J7831" s="1">
        <v>0.60487198829650901</v>
      </c>
      <c r="K7831" s="8">
        <v>665235992</v>
      </c>
      <c r="L7831" s="9">
        <v>351</v>
      </c>
      <c r="M7831" s="7">
        <v>0.97955488276518166</v>
      </c>
      <c r="N7831" s="1">
        <v>2.4499999880790702</v>
      </c>
    </row>
    <row r="7832" spans="1:14" x14ac:dyDescent="0.25">
      <c r="A7832" s="3">
        <v>41361</v>
      </c>
      <c r="B7832" s="5" t="s">
        <v>1541</v>
      </c>
      <c r="C7832" s="5" t="s">
        <v>10070</v>
      </c>
      <c r="D7832" s="5" t="s">
        <v>442</v>
      </c>
      <c r="E7832" s="1">
        <v>77.680000000000007</v>
      </c>
      <c r="F7832" s="8">
        <v>120000000</v>
      </c>
      <c r="G7832" s="8">
        <v>9293528064</v>
      </c>
      <c r="H7832" s="1">
        <v>22.8598611701354</v>
      </c>
      <c r="I7832" s="8">
        <v>2623000000</v>
      </c>
      <c r="J7832" s="1">
        <v>4.7105789184570304</v>
      </c>
      <c r="K7832" s="8">
        <v>659000000</v>
      </c>
      <c r="L7832" s="9">
        <v>352</v>
      </c>
      <c r="M7832" s="7">
        <v>0.98006492924979927</v>
      </c>
      <c r="N7832" s="1">
        <v>3.8200000524520901</v>
      </c>
    </row>
    <row r="7833" spans="1:14" x14ac:dyDescent="0.25">
      <c r="A7833" s="3">
        <v>41361</v>
      </c>
      <c r="B7833" s="5" t="s">
        <v>1749</v>
      </c>
      <c r="C7833" s="5" t="s">
        <v>10071</v>
      </c>
      <c r="D7833" s="5" t="s">
        <v>1748</v>
      </c>
      <c r="E7833" s="1">
        <v>167.71</v>
      </c>
      <c r="F7833" s="8">
        <v>48135000</v>
      </c>
      <c r="G7833" s="8">
        <v>7950882304</v>
      </c>
      <c r="H7833" s="1">
        <v>72.304310702758499</v>
      </c>
      <c r="I7833" s="8">
        <v>4751338880</v>
      </c>
      <c r="J7833" s="1">
        <v>5.3465018272399902</v>
      </c>
      <c r="K7833" s="8">
        <v>658826016</v>
      </c>
      <c r="L7833" s="9">
        <v>353</v>
      </c>
      <c r="M7833" s="7">
        <v>0.98057484107595316</v>
      </c>
      <c r="N7833" s="1">
        <v>8.6399998664855993</v>
      </c>
    </row>
    <row r="7834" spans="1:14" x14ac:dyDescent="0.25">
      <c r="A7834" s="3">
        <v>41361</v>
      </c>
      <c r="B7834" s="5" t="s">
        <v>417</v>
      </c>
      <c r="C7834" s="5" t="s">
        <v>10072</v>
      </c>
      <c r="D7834" s="5" t="s">
        <v>418</v>
      </c>
      <c r="E7834" s="1">
        <v>57.03</v>
      </c>
      <c r="F7834" s="8">
        <v>137670384</v>
      </c>
      <c r="G7834" s="8">
        <v>7786637312</v>
      </c>
      <c r="H7834" s="1">
        <v>37.674228429453102</v>
      </c>
      <c r="I7834" s="8">
        <v>3748300032</v>
      </c>
      <c r="J7834" s="1">
        <v>10.9653930664063</v>
      </c>
      <c r="K7834" s="8">
        <v>658200000</v>
      </c>
      <c r="L7834" s="9">
        <v>354</v>
      </c>
      <c r="M7834" s="7">
        <v>0.98108426838426166</v>
      </c>
      <c r="N7834" s="1">
        <v>3.0049999952316302</v>
      </c>
    </row>
    <row r="7835" spans="1:14" x14ac:dyDescent="0.25">
      <c r="A7835" s="3">
        <v>41361</v>
      </c>
      <c r="B7835" s="5" t="s">
        <v>1514</v>
      </c>
      <c r="C7835" s="5" t="s">
        <v>10073</v>
      </c>
      <c r="D7835" s="5" t="s">
        <v>1513</v>
      </c>
      <c r="E7835" s="1">
        <v>101.06</v>
      </c>
      <c r="F7835" s="8">
        <v>151601216</v>
      </c>
      <c r="G7835" s="8">
        <v>15213970432</v>
      </c>
      <c r="H7835" s="1">
        <v>5.1457212973226296</v>
      </c>
      <c r="I7835" s="8">
        <v>1876868000</v>
      </c>
      <c r="J7835" s="1">
        <v>8.9085035324096697</v>
      </c>
      <c r="K7835" s="8">
        <v>652056000</v>
      </c>
      <c r="L7835" s="9">
        <v>355</v>
      </c>
      <c r="M7835" s="7">
        <v>0.9815889404185163</v>
      </c>
      <c r="N7835" s="1">
        <v>2.0400000214576699</v>
      </c>
    </row>
    <row r="7836" spans="1:14" x14ac:dyDescent="0.25">
      <c r="A7836" s="3">
        <v>41361</v>
      </c>
      <c r="B7836" s="5" t="s">
        <v>48</v>
      </c>
      <c r="C7836" s="5" t="s">
        <v>10074</v>
      </c>
      <c r="D7836" s="5" t="s">
        <v>49</v>
      </c>
      <c r="E7836" s="1">
        <v>26.1</v>
      </c>
      <c r="F7836" s="8">
        <v>286900000</v>
      </c>
      <c r="G7836" s="8">
        <v>7351887872</v>
      </c>
      <c r="H7836" s="1">
        <v>71.159852689561205</v>
      </c>
      <c r="I7836" s="8">
        <v>5902699904</v>
      </c>
      <c r="J7836" s="1">
        <v>0.649661004543304</v>
      </c>
      <c r="K7836" s="8">
        <v>651900000</v>
      </c>
      <c r="L7836" s="9">
        <v>356</v>
      </c>
      <c r="M7836" s="7">
        <v>0.98209349171339066</v>
      </c>
      <c r="N7836" s="1">
        <v>1.37000000476837</v>
      </c>
    </row>
    <row r="7837" spans="1:14" x14ac:dyDescent="0.25">
      <c r="A7837" s="3">
        <v>41361</v>
      </c>
      <c r="B7837" s="5" t="s">
        <v>1927</v>
      </c>
      <c r="C7837" s="5" t="s">
        <v>10075</v>
      </c>
      <c r="D7837" s="5" t="s">
        <v>1926</v>
      </c>
      <c r="E7837" s="1">
        <v>62.1</v>
      </c>
      <c r="F7837" s="8">
        <v>105330000</v>
      </c>
      <c r="G7837" s="8">
        <v>6699991552</v>
      </c>
      <c r="H7837" s="1">
        <v>33.225487018832602</v>
      </c>
      <c r="I7837" s="8">
        <v>6758236928</v>
      </c>
      <c r="J7837" s="1">
        <v>10.5496625900269</v>
      </c>
      <c r="K7837" s="8">
        <v>651217008</v>
      </c>
      <c r="L7837" s="9">
        <v>357</v>
      </c>
      <c r="M7837" s="7">
        <v>0.98259751439268295</v>
      </c>
      <c r="N7837" s="1">
        <v>3.6200000047683698</v>
      </c>
    </row>
    <row r="7838" spans="1:14" x14ac:dyDescent="0.25">
      <c r="A7838" s="3">
        <v>41361</v>
      </c>
      <c r="B7838" s="5" t="s">
        <v>1819</v>
      </c>
      <c r="C7838" s="5" t="s">
        <v>10076</v>
      </c>
      <c r="D7838" s="5" t="s">
        <v>1818</v>
      </c>
      <c r="E7838" s="1">
        <v>34.99</v>
      </c>
      <c r="F7838" s="8">
        <v>222600000</v>
      </c>
      <c r="G7838" s="8">
        <v>7772867072</v>
      </c>
      <c r="H7838" s="1">
        <v>37.864471376956203</v>
      </c>
      <c r="I7838" s="8">
        <v>3633000000</v>
      </c>
      <c r="J7838" s="1">
        <v>4.5930228233337402</v>
      </c>
      <c r="K7838" s="8">
        <v>651000000</v>
      </c>
      <c r="L7838" s="9">
        <v>358</v>
      </c>
      <c r="M7838" s="7">
        <v>0.98310136911420953</v>
      </c>
      <c r="N7838" s="1">
        <v>1.51000000536442</v>
      </c>
    </row>
    <row r="7839" spans="1:14" x14ac:dyDescent="0.25">
      <c r="A7839" s="3">
        <v>41361</v>
      </c>
      <c r="B7839" s="5" t="s">
        <v>1932</v>
      </c>
      <c r="C7839" s="5" t="s">
        <v>10077</v>
      </c>
      <c r="D7839" s="5" t="s">
        <v>1931</v>
      </c>
      <c r="E7839" s="1">
        <v>106.81</v>
      </c>
      <c r="F7839" s="8">
        <v>72910896</v>
      </c>
      <c r="G7839" s="8">
        <v>9135989760</v>
      </c>
      <c r="H7839" s="1">
        <v>43.520392283741401</v>
      </c>
      <c r="I7839" s="8">
        <v>6042998912</v>
      </c>
      <c r="J7839" s="1">
        <v>2.5867381095886199</v>
      </c>
      <c r="K7839" s="8">
        <v>649217008</v>
      </c>
      <c r="L7839" s="9">
        <v>359</v>
      </c>
      <c r="M7839" s="7">
        <v>0.98360384385272903</v>
      </c>
      <c r="N7839" s="1">
        <v>5.8700000047683698</v>
      </c>
    </row>
    <row r="7840" spans="1:14" x14ac:dyDescent="0.25">
      <c r="A7840" s="3">
        <v>41361</v>
      </c>
      <c r="B7840" s="5" t="s">
        <v>1561</v>
      </c>
      <c r="C7840" s="5" t="s">
        <v>10078</v>
      </c>
      <c r="D7840" s="5" t="s">
        <v>1329</v>
      </c>
      <c r="E7840" s="1">
        <v>12.82</v>
      </c>
      <c r="F7840" s="8">
        <v>616756160</v>
      </c>
      <c r="G7840" s="8">
        <v>7792150016</v>
      </c>
      <c r="H7840" s="1">
        <v>-11.3171092495471</v>
      </c>
      <c r="I7840" s="8">
        <v>4280158976</v>
      </c>
      <c r="J7840" s="1">
        <v>7.0593781471252397</v>
      </c>
      <c r="K7840" s="8">
        <v>648238992</v>
      </c>
      <c r="L7840" s="9">
        <v>360</v>
      </c>
      <c r="M7840" s="7">
        <v>0.98410556163582708</v>
      </c>
      <c r="N7840" s="1">
        <v>0.91000000387430202</v>
      </c>
    </row>
    <row r="7841" spans="1:14" x14ac:dyDescent="0.25">
      <c r="A7841" s="3">
        <v>41361</v>
      </c>
      <c r="B7841" s="5" t="s">
        <v>1403</v>
      </c>
      <c r="C7841" s="5" t="s">
        <v>10079</v>
      </c>
      <c r="D7841" s="5" t="s">
        <v>1402</v>
      </c>
      <c r="E7841" s="1">
        <v>43.75</v>
      </c>
      <c r="F7841" s="8">
        <v>120856568</v>
      </c>
      <c r="G7841" s="8">
        <v>5304070144</v>
      </c>
      <c r="H7841" s="1">
        <v>17.607524469693001</v>
      </c>
      <c r="I7841" s="8">
        <v>15668799744</v>
      </c>
      <c r="J7841" s="1">
        <v>13.276894569396999</v>
      </c>
      <c r="K7841" s="8">
        <v>645300000</v>
      </c>
      <c r="L7841" s="9">
        <v>361</v>
      </c>
      <c r="M7841" s="7">
        <v>0.98460500472615142</v>
      </c>
      <c r="N7841" s="1">
        <v>2.5500000119209298</v>
      </c>
    </row>
    <row r="7842" spans="1:14" x14ac:dyDescent="0.25">
      <c r="A7842" s="3">
        <v>41361</v>
      </c>
      <c r="B7842" s="5" t="s">
        <v>1823</v>
      </c>
      <c r="C7842" s="5" t="s">
        <v>10080</v>
      </c>
      <c r="D7842" s="5" t="s">
        <v>1822</v>
      </c>
      <c r="E7842" s="1">
        <v>54.39</v>
      </c>
      <c r="F7842" s="8">
        <v>237300000</v>
      </c>
      <c r="G7842" s="8">
        <v>12842858496</v>
      </c>
      <c r="H7842" s="1">
        <v>14.5776237434081</v>
      </c>
      <c r="I7842" s="8">
        <v>6151400064</v>
      </c>
      <c r="J7842" s="1">
        <v>20.639341354370099</v>
      </c>
      <c r="K7842" s="8">
        <v>629200000</v>
      </c>
      <c r="L7842" s="9">
        <v>362</v>
      </c>
      <c r="M7842" s="7">
        <v>0.98509198689325517</v>
      </c>
      <c r="N7842" s="1">
        <v>1.78999999165535</v>
      </c>
    </row>
    <row r="7843" spans="1:14" x14ac:dyDescent="0.25">
      <c r="A7843" s="3">
        <v>41361</v>
      </c>
      <c r="B7843" s="5" t="s">
        <v>1476</v>
      </c>
      <c r="C7843" s="5" t="s">
        <v>10081</v>
      </c>
      <c r="D7843" s="5" t="s">
        <v>1285</v>
      </c>
      <c r="E7843" s="1">
        <v>16.22</v>
      </c>
      <c r="F7843" s="8">
        <v>290399008</v>
      </c>
      <c r="G7843" s="8">
        <v>4700246016</v>
      </c>
      <c r="H7843" s="1">
        <v>-13.652419132191699</v>
      </c>
      <c r="I7843" s="8">
        <v>6989572864</v>
      </c>
      <c r="J7843" s="1">
        <v>16.231748580932599</v>
      </c>
      <c r="K7843" s="8">
        <v>627908000</v>
      </c>
      <c r="L7843" s="9">
        <v>363</v>
      </c>
      <c r="M7843" s="7">
        <v>0.98557796909061979</v>
      </c>
      <c r="N7843" s="1">
        <v>0.56000000238418601</v>
      </c>
    </row>
    <row r="7844" spans="1:14" x14ac:dyDescent="0.25">
      <c r="A7844" s="3">
        <v>41361</v>
      </c>
      <c r="B7844" s="5" t="s">
        <v>1875</v>
      </c>
      <c r="C7844" s="5" t="s">
        <v>10082</v>
      </c>
      <c r="D7844" s="5" t="s">
        <v>1874</v>
      </c>
      <c r="E7844" s="1">
        <v>118.73</v>
      </c>
      <c r="F7844" s="8">
        <v>93980000</v>
      </c>
      <c r="G7844" s="8">
        <v>10960889856</v>
      </c>
      <c r="H7844" s="1">
        <v>33.4311923742479</v>
      </c>
      <c r="I7844" s="8">
        <v>3262552960</v>
      </c>
      <c r="J7844" s="1">
        <v>15.1814517974854</v>
      </c>
      <c r="K7844" s="8">
        <v>627435984</v>
      </c>
      <c r="L7844" s="9">
        <v>364</v>
      </c>
      <c r="M7844" s="7">
        <v>0.9860635859615785</v>
      </c>
      <c r="N7844" s="1">
        <v>4.7268710136413601</v>
      </c>
    </row>
    <row r="7845" spans="1:14" x14ac:dyDescent="0.25">
      <c r="A7845" s="3">
        <v>41361</v>
      </c>
      <c r="B7845" s="5" t="s">
        <v>1567</v>
      </c>
      <c r="C7845" s="5" t="s">
        <v>10083</v>
      </c>
      <c r="D7845" s="5" t="s">
        <v>1142</v>
      </c>
      <c r="E7845" s="1">
        <v>34.159999999999997</v>
      </c>
      <c r="F7845" s="8">
        <v>360100000</v>
      </c>
      <c r="G7845" s="8">
        <v>12145722368</v>
      </c>
      <c r="H7845" s="1">
        <v>-18.5891310944927</v>
      </c>
      <c r="I7845" s="8">
        <v>6318400000</v>
      </c>
      <c r="J7845" s="1">
        <v>21.680397033691399</v>
      </c>
      <c r="K7845" s="8">
        <v>624800000</v>
      </c>
      <c r="L7845" s="9">
        <v>365</v>
      </c>
      <c r="M7845" s="7">
        <v>0.98654716265898224</v>
      </c>
      <c r="N7845" s="1">
        <v>1.4100000113248801</v>
      </c>
    </row>
    <row r="7846" spans="1:14" x14ac:dyDescent="0.25">
      <c r="A7846" s="3">
        <v>41361</v>
      </c>
      <c r="B7846" s="5" t="s">
        <v>321</v>
      </c>
      <c r="C7846" s="5" t="s">
        <v>10084</v>
      </c>
      <c r="D7846" s="5" t="s">
        <v>322</v>
      </c>
      <c r="E7846" s="1">
        <v>13.48</v>
      </c>
      <c r="F7846" s="8">
        <v>730319488</v>
      </c>
      <c r="G7846" s="8">
        <v>9603594240</v>
      </c>
      <c r="H7846" s="1">
        <v>57.739139925317502</v>
      </c>
      <c r="I7846" s="8">
        <v>17089000192</v>
      </c>
      <c r="J7846" s="1">
        <v>9.1327123641967791</v>
      </c>
      <c r="K7846" s="8">
        <v>624000000</v>
      </c>
      <c r="L7846" s="9">
        <v>366</v>
      </c>
      <c r="M7846" s="7">
        <v>0.98703012018007685</v>
      </c>
      <c r="N7846" s="1">
        <v>0.56000000610947598</v>
      </c>
    </row>
    <row r="7847" spans="1:14" x14ac:dyDescent="0.25">
      <c r="A7847" s="3">
        <v>41361</v>
      </c>
      <c r="B7847" s="5" t="s">
        <v>1714</v>
      </c>
      <c r="C7847" s="5" t="s">
        <v>10085</v>
      </c>
      <c r="D7847" s="5" t="s">
        <v>1713</v>
      </c>
      <c r="E7847" s="1">
        <v>73.2</v>
      </c>
      <c r="F7847" s="8">
        <v>291865984</v>
      </c>
      <c r="G7847" s="8">
        <v>21052065792</v>
      </c>
      <c r="H7847" s="1">
        <v>41.577029462781802</v>
      </c>
      <c r="I7847" s="8">
        <v>2492803008</v>
      </c>
      <c r="J7847" s="1">
        <v>43.517539978027301</v>
      </c>
      <c r="K7847" s="8">
        <v>620770992</v>
      </c>
      <c r="L7847" s="9">
        <v>367</v>
      </c>
      <c r="M7847" s="7">
        <v>0.98751057854460211</v>
      </c>
      <c r="N7847" s="1">
        <v>1.2399999797344201</v>
      </c>
    </row>
    <row r="7848" spans="1:14" x14ac:dyDescent="0.25">
      <c r="A7848" s="3">
        <v>41361</v>
      </c>
      <c r="B7848" s="5" t="s">
        <v>1261</v>
      </c>
      <c r="C7848" s="5" t="s">
        <v>10086</v>
      </c>
      <c r="D7848" s="5" t="s">
        <v>1260</v>
      </c>
      <c r="E7848" s="1">
        <v>18.48</v>
      </c>
      <c r="F7848" s="8">
        <v>202140992</v>
      </c>
      <c r="G7848" s="8">
        <v>3713324800</v>
      </c>
      <c r="H7848" s="1">
        <v>-8.2109396078954493</v>
      </c>
      <c r="I7848" s="8">
        <v>17643266560</v>
      </c>
      <c r="J7848" s="1">
        <v>3.83268094062805</v>
      </c>
      <c r="K7848" s="8">
        <v>620192992</v>
      </c>
      <c r="L7848" s="9">
        <v>368</v>
      </c>
      <c r="M7848" s="7">
        <v>0.98799058955424413</v>
      </c>
      <c r="N7848" s="1">
        <v>1.84999999403954</v>
      </c>
    </row>
    <row r="7849" spans="1:14" x14ac:dyDescent="0.25">
      <c r="A7849" s="3">
        <v>41361</v>
      </c>
      <c r="B7849" s="5" t="s">
        <v>1613</v>
      </c>
      <c r="C7849" s="5" t="s">
        <v>10087</v>
      </c>
      <c r="D7849" s="5" t="s">
        <v>981</v>
      </c>
      <c r="E7849" s="1">
        <v>47.19</v>
      </c>
      <c r="F7849" s="8">
        <v>163000000</v>
      </c>
      <c r="G7849" s="8">
        <v>7653714432</v>
      </c>
      <c r="H7849" s="1">
        <v>72.1456107071932</v>
      </c>
      <c r="I7849" s="8">
        <v>4111000000</v>
      </c>
      <c r="J7849" s="1">
        <v>8.0988693237304705</v>
      </c>
      <c r="K7849" s="8">
        <v>620000000</v>
      </c>
      <c r="L7849" s="9">
        <v>369</v>
      </c>
      <c r="M7849" s="7">
        <v>0.98847045119379329</v>
      </c>
      <c r="N7849" s="1">
        <v>2.59999991953373</v>
      </c>
    </row>
    <row r="7850" spans="1:14" x14ac:dyDescent="0.25">
      <c r="A7850" s="3">
        <v>41361</v>
      </c>
      <c r="B7850" s="5" t="s">
        <v>1675</v>
      </c>
      <c r="C7850" s="5" t="s">
        <v>10088</v>
      </c>
      <c r="D7850" s="5" t="s">
        <v>1674</v>
      </c>
      <c r="E7850" s="1">
        <v>56.24</v>
      </c>
      <c r="F7850" s="8">
        <v>130240048</v>
      </c>
      <c r="G7850" s="8">
        <v>7238424064</v>
      </c>
      <c r="H7850" s="1">
        <v>38.046144726087597</v>
      </c>
      <c r="I7850" s="8">
        <v>11021651200</v>
      </c>
      <c r="J7850" s="1">
        <v>4.9328699111938503</v>
      </c>
      <c r="K7850" s="8">
        <v>614389984</v>
      </c>
      <c r="L7850" s="9">
        <v>370</v>
      </c>
      <c r="M7850" s="7">
        <v>0.98894597084709135</v>
      </c>
      <c r="N7850" s="1">
        <v>3.03999996185303</v>
      </c>
    </row>
    <row r="7851" spans="1:14" x14ac:dyDescent="0.25">
      <c r="A7851" s="3">
        <v>41361</v>
      </c>
      <c r="B7851" s="5" t="s">
        <v>1858</v>
      </c>
      <c r="C7851" s="5" t="s">
        <v>10089</v>
      </c>
      <c r="D7851" s="5" t="s">
        <v>1857</v>
      </c>
      <c r="E7851" s="1">
        <v>41.95</v>
      </c>
      <c r="F7851" s="8">
        <v>117855072</v>
      </c>
      <c r="G7851" s="8">
        <v>4882444800</v>
      </c>
      <c r="H7851" s="1">
        <v>8.6588001502280001</v>
      </c>
      <c r="I7851" s="8">
        <v>3922000000</v>
      </c>
      <c r="J7851" s="1">
        <v>67.750213623046903</v>
      </c>
      <c r="K7851" s="8">
        <v>610000000</v>
      </c>
      <c r="L7851" s="9">
        <v>371</v>
      </c>
      <c r="M7851" s="7">
        <v>0.98941809278277681</v>
      </c>
      <c r="N7851" s="1">
        <v>2.3199999779462801</v>
      </c>
    </row>
    <row r="7852" spans="1:14" x14ac:dyDescent="0.25">
      <c r="A7852" s="3">
        <v>41361</v>
      </c>
      <c r="B7852" s="5" t="s">
        <v>1652</v>
      </c>
      <c r="C7852" s="5" t="s">
        <v>10090</v>
      </c>
      <c r="D7852" s="5" t="s">
        <v>1651</v>
      </c>
      <c r="E7852" s="1">
        <v>38.64</v>
      </c>
      <c r="F7852" s="8">
        <v>242000000</v>
      </c>
      <c r="G7852" s="8">
        <v>9277740032</v>
      </c>
      <c r="H7852" s="1">
        <v>52.389775643091902</v>
      </c>
      <c r="I7852" s="8">
        <v>3749000000</v>
      </c>
      <c r="J7852" s="1">
        <v>-17.640598297119102</v>
      </c>
      <c r="K7852" s="8">
        <v>609000000</v>
      </c>
      <c r="L7852" s="9">
        <v>372</v>
      </c>
      <c r="M7852" s="7">
        <v>0.98988944074807594</v>
      </c>
      <c r="N7852" s="1">
        <v>1.3999999985098801</v>
      </c>
    </row>
    <row r="7853" spans="1:14" x14ac:dyDescent="0.25">
      <c r="A7853" s="3">
        <v>41361</v>
      </c>
      <c r="B7853" s="5" t="s">
        <v>1923</v>
      </c>
      <c r="C7853" s="5" t="s">
        <v>10091</v>
      </c>
      <c r="D7853" s="5" t="s">
        <v>1922</v>
      </c>
      <c r="E7853" s="1">
        <v>33.04</v>
      </c>
      <c r="F7853" s="8">
        <v>195591856</v>
      </c>
      <c r="G7853" s="8">
        <v>6448665088</v>
      </c>
      <c r="H7853" s="1">
        <v>-1.6907224215521399</v>
      </c>
      <c r="I7853" s="8">
        <v>2715674944</v>
      </c>
      <c r="J7853" s="1">
        <v>-1.55493700504303</v>
      </c>
      <c r="K7853" s="8">
        <v>604160008</v>
      </c>
      <c r="L7853" s="9">
        <v>373</v>
      </c>
      <c r="M7853" s="7">
        <v>0.99035704270289682</v>
      </c>
      <c r="N7853" s="1">
        <v>2.7800000309944202</v>
      </c>
    </row>
    <row r="7854" spans="1:14" x14ac:dyDescent="0.25">
      <c r="A7854" s="3">
        <v>41361</v>
      </c>
      <c r="B7854" s="5" t="s">
        <v>1601</v>
      </c>
      <c r="C7854" s="5" t="s">
        <v>10092</v>
      </c>
      <c r="D7854" s="5" t="s">
        <v>1600</v>
      </c>
      <c r="E7854" s="1">
        <v>72</v>
      </c>
      <c r="F7854" s="8">
        <v>109322000</v>
      </c>
      <c r="G7854" s="8">
        <v>7823416320</v>
      </c>
      <c r="H7854" s="1">
        <v>26.072490335343399</v>
      </c>
      <c r="I7854" s="8">
        <v>2860017984</v>
      </c>
      <c r="J7854" s="1">
        <v>8.1007337570190394</v>
      </c>
      <c r="K7854" s="8">
        <v>602676016</v>
      </c>
      <c r="L7854" s="9">
        <v>374</v>
      </c>
      <c r="M7854" s="7">
        <v>0.99082349609185605</v>
      </c>
      <c r="N7854" s="1">
        <v>3.90000003576279</v>
      </c>
    </row>
    <row r="7855" spans="1:14" x14ac:dyDescent="0.25">
      <c r="A7855" s="3">
        <v>41361</v>
      </c>
      <c r="B7855" s="5" t="s">
        <v>1665</v>
      </c>
      <c r="C7855" s="5" t="s">
        <v>10093</v>
      </c>
      <c r="D7855" s="5" t="s">
        <v>1258</v>
      </c>
      <c r="E7855" s="1">
        <v>35.47</v>
      </c>
      <c r="F7855" s="8">
        <v>319564000</v>
      </c>
      <c r="G7855" s="8">
        <v>11113791488</v>
      </c>
      <c r="H7855" s="1">
        <v>-5.9374039642058003</v>
      </c>
      <c r="I7855" s="8">
        <v>1783034976</v>
      </c>
      <c r="J7855" s="1">
        <v>-13.6325216293335</v>
      </c>
      <c r="K7855" s="8">
        <v>591236992</v>
      </c>
      <c r="L7855" s="9">
        <v>375</v>
      </c>
      <c r="M7855" s="7">
        <v>0.99128109601499026</v>
      </c>
      <c r="N7855" s="1">
        <v>1.7400000095367401</v>
      </c>
    </row>
    <row r="7856" spans="1:14" x14ac:dyDescent="0.25">
      <c r="A7856" s="3">
        <v>41361</v>
      </c>
      <c r="B7856" s="5" t="s">
        <v>1800</v>
      </c>
      <c r="C7856" s="5" t="s">
        <v>10094</v>
      </c>
      <c r="D7856" s="5" t="s">
        <v>1799</v>
      </c>
      <c r="E7856" s="1">
        <v>99.16</v>
      </c>
      <c r="F7856" s="8">
        <v>76560000</v>
      </c>
      <c r="G7856" s="8">
        <v>7471780352</v>
      </c>
      <c r="H7856" s="1">
        <v>43.6446808110883</v>
      </c>
      <c r="I7856" s="8">
        <v>4935723008</v>
      </c>
      <c r="J7856" s="1">
        <v>11.6387119293213</v>
      </c>
      <c r="K7856" s="8">
        <v>589913008</v>
      </c>
      <c r="L7856" s="9">
        <v>376</v>
      </c>
      <c r="M7856" s="7">
        <v>0.99173767121371648</v>
      </c>
      <c r="N7856" s="1">
        <v>4.4499999284744298</v>
      </c>
    </row>
    <row r="7857" spans="1:14" x14ac:dyDescent="0.25">
      <c r="A7857" s="3">
        <v>41361</v>
      </c>
      <c r="B7857" s="5" t="s">
        <v>1512</v>
      </c>
      <c r="C7857" s="5" t="s">
        <v>10095</v>
      </c>
      <c r="D7857" s="5" t="s">
        <v>1511</v>
      </c>
      <c r="E7857" s="1">
        <v>25.25</v>
      </c>
      <c r="F7857" s="8">
        <v>330082176</v>
      </c>
      <c r="G7857" s="8">
        <v>8302709248</v>
      </c>
      <c r="H7857" s="1">
        <v>45.114945710169998</v>
      </c>
      <c r="I7857" s="8">
        <v>6514099072</v>
      </c>
      <c r="J7857" s="1">
        <v>10.307292938232401</v>
      </c>
      <c r="K7857" s="8">
        <v>585081008</v>
      </c>
      <c r="L7857" s="9">
        <v>377</v>
      </c>
      <c r="M7857" s="7">
        <v>0.99219050658753571</v>
      </c>
      <c r="N7857" s="1">
        <v>0.96999996155500401</v>
      </c>
    </row>
    <row r="7858" spans="1:14" x14ac:dyDescent="0.25">
      <c r="A7858" s="3">
        <v>41361</v>
      </c>
      <c r="B7858" s="5" t="s">
        <v>1572</v>
      </c>
      <c r="C7858" s="5" t="s">
        <v>10096</v>
      </c>
      <c r="D7858" s="5" t="s">
        <v>1144</v>
      </c>
      <c r="E7858" s="1">
        <v>38.17</v>
      </c>
      <c r="F7858" s="8">
        <v>261561664</v>
      </c>
      <c r="G7858" s="8">
        <v>9926266880</v>
      </c>
      <c r="H7858" s="1">
        <v>22.150264182872199</v>
      </c>
      <c r="I7858" s="8">
        <v>2195456992</v>
      </c>
      <c r="J7858" s="1">
        <v>-5.4320321083068803</v>
      </c>
      <c r="K7858" s="8">
        <v>581018992</v>
      </c>
      <c r="L7858" s="9">
        <v>378</v>
      </c>
      <c r="M7858" s="7">
        <v>0.99264019808126203</v>
      </c>
      <c r="N7858" s="1">
        <v>1.8200000226497699</v>
      </c>
    </row>
    <row r="7859" spans="1:14" x14ac:dyDescent="0.25">
      <c r="A7859" s="3">
        <v>41361</v>
      </c>
      <c r="B7859" s="5" t="s">
        <v>1658</v>
      </c>
      <c r="C7859" s="5" t="s">
        <v>10097</v>
      </c>
      <c r="D7859" s="5" t="s">
        <v>1657</v>
      </c>
      <c r="E7859" s="1">
        <v>58.51</v>
      </c>
      <c r="F7859" s="8">
        <v>165700000</v>
      </c>
      <c r="G7859" s="8">
        <v>9449651200</v>
      </c>
      <c r="H7859" s="1">
        <v>0.63639307837806103</v>
      </c>
      <c r="I7859" s="8">
        <v>2665000000</v>
      </c>
      <c r="J7859" s="1">
        <v>12.828111648559601</v>
      </c>
      <c r="K7859" s="8">
        <v>580000000</v>
      </c>
      <c r="L7859" s="9">
        <v>379</v>
      </c>
      <c r="M7859" s="7">
        <v>0.9930891009053564</v>
      </c>
      <c r="N7859" s="1">
        <v>2.4900000691413902</v>
      </c>
    </row>
    <row r="7860" spans="1:14" x14ac:dyDescent="0.25">
      <c r="A7860" s="3">
        <v>41361</v>
      </c>
      <c r="B7860" s="5" t="s">
        <v>1298</v>
      </c>
      <c r="C7860" s="5" t="s">
        <v>10098</v>
      </c>
      <c r="D7860" s="5" t="s">
        <v>1297</v>
      </c>
      <c r="E7860" s="1">
        <v>17.82</v>
      </c>
      <c r="F7860" s="8">
        <v>216600000</v>
      </c>
      <c r="G7860" s="8">
        <v>3817182720</v>
      </c>
      <c r="H7860" s="1">
        <v>1.05279598367893</v>
      </c>
      <c r="I7860" s="8">
        <v>3065400000</v>
      </c>
      <c r="J7860" s="1">
        <v>-6.6450672149658203</v>
      </c>
      <c r="K7860" s="8">
        <v>579400000</v>
      </c>
      <c r="L7860" s="9">
        <v>380</v>
      </c>
      <c r="M7860" s="7">
        <v>0.993537539347219</v>
      </c>
      <c r="N7860" s="1">
        <v>0.98999999463558197</v>
      </c>
    </row>
    <row r="7861" spans="1:14" x14ac:dyDescent="0.25">
      <c r="A7861" s="3">
        <v>41361</v>
      </c>
      <c r="B7861" s="5" t="s">
        <v>1542</v>
      </c>
      <c r="C7861" s="5" t="s">
        <v>10099</v>
      </c>
      <c r="D7861" s="5" t="s">
        <v>1256</v>
      </c>
      <c r="E7861" s="1">
        <v>38.369999999999997</v>
      </c>
      <c r="F7861" s="8">
        <v>231468992</v>
      </c>
      <c r="G7861" s="8">
        <v>8825852928</v>
      </c>
      <c r="H7861" s="1">
        <v>23.594443913688199</v>
      </c>
      <c r="I7861" s="8">
        <v>1282796992</v>
      </c>
      <c r="J7861" s="1">
        <v>-14.6459951400757</v>
      </c>
      <c r="K7861" s="8">
        <v>579184000</v>
      </c>
      <c r="L7861" s="9">
        <v>381</v>
      </c>
      <c r="M7861" s="7">
        <v>0.99398581061147806</v>
      </c>
      <c r="N7861" s="1">
        <v>1.68999996781349</v>
      </c>
    </row>
    <row r="7862" spans="1:14" x14ac:dyDescent="0.25">
      <c r="A7862" s="3">
        <v>41361</v>
      </c>
      <c r="B7862" s="5" t="s">
        <v>1398</v>
      </c>
      <c r="C7862" s="5" t="s">
        <v>10100</v>
      </c>
      <c r="D7862" s="5" t="s">
        <v>1397</v>
      </c>
      <c r="E7862" s="1">
        <v>73.55</v>
      </c>
      <c r="F7862" s="8">
        <v>132500000</v>
      </c>
      <c r="G7862" s="8">
        <v>9638692864</v>
      </c>
      <c r="H7862" s="1">
        <v>51.419907280625097</v>
      </c>
      <c r="I7862" s="8">
        <v>4014199936</v>
      </c>
      <c r="J7862" s="1">
        <v>8.5623111724853498</v>
      </c>
      <c r="K7862" s="8">
        <v>578200000</v>
      </c>
      <c r="L7862" s="9">
        <v>382</v>
      </c>
      <c r="M7862" s="7">
        <v>0.99443332028887699</v>
      </c>
      <c r="N7862" s="1">
        <v>3.0800000429153398</v>
      </c>
    </row>
    <row r="7863" spans="1:14" x14ac:dyDescent="0.25">
      <c r="A7863" s="3">
        <v>41361</v>
      </c>
      <c r="B7863" s="5" t="s">
        <v>1718</v>
      </c>
      <c r="C7863" s="5" t="s">
        <v>10101</v>
      </c>
      <c r="D7863" s="5" t="s">
        <v>1717</v>
      </c>
      <c r="E7863" s="1">
        <v>67.91</v>
      </c>
      <c r="F7863" s="8">
        <v>260373760</v>
      </c>
      <c r="G7863" s="8">
        <v>17546174464</v>
      </c>
      <c r="H7863" s="1">
        <v>38.392159575981502</v>
      </c>
      <c r="I7863" s="8">
        <v>1863243008</v>
      </c>
      <c r="J7863" s="1">
        <v>38.754489898681598</v>
      </c>
      <c r="K7863" s="8">
        <v>578039000</v>
      </c>
      <c r="L7863" s="9">
        <v>383</v>
      </c>
      <c r="M7863" s="7">
        <v>0.99488070535704365</v>
      </c>
      <c r="N7863" s="1">
        <v>0.97999998927116405</v>
      </c>
    </row>
    <row r="7864" spans="1:14" x14ac:dyDescent="0.25">
      <c r="A7864" s="3">
        <v>41361</v>
      </c>
      <c r="B7864" s="5" t="s">
        <v>462</v>
      </c>
      <c r="C7864" s="5" t="s">
        <v>10102</v>
      </c>
      <c r="D7864" s="5" t="s">
        <v>463</v>
      </c>
      <c r="E7864" s="1">
        <v>63.54</v>
      </c>
      <c r="F7864" s="8">
        <v>160100000</v>
      </c>
      <c r="G7864" s="8">
        <v>10033245184</v>
      </c>
      <c r="H7864" s="1">
        <v>30.151976534148702</v>
      </c>
      <c r="I7864" s="8">
        <v>2465900096</v>
      </c>
      <c r="J7864" s="1">
        <v>7.2596778869628897</v>
      </c>
      <c r="K7864" s="8">
        <v>575900000</v>
      </c>
      <c r="L7864" s="9">
        <v>384</v>
      </c>
      <c r="M7864" s="7">
        <v>0.9953264349025539</v>
      </c>
      <c r="N7864" s="1">
        <v>2.40000000596046</v>
      </c>
    </row>
    <row r="7865" spans="1:14" x14ac:dyDescent="0.25">
      <c r="A7865" s="3">
        <v>41361</v>
      </c>
      <c r="B7865" s="5" t="s">
        <v>1638</v>
      </c>
      <c r="C7865" s="5" t="s">
        <v>10103</v>
      </c>
      <c r="D7865" s="5" t="s">
        <v>1399</v>
      </c>
      <c r="E7865" s="1">
        <v>17.39</v>
      </c>
      <c r="F7865" s="8">
        <v>112608000</v>
      </c>
      <c r="G7865" s="8">
        <v>1957127040</v>
      </c>
      <c r="H7865" s="1">
        <v>-63.263583478611899</v>
      </c>
      <c r="I7865" s="8">
        <v>4016860032</v>
      </c>
      <c r="J7865" s="1">
        <v>-9.7157125473022496</v>
      </c>
      <c r="K7865" s="8">
        <v>575835000</v>
      </c>
      <c r="L7865" s="9">
        <v>385</v>
      </c>
      <c r="M7865" s="7">
        <v>0.99577211413998901</v>
      </c>
      <c r="N7865" s="1">
        <v>3.1100000664591798</v>
      </c>
    </row>
    <row r="7866" spans="1:14" x14ac:dyDescent="0.25">
      <c r="A7866" s="3">
        <v>41361</v>
      </c>
      <c r="B7866" s="5" t="s">
        <v>1845</v>
      </c>
      <c r="C7866" s="5" t="s">
        <v>10104</v>
      </c>
      <c r="D7866" s="5" t="s">
        <v>1844</v>
      </c>
      <c r="E7866" s="1">
        <v>94.75</v>
      </c>
      <c r="F7866" s="8">
        <v>172089344</v>
      </c>
      <c r="G7866" s="8">
        <v>15960209408</v>
      </c>
      <c r="H7866" s="1">
        <v>48.262903914643402</v>
      </c>
      <c r="I7866" s="8">
        <v>2665436032</v>
      </c>
      <c r="J7866" s="1">
        <v>20.982791900634801</v>
      </c>
      <c r="K7866" s="8">
        <v>571662008</v>
      </c>
      <c r="L7866" s="9">
        <v>386</v>
      </c>
      <c r="M7866" s="7">
        <v>0.99621456360519356</v>
      </c>
      <c r="N7866" s="1">
        <v>2.3199999332428001</v>
      </c>
    </row>
    <row r="7867" spans="1:14" x14ac:dyDescent="0.25">
      <c r="A7867" s="3">
        <v>41361</v>
      </c>
      <c r="B7867" s="5" t="s">
        <v>1151</v>
      </c>
      <c r="C7867" s="5" t="s">
        <v>10105</v>
      </c>
      <c r="D7867" s="5" t="s">
        <v>1150</v>
      </c>
      <c r="E7867" s="1">
        <v>23.529</v>
      </c>
      <c r="F7867" s="8">
        <v>1115233024</v>
      </c>
      <c r="G7867" s="8">
        <v>25979557888</v>
      </c>
      <c r="H7867" s="1">
        <v>51.9961241886067</v>
      </c>
      <c r="I7867" s="8">
        <v>4986566016</v>
      </c>
      <c r="J7867" s="1">
        <v>4.7490000724792501E-2</v>
      </c>
      <c r="K7867" s="8">
        <v>566367992</v>
      </c>
      <c r="L7867" s="9">
        <v>387</v>
      </c>
      <c r="M7867" s="7">
        <v>0.99665291565878922</v>
      </c>
      <c r="N7867" s="1">
        <v>3.3200000822544098</v>
      </c>
    </row>
    <row r="7868" spans="1:14" x14ac:dyDescent="0.25">
      <c r="A7868" s="3">
        <v>41361</v>
      </c>
      <c r="B7868" s="5" t="s">
        <v>1716</v>
      </c>
      <c r="C7868" s="5" t="s">
        <v>10106</v>
      </c>
      <c r="D7868" s="5" t="s">
        <v>1715</v>
      </c>
      <c r="E7868" s="1">
        <v>36.31</v>
      </c>
      <c r="F7868" s="8">
        <v>190005792</v>
      </c>
      <c r="G7868" s="8">
        <v>6778490880</v>
      </c>
      <c r="H7868" s="1">
        <v>40.470127709185398</v>
      </c>
      <c r="I7868" s="8">
        <v>3005254976</v>
      </c>
      <c r="J7868" s="1">
        <v>-0.31339699029922502</v>
      </c>
      <c r="K7868" s="8">
        <v>557027000</v>
      </c>
      <c r="L7868" s="9">
        <v>388</v>
      </c>
      <c r="M7868" s="7">
        <v>0.9970840380611975</v>
      </c>
      <c r="N7868" s="1">
        <v>0.92065101496156898</v>
      </c>
    </row>
    <row r="7869" spans="1:14" x14ac:dyDescent="0.25">
      <c r="A7869" s="3">
        <v>41361</v>
      </c>
      <c r="B7869" s="5" t="s">
        <v>1592</v>
      </c>
      <c r="C7869" s="5" t="s">
        <v>10107</v>
      </c>
      <c r="D7869" s="5" t="s">
        <v>1267</v>
      </c>
      <c r="E7869" s="1">
        <v>44.13</v>
      </c>
      <c r="F7869" s="8">
        <v>122723896</v>
      </c>
      <c r="G7869" s="8">
        <v>5342171136</v>
      </c>
      <c r="H7869" s="1">
        <v>53.880968800781801</v>
      </c>
      <c r="I7869" s="8">
        <v>4240966976</v>
      </c>
      <c r="J7869" s="1">
        <v>7.6531920433044398</v>
      </c>
      <c r="K7869" s="8">
        <v>552172008</v>
      </c>
      <c r="L7869" s="9">
        <v>389</v>
      </c>
      <c r="M7869" s="7">
        <v>0.99751140284357176</v>
      </c>
      <c r="N7869" s="1">
        <v>2.4400000572204599</v>
      </c>
    </row>
    <row r="7870" spans="1:14" x14ac:dyDescent="0.25">
      <c r="A7870" s="3">
        <v>41361</v>
      </c>
      <c r="B7870" s="5" t="s">
        <v>1854</v>
      </c>
      <c r="C7870" s="5" t="s">
        <v>10108</v>
      </c>
      <c r="D7870" s="5" t="s">
        <v>80</v>
      </c>
      <c r="E7870" s="1">
        <v>43.94</v>
      </c>
      <c r="F7870" s="8">
        <v>128940216</v>
      </c>
      <c r="G7870" s="8">
        <v>5622263296</v>
      </c>
      <c r="H7870" s="1">
        <v>18.375034234767501</v>
      </c>
      <c r="I7870" s="8">
        <v>4088982976</v>
      </c>
      <c r="J7870" s="1">
        <v>-4.58760690689087</v>
      </c>
      <c r="K7870" s="8">
        <v>551785008</v>
      </c>
      <c r="L7870" s="9">
        <v>390</v>
      </c>
      <c r="M7870" s="7">
        <v>0.99793846809940645</v>
      </c>
      <c r="N7870" s="1">
        <v>2.57000000402331</v>
      </c>
    </row>
    <row r="7871" spans="1:14" x14ac:dyDescent="0.25">
      <c r="A7871" s="3">
        <v>41361</v>
      </c>
      <c r="B7871" s="5" t="s">
        <v>16</v>
      </c>
      <c r="C7871" s="5" t="s">
        <v>10109</v>
      </c>
      <c r="D7871" s="5" t="s">
        <v>17</v>
      </c>
      <c r="E7871" s="1">
        <v>29.42</v>
      </c>
      <c r="F7871" s="8">
        <v>272319168</v>
      </c>
      <c r="G7871" s="8">
        <v>7940828160</v>
      </c>
      <c r="H7871" s="1">
        <v>105.21962129396501</v>
      </c>
      <c r="I7871" s="8">
        <v>2706405064</v>
      </c>
      <c r="J7871" s="1">
        <v>-1.7388570308685301</v>
      </c>
      <c r="K7871" s="8">
        <v>550909024</v>
      </c>
      <c r="L7871" s="9">
        <v>391</v>
      </c>
      <c r="M7871" s="7">
        <v>0.99836485536956621</v>
      </c>
      <c r="N7871" s="1">
        <v>1.15000002831221</v>
      </c>
    </row>
    <row r="7872" spans="1:14" x14ac:dyDescent="0.25">
      <c r="A7872" s="3">
        <v>41361</v>
      </c>
      <c r="B7872" s="5" t="s">
        <v>1608</v>
      </c>
      <c r="C7872" s="5" t="s">
        <v>10110</v>
      </c>
      <c r="D7872" s="5" t="s">
        <v>1347</v>
      </c>
      <c r="E7872" s="1">
        <v>24.99</v>
      </c>
      <c r="F7872" s="8">
        <v>184199200</v>
      </c>
      <c r="G7872" s="8">
        <v>4604702208</v>
      </c>
      <c r="H7872" s="1">
        <v>43.9809037309441</v>
      </c>
      <c r="I7872" s="8">
        <v>2458592000</v>
      </c>
      <c r="J7872" s="1">
        <v>-8.4924812316894496</v>
      </c>
      <c r="K7872" s="8">
        <v>541565992</v>
      </c>
      <c r="L7872" s="9">
        <v>392</v>
      </c>
      <c r="M7872" s="7">
        <v>0.99878401140963913</v>
      </c>
      <c r="N7872" s="1">
        <v>0.97000001370906797</v>
      </c>
    </row>
    <row r="7873" spans="1:14" x14ac:dyDescent="0.25">
      <c r="A7873" s="3">
        <v>41361</v>
      </c>
      <c r="B7873" s="5" t="s">
        <v>1625</v>
      </c>
      <c r="C7873" s="5" t="s">
        <v>10111</v>
      </c>
      <c r="D7873" s="5" t="s">
        <v>1624</v>
      </c>
      <c r="E7873" s="1">
        <v>18.13</v>
      </c>
      <c r="F7873" s="8">
        <v>185563536</v>
      </c>
      <c r="G7873" s="8">
        <v>3361453312</v>
      </c>
      <c r="H7873" s="1">
        <v>80.2186720133097</v>
      </c>
      <c r="I7873" s="8">
        <v>12524204032</v>
      </c>
      <c r="J7873" s="1">
        <v>-1.53690505027771</v>
      </c>
      <c r="K7873" s="8">
        <v>534062008</v>
      </c>
      <c r="L7873" s="9">
        <v>393</v>
      </c>
      <c r="M7873" s="7">
        <v>0.99919735958831624</v>
      </c>
      <c r="N7873" s="1">
        <v>0.91000001132488295</v>
      </c>
    </row>
    <row r="7874" spans="1:14" x14ac:dyDescent="0.25">
      <c r="A7874" s="3">
        <v>41361</v>
      </c>
      <c r="B7874" s="5" t="s">
        <v>1671</v>
      </c>
      <c r="C7874" s="5" t="s">
        <v>10112</v>
      </c>
      <c r="D7874" s="5" t="s">
        <v>1670</v>
      </c>
      <c r="E7874" s="1">
        <v>35.71</v>
      </c>
      <c r="F7874" s="8">
        <v>206392016</v>
      </c>
      <c r="G7874" s="8">
        <v>7378155520</v>
      </c>
      <c r="H7874" s="1">
        <v>-17.9030131692212</v>
      </c>
      <c r="I7874" s="8">
        <v>5980943104</v>
      </c>
      <c r="J7874" s="1">
        <v>-2.9309890270233199</v>
      </c>
      <c r="K7874" s="8">
        <v>530798008</v>
      </c>
      <c r="L7874" s="9">
        <v>394</v>
      </c>
      <c r="M7874" s="7">
        <v>0.99960818152765218</v>
      </c>
      <c r="N7874" s="1">
        <v>1.59000000357628</v>
      </c>
    </row>
    <row r="7875" spans="1:14" x14ac:dyDescent="0.25">
      <c r="A7875" s="3">
        <v>41361</v>
      </c>
      <c r="B7875" s="5" t="s">
        <v>1765</v>
      </c>
      <c r="C7875" s="5" t="s">
        <v>10113</v>
      </c>
      <c r="D7875" s="5" t="s">
        <v>1764</v>
      </c>
      <c r="E7875" s="1">
        <v>124.25</v>
      </c>
      <c r="F7875" s="8">
        <v>123356000</v>
      </c>
      <c r="G7875" s="8">
        <v>16880924672</v>
      </c>
      <c r="H7875" s="1">
        <v>32.114251188389296</v>
      </c>
      <c r="I7875" s="8">
        <v>3186451968</v>
      </c>
      <c r="J7875" s="1">
        <v>30.309120178222699</v>
      </c>
      <c r="K7875" s="8">
        <v>522177008</v>
      </c>
      <c r="L7875" s="9">
        <v>395</v>
      </c>
      <c r="M7875" s="7">
        <v>1.0000123310682874</v>
      </c>
      <c r="N7875" s="1">
        <v>1.54000003635883</v>
      </c>
    </row>
    <row r="7876" spans="1:14" x14ac:dyDescent="0.25">
      <c r="A7876" s="3">
        <v>41361</v>
      </c>
      <c r="B7876" s="5" t="s">
        <v>208</v>
      </c>
      <c r="C7876" s="5" t="s">
        <v>10114</v>
      </c>
      <c r="D7876" s="5" t="s">
        <v>209</v>
      </c>
      <c r="E7876" s="1">
        <v>21.98</v>
      </c>
      <c r="F7876" s="8">
        <v>1974042112</v>
      </c>
      <c r="G7876" s="8">
        <v>43716431872</v>
      </c>
      <c r="H7876" s="1">
        <v>31.550303520546102</v>
      </c>
      <c r="I7876" s="8">
        <v>32333000192</v>
      </c>
      <c r="J7876" s="1">
        <v>-18.087446212768601</v>
      </c>
      <c r="K7876" s="8">
        <v>522000000</v>
      </c>
      <c r="L7876" s="9">
        <v>396</v>
      </c>
      <c r="M7876" s="7">
        <v>1.0004163436099722</v>
      </c>
      <c r="N7876" s="1">
        <v>-5.9999998658895499E-2</v>
      </c>
    </row>
    <row r="7877" spans="1:14" x14ac:dyDescent="0.25">
      <c r="A7877" s="3">
        <v>41361</v>
      </c>
      <c r="B7877" s="5" t="s">
        <v>319</v>
      </c>
      <c r="C7877" s="5" t="s">
        <v>10115</v>
      </c>
      <c r="D7877" s="5" t="s">
        <v>320</v>
      </c>
      <c r="E7877" s="1">
        <v>82.7</v>
      </c>
      <c r="F7877" s="8">
        <v>58254796</v>
      </c>
      <c r="G7877" s="8">
        <v>4760198656</v>
      </c>
      <c r="H7877" s="1">
        <v>54.648329316723597</v>
      </c>
      <c r="I7877" s="8">
        <v>3099199936</v>
      </c>
      <c r="J7877" s="1">
        <v>4.0523748397827104</v>
      </c>
      <c r="K7877" s="8">
        <v>516400000</v>
      </c>
      <c r="L7877" s="9">
        <v>397</v>
      </c>
      <c r="M7877" s="7">
        <v>1.0008160219174935</v>
      </c>
      <c r="N7877" s="1">
        <v>5.25</v>
      </c>
    </row>
    <row r="7878" spans="1:14" x14ac:dyDescent="0.25">
      <c r="A7878" s="3">
        <v>41361</v>
      </c>
      <c r="B7878" s="5" t="s">
        <v>1344</v>
      </c>
      <c r="C7878" s="5" t="s">
        <v>10116</v>
      </c>
      <c r="D7878" s="5" t="s">
        <v>1343</v>
      </c>
      <c r="E7878" s="1">
        <v>93.91</v>
      </c>
      <c r="F7878" s="8">
        <v>86390000</v>
      </c>
      <c r="G7878" s="8">
        <v>8001214464</v>
      </c>
      <c r="H7878" s="1">
        <v>17.873736438360702</v>
      </c>
      <c r="I7878" s="8">
        <v>1843640992</v>
      </c>
      <c r="J7878" s="1">
        <v>-0.40746900439262401</v>
      </c>
      <c r="K7878" s="8">
        <v>511489992</v>
      </c>
      <c r="L7878" s="9">
        <v>398</v>
      </c>
      <c r="M7878" s="7">
        <v>1.0012119000242259</v>
      </c>
      <c r="N7878" s="1">
        <v>5.2699999809265101</v>
      </c>
    </row>
    <row r="7879" spans="1:14" x14ac:dyDescent="0.25">
      <c r="A7879" s="3">
        <v>41361</v>
      </c>
      <c r="B7879" s="5" t="s">
        <v>297</v>
      </c>
      <c r="C7879" s="5" t="s">
        <v>10117</v>
      </c>
      <c r="D7879" s="5" t="s">
        <v>298</v>
      </c>
      <c r="E7879" s="1">
        <v>46.34</v>
      </c>
      <c r="F7879" s="8">
        <v>112396736</v>
      </c>
      <c r="G7879" s="8">
        <v>5110967296</v>
      </c>
      <c r="H7879" s="1">
        <v>27.316093257475899</v>
      </c>
      <c r="I7879" s="8">
        <v>5460599936</v>
      </c>
      <c r="J7879" s="1">
        <v>0.60719001293182395</v>
      </c>
      <c r="K7879" s="8">
        <v>503300000</v>
      </c>
      <c r="L7879" s="9">
        <v>399</v>
      </c>
      <c r="M7879" s="7">
        <v>1.0016014393196857</v>
      </c>
      <c r="N7879" s="1">
        <v>-2.3500000834465</v>
      </c>
    </row>
    <row r="7880" spans="1:14" x14ac:dyDescent="0.25">
      <c r="A7880" s="3">
        <v>41361</v>
      </c>
      <c r="B7880" s="5" t="s">
        <v>1814</v>
      </c>
      <c r="C7880" s="5" t="s">
        <v>10118</v>
      </c>
      <c r="D7880" s="5" t="s">
        <v>1813</v>
      </c>
      <c r="E7880" s="1">
        <v>28.58</v>
      </c>
      <c r="F7880" s="8">
        <v>209270592</v>
      </c>
      <c r="G7880" s="8">
        <v>5930420736</v>
      </c>
      <c r="H7880" s="1">
        <v>27.361850461320799</v>
      </c>
      <c r="I7880" s="8">
        <v>6300416000</v>
      </c>
      <c r="J7880" s="1">
        <v>41.168388366699197</v>
      </c>
      <c r="K7880" s="8">
        <v>497128992</v>
      </c>
      <c r="L7880" s="9">
        <v>400</v>
      </c>
      <c r="M7880" s="7">
        <v>1.0019862024376995</v>
      </c>
      <c r="N7880" s="1">
        <v>1.43999999761581</v>
      </c>
    </row>
    <row r="7881" spans="1:14" x14ac:dyDescent="0.25">
      <c r="A7881" s="3">
        <v>41361</v>
      </c>
      <c r="B7881" s="5" t="s">
        <v>1639</v>
      </c>
      <c r="C7881" s="5" t="s">
        <v>10119</v>
      </c>
      <c r="D7881" s="5" t="s">
        <v>1086</v>
      </c>
      <c r="E7881" s="1">
        <v>13.43</v>
      </c>
      <c r="F7881" s="8">
        <v>669182784</v>
      </c>
      <c r="G7881" s="8">
        <v>8929174528</v>
      </c>
      <c r="H7881" s="1">
        <v>-4.8025435617007801</v>
      </c>
      <c r="I7881" s="8">
        <v>24524441088</v>
      </c>
      <c r="J7881" s="1">
        <v>-1.15242195129395</v>
      </c>
      <c r="K7881" s="8">
        <v>494634976</v>
      </c>
      <c r="L7881" s="9">
        <v>401</v>
      </c>
      <c r="M7881" s="7">
        <v>1.0023690352611863</v>
      </c>
      <c r="N7881" s="1">
        <v>-0.319999970495701</v>
      </c>
    </row>
    <row r="7882" spans="1:14" x14ac:dyDescent="0.25">
      <c r="A7882" s="3">
        <v>41361</v>
      </c>
      <c r="B7882" s="5" t="s">
        <v>978</v>
      </c>
      <c r="C7882" s="5" t="s">
        <v>10120</v>
      </c>
      <c r="D7882" s="5" t="s">
        <v>977</v>
      </c>
      <c r="E7882" s="1">
        <v>57.59</v>
      </c>
      <c r="F7882" s="8">
        <v>120400000</v>
      </c>
      <c r="G7882" s="8">
        <v>6821202432</v>
      </c>
      <c r="H7882" s="1">
        <v>65.256709416449695</v>
      </c>
      <c r="I7882" s="8">
        <v>2160500000</v>
      </c>
      <c r="J7882" s="1">
        <v>10.240840911865201</v>
      </c>
      <c r="K7882" s="8">
        <v>489000000</v>
      </c>
      <c r="L7882" s="9">
        <v>402</v>
      </c>
      <c r="M7882" s="7">
        <v>1.002747506780121</v>
      </c>
      <c r="N7882" s="1">
        <v>2.2799999713897701</v>
      </c>
    </row>
    <row r="7883" spans="1:14" x14ac:dyDescent="0.25">
      <c r="A7883" s="3">
        <v>41361</v>
      </c>
      <c r="B7883" s="5" t="s">
        <v>1929</v>
      </c>
      <c r="C7883" s="5" t="s">
        <v>10121</v>
      </c>
      <c r="D7883" s="5" t="s">
        <v>1928</v>
      </c>
      <c r="E7883" s="1">
        <v>96.6</v>
      </c>
      <c r="F7883" s="8">
        <v>59631000</v>
      </c>
      <c r="G7883" s="8">
        <v>5635287040</v>
      </c>
      <c r="H7883" s="1">
        <v>-2.74841770523363</v>
      </c>
      <c r="I7883" s="8">
        <v>2857506944</v>
      </c>
      <c r="J7883" s="1">
        <v>11.3039293289185</v>
      </c>
      <c r="K7883" s="8">
        <v>488845000</v>
      </c>
      <c r="L7883" s="9">
        <v>403</v>
      </c>
      <c r="M7883" s="7">
        <v>1.003125858333646</v>
      </c>
      <c r="N7883" s="1">
        <v>5.6699999570846602</v>
      </c>
    </row>
    <row r="7884" spans="1:14" x14ac:dyDescent="0.25">
      <c r="A7884" s="3">
        <v>41361</v>
      </c>
      <c r="B7884" s="5" t="s">
        <v>421</v>
      </c>
      <c r="C7884" s="5" t="s">
        <v>10122</v>
      </c>
      <c r="D7884" s="5" t="s">
        <v>422</v>
      </c>
      <c r="E7884" s="1">
        <v>76.67</v>
      </c>
      <c r="F7884" s="8">
        <v>81626872</v>
      </c>
      <c r="G7884" s="8">
        <v>6144353280</v>
      </c>
      <c r="H7884" s="1">
        <v>28.4902429378755</v>
      </c>
      <c r="I7884" s="8">
        <v>2821446016</v>
      </c>
      <c r="J7884" s="1">
        <v>1.1989879608154299</v>
      </c>
      <c r="K7884" s="8">
        <v>486619000</v>
      </c>
      <c r="L7884" s="9">
        <v>404</v>
      </c>
      <c r="M7884" s="7">
        <v>1.0035024870290907</v>
      </c>
      <c r="N7884" s="1">
        <v>3.1200000196695301</v>
      </c>
    </row>
    <row r="7885" spans="1:14" x14ac:dyDescent="0.25">
      <c r="A7885" s="3">
        <v>41361</v>
      </c>
      <c r="B7885" s="5" t="s">
        <v>1488</v>
      </c>
      <c r="C7885" s="5" t="s">
        <v>10123</v>
      </c>
      <c r="D7885" s="5" t="s">
        <v>1487</v>
      </c>
      <c r="E7885" s="1">
        <v>47.64</v>
      </c>
      <c r="F7885" s="8">
        <v>183567744</v>
      </c>
      <c r="G7885" s="8">
        <v>8697059328</v>
      </c>
      <c r="H7885" s="1">
        <v>138.19999694824199</v>
      </c>
      <c r="I7885" s="8">
        <v>2728299904</v>
      </c>
      <c r="J7885" s="1">
        <v>-20.339136123657202</v>
      </c>
      <c r="K7885" s="8">
        <v>474900000</v>
      </c>
      <c r="L7885" s="9">
        <v>405</v>
      </c>
      <c r="M7885" s="7">
        <v>1.0038700455655776</v>
      </c>
      <c r="N7885" s="1">
        <v>2.2399999499321002</v>
      </c>
    </row>
    <row r="7886" spans="1:14" x14ac:dyDescent="0.25">
      <c r="A7886" s="3">
        <v>41361</v>
      </c>
      <c r="B7886" s="5" t="s">
        <v>393</v>
      </c>
      <c r="C7886" s="5" t="s">
        <v>10124</v>
      </c>
      <c r="D7886" s="5" t="s">
        <v>394</v>
      </c>
      <c r="E7886" s="1">
        <v>8.52</v>
      </c>
      <c r="F7886" s="8">
        <v>1067211968</v>
      </c>
      <c r="G7886" s="8">
        <v>9078579200</v>
      </c>
      <c r="H7886" s="1">
        <v>-20.305743584089399</v>
      </c>
      <c r="I7886" s="8">
        <v>23699999744</v>
      </c>
      <c r="J7886" s="1">
        <v>-5.0138268470764196</v>
      </c>
      <c r="K7886" s="8">
        <v>473000000</v>
      </c>
      <c r="L7886" s="9">
        <v>406</v>
      </c>
      <c r="M7886" s="7">
        <v>1.0042361335583303</v>
      </c>
      <c r="N7886" s="1">
        <v>0.188125012558885</v>
      </c>
    </row>
    <row r="7887" spans="1:14" x14ac:dyDescent="0.25">
      <c r="A7887" s="3">
        <v>41361</v>
      </c>
      <c r="B7887" s="5" t="s">
        <v>1771</v>
      </c>
      <c r="C7887" s="5" t="s">
        <v>10125</v>
      </c>
      <c r="D7887" s="5" t="s">
        <v>1770</v>
      </c>
      <c r="E7887" s="1">
        <v>67.75</v>
      </c>
      <c r="F7887" s="8">
        <v>150108992</v>
      </c>
      <c r="G7887" s="8">
        <v>10241650688</v>
      </c>
      <c r="H7887" s="1">
        <v>7.9295801241305899</v>
      </c>
      <c r="I7887" s="8">
        <v>1641608000</v>
      </c>
      <c r="J7887" s="1">
        <v>0.10207699984312101</v>
      </c>
      <c r="K7887" s="8">
        <v>471451000</v>
      </c>
      <c r="L7887" s="9">
        <v>407</v>
      </c>
      <c r="M7887" s="7">
        <v>1.0046010226709547</v>
      </c>
      <c r="N7887" s="1">
        <v>1.2199999690055801</v>
      </c>
    </row>
    <row r="7888" spans="1:14" x14ac:dyDescent="0.25">
      <c r="A7888" s="3">
        <v>41361</v>
      </c>
      <c r="B7888" s="5" t="s">
        <v>1745</v>
      </c>
      <c r="C7888" s="5" t="s">
        <v>10126</v>
      </c>
      <c r="D7888" s="5" t="s">
        <v>1744</v>
      </c>
      <c r="E7888" s="1">
        <v>106.18</v>
      </c>
      <c r="F7888" s="8">
        <v>85987880</v>
      </c>
      <c r="G7888" s="8">
        <v>9017875456</v>
      </c>
      <c r="H7888" s="1">
        <v>29.267106274847301</v>
      </c>
      <c r="I7888" s="8">
        <v>1913149024</v>
      </c>
      <c r="J7888" s="1">
        <v>14.1464328765869</v>
      </c>
      <c r="K7888" s="8">
        <v>468836000</v>
      </c>
      <c r="L7888" s="9">
        <v>408</v>
      </c>
      <c r="M7888" s="7">
        <v>1.0049638878510188</v>
      </c>
      <c r="N7888" s="1">
        <v>3.1100000143051099</v>
      </c>
    </row>
    <row r="7889" spans="1:14" x14ac:dyDescent="0.25">
      <c r="A7889" s="3">
        <v>41361</v>
      </c>
      <c r="B7889" s="5" t="s">
        <v>1796</v>
      </c>
      <c r="C7889" s="5" t="s">
        <v>10127</v>
      </c>
      <c r="D7889" s="5" t="s">
        <v>1055</v>
      </c>
      <c r="E7889" s="1">
        <v>46.33</v>
      </c>
      <c r="F7889" s="8">
        <v>142700000</v>
      </c>
      <c r="G7889" s="8">
        <v>6534314496</v>
      </c>
      <c r="H7889" s="1">
        <v>29.232925531360198</v>
      </c>
      <c r="I7889" s="8">
        <v>2197500032</v>
      </c>
      <c r="J7889" s="1">
        <v>5.16631984710693</v>
      </c>
      <c r="K7889" s="8">
        <v>465500000</v>
      </c>
      <c r="L7889" s="9">
        <v>409</v>
      </c>
      <c r="M7889" s="7">
        <v>1.0053241710658738</v>
      </c>
      <c r="N7889" s="1">
        <v>2.09999999403954</v>
      </c>
    </row>
    <row r="7890" spans="1:14" x14ac:dyDescent="0.25">
      <c r="A7890" s="3">
        <v>41361</v>
      </c>
      <c r="B7890" s="5" t="s">
        <v>212</v>
      </c>
      <c r="C7890" s="5" t="s">
        <v>10128</v>
      </c>
      <c r="D7890" s="5" t="s">
        <v>213</v>
      </c>
      <c r="E7890" s="1">
        <v>25.8</v>
      </c>
      <c r="F7890" s="8">
        <v>436305984</v>
      </c>
      <c r="G7890" s="8">
        <v>11329725440</v>
      </c>
      <c r="H7890" s="1">
        <v>48.707331086080202</v>
      </c>
      <c r="I7890" s="8">
        <v>26412000256</v>
      </c>
      <c r="J7890" s="1">
        <v>21.5294704437256</v>
      </c>
      <c r="K7890" s="8">
        <v>463000000</v>
      </c>
      <c r="L7890" s="9">
        <v>410</v>
      </c>
      <c r="M7890" s="7">
        <v>1.0056825193547629</v>
      </c>
      <c r="N7890" s="1">
        <v>0.73454398661851905</v>
      </c>
    </row>
    <row r="7891" spans="1:14" x14ac:dyDescent="0.25">
      <c r="A7891" s="3">
        <v>41361</v>
      </c>
      <c r="B7891" s="5" t="s">
        <v>1506</v>
      </c>
      <c r="C7891" s="5" t="s">
        <v>10129</v>
      </c>
      <c r="D7891" s="5" t="s">
        <v>1505</v>
      </c>
      <c r="E7891" s="1">
        <v>58.16</v>
      </c>
      <c r="F7891" s="8">
        <v>77902464</v>
      </c>
      <c r="G7891" s="8">
        <v>4499381760</v>
      </c>
      <c r="H7891" s="1">
        <v>17.433011486121998</v>
      </c>
      <c r="I7891" s="8">
        <v>4218000000</v>
      </c>
      <c r="J7891" s="1">
        <v>-10.1047821044922</v>
      </c>
      <c r="K7891" s="8">
        <v>462700000</v>
      </c>
      <c r="L7891" s="9">
        <v>411</v>
      </c>
      <c r="M7891" s="7">
        <v>1.0060406354525362</v>
      </c>
      <c r="N7891" s="1">
        <v>3.5899999737739599</v>
      </c>
    </row>
    <row r="7892" spans="1:14" x14ac:dyDescent="0.25">
      <c r="A7892" s="3">
        <v>41361</v>
      </c>
      <c r="B7892" s="5" t="s">
        <v>331</v>
      </c>
      <c r="C7892" s="5" t="s">
        <v>10130</v>
      </c>
      <c r="D7892" s="5" t="s">
        <v>332</v>
      </c>
      <c r="E7892" s="1">
        <v>68.37</v>
      </c>
      <c r="F7892" s="8">
        <v>111292280</v>
      </c>
      <c r="G7892" s="8">
        <v>7457696768</v>
      </c>
      <c r="H7892" s="1">
        <v>33.328884768635199</v>
      </c>
      <c r="I7892" s="8">
        <v>2670401984</v>
      </c>
      <c r="J7892" s="1">
        <v>6.1362352371215803</v>
      </c>
      <c r="K7892" s="8">
        <v>458853008</v>
      </c>
      <c r="L7892" s="9">
        <v>412</v>
      </c>
      <c r="M7892" s="7">
        <v>1.0063957740924248</v>
      </c>
      <c r="N7892" s="1">
        <v>5.0600000619888297</v>
      </c>
    </row>
    <row r="7893" spans="1:14" x14ac:dyDescent="0.25">
      <c r="A7893" s="3">
        <v>41361</v>
      </c>
      <c r="B7893" s="5" t="s">
        <v>1563</v>
      </c>
      <c r="C7893" s="5" t="s">
        <v>10131</v>
      </c>
      <c r="D7893" s="5" t="s">
        <v>1467</v>
      </c>
      <c r="E7893" s="1">
        <v>47.28</v>
      </c>
      <c r="F7893" s="8">
        <v>153392000</v>
      </c>
      <c r="G7893" s="8">
        <v>7188688384</v>
      </c>
      <c r="H7893" s="1">
        <v>43.155662636126799</v>
      </c>
      <c r="I7893" s="8">
        <v>873592000</v>
      </c>
      <c r="J7893" s="1">
        <v>13.162810325622599</v>
      </c>
      <c r="K7893" s="8">
        <v>457327008</v>
      </c>
      <c r="L7893" s="9">
        <v>413</v>
      </c>
      <c r="M7893" s="7">
        <v>1.0067497316535037</v>
      </c>
      <c r="N7893" s="1">
        <v>2.0400000214576699</v>
      </c>
    </row>
    <row r="7894" spans="1:14" x14ac:dyDescent="0.25">
      <c r="A7894" s="3">
        <v>41361</v>
      </c>
      <c r="B7894" s="5" t="s">
        <v>1891</v>
      </c>
      <c r="C7894" s="5" t="s">
        <v>10132</v>
      </c>
      <c r="D7894" s="5" t="s">
        <v>1890</v>
      </c>
      <c r="E7894" s="1">
        <v>325.87</v>
      </c>
      <c r="F7894" s="8">
        <v>31093000</v>
      </c>
      <c r="G7894" s="8">
        <v>9920881664</v>
      </c>
      <c r="H7894" s="1">
        <v>-3.44592737268519</v>
      </c>
      <c r="I7894" s="8">
        <v>2731224000</v>
      </c>
      <c r="J7894" s="1">
        <v>20.342199325561499</v>
      </c>
      <c r="K7894" s="8">
        <v>455865000</v>
      </c>
      <c r="L7894" s="9">
        <v>414</v>
      </c>
      <c r="M7894" s="7">
        <v>1.0071025576636861</v>
      </c>
      <c r="N7894" s="1">
        <v>8.8199999332427996</v>
      </c>
    </row>
    <row r="7895" spans="1:14" x14ac:dyDescent="0.25">
      <c r="A7895" s="3">
        <v>41361</v>
      </c>
      <c r="B7895" s="5" t="s">
        <v>1328</v>
      </c>
      <c r="C7895" s="5" t="s">
        <v>10133</v>
      </c>
      <c r="D7895" s="5" t="s">
        <v>1327</v>
      </c>
      <c r="E7895" s="1">
        <v>36.299999999999997</v>
      </c>
      <c r="F7895" s="8">
        <v>175437280</v>
      </c>
      <c r="G7895" s="8">
        <v>6357385216</v>
      </c>
      <c r="H7895" s="1">
        <v>49.284922262495201</v>
      </c>
      <c r="I7895" s="8">
        <v>5566000128</v>
      </c>
      <c r="J7895" s="1">
        <v>5.4064488410949698</v>
      </c>
      <c r="K7895" s="8">
        <v>445000000</v>
      </c>
      <c r="L7895" s="9">
        <v>415</v>
      </c>
      <c r="M7895" s="7">
        <v>1.0074469744856205</v>
      </c>
      <c r="N7895" s="1">
        <v>1.18999997526407</v>
      </c>
    </row>
    <row r="7896" spans="1:14" x14ac:dyDescent="0.25">
      <c r="A7896" s="3">
        <v>41361</v>
      </c>
      <c r="B7896" s="5" t="s">
        <v>1870</v>
      </c>
      <c r="C7896" s="5" t="s">
        <v>10134</v>
      </c>
      <c r="D7896" s="5" t="s">
        <v>1869</v>
      </c>
      <c r="E7896" s="1">
        <v>27.56</v>
      </c>
      <c r="F7896" s="8">
        <v>185700000</v>
      </c>
      <c r="G7896" s="8">
        <v>5080295424</v>
      </c>
      <c r="H7896" s="1">
        <v>7.0180263158674299</v>
      </c>
      <c r="I7896" s="8">
        <v>3791000000</v>
      </c>
      <c r="J7896" s="1">
        <v>-0.31553998589515703</v>
      </c>
      <c r="K7896" s="8">
        <v>443000000</v>
      </c>
      <c r="L7896" s="9">
        <v>416</v>
      </c>
      <c r="M7896" s="7">
        <v>1.0077898433667822</v>
      </c>
      <c r="N7896" s="1">
        <v>1.59999996423721</v>
      </c>
    </row>
    <row r="7897" spans="1:14" x14ac:dyDescent="0.25">
      <c r="A7897" s="3">
        <v>41361</v>
      </c>
      <c r="B7897" s="5" t="s">
        <v>1354</v>
      </c>
      <c r="C7897" s="5" t="s">
        <v>10135</v>
      </c>
      <c r="D7897" s="5" t="s">
        <v>1353</v>
      </c>
      <c r="E7897" s="1">
        <v>16.5</v>
      </c>
      <c r="F7897" s="8">
        <v>264500000</v>
      </c>
      <c r="G7897" s="8">
        <v>4362599936</v>
      </c>
      <c r="H7897" s="1">
        <v>-4.8451811683754</v>
      </c>
      <c r="I7897" s="8">
        <v>2235400032</v>
      </c>
      <c r="J7897" s="1">
        <v>9.8978033065795898</v>
      </c>
      <c r="K7897" s="8">
        <v>440200000</v>
      </c>
      <c r="L7897" s="9">
        <v>417</v>
      </c>
      <c r="M7897" s="7">
        <v>1.0081305451308622</v>
      </c>
      <c r="N7897" s="1">
        <v>0.95000000298023202</v>
      </c>
    </row>
    <row r="7898" spans="1:14" x14ac:dyDescent="0.25">
      <c r="A7898" s="3">
        <v>41361</v>
      </c>
      <c r="B7898" s="5" t="s">
        <v>361</v>
      </c>
      <c r="C7898" s="5" t="s">
        <v>10136</v>
      </c>
      <c r="D7898" s="5" t="s">
        <v>362</v>
      </c>
      <c r="E7898" s="1">
        <v>49.23</v>
      </c>
      <c r="F7898" s="8">
        <v>155027552</v>
      </c>
      <c r="G7898" s="8">
        <v>7511502336</v>
      </c>
      <c r="H7898" s="1">
        <v>57.757045195712799</v>
      </c>
      <c r="I7898" s="8">
        <v>15705999872</v>
      </c>
      <c r="J7898" s="1">
        <v>-1.0285500288009599</v>
      </c>
      <c r="K7898" s="8">
        <v>439000000</v>
      </c>
      <c r="L7898" s="9">
        <v>418</v>
      </c>
      <c r="M7898" s="7">
        <v>1.0084703181304784</v>
      </c>
      <c r="N7898" s="1">
        <v>3.3699999451637299</v>
      </c>
    </row>
    <row r="7899" spans="1:14" x14ac:dyDescent="0.25">
      <c r="A7899" s="3">
        <v>41361</v>
      </c>
      <c r="B7899" s="5" t="s">
        <v>1842</v>
      </c>
      <c r="C7899" s="5" t="s">
        <v>10137</v>
      </c>
      <c r="D7899" s="5" t="s">
        <v>1841</v>
      </c>
      <c r="E7899" s="1">
        <v>89.08</v>
      </c>
      <c r="F7899" s="8">
        <v>78574000</v>
      </c>
      <c r="G7899" s="8">
        <v>6972593664</v>
      </c>
      <c r="H7899" s="1">
        <v>-16.700953995336999</v>
      </c>
      <c r="I7899" s="8">
        <v>1420266016</v>
      </c>
      <c r="J7899" s="1">
        <v>19.569921493530298</v>
      </c>
      <c r="K7899" s="8">
        <v>435598000</v>
      </c>
      <c r="L7899" s="9">
        <v>419</v>
      </c>
      <c r="M7899" s="7">
        <v>1.0088074580828401</v>
      </c>
      <c r="N7899" s="1">
        <v>3.5200000405311598</v>
      </c>
    </row>
    <row r="7900" spans="1:14" x14ac:dyDescent="0.25">
      <c r="A7900" s="3">
        <v>41361</v>
      </c>
      <c r="B7900" s="5" t="s">
        <v>1741</v>
      </c>
      <c r="C7900" s="5" t="s">
        <v>10138</v>
      </c>
      <c r="D7900" s="5" t="s">
        <v>1740</v>
      </c>
      <c r="E7900" s="1">
        <v>83.65</v>
      </c>
      <c r="F7900" s="8">
        <v>41300000</v>
      </c>
      <c r="G7900" s="8">
        <v>3352452608</v>
      </c>
      <c r="H7900" s="1">
        <v>31.709419297239702</v>
      </c>
      <c r="I7900" s="8">
        <v>1663000000</v>
      </c>
      <c r="J7900" s="1">
        <v>-5.43076515197754</v>
      </c>
      <c r="K7900" s="8">
        <v>432100000</v>
      </c>
      <c r="L7900" s="9">
        <v>420</v>
      </c>
      <c r="M7900" s="7">
        <v>1.0091418906867904</v>
      </c>
      <c r="N7900" s="1">
        <v>6.5300000905990601</v>
      </c>
    </row>
    <row r="7901" spans="1:14" x14ac:dyDescent="0.25">
      <c r="A7901" s="3">
        <v>41361</v>
      </c>
      <c r="B7901" s="5" t="s">
        <v>317</v>
      </c>
      <c r="C7901" s="5" t="s">
        <v>10139</v>
      </c>
      <c r="D7901" s="5" t="s">
        <v>318</v>
      </c>
      <c r="E7901" s="1">
        <v>59.75</v>
      </c>
      <c r="F7901" s="8">
        <v>51371696</v>
      </c>
      <c r="G7901" s="8">
        <v>3082200832</v>
      </c>
      <c r="H7901" s="1">
        <v>20.452661526269601</v>
      </c>
      <c r="I7901" s="8">
        <v>6256930944</v>
      </c>
      <c r="J7901" s="1">
        <v>3.41181492805481</v>
      </c>
      <c r="K7901" s="8">
        <v>431898000</v>
      </c>
      <c r="L7901" s="9">
        <v>421</v>
      </c>
      <c r="M7901" s="7">
        <v>1.0094761669487227</v>
      </c>
      <c r="N7901" s="1">
        <v>4.1100000143051103</v>
      </c>
    </row>
    <row r="7902" spans="1:14" x14ac:dyDescent="0.25">
      <c r="A7902" s="3">
        <v>41361</v>
      </c>
      <c r="B7902" s="5" t="s">
        <v>1701</v>
      </c>
      <c r="C7902" s="5" t="s">
        <v>10140</v>
      </c>
      <c r="D7902" s="5" t="s">
        <v>1700</v>
      </c>
      <c r="E7902" s="1">
        <v>60.01</v>
      </c>
      <c r="F7902" s="8">
        <v>135330000</v>
      </c>
      <c r="G7902" s="8">
        <v>8245141504</v>
      </c>
      <c r="H7902" s="1">
        <v>132.01192461361299</v>
      </c>
      <c r="I7902" s="8">
        <v>4030347072</v>
      </c>
      <c r="J7902" s="1">
        <v>16.855218887329102</v>
      </c>
      <c r="K7902" s="8">
        <v>431723992</v>
      </c>
      <c r="L7902" s="9">
        <v>422</v>
      </c>
      <c r="M7902" s="7">
        <v>1.0098103085336159</v>
      </c>
      <c r="N7902" s="1">
        <v>2.0800000131130201</v>
      </c>
    </row>
    <row r="7903" spans="1:14" x14ac:dyDescent="0.25">
      <c r="A7903" s="3">
        <v>41361</v>
      </c>
      <c r="B7903" s="5" t="s">
        <v>1606</v>
      </c>
      <c r="C7903" s="5" t="s">
        <v>10141</v>
      </c>
      <c r="D7903" s="5" t="s">
        <v>1605</v>
      </c>
      <c r="E7903" s="1">
        <v>8.64</v>
      </c>
      <c r="F7903" s="8">
        <v>528211456</v>
      </c>
      <c r="G7903" s="8">
        <v>4553193472</v>
      </c>
      <c r="H7903" s="1">
        <v>54.389117554885402</v>
      </c>
      <c r="I7903" s="8">
        <v>1684500000</v>
      </c>
      <c r="J7903" s="1">
        <v>-26.168743133544901</v>
      </c>
      <c r="K7903" s="8">
        <v>413782000</v>
      </c>
      <c r="L7903" s="9">
        <v>423</v>
      </c>
      <c r="M7903" s="7">
        <v>1.0101305635480287</v>
      </c>
      <c r="N7903" s="1">
        <v>0.51000001281499896</v>
      </c>
    </row>
    <row r="7904" spans="1:14" x14ac:dyDescent="0.25">
      <c r="A7904" s="3">
        <v>41361</v>
      </c>
      <c r="B7904" s="5" t="s">
        <v>1908</v>
      </c>
      <c r="C7904" s="5" t="s">
        <v>10142</v>
      </c>
      <c r="D7904" s="5" t="s">
        <v>1907</v>
      </c>
      <c r="E7904" s="1">
        <v>92.14</v>
      </c>
      <c r="F7904" s="8">
        <v>194691008</v>
      </c>
      <c r="G7904" s="8">
        <v>18334048256</v>
      </c>
      <c r="H7904" s="1">
        <v>41.319024083378501</v>
      </c>
      <c r="I7904" s="8">
        <v>1134114016</v>
      </c>
      <c r="J7904" s="1">
        <v>44.762462615966797</v>
      </c>
      <c r="K7904" s="8">
        <v>404338008</v>
      </c>
      <c r="L7904" s="9">
        <v>424</v>
      </c>
      <c r="M7904" s="7">
        <v>1.0104435091923043</v>
      </c>
      <c r="N7904" s="1">
        <v>1.32999996840954</v>
      </c>
    </row>
    <row r="7905" spans="1:14" x14ac:dyDescent="0.25">
      <c r="A7905" s="3">
        <v>41361</v>
      </c>
      <c r="B7905" s="5" t="s">
        <v>1873</v>
      </c>
      <c r="C7905" s="5" t="s">
        <v>10143</v>
      </c>
      <c r="D7905" s="5" t="s">
        <v>1872</v>
      </c>
      <c r="E7905" s="1">
        <v>82.16</v>
      </c>
      <c r="F7905" s="8">
        <v>114300000</v>
      </c>
      <c r="G7905" s="8">
        <v>9320886272</v>
      </c>
      <c r="H7905" s="1">
        <v>6.9791671840680802</v>
      </c>
      <c r="I7905" s="8">
        <v>1899600000</v>
      </c>
      <c r="J7905" s="1">
        <v>13.165733337402299</v>
      </c>
      <c r="K7905" s="8">
        <v>392400000</v>
      </c>
      <c r="L7905" s="9">
        <v>425</v>
      </c>
      <c r="M7905" s="7">
        <v>1.0107472151719157</v>
      </c>
      <c r="N7905" s="1">
        <v>2.5500000119209298</v>
      </c>
    </row>
    <row r="7906" spans="1:14" x14ac:dyDescent="0.25">
      <c r="A7906" s="3">
        <v>41361</v>
      </c>
      <c r="B7906" s="5" t="s">
        <v>1531</v>
      </c>
      <c r="C7906" s="5" t="s">
        <v>10144</v>
      </c>
      <c r="D7906" s="5" t="s">
        <v>1108</v>
      </c>
      <c r="E7906" s="1">
        <v>29.28</v>
      </c>
      <c r="F7906" s="8">
        <v>177489328</v>
      </c>
      <c r="G7906" s="8">
        <v>4729185280</v>
      </c>
      <c r="H7906" s="1">
        <v>22.088268357694201</v>
      </c>
      <c r="I7906" s="8">
        <v>3580262016</v>
      </c>
      <c r="J7906" s="1">
        <v>-2.7358760833740199</v>
      </c>
      <c r="K7906" s="8">
        <v>391000000</v>
      </c>
      <c r="L7906" s="9">
        <v>426</v>
      </c>
      <c r="M7906" s="7">
        <v>1.0110498375929862</v>
      </c>
      <c r="N7906" s="1">
        <v>1.5800000131130201</v>
      </c>
    </row>
    <row r="7907" spans="1:14" x14ac:dyDescent="0.25">
      <c r="A7907" s="3">
        <v>41361</v>
      </c>
      <c r="B7907" s="5" t="s">
        <v>1566</v>
      </c>
      <c r="C7907" s="5" t="s">
        <v>10145</v>
      </c>
      <c r="D7907" s="5" t="s">
        <v>1140</v>
      </c>
      <c r="E7907" s="1">
        <v>72.16</v>
      </c>
      <c r="F7907" s="8">
        <v>186342000</v>
      </c>
      <c r="G7907" s="8">
        <v>13309231104</v>
      </c>
      <c r="H7907" s="1">
        <v>-3.1933413288597698</v>
      </c>
      <c r="I7907" s="8">
        <v>2586123008</v>
      </c>
      <c r="J7907" s="1">
        <v>17.210496902465799</v>
      </c>
      <c r="K7907" s="8">
        <v>390777992</v>
      </c>
      <c r="L7907" s="9">
        <v>427</v>
      </c>
      <c r="M7907" s="7">
        <v>1.0113522881864392</v>
      </c>
      <c r="N7907" s="1">
        <v>1.8800000250339499</v>
      </c>
    </row>
    <row r="7908" spans="1:14" x14ac:dyDescent="0.25">
      <c r="A7908" s="3">
        <v>41361</v>
      </c>
      <c r="B7908" s="5" t="s">
        <v>1637</v>
      </c>
      <c r="C7908" s="5" t="s">
        <v>10146</v>
      </c>
      <c r="D7908" s="5" t="s">
        <v>1636</v>
      </c>
      <c r="E7908" s="1">
        <v>46.2</v>
      </c>
      <c r="F7908" s="8">
        <v>78445000</v>
      </c>
      <c r="G7908" s="8">
        <v>3647949824</v>
      </c>
      <c r="H7908" s="1">
        <v>-20.012880042828701</v>
      </c>
      <c r="I7908" s="8">
        <v>4510804928</v>
      </c>
      <c r="J7908" s="1">
        <v>8.4834547042846697</v>
      </c>
      <c r="K7908" s="8">
        <v>390509008</v>
      </c>
      <c r="L7908" s="9">
        <v>428</v>
      </c>
      <c r="M7908" s="7">
        <v>1.0116545305942417</v>
      </c>
      <c r="N7908" s="1">
        <v>3.1000000014901201</v>
      </c>
    </row>
    <row r="7909" spans="1:14" x14ac:dyDescent="0.25">
      <c r="A7909" s="3">
        <v>41361</v>
      </c>
      <c r="B7909" s="5" t="s">
        <v>1518</v>
      </c>
      <c r="C7909" s="5" t="s">
        <v>10147</v>
      </c>
      <c r="D7909" s="5" t="s">
        <v>1517</v>
      </c>
      <c r="E7909" s="1">
        <v>17.489999999999998</v>
      </c>
      <c r="F7909" s="8">
        <v>724600000</v>
      </c>
      <c r="G7909" s="8">
        <v>12564608000</v>
      </c>
      <c r="H7909" s="1">
        <v>23.066575592700499</v>
      </c>
      <c r="I7909" s="8">
        <v>5303000000</v>
      </c>
      <c r="J7909" s="1">
        <v>7.3517470359802202</v>
      </c>
      <c r="K7909" s="8">
        <v>383000000</v>
      </c>
      <c r="L7909" s="9">
        <v>429</v>
      </c>
      <c r="M7909" s="7">
        <v>1.0119509612522213</v>
      </c>
      <c r="N7909" s="1">
        <v>7.7172998106107102E-2</v>
      </c>
    </row>
    <row r="7910" spans="1:14" x14ac:dyDescent="0.25">
      <c r="A7910" s="3">
        <v>41361</v>
      </c>
      <c r="B7910" s="5" t="s">
        <v>1755</v>
      </c>
      <c r="C7910" s="5" t="s">
        <v>10148</v>
      </c>
      <c r="D7910" s="5" t="s">
        <v>1754</v>
      </c>
      <c r="E7910" s="1">
        <v>42.42</v>
      </c>
      <c r="F7910" s="8">
        <v>142300000</v>
      </c>
      <c r="G7910" s="8">
        <v>5965411840</v>
      </c>
      <c r="H7910" s="1">
        <v>17.912799527729501</v>
      </c>
      <c r="I7910" s="8">
        <v>2928428992</v>
      </c>
      <c r="J7910" s="1">
        <v>15.396155357360801</v>
      </c>
      <c r="K7910" s="8">
        <v>381940000</v>
      </c>
      <c r="L7910" s="9">
        <v>430</v>
      </c>
      <c r="M7910" s="7">
        <v>1.0122465715015914</v>
      </c>
      <c r="N7910" s="1">
        <v>2.2199999690055798</v>
      </c>
    </row>
    <row r="7911" spans="1:14" x14ac:dyDescent="0.25">
      <c r="A7911" s="3">
        <v>41361</v>
      </c>
      <c r="B7911" s="5" t="s">
        <v>1516</v>
      </c>
      <c r="C7911" s="5" t="s">
        <v>10149</v>
      </c>
      <c r="D7911" s="5" t="s">
        <v>1515</v>
      </c>
      <c r="E7911" s="1">
        <v>126.67</v>
      </c>
      <c r="F7911" s="8">
        <v>114403472</v>
      </c>
      <c r="G7911" s="8">
        <v>16373868544</v>
      </c>
      <c r="H7911" s="1">
        <v>2.5337674162041899</v>
      </c>
      <c r="I7911" s="8">
        <v>1054466000</v>
      </c>
      <c r="J7911" s="1">
        <v>15.395511627197299</v>
      </c>
      <c r="K7911" s="8">
        <v>375004000</v>
      </c>
      <c r="L7911" s="9">
        <v>431</v>
      </c>
      <c r="M7911" s="7">
        <v>1.0125368134923616</v>
      </c>
      <c r="N7911" s="1">
        <v>4.3300000429153398</v>
      </c>
    </row>
    <row r="7912" spans="1:14" x14ac:dyDescent="0.25">
      <c r="A7912" s="3">
        <v>41361</v>
      </c>
      <c r="B7912" s="5" t="s">
        <v>1833</v>
      </c>
      <c r="C7912" s="5" t="s">
        <v>10150</v>
      </c>
      <c r="D7912" s="5" t="s">
        <v>1832</v>
      </c>
      <c r="E7912" s="1">
        <v>38.74</v>
      </c>
      <c r="F7912" s="8">
        <v>146015760</v>
      </c>
      <c r="G7912" s="8">
        <v>5715058176</v>
      </c>
      <c r="H7912" s="1">
        <v>44.768315945883501</v>
      </c>
      <c r="I7912" s="8">
        <v>2794924992</v>
      </c>
      <c r="J7912" s="1">
        <v>12.980996131896999</v>
      </c>
      <c r="K7912" s="8">
        <v>374285000</v>
      </c>
      <c r="L7912" s="9">
        <v>432</v>
      </c>
      <c r="M7912" s="7">
        <v>1.0128264989984239</v>
      </c>
      <c r="N7912" s="1">
        <v>1.6399999707937201</v>
      </c>
    </row>
    <row r="7913" spans="1:14" x14ac:dyDescent="0.25">
      <c r="A7913" s="3">
        <v>41361</v>
      </c>
      <c r="B7913" s="5" t="s">
        <v>1500</v>
      </c>
      <c r="C7913" s="5" t="s">
        <v>10151</v>
      </c>
      <c r="D7913" s="5" t="s">
        <v>1499</v>
      </c>
      <c r="E7913" s="1">
        <v>41.48</v>
      </c>
      <c r="F7913" s="8">
        <v>191547520</v>
      </c>
      <c r="G7913" s="8">
        <v>7749054976</v>
      </c>
      <c r="H7913" s="1">
        <v>144.63790777032401</v>
      </c>
      <c r="I7913" s="8">
        <v>4369795968</v>
      </c>
      <c r="J7913" s="1">
        <v>32.607284545898402</v>
      </c>
      <c r="K7913" s="8">
        <v>370695008</v>
      </c>
      <c r="L7913" s="9">
        <v>433</v>
      </c>
      <c r="M7913" s="7">
        <v>1.0131134059569911</v>
      </c>
      <c r="N7913" s="1">
        <v>3.8400000631809199</v>
      </c>
    </row>
    <row r="7914" spans="1:14" x14ac:dyDescent="0.25">
      <c r="A7914" s="3">
        <v>41361</v>
      </c>
      <c r="B7914" s="5" t="s">
        <v>1763</v>
      </c>
      <c r="C7914" s="5" t="s">
        <v>10152</v>
      </c>
      <c r="D7914" s="5" t="s">
        <v>1762</v>
      </c>
      <c r="E7914" s="1">
        <v>13.44</v>
      </c>
      <c r="F7914" s="8">
        <v>331260000</v>
      </c>
      <c r="G7914" s="8">
        <v>4549814272</v>
      </c>
      <c r="H7914" s="1">
        <v>14.3348522849112</v>
      </c>
      <c r="I7914" s="8">
        <v>1351000000</v>
      </c>
      <c r="J7914" s="1">
        <v>-5.9280999004840899E-2</v>
      </c>
      <c r="K7914" s="8">
        <v>365000000</v>
      </c>
      <c r="L7914" s="9">
        <v>434</v>
      </c>
      <c r="M7914" s="7">
        <v>1.0133959051480159</v>
      </c>
      <c r="N7914" s="1">
        <v>0.72000001370906797</v>
      </c>
    </row>
    <row r="7915" spans="1:14" x14ac:dyDescent="0.25">
      <c r="A7915" s="3">
        <v>41361</v>
      </c>
      <c r="B7915" s="5" t="s">
        <v>1667</v>
      </c>
      <c r="C7915" s="5" t="s">
        <v>10153</v>
      </c>
      <c r="D7915" s="5" t="s">
        <v>1666</v>
      </c>
      <c r="E7915" s="1">
        <v>24.78</v>
      </c>
      <c r="F7915" s="8">
        <v>187031008</v>
      </c>
      <c r="G7915" s="8">
        <v>4584437760</v>
      </c>
      <c r="H7915" s="1">
        <v>25.658471371857001</v>
      </c>
      <c r="I7915" s="8">
        <v>1870972000</v>
      </c>
      <c r="J7915" s="1">
        <v>3.4277040958404501</v>
      </c>
      <c r="K7915" s="8">
        <v>357651000</v>
      </c>
      <c r="L7915" s="9">
        <v>435</v>
      </c>
      <c r="M7915" s="7">
        <v>1.0136727164306714</v>
      </c>
      <c r="N7915" s="1">
        <v>1.3000000119209301</v>
      </c>
    </row>
    <row r="7916" spans="1:14" x14ac:dyDescent="0.25">
      <c r="A7916" s="3">
        <v>41361</v>
      </c>
      <c r="B7916" s="5" t="s">
        <v>1593</v>
      </c>
      <c r="C7916" s="5" t="s">
        <v>10154</v>
      </c>
      <c r="D7916" s="5" t="s">
        <v>1469</v>
      </c>
      <c r="E7916" s="1">
        <v>38.04</v>
      </c>
      <c r="F7916" s="8">
        <v>106216544</v>
      </c>
      <c r="G7916" s="8">
        <v>3999051264</v>
      </c>
      <c r="H7916" s="1">
        <v>28.3660987721561</v>
      </c>
      <c r="I7916" s="8">
        <v>3608613056</v>
      </c>
      <c r="J7916" s="1">
        <v>3.5129559040069598</v>
      </c>
      <c r="K7916" s="8">
        <v>352850000</v>
      </c>
      <c r="L7916" s="9">
        <v>436</v>
      </c>
      <c r="M7916" s="7">
        <v>1.0139458118815019</v>
      </c>
      <c r="N7916" s="1">
        <v>2.0099999308586098</v>
      </c>
    </row>
    <row r="7917" spans="1:14" x14ac:dyDescent="0.25">
      <c r="A7917" s="3">
        <v>41361</v>
      </c>
      <c r="B7917" s="5" t="s">
        <v>1792</v>
      </c>
      <c r="C7917" s="5" t="s">
        <v>10155</v>
      </c>
      <c r="D7917" s="5" t="s">
        <v>1791</v>
      </c>
      <c r="E7917" s="1">
        <v>26.49</v>
      </c>
      <c r="F7917" s="8">
        <v>322606912</v>
      </c>
      <c r="G7917" s="8">
        <v>8479873024</v>
      </c>
      <c r="H7917" s="1">
        <v>23.659446010870301</v>
      </c>
      <c r="I7917" s="8">
        <v>8422000256</v>
      </c>
      <c r="J7917" s="1">
        <v>-7.2364802360534703</v>
      </c>
      <c r="K7917" s="8">
        <v>350000000</v>
      </c>
      <c r="L7917" s="9">
        <v>437</v>
      </c>
      <c r="M7917" s="7">
        <v>1.0142167015167314</v>
      </c>
      <c r="N7917" s="1">
        <v>2.23999994061887</v>
      </c>
    </row>
    <row r="7918" spans="1:14" x14ac:dyDescent="0.25">
      <c r="A7918" s="3">
        <v>41361</v>
      </c>
      <c r="B7918" s="5" t="s">
        <v>409</v>
      </c>
      <c r="C7918" s="5" t="s">
        <v>10156</v>
      </c>
      <c r="D7918" s="5" t="s">
        <v>410</v>
      </c>
      <c r="E7918" s="1">
        <v>40.36</v>
      </c>
      <c r="F7918" s="8">
        <v>103200000</v>
      </c>
      <c r="G7918" s="8">
        <v>4105512192</v>
      </c>
      <c r="H7918" s="1">
        <v>49.722592121406798</v>
      </c>
      <c r="I7918" s="8">
        <v>5139222144</v>
      </c>
      <c r="J7918" s="1">
        <v>-3.44749808311462</v>
      </c>
      <c r="K7918" s="8">
        <v>345513000</v>
      </c>
      <c r="L7918" s="9">
        <v>438</v>
      </c>
      <c r="M7918" s="7">
        <v>1.0144841183468372</v>
      </c>
      <c r="N7918" s="1">
        <v>1.6699999868869799</v>
      </c>
    </row>
    <row r="7919" spans="1:14" x14ac:dyDescent="0.25">
      <c r="A7919" s="3">
        <v>41361</v>
      </c>
      <c r="B7919" s="5" t="s">
        <v>1272</v>
      </c>
      <c r="C7919" s="5" t="s">
        <v>10157</v>
      </c>
      <c r="D7919" s="5" t="s">
        <v>1271</v>
      </c>
      <c r="E7919" s="1">
        <v>37.53</v>
      </c>
      <c r="F7919" s="8">
        <v>139438608</v>
      </c>
      <c r="G7919" s="8">
        <v>5167562752</v>
      </c>
      <c r="H7919" s="1">
        <v>42.585478700724302</v>
      </c>
      <c r="I7919" s="8">
        <v>4111212928</v>
      </c>
      <c r="J7919" s="1">
        <v>8.8493280410766602</v>
      </c>
      <c r="K7919" s="8">
        <v>343048000</v>
      </c>
      <c r="L7919" s="9">
        <v>439</v>
      </c>
      <c r="M7919" s="7">
        <v>1.0147496273399406</v>
      </c>
      <c r="N7919" s="1">
        <v>1.5099999904632599</v>
      </c>
    </row>
    <row r="7920" spans="1:14" x14ac:dyDescent="0.25">
      <c r="A7920" s="3">
        <v>41361</v>
      </c>
      <c r="B7920" s="5" t="s">
        <v>1180</v>
      </c>
      <c r="C7920" s="5" t="s">
        <v>10158</v>
      </c>
      <c r="D7920" s="5" t="s">
        <v>1179</v>
      </c>
      <c r="E7920" s="1">
        <v>33.78</v>
      </c>
      <c r="F7920" s="8">
        <v>142100000</v>
      </c>
      <c r="G7920" s="8">
        <v>4758527488</v>
      </c>
      <c r="H7920" s="1">
        <v>65.797225293070298</v>
      </c>
      <c r="I7920" s="8">
        <v>3720800000</v>
      </c>
      <c r="J7920" s="1">
        <v>2.3322329521179199</v>
      </c>
      <c r="K7920" s="8">
        <v>341900000</v>
      </c>
      <c r="L7920" s="9">
        <v>440</v>
      </c>
      <c r="M7920" s="7">
        <v>1.0150142478150403</v>
      </c>
      <c r="N7920" s="1">
        <v>1.71999999880791</v>
      </c>
    </row>
    <row r="7921" spans="1:14" x14ac:dyDescent="0.25">
      <c r="A7921" s="3">
        <v>41361</v>
      </c>
      <c r="B7921" s="5" t="s">
        <v>405</v>
      </c>
      <c r="C7921" s="5" t="s">
        <v>10159</v>
      </c>
      <c r="D7921" s="5" t="s">
        <v>406</v>
      </c>
      <c r="E7921" s="1">
        <v>43.07</v>
      </c>
      <c r="F7921" s="8">
        <v>99915456</v>
      </c>
      <c r="G7921" s="8">
        <v>4283552768</v>
      </c>
      <c r="H7921" s="1">
        <v>68.418623550386499</v>
      </c>
      <c r="I7921" s="8">
        <v>6035600000</v>
      </c>
      <c r="J7921" s="1">
        <v>3.26267290115356</v>
      </c>
      <c r="K7921" s="8">
        <v>328300000</v>
      </c>
      <c r="L7921" s="9">
        <v>441</v>
      </c>
      <c r="M7921" s="7">
        <v>1.0152683422928854</v>
      </c>
      <c r="N7921" s="1">
        <v>2.09999996423721</v>
      </c>
    </row>
    <row r="7922" spans="1:14" x14ac:dyDescent="0.25">
      <c r="A7922" s="3">
        <v>41361</v>
      </c>
      <c r="B7922" s="5" t="s">
        <v>1498</v>
      </c>
      <c r="C7922" s="5" t="s">
        <v>10160</v>
      </c>
      <c r="D7922" s="5" t="s">
        <v>1497</v>
      </c>
      <c r="E7922" s="1">
        <v>24.3</v>
      </c>
      <c r="F7922" s="8">
        <v>321264352</v>
      </c>
      <c r="G7922" s="8">
        <v>7837153280</v>
      </c>
      <c r="H7922" s="1">
        <v>114.233348282351</v>
      </c>
      <c r="I7922" s="8">
        <v>4722499968</v>
      </c>
      <c r="J7922" s="1">
        <v>19.720634460449201</v>
      </c>
      <c r="K7922" s="8">
        <v>321800000</v>
      </c>
      <c r="L7922" s="9">
        <v>442</v>
      </c>
      <c r="M7922" s="7">
        <v>1.0155174059632193</v>
      </c>
      <c r="N7922" s="1">
        <v>3.1200000196695301</v>
      </c>
    </row>
    <row r="7923" spans="1:14" x14ac:dyDescent="0.25">
      <c r="A7923" s="3">
        <v>41361</v>
      </c>
      <c r="B7923" s="5" t="s">
        <v>1161</v>
      </c>
      <c r="C7923" s="5" t="s">
        <v>10161</v>
      </c>
      <c r="D7923" s="5" t="s">
        <v>1160</v>
      </c>
      <c r="E7923" s="1">
        <v>92.11</v>
      </c>
      <c r="F7923" s="8">
        <v>127700000</v>
      </c>
      <c r="G7923" s="8">
        <v>11641678848</v>
      </c>
      <c r="H7923" s="1">
        <v>39.751169006995802</v>
      </c>
      <c r="I7923" s="8">
        <v>5914900096</v>
      </c>
      <c r="J7923" s="1">
        <v>29.022336959838899</v>
      </c>
      <c r="K7923" s="8">
        <v>320800000</v>
      </c>
      <c r="L7923" s="9">
        <v>443</v>
      </c>
      <c r="M7923" s="7">
        <v>1.0157656956631667</v>
      </c>
      <c r="N7923" s="1">
        <v>0.78000000119209301</v>
      </c>
    </row>
    <row r="7924" spans="1:14" x14ac:dyDescent="0.25">
      <c r="A7924" s="3">
        <v>41361</v>
      </c>
      <c r="B7924" s="5" t="s">
        <v>919</v>
      </c>
      <c r="C7924" s="5" t="s">
        <v>10162</v>
      </c>
      <c r="D7924" s="5" t="s">
        <v>918</v>
      </c>
      <c r="E7924" s="1">
        <v>31.71</v>
      </c>
      <c r="F7924" s="8">
        <v>107398960</v>
      </c>
      <c r="G7924" s="8">
        <v>3413396480</v>
      </c>
      <c r="H7924" s="1">
        <v>-31.577099238149199</v>
      </c>
      <c r="I7924" s="8">
        <v>5031500032</v>
      </c>
      <c r="J7924" s="1">
        <v>4.5549941062927202</v>
      </c>
      <c r="K7924" s="8">
        <v>315400000</v>
      </c>
      <c r="L7924" s="9">
        <v>444</v>
      </c>
      <c r="M7924" s="7">
        <v>1.0160098059230276</v>
      </c>
      <c r="N7924" s="1">
        <v>1.4899999573826801</v>
      </c>
    </row>
    <row r="7925" spans="1:14" x14ac:dyDescent="0.25">
      <c r="A7925" s="3">
        <v>41361</v>
      </c>
      <c r="B7925" s="5" t="s">
        <v>103</v>
      </c>
      <c r="C7925" s="5" t="s">
        <v>10163</v>
      </c>
      <c r="D7925" s="5" t="s">
        <v>104</v>
      </c>
      <c r="E7925" s="1">
        <v>20.73</v>
      </c>
      <c r="F7925" s="8">
        <v>432200000</v>
      </c>
      <c r="G7925" s="8">
        <v>8874707968</v>
      </c>
      <c r="H7925" s="1">
        <v>20.2257416398039</v>
      </c>
      <c r="I7925" s="8">
        <v>10717099776</v>
      </c>
      <c r="J7925" s="1">
        <v>-3.4451999664306601</v>
      </c>
      <c r="K7925" s="8">
        <v>314800000</v>
      </c>
      <c r="L7925" s="9">
        <v>445</v>
      </c>
      <c r="M7925" s="7">
        <v>1.0162534518006567</v>
      </c>
      <c r="N7925" s="1">
        <v>-0.100000005215406</v>
      </c>
    </row>
    <row r="7926" spans="1:14" x14ac:dyDescent="0.25">
      <c r="A7926" s="3">
        <v>41361</v>
      </c>
      <c r="B7926" s="5" t="s">
        <v>1662</v>
      </c>
      <c r="C7926" s="5" t="s">
        <v>10164</v>
      </c>
      <c r="D7926" s="5" t="s">
        <v>1661</v>
      </c>
      <c r="E7926" s="1">
        <v>35.29</v>
      </c>
      <c r="F7926" s="8">
        <v>177782816</v>
      </c>
      <c r="G7926" s="8">
        <v>6254338048</v>
      </c>
      <c r="H7926" s="1">
        <v>20.958899904044699</v>
      </c>
      <c r="I7926" s="8">
        <v>1373946976</v>
      </c>
      <c r="J7926" s="1">
        <v>18.593175888061499</v>
      </c>
      <c r="K7926" s="8">
        <v>314487000</v>
      </c>
      <c r="L7926" s="9">
        <v>446</v>
      </c>
      <c r="M7926" s="7">
        <v>1.0164968554255549</v>
      </c>
      <c r="N7926" s="1">
        <v>1.14000000059605</v>
      </c>
    </row>
    <row r="7927" spans="1:14" x14ac:dyDescent="0.25">
      <c r="A7927" s="3">
        <v>41361</v>
      </c>
      <c r="B7927" s="5" t="s">
        <v>1807</v>
      </c>
      <c r="C7927" s="5" t="s">
        <v>10165</v>
      </c>
      <c r="D7927" s="5" t="s">
        <v>1549</v>
      </c>
      <c r="E7927" s="1">
        <v>18.54</v>
      </c>
      <c r="F7927" s="8">
        <v>508400000</v>
      </c>
      <c r="G7927" s="8">
        <v>9511041024</v>
      </c>
      <c r="H7927" s="1">
        <v>-22.621028280663701</v>
      </c>
      <c r="I7927" s="8">
        <v>4365368000</v>
      </c>
      <c r="J7927" s="1">
        <v>-1.8724570274353001</v>
      </c>
      <c r="K7927" s="8">
        <v>308096000</v>
      </c>
      <c r="L7927" s="9">
        <v>447</v>
      </c>
      <c r="M7927" s="7">
        <v>1.0167353126057139</v>
      </c>
      <c r="N7927" s="1">
        <v>0.35999999567866298</v>
      </c>
    </row>
    <row r="7928" spans="1:14" x14ac:dyDescent="0.25">
      <c r="A7928" s="3">
        <v>41361</v>
      </c>
      <c r="B7928" s="5" t="s">
        <v>1623</v>
      </c>
      <c r="C7928" s="5" t="s">
        <v>10166</v>
      </c>
      <c r="D7928" s="5" t="s">
        <v>1622</v>
      </c>
      <c r="E7928" s="1">
        <v>33.65</v>
      </c>
      <c r="F7928" s="8">
        <v>228094720</v>
      </c>
      <c r="G7928" s="8">
        <v>7856900608</v>
      </c>
      <c r="H7928" s="1">
        <v>-22.336412385504001</v>
      </c>
      <c r="I7928" s="8">
        <v>5020603008</v>
      </c>
      <c r="J7928" s="1">
        <v>-15.8128566741943</v>
      </c>
      <c r="K7928" s="8">
        <v>307630000</v>
      </c>
      <c r="L7928" s="9">
        <v>448</v>
      </c>
      <c r="M7928" s="7">
        <v>1.0169734091156728</v>
      </c>
      <c r="N7928" s="1">
        <v>1.71000004932284</v>
      </c>
    </row>
    <row r="7929" spans="1:14" x14ac:dyDescent="0.25">
      <c r="A7929" s="3">
        <v>41361</v>
      </c>
      <c r="B7929" s="5" t="s">
        <v>1773</v>
      </c>
      <c r="C7929" s="5" t="s">
        <v>10167</v>
      </c>
      <c r="D7929" s="5" t="s">
        <v>1772</v>
      </c>
      <c r="E7929" s="1">
        <v>67.61</v>
      </c>
      <c r="F7929" s="8">
        <v>210025328</v>
      </c>
      <c r="G7929" s="8">
        <v>14305563648</v>
      </c>
      <c r="H7929" s="1">
        <v>65.183799540653794</v>
      </c>
      <c r="I7929" s="8">
        <v>1204545984</v>
      </c>
      <c r="J7929" s="1">
        <v>22.929916381835898</v>
      </c>
      <c r="K7929" s="8">
        <v>306133000</v>
      </c>
      <c r="L7929" s="9">
        <v>449</v>
      </c>
      <c r="M7929" s="7">
        <v>1.0172103469919633</v>
      </c>
      <c r="N7929" s="1">
        <v>0.62000000476837203</v>
      </c>
    </row>
    <row r="7930" spans="1:14" x14ac:dyDescent="0.25">
      <c r="A7930" s="3">
        <v>41361</v>
      </c>
      <c r="B7930" s="5" t="s">
        <v>1581</v>
      </c>
      <c r="C7930" s="5" t="s">
        <v>10168</v>
      </c>
      <c r="D7930" s="5" t="s">
        <v>386</v>
      </c>
      <c r="E7930" s="1">
        <v>41.24</v>
      </c>
      <c r="F7930" s="8">
        <v>223600000</v>
      </c>
      <c r="G7930" s="8">
        <v>9194724352</v>
      </c>
      <c r="H7930" s="1">
        <v>17.3208196217786</v>
      </c>
      <c r="I7930" s="8">
        <v>2312200000</v>
      </c>
      <c r="J7930" s="1">
        <v>4.3599929809570304</v>
      </c>
      <c r="K7930" s="8">
        <v>305900000</v>
      </c>
      <c r="L7930" s="9">
        <v>450</v>
      </c>
      <c r="M7930" s="7">
        <v>1.0174471045331539</v>
      </c>
      <c r="N7930" s="1">
        <v>1.09000000357628</v>
      </c>
    </row>
    <row r="7931" spans="1:14" x14ac:dyDescent="0.25">
      <c r="A7931" s="3">
        <v>41361</v>
      </c>
      <c r="B7931" s="5" t="s">
        <v>1737</v>
      </c>
      <c r="C7931" s="5" t="s">
        <v>10169</v>
      </c>
      <c r="D7931" s="5" t="s">
        <v>1736</v>
      </c>
      <c r="E7931" s="1">
        <v>26.01</v>
      </c>
      <c r="F7931" s="8">
        <v>145814000</v>
      </c>
      <c r="G7931" s="8">
        <v>3723169792</v>
      </c>
      <c r="H7931" s="1">
        <v>-0.54212430809517098</v>
      </c>
      <c r="I7931" s="8">
        <v>1405358016</v>
      </c>
      <c r="J7931" s="1">
        <v>-8.9830589294433594</v>
      </c>
      <c r="K7931" s="8">
        <v>303330000</v>
      </c>
      <c r="L7931" s="9">
        <v>451</v>
      </c>
      <c r="M7931" s="7">
        <v>1.0176818729704513</v>
      </c>
      <c r="N7931" s="1">
        <v>1.46999999880791</v>
      </c>
    </row>
    <row r="7932" spans="1:14" x14ac:dyDescent="0.25">
      <c r="A7932" s="3">
        <v>41361</v>
      </c>
      <c r="B7932" s="5" t="s">
        <v>1621</v>
      </c>
      <c r="C7932" s="5" t="s">
        <v>10170</v>
      </c>
      <c r="D7932" s="5" t="s">
        <v>1620</v>
      </c>
      <c r="E7932" s="1">
        <v>21.15</v>
      </c>
      <c r="F7932" s="8">
        <v>268600000</v>
      </c>
      <c r="G7932" s="8">
        <v>5732350976</v>
      </c>
      <c r="H7932" s="1">
        <v>-49.580399383107697</v>
      </c>
      <c r="I7932" s="8">
        <v>8112499968</v>
      </c>
      <c r="J7932" s="1">
        <v>2.2999279499053999</v>
      </c>
      <c r="K7932" s="8">
        <v>299500000</v>
      </c>
      <c r="L7932" s="9">
        <v>452</v>
      </c>
      <c r="M7932" s="7">
        <v>1.017913677101169</v>
      </c>
      <c r="N7932" s="1">
        <v>-2.2399999797344199</v>
      </c>
    </row>
    <row r="7933" spans="1:14" x14ac:dyDescent="0.25">
      <c r="A7933" s="3">
        <v>41361</v>
      </c>
      <c r="B7933" s="5" t="s">
        <v>1888</v>
      </c>
      <c r="C7933" s="5" t="s">
        <v>10171</v>
      </c>
      <c r="D7933" s="5" t="s">
        <v>1887</v>
      </c>
      <c r="E7933" s="1">
        <v>52.52</v>
      </c>
      <c r="F7933" s="8">
        <v>142860144</v>
      </c>
      <c r="G7933" s="8">
        <v>7459687936</v>
      </c>
      <c r="H7933" s="1"/>
      <c r="I7933" s="8">
        <v>762966000</v>
      </c>
      <c r="J7933" s="1">
        <v>19.763038635253899</v>
      </c>
      <c r="K7933" s="8">
        <v>296296000</v>
      </c>
      <c r="L7933" s="9">
        <v>453</v>
      </c>
      <c r="M7933" s="7">
        <v>1.0181430014307689</v>
      </c>
      <c r="N7933" s="1">
        <v>1.3999999910593</v>
      </c>
    </row>
    <row r="7934" spans="1:14" x14ac:dyDescent="0.25">
      <c r="A7934" s="3">
        <v>41361</v>
      </c>
      <c r="B7934" s="5" t="s">
        <v>1155</v>
      </c>
      <c r="C7934" s="5" t="s">
        <v>10172</v>
      </c>
      <c r="D7934" s="5" t="s">
        <v>1154</v>
      </c>
      <c r="E7934" s="1">
        <v>16.22</v>
      </c>
      <c r="F7934" s="8">
        <v>187908000</v>
      </c>
      <c r="G7934" s="8">
        <v>3018395904</v>
      </c>
      <c r="H7934" s="1">
        <v>11.248281194994499</v>
      </c>
      <c r="I7934" s="8">
        <v>1656750016</v>
      </c>
      <c r="J7934" s="1">
        <v>15.9327697753906</v>
      </c>
      <c r="K7934" s="8">
        <v>287367992</v>
      </c>
      <c r="L7934" s="9">
        <v>454</v>
      </c>
      <c r="M7934" s="7">
        <v>1.0183654157465674</v>
      </c>
      <c r="N7934" s="1">
        <v>1.1600000262260399</v>
      </c>
    </row>
    <row r="7935" spans="1:14" x14ac:dyDescent="0.25">
      <c r="A7935" s="3">
        <v>41361</v>
      </c>
      <c r="B7935" s="5" t="s">
        <v>1302</v>
      </c>
      <c r="C7935" s="5" t="s">
        <v>10173</v>
      </c>
      <c r="D7935" s="5" t="s">
        <v>1301</v>
      </c>
      <c r="E7935" s="1">
        <v>52.2</v>
      </c>
      <c r="F7935" s="8">
        <v>162000000</v>
      </c>
      <c r="G7935" s="8">
        <v>8376139776</v>
      </c>
      <c r="H7935" s="1">
        <v>48.218223954935503</v>
      </c>
      <c r="I7935" s="8">
        <v>1339000000</v>
      </c>
      <c r="J7935" s="1">
        <v>14.738645553588899</v>
      </c>
      <c r="K7935" s="8">
        <v>281000000</v>
      </c>
      <c r="L7935" s="9">
        <v>455</v>
      </c>
      <c r="M7935" s="7">
        <v>1.0185829014251373</v>
      </c>
      <c r="N7935" s="1">
        <v>1.2500000298023199</v>
      </c>
    </row>
    <row r="7936" spans="1:14" x14ac:dyDescent="0.25">
      <c r="A7936" s="3">
        <v>41361</v>
      </c>
      <c r="B7936" s="5" t="s">
        <v>1502</v>
      </c>
      <c r="C7936" s="5" t="s">
        <v>10174</v>
      </c>
      <c r="D7936" s="5" t="s">
        <v>1501</v>
      </c>
      <c r="E7936" s="1">
        <v>44.63</v>
      </c>
      <c r="F7936" s="8">
        <v>67856144</v>
      </c>
      <c r="G7936" s="8">
        <v>3014977536</v>
      </c>
      <c r="H7936" s="1">
        <v>3.5870858957873599</v>
      </c>
      <c r="I7936" s="8">
        <v>4240280960</v>
      </c>
      <c r="J7936" s="1">
        <v>15.686079025268601</v>
      </c>
      <c r="K7936" s="8">
        <v>278163000</v>
      </c>
      <c r="L7936" s="9">
        <v>456</v>
      </c>
      <c r="M7936" s="7">
        <v>1.018798191349721</v>
      </c>
      <c r="N7936" s="1">
        <v>4.5800001025199899</v>
      </c>
    </row>
    <row r="7937" spans="1:14" x14ac:dyDescent="0.25">
      <c r="A7937" s="3">
        <v>41361</v>
      </c>
      <c r="B7937" s="5" t="s">
        <v>1578</v>
      </c>
      <c r="C7937" s="5" t="s">
        <v>10175</v>
      </c>
      <c r="D7937" s="5" t="s">
        <v>392</v>
      </c>
      <c r="E7937" s="1">
        <v>13.48</v>
      </c>
      <c r="F7937" s="8">
        <v>1200000000</v>
      </c>
      <c r="G7937" s="8">
        <v>16092596224</v>
      </c>
      <c r="H7937" s="1">
        <v>14.0683628804215</v>
      </c>
      <c r="I7937" s="8">
        <v>8102999936</v>
      </c>
      <c r="J7937" s="1">
        <v>-17.0961303710938</v>
      </c>
      <c r="K7937" s="8">
        <v>271000000</v>
      </c>
      <c r="L7937" s="9">
        <v>457</v>
      </c>
      <c r="M7937" s="7">
        <v>1.0190079373244272</v>
      </c>
      <c r="N7937" s="1">
        <v>1.3038516044616699E-8</v>
      </c>
    </row>
    <row r="7938" spans="1:14" x14ac:dyDescent="0.25">
      <c r="A7938" s="3">
        <v>41361</v>
      </c>
      <c r="B7938" s="5" t="s">
        <v>305</v>
      </c>
      <c r="C7938" s="5" t="s">
        <v>10176</v>
      </c>
      <c r="D7938" s="5" t="s">
        <v>306</v>
      </c>
      <c r="E7938" s="1">
        <v>20.25</v>
      </c>
      <c r="F7938" s="8">
        <v>349000000</v>
      </c>
      <c r="G7938" s="8">
        <v>7309629440</v>
      </c>
      <c r="H7938" s="1">
        <v>120.257930121511</v>
      </c>
      <c r="I7938" s="8">
        <v>7745000064</v>
      </c>
      <c r="J7938" s="1">
        <v>3.7230479717254599</v>
      </c>
      <c r="K7938" s="8">
        <v>271000000</v>
      </c>
      <c r="L7938" s="9">
        <v>458</v>
      </c>
      <c r="M7938" s="7">
        <v>1.0192176832991333</v>
      </c>
      <c r="N7938" s="1">
        <v>-0.33999999612569798</v>
      </c>
    </row>
    <row r="7939" spans="1:14" x14ac:dyDescent="0.25">
      <c r="A7939" s="3">
        <v>41361</v>
      </c>
      <c r="B7939" s="5" t="s">
        <v>157</v>
      </c>
      <c r="C7939" s="5" t="s">
        <v>10177</v>
      </c>
      <c r="D7939" s="5" t="s">
        <v>158</v>
      </c>
      <c r="E7939" s="1">
        <v>35.36</v>
      </c>
      <c r="F7939" s="8">
        <v>124211000</v>
      </c>
      <c r="G7939" s="8">
        <v>4381125632</v>
      </c>
      <c r="H7939" s="1">
        <v>-0.50647242695240902</v>
      </c>
      <c r="I7939" s="8">
        <v>1392604992</v>
      </c>
      <c r="J7939" s="1">
        <v>48.271293640136697</v>
      </c>
      <c r="K7939" s="8">
        <v>255050000</v>
      </c>
      <c r="L7939" s="9">
        <v>459</v>
      </c>
      <c r="M7939" s="7">
        <v>1.0194150844461769</v>
      </c>
      <c r="N7939" s="1">
        <v>1.46000000834465</v>
      </c>
    </row>
    <row r="7940" spans="1:14" x14ac:dyDescent="0.25">
      <c r="A7940" s="3">
        <v>41361</v>
      </c>
      <c r="B7940" s="5" t="s">
        <v>1520</v>
      </c>
      <c r="C7940" s="5" t="s">
        <v>10178</v>
      </c>
      <c r="D7940" s="5" t="s">
        <v>1519</v>
      </c>
      <c r="E7940" s="1">
        <v>22.4</v>
      </c>
      <c r="F7940" s="8">
        <v>407782112</v>
      </c>
      <c r="G7940" s="8">
        <v>9059094528</v>
      </c>
      <c r="H7940" s="1">
        <v>35.286239626784898</v>
      </c>
      <c r="I7940" s="8">
        <v>938195008</v>
      </c>
      <c r="J7940" s="1">
        <v>13.2388019561768</v>
      </c>
      <c r="K7940" s="8">
        <v>254723000</v>
      </c>
      <c r="L7940" s="9">
        <v>460</v>
      </c>
      <c r="M7940" s="7">
        <v>1.0196122325049042</v>
      </c>
      <c r="N7940" s="1">
        <v>0.42000000178813901</v>
      </c>
    </row>
    <row r="7941" spans="1:14" x14ac:dyDescent="0.25">
      <c r="A7941" s="3">
        <v>41361</v>
      </c>
      <c r="B7941" s="5" t="s">
        <v>433</v>
      </c>
      <c r="C7941" s="5" t="s">
        <v>10179</v>
      </c>
      <c r="D7941" s="5" t="s">
        <v>434</v>
      </c>
      <c r="E7941" s="1">
        <v>19.5</v>
      </c>
      <c r="F7941" s="8">
        <v>144282352</v>
      </c>
      <c r="G7941" s="8">
        <v>2859677184</v>
      </c>
      <c r="H7941" s="1">
        <v>-25.662821114645801</v>
      </c>
      <c r="I7941" s="8">
        <v>19328000000</v>
      </c>
      <c r="J7941" s="1">
        <v>-2.7962179183960001</v>
      </c>
      <c r="K7941" s="8">
        <v>247000000</v>
      </c>
      <c r="L7941" s="9">
        <v>461</v>
      </c>
      <c r="M7941" s="7">
        <v>1.0198034031903376</v>
      </c>
      <c r="N7941" s="1">
        <v>-0.86999997496604897</v>
      </c>
    </row>
    <row r="7942" spans="1:14" x14ac:dyDescent="0.25">
      <c r="A7942" s="3">
        <v>41361</v>
      </c>
      <c r="B7942" s="5" t="s">
        <v>55</v>
      </c>
      <c r="C7942" s="5" t="s">
        <v>10180</v>
      </c>
      <c r="D7942" s="5" t="s">
        <v>56</v>
      </c>
      <c r="E7942" s="1">
        <v>20.239999999999998</v>
      </c>
      <c r="F7942" s="8">
        <v>386608448</v>
      </c>
      <c r="G7942" s="8">
        <v>7855683584</v>
      </c>
      <c r="H7942" s="1">
        <v>266.00359861142999</v>
      </c>
      <c r="I7942" s="8">
        <v>4819998016</v>
      </c>
      <c r="J7942" s="1">
        <v>16.518230438232401</v>
      </c>
      <c r="K7942" s="8">
        <v>241700000</v>
      </c>
      <c r="L7942" s="9">
        <v>462</v>
      </c>
      <c r="M7942" s="7">
        <v>1.0199904718327231</v>
      </c>
      <c r="N7942" s="1">
        <v>0.54000000841915596</v>
      </c>
    </row>
    <row r="7943" spans="1:14" x14ac:dyDescent="0.25">
      <c r="A7943" s="3">
        <v>41361</v>
      </c>
      <c r="B7943" s="5" t="s">
        <v>1664</v>
      </c>
      <c r="C7943" s="5" t="s">
        <v>10181</v>
      </c>
      <c r="D7943" s="5" t="s">
        <v>1663</v>
      </c>
      <c r="E7943" s="1">
        <v>36.76</v>
      </c>
      <c r="F7943" s="8">
        <v>195341888</v>
      </c>
      <c r="G7943" s="8">
        <v>7130734592</v>
      </c>
      <c r="H7943" s="1">
        <v>9.3180761131854695</v>
      </c>
      <c r="I7943" s="8">
        <v>1490390016</v>
      </c>
      <c r="J7943" s="1">
        <v>-6.99493312835693</v>
      </c>
      <c r="K7943" s="8">
        <v>215749000</v>
      </c>
      <c r="L7943" s="9">
        <v>463</v>
      </c>
      <c r="M7943" s="7">
        <v>1.020157455169612</v>
      </c>
      <c r="N7943" s="1">
        <v>0.76999998465180397</v>
      </c>
    </row>
    <row r="7944" spans="1:14" x14ac:dyDescent="0.25">
      <c r="A7944" s="3">
        <v>41361</v>
      </c>
      <c r="B7944" s="5" t="s">
        <v>1691</v>
      </c>
      <c r="C7944" s="5" t="s">
        <v>10182</v>
      </c>
      <c r="D7944" s="5" t="s">
        <v>1690</v>
      </c>
      <c r="E7944" s="1">
        <v>81.040000000000006</v>
      </c>
      <c r="F7944" s="8">
        <v>162514096</v>
      </c>
      <c r="G7944" s="8">
        <v>13366112256</v>
      </c>
      <c r="H7944" s="1">
        <v>14.163345076318601</v>
      </c>
      <c r="I7944" s="8">
        <v>1390258016</v>
      </c>
      <c r="J7944" s="1">
        <v>16.142765045166001</v>
      </c>
      <c r="K7944" s="8">
        <v>204780008</v>
      </c>
      <c r="L7944" s="9">
        <v>464</v>
      </c>
      <c r="M7944" s="7">
        <v>1.0203159488315245</v>
      </c>
      <c r="N7944" s="1">
        <v>7.0000022649765001E-2</v>
      </c>
    </row>
    <row r="7945" spans="1:14" x14ac:dyDescent="0.25">
      <c r="A7945" s="3">
        <v>41361</v>
      </c>
      <c r="B7945" s="5" t="s">
        <v>1358</v>
      </c>
      <c r="C7945" s="5" t="s">
        <v>10183</v>
      </c>
      <c r="D7945" s="5" t="s">
        <v>1357</v>
      </c>
      <c r="E7945" s="1">
        <v>30.66</v>
      </c>
      <c r="F7945" s="8">
        <v>145563904</v>
      </c>
      <c r="G7945" s="8">
        <v>4443163136</v>
      </c>
      <c r="H7945" s="1">
        <v>38.012589925741302</v>
      </c>
      <c r="I7945" s="8">
        <v>1078114016</v>
      </c>
      <c r="J7945" s="1">
        <v>12.9973592758179</v>
      </c>
      <c r="K7945" s="8">
        <v>202798000</v>
      </c>
      <c r="L7945" s="9">
        <v>465</v>
      </c>
      <c r="M7945" s="7">
        <v>1.0204729084779396</v>
      </c>
      <c r="N7945" s="1">
        <v>0.55112700723111596</v>
      </c>
    </row>
    <row r="7946" spans="1:14" x14ac:dyDescent="0.25">
      <c r="A7946" s="3">
        <v>41361</v>
      </c>
      <c r="B7946" s="5" t="s">
        <v>1809</v>
      </c>
      <c r="C7946" s="5" t="s">
        <v>10184</v>
      </c>
      <c r="D7946" s="5" t="s">
        <v>1808</v>
      </c>
      <c r="E7946" s="1">
        <v>50.56</v>
      </c>
      <c r="F7946" s="8">
        <v>193021232</v>
      </c>
      <c r="G7946" s="8">
        <v>9653923840</v>
      </c>
      <c r="H7946" s="1">
        <v>-9.8793195924839997E-2</v>
      </c>
      <c r="I7946" s="8">
        <v>1328816032</v>
      </c>
      <c r="J7946" s="1">
        <v>17.272392272949201</v>
      </c>
      <c r="K7946" s="8">
        <v>201039000</v>
      </c>
      <c r="L7946" s="9">
        <v>466</v>
      </c>
      <c r="M7946" s="7">
        <v>1.020628506710445</v>
      </c>
      <c r="N7946" s="1">
        <v>0.77000001072883595</v>
      </c>
    </row>
    <row r="7947" spans="1:14" x14ac:dyDescent="0.25">
      <c r="A7947" s="3">
        <v>41361</v>
      </c>
      <c r="B7947" s="5" t="s">
        <v>1448</v>
      </c>
      <c r="C7947" s="5" t="s">
        <v>10185</v>
      </c>
      <c r="D7947" s="5" t="s">
        <v>1283</v>
      </c>
      <c r="E7947" s="1">
        <v>56.42</v>
      </c>
      <c r="F7947" s="8">
        <v>406000000</v>
      </c>
      <c r="G7947" s="8">
        <v>23198840832</v>
      </c>
      <c r="H7947" s="1">
        <v>-12.902254328486199</v>
      </c>
      <c r="I7947" s="8">
        <v>9679000064</v>
      </c>
      <c r="J7947" s="1">
        <v>-11.7282257080078</v>
      </c>
      <c r="K7947" s="8">
        <v>191000000</v>
      </c>
      <c r="L7947" s="9">
        <v>467</v>
      </c>
      <c r="M7947" s="7">
        <v>1.0207763350542416</v>
      </c>
      <c r="N7947" s="1">
        <v>-0.53999996185302701</v>
      </c>
    </row>
    <row r="7948" spans="1:14" x14ac:dyDescent="0.25">
      <c r="A7948" s="3">
        <v>41361</v>
      </c>
      <c r="B7948" s="5" t="s">
        <v>1577</v>
      </c>
      <c r="C7948" s="5" t="s">
        <v>10186</v>
      </c>
      <c r="D7948" s="5" t="s">
        <v>1377</v>
      </c>
      <c r="E7948" s="1">
        <v>17.7</v>
      </c>
      <c r="F7948" s="8">
        <v>301000000</v>
      </c>
      <c r="G7948" s="8">
        <v>5338351616</v>
      </c>
      <c r="H7948" s="1">
        <v>-27.399502164778202</v>
      </c>
      <c r="I7948" s="8">
        <v>3956000000</v>
      </c>
      <c r="J7948" s="1">
        <v>15.4360551834106</v>
      </c>
      <c r="K7948" s="8">
        <v>177000000</v>
      </c>
      <c r="L7948" s="9">
        <v>468</v>
      </c>
      <c r="M7948" s="7">
        <v>1.020913327812629</v>
      </c>
      <c r="N7948" s="1">
        <v>0.489999979734421</v>
      </c>
    </row>
    <row r="7949" spans="1:14" x14ac:dyDescent="0.25">
      <c r="A7949" s="3">
        <v>41361</v>
      </c>
      <c r="B7949" s="5" t="s">
        <v>1182</v>
      </c>
      <c r="C7949" s="5" t="s">
        <v>10187</v>
      </c>
      <c r="D7949" s="5" t="s">
        <v>1181</v>
      </c>
      <c r="E7949" s="1">
        <v>22.15</v>
      </c>
      <c r="F7949" s="8">
        <v>338276000</v>
      </c>
      <c r="G7949" s="8">
        <v>7488646656</v>
      </c>
      <c r="H7949" s="1">
        <v>-13.5192973402277</v>
      </c>
      <c r="I7949" s="8">
        <v>49621001216</v>
      </c>
      <c r="J7949" s="1">
        <v>-2.13785600662231</v>
      </c>
      <c r="K7949" s="8">
        <v>162000000</v>
      </c>
      <c r="L7949" s="9">
        <v>469</v>
      </c>
      <c r="M7949" s="7">
        <v>1.0210387110152208</v>
      </c>
      <c r="N7949" s="1">
        <v>-0.74000003002584003</v>
      </c>
    </row>
    <row r="7950" spans="1:14" x14ac:dyDescent="0.25">
      <c r="A7950" s="3">
        <v>41361</v>
      </c>
      <c r="B7950" s="5" t="s">
        <v>1894</v>
      </c>
      <c r="C7950" s="5" t="s">
        <v>10188</v>
      </c>
      <c r="D7950" s="5" t="s">
        <v>494</v>
      </c>
      <c r="E7950" s="1">
        <v>6.78</v>
      </c>
      <c r="F7950" s="8">
        <v>550894016</v>
      </c>
      <c r="G7950" s="8">
        <v>3699753472</v>
      </c>
      <c r="H7950" s="1">
        <v>8.1339749670377799</v>
      </c>
      <c r="I7950" s="8">
        <v>2506086976</v>
      </c>
      <c r="J7950" s="1">
        <v>22.609514236450199</v>
      </c>
      <c r="K7950" s="8">
        <v>143994000</v>
      </c>
      <c r="L7950" s="9">
        <v>470</v>
      </c>
      <c r="M7950" s="7">
        <v>1.0211501581070357</v>
      </c>
      <c r="N7950" s="1">
        <v>0.34999999776482599</v>
      </c>
    </row>
    <row r="7951" spans="1:14" x14ac:dyDescent="0.25">
      <c r="A7951" s="3">
        <v>41361</v>
      </c>
      <c r="B7951" s="5" t="s">
        <v>1706</v>
      </c>
      <c r="C7951" s="5" t="s">
        <v>10189</v>
      </c>
      <c r="D7951" s="5" t="s">
        <v>1705</v>
      </c>
      <c r="E7951" s="1">
        <v>447</v>
      </c>
      <c r="F7951" s="8">
        <v>7427501</v>
      </c>
      <c r="G7951" s="8">
        <v>3334429184</v>
      </c>
      <c r="H7951" s="1">
        <v>40.3139359088552</v>
      </c>
      <c r="I7951" s="8">
        <v>4040825024</v>
      </c>
      <c r="J7951" s="1">
        <v>13.943743705749499</v>
      </c>
      <c r="K7951" s="8">
        <v>139318000</v>
      </c>
      <c r="L7951" s="9">
        <v>471</v>
      </c>
      <c r="M7951" s="7">
        <v>1.021257986113324</v>
      </c>
      <c r="N7951" s="1">
        <v>17.2719116210938</v>
      </c>
    </row>
    <row r="7952" spans="1:14" x14ac:dyDescent="0.25">
      <c r="A7952" s="3">
        <v>41361</v>
      </c>
      <c r="B7952" s="5" t="s">
        <v>1916</v>
      </c>
      <c r="C7952" s="5" t="s">
        <v>10190</v>
      </c>
      <c r="D7952" s="5" t="s">
        <v>1915</v>
      </c>
      <c r="E7952" s="1">
        <v>47.74</v>
      </c>
      <c r="F7952" s="8">
        <v>177548848</v>
      </c>
      <c r="G7952" s="8">
        <v>7947858432</v>
      </c>
      <c r="H7952" s="1">
        <v>5.9358773621983403</v>
      </c>
      <c r="I7952" s="8">
        <v>431332436.80918801</v>
      </c>
      <c r="J7952" s="1">
        <v>93.459114074707003</v>
      </c>
      <c r="K7952" s="8">
        <v>127586033.65173499</v>
      </c>
      <c r="L7952" s="9">
        <v>472</v>
      </c>
      <c r="M7952" s="7">
        <v>1.0213567339250849</v>
      </c>
      <c r="N7952" s="1">
        <v>0.43772854425914798</v>
      </c>
    </row>
    <row r="7953" spans="1:14" x14ac:dyDescent="0.25">
      <c r="A7953" s="3">
        <v>41361</v>
      </c>
      <c r="B7953" s="5" t="s">
        <v>1863</v>
      </c>
      <c r="C7953" s="5" t="s">
        <v>10191</v>
      </c>
      <c r="D7953" s="5" t="s">
        <v>1862</v>
      </c>
      <c r="E7953" s="1">
        <v>39.979999999999997</v>
      </c>
      <c r="F7953" s="8">
        <v>461769984</v>
      </c>
      <c r="G7953" s="8">
        <v>18430507008</v>
      </c>
      <c r="H7953" s="1">
        <v>43.709768306168399</v>
      </c>
      <c r="I7953" s="8">
        <v>2050473984</v>
      </c>
      <c r="J7953" s="1">
        <v>41.088893890380902</v>
      </c>
      <c r="K7953" s="8">
        <v>117647000</v>
      </c>
      <c r="L7953" s="9">
        <v>473</v>
      </c>
      <c r="M7953" s="7">
        <v>1.02144778921913</v>
      </c>
      <c r="N7953" s="1">
        <v>-0.17671900615096101</v>
      </c>
    </row>
    <row r="7954" spans="1:14" x14ac:dyDescent="0.25">
      <c r="A7954" s="3">
        <v>41361</v>
      </c>
      <c r="B7954" s="5" t="s">
        <v>1898</v>
      </c>
      <c r="C7954" s="5" t="s">
        <v>10192</v>
      </c>
      <c r="D7954" s="5" t="s">
        <v>1897</v>
      </c>
      <c r="E7954" s="1">
        <v>41.46</v>
      </c>
      <c r="F7954" s="8">
        <v>165846000</v>
      </c>
      <c r="G7954" s="8">
        <v>6638364672</v>
      </c>
      <c r="H7954" s="1">
        <v>-5.1909455328743004</v>
      </c>
      <c r="I7954" s="8">
        <v>3168549056</v>
      </c>
      <c r="J7954" s="1">
        <v>-17.682373046875</v>
      </c>
      <c r="K7954" s="8">
        <v>111542000</v>
      </c>
      <c r="L7954" s="9">
        <v>474</v>
      </c>
      <c r="M7954" s="7">
        <v>1.0215341194239664</v>
      </c>
      <c r="N7954" s="1">
        <v>0.569999989122152</v>
      </c>
    </row>
    <row r="7955" spans="1:14" x14ac:dyDescent="0.25">
      <c r="A7955" s="3">
        <v>41361</v>
      </c>
      <c r="B7955" s="5" t="s">
        <v>242</v>
      </c>
      <c r="C7955" s="5" t="s">
        <v>10193</v>
      </c>
      <c r="D7955" s="5" t="s">
        <v>243</v>
      </c>
      <c r="E7955" s="1">
        <v>33.64</v>
      </c>
      <c r="F7955" s="8">
        <v>115036000</v>
      </c>
      <c r="G7955" s="8">
        <v>3775965440</v>
      </c>
      <c r="H7955" s="1">
        <v>65.161930732752495</v>
      </c>
      <c r="I7955" s="8">
        <v>2115205024</v>
      </c>
      <c r="J7955" s="1">
        <v>10.252602577209499</v>
      </c>
      <c r="K7955" s="8">
        <v>98543000</v>
      </c>
      <c r="L7955" s="9">
        <v>475</v>
      </c>
      <c r="M7955" s="7">
        <v>1.0216103887877506</v>
      </c>
      <c r="N7955" s="1">
        <v>0.62000000476837203</v>
      </c>
    </row>
    <row r="7956" spans="1:14" x14ac:dyDescent="0.25">
      <c r="A7956" s="3">
        <v>41361</v>
      </c>
      <c r="B7956" s="5" t="s">
        <v>1139</v>
      </c>
      <c r="C7956" s="5" t="s">
        <v>10194</v>
      </c>
      <c r="D7956" s="5" t="s">
        <v>1138</v>
      </c>
      <c r="E7956" s="1">
        <v>51.7</v>
      </c>
      <c r="F7956" s="8">
        <v>129721000</v>
      </c>
      <c r="G7956" s="8">
        <v>6635160064</v>
      </c>
      <c r="H7956" s="1">
        <v>66.003831862517401</v>
      </c>
      <c r="I7956" s="8">
        <v>2567309952</v>
      </c>
      <c r="J7956" s="1">
        <v>0.107620999217033</v>
      </c>
      <c r="K7956" s="8">
        <v>84781000</v>
      </c>
      <c r="L7956" s="9">
        <v>476</v>
      </c>
      <c r="M7956" s="7">
        <v>1.0216760067710773</v>
      </c>
      <c r="N7956" s="1">
        <v>-0.40000000782311002</v>
      </c>
    </row>
    <row r="7957" spans="1:14" x14ac:dyDescent="0.25">
      <c r="A7957" s="3">
        <v>41361</v>
      </c>
      <c r="B7957" s="5" t="s">
        <v>1439</v>
      </c>
      <c r="C7957" s="5" t="s">
        <v>10195</v>
      </c>
      <c r="D7957" s="5" t="s">
        <v>1438</v>
      </c>
      <c r="E7957" s="1">
        <v>32.83</v>
      </c>
      <c r="F7957" s="8">
        <v>165300000</v>
      </c>
      <c r="G7957" s="8">
        <v>5389472768</v>
      </c>
      <c r="H7957" s="1">
        <v>2.7864786540878801</v>
      </c>
      <c r="I7957" s="8">
        <v>4092099968</v>
      </c>
      <c r="J7957" s="1">
        <v>0.86268502473831199</v>
      </c>
      <c r="K7957" s="8">
        <v>58800000</v>
      </c>
      <c r="L7957" s="9">
        <v>477</v>
      </c>
      <c r="M7957" s="7">
        <v>1.0217215162297959</v>
      </c>
      <c r="N7957" s="1">
        <v>0.25999999418854702</v>
      </c>
    </row>
    <row r="7958" spans="1:14" x14ac:dyDescent="0.25">
      <c r="A7958" s="3">
        <v>41361</v>
      </c>
      <c r="B7958" s="5" t="s">
        <v>1853</v>
      </c>
      <c r="C7958" s="5" t="s">
        <v>10196</v>
      </c>
      <c r="D7958" s="5" t="s">
        <v>1852</v>
      </c>
      <c r="E7958" s="1">
        <v>189.41</v>
      </c>
      <c r="F7958" s="8">
        <v>55587168</v>
      </c>
      <c r="G7958" s="8">
        <v>10652203008</v>
      </c>
      <c r="H7958" s="1">
        <v>105.09263939930401</v>
      </c>
      <c r="I7958" s="8">
        <v>3609281984</v>
      </c>
      <c r="J7958" s="1">
        <v>12.6289682388306</v>
      </c>
      <c r="K7958" s="8">
        <v>49992000</v>
      </c>
      <c r="L7958" s="9">
        <v>478</v>
      </c>
      <c r="M7958" s="7">
        <v>1.0217602085573514</v>
      </c>
      <c r="N7958" s="1">
        <v>0.31000000238418601</v>
      </c>
    </row>
    <row r="7959" spans="1:14" x14ac:dyDescent="0.25">
      <c r="A7959" s="3">
        <v>41361</v>
      </c>
      <c r="B7959" s="5" t="s">
        <v>1570</v>
      </c>
      <c r="C7959" s="5" t="s">
        <v>10197</v>
      </c>
      <c r="D7959" s="5" t="s">
        <v>1250</v>
      </c>
      <c r="E7959" s="1">
        <v>13.37</v>
      </c>
      <c r="F7959" s="8">
        <v>234000000</v>
      </c>
      <c r="G7959" s="8">
        <v>3187535104</v>
      </c>
      <c r="H7959" s="1">
        <v>7.5221194126041402</v>
      </c>
      <c r="I7959" s="8">
        <v>1698800000</v>
      </c>
      <c r="J7959" s="1">
        <v>-5.6007628440856898</v>
      </c>
      <c r="K7959" s="8">
        <v>-17800000</v>
      </c>
      <c r="L7959" s="9">
        <v>479</v>
      </c>
      <c r="M7959" s="7">
        <v>1.021746431884474</v>
      </c>
      <c r="N7959" s="1">
        <v>-0.21000000089407</v>
      </c>
    </row>
    <row r="7960" spans="1:14" x14ac:dyDescent="0.25">
      <c r="A7960" s="3">
        <v>41361</v>
      </c>
      <c r="B7960" s="5" t="s">
        <v>1804</v>
      </c>
      <c r="C7960" s="5" t="s">
        <v>10198</v>
      </c>
      <c r="D7960" s="5" t="s">
        <v>1803</v>
      </c>
      <c r="E7960" s="1">
        <v>26.96</v>
      </c>
      <c r="F7960" s="8">
        <v>87145320</v>
      </c>
      <c r="G7960" s="8">
        <v>2390702848</v>
      </c>
      <c r="H7960" s="1">
        <v>-44.043173695089301</v>
      </c>
      <c r="I7960" s="8">
        <v>3368544928</v>
      </c>
      <c r="J7960" s="1">
        <v>21.7748718261719</v>
      </c>
      <c r="K7960" s="8">
        <v>-37562968</v>
      </c>
      <c r="L7960" s="9">
        <v>480</v>
      </c>
      <c r="M7960" s="7">
        <v>1.0217173592596178</v>
      </c>
      <c r="N7960" s="1">
        <v>-1.1399998664855999</v>
      </c>
    </row>
    <row r="7961" spans="1:14" x14ac:dyDescent="0.25">
      <c r="A7961" s="3">
        <v>41361</v>
      </c>
      <c r="B7961" s="5" t="s">
        <v>1704</v>
      </c>
      <c r="C7961" s="5" t="s">
        <v>10199</v>
      </c>
      <c r="D7961" s="5" t="s">
        <v>1703</v>
      </c>
      <c r="E7961" s="1">
        <v>27.97</v>
      </c>
      <c r="F7961" s="8">
        <v>118200000</v>
      </c>
      <c r="G7961" s="8">
        <v>3205211136</v>
      </c>
      <c r="H7961" s="1">
        <v>13.6562402004347</v>
      </c>
      <c r="I7961" s="8">
        <v>8886700032</v>
      </c>
      <c r="J7961" s="1">
        <v>-6.9504208564758301</v>
      </c>
      <c r="K7961" s="8">
        <v>-41700032</v>
      </c>
      <c r="L7961" s="9">
        <v>481</v>
      </c>
      <c r="M7961" s="7">
        <v>1.0216850846697392</v>
      </c>
      <c r="N7961" s="1">
        <v>-2.2099998295307199</v>
      </c>
    </row>
    <row r="7962" spans="1:14" x14ac:dyDescent="0.25">
      <c r="A7962" s="3">
        <v>41361</v>
      </c>
      <c r="B7962" s="5" t="s">
        <v>1906</v>
      </c>
      <c r="C7962" s="5" t="s">
        <v>10200</v>
      </c>
      <c r="D7962" s="5" t="s">
        <v>1905</v>
      </c>
      <c r="E7962" s="1">
        <v>52.75</v>
      </c>
      <c r="F7962" s="8">
        <v>206137456</v>
      </c>
      <c r="G7962" s="8">
        <v>10628449280</v>
      </c>
      <c r="H7962" s="1">
        <v>46.263046360557901</v>
      </c>
      <c r="I7962" s="8">
        <v>4416145984</v>
      </c>
      <c r="J7962" s="1">
        <v>27.7566432952881</v>
      </c>
      <c r="K7962" s="8">
        <v>-47684984</v>
      </c>
      <c r="L7962" s="9">
        <v>482</v>
      </c>
      <c r="M7962" s="7">
        <v>1.0216481779042486</v>
      </c>
      <c r="N7962" s="1">
        <v>0.34000009298324602</v>
      </c>
    </row>
    <row r="7963" spans="1:14" x14ac:dyDescent="0.25">
      <c r="A7963" s="3">
        <v>41361</v>
      </c>
      <c r="B7963" s="5" t="s">
        <v>1394</v>
      </c>
      <c r="C7963" s="5" t="s">
        <v>10201</v>
      </c>
      <c r="D7963" s="5" t="s">
        <v>1393</v>
      </c>
      <c r="E7963" s="1">
        <v>10.68</v>
      </c>
      <c r="F7963" s="8">
        <v>243597776</v>
      </c>
      <c r="G7963" s="8">
        <v>2626302208</v>
      </c>
      <c r="H7963" s="1">
        <v>50.678658573094097</v>
      </c>
      <c r="I7963" s="8">
        <v>1470281984</v>
      </c>
      <c r="J7963" s="1">
        <v>-9.1548204421997106</v>
      </c>
      <c r="K7963" s="8">
        <v>-101705008</v>
      </c>
      <c r="L7963" s="9">
        <v>483</v>
      </c>
      <c r="M7963" s="7">
        <v>1.0215694612399111</v>
      </c>
      <c r="N7963" s="1">
        <v>-0.109999999403954</v>
      </c>
    </row>
    <row r="7964" spans="1:14" x14ac:dyDescent="0.25">
      <c r="A7964" s="3">
        <v>41361</v>
      </c>
      <c r="B7964" s="5" t="s">
        <v>1733</v>
      </c>
      <c r="C7964" s="5" t="s">
        <v>10202</v>
      </c>
      <c r="D7964" s="5" t="s">
        <v>1732</v>
      </c>
      <c r="E7964" s="1">
        <v>178.83</v>
      </c>
      <c r="F7964" s="8">
        <v>146406656</v>
      </c>
      <c r="G7964" s="8">
        <v>25757134848</v>
      </c>
      <c r="H7964" s="1">
        <v>34.408115542461097</v>
      </c>
      <c r="I7964" s="8">
        <v>3050195072</v>
      </c>
      <c r="J7964" s="1">
        <v>34.575004577636697</v>
      </c>
      <c r="K7964" s="8">
        <v>-110710000</v>
      </c>
      <c r="L7964" s="9">
        <v>484</v>
      </c>
      <c r="M7964" s="7">
        <v>1.0214837749784362</v>
      </c>
      <c r="N7964" s="1">
        <v>-1.8999999538064001</v>
      </c>
    </row>
    <row r="7965" spans="1:14" x14ac:dyDescent="0.25">
      <c r="A7965" s="3">
        <v>41361</v>
      </c>
      <c r="B7965" s="5" t="s">
        <v>1607</v>
      </c>
      <c r="C7965" s="5" t="s">
        <v>10203</v>
      </c>
      <c r="D7965" s="5" t="s">
        <v>1442</v>
      </c>
      <c r="E7965" s="1">
        <v>10.71</v>
      </c>
      <c r="F7965" s="8">
        <v>286114336</v>
      </c>
      <c r="G7965" s="8">
        <v>3053794816</v>
      </c>
      <c r="H7965" s="1">
        <v>0.56338424193276304</v>
      </c>
      <c r="I7965" s="8">
        <v>2185637024</v>
      </c>
      <c r="J7965" s="1">
        <v>-6.9832849502563503</v>
      </c>
      <c r="K7965" s="8">
        <v>-132255992</v>
      </c>
      <c r="L7965" s="9">
        <v>485</v>
      </c>
      <c r="M7965" s="7">
        <v>1.0213814127572083</v>
      </c>
      <c r="N7965" s="1">
        <v>-0.38999997824430499</v>
      </c>
    </row>
    <row r="7966" spans="1:14" x14ac:dyDescent="0.25">
      <c r="A7966" s="3">
        <v>41361</v>
      </c>
      <c r="B7966" s="5" t="s">
        <v>1847</v>
      </c>
      <c r="C7966" s="5" t="s">
        <v>10204</v>
      </c>
      <c r="D7966" s="5" t="s">
        <v>1846</v>
      </c>
      <c r="E7966" s="1">
        <v>31.84</v>
      </c>
      <c r="F7966" s="8">
        <v>178400000</v>
      </c>
      <c r="G7966" s="8">
        <v>5651161088</v>
      </c>
      <c r="H7966" s="1">
        <v>-14.2361921354915</v>
      </c>
      <c r="I7966" s="8">
        <v>2349799968</v>
      </c>
      <c r="J7966" s="1">
        <v>-25.620410919189499</v>
      </c>
      <c r="K7966" s="8">
        <v>-133300000</v>
      </c>
      <c r="L7966" s="9">
        <v>486</v>
      </c>
      <c r="M7966" s="7">
        <v>1.0212782425047051</v>
      </c>
      <c r="N7966" s="1">
        <v>0.71606101002544198</v>
      </c>
    </row>
    <row r="7967" spans="1:14" x14ac:dyDescent="0.25">
      <c r="A7967" s="3">
        <v>41361</v>
      </c>
      <c r="B7967" s="5" t="s">
        <v>1880</v>
      </c>
      <c r="C7967" s="5" t="s">
        <v>10205</v>
      </c>
      <c r="D7967" s="5" t="s">
        <v>1879</v>
      </c>
      <c r="E7967" s="1">
        <v>16.02</v>
      </c>
      <c r="F7967" s="8">
        <v>199300000</v>
      </c>
      <c r="G7967" s="8">
        <v>3250148352</v>
      </c>
      <c r="H7967" s="1"/>
      <c r="I7967" s="8">
        <v>3125000000</v>
      </c>
      <c r="J7967" s="1">
        <v>-18.884891510009801</v>
      </c>
      <c r="K7967" s="8">
        <v>-280000000</v>
      </c>
      <c r="L7967" s="9">
        <v>487</v>
      </c>
      <c r="M7967" s="7">
        <v>1.0210615307965216</v>
      </c>
      <c r="N7967" s="1">
        <v>-1.1199999637901801</v>
      </c>
    </row>
    <row r="7968" spans="1:14" x14ac:dyDescent="0.25">
      <c r="A7968" s="3">
        <v>41361</v>
      </c>
      <c r="B7968" s="5" t="s">
        <v>1798</v>
      </c>
      <c r="C7968" s="5" t="s">
        <v>10206</v>
      </c>
      <c r="D7968" s="5" t="s">
        <v>1797</v>
      </c>
      <c r="E7968" s="1">
        <v>19.010000000000002</v>
      </c>
      <c r="F7968" s="8">
        <v>142495904</v>
      </c>
      <c r="G7968" s="8">
        <v>2945209856</v>
      </c>
      <c r="H7968" s="1">
        <v>-71.616370739813505</v>
      </c>
      <c r="I7968" s="8">
        <v>5971500032</v>
      </c>
      <c r="J7968" s="1">
        <v>-13.5643110275269</v>
      </c>
      <c r="K7968" s="8">
        <v>-297399968</v>
      </c>
      <c r="L7968" s="9">
        <v>488</v>
      </c>
      <c r="M7968" s="7">
        <v>1.0208313520283823</v>
      </c>
      <c r="N7968" s="1">
        <v>-6.3099995851516697</v>
      </c>
    </row>
    <row r="7969" spans="1:14" x14ac:dyDescent="0.25">
      <c r="A7969" s="3">
        <v>41361</v>
      </c>
      <c r="B7969" s="5" t="s">
        <v>1615</v>
      </c>
      <c r="C7969" s="5" t="s">
        <v>10207</v>
      </c>
      <c r="D7969" s="5" t="s">
        <v>1614</v>
      </c>
      <c r="E7969" s="1">
        <v>32.15</v>
      </c>
      <c r="F7969" s="8">
        <v>128943448</v>
      </c>
      <c r="G7969" s="8">
        <v>4116269056</v>
      </c>
      <c r="H7969" s="1">
        <v>21.614923377488601</v>
      </c>
      <c r="I7969" s="8">
        <v>2593477952</v>
      </c>
      <c r="J7969" s="1">
        <v>-4.3724551200866699</v>
      </c>
      <c r="K7969" s="8">
        <v>-409434008</v>
      </c>
      <c r="L7969" s="9">
        <v>489</v>
      </c>
      <c r="M7969" s="7">
        <v>1.0205144622310176</v>
      </c>
      <c r="N7969" s="1">
        <v>-2.3800000026822099</v>
      </c>
    </row>
    <row r="7970" spans="1:14" x14ac:dyDescent="0.25">
      <c r="A7970" s="3">
        <v>41361</v>
      </c>
      <c r="B7970" s="5" t="s">
        <v>1812</v>
      </c>
      <c r="C7970" s="5" t="s">
        <v>10208</v>
      </c>
      <c r="D7970" s="5" t="s">
        <v>376</v>
      </c>
      <c r="E7970" s="1">
        <v>9.98</v>
      </c>
      <c r="F7970" s="8">
        <v>1026600000</v>
      </c>
      <c r="G7970" s="8">
        <v>10176934912</v>
      </c>
      <c r="H7970" s="1">
        <v>70.804796589765303</v>
      </c>
      <c r="I7970" s="8">
        <v>8047000064</v>
      </c>
      <c r="J7970" s="1">
        <v>-6.3040509223937997</v>
      </c>
      <c r="K7970" s="8">
        <v>-511000000</v>
      </c>
      <c r="L7970" s="9">
        <v>490</v>
      </c>
      <c r="M7970" s="7">
        <v>1.0201189633635828</v>
      </c>
      <c r="N7970" s="1">
        <v>-1.10999999940395</v>
      </c>
    </row>
    <row r="7971" spans="1:14" x14ac:dyDescent="0.25">
      <c r="A7971" s="3">
        <v>41361</v>
      </c>
      <c r="B7971" s="5" t="s">
        <v>1849</v>
      </c>
      <c r="C7971" s="5" t="s">
        <v>10209</v>
      </c>
      <c r="D7971" s="5" t="s">
        <v>1848</v>
      </c>
      <c r="E7971" s="1">
        <v>22.42</v>
      </c>
      <c r="F7971" s="8">
        <v>135314320</v>
      </c>
      <c r="G7971" s="8">
        <v>3031086848</v>
      </c>
      <c r="H7971" s="1">
        <v>-47.010164621627801</v>
      </c>
      <c r="I7971" s="8">
        <v>2702000000</v>
      </c>
      <c r="J7971" s="1">
        <v>1.3503379821777299</v>
      </c>
      <c r="K7971" s="8">
        <v>-831999936</v>
      </c>
      <c r="L7971" s="9">
        <v>491</v>
      </c>
      <c r="M7971" s="7">
        <v>1.0194750200516574</v>
      </c>
      <c r="N7971" s="1">
        <v>-8.7564942687749898</v>
      </c>
    </row>
    <row r="7972" spans="1:14" x14ac:dyDescent="0.25">
      <c r="A7972" s="3">
        <v>41361</v>
      </c>
      <c r="B7972" s="5" t="s">
        <v>1058</v>
      </c>
      <c r="C7972" s="5" t="s">
        <v>10210</v>
      </c>
      <c r="D7972" s="5" t="s">
        <v>1057</v>
      </c>
      <c r="E7972" s="1">
        <v>24.11</v>
      </c>
      <c r="F7972" s="8">
        <v>194557664</v>
      </c>
      <c r="G7972" s="8">
        <v>4713074176</v>
      </c>
      <c r="H7972" s="1">
        <v>41.633414977938003</v>
      </c>
      <c r="I7972" s="8">
        <v>7800000000</v>
      </c>
      <c r="J7972" s="1">
        <v>37.781261444091797</v>
      </c>
      <c r="K7972" s="8">
        <v>-865300064</v>
      </c>
      <c r="L7972" s="9">
        <v>492</v>
      </c>
      <c r="M7972" s="7">
        <v>1.0188053034267976</v>
      </c>
      <c r="N7972" s="1">
        <v>-5.5900001283735001</v>
      </c>
    </row>
    <row r="7973" spans="1:14" x14ac:dyDescent="0.25">
      <c r="A7973" s="3">
        <v>41361</v>
      </c>
      <c r="B7973" s="5" t="s">
        <v>359</v>
      </c>
      <c r="C7973" s="5" t="s">
        <v>10211</v>
      </c>
      <c r="D7973" s="5" t="s">
        <v>360</v>
      </c>
      <c r="E7973" s="1">
        <v>2.5499999999999998</v>
      </c>
      <c r="F7973" s="8">
        <v>713000000</v>
      </c>
      <c r="G7973" s="8">
        <v>1820897024</v>
      </c>
      <c r="H7973" s="1">
        <v>-55.497383179265597</v>
      </c>
      <c r="I7973" s="8">
        <v>5421999872</v>
      </c>
      <c r="J7973" s="1">
        <v>-17.448234558105501</v>
      </c>
      <c r="K7973" s="8">
        <v>-1056000000</v>
      </c>
      <c r="L7973" s="9">
        <v>493</v>
      </c>
      <c r="M7973" s="7">
        <v>1.0179879906987914</v>
      </c>
      <c r="N7973" s="1">
        <v>-1.5899999998509899</v>
      </c>
    </row>
    <row r="7974" spans="1:14" x14ac:dyDescent="0.25">
      <c r="A7974" s="3">
        <v>41361</v>
      </c>
      <c r="B7974" s="5" t="s">
        <v>940</v>
      </c>
      <c r="C7974" s="5" t="s">
        <v>10212</v>
      </c>
      <c r="D7974" s="5" t="s">
        <v>939</v>
      </c>
      <c r="E7974" s="1">
        <v>35.020000000000003</v>
      </c>
      <c r="F7974" s="8">
        <v>242600000</v>
      </c>
      <c r="G7974" s="8">
        <v>8397586944</v>
      </c>
      <c r="H7974" s="1">
        <v>18.043430028024201</v>
      </c>
      <c r="I7974" s="8">
        <v>6827999872</v>
      </c>
      <c r="J7974" s="1">
        <v>-9.3347501754760707</v>
      </c>
      <c r="K7974" s="8">
        <v>-1240000000</v>
      </c>
      <c r="L7974" s="9">
        <v>494</v>
      </c>
      <c r="M7974" s="7">
        <v>1.0170282674196931</v>
      </c>
      <c r="N7974" s="1">
        <v>-4.0100002288818404</v>
      </c>
    </row>
    <row r="7975" spans="1:14" x14ac:dyDescent="0.25">
      <c r="A7975" s="3">
        <v>41361</v>
      </c>
      <c r="B7975" s="5" t="s">
        <v>52</v>
      </c>
      <c r="C7975" s="5" t="s">
        <v>10213</v>
      </c>
      <c r="D7975" s="5" t="s">
        <v>53</v>
      </c>
      <c r="E7975" s="1">
        <v>15.11</v>
      </c>
      <c r="F7975" s="8">
        <v>219300000</v>
      </c>
      <c r="G7975" s="8">
        <v>3272136960</v>
      </c>
      <c r="H7975" s="1">
        <v>-54.405274236857302</v>
      </c>
      <c r="I7975" s="8">
        <v>12985000192</v>
      </c>
      <c r="J7975" s="1">
        <v>-24.7682495117188</v>
      </c>
      <c r="K7975" s="8">
        <v>-1310000000</v>
      </c>
      <c r="L7975" s="9">
        <v>495</v>
      </c>
      <c r="M7975" s="7">
        <v>1.0160143662135488</v>
      </c>
      <c r="N7975" s="1">
        <v>-4.4900000095367396</v>
      </c>
    </row>
    <row r="7976" spans="1:14" x14ac:dyDescent="0.25">
      <c r="A7976" s="3">
        <v>41361</v>
      </c>
      <c r="B7976" s="5" t="s">
        <v>1769</v>
      </c>
      <c r="C7976" s="5" t="s">
        <v>10214</v>
      </c>
      <c r="D7976" s="5" t="s">
        <v>1768</v>
      </c>
      <c r="E7976" s="1">
        <v>37.26</v>
      </c>
      <c r="F7976" s="8">
        <v>351035680</v>
      </c>
      <c r="G7976" s="8">
        <v>13208284160</v>
      </c>
      <c r="H7976" s="1">
        <v>-12.7400523283545</v>
      </c>
      <c r="I7976" s="8">
        <v>2715043008</v>
      </c>
      <c r="J7976" s="1">
        <v>-8.0552167892456108</v>
      </c>
      <c r="K7976" s="8">
        <v>-1399187024</v>
      </c>
      <c r="L7976" s="9">
        <v>496</v>
      </c>
      <c r="M7976" s="7">
        <v>1.0149314368919802</v>
      </c>
      <c r="N7976" s="1">
        <v>-2.5299999415874499</v>
      </c>
    </row>
    <row r="7977" spans="1:14" x14ac:dyDescent="0.25">
      <c r="A7977" s="3">
        <v>41361</v>
      </c>
      <c r="B7977" s="5" t="s">
        <v>548</v>
      </c>
      <c r="C7977" s="5" t="s">
        <v>10215</v>
      </c>
      <c r="D7977" s="5" t="s">
        <v>549</v>
      </c>
      <c r="E7977" s="1">
        <v>6.21</v>
      </c>
      <c r="F7977" s="8">
        <v>3009999872</v>
      </c>
      <c r="G7977" s="8">
        <v>18185046016</v>
      </c>
      <c r="H7977" s="1">
        <v>120.996447138867</v>
      </c>
      <c r="I7977" s="8">
        <v>35344999424</v>
      </c>
      <c r="J7977" s="1">
        <v>4.9467029571533203</v>
      </c>
      <c r="K7977" s="8">
        <v>-1820000000</v>
      </c>
      <c r="L7977" s="9">
        <v>497</v>
      </c>
      <c r="M7977" s="7">
        <v>1.0135228107887875</v>
      </c>
      <c r="N7977" s="1">
        <v>-1.4499999880790699</v>
      </c>
    </row>
    <row r="7978" spans="1:14" x14ac:dyDescent="0.25">
      <c r="A7978" s="3">
        <v>41361</v>
      </c>
      <c r="B7978" s="5" t="s">
        <v>1480</v>
      </c>
      <c r="C7978" s="5" t="s">
        <v>10216</v>
      </c>
      <c r="D7978" s="5" t="s">
        <v>1479</v>
      </c>
      <c r="E7978" s="1">
        <v>20.41</v>
      </c>
      <c r="F7978" s="8">
        <v>664319936</v>
      </c>
      <c r="G7978" s="8">
        <v>13705166848</v>
      </c>
      <c r="H7978" s="1">
        <v>-28.104237292235201</v>
      </c>
      <c r="I7978" s="8">
        <v>11756000000</v>
      </c>
      <c r="J7978" s="1">
        <v>-5.3847389221191397</v>
      </c>
      <c r="K7978" s="8">
        <v>-2254999872</v>
      </c>
      <c r="L7978" s="9">
        <v>498</v>
      </c>
      <c r="M7978" s="7">
        <v>1.0117775076665922</v>
      </c>
      <c r="N7978" s="1">
        <v>-1.46296010911465</v>
      </c>
    </row>
    <row r="7979" spans="1:14" x14ac:dyDescent="0.25">
      <c r="A7979" s="3">
        <v>41361</v>
      </c>
      <c r="B7979" s="5" t="s">
        <v>236</v>
      </c>
      <c r="C7979" s="5" t="s">
        <v>10217</v>
      </c>
      <c r="D7979" s="5" t="s">
        <v>237</v>
      </c>
      <c r="E7979" s="1">
        <v>7.81</v>
      </c>
      <c r="F7979" s="8">
        <v>1355711616</v>
      </c>
      <c r="G7979" s="8">
        <v>10384311296</v>
      </c>
      <c r="H7979" s="1">
        <v>33.049405366993199</v>
      </c>
      <c r="I7979" s="8">
        <v>7250000000</v>
      </c>
      <c r="J7979" s="1">
        <v>-4.8937292098998997</v>
      </c>
      <c r="K7979" s="8">
        <v>-3870000064</v>
      </c>
      <c r="L7979" s="9">
        <v>499</v>
      </c>
      <c r="M7979" s="7">
        <v>1.0087822422218078</v>
      </c>
      <c r="N7979" s="1">
        <v>-2.8699999824166298</v>
      </c>
    </row>
    <row r="7980" spans="1:14" x14ac:dyDescent="0.25">
      <c r="A7980" s="3">
        <v>41361</v>
      </c>
      <c r="B7980" s="5" t="s">
        <v>349</v>
      </c>
      <c r="C7980" s="5" t="s">
        <v>10218</v>
      </c>
      <c r="D7980" s="5" t="s">
        <v>350</v>
      </c>
      <c r="E7980" s="1">
        <v>23.84</v>
      </c>
      <c r="F7980" s="8">
        <v>1952999936</v>
      </c>
      <c r="G7980" s="8">
        <v>45839982592</v>
      </c>
      <c r="H7980" s="1">
        <v>-7.6830661891613596</v>
      </c>
      <c r="I7980" s="8">
        <v>118679998464</v>
      </c>
      <c r="J7980" s="1">
        <v>-5.4131789207458496</v>
      </c>
      <c r="K7980" s="8">
        <v>-11347000320</v>
      </c>
      <c r="L7980" s="9">
        <v>500</v>
      </c>
      <c r="M7980" s="7">
        <v>1.0000000000000011</v>
      </c>
      <c r="N7980" s="1">
        <v>-6.5499997735023499</v>
      </c>
    </row>
    <row r="7981" spans="1:14" x14ac:dyDescent="0.25">
      <c r="A7981" s="3">
        <v>41729</v>
      </c>
      <c r="B7981" s="5" t="s">
        <v>1582</v>
      </c>
      <c r="C7981" s="5" t="s">
        <v>10219</v>
      </c>
      <c r="D7981" s="5" t="s">
        <v>384</v>
      </c>
      <c r="E7981" s="1">
        <v>536.74</v>
      </c>
      <c r="F7981" s="8">
        <v>892446976</v>
      </c>
      <c r="G7981" s="8">
        <v>478873223168</v>
      </c>
      <c r="H7981" s="1">
        <v>-4.8816221316269202</v>
      </c>
      <c r="I7981" s="8">
        <v>173992001536</v>
      </c>
      <c r="J7981" s="1">
        <v>9.20208644866943</v>
      </c>
      <c r="K7981" s="8">
        <v>49251999744</v>
      </c>
      <c r="L7981" s="9">
        <v>1</v>
      </c>
      <c r="M7981" s="7">
        <v>3.4406399520674889E-2</v>
      </c>
      <c r="N7981" s="1">
        <v>40.5700006484985</v>
      </c>
    </row>
    <row r="7982" spans="1:14" x14ac:dyDescent="0.25">
      <c r="A7982" s="3">
        <v>41729</v>
      </c>
      <c r="B7982" s="5" t="s">
        <v>139</v>
      </c>
      <c r="C7982" s="5" t="s">
        <v>10220</v>
      </c>
      <c r="D7982" s="5" t="s">
        <v>140</v>
      </c>
      <c r="E7982" s="1">
        <v>97.68</v>
      </c>
      <c r="F7982" s="8">
        <v>4335000064</v>
      </c>
      <c r="G7982" s="8">
        <v>422185041920</v>
      </c>
      <c r="H7982" s="1">
        <v>12.235469216036501</v>
      </c>
      <c r="I7982" s="8">
        <v>390500007936</v>
      </c>
      <c r="J7982" s="1">
        <v>-6.8845138549804696</v>
      </c>
      <c r="K7982" s="8">
        <v>40301000704</v>
      </c>
      <c r="L7982" s="9">
        <v>2</v>
      </c>
      <c r="M7982" s="7">
        <v>6.2559821483480466E-2</v>
      </c>
      <c r="N7982" s="1">
        <v>7.3699997663497898</v>
      </c>
    </row>
    <row r="7983" spans="1:14" x14ac:dyDescent="0.25">
      <c r="A7983" s="3">
        <v>41729</v>
      </c>
      <c r="B7983" s="5" t="s">
        <v>194</v>
      </c>
      <c r="C7983" s="5" t="s">
        <v>10221</v>
      </c>
      <c r="D7983" s="5" t="s">
        <v>195</v>
      </c>
      <c r="E7983" s="1">
        <v>49.74</v>
      </c>
      <c r="F7983" s="8">
        <v>5257162752</v>
      </c>
      <c r="G7983" s="8">
        <v>258854322176</v>
      </c>
      <c r="H7983" s="1">
        <v>52.521015873877403</v>
      </c>
      <c r="I7983" s="8">
        <v>88069001216</v>
      </c>
      <c r="J7983" s="1">
        <v>-3.4828538894653298</v>
      </c>
      <c r="K7983" s="8">
        <v>32629000192</v>
      </c>
      <c r="L7983" s="9">
        <v>3</v>
      </c>
      <c r="M7983" s="7">
        <v>8.5353747058104334E-2</v>
      </c>
      <c r="N7983" s="1">
        <v>3.9499999880790702</v>
      </c>
    </row>
    <row r="7984" spans="1:14" x14ac:dyDescent="0.25">
      <c r="A7984" s="3">
        <v>41729</v>
      </c>
      <c r="B7984" s="5" t="s">
        <v>860</v>
      </c>
      <c r="C7984" s="5" t="s">
        <v>10222</v>
      </c>
      <c r="D7984" s="5" t="s">
        <v>861</v>
      </c>
      <c r="E7984" s="1">
        <v>47.57</v>
      </c>
      <c r="F7984" s="8">
        <v>2862000128</v>
      </c>
      <c r="G7984" s="8">
        <v>196372889600</v>
      </c>
      <c r="H7984" s="1">
        <v>13.6606125767061</v>
      </c>
      <c r="I7984" s="8">
        <v>120549998592</v>
      </c>
      <c r="J7984" s="1">
        <v>4.0605630874633798</v>
      </c>
      <c r="K7984" s="8">
        <v>31967999488</v>
      </c>
      <c r="L7984" s="9">
        <v>4</v>
      </c>
      <c r="M7984" s="7">
        <v>0.10768591159919692</v>
      </c>
      <c r="N7984" s="1">
        <v>4.0099999308586103</v>
      </c>
    </row>
    <row r="7985" spans="1:14" x14ac:dyDescent="0.25">
      <c r="A7985" s="3">
        <v>41729</v>
      </c>
      <c r="B7985" s="5" t="s">
        <v>1821</v>
      </c>
      <c r="C7985" s="5" t="s">
        <v>10223</v>
      </c>
      <c r="D7985" s="5" t="s">
        <v>1820</v>
      </c>
      <c r="E7985" s="1">
        <v>124.97</v>
      </c>
      <c r="F7985" s="8">
        <v>1643954</v>
      </c>
      <c r="G7985" s="8">
        <v>304489037824</v>
      </c>
      <c r="H7985" s="1">
        <v>43.8752018680159</v>
      </c>
      <c r="I7985" s="8">
        <v>182150000640</v>
      </c>
      <c r="J7985" s="1">
        <v>12.117835998535201</v>
      </c>
      <c r="K7985" s="8">
        <v>31597000192</v>
      </c>
      <c r="L7985" s="9">
        <v>5</v>
      </c>
      <c r="M7985" s="7">
        <v>0.12975890392258438</v>
      </c>
      <c r="N7985" s="1">
        <v>11849.490234375</v>
      </c>
    </row>
    <row r="7986" spans="1:14" x14ac:dyDescent="0.25">
      <c r="A7986" s="3">
        <v>41729</v>
      </c>
      <c r="B7986" s="5" t="s">
        <v>862</v>
      </c>
      <c r="C7986" s="5" t="s">
        <v>10224</v>
      </c>
      <c r="D7986" s="5" t="s">
        <v>863</v>
      </c>
      <c r="E7986" s="1">
        <v>35.07</v>
      </c>
      <c r="F7986" s="8">
        <v>5226316288</v>
      </c>
      <c r="G7986" s="8">
        <v>182604218368</v>
      </c>
      <c r="H7986" s="1">
        <v>7.3780907997243599</v>
      </c>
      <c r="I7986" s="8">
        <v>128751998976</v>
      </c>
      <c r="J7986" s="1">
        <v>1.0342609882354701</v>
      </c>
      <c r="K7986" s="8">
        <v>30479000064</v>
      </c>
      <c r="L7986" s="9">
        <v>6</v>
      </c>
      <c r="M7986" s="7">
        <v>0.151050885134381</v>
      </c>
      <c r="N7986" s="1">
        <v>3.4099999666213998</v>
      </c>
    </row>
    <row r="7987" spans="1:14" x14ac:dyDescent="0.25">
      <c r="A7987" s="3">
        <v>41729</v>
      </c>
      <c r="B7987" s="5" t="s">
        <v>1584</v>
      </c>
      <c r="C7987" s="5" t="s">
        <v>10225</v>
      </c>
      <c r="D7987" s="5" t="s">
        <v>356</v>
      </c>
      <c r="E7987" s="1">
        <v>40.99</v>
      </c>
      <c r="F7987" s="8">
        <v>8300000256</v>
      </c>
      <c r="G7987" s="8">
        <v>334519173120</v>
      </c>
      <c r="H7987" s="1">
        <v>44.796196130950797</v>
      </c>
      <c r="I7987" s="8">
        <v>83433000960</v>
      </c>
      <c r="J7987" s="1">
        <v>5.5966248512268102</v>
      </c>
      <c r="K7987" s="8">
        <v>27988000256</v>
      </c>
      <c r="L7987" s="9">
        <v>7</v>
      </c>
      <c r="M7987" s="7">
        <v>0.17060270685934553</v>
      </c>
      <c r="N7987" s="1">
        <v>2.7300000190734899</v>
      </c>
    </row>
    <row r="7988" spans="1:14" x14ac:dyDescent="0.25">
      <c r="A7988" s="3">
        <v>41729</v>
      </c>
      <c r="B7988" s="5" t="s">
        <v>137</v>
      </c>
      <c r="C7988" s="5" t="s">
        <v>10226</v>
      </c>
      <c r="D7988" s="5" t="s">
        <v>138</v>
      </c>
      <c r="E7988" s="1">
        <v>118.91</v>
      </c>
      <c r="F7988" s="8">
        <v>1913603072</v>
      </c>
      <c r="G7988" s="8">
        <v>226231943168</v>
      </c>
      <c r="H7988" s="1">
        <v>14.4964415298905</v>
      </c>
      <c r="I7988" s="8">
        <v>211663994880</v>
      </c>
      <c r="J7988" s="1">
        <v>-4.9043040275573704</v>
      </c>
      <c r="K7988" s="8">
        <v>27213000192</v>
      </c>
      <c r="L7988" s="9">
        <v>8</v>
      </c>
      <c r="M7988" s="7">
        <v>0.1896131300224419</v>
      </c>
      <c r="N7988" s="1">
        <v>11.1799998283386</v>
      </c>
    </row>
    <row r="7989" spans="1:14" x14ac:dyDescent="0.25">
      <c r="A7989" s="3">
        <v>41729</v>
      </c>
      <c r="B7989" s="5" t="s">
        <v>97</v>
      </c>
      <c r="C7989" s="5" t="s">
        <v>10227</v>
      </c>
      <c r="D7989" s="5" t="s">
        <v>98</v>
      </c>
      <c r="E7989" s="1">
        <v>76.430000000000007</v>
      </c>
      <c r="F7989" s="8">
        <v>3232999936</v>
      </c>
      <c r="G7989" s="8">
        <v>245449621504</v>
      </c>
      <c r="H7989" s="1">
        <v>8.3557311543279305</v>
      </c>
      <c r="I7989" s="8">
        <v>476526002176</v>
      </c>
      <c r="J7989" s="1">
        <v>1.6308510303497299</v>
      </c>
      <c r="K7989" s="8">
        <v>26905999872</v>
      </c>
      <c r="L7989" s="9">
        <v>9</v>
      </c>
      <c r="M7989" s="7">
        <v>0.2084090892913249</v>
      </c>
      <c r="N7989" s="1">
        <v>4.9099999666213998</v>
      </c>
    </row>
    <row r="7990" spans="1:14" x14ac:dyDescent="0.25">
      <c r="A7990" s="3">
        <v>41729</v>
      </c>
      <c r="B7990" s="5" t="s">
        <v>169</v>
      </c>
      <c r="C7990" s="5" t="s">
        <v>10228</v>
      </c>
      <c r="D7990" s="5" t="s">
        <v>170</v>
      </c>
      <c r="E7990" s="1">
        <v>60.71</v>
      </c>
      <c r="F7990" s="8">
        <v>3756108288</v>
      </c>
      <c r="G7990" s="8">
        <v>227360997376</v>
      </c>
      <c r="H7990" s="1">
        <v>48.595164137787798</v>
      </c>
      <c r="I7990" s="8">
        <v>106282999808</v>
      </c>
      <c r="J7990" s="1">
        <v>-1.75719094276428</v>
      </c>
      <c r="K7990" s="8">
        <v>25914000512</v>
      </c>
      <c r="L7990" s="9">
        <v>10</v>
      </c>
      <c r="M7990" s="7">
        <v>0.2265120589053346</v>
      </c>
      <c r="N7990" s="1">
        <v>4.3599999696016303</v>
      </c>
    </row>
    <row r="7991" spans="1:14" x14ac:dyDescent="0.25">
      <c r="A7991" s="3">
        <v>41729</v>
      </c>
      <c r="B7991" s="5" t="s">
        <v>175</v>
      </c>
      <c r="C7991" s="5" t="s">
        <v>10229</v>
      </c>
      <c r="D7991" s="5" t="s">
        <v>176</v>
      </c>
      <c r="E7991" s="1">
        <v>47.6</v>
      </c>
      <c r="F7991" s="8">
        <v>3029242880</v>
      </c>
      <c r="G7991" s="8">
        <v>143563997184</v>
      </c>
      <c r="H7991" s="1">
        <v>27.679947315622101</v>
      </c>
      <c r="I7991" s="8">
        <v>92757999616</v>
      </c>
      <c r="J7991" s="1">
        <v>3.0522708892822301</v>
      </c>
      <c r="K7991" s="8">
        <v>19548999680</v>
      </c>
      <c r="L7991" s="9">
        <v>11</v>
      </c>
      <c r="M7991" s="7">
        <v>0.24016857431010383</v>
      </c>
      <c r="N7991" s="1">
        <v>4.3600000143051103</v>
      </c>
    </row>
    <row r="7992" spans="1:14" x14ac:dyDescent="0.25">
      <c r="A7992" s="3">
        <v>41729</v>
      </c>
      <c r="B7992" s="5" t="s">
        <v>351</v>
      </c>
      <c r="C7992" s="5" t="s">
        <v>10230</v>
      </c>
      <c r="D7992" s="5" t="s">
        <v>352</v>
      </c>
      <c r="E7992" s="1">
        <v>192.49</v>
      </c>
      <c r="F7992" s="8">
        <v>1054390912</v>
      </c>
      <c r="G7992" s="8">
        <v>198323339264</v>
      </c>
      <c r="H7992" s="1">
        <v>2.0696925463056899</v>
      </c>
      <c r="I7992" s="8">
        <v>99751000064</v>
      </c>
      <c r="J7992" s="1">
        <v>-3.0357520580291699</v>
      </c>
      <c r="K7992" s="8">
        <v>18776999936</v>
      </c>
      <c r="L7992" s="9">
        <v>12</v>
      </c>
      <c r="M7992" s="7">
        <v>0.25328578711274552</v>
      </c>
      <c r="N7992" s="1">
        <v>15.1200001239777</v>
      </c>
    </row>
    <row r="7993" spans="1:14" x14ac:dyDescent="0.25">
      <c r="A7993" s="3">
        <v>41729</v>
      </c>
      <c r="B7993" s="5" t="s">
        <v>220</v>
      </c>
      <c r="C7993" s="5" t="s">
        <v>10231</v>
      </c>
      <c r="D7993" s="5" t="s">
        <v>221</v>
      </c>
      <c r="E7993" s="1">
        <v>98.23</v>
      </c>
      <c r="F7993" s="8">
        <v>2820627968</v>
      </c>
      <c r="G7993" s="8">
        <v>275591888896</v>
      </c>
      <c r="H7993" s="1">
        <v>45.260886130461103</v>
      </c>
      <c r="I7993" s="8">
        <v>71311998976</v>
      </c>
      <c r="J7993" s="1">
        <v>6.0811610221862802</v>
      </c>
      <c r="K7993" s="8">
        <v>18376999936</v>
      </c>
      <c r="L7993" s="9">
        <v>13</v>
      </c>
      <c r="M7993" s="7">
        <v>0.26612356842265994</v>
      </c>
      <c r="N7993" s="1">
        <v>4.9199999570846602</v>
      </c>
    </row>
    <row r="7994" spans="1:14" x14ac:dyDescent="0.25">
      <c r="A7994" s="3">
        <v>41729</v>
      </c>
      <c r="B7994" s="5" t="s">
        <v>171</v>
      </c>
      <c r="C7994" s="5" t="s">
        <v>10232</v>
      </c>
      <c r="D7994" s="5" t="s">
        <v>172</v>
      </c>
      <c r="E7994" s="1">
        <v>17.2</v>
      </c>
      <c r="F7994" s="8">
        <v>10591808512</v>
      </c>
      <c r="G7994" s="8">
        <v>178770231296</v>
      </c>
      <c r="H7994" s="1">
        <v>77.209626844473306</v>
      </c>
      <c r="I7994" s="8">
        <v>101696999424</v>
      </c>
      <c r="J7994" s="1">
        <v>1.6177380084991499</v>
      </c>
      <c r="K7994" s="8">
        <v>16172000000</v>
      </c>
      <c r="L7994" s="9">
        <v>14</v>
      </c>
      <c r="M7994" s="7">
        <v>0.27742098367362422</v>
      </c>
      <c r="N7994" s="1">
        <v>0.940000019967556</v>
      </c>
    </row>
    <row r="7995" spans="1:14" x14ac:dyDescent="0.25">
      <c r="A7995" s="3">
        <v>41729</v>
      </c>
      <c r="B7995" s="5" t="s">
        <v>224</v>
      </c>
      <c r="C7995" s="5" t="s">
        <v>10233</v>
      </c>
      <c r="D7995" s="5" t="s">
        <v>225</v>
      </c>
      <c r="E7995" s="1">
        <v>32.119999999999997</v>
      </c>
      <c r="F7995" s="8">
        <v>6399000064</v>
      </c>
      <c r="G7995" s="8">
        <v>203825692672</v>
      </c>
      <c r="H7995" s="1">
        <v>37.431553045354399</v>
      </c>
      <c r="I7995" s="8">
        <v>52673999872</v>
      </c>
      <c r="J7995" s="1">
        <v>-5.62233591079712</v>
      </c>
      <c r="K7995" s="8">
        <v>15227000320</v>
      </c>
      <c r="L7995" s="9">
        <v>15</v>
      </c>
      <c r="M7995" s="7">
        <v>0.28805824224656545</v>
      </c>
      <c r="N7995" s="1">
        <v>3.1699999868869799</v>
      </c>
    </row>
    <row r="7996" spans="1:14" x14ac:dyDescent="0.25">
      <c r="A7996" s="3">
        <v>41729</v>
      </c>
      <c r="B7996" s="5" t="s">
        <v>1939</v>
      </c>
      <c r="C7996" s="5" t="s">
        <v>10234</v>
      </c>
      <c r="D7996" s="5" t="s">
        <v>390</v>
      </c>
      <c r="E7996" s="1">
        <v>40.909999999999997</v>
      </c>
      <c r="F7996" s="8">
        <v>4482999808</v>
      </c>
      <c r="G7996" s="8">
        <v>176438132736</v>
      </c>
      <c r="H7996" s="1">
        <v>33.056223619288602</v>
      </c>
      <c r="I7996" s="8">
        <v>37900999680</v>
      </c>
      <c r="J7996" s="1">
        <v>0.15894000232219699</v>
      </c>
      <c r="K7996" s="8">
        <v>14849999872</v>
      </c>
      <c r="L7996" s="9">
        <v>16</v>
      </c>
      <c r="M7996" s="7">
        <v>0.29843213632464799</v>
      </c>
      <c r="N7996" s="1">
        <v>2.4199999868869799</v>
      </c>
    </row>
    <row r="7997" spans="1:14" x14ac:dyDescent="0.25">
      <c r="A7997" s="3">
        <v>41729</v>
      </c>
      <c r="B7997" s="5" t="s">
        <v>95</v>
      </c>
      <c r="C7997" s="5" t="s">
        <v>10235</v>
      </c>
      <c r="D7997" s="5" t="s">
        <v>96</v>
      </c>
      <c r="E7997" s="1">
        <v>80.599999999999994</v>
      </c>
      <c r="F7997" s="8">
        <v>2711408128</v>
      </c>
      <c r="G7997" s="8">
        <v>216261918720</v>
      </c>
      <c r="H7997" s="1">
        <v>21.984274974675099</v>
      </c>
      <c r="I7997" s="8">
        <v>84737998848</v>
      </c>
      <c r="J7997" s="1">
        <v>2.6351730823516801</v>
      </c>
      <c r="K7997" s="8">
        <v>14740999936</v>
      </c>
      <c r="L7997" s="9">
        <v>17</v>
      </c>
      <c r="M7997" s="7">
        <v>0.30872988536567136</v>
      </c>
      <c r="N7997" s="1">
        <v>3.9100000858306898</v>
      </c>
    </row>
    <row r="7998" spans="1:14" x14ac:dyDescent="0.25">
      <c r="A7998" s="3">
        <v>41729</v>
      </c>
      <c r="B7998" s="5" t="s">
        <v>1557</v>
      </c>
      <c r="C7998" s="5" t="s">
        <v>10236</v>
      </c>
      <c r="D7998" s="5" t="s">
        <v>1556</v>
      </c>
      <c r="E7998" s="1">
        <v>1114.51</v>
      </c>
      <c r="F7998" s="8">
        <v>335832000</v>
      </c>
      <c r="G7998" s="8">
        <v>377092472832</v>
      </c>
      <c r="H7998" s="1">
        <v>63.188177039482198</v>
      </c>
      <c r="I7998" s="8">
        <v>59825000448</v>
      </c>
      <c r="J7998" s="1">
        <v>29.944177627563501</v>
      </c>
      <c r="K7998" s="8">
        <v>13965999872</v>
      </c>
      <c r="L7998" s="9">
        <v>18</v>
      </c>
      <c r="M7998" s="7">
        <v>0.31848623584482655</v>
      </c>
      <c r="N7998" s="1">
        <v>38.819999694824197</v>
      </c>
    </row>
    <row r="7999" spans="1:14" x14ac:dyDescent="0.25">
      <c r="A7999" s="3">
        <v>41729</v>
      </c>
      <c r="B7999" s="5" t="s">
        <v>265</v>
      </c>
      <c r="C7999" s="5" t="s">
        <v>10237</v>
      </c>
      <c r="D7999" s="5" t="s">
        <v>266</v>
      </c>
      <c r="E7999" s="1">
        <v>25.89</v>
      </c>
      <c r="F7999" s="8">
        <v>10060880896</v>
      </c>
      <c r="G7999" s="8">
        <v>259447029760</v>
      </c>
      <c r="H7999" s="1">
        <v>27.091430949626702</v>
      </c>
      <c r="I7999" s="8">
        <v>143226003456</v>
      </c>
      <c r="J7999" s="1">
        <v>-0.82153201103210405</v>
      </c>
      <c r="K7999" s="8">
        <v>13956999680</v>
      </c>
      <c r="L7999" s="9">
        <v>19</v>
      </c>
      <c r="M7999" s="7">
        <v>0.32823629898126827</v>
      </c>
      <c r="N7999" s="1">
        <v>1.2700000107288401</v>
      </c>
    </row>
    <row r="8000" spans="1:14" x14ac:dyDescent="0.25">
      <c r="A8000" s="3">
        <v>41729</v>
      </c>
      <c r="B8000" s="5" t="s">
        <v>1642</v>
      </c>
      <c r="C8000" s="5" t="s">
        <v>10238</v>
      </c>
      <c r="D8000" s="5" t="s">
        <v>86</v>
      </c>
      <c r="E8000" s="1">
        <v>50.02</v>
      </c>
      <c r="F8000" s="8">
        <v>2606549760</v>
      </c>
      <c r="G8000" s="8">
        <v>129152524288</v>
      </c>
      <c r="H8000" s="1">
        <v>37.276220956169901</v>
      </c>
      <c r="I8000" s="8">
        <v>64657000448</v>
      </c>
      <c r="J8000" s="1">
        <v>3.3354640007018999</v>
      </c>
      <c r="K8000" s="8">
        <v>13563000320</v>
      </c>
      <c r="L8000" s="9">
        <v>20</v>
      </c>
      <c r="M8000" s="7">
        <v>0.337711122544464</v>
      </c>
      <c r="N8000" s="1">
        <v>2.6000000834465</v>
      </c>
    </row>
    <row r="8001" spans="1:14" x14ac:dyDescent="0.25">
      <c r="A8001" s="3">
        <v>41729</v>
      </c>
      <c r="B8001" s="5" t="s">
        <v>1697</v>
      </c>
      <c r="C8001" s="5" t="s">
        <v>10239</v>
      </c>
      <c r="D8001" s="5" t="s">
        <v>1696</v>
      </c>
      <c r="E8001" s="1">
        <v>81.87</v>
      </c>
      <c r="F8001" s="8">
        <v>1589002368</v>
      </c>
      <c r="G8001" s="8">
        <v>128044548096</v>
      </c>
      <c r="H8001" s="1">
        <v>0.406318070557599</v>
      </c>
      <c r="I8001" s="8">
        <v>31217000448</v>
      </c>
      <c r="J8001" s="1">
        <v>-0.50992798805236805</v>
      </c>
      <c r="K8001" s="8">
        <v>13500000000</v>
      </c>
      <c r="L8001" s="9">
        <v>21</v>
      </c>
      <c r="M8001" s="7">
        <v>0.34714193542401001</v>
      </c>
      <c r="N8001" s="1">
        <v>5.2599999904632604</v>
      </c>
    </row>
    <row r="8002" spans="1:14" x14ac:dyDescent="0.25">
      <c r="A8002" s="3">
        <v>41729</v>
      </c>
      <c r="B8002" s="5" t="s">
        <v>155</v>
      </c>
      <c r="C8002" s="5" t="s">
        <v>10240</v>
      </c>
      <c r="D8002" s="5" t="s">
        <v>156</v>
      </c>
      <c r="E8002" s="1">
        <v>70.349999999999994</v>
      </c>
      <c r="F8002" s="8">
        <v>1225939200</v>
      </c>
      <c r="G8002" s="8">
        <v>86358327296</v>
      </c>
      <c r="H8002" s="1">
        <v>28.884919913029499</v>
      </c>
      <c r="I8002" s="8">
        <v>54412998656</v>
      </c>
      <c r="J8002" s="1">
        <v>-6.1310749053955096</v>
      </c>
      <c r="K8002" s="8">
        <v>12407000320</v>
      </c>
      <c r="L8002" s="9">
        <v>22</v>
      </c>
      <c r="M8002" s="7">
        <v>0.35580920197322385</v>
      </c>
      <c r="N8002" s="1">
        <v>7.4199999570846602</v>
      </c>
    </row>
    <row r="8003" spans="1:14" x14ac:dyDescent="0.25">
      <c r="A8003" s="3">
        <v>41729</v>
      </c>
      <c r="B8003" s="5" t="s">
        <v>1585</v>
      </c>
      <c r="C8003" s="5" t="s">
        <v>10241</v>
      </c>
      <c r="D8003" s="5" t="s">
        <v>354</v>
      </c>
      <c r="E8003" s="1">
        <v>25.81</v>
      </c>
      <c r="F8003" s="8">
        <v>4967000064</v>
      </c>
      <c r="G8003" s="8">
        <v>127382642688</v>
      </c>
      <c r="H8003" s="1">
        <v>24.077677895871101</v>
      </c>
      <c r="I8003" s="8">
        <v>52707999744</v>
      </c>
      <c r="J8003" s="1">
        <v>-1.1867040395736701</v>
      </c>
      <c r="K8003" s="8">
        <v>12291000064</v>
      </c>
      <c r="L8003" s="9">
        <v>23</v>
      </c>
      <c r="M8003" s="7">
        <v>0.36439543321071066</v>
      </c>
      <c r="N8003" s="1">
        <v>1.9299999475479099</v>
      </c>
    </row>
    <row r="8004" spans="1:14" x14ac:dyDescent="0.25">
      <c r="A8004" s="3">
        <v>41729</v>
      </c>
      <c r="B8004" s="5" t="s">
        <v>1388</v>
      </c>
      <c r="C8004" s="5" t="s">
        <v>10242</v>
      </c>
      <c r="D8004" s="5" t="s">
        <v>1387</v>
      </c>
      <c r="E8004" s="1">
        <v>163.85</v>
      </c>
      <c r="F8004" s="8">
        <v>467400000</v>
      </c>
      <c r="G8004" s="8">
        <v>75859017728</v>
      </c>
      <c r="H8004" s="1">
        <v>34.7950888379251</v>
      </c>
      <c r="I8004" s="8">
        <v>40873999872</v>
      </c>
      <c r="J8004" s="1">
        <v>-1.8961210250854501</v>
      </c>
      <c r="K8004" s="8">
        <v>11736999936</v>
      </c>
      <c r="L8004" s="9">
        <v>24</v>
      </c>
      <c r="M8004" s="7">
        <v>0.37259465174135209</v>
      </c>
      <c r="N8004" s="1">
        <v>16.320000410079999</v>
      </c>
    </row>
    <row r="8005" spans="1:14" x14ac:dyDescent="0.25">
      <c r="A8005" s="3">
        <v>41729</v>
      </c>
      <c r="B8005" s="5" t="s">
        <v>177</v>
      </c>
      <c r="C8005" s="5" t="s">
        <v>10243</v>
      </c>
      <c r="D8005" s="5" t="s">
        <v>178</v>
      </c>
      <c r="E8005" s="1">
        <v>50.01</v>
      </c>
      <c r="F8005" s="8">
        <v>1464063360</v>
      </c>
      <c r="G8005" s="8">
        <v>73027690496</v>
      </c>
      <c r="H8005" s="1">
        <v>53.4654637120045</v>
      </c>
      <c r="I8005" s="8">
        <v>65375001600</v>
      </c>
      <c r="J8005" s="1">
        <v>-3.5610980987548801</v>
      </c>
      <c r="K8005" s="8">
        <v>11449999872</v>
      </c>
      <c r="L8005" s="9">
        <v>25</v>
      </c>
      <c r="M8005" s="7">
        <v>0.38059337813125266</v>
      </c>
      <c r="N8005" s="1">
        <v>6.1600000858306903</v>
      </c>
    </row>
    <row r="8006" spans="1:14" x14ac:dyDescent="0.25">
      <c r="A8006" s="3">
        <v>41729</v>
      </c>
      <c r="B8006" s="5" t="s">
        <v>93</v>
      </c>
      <c r="C8006" s="5" t="s">
        <v>10244</v>
      </c>
      <c r="D8006" s="5" t="s">
        <v>94</v>
      </c>
      <c r="E8006" s="1">
        <v>38.659999999999997</v>
      </c>
      <c r="F8006" s="8">
        <v>4401999872</v>
      </c>
      <c r="G8006" s="8">
        <v>171609538560</v>
      </c>
      <c r="H8006" s="1">
        <v>9.7598741775173998</v>
      </c>
      <c r="I8006" s="8">
        <v>46853999616</v>
      </c>
      <c r="J8006" s="1">
        <v>-2.42205905914307</v>
      </c>
      <c r="K8006" s="8">
        <v>10228000000</v>
      </c>
      <c r="L8006" s="9">
        <v>26</v>
      </c>
      <c r="M8006" s="7">
        <v>0.3877384414002894</v>
      </c>
      <c r="N8006" s="1">
        <v>1.93000000715256</v>
      </c>
    </row>
    <row r="8007" spans="1:14" x14ac:dyDescent="0.25">
      <c r="A8007" s="3">
        <v>41729</v>
      </c>
      <c r="B8007" s="5" t="s">
        <v>1586</v>
      </c>
      <c r="C8007" s="5" t="s">
        <v>10245</v>
      </c>
      <c r="D8007" s="5" t="s">
        <v>388</v>
      </c>
      <c r="E8007" s="1">
        <v>22.41</v>
      </c>
      <c r="F8007" s="8">
        <v>5191000064</v>
      </c>
      <c r="G8007" s="8">
        <v>115028107264</v>
      </c>
      <c r="H8007" s="1">
        <v>33.724562629059001</v>
      </c>
      <c r="I8007" s="8">
        <v>47873001472</v>
      </c>
      <c r="J8007" s="1">
        <v>5.5274529457092303</v>
      </c>
      <c r="K8007" s="8">
        <v>9878000384</v>
      </c>
      <c r="L8007" s="9">
        <v>27</v>
      </c>
      <c r="M8007" s="7">
        <v>0.394639002381444</v>
      </c>
      <c r="N8007" s="1">
        <v>1.53000000119209</v>
      </c>
    </row>
    <row r="8008" spans="1:14" x14ac:dyDescent="0.25">
      <c r="A8008" s="3">
        <v>41729</v>
      </c>
      <c r="B8008" s="5" t="s">
        <v>10</v>
      </c>
      <c r="C8008" s="5" t="s">
        <v>10246</v>
      </c>
      <c r="D8008" s="5" t="s">
        <v>11</v>
      </c>
      <c r="E8008" s="1">
        <v>80.069999999999993</v>
      </c>
      <c r="F8008" s="8">
        <v>1700000000</v>
      </c>
      <c r="G8008" s="8">
        <v>138395140096</v>
      </c>
      <c r="H8008" s="1">
        <v>63.549531465480698</v>
      </c>
      <c r="I8008" s="8">
        <v>46009000960</v>
      </c>
      <c r="J8008" s="1">
        <v>6.5353140830993697</v>
      </c>
      <c r="K8008" s="8">
        <v>9828999936</v>
      </c>
      <c r="L8008" s="9">
        <v>28</v>
      </c>
      <c r="M8008" s="7">
        <v>0.40150533269177624</v>
      </c>
      <c r="N8008" s="1">
        <v>3.67999988794327</v>
      </c>
    </row>
    <row r="8009" spans="1:14" x14ac:dyDescent="0.25">
      <c r="A8009" s="3">
        <v>41729</v>
      </c>
      <c r="B8009" s="5" t="s">
        <v>127</v>
      </c>
      <c r="C8009" s="5" t="s">
        <v>10247</v>
      </c>
      <c r="D8009" s="5" t="s">
        <v>128</v>
      </c>
      <c r="E8009" s="1">
        <v>83.5</v>
      </c>
      <c r="F8009" s="8">
        <v>1528999936</v>
      </c>
      <c r="G8009" s="8">
        <v>127422988288</v>
      </c>
      <c r="H8009" s="1">
        <v>26.289543544199201</v>
      </c>
      <c r="I8009" s="8">
        <v>66414999552</v>
      </c>
      <c r="J8009" s="1">
        <v>1.4093320369720499</v>
      </c>
      <c r="K8009" s="8">
        <v>9705000064</v>
      </c>
      <c r="L8009" s="9">
        <v>29</v>
      </c>
      <c r="M8009" s="7">
        <v>0.40828503932878113</v>
      </c>
      <c r="N8009" s="1">
        <v>4.3499999642372096</v>
      </c>
    </row>
    <row r="8010" spans="1:14" x14ac:dyDescent="0.25">
      <c r="A8010" s="3">
        <v>41729</v>
      </c>
      <c r="B8010" s="5" t="s">
        <v>255</v>
      </c>
      <c r="C8010" s="5" t="s">
        <v>10248</v>
      </c>
      <c r="D8010" s="5" t="s">
        <v>256</v>
      </c>
      <c r="E8010" s="1">
        <v>81.99</v>
      </c>
      <c r="F8010" s="8">
        <v>988000000</v>
      </c>
      <c r="G8010" s="8">
        <v>80737837056</v>
      </c>
      <c r="H8010" s="1">
        <v>51.813864378480801</v>
      </c>
      <c r="I8010" s="8">
        <v>122488999936</v>
      </c>
      <c r="J8010" s="1">
        <v>10.7315273284912</v>
      </c>
      <c r="K8010" s="8">
        <v>9623000064</v>
      </c>
      <c r="L8010" s="9">
        <v>30</v>
      </c>
      <c r="M8010" s="7">
        <v>0.41500746250977694</v>
      </c>
      <c r="N8010" s="1">
        <v>5.5599998235702497</v>
      </c>
    </row>
    <row r="8011" spans="1:14" x14ac:dyDescent="0.25">
      <c r="A8011" s="3">
        <v>41729</v>
      </c>
      <c r="B8011" s="5" t="s">
        <v>151</v>
      </c>
      <c r="C8011" s="5" t="s">
        <v>10249</v>
      </c>
      <c r="D8011" s="5" t="s">
        <v>152</v>
      </c>
      <c r="E8011" s="1">
        <v>95.29</v>
      </c>
      <c r="F8011" s="8">
        <v>795990848</v>
      </c>
      <c r="G8011" s="8">
        <v>75494866944</v>
      </c>
      <c r="H8011" s="1">
        <v>27.8637339215067</v>
      </c>
      <c r="I8011" s="8">
        <v>24455000064</v>
      </c>
      <c r="J8011" s="1">
        <v>1.17077600955963</v>
      </c>
      <c r="K8011" s="8">
        <v>9377999744</v>
      </c>
      <c r="L8011" s="9">
        <v>31</v>
      </c>
      <c r="M8011" s="7">
        <v>0.42155873367793206</v>
      </c>
      <c r="N8011" s="1">
        <v>7.3199999332427996</v>
      </c>
    </row>
    <row r="8012" spans="1:14" x14ac:dyDescent="0.25">
      <c r="A8012" s="3">
        <v>41729</v>
      </c>
      <c r="B8012" s="5" t="s">
        <v>269</v>
      </c>
      <c r="C8012" s="5" t="s">
        <v>10250</v>
      </c>
      <c r="D8012" s="5" t="s">
        <v>270</v>
      </c>
      <c r="E8012" s="1">
        <v>116.84</v>
      </c>
      <c r="F8012" s="8">
        <v>916686016</v>
      </c>
      <c r="G8012" s="8">
        <v>105216942080</v>
      </c>
      <c r="H8012" s="1">
        <v>55.243017488906297</v>
      </c>
      <c r="I8012" s="8">
        <v>62625998848</v>
      </c>
      <c r="J8012" s="1">
        <v>8.5222148895263707</v>
      </c>
      <c r="K8012" s="8">
        <v>9209000064</v>
      </c>
      <c r="L8012" s="9">
        <v>32</v>
      </c>
      <c r="M8012" s="7">
        <v>0.42799194526395512</v>
      </c>
      <c r="N8012" s="1">
        <v>6.3437510728836104</v>
      </c>
    </row>
    <row r="8013" spans="1:14" x14ac:dyDescent="0.25">
      <c r="A8013" s="3">
        <v>41729</v>
      </c>
      <c r="B8013" s="5" t="s">
        <v>12</v>
      </c>
      <c r="C8013" s="5" t="s">
        <v>10251</v>
      </c>
      <c r="D8013" s="5" t="s">
        <v>13</v>
      </c>
      <c r="E8013" s="1">
        <v>79.13</v>
      </c>
      <c r="F8013" s="8">
        <v>1380000000</v>
      </c>
      <c r="G8013" s="8">
        <v>108739878912</v>
      </c>
      <c r="H8013" s="1">
        <v>30.8527059606036</v>
      </c>
      <c r="I8013" s="8">
        <v>78812000256</v>
      </c>
      <c r="J8013" s="1">
        <v>5.4284720420837402</v>
      </c>
      <c r="K8013" s="8">
        <v>9165999744</v>
      </c>
      <c r="L8013" s="9">
        <v>33</v>
      </c>
      <c r="M8013" s="7">
        <v>0.43439511774096479</v>
      </c>
      <c r="N8013" s="1">
        <v>3.7799999713897701</v>
      </c>
    </row>
    <row r="8014" spans="1:14" x14ac:dyDescent="0.25">
      <c r="A8014" s="3">
        <v>41729</v>
      </c>
      <c r="B8014" s="5" t="s">
        <v>159</v>
      </c>
      <c r="C8014" s="5" t="s">
        <v>10252</v>
      </c>
      <c r="D8014" s="5" t="s">
        <v>160</v>
      </c>
      <c r="E8014" s="1">
        <v>97.5</v>
      </c>
      <c r="F8014" s="8">
        <v>1307000064</v>
      </c>
      <c r="G8014" s="8">
        <v>127469379584</v>
      </c>
      <c r="H8014" s="1">
        <v>42.752284764642603</v>
      </c>
      <c r="I8014" s="8">
        <v>45364000768</v>
      </c>
      <c r="J8014" s="1">
        <v>8.4709205627441406</v>
      </c>
      <c r="K8014" s="8">
        <v>8979000064</v>
      </c>
      <c r="L8014" s="9">
        <v>34</v>
      </c>
      <c r="M8014" s="7">
        <v>0.44066765621866966</v>
      </c>
      <c r="N8014" s="1">
        <v>5.0982930064201399</v>
      </c>
    </row>
    <row r="8015" spans="1:14" x14ac:dyDescent="0.25">
      <c r="A8015" s="3">
        <v>41729</v>
      </c>
      <c r="B8015" s="5" t="s">
        <v>14</v>
      </c>
      <c r="C8015" s="5" t="s">
        <v>10253</v>
      </c>
      <c r="D8015" s="5" t="s">
        <v>15</v>
      </c>
      <c r="E8015" s="1">
        <v>98.03</v>
      </c>
      <c r="F8015" s="8">
        <v>990400000</v>
      </c>
      <c r="G8015" s="8">
        <v>96256065536</v>
      </c>
      <c r="H8015" s="1">
        <v>17.7915129526782</v>
      </c>
      <c r="I8015" s="8">
        <v>28105700352</v>
      </c>
      <c r="J8015" s="1">
        <v>1.9541480541229199</v>
      </c>
      <c r="K8015" s="8">
        <v>8764299904</v>
      </c>
      <c r="L8015" s="9">
        <v>35</v>
      </c>
      <c r="M8015" s="7">
        <v>0.44679020973088052</v>
      </c>
      <c r="N8015" s="1">
        <v>5.5999999046325701</v>
      </c>
    </row>
    <row r="8016" spans="1:14" x14ac:dyDescent="0.25">
      <c r="A8016" s="3">
        <v>41729</v>
      </c>
      <c r="B8016" s="5" t="s">
        <v>99</v>
      </c>
      <c r="C8016" s="5" t="s">
        <v>10254</v>
      </c>
      <c r="D8016" s="5" t="s">
        <v>100</v>
      </c>
      <c r="E8016" s="1">
        <v>37.43</v>
      </c>
      <c r="F8016" s="8">
        <v>1993479296</v>
      </c>
      <c r="G8016" s="8">
        <v>73974718464</v>
      </c>
      <c r="H8016" s="1">
        <v>26.9831717742126</v>
      </c>
      <c r="I8016" s="8">
        <v>17662999808</v>
      </c>
      <c r="J8016" s="1">
        <v>0.93142902851104703</v>
      </c>
      <c r="K8016" s="8">
        <v>8084000000</v>
      </c>
      <c r="L8016" s="9">
        <v>36</v>
      </c>
      <c r="M8016" s="7">
        <v>0.45243752019889905</v>
      </c>
      <c r="N8016" s="1">
        <v>2.2599999755621001</v>
      </c>
    </row>
    <row r="8017" spans="1:14" x14ac:dyDescent="0.25">
      <c r="A8017" s="3">
        <v>41729</v>
      </c>
      <c r="B8017" s="5" t="s">
        <v>250</v>
      </c>
      <c r="C8017" s="5" t="s">
        <v>10255</v>
      </c>
      <c r="D8017" s="5" t="s">
        <v>251</v>
      </c>
      <c r="E8017" s="1">
        <v>74.86</v>
      </c>
      <c r="F8017" s="8">
        <v>1180000000</v>
      </c>
      <c r="G8017" s="8">
        <v>88259420160</v>
      </c>
      <c r="H8017" s="1">
        <v>63.7197156777681</v>
      </c>
      <c r="I8017" s="8">
        <v>126808997888</v>
      </c>
      <c r="J8017" s="1">
        <v>2.9572770595550502</v>
      </c>
      <c r="K8017" s="8">
        <v>8044999936</v>
      </c>
      <c r="L8017" s="9">
        <v>37</v>
      </c>
      <c r="M8017" s="7">
        <v>0.45805758605166758</v>
      </c>
      <c r="N8017" s="1">
        <v>3.7799999117851302</v>
      </c>
    </row>
    <row r="8018" spans="1:14" x14ac:dyDescent="0.25">
      <c r="A8018" s="3">
        <v>41729</v>
      </c>
      <c r="B8018" s="5" t="s">
        <v>167</v>
      </c>
      <c r="C8018" s="5" t="s">
        <v>10256</v>
      </c>
      <c r="D8018" s="5" t="s">
        <v>168</v>
      </c>
      <c r="E8018" s="1">
        <v>90.03</v>
      </c>
      <c r="F8018" s="8">
        <v>1064000000</v>
      </c>
      <c r="G8018" s="8">
        <v>96119914496</v>
      </c>
      <c r="H8018" s="1">
        <v>62.177600811849203</v>
      </c>
      <c r="I8018" s="8">
        <v>34932000768</v>
      </c>
      <c r="J8018" s="1">
        <v>3.4072411060333301</v>
      </c>
      <c r="K8018" s="8">
        <v>7888000000</v>
      </c>
      <c r="L8018" s="9">
        <v>38</v>
      </c>
      <c r="M8018" s="7">
        <v>0.46356797508824971</v>
      </c>
      <c r="N8018" s="1">
        <v>4.9099999666213998</v>
      </c>
    </row>
    <row r="8019" spans="1:14" x14ac:dyDescent="0.25">
      <c r="A8019" s="3">
        <v>41729</v>
      </c>
      <c r="B8019" s="5" t="s">
        <v>1078</v>
      </c>
      <c r="C8019" s="5" t="s">
        <v>10257</v>
      </c>
      <c r="D8019" s="5" t="s">
        <v>1077</v>
      </c>
      <c r="E8019" s="1">
        <v>42.86</v>
      </c>
      <c r="F8019" s="8">
        <v>1824748416</v>
      </c>
      <c r="G8019" s="8">
        <v>76988342272</v>
      </c>
      <c r="H8019" s="1">
        <v>34.018429560057697</v>
      </c>
      <c r="I8019" s="8">
        <v>21059000320</v>
      </c>
      <c r="J8019" s="1">
        <v>-5.1481847763061497</v>
      </c>
      <c r="K8019" s="8">
        <v>7763999872</v>
      </c>
      <c r="L8019" s="9">
        <v>39</v>
      </c>
      <c r="M8019" s="7">
        <v>0.46899174027266832</v>
      </c>
      <c r="N8019" s="1">
        <v>3.0099999904632599</v>
      </c>
    </row>
    <row r="8020" spans="1:14" x14ac:dyDescent="0.25">
      <c r="A8020" s="3">
        <v>41729</v>
      </c>
      <c r="B8020" s="5" t="s">
        <v>1802</v>
      </c>
      <c r="C8020" s="5" t="s">
        <v>10258</v>
      </c>
      <c r="D8020" s="5" t="s">
        <v>1801</v>
      </c>
      <c r="E8020" s="1">
        <v>215.86</v>
      </c>
      <c r="F8020" s="8">
        <v>634000000</v>
      </c>
      <c r="G8020" s="8">
        <v>134317957120</v>
      </c>
      <c r="H8020" s="1">
        <v>54.3821620114445</v>
      </c>
      <c r="I8020" s="8">
        <v>12087000064</v>
      </c>
      <c r="J8020" s="1">
        <v>13.021782875061</v>
      </c>
      <c r="K8020" s="8">
        <v>7516000000</v>
      </c>
      <c r="L8020" s="9">
        <v>40</v>
      </c>
      <c r="M8020" s="7">
        <v>0.47424225802101405</v>
      </c>
      <c r="N8020" s="1">
        <v>7.8868240118026698</v>
      </c>
    </row>
    <row r="8021" spans="1:14" x14ac:dyDescent="0.25">
      <c r="A8021" s="3">
        <v>41729</v>
      </c>
      <c r="B8021" s="5" t="s">
        <v>329</v>
      </c>
      <c r="C8021" s="5" t="s">
        <v>10259</v>
      </c>
      <c r="D8021" s="5" t="s">
        <v>330</v>
      </c>
      <c r="E8021" s="1">
        <v>187.66</v>
      </c>
      <c r="F8021" s="8">
        <v>456000992</v>
      </c>
      <c r="G8021" s="8">
        <v>84071890944</v>
      </c>
      <c r="H8021" s="1">
        <v>56.315020913838602</v>
      </c>
      <c r="I8021" s="8">
        <v>21963000320</v>
      </c>
      <c r="J8021" s="1">
        <v>4.9555578231811497</v>
      </c>
      <c r="K8021" s="8">
        <v>7445999872</v>
      </c>
      <c r="L8021" s="9">
        <v>41</v>
      </c>
      <c r="M8021" s="7">
        <v>0.47944387516871445</v>
      </c>
      <c r="N8021" s="1">
        <v>9.4800000190734899</v>
      </c>
    </row>
    <row r="8022" spans="1:14" x14ac:dyDescent="0.25">
      <c r="A8022" s="3">
        <v>41729</v>
      </c>
      <c r="B8022" s="5" t="s">
        <v>349</v>
      </c>
      <c r="C8022" s="5" t="s">
        <v>10260</v>
      </c>
      <c r="D8022" s="5" t="s">
        <v>350</v>
      </c>
      <c r="E8022" s="1">
        <v>32.36</v>
      </c>
      <c r="F8022" s="8">
        <v>1899000064</v>
      </c>
      <c r="G8022" s="8">
        <v>60719673344</v>
      </c>
      <c r="H8022" s="1">
        <v>139.942858221736</v>
      </c>
      <c r="I8022" s="8">
        <v>112092997632</v>
      </c>
      <c r="J8022" s="1">
        <v>-6.6959128379821804</v>
      </c>
      <c r="K8022" s="8">
        <v>7376000000</v>
      </c>
      <c r="L8022" s="9">
        <v>42</v>
      </c>
      <c r="M8022" s="7">
        <v>0.48459659189460563</v>
      </c>
      <c r="N8022" s="1">
        <v>2.7700000405311598</v>
      </c>
    </row>
    <row r="8023" spans="1:14" x14ac:dyDescent="0.25">
      <c r="A8023" s="3">
        <v>41729</v>
      </c>
      <c r="B8023" s="5" t="s">
        <v>1382</v>
      </c>
      <c r="C8023" s="5" t="s">
        <v>10261</v>
      </c>
      <c r="D8023" s="5" t="s">
        <v>1381</v>
      </c>
      <c r="E8023" s="1">
        <v>97.38</v>
      </c>
      <c r="F8023" s="8">
        <v>923000000</v>
      </c>
      <c r="G8023" s="8">
        <v>89488744448</v>
      </c>
      <c r="H8023" s="1">
        <v>38.382974322078802</v>
      </c>
      <c r="I8023" s="8">
        <v>55438001152</v>
      </c>
      <c r="J8023" s="1">
        <v>2.4220809936523402</v>
      </c>
      <c r="K8023" s="8">
        <v>7034000000</v>
      </c>
      <c r="L8023" s="9">
        <v>43</v>
      </c>
      <c r="M8023" s="7">
        <v>0.48951039469421498</v>
      </c>
      <c r="N8023" s="1">
        <v>4.6599999666213998</v>
      </c>
    </row>
    <row r="8024" spans="1:14" x14ac:dyDescent="0.25">
      <c r="A8024" s="3">
        <v>41729</v>
      </c>
      <c r="B8024" s="5" t="s">
        <v>267</v>
      </c>
      <c r="C8024" s="5" t="s">
        <v>10262</v>
      </c>
      <c r="D8024" s="5" t="s">
        <v>268</v>
      </c>
      <c r="E8024" s="1">
        <v>135.66</v>
      </c>
      <c r="F8024" s="8">
        <v>663296256</v>
      </c>
      <c r="G8024" s="8">
        <v>88277884928</v>
      </c>
      <c r="H8024" s="1">
        <v>56.8770114469961</v>
      </c>
      <c r="I8024" s="8">
        <v>30871000064</v>
      </c>
      <c r="J8024" s="1">
        <v>3.2336809635162398</v>
      </c>
      <c r="K8024" s="8">
        <v>6666000128</v>
      </c>
      <c r="L8024" s="9">
        <v>44</v>
      </c>
      <c r="M8024" s="7">
        <v>0.49416712060993334</v>
      </c>
      <c r="N8024" s="1">
        <v>6.8299999237060502</v>
      </c>
    </row>
    <row r="8025" spans="1:14" x14ac:dyDescent="0.25">
      <c r="A8025" s="3">
        <v>41729</v>
      </c>
      <c r="B8025" s="5" t="s">
        <v>1574</v>
      </c>
      <c r="C8025" s="5" t="s">
        <v>10263</v>
      </c>
      <c r="D8025" s="5" t="s">
        <v>1146</v>
      </c>
      <c r="E8025" s="1">
        <v>78.86</v>
      </c>
      <c r="F8025" s="8">
        <v>1687000064</v>
      </c>
      <c r="G8025" s="8">
        <v>134068822016</v>
      </c>
      <c r="H8025" s="1">
        <v>34.195605380449798</v>
      </c>
      <c r="I8025" s="8">
        <v>25469000192</v>
      </c>
      <c r="J8025" s="1">
        <v>30.0454998016357</v>
      </c>
      <c r="K8025" s="8">
        <v>6634999808</v>
      </c>
      <c r="L8025" s="9">
        <v>45</v>
      </c>
      <c r="M8025" s="7">
        <v>0.49880219036142015</v>
      </c>
      <c r="N8025" s="1">
        <v>3.9800000786781302</v>
      </c>
    </row>
    <row r="8026" spans="1:14" x14ac:dyDescent="0.25">
      <c r="A8026" s="3">
        <v>41729</v>
      </c>
      <c r="B8026" s="5" t="s">
        <v>1091</v>
      </c>
      <c r="C8026" s="5" t="s">
        <v>10264</v>
      </c>
      <c r="D8026" s="5" t="s">
        <v>1090</v>
      </c>
      <c r="E8026" s="1">
        <v>65.33</v>
      </c>
      <c r="F8026" s="8">
        <v>895000000</v>
      </c>
      <c r="G8026" s="8">
        <v>57710546944</v>
      </c>
      <c r="H8026" s="1">
        <v>56.3819836996595</v>
      </c>
      <c r="I8026" s="8">
        <v>29794999808</v>
      </c>
      <c r="J8026" s="1">
        <v>17.6505432128906</v>
      </c>
      <c r="K8026" s="8">
        <v>6605000064</v>
      </c>
      <c r="L8026" s="9">
        <v>46</v>
      </c>
      <c r="M8026" s="7">
        <v>0.50341630292978856</v>
      </c>
      <c r="N8026" s="1">
        <v>3.9799999594688402</v>
      </c>
    </row>
    <row r="8027" spans="1:14" x14ac:dyDescent="0.25">
      <c r="A8027" s="3">
        <v>41729</v>
      </c>
      <c r="B8027" s="5" t="s">
        <v>261</v>
      </c>
      <c r="C8027" s="5" t="s">
        <v>10265</v>
      </c>
      <c r="D8027" s="5" t="s">
        <v>262</v>
      </c>
      <c r="E8027" s="1">
        <v>125.49</v>
      </c>
      <c r="F8027" s="8">
        <v>747378688</v>
      </c>
      <c r="G8027" s="8">
        <v>92524118016</v>
      </c>
      <c r="H8027" s="1">
        <v>83.973507193077793</v>
      </c>
      <c r="I8027" s="8">
        <v>86623000576</v>
      </c>
      <c r="J8027" s="1">
        <v>6.02829885482788</v>
      </c>
      <c r="K8027" s="8">
        <v>6562000128</v>
      </c>
      <c r="L8027" s="9">
        <v>47</v>
      </c>
      <c r="M8027" s="7">
        <v>0.50800037665739783</v>
      </c>
      <c r="N8027" s="1">
        <v>6.03999996185303</v>
      </c>
    </row>
    <row r="8028" spans="1:14" x14ac:dyDescent="0.25">
      <c r="A8028" s="3">
        <v>41729</v>
      </c>
      <c r="B8028" s="5" t="s">
        <v>1076</v>
      </c>
      <c r="C8028" s="5" t="s">
        <v>10266</v>
      </c>
      <c r="D8028" s="5" t="s">
        <v>1075</v>
      </c>
      <c r="E8028" s="1">
        <v>77.16</v>
      </c>
      <c r="F8028" s="8">
        <v>572675392</v>
      </c>
      <c r="G8028" s="8">
        <v>43581091840</v>
      </c>
      <c r="H8028" s="1">
        <v>29.684935413452401</v>
      </c>
      <c r="I8028" s="8">
        <v>24176000000</v>
      </c>
      <c r="J8028" s="1">
        <v>4.3103079795837402</v>
      </c>
      <c r="K8028" s="8">
        <v>6417000064</v>
      </c>
      <c r="L8028" s="9">
        <v>48</v>
      </c>
      <c r="M8028" s="7">
        <v>0.51248315642418441</v>
      </c>
      <c r="N8028" s="1">
        <v>7.0599999427795401</v>
      </c>
    </row>
    <row r="8029" spans="1:14" x14ac:dyDescent="0.25">
      <c r="A8029" s="3">
        <v>41729</v>
      </c>
      <c r="B8029" s="5" t="s">
        <v>279</v>
      </c>
      <c r="C8029" s="5" t="s">
        <v>10267</v>
      </c>
      <c r="D8029" s="5" t="s">
        <v>280</v>
      </c>
      <c r="E8029" s="1">
        <v>90.8</v>
      </c>
      <c r="F8029" s="8">
        <v>369701696</v>
      </c>
      <c r="G8029" s="8">
        <v>32811024384</v>
      </c>
      <c r="H8029" s="1">
        <v>9.4679599848528095</v>
      </c>
      <c r="I8029" s="8">
        <v>38027900416</v>
      </c>
      <c r="J8029" s="1">
        <v>4.5310602188110396</v>
      </c>
      <c r="K8029" s="8">
        <v>6235100160</v>
      </c>
      <c r="L8029" s="9">
        <v>49</v>
      </c>
      <c r="M8029" s="7">
        <v>0.51683886478671681</v>
      </c>
      <c r="N8029" s="1">
        <v>9.3300000429153407</v>
      </c>
    </row>
    <row r="8030" spans="1:14" x14ac:dyDescent="0.25">
      <c r="A8030" s="3">
        <v>41729</v>
      </c>
      <c r="B8030" s="5" t="s">
        <v>222</v>
      </c>
      <c r="C8030" s="5" t="s">
        <v>10268</v>
      </c>
      <c r="D8030" s="5" t="s">
        <v>223</v>
      </c>
      <c r="E8030" s="1">
        <v>56.77</v>
      </c>
      <c r="F8030" s="8">
        <v>2927526656</v>
      </c>
      <c r="G8030" s="8">
        <v>164616044544</v>
      </c>
      <c r="H8030" s="1">
        <v>31.219816933113801</v>
      </c>
      <c r="I8030" s="8">
        <v>44032000000</v>
      </c>
      <c r="J8030" s="1">
        <v>-6.8419828414917001</v>
      </c>
      <c r="K8030" s="8">
        <v>5953000064</v>
      </c>
      <c r="L8030" s="9">
        <v>50</v>
      </c>
      <c r="M8030" s="7">
        <v>0.52099750402193967</v>
      </c>
      <c r="N8030" s="1">
        <v>1.4699999690055801</v>
      </c>
    </row>
    <row r="8031" spans="1:14" x14ac:dyDescent="0.25">
      <c r="A8031" s="3">
        <v>41729</v>
      </c>
      <c r="B8031" s="5" t="s">
        <v>1599</v>
      </c>
      <c r="C8031" s="5" t="s">
        <v>10269</v>
      </c>
      <c r="D8031" s="5" t="s">
        <v>258</v>
      </c>
      <c r="E8031" s="1">
        <v>123.34</v>
      </c>
      <c r="F8031" s="8">
        <v>754600000</v>
      </c>
      <c r="G8031" s="8">
        <v>91016126464</v>
      </c>
      <c r="H8031" s="1">
        <v>46.838970446314001</v>
      </c>
      <c r="I8031" s="8">
        <v>18676000256</v>
      </c>
      <c r="J8031" s="1">
        <v>8.1726036071777308</v>
      </c>
      <c r="K8031" s="8">
        <v>5867000064</v>
      </c>
      <c r="L8031" s="9">
        <v>51</v>
      </c>
      <c r="M8031" s="7">
        <v>0.52509606548622623</v>
      </c>
      <c r="N8031" s="1">
        <v>6.7399998903274501</v>
      </c>
    </row>
    <row r="8032" spans="1:14" x14ac:dyDescent="0.25">
      <c r="A8032" s="3">
        <v>41729</v>
      </c>
      <c r="B8032" s="5" t="s">
        <v>1910</v>
      </c>
      <c r="C8032" s="5" t="s">
        <v>10270</v>
      </c>
      <c r="D8032" s="5" t="s">
        <v>1909</v>
      </c>
      <c r="E8032" s="1">
        <v>51.4</v>
      </c>
      <c r="F8032" s="8">
        <v>1587360512</v>
      </c>
      <c r="G8032" s="8">
        <v>81366638592</v>
      </c>
      <c r="H8032" s="1"/>
      <c r="I8032" s="8">
        <v>18789999616</v>
      </c>
      <c r="J8032" s="1">
        <v>2.2306859493255602</v>
      </c>
      <c r="K8032" s="8">
        <v>5664000000</v>
      </c>
      <c r="L8032" s="9">
        <v>52</v>
      </c>
      <c r="M8032" s="7">
        <v>0.52905281542324467</v>
      </c>
      <c r="N8032" s="1">
        <v>2.5800000429153398</v>
      </c>
    </row>
    <row r="8033" spans="1:14" x14ac:dyDescent="0.25">
      <c r="A8033" s="3">
        <v>41729</v>
      </c>
      <c r="B8033" s="5" t="s">
        <v>263</v>
      </c>
      <c r="C8033" s="5" t="s">
        <v>10271</v>
      </c>
      <c r="D8033" s="5" t="s">
        <v>264</v>
      </c>
      <c r="E8033" s="1">
        <v>99.37</v>
      </c>
      <c r="F8033" s="8">
        <v>637822336</v>
      </c>
      <c r="G8033" s="8">
        <v>63393161216</v>
      </c>
      <c r="H8033" s="1">
        <v>18.324930431568198</v>
      </c>
      <c r="I8033" s="8">
        <v>55655999488</v>
      </c>
      <c r="J8033" s="1">
        <v>-15.512713432311999</v>
      </c>
      <c r="K8033" s="8">
        <v>5627999872</v>
      </c>
      <c r="L8033" s="9">
        <v>53</v>
      </c>
      <c r="M8033" s="7">
        <v>0.53298441643649952</v>
      </c>
      <c r="N8033" s="1">
        <v>5.8700001239776602</v>
      </c>
    </row>
    <row r="8034" spans="1:14" x14ac:dyDescent="0.25">
      <c r="A8034" s="3">
        <v>41729</v>
      </c>
      <c r="B8034" s="5" t="s">
        <v>196</v>
      </c>
      <c r="C8034" s="5" t="s">
        <v>10272</v>
      </c>
      <c r="D8034" s="5" t="s">
        <v>197</v>
      </c>
      <c r="E8034" s="1">
        <v>87</v>
      </c>
      <c r="F8034" s="8">
        <v>533000000</v>
      </c>
      <c r="G8034" s="8">
        <v>45785362432</v>
      </c>
      <c r="H8034" s="1">
        <v>52.7896632273821</v>
      </c>
      <c r="I8034" s="8">
        <v>16872000256</v>
      </c>
      <c r="J8034" s="1">
        <v>1.6018309593200699</v>
      </c>
      <c r="K8034" s="8">
        <v>5568000000</v>
      </c>
      <c r="L8034" s="9">
        <v>54</v>
      </c>
      <c r="M8034" s="7">
        <v>0.53687410281526338</v>
      </c>
      <c r="N8034" s="1">
        <v>7.4900000095367396</v>
      </c>
    </row>
    <row r="8035" spans="1:14" x14ac:dyDescent="0.25">
      <c r="A8035" s="3">
        <v>41729</v>
      </c>
      <c r="B8035" s="5" t="s">
        <v>273</v>
      </c>
      <c r="C8035" s="5" t="s">
        <v>10273</v>
      </c>
      <c r="D8035" s="5" t="s">
        <v>274</v>
      </c>
      <c r="E8035" s="1">
        <v>92.76</v>
      </c>
      <c r="F8035" s="8">
        <v>783800000</v>
      </c>
      <c r="G8035" s="8">
        <v>71075373056</v>
      </c>
      <c r="H8035" s="1">
        <v>52.638176231860797</v>
      </c>
      <c r="I8035" s="8">
        <v>39054999552</v>
      </c>
      <c r="J8035" s="1">
        <v>3.69042897224426</v>
      </c>
      <c r="K8035" s="8">
        <v>5500999936</v>
      </c>
      <c r="L8035" s="9">
        <v>55</v>
      </c>
      <c r="M8035" s="7">
        <v>0.54071698437428639</v>
      </c>
      <c r="N8035" s="1">
        <v>4.9900000095367396</v>
      </c>
    </row>
    <row r="8036" spans="1:14" x14ac:dyDescent="0.25">
      <c r="A8036" s="3">
        <v>41729</v>
      </c>
      <c r="B8036" s="5" t="s">
        <v>26</v>
      </c>
      <c r="C8036" s="5" t="s">
        <v>10274</v>
      </c>
      <c r="D8036" s="5" t="s">
        <v>27</v>
      </c>
      <c r="E8036" s="1">
        <v>15.6</v>
      </c>
      <c r="F8036" s="8">
        <v>3943822336</v>
      </c>
      <c r="G8036" s="8">
        <v>60932055040</v>
      </c>
      <c r="H8036" s="1">
        <v>43.5329773479395</v>
      </c>
      <c r="I8036" s="8">
        <v>146916999168</v>
      </c>
      <c r="J8036" s="1">
        <v>10.0015716552734</v>
      </c>
      <c r="K8036" s="8">
        <v>5439000000</v>
      </c>
      <c r="L8036" s="9">
        <v>56</v>
      </c>
      <c r="M8036" s="7">
        <v>0.54451655409664568</v>
      </c>
      <c r="N8036" s="1">
        <v>1.8099999725818601</v>
      </c>
    </row>
    <row r="8037" spans="1:14" x14ac:dyDescent="0.25">
      <c r="A8037" s="3">
        <v>41729</v>
      </c>
      <c r="B8037" s="5" t="s">
        <v>246</v>
      </c>
      <c r="C8037" s="5" t="s">
        <v>10275</v>
      </c>
      <c r="D8037" s="5" t="s">
        <v>247</v>
      </c>
      <c r="E8037" s="1">
        <v>58.86</v>
      </c>
      <c r="F8037" s="8">
        <v>1116795008</v>
      </c>
      <c r="G8037" s="8">
        <v>64509218816</v>
      </c>
      <c r="H8037" s="1">
        <v>27.597727258443498</v>
      </c>
      <c r="I8037" s="8">
        <v>23113099264</v>
      </c>
      <c r="J8037" s="1">
        <v>2.2549700736999498</v>
      </c>
      <c r="K8037" s="8">
        <v>5370400128</v>
      </c>
      <c r="L8037" s="9">
        <v>57</v>
      </c>
      <c r="M8037" s="7">
        <v>0.54826820140742039</v>
      </c>
      <c r="N8037" s="1">
        <v>4.31999999284744</v>
      </c>
    </row>
    <row r="8038" spans="1:14" x14ac:dyDescent="0.25">
      <c r="A8038" s="3">
        <v>41729</v>
      </c>
      <c r="B8038" s="5" t="s">
        <v>419</v>
      </c>
      <c r="C8038" s="5" t="s">
        <v>10276</v>
      </c>
      <c r="D8038" s="5" t="s">
        <v>420</v>
      </c>
      <c r="E8038" s="1">
        <v>33.07</v>
      </c>
      <c r="F8038" s="8">
        <v>1038000000</v>
      </c>
      <c r="G8038" s="8">
        <v>34122414080</v>
      </c>
      <c r="H8038" s="1">
        <v>-9.1593805012993492</v>
      </c>
      <c r="I8038" s="8">
        <v>20921000448</v>
      </c>
      <c r="J8038" s="1">
        <v>16.163242340087901</v>
      </c>
      <c r="K8038" s="8">
        <v>5351000128</v>
      </c>
      <c r="L8038" s="9">
        <v>58</v>
      </c>
      <c r="M8038" s="7">
        <v>0.55200629629079778</v>
      </c>
      <c r="N8038" s="1">
        <v>2.64000004529953</v>
      </c>
    </row>
    <row r="8039" spans="1:14" x14ac:dyDescent="0.25">
      <c r="A8039" s="3">
        <v>41729</v>
      </c>
      <c r="B8039" s="5" t="s">
        <v>1282</v>
      </c>
      <c r="C8039" s="5" t="s">
        <v>10277</v>
      </c>
      <c r="D8039" s="5" t="s">
        <v>1281</v>
      </c>
      <c r="E8039" s="1">
        <v>52.8</v>
      </c>
      <c r="F8039" s="8">
        <v>1122030080</v>
      </c>
      <c r="G8039" s="8">
        <v>59221864448</v>
      </c>
      <c r="H8039" s="1">
        <v>60.189393606221103</v>
      </c>
      <c r="I8039" s="8">
        <v>68198999040</v>
      </c>
      <c r="J8039" s="1">
        <v>7.1900002658367199E-2</v>
      </c>
      <c r="K8039" s="8">
        <v>5334000000</v>
      </c>
      <c r="L8039" s="9">
        <v>59</v>
      </c>
      <c r="M8039" s="7">
        <v>0.55573251524631617</v>
      </c>
      <c r="N8039" s="1">
        <v>2.9200000166893001</v>
      </c>
    </row>
    <row r="8040" spans="1:14" x14ac:dyDescent="0.25">
      <c r="A8040" s="3">
        <v>41729</v>
      </c>
      <c r="B8040" s="5" t="s">
        <v>173</v>
      </c>
      <c r="C8040" s="5" t="s">
        <v>10278</v>
      </c>
      <c r="D8040" s="5" t="s">
        <v>174</v>
      </c>
      <c r="E8040" s="1">
        <v>85.1</v>
      </c>
      <c r="F8040" s="8">
        <v>353500000</v>
      </c>
      <c r="G8040" s="8">
        <v>29591957504</v>
      </c>
      <c r="H8040" s="1">
        <v>27.6157697114242</v>
      </c>
      <c r="I8040" s="8">
        <v>26190999552</v>
      </c>
      <c r="J8040" s="1">
        <v>1.75213694572449</v>
      </c>
      <c r="K8040" s="8">
        <v>5306000128</v>
      </c>
      <c r="L8040" s="9">
        <v>60</v>
      </c>
      <c r="M8040" s="7">
        <v>0.55943917408676169</v>
      </c>
      <c r="N8040" s="1">
        <v>9.8798058032989502</v>
      </c>
    </row>
    <row r="8041" spans="1:14" x14ac:dyDescent="0.25">
      <c r="A8041" s="3">
        <v>41729</v>
      </c>
      <c r="B8041" s="5" t="s">
        <v>1702</v>
      </c>
      <c r="C8041" s="5" t="s">
        <v>10279</v>
      </c>
      <c r="D8041" s="5" t="s">
        <v>1628</v>
      </c>
      <c r="E8041" s="1">
        <v>76.42</v>
      </c>
      <c r="F8041" s="8">
        <v>519306240</v>
      </c>
      <c r="G8041" s="8">
        <v>38613639168</v>
      </c>
      <c r="H8041" s="1">
        <v>50.848792734153797</v>
      </c>
      <c r="I8041" s="8">
        <v>31753999872</v>
      </c>
      <c r="J8041" s="1">
        <v>6.7720241546630904</v>
      </c>
      <c r="K8041" s="8">
        <v>5149999872</v>
      </c>
      <c r="L8041" s="9">
        <v>61</v>
      </c>
      <c r="M8041" s="7">
        <v>0.56303685446620744</v>
      </c>
      <c r="N8041" s="1">
        <v>5.2362939119338998</v>
      </c>
    </row>
    <row r="8042" spans="1:14" x14ac:dyDescent="0.25">
      <c r="A8042" s="3">
        <v>41729</v>
      </c>
      <c r="B8042" s="5" t="s">
        <v>1966</v>
      </c>
      <c r="C8042" s="5" t="s">
        <v>10280</v>
      </c>
      <c r="D8042" s="5" t="s">
        <v>1965</v>
      </c>
      <c r="E8042" s="1">
        <v>34.42</v>
      </c>
      <c r="F8042" s="8">
        <v>1388973952</v>
      </c>
      <c r="G8042" s="8">
        <v>55213346816</v>
      </c>
      <c r="H8042" s="1">
        <v>35.795472032448899</v>
      </c>
      <c r="I8042" s="8">
        <v>155427000320</v>
      </c>
      <c r="J8042" s="1">
        <v>2.0826768875122101</v>
      </c>
      <c r="K8042" s="8">
        <v>5131000064</v>
      </c>
      <c r="L8042" s="9">
        <v>62</v>
      </c>
      <c r="M8042" s="7">
        <v>0.56662126198387575</v>
      </c>
      <c r="N8042" s="1">
        <v>2.63490998744965</v>
      </c>
    </row>
    <row r="8043" spans="1:14" x14ac:dyDescent="0.25">
      <c r="A8043" s="3">
        <v>41729</v>
      </c>
      <c r="B8043" s="5" t="s">
        <v>1165</v>
      </c>
      <c r="C8043" s="5" t="s">
        <v>10281</v>
      </c>
      <c r="D8043" s="5" t="s">
        <v>1164</v>
      </c>
      <c r="E8043" s="1">
        <v>63.04</v>
      </c>
      <c r="F8043" s="8">
        <v>459412992</v>
      </c>
      <c r="G8043" s="8">
        <v>28496695296</v>
      </c>
      <c r="H8043" s="1">
        <v>27.884930509946098</v>
      </c>
      <c r="I8043" s="8">
        <v>23939000320</v>
      </c>
      <c r="J8043" s="1">
        <v>-5.6181988716125497</v>
      </c>
      <c r="K8043" s="8">
        <v>5109000064</v>
      </c>
      <c r="L8043" s="9">
        <v>63</v>
      </c>
      <c r="M8043" s="7">
        <v>0.5701903007694441</v>
      </c>
      <c r="N8043" s="1">
        <v>6.78999996185303</v>
      </c>
    </row>
    <row r="8044" spans="1:14" x14ac:dyDescent="0.25">
      <c r="A8044" s="3">
        <v>41729</v>
      </c>
      <c r="B8044" s="5" t="s">
        <v>1896</v>
      </c>
      <c r="C8044" s="5" t="s">
        <v>10282</v>
      </c>
      <c r="D8044" s="5" t="s">
        <v>1895</v>
      </c>
      <c r="E8044" s="1">
        <v>88.94</v>
      </c>
      <c r="F8044" s="8">
        <v>548824128</v>
      </c>
      <c r="G8044" s="8">
        <v>47988101120</v>
      </c>
      <c r="H8044" s="1">
        <v>84.530680850346499</v>
      </c>
      <c r="I8044" s="8">
        <v>44061999104</v>
      </c>
      <c r="J8044" s="1">
        <v>-2.8444170951843302</v>
      </c>
      <c r="K8044" s="8">
        <v>5102000128</v>
      </c>
      <c r="L8044" s="9">
        <v>64</v>
      </c>
      <c r="M8044" s="7">
        <v>0.57375444954859878</v>
      </c>
      <c r="N8044" s="1">
        <v>6.7999998331069902</v>
      </c>
    </row>
    <row r="8045" spans="1:14" x14ac:dyDescent="0.25">
      <c r="A8045" s="3">
        <v>41729</v>
      </c>
      <c r="B8045" s="5" t="s">
        <v>1790</v>
      </c>
      <c r="C8045" s="5" t="s">
        <v>10283</v>
      </c>
      <c r="D8045" s="5" t="s">
        <v>1457</v>
      </c>
      <c r="E8045" s="1">
        <v>31.97</v>
      </c>
      <c r="F8045" s="8">
        <v>2268092160</v>
      </c>
      <c r="G8045" s="8">
        <v>70625411072</v>
      </c>
      <c r="H8045" s="1">
        <v>52.941829684452202</v>
      </c>
      <c r="I8045" s="8">
        <v>31974000128</v>
      </c>
      <c r="J8045" s="1">
        <v>10.474632263183601</v>
      </c>
      <c r="K8045" s="8">
        <v>5087000064</v>
      </c>
      <c r="L8045" s="9">
        <v>65</v>
      </c>
      <c r="M8045" s="7">
        <v>0.57730811960206707</v>
      </c>
      <c r="N8045" s="1">
        <v>2.1400000154972099</v>
      </c>
    </row>
    <row r="8046" spans="1:14" x14ac:dyDescent="0.25">
      <c r="A8046" s="3">
        <v>41729</v>
      </c>
      <c r="B8046" s="5" t="s">
        <v>872</v>
      </c>
      <c r="C8046" s="5" t="s">
        <v>10284</v>
      </c>
      <c r="D8046" s="5" t="s">
        <v>873</v>
      </c>
      <c r="E8046" s="1">
        <v>71.22</v>
      </c>
      <c r="F8046" s="8">
        <v>706000000</v>
      </c>
      <c r="G8046" s="8">
        <v>49797902336</v>
      </c>
      <c r="H8046" s="1">
        <v>18.908029699531699</v>
      </c>
      <c r="I8046" s="8">
        <v>24598000128</v>
      </c>
      <c r="J8046" s="1">
        <v>25.346513748168899</v>
      </c>
      <c r="K8046" s="8">
        <v>4982000192</v>
      </c>
      <c r="L8046" s="9">
        <v>66</v>
      </c>
      <c r="M8046" s="7">
        <v>0.58078843897811261</v>
      </c>
      <c r="N8046" s="1">
        <v>3.7645039260387398</v>
      </c>
    </row>
    <row r="8047" spans="1:14" x14ac:dyDescent="0.25">
      <c r="A8047" s="3">
        <v>41729</v>
      </c>
      <c r="B8047" s="5" t="s">
        <v>141</v>
      </c>
      <c r="C8047" s="5" t="s">
        <v>10285</v>
      </c>
      <c r="D8047" s="5" t="s">
        <v>142</v>
      </c>
      <c r="E8047" s="1">
        <v>82.88</v>
      </c>
      <c r="F8047" s="8">
        <v>325314176</v>
      </c>
      <c r="G8047" s="8">
        <v>26223304704</v>
      </c>
      <c r="H8047" s="1">
        <v>53.137830358493403</v>
      </c>
      <c r="I8047" s="8">
        <v>14365999872</v>
      </c>
      <c r="J8047" s="1">
        <v>81.984481811523395</v>
      </c>
      <c r="K8047" s="8">
        <v>4969000000</v>
      </c>
      <c r="L8047" s="9">
        <v>67</v>
      </c>
      <c r="M8047" s="7">
        <v>0.58425967669651735</v>
      </c>
      <c r="N8047" s="1">
        <v>14.9717922210693</v>
      </c>
    </row>
    <row r="8048" spans="1:14" x14ac:dyDescent="0.25">
      <c r="A8048" s="3">
        <v>41729</v>
      </c>
      <c r="B8048" s="5" t="s">
        <v>161</v>
      </c>
      <c r="C8048" s="5" t="s">
        <v>10286</v>
      </c>
      <c r="D8048" s="5" t="s">
        <v>162</v>
      </c>
      <c r="E8048" s="1">
        <v>35.520000000000003</v>
      </c>
      <c r="F8048" s="8">
        <v>697000000</v>
      </c>
      <c r="G8048" s="8">
        <v>24546390016</v>
      </c>
      <c r="H8048" s="1">
        <v>20.1868058479475</v>
      </c>
      <c r="I8048" s="8">
        <v>14818000128</v>
      </c>
      <c r="J8048" s="1">
        <v>-7.3708977699279803</v>
      </c>
      <c r="K8048" s="8">
        <v>4937000000</v>
      </c>
      <c r="L8048" s="9">
        <v>68</v>
      </c>
      <c r="M8048" s="7">
        <v>0.58770855989550386</v>
      </c>
      <c r="N8048" s="1">
        <v>2.4800000786781302</v>
      </c>
    </row>
    <row r="8049" spans="1:14" x14ac:dyDescent="0.25">
      <c r="A8049" s="3">
        <v>41729</v>
      </c>
      <c r="B8049" s="5" t="s">
        <v>998</v>
      </c>
      <c r="C8049" s="5" t="s">
        <v>10287</v>
      </c>
      <c r="D8049" s="5" t="s">
        <v>997</v>
      </c>
      <c r="E8049" s="1">
        <v>82.95</v>
      </c>
      <c r="F8049" s="8">
        <v>395772896</v>
      </c>
      <c r="G8049" s="8">
        <v>32770068480</v>
      </c>
      <c r="H8049" s="1">
        <v>3.6928263123876999</v>
      </c>
      <c r="I8049" s="8">
        <v>16352999936</v>
      </c>
      <c r="J8049" s="1">
        <v>-4.1032810211181596</v>
      </c>
      <c r="K8049" s="8">
        <v>4688999936</v>
      </c>
      <c r="L8049" s="9">
        <v>69</v>
      </c>
      <c r="M8049" s="7">
        <v>0.59098419552429049</v>
      </c>
      <c r="N8049" s="1">
        <v>5.5599998831748998</v>
      </c>
    </row>
    <row r="8050" spans="1:14" x14ac:dyDescent="0.25">
      <c r="A8050" s="3">
        <v>41729</v>
      </c>
      <c r="B8050" s="5" t="s">
        <v>248</v>
      </c>
      <c r="C8050" s="5" t="s">
        <v>10288</v>
      </c>
      <c r="D8050" s="5" t="s">
        <v>249</v>
      </c>
      <c r="E8050" s="1">
        <v>61.54</v>
      </c>
      <c r="F8050" s="8">
        <v>1000814784</v>
      </c>
      <c r="G8050" s="8">
        <v>60459225088</v>
      </c>
      <c r="H8050" s="1">
        <v>49.8403312913238</v>
      </c>
      <c r="I8050" s="8">
        <v>16898999808</v>
      </c>
      <c r="J8050" s="1">
        <v>2.5086510181427002</v>
      </c>
      <c r="K8050" s="8">
        <v>4633999936</v>
      </c>
      <c r="L8050" s="9">
        <v>70</v>
      </c>
      <c r="M8050" s="7">
        <v>0.59422140932282708</v>
      </c>
      <c r="N8050" s="1">
        <v>3.5599999427795401</v>
      </c>
    </row>
    <row r="8051" spans="1:14" x14ac:dyDescent="0.25">
      <c r="A8051" s="3">
        <v>41729</v>
      </c>
      <c r="B8051" s="5" t="s">
        <v>208</v>
      </c>
      <c r="C8051" s="5" t="s">
        <v>10289</v>
      </c>
      <c r="D8051" s="5" t="s">
        <v>209</v>
      </c>
      <c r="E8051" s="1">
        <v>31.17</v>
      </c>
      <c r="F8051" s="8">
        <v>1944868736</v>
      </c>
      <c r="G8051" s="8">
        <v>61068066816</v>
      </c>
      <c r="H8051" s="1">
        <v>77.309776741491206</v>
      </c>
      <c r="I8051" s="8">
        <v>36871000064</v>
      </c>
      <c r="J8051" s="1">
        <v>15.1535987854004</v>
      </c>
      <c r="K8051" s="8">
        <v>4629000128</v>
      </c>
      <c r="L8051" s="9">
        <v>71</v>
      </c>
      <c r="M8051" s="7">
        <v>0.59745513036183173</v>
      </c>
      <c r="N8051" s="1">
        <v>1.4400000050663899</v>
      </c>
    </row>
    <row r="8052" spans="1:14" x14ac:dyDescent="0.25">
      <c r="A8052" s="3">
        <v>41729</v>
      </c>
      <c r="B8052" s="5" t="s">
        <v>1384</v>
      </c>
      <c r="C8052" s="5" t="s">
        <v>10290</v>
      </c>
      <c r="D8052" s="5" t="s">
        <v>1383</v>
      </c>
      <c r="E8052" s="1">
        <v>99.55</v>
      </c>
      <c r="F8052" s="8">
        <v>293273824</v>
      </c>
      <c r="G8052" s="8">
        <v>28073611264</v>
      </c>
      <c r="H8052" s="1">
        <v>68.448175166650898</v>
      </c>
      <c r="I8052" s="8">
        <v>71354298368</v>
      </c>
      <c r="J8052" s="1">
        <v>15.490624427795399</v>
      </c>
      <c r="K8052" s="8">
        <v>4598300032</v>
      </c>
      <c r="L8052" s="9">
        <v>72</v>
      </c>
      <c r="M8052" s="7">
        <v>0.60066740496670601</v>
      </c>
      <c r="N8052" s="1">
        <v>8.3000001907348597</v>
      </c>
    </row>
    <row r="8053" spans="1:14" x14ac:dyDescent="0.25">
      <c r="A8053" s="3">
        <v>41729</v>
      </c>
      <c r="B8053" s="5" t="s">
        <v>1918</v>
      </c>
      <c r="C8053" s="5" t="s">
        <v>10291</v>
      </c>
      <c r="D8053" s="5" t="s">
        <v>1917</v>
      </c>
      <c r="E8053" s="1">
        <v>56.1</v>
      </c>
      <c r="F8053" s="8">
        <v>596234432</v>
      </c>
      <c r="G8053" s="8">
        <v>33209915392</v>
      </c>
      <c r="H8053" s="1">
        <v>31.720549916182701</v>
      </c>
      <c r="I8053" s="8">
        <v>18269999616</v>
      </c>
      <c r="J8053" s="1">
        <v>-0.29007700085639998</v>
      </c>
      <c r="K8053" s="8">
        <v>4591000000</v>
      </c>
      <c r="L8053" s="9">
        <v>73</v>
      </c>
      <c r="M8053" s="7">
        <v>0.60387457992448346</v>
      </c>
      <c r="N8053" s="1">
        <v>4.5599998831748998</v>
      </c>
    </row>
    <row r="8054" spans="1:14" x14ac:dyDescent="0.25">
      <c r="A8054" s="3">
        <v>41729</v>
      </c>
      <c r="B8054" s="5" t="s">
        <v>1787</v>
      </c>
      <c r="C8054" s="5" t="s">
        <v>10292</v>
      </c>
      <c r="D8054" s="5" t="s">
        <v>1786</v>
      </c>
      <c r="E8054" s="1">
        <v>137.18</v>
      </c>
      <c r="F8054" s="8">
        <v>277900000</v>
      </c>
      <c r="G8054" s="8">
        <v>37697294336</v>
      </c>
      <c r="H8054" s="1">
        <v>54.759970618729803</v>
      </c>
      <c r="I8054" s="8">
        <v>22120000000</v>
      </c>
      <c r="J8054" s="1">
        <v>3.4321520328521702</v>
      </c>
      <c r="K8054" s="8">
        <v>4580000000</v>
      </c>
      <c r="L8054" s="9">
        <v>74</v>
      </c>
      <c r="M8054" s="7">
        <v>0.60707407051621087</v>
      </c>
      <c r="N8054" s="1">
        <v>6.7799999713897696</v>
      </c>
    </row>
    <row r="8055" spans="1:14" x14ac:dyDescent="0.25">
      <c r="A8055" s="3">
        <v>41729</v>
      </c>
      <c r="B8055" s="5" t="s">
        <v>1595</v>
      </c>
      <c r="C8055" s="5" t="s">
        <v>10293</v>
      </c>
      <c r="D8055" s="5" t="s">
        <v>1434</v>
      </c>
      <c r="E8055" s="1">
        <v>70.86</v>
      </c>
      <c r="F8055" s="8">
        <v>1534413952</v>
      </c>
      <c r="G8055" s="8">
        <v>105419849728</v>
      </c>
      <c r="H8055" s="1">
        <v>111.396180318188</v>
      </c>
      <c r="I8055" s="8">
        <v>11201687808</v>
      </c>
      <c r="J8055" s="1">
        <v>15.451361656189</v>
      </c>
      <c r="K8055" s="8">
        <v>4523998976</v>
      </c>
      <c r="L8055" s="9">
        <v>75</v>
      </c>
      <c r="M8055" s="7">
        <v>0.61023443998361193</v>
      </c>
      <c r="N8055" s="1">
        <v>2.00999996066093</v>
      </c>
    </row>
    <row r="8056" spans="1:14" x14ac:dyDescent="0.25">
      <c r="A8056" s="3">
        <v>41729</v>
      </c>
      <c r="B8056" s="5" t="s">
        <v>1350</v>
      </c>
      <c r="C8056" s="5" t="s">
        <v>10294</v>
      </c>
      <c r="D8056" s="5" t="s">
        <v>1349</v>
      </c>
      <c r="E8056" s="1">
        <v>99.06</v>
      </c>
      <c r="F8056" s="8">
        <v>339793920</v>
      </c>
      <c r="G8056" s="8">
        <v>32955389952</v>
      </c>
      <c r="H8056" s="1">
        <v>31.682393716401101</v>
      </c>
      <c r="I8056" s="8">
        <v>19260999680</v>
      </c>
      <c r="J8056" s="1">
        <v>7.3873767852783203</v>
      </c>
      <c r="K8056" s="8">
        <v>4513000192</v>
      </c>
      <c r="L8056" s="9">
        <v>76</v>
      </c>
      <c r="M8056" s="7">
        <v>0.61338712593443467</v>
      </c>
      <c r="N8056" s="1">
        <v>11.019999980926499</v>
      </c>
    </row>
    <row r="8057" spans="1:14" x14ac:dyDescent="0.25">
      <c r="A8057" s="3">
        <v>41729</v>
      </c>
      <c r="B8057" s="5" t="s">
        <v>333</v>
      </c>
      <c r="C8057" s="5" t="s">
        <v>10295</v>
      </c>
      <c r="D8057" s="5" t="s">
        <v>334</v>
      </c>
      <c r="E8057" s="1">
        <v>163.24</v>
      </c>
      <c r="F8057" s="8">
        <v>319000000</v>
      </c>
      <c r="G8057" s="8">
        <v>51602415616</v>
      </c>
      <c r="H8057" s="1">
        <v>84.693775903809595</v>
      </c>
      <c r="I8057" s="8">
        <v>45358000128</v>
      </c>
      <c r="J8057" s="1">
        <v>-3.8658809661865199</v>
      </c>
      <c r="K8057" s="8">
        <v>4505000064</v>
      </c>
      <c r="L8057" s="9">
        <v>77</v>
      </c>
      <c r="M8057" s="7">
        <v>0.61653422316598483</v>
      </c>
      <c r="N8057" s="1">
        <v>9.2999999523162806</v>
      </c>
    </row>
    <row r="8058" spans="1:14" x14ac:dyDescent="0.25">
      <c r="A8058" s="3">
        <v>41729</v>
      </c>
      <c r="B8058" s="5" t="s">
        <v>1730</v>
      </c>
      <c r="C8058" s="5" t="s">
        <v>10296</v>
      </c>
      <c r="D8058" s="5" t="s">
        <v>1729</v>
      </c>
      <c r="E8058" s="1">
        <v>74.7</v>
      </c>
      <c r="F8058" s="8">
        <v>1194188480</v>
      </c>
      <c r="G8058" s="8">
        <v>86878519296</v>
      </c>
      <c r="H8058" s="1">
        <v>61.2132239893443</v>
      </c>
      <c r="I8058" s="8">
        <v>8345999872</v>
      </c>
      <c r="J8058" s="1">
        <v>12.921119689941399</v>
      </c>
      <c r="K8058" s="8">
        <v>4503000064</v>
      </c>
      <c r="L8058" s="9">
        <v>78</v>
      </c>
      <c r="M8058" s="7">
        <v>0.61967992324007137</v>
      </c>
      <c r="N8058" s="1">
        <v>2.5687713146209701</v>
      </c>
    </row>
    <row r="8059" spans="1:14" x14ac:dyDescent="0.25">
      <c r="A8059" s="3">
        <v>41729</v>
      </c>
      <c r="B8059" s="5" t="s">
        <v>413</v>
      </c>
      <c r="C8059" s="5" t="s">
        <v>10297</v>
      </c>
      <c r="D8059" s="5" t="s">
        <v>414</v>
      </c>
      <c r="E8059" s="1">
        <v>48.59</v>
      </c>
      <c r="F8059" s="8">
        <v>1205253248</v>
      </c>
      <c r="G8059" s="8">
        <v>58602967040</v>
      </c>
      <c r="H8059" s="1">
        <v>70.346147966951904</v>
      </c>
      <c r="I8059" s="8">
        <v>57079999488</v>
      </c>
      <c r="J8059" s="1">
        <v>0.51773297786712602</v>
      </c>
      <c r="K8059" s="8">
        <v>4276000000</v>
      </c>
      <c r="L8059" s="9">
        <v>79</v>
      </c>
      <c r="M8059" s="7">
        <v>0.62266704589732613</v>
      </c>
      <c r="N8059" s="1">
        <v>3.7200000584125501</v>
      </c>
    </row>
    <row r="8060" spans="1:14" x14ac:dyDescent="0.25">
      <c r="A8060" s="3">
        <v>41729</v>
      </c>
      <c r="B8060" s="5" t="s">
        <v>22</v>
      </c>
      <c r="C8060" s="5" t="s">
        <v>10298</v>
      </c>
      <c r="D8060" s="5" t="s">
        <v>23</v>
      </c>
      <c r="E8060" s="1">
        <v>60.51</v>
      </c>
      <c r="F8060" s="8">
        <v>632930752</v>
      </c>
      <c r="G8060" s="8">
        <v>37977817088</v>
      </c>
      <c r="H8060" s="1">
        <v>-0.95517369726350099</v>
      </c>
      <c r="I8060" s="8">
        <v>72596999168</v>
      </c>
      <c r="J8060" s="1">
        <v>-0.96178799867630005</v>
      </c>
      <c r="K8060" s="8">
        <v>4229000000</v>
      </c>
      <c r="L8060" s="9">
        <v>80</v>
      </c>
      <c r="M8060" s="7">
        <v>0.6256213353541854</v>
      </c>
      <c r="N8060" s="1">
        <v>3.09999996423721</v>
      </c>
    </row>
    <row r="8061" spans="1:14" x14ac:dyDescent="0.25">
      <c r="A8061" s="3">
        <v>41729</v>
      </c>
      <c r="B8061" s="5" t="s">
        <v>1867</v>
      </c>
      <c r="C8061" s="5" t="s">
        <v>10299</v>
      </c>
      <c r="D8061" s="5" t="s">
        <v>1866</v>
      </c>
      <c r="E8061" s="1">
        <v>79.72</v>
      </c>
      <c r="F8061" s="8">
        <v>662312640</v>
      </c>
      <c r="G8061" s="8">
        <v>53052166144</v>
      </c>
      <c r="H8061" s="1">
        <v>20.248269995346099</v>
      </c>
      <c r="I8061" s="8">
        <v>30600108032</v>
      </c>
      <c r="J8061" s="1">
        <v>2.0696499347686799</v>
      </c>
      <c r="K8061" s="8">
        <v>4167854912</v>
      </c>
      <c r="L8061" s="9">
        <v>81</v>
      </c>
      <c r="M8061" s="7">
        <v>0.62853291015301271</v>
      </c>
      <c r="N8061" s="1">
        <v>4.5299998521804801</v>
      </c>
    </row>
    <row r="8062" spans="1:14" x14ac:dyDescent="0.25">
      <c r="A8062" s="3">
        <v>41729</v>
      </c>
      <c r="B8062" s="5" t="s">
        <v>365</v>
      </c>
      <c r="C8062" s="5" t="s">
        <v>10300</v>
      </c>
      <c r="D8062" s="5" t="s">
        <v>366</v>
      </c>
      <c r="E8062" s="1">
        <v>27.41</v>
      </c>
      <c r="F8062" s="8">
        <v>2020000000</v>
      </c>
      <c r="G8062" s="8">
        <v>55664402432</v>
      </c>
      <c r="H8062" s="1">
        <v>11.9131237173382</v>
      </c>
      <c r="I8062" s="8">
        <v>23222382592</v>
      </c>
      <c r="J8062" s="1">
        <v>6.9448280334472701</v>
      </c>
      <c r="K8062" s="8">
        <v>4150582912</v>
      </c>
      <c r="L8062" s="9">
        <v>82</v>
      </c>
      <c r="M8062" s="7">
        <v>0.63143241909998404</v>
      </c>
      <c r="N8062" s="1">
        <v>1.40000000596046</v>
      </c>
    </row>
    <row r="8063" spans="1:14" x14ac:dyDescent="0.25">
      <c r="A8063" s="3">
        <v>41729</v>
      </c>
      <c r="B8063" s="5" t="s">
        <v>46</v>
      </c>
      <c r="C8063" s="5" t="s">
        <v>10301</v>
      </c>
      <c r="D8063" s="5" t="s">
        <v>47</v>
      </c>
      <c r="E8063" s="1">
        <v>48.9</v>
      </c>
      <c r="F8063" s="8">
        <v>1030000000</v>
      </c>
      <c r="G8063" s="8">
        <v>51161939968</v>
      </c>
      <c r="H8063" s="1">
        <v>50.914196469418997</v>
      </c>
      <c r="I8063" s="8">
        <v>53415999488</v>
      </c>
      <c r="J8063" s="1">
        <v>5.7322697639465297</v>
      </c>
      <c r="K8063" s="8">
        <v>4148000000</v>
      </c>
      <c r="L8063" s="9">
        <v>83</v>
      </c>
      <c r="M8063" s="7">
        <v>0.63433012367956598</v>
      </c>
      <c r="N8063" s="1">
        <v>2.1299999952316302</v>
      </c>
    </row>
    <row r="8064" spans="1:14" x14ac:dyDescent="0.25">
      <c r="A8064" s="3">
        <v>41729</v>
      </c>
      <c r="B8064" s="5" t="s">
        <v>1889</v>
      </c>
      <c r="C8064" s="5" t="s">
        <v>10302</v>
      </c>
      <c r="D8064" s="5" t="s">
        <v>1491</v>
      </c>
      <c r="E8064" s="1">
        <v>84.99</v>
      </c>
      <c r="F8064" s="8">
        <v>439500000</v>
      </c>
      <c r="G8064" s="8">
        <v>37100253184</v>
      </c>
      <c r="H8064" s="1">
        <v>71.875077385611803</v>
      </c>
      <c r="I8064" s="8">
        <v>13676999936</v>
      </c>
      <c r="J8064" s="1">
        <v>-0.66969102621078502</v>
      </c>
      <c r="K8064" s="8">
        <v>3999000000</v>
      </c>
      <c r="L8064" s="9">
        <v>84</v>
      </c>
      <c r="M8064" s="7">
        <v>0.63712374002810701</v>
      </c>
      <c r="N8064" s="1">
        <v>5.2500001192092904</v>
      </c>
    </row>
    <row r="8065" spans="1:14" x14ac:dyDescent="0.25">
      <c r="A8065" s="3">
        <v>41729</v>
      </c>
      <c r="B8065" s="5" t="s">
        <v>1912</v>
      </c>
      <c r="C8065" s="5" t="s">
        <v>10303</v>
      </c>
      <c r="D8065" s="5" t="s">
        <v>1911</v>
      </c>
      <c r="E8065" s="1">
        <v>32.49</v>
      </c>
      <c r="F8065" s="8">
        <v>1030677056</v>
      </c>
      <c r="G8065" s="8">
        <v>33292210176</v>
      </c>
      <c r="H8065" s="1">
        <v>1.11766479055539</v>
      </c>
      <c r="I8065" s="8">
        <v>14070000128</v>
      </c>
      <c r="J8065" s="1">
        <v>41.080917358398402</v>
      </c>
      <c r="K8065" s="8">
        <v>3996000000</v>
      </c>
      <c r="L8065" s="9">
        <v>85</v>
      </c>
      <c r="M8065" s="7">
        <v>0.63991526064045268</v>
      </c>
      <c r="N8065" s="1">
        <v>1.151859998703</v>
      </c>
    </row>
    <row r="8066" spans="1:14" x14ac:dyDescent="0.25">
      <c r="A8066" s="3">
        <v>41729</v>
      </c>
      <c r="B8066" s="5" t="s">
        <v>1919</v>
      </c>
      <c r="C8066" s="5" t="s">
        <v>10304</v>
      </c>
      <c r="D8066" s="5" t="s">
        <v>1698</v>
      </c>
      <c r="E8066" s="1">
        <v>34.549999999999997</v>
      </c>
      <c r="F8066" s="8">
        <v>1705396608</v>
      </c>
      <c r="G8066" s="8">
        <v>58513584128</v>
      </c>
      <c r="H8066" s="1">
        <v>34.3069580348728</v>
      </c>
      <c r="I8066" s="8">
        <v>35298999808</v>
      </c>
      <c r="J8066" s="1">
        <v>0.81108099222183205</v>
      </c>
      <c r="K8066" s="8">
        <v>3971000000</v>
      </c>
      <c r="L8066" s="9">
        <v>86</v>
      </c>
      <c r="M8066" s="7">
        <v>0.64268931678450281</v>
      </c>
      <c r="N8066" s="1">
        <v>2.2499999701976798</v>
      </c>
    </row>
    <row r="8067" spans="1:14" x14ac:dyDescent="0.25">
      <c r="A8067" s="3">
        <v>41729</v>
      </c>
      <c r="B8067" s="5" t="s">
        <v>1450</v>
      </c>
      <c r="C8067" s="5" t="s">
        <v>10305</v>
      </c>
      <c r="D8067" s="5" t="s">
        <v>1449</v>
      </c>
      <c r="E8067" s="1">
        <v>53.1</v>
      </c>
      <c r="F8067" s="8">
        <v>535569440</v>
      </c>
      <c r="G8067" s="8">
        <v>28158820352</v>
      </c>
      <c r="H8067" s="1">
        <v>107.66945817588601</v>
      </c>
      <c r="I8067" s="8">
        <v>137838002176</v>
      </c>
      <c r="J8067" s="1">
        <v>-0.844524025917053</v>
      </c>
      <c r="K8067" s="8">
        <v>3963000000</v>
      </c>
      <c r="L8067" s="9">
        <v>87</v>
      </c>
      <c r="M8067" s="7">
        <v>0.64545778429869838</v>
      </c>
      <c r="N8067" s="1">
        <v>5.0100000500678998</v>
      </c>
    </row>
    <row r="8068" spans="1:14" x14ac:dyDescent="0.25">
      <c r="A8068" s="3">
        <v>41729</v>
      </c>
      <c r="B8068" s="5" t="s">
        <v>1877</v>
      </c>
      <c r="C8068" s="5" t="s">
        <v>10306</v>
      </c>
      <c r="D8068" s="5" t="s">
        <v>1876</v>
      </c>
      <c r="E8068" s="1">
        <v>314.48</v>
      </c>
      <c r="F8068" s="8">
        <v>166589696</v>
      </c>
      <c r="G8068" s="8">
        <v>52740550656</v>
      </c>
      <c r="H8068" s="1">
        <v>72.542546335450396</v>
      </c>
      <c r="I8068" s="8">
        <v>10179999744</v>
      </c>
      <c r="J8068" s="1">
        <v>9.0285959243774396</v>
      </c>
      <c r="K8068" s="8">
        <v>3951000064</v>
      </c>
      <c r="L8068" s="9">
        <v>88</v>
      </c>
      <c r="M8068" s="7">
        <v>0.64821786891282118</v>
      </c>
      <c r="N8068" s="1">
        <v>17.240000247955301</v>
      </c>
    </row>
    <row r="8069" spans="1:14" x14ac:dyDescent="0.25">
      <c r="A8069" s="3">
        <v>41729</v>
      </c>
      <c r="B8069" s="5" t="s">
        <v>1681</v>
      </c>
      <c r="C8069" s="5" t="s">
        <v>10307</v>
      </c>
      <c r="D8069" s="5" t="s">
        <v>1680</v>
      </c>
      <c r="E8069" s="1">
        <v>58.19</v>
      </c>
      <c r="F8069" s="8">
        <v>472244064</v>
      </c>
      <c r="G8069" s="8">
        <v>27004700672</v>
      </c>
      <c r="H8069" s="1">
        <v>47.390569633395103</v>
      </c>
      <c r="I8069" s="8">
        <v>9369999616</v>
      </c>
      <c r="J8069" s="1">
        <v>4.2965269088745099</v>
      </c>
      <c r="K8069" s="8">
        <v>3944000000</v>
      </c>
      <c r="L8069" s="9">
        <v>89</v>
      </c>
      <c r="M8069" s="7">
        <v>0.65097306343111228</v>
      </c>
      <c r="N8069" s="1">
        <v>4.9700001478195199</v>
      </c>
    </row>
    <row r="8070" spans="1:14" x14ac:dyDescent="0.25">
      <c r="A8070" s="3">
        <v>41729</v>
      </c>
      <c r="B8070" s="5" t="s">
        <v>210</v>
      </c>
      <c r="C8070" s="5" t="s">
        <v>10308</v>
      </c>
      <c r="D8070" s="5" t="s">
        <v>211</v>
      </c>
      <c r="E8070" s="1">
        <v>56.58</v>
      </c>
      <c r="F8070" s="8">
        <v>449000000</v>
      </c>
      <c r="G8070" s="8">
        <v>24948150272</v>
      </c>
      <c r="H8070" s="1">
        <v>50.876398116703498</v>
      </c>
      <c r="I8070" s="8">
        <v>34507000832</v>
      </c>
      <c r="J8070" s="1">
        <v>3.5779678821563698</v>
      </c>
      <c r="K8070" s="8">
        <v>3763000000</v>
      </c>
      <c r="L8070" s="9">
        <v>90</v>
      </c>
      <c r="M8070" s="7">
        <v>0.65360181519894422</v>
      </c>
      <c r="N8070" s="1">
        <v>4.8799999952316302</v>
      </c>
    </row>
    <row r="8071" spans="1:14" x14ac:dyDescent="0.25">
      <c r="A8071" s="3">
        <v>41729</v>
      </c>
      <c r="B8071" s="5" t="s">
        <v>179</v>
      </c>
      <c r="C8071" s="5" t="s">
        <v>10309</v>
      </c>
      <c r="D8071" s="5" t="s">
        <v>180</v>
      </c>
      <c r="E8071" s="1">
        <v>35.29</v>
      </c>
      <c r="F8071" s="8">
        <v>1142249984</v>
      </c>
      <c r="G8071" s="8">
        <v>39840272384</v>
      </c>
      <c r="H8071" s="1">
        <v>44.002636268838998</v>
      </c>
      <c r="I8071" s="8">
        <v>15325999872</v>
      </c>
      <c r="J8071" s="1">
        <v>1.2017960548400899</v>
      </c>
      <c r="K8071" s="8">
        <v>3712000000</v>
      </c>
      <c r="L8071" s="9">
        <v>91</v>
      </c>
      <c r="M8071" s="7">
        <v>0.65619493945145346</v>
      </c>
      <c r="N8071" s="1">
        <v>1.76180399954319</v>
      </c>
    </row>
    <row r="8072" spans="1:14" x14ac:dyDescent="0.25">
      <c r="A8072" s="3">
        <v>41729</v>
      </c>
      <c r="B8072" s="5" t="s">
        <v>291</v>
      </c>
      <c r="C8072" s="5" t="s">
        <v>10310</v>
      </c>
      <c r="D8072" s="5" t="s">
        <v>292</v>
      </c>
      <c r="E8072" s="1">
        <v>108.92</v>
      </c>
      <c r="F8072" s="8">
        <v>353402784</v>
      </c>
      <c r="G8072" s="8">
        <v>37058183168</v>
      </c>
      <c r="H8072" s="1">
        <v>65.012140960902002</v>
      </c>
      <c r="I8072" s="8">
        <v>31217999872</v>
      </c>
      <c r="J8072" s="1">
        <v>-0.93612200021743797</v>
      </c>
      <c r="K8072" s="8">
        <v>3685000000</v>
      </c>
      <c r="L8072" s="9">
        <v>92</v>
      </c>
      <c r="M8072" s="7">
        <v>0.65876920207820366</v>
      </c>
      <c r="N8072" s="1">
        <v>6.71000003814697</v>
      </c>
    </row>
    <row r="8073" spans="1:14" x14ac:dyDescent="0.25">
      <c r="A8073" s="3">
        <v>41729</v>
      </c>
      <c r="B8073" s="5" t="s">
        <v>1290</v>
      </c>
      <c r="C8073" s="5" t="s">
        <v>10311</v>
      </c>
      <c r="D8073" s="5" t="s">
        <v>1289</v>
      </c>
      <c r="E8073" s="1">
        <v>196.17</v>
      </c>
      <c r="F8073" s="8">
        <v>546172032</v>
      </c>
      <c r="G8073" s="8">
        <v>53849882624</v>
      </c>
      <c r="H8073" s="1">
        <v>69.003124919277496</v>
      </c>
      <c r="I8073" s="8">
        <v>14572263168</v>
      </c>
      <c r="J8073" s="1">
        <v>23.413106918335</v>
      </c>
      <c r="K8073" s="8">
        <v>3675211008</v>
      </c>
      <c r="L8073" s="9">
        <v>93</v>
      </c>
      <c r="M8073" s="7">
        <v>0.66133662632333667</v>
      </c>
      <c r="N8073" s="1">
        <v>4.0650001168251002</v>
      </c>
    </row>
    <row r="8074" spans="1:14" x14ac:dyDescent="0.25">
      <c r="A8074" s="3">
        <v>41729</v>
      </c>
      <c r="B8074" s="5" t="s">
        <v>50</v>
      </c>
      <c r="C8074" s="5" t="s">
        <v>10312</v>
      </c>
      <c r="D8074" s="5" t="s">
        <v>51</v>
      </c>
      <c r="E8074" s="1">
        <v>73.86</v>
      </c>
      <c r="F8074" s="8">
        <v>881000000</v>
      </c>
      <c r="G8074" s="8">
        <v>65118523392</v>
      </c>
      <c r="H8074" s="1">
        <v>58.358660525763099</v>
      </c>
      <c r="I8074" s="8">
        <v>27071000064</v>
      </c>
      <c r="J8074" s="1">
        <v>8.4951353073120099</v>
      </c>
      <c r="K8074" s="8">
        <v>3669000000</v>
      </c>
      <c r="L8074" s="9">
        <v>94</v>
      </c>
      <c r="M8074" s="7">
        <v>0.66389971169037776</v>
      </c>
      <c r="N8074" s="1">
        <v>5.2331309914588902</v>
      </c>
    </row>
    <row r="8075" spans="1:14" x14ac:dyDescent="0.25">
      <c r="A8075" s="3">
        <v>41729</v>
      </c>
      <c r="B8075" s="5" t="s">
        <v>884</v>
      </c>
      <c r="C8075" s="5" t="s">
        <v>10313</v>
      </c>
      <c r="D8075" s="5" t="s">
        <v>885</v>
      </c>
      <c r="E8075" s="1">
        <v>33.56</v>
      </c>
      <c r="F8075" s="8">
        <v>857033984</v>
      </c>
      <c r="G8075" s="8">
        <v>28543504384</v>
      </c>
      <c r="H8075" s="1">
        <v>13.002244424919001</v>
      </c>
      <c r="I8075" s="8">
        <v>24900000256</v>
      </c>
      <c r="J8075" s="1">
        <v>5.9559788703918501</v>
      </c>
      <c r="K8075" s="8">
        <v>3656000000</v>
      </c>
      <c r="L8075" s="9">
        <v>95</v>
      </c>
      <c r="M8075" s="7">
        <v>0.6664537155339052</v>
      </c>
      <c r="N8075" s="1">
        <v>1.99999999068677</v>
      </c>
    </row>
    <row r="8076" spans="1:14" x14ac:dyDescent="0.25">
      <c r="A8076" s="3">
        <v>41729</v>
      </c>
      <c r="B8076" s="5" t="s">
        <v>1374</v>
      </c>
      <c r="C8076" s="5" t="s">
        <v>10314</v>
      </c>
      <c r="D8076" s="5" t="s">
        <v>1373</v>
      </c>
      <c r="E8076" s="1">
        <v>113.77</v>
      </c>
      <c r="F8076" s="8">
        <v>524936480</v>
      </c>
      <c r="G8076" s="8">
        <v>58954153984</v>
      </c>
      <c r="H8076" s="1">
        <v>31.705797725204999</v>
      </c>
      <c r="I8076" s="8">
        <v>15064999936</v>
      </c>
      <c r="J8076" s="1">
        <v>10.0488739013672</v>
      </c>
      <c r="K8076" s="8">
        <v>3626000000</v>
      </c>
      <c r="L8076" s="9">
        <v>96</v>
      </c>
      <c r="M8076" s="7">
        <v>0.66898676201547802</v>
      </c>
      <c r="N8076" s="1">
        <v>4.7100000083446503</v>
      </c>
    </row>
    <row r="8077" spans="1:14" x14ac:dyDescent="0.25">
      <c r="A8077" s="3">
        <v>41729</v>
      </c>
      <c r="B8077" s="5" t="s">
        <v>91</v>
      </c>
      <c r="C8077" s="5" t="s">
        <v>10315</v>
      </c>
      <c r="D8077" s="5" t="s">
        <v>92</v>
      </c>
      <c r="E8077" s="1">
        <v>66.03</v>
      </c>
      <c r="F8077" s="8">
        <v>954331072</v>
      </c>
      <c r="G8077" s="8">
        <v>62375079936</v>
      </c>
      <c r="H8077" s="1">
        <v>100.99551569715</v>
      </c>
      <c r="I8077" s="8">
        <v>74188001280</v>
      </c>
      <c r="J8077" s="1">
        <v>0.81526702642440796</v>
      </c>
      <c r="K8077" s="8">
        <v>3618999936</v>
      </c>
      <c r="L8077" s="9">
        <v>97</v>
      </c>
      <c r="M8077" s="7">
        <v>0.67151491840121913</v>
      </c>
      <c r="N8077" s="1">
        <v>2.8700000643730199</v>
      </c>
    </row>
    <row r="8078" spans="1:14" x14ac:dyDescent="0.25">
      <c r="A8078" s="3">
        <v>41729</v>
      </c>
      <c r="B8078" s="5" t="s">
        <v>111</v>
      </c>
      <c r="C8078" s="5" t="s">
        <v>10316</v>
      </c>
      <c r="D8078" s="5" t="s">
        <v>112</v>
      </c>
      <c r="E8078" s="1">
        <v>64.87</v>
      </c>
      <c r="F8078" s="8">
        <v>918943616</v>
      </c>
      <c r="G8078" s="8">
        <v>58757861376</v>
      </c>
      <c r="H8078" s="1">
        <v>26.769720303893401</v>
      </c>
      <c r="I8078" s="8">
        <v>17419999744</v>
      </c>
      <c r="J8078" s="1">
        <v>1.9607839584350599</v>
      </c>
      <c r="K8078" s="8">
        <v>3556000000</v>
      </c>
      <c r="L8078" s="9">
        <v>98</v>
      </c>
      <c r="M8078" s="7">
        <v>0.67399906437156476</v>
      </c>
      <c r="N8078" s="1">
        <v>2.4100000262260401</v>
      </c>
    </row>
    <row r="8079" spans="1:14" x14ac:dyDescent="0.25">
      <c r="A8079" s="3">
        <v>41729</v>
      </c>
      <c r="B8079" s="5" t="s">
        <v>1596</v>
      </c>
      <c r="C8079" s="5" t="s">
        <v>10317</v>
      </c>
      <c r="D8079" s="5" t="s">
        <v>1412</v>
      </c>
      <c r="E8079" s="1">
        <v>75.09</v>
      </c>
      <c r="F8079" s="8">
        <v>773600000</v>
      </c>
      <c r="G8079" s="8">
        <v>58566696960</v>
      </c>
      <c r="H8079" s="1">
        <v>19.417931078831899</v>
      </c>
      <c r="I8079" s="8">
        <v>104184999936</v>
      </c>
      <c r="J8079" s="1">
        <v>11.0810203552246</v>
      </c>
      <c r="K8079" s="8">
        <v>3536500096</v>
      </c>
      <c r="L8079" s="9">
        <v>99</v>
      </c>
      <c r="M8079" s="7">
        <v>0.6764695881237035</v>
      </c>
      <c r="N8079" s="1">
        <v>2.2899999916553502</v>
      </c>
    </row>
    <row r="8080" spans="1:14" x14ac:dyDescent="0.25">
      <c r="A8080" s="3">
        <v>41729</v>
      </c>
      <c r="B8080" s="5" t="s">
        <v>397</v>
      </c>
      <c r="C8080" s="5" t="s">
        <v>10318</v>
      </c>
      <c r="D8080" s="5" t="s">
        <v>398</v>
      </c>
      <c r="E8080" s="1">
        <v>67.099999999999994</v>
      </c>
      <c r="F8080" s="8">
        <v>926985984</v>
      </c>
      <c r="G8080" s="8">
        <v>61042274304</v>
      </c>
      <c r="H8080" s="1">
        <v>58.986107180615498</v>
      </c>
      <c r="I8080" s="8">
        <v>35733999104</v>
      </c>
      <c r="J8080" s="1">
        <v>2.6485118865966801</v>
      </c>
      <c r="K8080" s="8">
        <v>3527000000</v>
      </c>
      <c r="L8080" s="9">
        <v>100</v>
      </c>
      <c r="M8080" s="7">
        <v>0.67893347531082637</v>
      </c>
      <c r="N8080" s="1">
        <v>5.2099999338388399</v>
      </c>
    </row>
    <row r="8081" spans="1:14" x14ac:dyDescent="0.25">
      <c r="A8081" s="3">
        <v>41729</v>
      </c>
      <c r="B8081" s="5" t="s">
        <v>275</v>
      </c>
      <c r="C8081" s="5" t="s">
        <v>10319</v>
      </c>
      <c r="D8081" s="5" t="s">
        <v>276</v>
      </c>
      <c r="E8081" s="1">
        <v>28.97</v>
      </c>
      <c r="F8081" s="8">
        <v>1008860032</v>
      </c>
      <c r="G8081" s="8">
        <v>28733960192</v>
      </c>
      <c r="H8081" s="1">
        <v>45.063321725942103</v>
      </c>
      <c r="I8081" s="8">
        <v>12058000128</v>
      </c>
      <c r="J8081" s="1">
        <v>2.2358241081237802</v>
      </c>
      <c r="K8081" s="8">
        <v>3505000000</v>
      </c>
      <c r="L8081" s="9">
        <v>101</v>
      </c>
      <c r="M8081" s="7">
        <v>0.68138199376584929</v>
      </c>
      <c r="N8081" s="1">
        <v>1.84999996423721</v>
      </c>
    </row>
    <row r="8082" spans="1:14" x14ac:dyDescent="0.25">
      <c r="A8082" s="3">
        <v>41729</v>
      </c>
      <c r="B8082" s="5" t="s">
        <v>1452</v>
      </c>
      <c r="C8082" s="5" t="s">
        <v>10320</v>
      </c>
      <c r="D8082" s="5" t="s">
        <v>1451</v>
      </c>
      <c r="E8082" s="1">
        <v>77.87</v>
      </c>
      <c r="F8082" s="8">
        <v>428433696</v>
      </c>
      <c r="G8082" s="8">
        <v>33283629056</v>
      </c>
      <c r="H8082" s="1">
        <v>10.6186970361371</v>
      </c>
      <c r="I8082" s="8">
        <v>22869000192</v>
      </c>
      <c r="J8082" s="1">
        <v>33.005699157714801</v>
      </c>
      <c r="K8082" s="8">
        <v>3423000000</v>
      </c>
      <c r="L8082" s="9">
        <v>102</v>
      </c>
      <c r="M8082" s="7">
        <v>0.68377322876486302</v>
      </c>
      <c r="N8082" s="1">
        <v>5.4599999189376804</v>
      </c>
    </row>
    <row r="8083" spans="1:14" x14ac:dyDescent="0.25">
      <c r="A8083" s="3">
        <v>41729</v>
      </c>
      <c r="B8083" s="5" t="s">
        <v>1276</v>
      </c>
      <c r="C8083" s="5" t="s">
        <v>10321</v>
      </c>
      <c r="D8083" s="5" t="s">
        <v>1275</v>
      </c>
      <c r="E8083" s="1">
        <v>74.97</v>
      </c>
      <c r="F8083" s="8">
        <v>362200000</v>
      </c>
      <c r="G8083" s="8">
        <v>26876069888</v>
      </c>
      <c r="H8083" s="1">
        <v>72.258333121512095</v>
      </c>
      <c r="I8083" s="8">
        <v>47294599168</v>
      </c>
      <c r="J8083" s="1">
        <v>29.220924377441399</v>
      </c>
      <c r="K8083" s="8">
        <v>3402799936</v>
      </c>
      <c r="L8083" s="9">
        <v>103</v>
      </c>
      <c r="M8083" s="7">
        <v>0.68615035242878497</v>
      </c>
      <c r="N8083" s="1">
        <v>5.3999999761581403</v>
      </c>
    </row>
    <row r="8084" spans="1:14" x14ac:dyDescent="0.25">
      <c r="A8084" s="3">
        <v>41729</v>
      </c>
      <c r="B8084" s="5" t="s">
        <v>1942</v>
      </c>
      <c r="C8084" s="5" t="s">
        <v>10322</v>
      </c>
      <c r="D8084" s="5" t="s">
        <v>1941</v>
      </c>
      <c r="E8084" s="1">
        <v>34.65</v>
      </c>
      <c r="F8084" s="8">
        <v>851443136</v>
      </c>
      <c r="G8084" s="8">
        <v>28479674368</v>
      </c>
      <c r="H8084" s="1">
        <v>257.14871291181299</v>
      </c>
      <c r="I8084" s="8">
        <v>37772999680</v>
      </c>
      <c r="J8084" s="1">
        <v>3.0079081058502202</v>
      </c>
      <c r="K8084" s="8">
        <v>3400000064</v>
      </c>
      <c r="L8084" s="9">
        <v>104</v>
      </c>
      <c r="M8084" s="7">
        <v>0.68852552016167601</v>
      </c>
      <c r="N8084" s="1">
        <v>12.450000474229499</v>
      </c>
    </row>
    <row r="8085" spans="1:14" x14ac:dyDescent="0.25">
      <c r="A8085" s="3">
        <v>41729</v>
      </c>
      <c r="B8085" s="5" t="s">
        <v>1882</v>
      </c>
      <c r="C8085" s="5" t="s">
        <v>10323</v>
      </c>
      <c r="D8085" s="5" t="s">
        <v>1881</v>
      </c>
      <c r="E8085" s="1">
        <v>87.04</v>
      </c>
      <c r="F8085" s="8">
        <v>297000000</v>
      </c>
      <c r="G8085" s="8">
        <v>25674641408</v>
      </c>
      <c r="H8085" s="1">
        <v>63.9748184506592</v>
      </c>
      <c r="I8085" s="8">
        <v>93897000960</v>
      </c>
      <c r="J8085" s="1">
        <v>22.686649322509801</v>
      </c>
      <c r="K8085" s="8">
        <v>3389000000</v>
      </c>
      <c r="L8085" s="9">
        <v>105</v>
      </c>
      <c r="M8085" s="7">
        <v>0.690893003483808</v>
      </c>
      <c r="N8085" s="1">
        <v>6.6600000262260401</v>
      </c>
    </row>
    <row r="8086" spans="1:14" x14ac:dyDescent="0.25">
      <c r="A8086" s="3">
        <v>41729</v>
      </c>
      <c r="B8086" s="5" t="s">
        <v>287</v>
      </c>
      <c r="C8086" s="5" t="s">
        <v>10324</v>
      </c>
      <c r="D8086" s="5" t="s">
        <v>288</v>
      </c>
      <c r="E8086" s="1">
        <v>66.8</v>
      </c>
      <c r="F8086" s="8">
        <v>704388032</v>
      </c>
      <c r="G8086" s="8">
        <v>46931333120</v>
      </c>
      <c r="H8086" s="1">
        <v>37.9559783284761</v>
      </c>
      <c r="I8086" s="8">
        <v>24722000384</v>
      </c>
      <c r="J8086" s="1">
        <v>1.05276095867157</v>
      </c>
      <c r="K8086" s="8">
        <v>3383999936</v>
      </c>
      <c r="L8086" s="9">
        <v>106</v>
      </c>
      <c r="M8086" s="7">
        <v>0.69325699386757178</v>
      </c>
      <c r="N8086" s="1">
        <v>2.7999999821186101</v>
      </c>
    </row>
    <row r="8087" spans="1:14" x14ac:dyDescent="0.25">
      <c r="A8087" s="3">
        <v>41729</v>
      </c>
      <c r="B8087" s="5" t="s">
        <v>1558</v>
      </c>
      <c r="C8087" s="5" t="s">
        <v>10325</v>
      </c>
      <c r="D8087" s="5" t="s">
        <v>1375</v>
      </c>
      <c r="E8087" s="1">
        <v>55.24</v>
      </c>
      <c r="F8087" s="8">
        <v>1294000000</v>
      </c>
      <c r="G8087" s="8">
        <v>70043615232</v>
      </c>
      <c r="H8087" s="1">
        <v>11.9351639036714</v>
      </c>
      <c r="I8087" s="8">
        <v>16046999808</v>
      </c>
      <c r="J8087" s="1">
        <v>14.0349626541138</v>
      </c>
      <c r="K8087" s="8">
        <v>3371000000</v>
      </c>
      <c r="L8087" s="9">
        <v>107</v>
      </c>
      <c r="M8087" s="7">
        <v>0.69561190277253104</v>
      </c>
      <c r="N8087" s="1">
        <v>2.1999999880790702</v>
      </c>
    </row>
    <row r="8088" spans="1:14" x14ac:dyDescent="0.25">
      <c r="A8088" s="3">
        <v>41729</v>
      </c>
      <c r="B8088" s="5" t="s">
        <v>57</v>
      </c>
      <c r="C8088" s="5" t="s">
        <v>10326</v>
      </c>
      <c r="D8088" s="5" t="s">
        <v>58</v>
      </c>
      <c r="E8088" s="1">
        <v>60.65</v>
      </c>
      <c r="F8088" s="8">
        <v>719491968</v>
      </c>
      <c r="G8088" s="8">
        <v>42743050240</v>
      </c>
      <c r="H8088" s="1">
        <v>46.714908967557101</v>
      </c>
      <c r="I8088" s="8">
        <v>27422695936</v>
      </c>
      <c r="J8088" s="1">
        <v>5.9676241874694798</v>
      </c>
      <c r="K8088" s="8">
        <v>3350569920</v>
      </c>
      <c r="L8088" s="9">
        <v>108</v>
      </c>
      <c r="M8088" s="7">
        <v>0.69795253965811288</v>
      </c>
      <c r="N8088" s="1">
        <v>2.9900000095367401</v>
      </c>
    </row>
    <row r="8089" spans="1:14" x14ac:dyDescent="0.25">
      <c r="A8089" s="3">
        <v>41729</v>
      </c>
      <c r="B8089" s="5" t="s">
        <v>1000</v>
      </c>
      <c r="C8089" s="5" t="s">
        <v>10327</v>
      </c>
      <c r="D8089" s="5" t="s">
        <v>999</v>
      </c>
      <c r="E8089" s="1">
        <v>84.76</v>
      </c>
      <c r="F8089" s="8">
        <v>503700000</v>
      </c>
      <c r="G8089" s="8">
        <v>43495784448</v>
      </c>
      <c r="H8089" s="1">
        <v>21.019305397831701</v>
      </c>
      <c r="I8089" s="8">
        <v>14580999680</v>
      </c>
      <c r="J8089" s="1">
        <v>8.72418212890625</v>
      </c>
      <c r="K8089" s="8">
        <v>3332999936</v>
      </c>
      <c r="L8089" s="9">
        <v>109</v>
      </c>
      <c r="M8089" s="7">
        <v>0.70028090252655395</v>
      </c>
      <c r="N8089" s="1">
        <v>1.5800001025199899</v>
      </c>
    </row>
    <row r="8090" spans="1:14" x14ac:dyDescent="0.25">
      <c r="A8090" s="3">
        <v>41729</v>
      </c>
      <c r="B8090" s="5" t="s">
        <v>870</v>
      </c>
      <c r="C8090" s="5" t="s">
        <v>10328</v>
      </c>
      <c r="D8090" s="5" t="s">
        <v>871</v>
      </c>
      <c r="E8090" s="1">
        <v>70.989999999999995</v>
      </c>
      <c r="F8090" s="8">
        <v>581000000</v>
      </c>
      <c r="G8090" s="8">
        <v>41346236416</v>
      </c>
      <c r="H8090" s="1">
        <v>47.681189093102198</v>
      </c>
      <c r="I8090" s="8">
        <v>13120000000</v>
      </c>
      <c r="J8090" s="1">
        <v>0.206217005848885</v>
      </c>
      <c r="K8090" s="8">
        <v>3316000000</v>
      </c>
      <c r="L8090" s="9">
        <v>110</v>
      </c>
      <c r="M8090" s="7">
        <v>0.70259738960126317</v>
      </c>
      <c r="N8090" s="1">
        <v>2.9300000369548802</v>
      </c>
    </row>
    <row r="8091" spans="1:14" x14ac:dyDescent="0.25">
      <c r="A8091" s="3">
        <v>41729</v>
      </c>
      <c r="B8091" s="5" t="s">
        <v>1070</v>
      </c>
      <c r="C8091" s="5" t="s">
        <v>10329</v>
      </c>
      <c r="D8091" s="5" t="s">
        <v>1069</v>
      </c>
      <c r="E8091" s="1">
        <v>75</v>
      </c>
      <c r="F8091" s="8">
        <v>698099968</v>
      </c>
      <c r="G8091" s="8">
        <v>51596877824</v>
      </c>
      <c r="H8091" s="1">
        <v>44.153434015204098</v>
      </c>
      <c r="I8091" s="8">
        <v>19118000128</v>
      </c>
      <c r="J8091" s="1">
        <v>4.6965022087097203</v>
      </c>
      <c r="K8091" s="8">
        <v>3274899968</v>
      </c>
      <c r="L8091" s="9">
        <v>111</v>
      </c>
      <c r="M8091" s="7">
        <v>0.70488516506774013</v>
      </c>
      <c r="N8091" s="1">
        <v>3.8799999952316302</v>
      </c>
    </row>
    <row r="8092" spans="1:14" x14ac:dyDescent="0.25">
      <c r="A8092" s="3">
        <v>41729</v>
      </c>
      <c r="B8092" s="5" t="s">
        <v>1170</v>
      </c>
      <c r="C8092" s="5" t="s">
        <v>10330</v>
      </c>
      <c r="D8092" s="5" t="s">
        <v>39</v>
      </c>
      <c r="E8092" s="1">
        <v>61.8</v>
      </c>
      <c r="F8092" s="8">
        <v>596000000</v>
      </c>
      <c r="G8092" s="8">
        <v>36821712896</v>
      </c>
      <c r="H8092" s="1">
        <v>84.3651870526366</v>
      </c>
      <c r="I8092" s="8">
        <v>15284000000</v>
      </c>
      <c r="J8092" s="1">
        <v>8.4817943572997994</v>
      </c>
      <c r="K8092" s="8">
        <v>3259000000</v>
      </c>
      <c r="L8092" s="9">
        <v>112</v>
      </c>
      <c r="M8092" s="7">
        <v>0.70716183315473569</v>
      </c>
      <c r="N8092" s="1">
        <v>3.0899999141693102</v>
      </c>
    </row>
    <row r="8093" spans="1:14" x14ac:dyDescent="0.25">
      <c r="A8093" s="3">
        <v>41729</v>
      </c>
      <c r="B8093" s="5" t="s">
        <v>307</v>
      </c>
      <c r="C8093" s="5" t="s">
        <v>10331</v>
      </c>
      <c r="D8093" s="5" t="s">
        <v>308</v>
      </c>
      <c r="E8093" s="1">
        <v>97.17</v>
      </c>
      <c r="F8093" s="8">
        <v>308878400</v>
      </c>
      <c r="G8093" s="8">
        <v>29841053696</v>
      </c>
      <c r="H8093" s="1">
        <v>64.633748618978402</v>
      </c>
      <c r="I8093" s="8">
        <v>11244999680</v>
      </c>
      <c r="J8093" s="1">
        <v>1.85688400268555</v>
      </c>
      <c r="K8093" s="8">
        <v>3257000000</v>
      </c>
      <c r="L8093" s="9">
        <v>113</v>
      </c>
      <c r="M8093" s="7">
        <v>0.70943710408426763</v>
      </c>
      <c r="N8093" s="1">
        <v>6.1099998950958296</v>
      </c>
    </row>
    <row r="8094" spans="1:14" x14ac:dyDescent="0.25">
      <c r="A8094" s="3">
        <v>41729</v>
      </c>
      <c r="B8094" s="5" t="s">
        <v>890</v>
      </c>
      <c r="C8094" s="5" t="s">
        <v>10332</v>
      </c>
      <c r="D8094" s="5" t="s">
        <v>891</v>
      </c>
      <c r="E8094" s="1">
        <v>43.94</v>
      </c>
      <c r="F8094" s="8">
        <v>887299968</v>
      </c>
      <c r="G8094" s="8">
        <v>38509985792</v>
      </c>
      <c r="H8094" s="1">
        <v>4.3301713785013796</v>
      </c>
      <c r="I8094" s="8">
        <v>17087000064</v>
      </c>
      <c r="J8094" s="1">
        <v>3.3258750438690199</v>
      </c>
      <c r="K8094" s="8">
        <v>3255000064</v>
      </c>
      <c r="L8094" s="9">
        <v>114</v>
      </c>
      <c r="M8094" s="7">
        <v>0.71171097790104498</v>
      </c>
      <c r="N8094" s="1">
        <v>1.87000003457069</v>
      </c>
    </row>
    <row r="8095" spans="1:14" x14ac:dyDescent="0.25">
      <c r="A8095" s="3">
        <v>41729</v>
      </c>
      <c r="B8095" s="5" t="s">
        <v>876</v>
      </c>
      <c r="C8095" s="5" t="s">
        <v>10333</v>
      </c>
      <c r="D8095" s="5" t="s">
        <v>877</v>
      </c>
      <c r="E8095" s="1">
        <v>95.62</v>
      </c>
      <c r="F8095" s="8">
        <v>435000000</v>
      </c>
      <c r="G8095" s="8">
        <v>41239445504</v>
      </c>
      <c r="H8095" s="1">
        <v>44.478446170557902</v>
      </c>
      <c r="I8095" s="8">
        <v>15136000000</v>
      </c>
      <c r="J8095" s="1">
        <v>6.1728401184081996</v>
      </c>
      <c r="K8095" s="8">
        <v>3240999936</v>
      </c>
      <c r="L8095" s="9">
        <v>115</v>
      </c>
      <c r="M8095" s="7">
        <v>0.7139750715261588</v>
      </c>
      <c r="N8095" s="1">
        <v>4.5</v>
      </c>
    </row>
    <row r="8096" spans="1:14" x14ac:dyDescent="0.25">
      <c r="A8096" s="3">
        <v>41729</v>
      </c>
      <c r="B8096" s="5" t="s">
        <v>181</v>
      </c>
      <c r="C8096" s="5" t="s">
        <v>10334</v>
      </c>
      <c r="D8096" s="5" t="s">
        <v>182</v>
      </c>
      <c r="E8096" s="1">
        <v>89.3</v>
      </c>
      <c r="F8096" s="8">
        <v>248306496</v>
      </c>
      <c r="G8096" s="8">
        <v>21608622080</v>
      </c>
      <c r="H8096" s="1">
        <v>23.5805592790711</v>
      </c>
      <c r="I8096" s="8">
        <v>13889999872</v>
      </c>
      <c r="J8096" s="1">
        <v>2.5153059959411599</v>
      </c>
      <c r="K8096" s="8">
        <v>3213000000</v>
      </c>
      <c r="L8096" s="9">
        <v>116</v>
      </c>
      <c r="M8096" s="7">
        <v>0.71621960499149073</v>
      </c>
      <c r="N8096" s="1">
        <v>9.0599999427795392</v>
      </c>
    </row>
    <row r="8097" spans="1:14" x14ac:dyDescent="0.25">
      <c r="A8097" s="3">
        <v>41729</v>
      </c>
      <c r="B8097" s="5" t="s">
        <v>123</v>
      </c>
      <c r="C8097" s="5" t="s">
        <v>10335</v>
      </c>
      <c r="D8097" s="5" t="s">
        <v>124</v>
      </c>
      <c r="E8097" s="1">
        <v>110.25</v>
      </c>
      <c r="F8097" s="8">
        <v>380800000</v>
      </c>
      <c r="G8097" s="8">
        <v>41587093504</v>
      </c>
      <c r="H8097" s="1">
        <v>39.395417321327699</v>
      </c>
      <c r="I8097" s="8">
        <v>21152000000</v>
      </c>
      <c r="J8097" s="1">
        <v>8.6556739807128906</v>
      </c>
      <c r="K8097" s="8">
        <v>3208000000</v>
      </c>
      <c r="L8097" s="9">
        <v>117</v>
      </c>
      <c r="M8097" s="7">
        <v>0.71846064556316358</v>
      </c>
      <c r="N8097" s="1">
        <v>5.5799999237060502</v>
      </c>
    </row>
    <row r="8098" spans="1:14" x14ac:dyDescent="0.25">
      <c r="A8098" s="3">
        <v>41729</v>
      </c>
      <c r="B8098" s="5" t="s">
        <v>147</v>
      </c>
      <c r="C8098" s="5" t="s">
        <v>10336</v>
      </c>
      <c r="D8098" s="5" t="s">
        <v>148</v>
      </c>
      <c r="E8098" s="1">
        <v>58.89</v>
      </c>
      <c r="F8098" s="8">
        <v>849000000</v>
      </c>
      <c r="G8098" s="8">
        <v>50592546816</v>
      </c>
      <c r="H8098" s="1">
        <v>85.505933274432707</v>
      </c>
      <c r="I8098" s="8">
        <v>29402000384</v>
      </c>
      <c r="J8098" s="1">
        <v>3.1540539264678999</v>
      </c>
      <c r="K8098" s="8">
        <v>3138000000</v>
      </c>
      <c r="L8098" s="9">
        <v>118</v>
      </c>
      <c r="M8098" s="7">
        <v>0.72065278562360913</v>
      </c>
      <c r="N8098" s="1">
        <v>2.4000000171363398</v>
      </c>
    </row>
    <row r="8099" spans="1:14" x14ac:dyDescent="0.25">
      <c r="A8099" s="3">
        <v>41729</v>
      </c>
      <c r="B8099" s="5" t="s">
        <v>1396</v>
      </c>
      <c r="C8099" s="5" t="s">
        <v>10337</v>
      </c>
      <c r="D8099" s="5" t="s">
        <v>1395</v>
      </c>
      <c r="E8099" s="1">
        <v>53.42</v>
      </c>
      <c r="F8099" s="8">
        <v>538052992</v>
      </c>
      <c r="G8099" s="8">
        <v>28443996160</v>
      </c>
      <c r="H8099" s="1">
        <v>39.031455227718503</v>
      </c>
      <c r="I8099" s="8">
        <v>8236000256</v>
      </c>
      <c r="J8099" s="1">
        <v>-0.81888198852539096</v>
      </c>
      <c r="K8099" s="8">
        <v>3132000000</v>
      </c>
      <c r="L8099" s="9">
        <v>119</v>
      </c>
      <c r="M8099" s="7">
        <v>0.72284073421166384</v>
      </c>
      <c r="N8099" s="1">
        <v>3.1399999856948901</v>
      </c>
    </row>
    <row r="8100" spans="1:14" x14ac:dyDescent="0.25">
      <c r="A8100" s="3">
        <v>41729</v>
      </c>
      <c r="B8100" s="5" t="s">
        <v>992</v>
      </c>
      <c r="C8100" s="5" t="s">
        <v>10338</v>
      </c>
      <c r="D8100" s="5" t="s">
        <v>991</v>
      </c>
      <c r="E8100" s="1">
        <v>40.17</v>
      </c>
      <c r="F8100" s="8">
        <v>706620032</v>
      </c>
      <c r="G8100" s="8">
        <v>28327874560</v>
      </c>
      <c r="H8100" s="1">
        <v>44.580727075889797</v>
      </c>
      <c r="I8100" s="8">
        <v>10444000000</v>
      </c>
      <c r="J8100" s="1">
        <v>-2.72888088226318</v>
      </c>
      <c r="K8100" s="8">
        <v>3124000000</v>
      </c>
      <c r="L8100" s="9">
        <v>120</v>
      </c>
      <c r="M8100" s="7">
        <v>0.72502309416986399</v>
      </c>
      <c r="N8100" s="1">
        <v>2.2199999690055798</v>
      </c>
    </row>
    <row r="8101" spans="1:14" x14ac:dyDescent="0.25">
      <c r="A8101" s="3">
        <v>41729</v>
      </c>
      <c r="B8101" s="5" t="s">
        <v>309</v>
      </c>
      <c r="C8101" s="5" t="s">
        <v>10339</v>
      </c>
      <c r="D8101" s="5" t="s">
        <v>310</v>
      </c>
      <c r="E8101" s="1">
        <v>123.38</v>
      </c>
      <c r="F8101" s="8">
        <v>217599232</v>
      </c>
      <c r="G8101" s="8">
        <v>26400763904</v>
      </c>
      <c r="H8101" s="1">
        <v>86.450307398076205</v>
      </c>
      <c r="I8101" s="8">
        <v>24661000192</v>
      </c>
      <c r="J8101" s="1">
        <v>-2.20873999595642</v>
      </c>
      <c r="K8101" s="8">
        <v>3123000000</v>
      </c>
      <c r="L8101" s="9">
        <v>121</v>
      </c>
      <c r="M8101" s="7">
        <v>0.72720475554933228</v>
      </c>
      <c r="N8101" s="1">
        <v>8.5127270221710205</v>
      </c>
    </row>
    <row r="8102" spans="1:14" x14ac:dyDescent="0.25">
      <c r="A8102" s="3">
        <v>41729</v>
      </c>
      <c r="B8102" s="5" t="s">
        <v>238</v>
      </c>
      <c r="C8102" s="5" t="s">
        <v>10340</v>
      </c>
      <c r="D8102" s="5" t="s">
        <v>239</v>
      </c>
      <c r="E8102" s="1">
        <v>51.95</v>
      </c>
      <c r="F8102" s="8">
        <v>1640999936</v>
      </c>
      <c r="G8102" s="8">
        <v>85515051008</v>
      </c>
      <c r="H8102" s="1">
        <v>63.605085815782999</v>
      </c>
      <c r="I8102" s="8">
        <v>16384999936</v>
      </c>
      <c r="J8102" s="1">
        <v>-7.0143580436706499</v>
      </c>
      <c r="K8102" s="8">
        <v>3096000000</v>
      </c>
      <c r="L8102" s="9">
        <v>122</v>
      </c>
      <c r="M8102" s="7">
        <v>0.72936755530304154</v>
      </c>
      <c r="N8102" s="1">
        <v>1.56000000238419</v>
      </c>
    </row>
    <row r="8103" spans="1:14" x14ac:dyDescent="0.25">
      <c r="A8103" s="3">
        <v>41729</v>
      </c>
      <c r="B8103" s="5" t="s">
        <v>1627</v>
      </c>
      <c r="C8103" s="5" t="s">
        <v>10341</v>
      </c>
      <c r="D8103" s="5" t="s">
        <v>136</v>
      </c>
      <c r="E8103" s="1">
        <v>111.68</v>
      </c>
      <c r="F8103" s="8">
        <v>439888000</v>
      </c>
      <c r="G8103" s="8">
        <v>49116725248</v>
      </c>
      <c r="H8103" s="1">
        <v>24.390943618771001</v>
      </c>
      <c r="I8103" s="8">
        <v>107893000192</v>
      </c>
      <c r="J8103" s="1">
        <v>6.0713958740234402</v>
      </c>
      <c r="K8103" s="8">
        <v>3068000000</v>
      </c>
      <c r="L8103" s="9">
        <v>123</v>
      </c>
      <c r="M8103" s="7">
        <v>0.73151079485225989</v>
      </c>
      <c r="N8103" s="1">
        <v>4.4799998998642003</v>
      </c>
    </row>
    <row r="8104" spans="1:14" x14ac:dyDescent="0.25">
      <c r="A8104" s="3">
        <v>41729</v>
      </c>
      <c r="B8104" s="5" t="s">
        <v>1080</v>
      </c>
      <c r="C8104" s="5" t="s">
        <v>10342</v>
      </c>
      <c r="D8104" s="5" t="s">
        <v>1079</v>
      </c>
      <c r="E8104" s="1">
        <v>54.18</v>
      </c>
      <c r="F8104" s="8">
        <v>630916864</v>
      </c>
      <c r="G8104" s="8">
        <v>33857466368</v>
      </c>
      <c r="H8104" s="1">
        <v>28.533127481891501</v>
      </c>
      <c r="I8104" s="8">
        <v>8192700032</v>
      </c>
      <c r="J8104" s="1">
        <v>12.448950767517101</v>
      </c>
      <c r="K8104" s="8">
        <v>3049300032</v>
      </c>
      <c r="L8104" s="9">
        <v>124</v>
      </c>
      <c r="M8104" s="7">
        <v>0.73364097100154768</v>
      </c>
      <c r="N8104" s="1">
        <v>3.5266666412353498</v>
      </c>
    </row>
    <row r="8105" spans="1:14" x14ac:dyDescent="0.25">
      <c r="A8105" s="3">
        <v>41729</v>
      </c>
      <c r="B8105" s="5" t="s">
        <v>1011</v>
      </c>
      <c r="C8105" s="5" t="s">
        <v>10343</v>
      </c>
      <c r="D8105" s="5" t="s">
        <v>1010</v>
      </c>
      <c r="E8105" s="1">
        <v>14.28</v>
      </c>
      <c r="F8105" s="8">
        <v>722508352</v>
      </c>
      <c r="G8105" s="8">
        <v>10344925184</v>
      </c>
      <c r="H8105" s="1">
        <v>39.954240463476303</v>
      </c>
      <c r="I8105" s="8">
        <v>16136000000</v>
      </c>
      <c r="J8105" s="1">
        <v>-7.41668605804443</v>
      </c>
      <c r="K8105" s="8">
        <v>3037000000</v>
      </c>
      <c r="L8105" s="9">
        <v>125</v>
      </c>
      <c r="M8105" s="7">
        <v>0.73576255461007967</v>
      </c>
      <c r="N8105" s="1">
        <v>0.140000000596046</v>
      </c>
    </row>
    <row r="8106" spans="1:14" x14ac:dyDescent="0.25">
      <c r="A8106" s="3">
        <v>41729</v>
      </c>
      <c r="B8106" s="5" t="s">
        <v>315</v>
      </c>
      <c r="C8106" s="5" t="s">
        <v>10344</v>
      </c>
      <c r="D8106" s="5" t="s">
        <v>316</v>
      </c>
      <c r="E8106" s="1">
        <v>98.79</v>
      </c>
      <c r="F8106" s="8">
        <v>315000000</v>
      </c>
      <c r="G8106" s="8">
        <v>31026313216</v>
      </c>
      <c r="H8106" s="1">
        <v>83.206382608598503</v>
      </c>
      <c r="I8106" s="8">
        <v>23705999872</v>
      </c>
      <c r="J8106" s="1">
        <v>-2.89997506141663</v>
      </c>
      <c r="K8106" s="8">
        <v>2938000000</v>
      </c>
      <c r="L8106" s="9">
        <v>126</v>
      </c>
      <c r="M8106" s="7">
        <v>0.73781497892416159</v>
      </c>
      <c r="N8106" s="1">
        <v>6.1699999570846602</v>
      </c>
    </row>
    <row r="8107" spans="1:14" x14ac:dyDescent="0.25">
      <c r="A8107" s="3">
        <v>41729</v>
      </c>
      <c r="B8107" s="5" t="s">
        <v>115</v>
      </c>
      <c r="C8107" s="5" t="s">
        <v>10345</v>
      </c>
      <c r="D8107" s="5" t="s">
        <v>116</v>
      </c>
      <c r="E8107" s="1">
        <v>51.82</v>
      </c>
      <c r="F8107" s="8">
        <v>616200000</v>
      </c>
      <c r="G8107" s="8">
        <v>31523448832</v>
      </c>
      <c r="H8107" s="1">
        <v>35.3692277030394</v>
      </c>
      <c r="I8107" s="8">
        <v>18036499968</v>
      </c>
      <c r="J8107" s="1">
        <v>6.7007250785827601</v>
      </c>
      <c r="K8107" s="8">
        <v>2876099968</v>
      </c>
      <c r="L8107" s="9">
        <v>127</v>
      </c>
      <c r="M8107" s="7">
        <v>0.73982416119238947</v>
      </c>
      <c r="N8107" s="1">
        <v>2.8100000023841898</v>
      </c>
    </row>
    <row r="8108" spans="1:14" x14ac:dyDescent="0.25">
      <c r="A8108" s="3">
        <v>41729</v>
      </c>
      <c r="B8108" s="5" t="s">
        <v>866</v>
      </c>
      <c r="C8108" s="5" t="s">
        <v>10346</v>
      </c>
      <c r="D8108" s="5" t="s">
        <v>867</v>
      </c>
      <c r="E8108" s="1">
        <v>50.66</v>
      </c>
      <c r="F8108" s="8">
        <v>487777376</v>
      </c>
      <c r="G8108" s="8">
        <v>24391022592</v>
      </c>
      <c r="H8108" s="1">
        <v>24.078095058352201</v>
      </c>
      <c r="I8108" s="8">
        <v>15356999936</v>
      </c>
      <c r="J8108" s="1">
        <v>2.75677490234375</v>
      </c>
      <c r="K8108" s="8">
        <v>2855000000</v>
      </c>
      <c r="L8108" s="9">
        <v>128</v>
      </c>
      <c r="M8108" s="7">
        <v>0.74181860347173045</v>
      </c>
      <c r="N8108" s="1">
        <v>3.03999996185303</v>
      </c>
    </row>
    <row r="8109" spans="1:14" x14ac:dyDescent="0.25">
      <c r="A8109" s="3">
        <v>41729</v>
      </c>
      <c r="B8109" s="5" t="s">
        <v>121</v>
      </c>
      <c r="C8109" s="5" t="s">
        <v>10347</v>
      </c>
      <c r="D8109" s="5" t="s">
        <v>122</v>
      </c>
      <c r="E8109" s="1">
        <v>62.71</v>
      </c>
      <c r="F8109" s="8">
        <v>362801792</v>
      </c>
      <c r="G8109" s="8">
        <v>22316601344</v>
      </c>
      <c r="H8109" s="1">
        <v>21.456752543424798</v>
      </c>
      <c r="I8109" s="8">
        <v>14791999744</v>
      </c>
      <c r="J8109" s="1">
        <v>4.1910262107849103</v>
      </c>
      <c r="K8109" s="8">
        <v>2837000000</v>
      </c>
      <c r="L8109" s="9">
        <v>129</v>
      </c>
      <c r="M8109" s="7">
        <v>0.74380047133389871</v>
      </c>
      <c r="N8109" s="1">
        <v>4.9799999594688398</v>
      </c>
    </row>
    <row r="8110" spans="1:14" x14ac:dyDescent="0.25">
      <c r="A8110" s="3">
        <v>41729</v>
      </c>
      <c r="B8110" s="5" t="s">
        <v>1868</v>
      </c>
      <c r="C8110" s="5" t="s">
        <v>10348</v>
      </c>
      <c r="D8110" s="5" t="s">
        <v>374</v>
      </c>
      <c r="E8110" s="1">
        <v>47.15</v>
      </c>
      <c r="F8110" s="8">
        <v>1082802944</v>
      </c>
      <c r="G8110" s="8">
        <v>50567741440</v>
      </c>
      <c r="H8110" s="1">
        <v>65.834948449853698</v>
      </c>
      <c r="I8110" s="8">
        <v>12204000000</v>
      </c>
      <c r="J8110" s="1">
        <v>-4.8343081474304199</v>
      </c>
      <c r="K8110" s="8">
        <v>2832000000</v>
      </c>
      <c r="L8110" s="9">
        <v>130</v>
      </c>
      <c r="M8110" s="7">
        <v>0.74577884630240787</v>
      </c>
      <c r="N8110" s="1">
        <v>1.9370099902153</v>
      </c>
    </row>
    <row r="8111" spans="1:14" x14ac:dyDescent="0.25">
      <c r="A8111" s="3">
        <v>41729</v>
      </c>
      <c r="B8111" s="5" t="s">
        <v>1938</v>
      </c>
      <c r="C8111" s="5" t="s">
        <v>10349</v>
      </c>
      <c r="D8111" s="5" t="s">
        <v>1937</v>
      </c>
      <c r="E8111" s="1">
        <v>60.24</v>
      </c>
      <c r="F8111" s="8">
        <v>2547000064</v>
      </c>
      <c r="G8111" s="8">
        <v>152438177792</v>
      </c>
      <c r="H8111" s="1">
        <v>183.48236083984401</v>
      </c>
      <c r="I8111" s="8">
        <v>7871999872</v>
      </c>
      <c r="J8111" s="1">
        <v>54.686580657958999</v>
      </c>
      <c r="K8111" s="8">
        <v>2803999936</v>
      </c>
      <c r="L8111" s="9">
        <v>131</v>
      </c>
      <c r="M8111" s="7">
        <v>0.74773766102171713</v>
      </c>
      <c r="N8111" s="1">
        <v>0.609999999403954</v>
      </c>
    </row>
    <row r="8112" spans="1:14" x14ac:dyDescent="0.25">
      <c r="A8112" s="3">
        <v>41729</v>
      </c>
      <c r="B8112" s="5" t="s">
        <v>289</v>
      </c>
      <c r="C8112" s="5" t="s">
        <v>10350</v>
      </c>
      <c r="D8112" s="5" t="s">
        <v>290</v>
      </c>
      <c r="E8112" s="1">
        <v>132.56</v>
      </c>
      <c r="F8112" s="8">
        <v>296665440</v>
      </c>
      <c r="G8112" s="8">
        <v>39011115008</v>
      </c>
      <c r="H8112" s="1">
        <v>43.927314771977699</v>
      </c>
      <c r="I8112" s="8">
        <v>45162999808</v>
      </c>
      <c r="J8112" s="1">
        <v>3.76522994041443</v>
      </c>
      <c r="K8112" s="8">
        <v>2765000000</v>
      </c>
      <c r="L8112" s="9">
        <v>132</v>
      </c>
      <c r="M8112" s="7">
        <v>0.74966923121519446</v>
      </c>
      <c r="N8112" s="1">
        <v>5.31999999284744</v>
      </c>
    </row>
    <row r="8113" spans="1:14" x14ac:dyDescent="0.25">
      <c r="A8113" s="3">
        <v>41729</v>
      </c>
      <c r="B8113" s="5" t="s">
        <v>125</v>
      </c>
      <c r="C8113" s="5" t="s">
        <v>10351</v>
      </c>
      <c r="D8113" s="5" t="s">
        <v>126</v>
      </c>
      <c r="E8113" s="1">
        <v>43.65</v>
      </c>
      <c r="F8113" s="8">
        <v>508000000</v>
      </c>
      <c r="G8113" s="8">
        <v>22326599680</v>
      </c>
      <c r="H8113" s="1">
        <v>80.043069975217406</v>
      </c>
      <c r="I8113" s="8">
        <v>98492002304</v>
      </c>
      <c r="J8113" s="1">
        <v>1.8174480199813801</v>
      </c>
      <c r="K8113" s="8">
        <v>2726000000</v>
      </c>
      <c r="L8113" s="9">
        <v>133</v>
      </c>
      <c r="M8113" s="7">
        <v>0.75157355683813099</v>
      </c>
      <c r="N8113" s="1">
        <v>2.9399999976158102</v>
      </c>
    </row>
    <row r="8114" spans="1:14" x14ac:dyDescent="0.25">
      <c r="A8114" s="3">
        <v>41729</v>
      </c>
      <c r="B8114" s="5" t="s">
        <v>990</v>
      </c>
      <c r="C8114" s="5" t="s">
        <v>10352</v>
      </c>
      <c r="D8114" s="5" t="s">
        <v>989</v>
      </c>
      <c r="E8114" s="1">
        <v>69.55</v>
      </c>
      <c r="F8114" s="8">
        <v>434128576</v>
      </c>
      <c r="G8114" s="8">
        <v>29778468864</v>
      </c>
      <c r="H8114" s="1">
        <v>55.224727911479597</v>
      </c>
      <c r="I8114" s="8">
        <v>10294999808</v>
      </c>
      <c r="J8114" s="1">
        <v>1.6790119409561199</v>
      </c>
      <c r="K8114" s="8">
        <v>2686000000</v>
      </c>
      <c r="L8114" s="9">
        <v>134</v>
      </c>
      <c r="M8114" s="7">
        <v>0.75344993931179471</v>
      </c>
      <c r="N8114" s="1">
        <v>4.71000003814697</v>
      </c>
    </row>
    <row r="8115" spans="1:14" x14ac:dyDescent="0.25">
      <c r="A8115" s="3">
        <v>41729</v>
      </c>
      <c r="B8115" s="5" t="s">
        <v>24</v>
      </c>
      <c r="C8115" s="5" t="s">
        <v>10353</v>
      </c>
      <c r="D8115" s="5" t="s">
        <v>25</v>
      </c>
      <c r="E8115" s="1">
        <v>59.29</v>
      </c>
      <c r="F8115" s="8">
        <v>364900000</v>
      </c>
      <c r="G8115" s="8">
        <v>21710958592</v>
      </c>
      <c r="H8115" s="1">
        <v>48.396271866047201</v>
      </c>
      <c r="I8115" s="8">
        <v>27930999296</v>
      </c>
      <c r="J8115" s="1">
        <v>0.88492399454116799</v>
      </c>
      <c r="K8115" s="8">
        <v>2677999936</v>
      </c>
      <c r="L8115" s="9">
        <v>135</v>
      </c>
      <c r="M8115" s="7">
        <v>0.75532073311089487</v>
      </c>
      <c r="N8115" s="1">
        <v>3.9700000584125501</v>
      </c>
    </row>
    <row r="8116" spans="1:14" x14ac:dyDescent="0.25">
      <c r="A8116" s="3">
        <v>41729</v>
      </c>
      <c r="B8116" s="5" t="s">
        <v>1914</v>
      </c>
      <c r="C8116" s="5" t="s">
        <v>10354</v>
      </c>
      <c r="D8116" s="5" t="s">
        <v>1913</v>
      </c>
      <c r="E8116" s="1">
        <v>77.06</v>
      </c>
      <c r="F8116" s="8">
        <v>590179584</v>
      </c>
      <c r="G8116" s="8">
        <v>43475750912</v>
      </c>
      <c r="H8116" s="1">
        <v>65.623969247658906</v>
      </c>
      <c r="I8116" s="8">
        <v>157887000576</v>
      </c>
      <c r="J8116" s="1">
        <v>-4.9355411529540998</v>
      </c>
      <c r="K8116" s="8">
        <v>2669000064</v>
      </c>
      <c r="L8116" s="9">
        <v>136</v>
      </c>
      <c r="M8116" s="7">
        <v>0.75718523979082675</v>
      </c>
      <c r="N8116" s="1">
        <v>6.0599999427795401</v>
      </c>
    </row>
    <row r="8117" spans="1:14" x14ac:dyDescent="0.25">
      <c r="A8117" s="3">
        <v>41729</v>
      </c>
      <c r="B8117" s="5" t="s">
        <v>232</v>
      </c>
      <c r="C8117" s="5" t="s">
        <v>10355</v>
      </c>
      <c r="D8117" s="5" t="s">
        <v>233</v>
      </c>
      <c r="E8117" s="1">
        <v>73.58</v>
      </c>
      <c r="F8117" s="8">
        <v>543037952</v>
      </c>
      <c r="G8117" s="8">
        <v>39407181824</v>
      </c>
      <c r="H8117" s="1">
        <v>17.6171266771528</v>
      </c>
      <c r="I8117" s="8">
        <v>15259000064</v>
      </c>
      <c r="J8117" s="1">
        <v>7.5334739685058603</v>
      </c>
      <c r="K8117" s="8">
        <v>2668000000</v>
      </c>
      <c r="L8117" s="9">
        <v>137</v>
      </c>
      <c r="M8117" s="7">
        <v>0.75904904784731775</v>
      </c>
      <c r="N8117" s="1">
        <v>3.7000000476837198</v>
      </c>
    </row>
    <row r="8118" spans="1:14" x14ac:dyDescent="0.25">
      <c r="A8118" s="3">
        <v>41729</v>
      </c>
      <c r="B8118" s="5" t="s">
        <v>299</v>
      </c>
      <c r="C8118" s="5" t="s">
        <v>10356</v>
      </c>
      <c r="D8118" s="5" t="s">
        <v>300</v>
      </c>
      <c r="E8118" s="1">
        <v>81.33</v>
      </c>
      <c r="F8118" s="8">
        <v>430235616</v>
      </c>
      <c r="G8118" s="8">
        <v>33907228672</v>
      </c>
      <c r="H8118" s="1">
        <v>34.963816442081203</v>
      </c>
      <c r="I8118" s="8">
        <v>15349999872</v>
      </c>
      <c r="J8118" s="1">
        <v>-4.4351291656494096</v>
      </c>
      <c r="K8118" s="8">
        <v>2668000000</v>
      </c>
      <c r="L8118" s="9">
        <v>138</v>
      </c>
      <c r="M8118" s="7">
        <v>0.76091285590380875</v>
      </c>
      <c r="N8118" s="1">
        <v>3.7599999308586098</v>
      </c>
    </row>
    <row r="8119" spans="1:14" x14ac:dyDescent="0.25">
      <c r="A8119" s="3">
        <v>41729</v>
      </c>
      <c r="B8119" s="5" t="s">
        <v>226</v>
      </c>
      <c r="C8119" s="5" t="s">
        <v>10357</v>
      </c>
      <c r="D8119" s="5" t="s">
        <v>227</v>
      </c>
      <c r="E8119" s="1">
        <v>38.51</v>
      </c>
      <c r="F8119" s="8">
        <v>1548098304</v>
      </c>
      <c r="G8119" s="8">
        <v>59115024384</v>
      </c>
      <c r="H8119" s="1">
        <v>26.4553479309732</v>
      </c>
      <c r="I8119" s="8">
        <v>21848058368</v>
      </c>
      <c r="J8119" s="1">
        <v>14.687664031982401</v>
      </c>
      <c r="K8119" s="8">
        <v>2629602944</v>
      </c>
      <c r="L8119" s="9">
        <v>139</v>
      </c>
      <c r="M8119" s="7">
        <v>0.76274984059361373</v>
      </c>
      <c r="N8119" s="1">
        <v>1.6400000154972101</v>
      </c>
    </row>
    <row r="8120" spans="1:14" x14ac:dyDescent="0.25">
      <c r="A8120" s="3">
        <v>41729</v>
      </c>
      <c r="B8120" s="5" t="s">
        <v>429</v>
      </c>
      <c r="C8120" s="5" t="s">
        <v>10358</v>
      </c>
      <c r="D8120" s="5" t="s">
        <v>430</v>
      </c>
      <c r="E8120" s="1">
        <v>130.97</v>
      </c>
      <c r="F8120" s="8">
        <v>294133856</v>
      </c>
      <c r="G8120" s="8">
        <v>37954199552</v>
      </c>
      <c r="H8120" s="1">
        <v>23.3560106997408</v>
      </c>
      <c r="I8120" s="8">
        <v>11924999936</v>
      </c>
      <c r="J8120" s="1">
        <v>6.24554491043091</v>
      </c>
      <c r="K8120" s="8">
        <v>2625000000</v>
      </c>
      <c r="L8120" s="9">
        <v>140</v>
      </c>
      <c r="M8120" s="7">
        <v>0.76458360976463657</v>
      </c>
      <c r="N8120" s="1">
        <v>5.9400000572204599</v>
      </c>
    </row>
    <row r="8121" spans="1:14" x14ac:dyDescent="0.25">
      <c r="A8121" s="3">
        <v>41729</v>
      </c>
      <c r="B8121" s="5" t="s">
        <v>1612</v>
      </c>
      <c r="C8121" s="5" t="s">
        <v>10359</v>
      </c>
      <c r="D8121" s="5" t="s">
        <v>219</v>
      </c>
      <c r="E8121" s="1">
        <v>22.95</v>
      </c>
      <c r="F8121" s="8">
        <v>855305728</v>
      </c>
      <c r="G8121" s="8">
        <v>19347093504</v>
      </c>
      <c r="H8121" s="1">
        <v>66.443131880498996</v>
      </c>
      <c r="I8121" s="8">
        <v>7199999872</v>
      </c>
      <c r="J8121" s="1">
        <v>1.32282602787018</v>
      </c>
      <c r="K8121" s="8">
        <v>2597000000</v>
      </c>
      <c r="L8121" s="9">
        <v>141</v>
      </c>
      <c r="M8121" s="7">
        <v>0.76639781873116852</v>
      </c>
      <c r="N8121" s="1">
        <v>2.0500000119209298</v>
      </c>
    </row>
    <row r="8122" spans="1:14" x14ac:dyDescent="0.25">
      <c r="A8122" s="3">
        <v>41729</v>
      </c>
      <c r="B8122" s="5" t="s">
        <v>1673</v>
      </c>
      <c r="C8122" s="5" t="s">
        <v>10360</v>
      </c>
      <c r="D8122" s="5" t="s">
        <v>1672</v>
      </c>
      <c r="E8122" s="1">
        <v>252.76</v>
      </c>
      <c r="F8122" s="8">
        <v>145227760</v>
      </c>
      <c r="G8122" s="8">
        <v>35955486720</v>
      </c>
      <c r="H8122" s="1">
        <v>44.241780770745201</v>
      </c>
      <c r="I8122" s="8">
        <v>9524899840</v>
      </c>
      <c r="J8122" s="1">
        <v>16.326021194458001</v>
      </c>
      <c r="K8122" s="8">
        <v>2579299968</v>
      </c>
      <c r="L8122" s="9">
        <v>142</v>
      </c>
      <c r="M8122" s="7">
        <v>0.76819966283179275</v>
      </c>
      <c r="N8122" s="1">
        <v>11.7000000476837</v>
      </c>
    </row>
    <row r="8123" spans="1:14" x14ac:dyDescent="0.25">
      <c r="A8123" s="3">
        <v>41729</v>
      </c>
      <c r="B8123" s="5" t="s">
        <v>1594</v>
      </c>
      <c r="C8123" s="5" t="s">
        <v>10361</v>
      </c>
      <c r="D8123" s="5" t="s">
        <v>1410</v>
      </c>
      <c r="E8123" s="1">
        <v>305.87</v>
      </c>
      <c r="F8123" s="8">
        <v>236332000</v>
      </c>
      <c r="G8123" s="8">
        <v>69528182784</v>
      </c>
      <c r="H8123" s="1">
        <v>119.104571449932</v>
      </c>
      <c r="I8123" s="8">
        <v>6932199040</v>
      </c>
      <c r="J8123" s="1">
        <v>25.663881301879901</v>
      </c>
      <c r="K8123" s="8">
        <v>2515508992</v>
      </c>
      <c r="L8123" s="9">
        <v>143</v>
      </c>
      <c r="M8123" s="7">
        <v>0.76995694391330149</v>
      </c>
      <c r="N8123" s="1">
        <v>7.8699998855590803</v>
      </c>
    </row>
    <row r="8124" spans="1:14" x14ac:dyDescent="0.25">
      <c r="A8124" s="3">
        <v>41729</v>
      </c>
      <c r="B8124" s="5" t="s">
        <v>1068</v>
      </c>
      <c r="C8124" s="5" t="s">
        <v>10362</v>
      </c>
      <c r="D8124" s="5" t="s">
        <v>1067</v>
      </c>
      <c r="E8124" s="1">
        <v>176.57</v>
      </c>
      <c r="F8124" s="8">
        <v>230000000</v>
      </c>
      <c r="G8124" s="8">
        <v>40368840704</v>
      </c>
      <c r="H8124" s="1">
        <v>91.247831939386799</v>
      </c>
      <c r="I8124" s="8">
        <v>130087999488</v>
      </c>
      <c r="J8124" s="1">
        <v>0.109548002481461</v>
      </c>
      <c r="K8124" s="8">
        <v>2451000000</v>
      </c>
      <c r="L8124" s="9">
        <v>144</v>
      </c>
      <c r="M8124" s="7">
        <v>0.77166916038498801</v>
      </c>
      <c r="N8124" s="1">
        <v>5.0200000107288396</v>
      </c>
    </row>
    <row r="8125" spans="1:14" x14ac:dyDescent="0.25">
      <c r="A8125" s="3">
        <v>41729</v>
      </c>
      <c r="B8125" s="5" t="s">
        <v>483</v>
      </c>
      <c r="C8125" s="5" t="s">
        <v>10363</v>
      </c>
      <c r="D8125" s="5" t="s">
        <v>484</v>
      </c>
      <c r="E8125" s="1">
        <v>47.32</v>
      </c>
      <c r="F8125" s="8">
        <v>664000000</v>
      </c>
      <c r="G8125" s="8">
        <v>30910521344</v>
      </c>
      <c r="H8125" s="1">
        <v>84.261696042162299</v>
      </c>
      <c r="I8125" s="8">
        <v>43216000000</v>
      </c>
      <c r="J8125" s="1">
        <v>1.84721696376801</v>
      </c>
      <c r="K8125" s="8">
        <v>2428000000</v>
      </c>
      <c r="L8125" s="9">
        <v>145</v>
      </c>
      <c r="M8125" s="7">
        <v>0.77336530954584259</v>
      </c>
      <c r="N8125" s="1">
        <v>1.8999999761581401</v>
      </c>
    </row>
    <row r="8126" spans="1:14" x14ac:dyDescent="0.25">
      <c r="A8126" s="3">
        <v>41729</v>
      </c>
      <c r="B8126" s="5" t="s">
        <v>1360</v>
      </c>
      <c r="C8126" s="5" t="s">
        <v>10364</v>
      </c>
      <c r="D8126" s="5" t="s">
        <v>1359</v>
      </c>
      <c r="E8126" s="1">
        <v>164</v>
      </c>
      <c r="F8126" s="8">
        <v>310608576</v>
      </c>
      <c r="G8126" s="8">
        <v>51494522880</v>
      </c>
      <c r="H8126" s="1">
        <v>10.7791851596619</v>
      </c>
      <c r="I8126" s="8">
        <v>5170136960</v>
      </c>
      <c r="J8126" s="1">
        <v>5.9436268806457502</v>
      </c>
      <c r="K8126" s="8">
        <v>2415689984</v>
      </c>
      <c r="L8126" s="9">
        <v>146</v>
      </c>
      <c r="M8126" s="7">
        <v>0.77505285919133127</v>
      </c>
      <c r="N8126" s="1">
        <v>4.2400000691413897</v>
      </c>
    </row>
    <row r="8127" spans="1:14" x14ac:dyDescent="0.25">
      <c r="A8127" s="3">
        <v>41729</v>
      </c>
      <c r="B8127" s="5" t="s">
        <v>1831</v>
      </c>
      <c r="C8127" s="5" t="s">
        <v>10365</v>
      </c>
      <c r="D8127" s="5" t="s">
        <v>1830</v>
      </c>
      <c r="E8127" s="1">
        <v>1191.8900000000001</v>
      </c>
      <c r="F8127" s="8">
        <v>52008440</v>
      </c>
      <c r="G8127" s="8">
        <v>62154199040</v>
      </c>
      <c r="H8127" s="1">
        <v>87.7613156956767</v>
      </c>
      <c r="I8127" s="8">
        <v>6793306112</v>
      </c>
      <c r="J8127" s="1">
        <v>29.126836776733398</v>
      </c>
      <c r="K8127" s="8">
        <v>2412414016</v>
      </c>
      <c r="L8127" s="9">
        <v>147</v>
      </c>
      <c r="M8127" s="7">
        <v>0.77673812031524903</v>
      </c>
      <c r="N8127" s="1">
        <v>37.049999237060497</v>
      </c>
    </row>
    <row r="8128" spans="1:14" x14ac:dyDescent="0.25">
      <c r="A8128" s="3">
        <v>41729</v>
      </c>
      <c r="B8128" s="5" t="s">
        <v>1726</v>
      </c>
      <c r="C8128" s="5" t="s">
        <v>10366</v>
      </c>
      <c r="D8128" s="5" t="s">
        <v>1725</v>
      </c>
      <c r="E8128" s="1">
        <v>260.64</v>
      </c>
      <c r="F8128" s="8">
        <v>55848192</v>
      </c>
      <c r="G8128" s="8">
        <v>14298549248</v>
      </c>
      <c r="H8128" s="1">
        <v>29.027029930097299</v>
      </c>
      <c r="I8128" s="8">
        <v>5474699904</v>
      </c>
      <c r="J8128" s="1">
        <v>-10.309633255004901</v>
      </c>
      <c r="K8128" s="8">
        <v>2370000000</v>
      </c>
      <c r="L8128" s="9">
        <v>148</v>
      </c>
      <c r="M8128" s="7">
        <v>0.7783937519096582</v>
      </c>
      <c r="N8128" s="1">
        <v>24.780000686645501</v>
      </c>
    </row>
    <row r="8129" spans="1:14" x14ac:dyDescent="0.25">
      <c r="A8129" s="3">
        <v>41729</v>
      </c>
      <c r="B8129" s="5" t="s">
        <v>882</v>
      </c>
      <c r="C8129" s="5" t="s">
        <v>10367</v>
      </c>
      <c r="D8129" s="5" t="s">
        <v>883</v>
      </c>
      <c r="E8129" s="1">
        <v>33.14</v>
      </c>
      <c r="F8129" s="8">
        <v>630321024</v>
      </c>
      <c r="G8129" s="8">
        <v>20801040384</v>
      </c>
      <c r="H8129" s="1">
        <v>23.8410039508884</v>
      </c>
      <c r="I8129" s="8">
        <v>12140999936</v>
      </c>
      <c r="J8129" s="1">
        <v>-5.8505988121032697</v>
      </c>
      <c r="K8129" s="8">
        <v>2339000000</v>
      </c>
      <c r="L8129" s="9">
        <v>149</v>
      </c>
      <c r="M8129" s="7">
        <v>0.78002772756338101</v>
      </c>
      <c r="N8129" s="1">
        <v>1.8699999749660501</v>
      </c>
    </row>
    <row r="8130" spans="1:14" x14ac:dyDescent="0.25">
      <c r="A8130" s="3">
        <v>41729</v>
      </c>
      <c r="B8130" s="5" t="s">
        <v>886</v>
      </c>
      <c r="C8130" s="5" t="s">
        <v>10368</v>
      </c>
      <c r="D8130" s="5" t="s">
        <v>887</v>
      </c>
      <c r="E8130" s="1">
        <v>38.14</v>
      </c>
      <c r="F8130" s="8">
        <v>505857248</v>
      </c>
      <c r="G8130" s="8">
        <v>18915383296</v>
      </c>
      <c r="H8130" s="1">
        <v>32.6467696397225</v>
      </c>
      <c r="I8130" s="8">
        <v>9968000000</v>
      </c>
      <c r="J8130" s="1">
        <v>1.91187000274658</v>
      </c>
      <c r="K8130" s="8">
        <v>2299000000</v>
      </c>
      <c r="L8130" s="9">
        <v>150</v>
      </c>
      <c r="M8130" s="7">
        <v>0.78163376006783114</v>
      </c>
      <c r="N8130" s="1">
        <v>2.4499999880790702</v>
      </c>
    </row>
    <row r="8131" spans="1:14" x14ac:dyDescent="0.25">
      <c r="A8131" s="3">
        <v>41729</v>
      </c>
      <c r="B8131" s="5" t="s">
        <v>868</v>
      </c>
      <c r="C8131" s="5" t="s">
        <v>10369</v>
      </c>
      <c r="D8131" s="5" t="s">
        <v>869</v>
      </c>
      <c r="E8131" s="1">
        <v>53.65</v>
      </c>
      <c r="F8131" s="8">
        <v>292872384</v>
      </c>
      <c r="G8131" s="8">
        <v>15573625856</v>
      </c>
      <c r="H8131" s="1">
        <v>-1.3475462562290701</v>
      </c>
      <c r="I8131" s="8">
        <v>12353999872</v>
      </c>
      <c r="J8131" s="1">
        <v>1.36199498176575</v>
      </c>
      <c r="K8131" s="8">
        <v>2244000000</v>
      </c>
      <c r="L8131" s="9">
        <v>151</v>
      </c>
      <c r="M8131" s="7">
        <v>0.78320137074203122</v>
      </c>
      <c r="N8131" s="1">
        <v>3.6300000548362701</v>
      </c>
    </row>
    <row r="8132" spans="1:14" x14ac:dyDescent="0.25">
      <c r="A8132" s="3">
        <v>41729</v>
      </c>
      <c r="B8132" s="5" t="s">
        <v>1488</v>
      </c>
      <c r="C8132" s="5" t="s">
        <v>10370</v>
      </c>
      <c r="D8132" s="5" t="s">
        <v>1487</v>
      </c>
      <c r="E8132" s="1">
        <v>84.97</v>
      </c>
      <c r="F8132" s="8">
        <v>190015840</v>
      </c>
      <c r="G8132" s="8">
        <v>15812003840</v>
      </c>
      <c r="H8132" s="1">
        <v>137.877934817804</v>
      </c>
      <c r="I8132" s="8">
        <v>4272400064</v>
      </c>
      <c r="J8132" s="1">
        <v>5.3422751426696804</v>
      </c>
      <c r="K8132" s="8">
        <v>2235700000</v>
      </c>
      <c r="L8132" s="9">
        <v>152</v>
      </c>
      <c r="M8132" s="7">
        <v>0.78476318321275718</v>
      </c>
      <c r="N8132" s="1">
        <v>9.9529753625392896</v>
      </c>
    </row>
    <row r="8133" spans="1:14" x14ac:dyDescent="0.25">
      <c r="A8133" s="3">
        <v>41729</v>
      </c>
      <c r="B8133" s="5" t="s">
        <v>1167</v>
      </c>
      <c r="C8133" s="5" t="s">
        <v>10371</v>
      </c>
      <c r="D8133" s="5" t="s">
        <v>1166</v>
      </c>
      <c r="E8133" s="1">
        <v>41.34</v>
      </c>
      <c r="F8133" s="8">
        <v>360764096</v>
      </c>
      <c r="G8133" s="8">
        <v>14870590464</v>
      </c>
      <c r="H8133" s="1">
        <v>-11.015890475568</v>
      </c>
      <c r="I8133" s="8">
        <v>9484000000</v>
      </c>
      <c r="J8133" s="1">
        <v>6.0257129669189498</v>
      </c>
      <c r="K8133" s="8">
        <v>2224000000</v>
      </c>
      <c r="L8133" s="9">
        <v>153</v>
      </c>
      <c r="M8133" s="7">
        <v>0.78631682231232092</v>
      </c>
      <c r="N8133" s="1">
        <v>3.85999995470047</v>
      </c>
    </row>
    <row r="8134" spans="1:14" x14ac:dyDescent="0.25">
      <c r="A8134" s="3">
        <v>41729</v>
      </c>
      <c r="B8134" s="5" t="s">
        <v>30</v>
      </c>
      <c r="C8134" s="5" t="s">
        <v>10372</v>
      </c>
      <c r="D8134" s="5" t="s">
        <v>31</v>
      </c>
      <c r="E8134" s="1">
        <v>40.06</v>
      </c>
      <c r="F8134" s="8">
        <v>446000000</v>
      </c>
      <c r="G8134" s="8">
        <v>17956061184</v>
      </c>
      <c r="H8134" s="1">
        <v>15.792637073530001</v>
      </c>
      <c r="I8134" s="8">
        <v>16148000000</v>
      </c>
      <c r="J8134" s="1">
        <v>3.17551589012146</v>
      </c>
      <c r="K8134" s="8">
        <v>2149000000</v>
      </c>
      <c r="L8134" s="9">
        <v>154</v>
      </c>
      <c r="M8134" s="7">
        <v>0.78781806800699827</v>
      </c>
      <c r="N8134" s="1">
        <v>2.7900000214576699</v>
      </c>
    </row>
    <row r="8135" spans="1:14" x14ac:dyDescent="0.25">
      <c r="A8135" s="3">
        <v>41729</v>
      </c>
      <c r="B8135" s="5" t="s">
        <v>285</v>
      </c>
      <c r="C8135" s="5" t="s">
        <v>10373</v>
      </c>
      <c r="D8135" s="5" t="s">
        <v>286</v>
      </c>
      <c r="E8135" s="1">
        <v>75.12</v>
      </c>
      <c r="F8135" s="8">
        <v>475100000</v>
      </c>
      <c r="G8135" s="8">
        <v>35330670592</v>
      </c>
      <c r="H8135" s="1">
        <v>53.649862050885098</v>
      </c>
      <c r="I8135" s="8">
        <v>22046000128</v>
      </c>
      <c r="J8135" s="1">
        <v>35.160320281982401</v>
      </c>
      <c r="K8135" s="8">
        <v>2147000000</v>
      </c>
      <c r="L8135" s="9">
        <v>155</v>
      </c>
      <c r="M8135" s="7">
        <v>0.78931791654421202</v>
      </c>
      <c r="N8135" s="1">
        <v>3.93000000715256</v>
      </c>
    </row>
    <row r="8136" spans="1:14" x14ac:dyDescent="0.25">
      <c r="A8136" s="3">
        <v>41729</v>
      </c>
      <c r="B8136" s="5" t="s">
        <v>1677</v>
      </c>
      <c r="C8136" s="5" t="s">
        <v>10374</v>
      </c>
      <c r="D8136" s="5" t="s">
        <v>1676</v>
      </c>
      <c r="E8136" s="1">
        <v>73.66</v>
      </c>
      <c r="F8136" s="8">
        <v>450151904</v>
      </c>
      <c r="G8136" s="8">
        <v>32679114752</v>
      </c>
      <c r="H8136" s="1">
        <v>48.830190005534803</v>
      </c>
      <c r="I8136" s="8">
        <v>10880000000</v>
      </c>
      <c r="J8136" s="1">
        <v>3.8980810642242401</v>
      </c>
      <c r="K8136" s="8">
        <v>2141000000</v>
      </c>
      <c r="L8136" s="9">
        <v>156</v>
      </c>
      <c r="M8136" s="7">
        <v>0.79081357360903481</v>
      </c>
      <c r="N8136" s="1">
        <v>3.4700000286102299</v>
      </c>
    </row>
    <row r="8137" spans="1:14" x14ac:dyDescent="0.25">
      <c r="A8137" s="3">
        <v>41729</v>
      </c>
      <c r="B8137" s="5" t="s">
        <v>1878</v>
      </c>
      <c r="C8137" s="5" t="s">
        <v>10375</v>
      </c>
      <c r="D8137" s="5" t="s">
        <v>1071</v>
      </c>
      <c r="E8137" s="1">
        <v>24.48</v>
      </c>
      <c r="F8137" s="8">
        <v>429000000</v>
      </c>
      <c r="G8137" s="8">
        <v>10545976320</v>
      </c>
      <c r="H8137" s="1">
        <v>44.057536947759097</v>
      </c>
      <c r="I8137" s="8">
        <v>6308000000</v>
      </c>
      <c r="J8137" s="1">
        <v>4.1576581001281703</v>
      </c>
      <c r="K8137" s="8">
        <v>2107000000</v>
      </c>
      <c r="L8137" s="9">
        <v>157</v>
      </c>
      <c r="M8137" s="7">
        <v>0.79228547899697577</v>
      </c>
      <c r="N8137" s="1">
        <v>3.1700000166893001</v>
      </c>
    </row>
    <row r="8138" spans="1:14" x14ac:dyDescent="0.25">
      <c r="A8138" s="3">
        <v>41729</v>
      </c>
      <c r="B8138" s="5" t="s">
        <v>277</v>
      </c>
      <c r="C8138" s="5" t="s">
        <v>10376</v>
      </c>
      <c r="D8138" s="5" t="s">
        <v>278</v>
      </c>
      <c r="E8138" s="1">
        <v>148.99</v>
      </c>
      <c r="F8138" s="8">
        <v>185400000</v>
      </c>
      <c r="G8138" s="8">
        <v>26846355456</v>
      </c>
      <c r="H8138" s="1">
        <v>51.699360799123497</v>
      </c>
      <c r="I8138" s="8">
        <v>17301000192</v>
      </c>
      <c r="J8138" s="1">
        <v>-0.190376996994019</v>
      </c>
      <c r="K8138" s="8">
        <v>2101000000</v>
      </c>
      <c r="L8138" s="9">
        <v>158</v>
      </c>
      <c r="M8138" s="7">
        <v>0.79375319291252588</v>
      </c>
      <c r="N8138" s="1">
        <v>7.9399999380111703</v>
      </c>
    </row>
    <row r="8139" spans="1:14" x14ac:dyDescent="0.25">
      <c r="A8139" s="3">
        <v>41729</v>
      </c>
      <c r="B8139" s="5" t="s">
        <v>190</v>
      </c>
      <c r="C8139" s="5" t="s">
        <v>10377</v>
      </c>
      <c r="D8139" s="5" t="s">
        <v>191</v>
      </c>
      <c r="E8139" s="1">
        <v>49.3</v>
      </c>
      <c r="F8139" s="8">
        <v>547000000</v>
      </c>
      <c r="G8139" s="8">
        <v>26645501952</v>
      </c>
      <c r="H8139" s="1">
        <v>48.349697445201201</v>
      </c>
      <c r="I8139" s="8">
        <v>12261000192</v>
      </c>
      <c r="J8139" s="1">
        <v>2.82623291015625</v>
      </c>
      <c r="K8139" s="8">
        <v>2077000000</v>
      </c>
      <c r="L8139" s="9">
        <v>159</v>
      </c>
      <c r="M8139" s="7">
        <v>0.79520414093851233</v>
      </c>
      <c r="N8139" s="1">
        <v>2.4699999988079102</v>
      </c>
    </row>
    <row r="8140" spans="1:14" x14ac:dyDescent="0.25">
      <c r="A8140" s="3">
        <v>41729</v>
      </c>
      <c r="B8140" s="5" t="s">
        <v>1777</v>
      </c>
      <c r="C8140" s="5" t="s">
        <v>10378</v>
      </c>
      <c r="D8140" s="5" t="s">
        <v>1776</v>
      </c>
      <c r="E8140" s="1">
        <v>54.08</v>
      </c>
      <c r="F8140" s="8">
        <v>365000000</v>
      </c>
      <c r="G8140" s="8">
        <v>19323652096</v>
      </c>
      <c r="H8140" s="1">
        <v>51.828420660770099</v>
      </c>
      <c r="I8140" s="8">
        <v>4972999936</v>
      </c>
      <c r="J8140" s="1">
        <v>7.2476267814636204</v>
      </c>
      <c r="K8140" s="8">
        <v>2074000000</v>
      </c>
      <c r="L8140" s="9">
        <v>160</v>
      </c>
      <c r="M8140" s="7">
        <v>0.7966529932283033</v>
      </c>
      <c r="N8140" s="1">
        <v>3.18000000715256</v>
      </c>
    </row>
    <row r="8141" spans="1:14" x14ac:dyDescent="0.25">
      <c r="A8141" s="3">
        <v>41729</v>
      </c>
      <c r="B8141" s="5" t="s">
        <v>1739</v>
      </c>
      <c r="C8141" s="5" t="s">
        <v>10379</v>
      </c>
      <c r="D8141" s="5" t="s">
        <v>380</v>
      </c>
      <c r="E8141" s="1">
        <v>77.260000000000005</v>
      </c>
      <c r="F8141" s="8">
        <v>481400000</v>
      </c>
      <c r="G8141" s="8">
        <v>37076475904</v>
      </c>
      <c r="H8141" s="1">
        <v>42.454838503204897</v>
      </c>
      <c r="I8141" s="8">
        <v>11747200000</v>
      </c>
      <c r="J8141" s="1">
        <v>6.7453799247741699</v>
      </c>
      <c r="K8141" s="8">
        <v>2070300000</v>
      </c>
      <c r="L8141" s="9">
        <v>161</v>
      </c>
      <c r="M8141" s="7">
        <v>0.79809926077678661</v>
      </c>
      <c r="N8141" s="1">
        <v>2.9400000274181401</v>
      </c>
    </row>
    <row r="8142" spans="1:14" x14ac:dyDescent="0.25">
      <c r="A8142" s="3">
        <v>41729</v>
      </c>
      <c r="B8142" s="5" t="s">
        <v>244</v>
      </c>
      <c r="C8142" s="5" t="s">
        <v>10380</v>
      </c>
      <c r="D8142" s="5" t="s">
        <v>245</v>
      </c>
      <c r="E8142" s="1">
        <v>112.72</v>
      </c>
      <c r="F8142" s="8">
        <v>154030416</v>
      </c>
      <c r="G8142" s="8">
        <v>17496064000</v>
      </c>
      <c r="H8142" s="1">
        <v>52.092282929004597</v>
      </c>
      <c r="I8142" s="8">
        <v>41312999424</v>
      </c>
      <c r="J8142" s="1">
        <v>5.5896329879760698</v>
      </c>
      <c r="K8142" s="8">
        <v>2061000000</v>
      </c>
      <c r="L8142" s="9">
        <v>162</v>
      </c>
      <c r="M8142" s="7">
        <v>0.79953903154306394</v>
      </c>
      <c r="N8142" s="1">
        <v>7.7800000309944197</v>
      </c>
    </row>
    <row r="8143" spans="1:14" x14ac:dyDescent="0.25">
      <c r="A8143" s="3">
        <v>41729</v>
      </c>
      <c r="B8143" s="5" t="s">
        <v>1829</v>
      </c>
      <c r="C8143" s="5" t="s">
        <v>10381</v>
      </c>
      <c r="D8143" s="5" t="s">
        <v>1828</v>
      </c>
      <c r="E8143" s="1">
        <v>82.7</v>
      </c>
      <c r="F8143" s="8">
        <v>234113184</v>
      </c>
      <c r="G8143" s="8">
        <v>28111337472</v>
      </c>
      <c r="H8143" s="1">
        <v>39.108487614682304</v>
      </c>
      <c r="I8143" s="8">
        <v>5535000064</v>
      </c>
      <c r="J8143" s="1">
        <v>23.3563632965088</v>
      </c>
      <c r="K8143" s="8">
        <v>1998000000</v>
      </c>
      <c r="L8143" s="9">
        <v>163</v>
      </c>
      <c r="M8143" s="7">
        <v>0.80093479184923677</v>
      </c>
      <c r="N8143" s="1">
        <v>3.0099999904632599</v>
      </c>
    </row>
    <row r="8144" spans="1:14" x14ac:dyDescent="0.25">
      <c r="A8144" s="3">
        <v>41729</v>
      </c>
      <c r="B8144" s="5" t="s">
        <v>1475</v>
      </c>
      <c r="C8144" s="5" t="s">
        <v>10382</v>
      </c>
      <c r="D8144" s="5" t="s">
        <v>1474</v>
      </c>
      <c r="E8144" s="1">
        <v>110.07</v>
      </c>
      <c r="F8144" s="8">
        <v>192118304</v>
      </c>
      <c r="G8144" s="8">
        <v>20738592768</v>
      </c>
      <c r="H8144" s="1">
        <v>88.572530246464794</v>
      </c>
      <c r="I8144" s="8">
        <v>11244000000</v>
      </c>
      <c r="J8144" s="1">
        <v>9.4648599624633807</v>
      </c>
      <c r="K8144" s="8">
        <v>1970000000</v>
      </c>
      <c r="L8144" s="9">
        <v>164</v>
      </c>
      <c r="M8144" s="7">
        <v>0.80231099195091871</v>
      </c>
      <c r="N8144" s="1">
        <v>6.5700000524520901</v>
      </c>
    </row>
    <row r="8145" spans="1:14" x14ac:dyDescent="0.25">
      <c r="A8145" s="3">
        <v>41729</v>
      </c>
      <c r="B8145" s="5" t="s">
        <v>240</v>
      </c>
      <c r="C8145" s="5" t="s">
        <v>10383</v>
      </c>
      <c r="D8145" s="5" t="s">
        <v>241</v>
      </c>
      <c r="E8145" s="1">
        <v>83.73</v>
      </c>
      <c r="F8145" s="8">
        <v>275526016</v>
      </c>
      <c r="G8145" s="8">
        <v>21554548736</v>
      </c>
      <c r="H8145" s="1">
        <v>57.276195468785801</v>
      </c>
      <c r="I8145" s="8">
        <v>32167000064</v>
      </c>
      <c r="J8145" s="1">
        <v>10.6345663070679</v>
      </c>
      <c r="K8145" s="8">
        <v>1952000000</v>
      </c>
      <c r="L8145" s="9">
        <v>165</v>
      </c>
      <c r="M8145" s="7">
        <v>0.80367461763542791</v>
      </c>
      <c r="N8145" s="1">
        <v>5.2699999362230301</v>
      </c>
    </row>
    <row r="8146" spans="1:14" x14ac:dyDescent="0.25">
      <c r="A8146" s="3">
        <v>41729</v>
      </c>
      <c r="B8146" s="5" t="s">
        <v>143</v>
      </c>
      <c r="C8146" s="5" t="s">
        <v>10384</v>
      </c>
      <c r="D8146" s="5" t="s">
        <v>144</v>
      </c>
      <c r="E8146" s="1">
        <v>65.02</v>
      </c>
      <c r="F8146" s="8">
        <v>438000000</v>
      </c>
      <c r="G8146" s="8">
        <v>28469452800</v>
      </c>
      <c r="H8146" s="1">
        <v>57.031321040597</v>
      </c>
      <c r="I8146" s="8">
        <v>22363999744</v>
      </c>
      <c r="J8146" s="1">
        <v>4.69547319412231</v>
      </c>
      <c r="K8146" s="8">
        <v>1949000000</v>
      </c>
      <c r="L8146" s="9">
        <v>166</v>
      </c>
      <c r="M8146" s="7">
        <v>0.80503614758374165</v>
      </c>
      <c r="N8146" s="1">
        <v>2.4700000286102299</v>
      </c>
    </row>
    <row r="8147" spans="1:14" x14ac:dyDescent="0.25">
      <c r="A8147" s="3">
        <v>41729</v>
      </c>
      <c r="B8147" s="5" t="s">
        <v>1899</v>
      </c>
      <c r="C8147" s="5" t="s">
        <v>10385</v>
      </c>
      <c r="D8147" s="5" t="s">
        <v>1810</v>
      </c>
      <c r="E8147" s="1">
        <v>91.82</v>
      </c>
      <c r="F8147" s="8">
        <v>237000000</v>
      </c>
      <c r="G8147" s="8">
        <v>21124147200</v>
      </c>
      <c r="H8147" s="1">
        <v>165.20754778516499</v>
      </c>
      <c r="I8147" s="8">
        <v>15268000000</v>
      </c>
      <c r="J8147" s="1">
        <v>23.024522781372099</v>
      </c>
      <c r="K8147" s="8">
        <v>1897000000</v>
      </c>
      <c r="L8147" s="9">
        <v>167</v>
      </c>
      <c r="M8147" s="7">
        <v>0.80636135143800081</v>
      </c>
      <c r="N8147" s="1">
        <v>7.3199999332427996</v>
      </c>
    </row>
    <row r="8148" spans="1:14" x14ac:dyDescent="0.25">
      <c r="A8148" s="3">
        <v>41729</v>
      </c>
      <c r="B8148" s="5" t="s">
        <v>186</v>
      </c>
      <c r="C8148" s="5" t="s">
        <v>10386</v>
      </c>
      <c r="D8148" s="5" t="s">
        <v>187</v>
      </c>
      <c r="E8148" s="1">
        <v>50.67</v>
      </c>
      <c r="F8148" s="8">
        <v>262896704</v>
      </c>
      <c r="G8148" s="8">
        <v>13161282560</v>
      </c>
      <c r="H8148" s="1">
        <v>103.449852430791</v>
      </c>
      <c r="I8148" s="8">
        <v>11973999872</v>
      </c>
      <c r="J8148" s="1">
        <v>3.76246190071106</v>
      </c>
      <c r="K8148" s="8">
        <v>1896000000</v>
      </c>
      <c r="L8148" s="9">
        <v>168</v>
      </c>
      <c r="M8148" s="7">
        <v>0.80768585671352811</v>
      </c>
      <c r="N8148" s="1">
        <v>4.7000000476837203</v>
      </c>
    </row>
    <row r="8149" spans="1:14" x14ac:dyDescent="0.25">
      <c r="A8149" s="3">
        <v>41729</v>
      </c>
      <c r="B8149" s="5" t="s">
        <v>101</v>
      </c>
      <c r="C8149" s="5" t="s">
        <v>10387</v>
      </c>
      <c r="D8149" s="5" t="s">
        <v>102</v>
      </c>
      <c r="E8149" s="1">
        <v>43.39</v>
      </c>
      <c r="F8149" s="8">
        <v>659000000</v>
      </c>
      <c r="G8149" s="8">
        <v>28335566848</v>
      </c>
      <c r="H8149" s="1">
        <v>68.788545544593006</v>
      </c>
      <c r="I8149" s="8">
        <v>89804001280</v>
      </c>
      <c r="J8149" s="1">
        <v>-0.83371102809905995</v>
      </c>
      <c r="K8149" s="8">
        <v>1871000000</v>
      </c>
      <c r="L8149" s="9">
        <v>169</v>
      </c>
      <c r="M8149" s="7">
        <v>0.80899289752075998</v>
      </c>
      <c r="N8149" s="1">
        <v>2.0300000309944202</v>
      </c>
    </row>
    <row r="8150" spans="1:14" x14ac:dyDescent="0.25">
      <c r="A8150" s="3">
        <v>41729</v>
      </c>
      <c r="B8150" s="5" t="s">
        <v>188</v>
      </c>
      <c r="C8150" s="5" t="s">
        <v>10388</v>
      </c>
      <c r="D8150" s="5" t="s">
        <v>189</v>
      </c>
      <c r="E8150" s="1">
        <v>44.05</v>
      </c>
      <c r="F8150" s="8">
        <v>387210112</v>
      </c>
      <c r="G8150" s="8">
        <v>16821054464</v>
      </c>
      <c r="H8150" s="1">
        <v>5.34520418551174</v>
      </c>
      <c r="I8150" s="8">
        <v>15052999936</v>
      </c>
      <c r="J8150" s="1">
        <v>6.97129106521606</v>
      </c>
      <c r="K8150" s="8">
        <v>1871000000</v>
      </c>
      <c r="L8150" s="9">
        <v>170</v>
      </c>
      <c r="M8150" s="7">
        <v>0.81029993832799185</v>
      </c>
      <c r="N8150" s="1">
        <v>1.5300000309944199</v>
      </c>
    </row>
    <row r="8151" spans="1:14" x14ac:dyDescent="0.25">
      <c r="A8151" s="3">
        <v>41729</v>
      </c>
      <c r="B8151" s="5" t="s">
        <v>212</v>
      </c>
      <c r="C8151" s="5" t="s">
        <v>10389</v>
      </c>
      <c r="D8151" s="5" t="s">
        <v>213</v>
      </c>
      <c r="E8151" s="1">
        <v>35.270000000000003</v>
      </c>
      <c r="F8151" s="8">
        <v>453289984</v>
      </c>
      <c r="G8151" s="8">
        <v>15568418816</v>
      </c>
      <c r="H8151" s="1">
        <v>68.718308813103903</v>
      </c>
      <c r="I8151" s="8">
        <v>26371000320</v>
      </c>
      <c r="J8151" s="1">
        <v>0.43641400337219199</v>
      </c>
      <c r="K8151" s="8">
        <v>1866000000</v>
      </c>
      <c r="L8151" s="9">
        <v>171</v>
      </c>
      <c r="M8151" s="7">
        <v>0.81160348624156464</v>
      </c>
      <c r="N8151" s="1">
        <v>0.34999999403953602</v>
      </c>
    </row>
    <row r="8152" spans="1:14" x14ac:dyDescent="0.25">
      <c r="A8152" s="3">
        <v>41729</v>
      </c>
      <c r="B8152" s="5" t="s">
        <v>435</v>
      </c>
      <c r="C8152" s="5" t="s">
        <v>10390</v>
      </c>
      <c r="D8152" s="5" t="s">
        <v>436</v>
      </c>
      <c r="E8152" s="1">
        <v>86.21</v>
      </c>
      <c r="F8152" s="8">
        <v>152416384</v>
      </c>
      <c r="G8152" s="8">
        <v>12938320896</v>
      </c>
      <c r="H8152" s="1">
        <v>47.291642932131303</v>
      </c>
      <c r="I8152" s="8">
        <v>9349999872</v>
      </c>
      <c r="J8152" s="1">
        <v>15.403603553771999</v>
      </c>
      <c r="K8152" s="8">
        <v>1862000000</v>
      </c>
      <c r="L8152" s="9">
        <v>172</v>
      </c>
      <c r="M8152" s="7">
        <v>0.81290423984021021</v>
      </c>
      <c r="N8152" s="1">
        <v>7.5700000524520901</v>
      </c>
    </row>
    <row r="8153" spans="1:14" x14ac:dyDescent="0.25">
      <c r="A8153" s="3">
        <v>41729</v>
      </c>
      <c r="B8153" s="5" t="s">
        <v>892</v>
      </c>
      <c r="C8153" s="5" t="s">
        <v>10391</v>
      </c>
      <c r="D8153" s="5" t="s">
        <v>893</v>
      </c>
      <c r="E8153" s="1">
        <v>30.36</v>
      </c>
      <c r="F8153" s="8">
        <v>497972000</v>
      </c>
      <c r="G8153" s="8">
        <v>14988508160</v>
      </c>
      <c r="H8153" s="1">
        <v>17.103435439248699</v>
      </c>
      <c r="I8153" s="8">
        <v>10914921984</v>
      </c>
      <c r="J8153" s="1">
        <v>7.76739406585693</v>
      </c>
      <c r="K8153" s="8">
        <v>1847555040</v>
      </c>
      <c r="L8153" s="9">
        <v>173</v>
      </c>
      <c r="M8153" s="7">
        <v>0.81419490249701776</v>
      </c>
      <c r="N8153" s="1">
        <v>1.9100000262260399</v>
      </c>
    </row>
    <row r="8154" spans="1:14" x14ac:dyDescent="0.25">
      <c r="A8154" s="3">
        <v>41729</v>
      </c>
      <c r="B8154" s="5" t="s">
        <v>1480</v>
      </c>
      <c r="C8154" s="5" t="s">
        <v>10392</v>
      </c>
      <c r="D8154" s="5" t="s">
        <v>1479</v>
      </c>
      <c r="E8154" s="1">
        <v>25.62</v>
      </c>
      <c r="F8154" s="8">
        <v>664190336</v>
      </c>
      <c r="G8154" s="8">
        <v>17101675520</v>
      </c>
      <c r="H8154" s="1">
        <v>43.118632531669903</v>
      </c>
      <c r="I8154" s="8">
        <v>17278999808</v>
      </c>
      <c r="J8154" s="1">
        <v>46.984260559082003</v>
      </c>
      <c r="K8154" s="8">
        <v>1841000000</v>
      </c>
      <c r="L8154" s="9">
        <v>174</v>
      </c>
      <c r="M8154" s="7">
        <v>0.81548098594229512</v>
      </c>
      <c r="N8154" s="1">
        <v>0.71999998763203599</v>
      </c>
    </row>
    <row r="8155" spans="1:14" x14ac:dyDescent="0.25">
      <c r="A8155" s="3">
        <v>41729</v>
      </c>
      <c r="B8155" s="5" t="s">
        <v>996</v>
      </c>
      <c r="C8155" s="5" t="s">
        <v>10393</v>
      </c>
      <c r="D8155" s="5" t="s">
        <v>995</v>
      </c>
      <c r="E8155" s="1">
        <v>24.22</v>
      </c>
      <c r="F8155" s="8">
        <v>595800000</v>
      </c>
      <c r="G8155" s="8">
        <v>14250980352</v>
      </c>
      <c r="H8155" s="1">
        <v>23.1183572396755</v>
      </c>
      <c r="I8155" s="8">
        <v>18152099840</v>
      </c>
      <c r="J8155" s="1">
        <v>6.3485369682312003</v>
      </c>
      <c r="K8155" s="8">
        <v>1838200000</v>
      </c>
      <c r="L8155" s="9">
        <v>175</v>
      </c>
      <c r="M8155" s="7">
        <v>0.81676511336712343</v>
      </c>
      <c r="N8155" s="1">
        <v>1.9418410062789899</v>
      </c>
    </row>
    <row r="8156" spans="1:14" x14ac:dyDescent="0.25">
      <c r="A8156" s="3">
        <v>41729</v>
      </c>
      <c r="B8156" s="5" t="s">
        <v>1901</v>
      </c>
      <c r="C8156" s="5" t="s">
        <v>10394</v>
      </c>
      <c r="D8156" s="5" t="s">
        <v>1900</v>
      </c>
      <c r="E8156" s="1">
        <v>56.16</v>
      </c>
      <c r="F8156" s="8">
        <v>328000000</v>
      </c>
      <c r="G8156" s="8">
        <v>18055233536</v>
      </c>
      <c r="H8156" s="1">
        <v>106.998666292001</v>
      </c>
      <c r="I8156" s="8">
        <v>13968000000</v>
      </c>
      <c r="J8156" s="1">
        <v>-3.9360060691833501</v>
      </c>
      <c r="K8156" s="8">
        <v>1835000000</v>
      </c>
      <c r="L8156" s="9">
        <v>176</v>
      </c>
      <c r="M8156" s="7">
        <v>0.81804700534000985</v>
      </c>
      <c r="N8156" s="1">
        <v>4.6000000238418597</v>
      </c>
    </row>
    <row r="8157" spans="1:14" x14ac:dyDescent="0.25">
      <c r="A8157" s="3">
        <v>41729</v>
      </c>
      <c r="B8157" s="5" t="s">
        <v>1005</v>
      </c>
      <c r="C8157" s="5" t="s">
        <v>10395</v>
      </c>
      <c r="D8157" s="5" t="s">
        <v>1004</v>
      </c>
      <c r="E8157" s="1">
        <v>72.599999999999994</v>
      </c>
      <c r="F8157" s="8">
        <v>257600000</v>
      </c>
      <c r="G8157" s="8">
        <v>18670796800</v>
      </c>
      <c r="H8157" s="1">
        <v>56.033345765177799</v>
      </c>
      <c r="I8157" s="8">
        <v>14584499968</v>
      </c>
      <c r="J8157" s="1">
        <v>2.5676190853118901</v>
      </c>
      <c r="K8157" s="8">
        <v>1825300000</v>
      </c>
      <c r="L8157" s="9">
        <v>177</v>
      </c>
      <c r="M8157" s="7">
        <v>0.81932212109919766</v>
      </c>
      <c r="N8157" s="1">
        <v>3.7300000190734899</v>
      </c>
    </row>
    <row r="8158" spans="1:14" x14ac:dyDescent="0.25">
      <c r="A8158" s="3">
        <v>41729</v>
      </c>
      <c r="B8158" s="5" t="s">
        <v>938</v>
      </c>
      <c r="C8158" s="5" t="s">
        <v>10396</v>
      </c>
      <c r="D8158" s="5" t="s">
        <v>937</v>
      </c>
      <c r="E8158" s="1">
        <v>537.1</v>
      </c>
      <c r="F8158" s="8">
        <v>33355000</v>
      </c>
      <c r="G8158" s="8">
        <v>17524748288</v>
      </c>
      <c r="H8158" s="1">
        <v>40.150812876995403</v>
      </c>
      <c r="I8158" s="8">
        <v>9385363968</v>
      </c>
      <c r="J8158" s="1">
        <v>6.3188710212707502</v>
      </c>
      <c r="K8158" s="8">
        <v>1813320064</v>
      </c>
      <c r="L8158" s="9">
        <v>178</v>
      </c>
      <c r="M8158" s="7">
        <v>0.82058886792988728</v>
      </c>
      <c r="N8158" s="1">
        <v>30.0999999046326</v>
      </c>
    </row>
    <row r="8159" spans="1:14" x14ac:dyDescent="0.25">
      <c r="A8159" s="3">
        <v>41729</v>
      </c>
      <c r="B8159" s="5" t="s">
        <v>228</v>
      </c>
      <c r="C8159" s="5" t="s">
        <v>10397</v>
      </c>
      <c r="D8159" s="5" t="s">
        <v>229</v>
      </c>
      <c r="E8159" s="1">
        <v>124.1</v>
      </c>
      <c r="F8159" s="8">
        <v>297606720</v>
      </c>
      <c r="G8159" s="8">
        <v>36207140864</v>
      </c>
      <c r="H8159" s="1">
        <v>36.121696518226102</v>
      </c>
      <c r="I8159" s="8">
        <v>6300400000</v>
      </c>
      <c r="J8159" s="1">
        <v>11.5786485671997</v>
      </c>
      <c r="K8159" s="8">
        <v>1809300000</v>
      </c>
      <c r="L8159" s="9">
        <v>179</v>
      </c>
      <c r="M8159" s="7">
        <v>0.82185280642936598</v>
      </c>
      <c r="N8159" s="1">
        <v>3.3199999704956999</v>
      </c>
    </row>
    <row r="8160" spans="1:14" x14ac:dyDescent="0.25">
      <c r="A8160" s="3">
        <v>41729</v>
      </c>
      <c r="B8160" s="5" t="s">
        <v>1598</v>
      </c>
      <c r="C8160" s="5" t="s">
        <v>10398</v>
      </c>
      <c r="D8160" s="5" t="s">
        <v>1597</v>
      </c>
      <c r="E8160" s="1">
        <v>139.6</v>
      </c>
      <c r="F8160" s="8">
        <v>409700000</v>
      </c>
      <c r="G8160" s="8">
        <v>56554536960</v>
      </c>
      <c r="H8160" s="1">
        <v>90.450205036066293</v>
      </c>
      <c r="I8160" s="8">
        <v>6493900160</v>
      </c>
      <c r="J8160" s="1">
        <v>17.926973342895501</v>
      </c>
      <c r="K8160" s="8">
        <v>1808899968</v>
      </c>
      <c r="L8160" s="9">
        <v>180</v>
      </c>
      <c r="M8160" s="7">
        <v>0.82311646547499739</v>
      </c>
      <c r="N8160" s="1">
        <v>3.4899999499321002</v>
      </c>
    </row>
    <row r="8161" spans="1:14" x14ac:dyDescent="0.25">
      <c r="A8161" s="3">
        <v>41729</v>
      </c>
      <c r="B8161" s="5" t="s">
        <v>1009</v>
      </c>
      <c r="C8161" s="5" t="s">
        <v>10399</v>
      </c>
      <c r="D8161" s="5" t="s">
        <v>1008</v>
      </c>
      <c r="E8161" s="1">
        <v>96.76</v>
      </c>
      <c r="F8161" s="8">
        <v>244000000</v>
      </c>
      <c r="G8161" s="8">
        <v>23473258496</v>
      </c>
      <c r="H8161" s="1">
        <v>48.317637756766104</v>
      </c>
      <c r="I8161" s="8">
        <v>10556999936</v>
      </c>
      <c r="J8161" s="1">
        <v>9.43298435211182</v>
      </c>
      <c r="K8161" s="8">
        <v>1798000000</v>
      </c>
      <c r="L8161" s="9">
        <v>181</v>
      </c>
      <c r="M8161" s="7">
        <v>0.8243725100348066</v>
      </c>
      <c r="N8161" s="1">
        <v>4.0900000333786002</v>
      </c>
    </row>
    <row r="8162" spans="1:14" x14ac:dyDescent="0.25">
      <c r="A8162" s="3">
        <v>41729</v>
      </c>
      <c r="B8162" s="5" t="s">
        <v>1003</v>
      </c>
      <c r="C8162" s="5" t="s">
        <v>10400</v>
      </c>
      <c r="D8162" s="5" t="s">
        <v>1002</v>
      </c>
      <c r="E8162" s="1">
        <v>75.39</v>
      </c>
      <c r="F8162" s="8">
        <v>443000000</v>
      </c>
      <c r="G8162" s="8">
        <v>32792016896</v>
      </c>
      <c r="H8162" s="1">
        <v>6.9682809828571797</v>
      </c>
      <c r="I8162" s="8">
        <v>13084000000</v>
      </c>
      <c r="J8162" s="1">
        <v>-4.0269927978515598</v>
      </c>
      <c r="K8162" s="8">
        <v>1798000000</v>
      </c>
      <c r="L8162" s="9">
        <v>182</v>
      </c>
      <c r="M8162" s="7">
        <v>0.82562855459461582</v>
      </c>
      <c r="N8162" s="1">
        <v>2.4200000464916198</v>
      </c>
    </row>
    <row r="8163" spans="1:14" x14ac:dyDescent="0.25">
      <c r="A8163" s="3">
        <v>41729</v>
      </c>
      <c r="B8163" s="5" t="s">
        <v>880</v>
      </c>
      <c r="C8163" s="5" t="s">
        <v>10401</v>
      </c>
      <c r="D8163" s="5" t="s">
        <v>881</v>
      </c>
      <c r="E8163" s="1">
        <v>43.2</v>
      </c>
      <c r="F8163" s="8">
        <v>456670432</v>
      </c>
      <c r="G8163" s="8">
        <v>19171520512</v>
      </c>
      <c r="H8163" s="1">
        <v>10.9973591055774</v>
      </c>
      <c r="I8163" s="8">
        <v>15598000128</v>
      </c>
      <c r="J8163" s="1">
        <v>3.7101058959960902</v>
      </c>
      <c r="K8163" s="8">
        <v>1762000000</v>
      </c>
      <c r="L8163" s="9">
        <v>183</v>
      </c>
      <c r="M8163" s="7">
        <v>0.82685945032007957</v>
      </c>
      <c r="N8163" s="1">
        <v>1.8436940312385599</v>
      </c>
    </row>
    <row r="8164" spans="1:14" x14ac:dyDescent="0.25">
      <c r="A8164" s="3">
        <v>41729</v>
      </c>
      <c r="B8164" s="5" t="s">
        <v>1617</v>
      </c>
      <c r="C8164" s="5" t="s">
        <v>10402</v>
      </c>
      <c r="D8164" s="5" t="s">
        <v>1616</v>
      </c>
      <c r="E8164" s="1">
        <v>52.78</v>
      </c>
      <c r="F8164" s="8">
        <v>233550000</v>
      </c>
      <c r="G8164" s="8">
        <v>12353430528</v>
      </c>
      <c r="H8164" s="1">
        <v>-4.5570550896256403</v>
      </c>
      <c r="I8164" s="8">
        <v>4919800064</v>
      </c>
      <c r="J8164" s="1">
        <v>35.203914642333999</v>
      </c>
      <c r="K8164" s="8">
        <v>1758600000</v>
      </c>
      <c r="L8164" s="9">
        <v>184</v>
      </c>
      <c r="M8164" s="7">
        <v>0.82808797087785513</v>
      </c>
      <c r="N8164" s="1">
        <v>6.0799999237060502</v>
      </c>
    </row>
    <row r="8165" spans="1:14" x14ac:dyDescent="0.25">
      <c r="A8165" s="3">
        <v>41729</v>
      </c>
      <c r="B8165" s="5" t="s">
        <v>1417</v>
      </c>
      <c r="C8165" s="5" t="s">
        <v>10403</v>
      </c>
      <c r="D8165" s="5" t="s">
        <v>1416</v>
      </c>
      <c r="E8165" s="1">
        <v>121.3</v>
      </c>
      <c r="F8165" s="8">
        <v>130563592</v>
      </c>
      <c r="G8165" s="8">
        <v>15796892672</v>
      </c>
      <c r="H8165" s="1">
        <v>22.161533022153399</v>
      </c>
      <c r="I8165" s="8">
        <v>4822538880</v>
      </c>
      <c r="J8165" s="1">
        <v>4.6341090202331499</v>
      </c>
      <c r="K8165" s="8">
        <v>1757548992</v>
      </c>
      <c r="L8165" s="9">
        <v>185</v>
      </c>
      <c r="M8165" s="7">
        <v>0.82931575722379491</v>
      </c>
      <c r="N8165" s="1">
        <v>8.4300000667572004</v>
      </c>
    </row>
    <row r="8166" spans="1:14" x14ac:dyDescent="0.25">
      <c r="A8166" s="3">
        <v>41729</v>
      </c>
      <c r="B8166" s="5" t="s">
        <v>44</v>
      </c>
      <c r="C8166" s="5" t="s">
        <v>10404</v>
      </c>
      <c r="D8166" s="5" t="s">
        <v>45</v>
      </c>
      <c r="E8166" s="1">
        <v>56.77</v>
      </c>
      <c r="F8166" s="8">
        <v>291000000</v>
      </c>
      <c r="G8166" s="8">
        <v>16456844288</v>
      </c>
      <c r="H8166" s="1">
        <v>31.4179425282972</v>
      </c>
      <c r="I8166" s="8">
        <v>10773202176</v>
      </c>
      <c r="J8166" s="1">
        <v>3.0021989345550502</v>
      </c>
      <c r="K8166" s="8">
        <v>1743460992</v>
      </c>
      <c r="L8166" s="9">
        <v>186</v>
      </c>
      <c r="M8166" s="7">
        <v>0.83053370199256082</v>
      </c>
      <c r="N8166" s="1">
        <v>3.0799999833106999</v>
      </c>
    </row>
    <row r="8167" spans="1:14" x14ac:dyDescent="0.25">
      <c r="A8167" s="3">
        <v>41729</v>
      </c>
      <c r="B8167" s="5" t="s">
        <v>1093</v>
      </c>
      <c r="C8167" s="5" t="s">
        <v>10405</v>
      </c>
      <c r="D8167" s="5" t="s">
        <v>1092</v>
      </c>
      <c r="E8167" s="1">
        <v>56.8</v>
      </c>
      <c r="F8167" s="8">
        <v>211000000</v>
      </c>
      <c r="G8167" s="8">
        <v>11887778816</v>
      </c>
      <c r="H8167" s="1">
        <v>7.7856488770653396</v>
      </c>
      <c r="I8167" s="8">
        <v>19031000064</v>
      </c>
      <c r="J8167" s="1">
        <v>-1.2863739728927599</v>
      </c>
      <c r="K8167" s="8">
        <v>1742000000</v>
      </c>
      <c r="L8167" s="9">
        <v>187</v>
      </c>
      <c r="M8167" s="7">
        <v>0.83175062614338813</v>
      </c>
      <c r="N8167" s="1">
        <v>4.1000000238418597</v>
      </c>
    </row>
    <row r="8168" spans="1:14" x14ac:dyDescent="0.25">
      <c r="A8168" s="3">
        <v>41729</v>
      </c>
      <c r="B8168" s="5" t="s">
        <v>1656</v>
      </c>
      <c r="C8168" s="5" t="s">
        <v>10406</v>
      </c>
      <c r="D8168" s="5" t="s">
        <v>1655</v>
      </c>
      <c r="E8168" s="1">
        <v>60.21</v>
      </c>
      <c r="F8168" s="8">
        <v>410701504</v>
      </c>
      <c r="G8168" s="8">
        <v>24399992832</v>
      </c>
      <c r="H8168" s="1">
        <v>85.944536452512907</v>
      </c>
      <c r="I8168" s="8">
        <v>13472000000</v>
      </c>
      <c r="J8168" s="1">
        <v>-1.50579996407032E-2</v>
      </c>
      <c r="K8168" s="8">
        <v>1742000000</v>
      </c>
      <c r="L8168" s="9">
        <v>188</v>
      </c>
      <c r="M8168" s="7">
        <v>0.83296755029421543</v>
      </c>
      <c r="N8168" s="1">
        <v>3.2700000405311598</v>
      </c>
    </row>
    <row r="8169" spans="1:14" x14ac:dyDescent="0.25">
      <c r="A8169" s="3">
        <v>41729</v>
      </c>
      <c r="B8169" s="5" t="s">
        <v>1921</v>
      </c>
      <c r="C8169" s="5" t="s">
        <v>10407</v>
      </c>
      <c r="D8169" s="5" t="s">
        <v>1920</v>
      </c>
      <c r="E8169" s="1">
        <v>55.48</v>
      </c>
      <c r="F8169" s="8">
        <v>317057984</v>
      </c>
      <c r="G8169" s="8">
        <v>17373272064</v>
      </c>
      <c r="H8169" s="1">
        <v>16.237167555683701</v>
      </c>
      <c r="I8169" s="8">
        <v>17504166912</v>
      </c>
      <c r="J8169" s="1">
        <v>9.2499513626098597</v>
      </c>
      <c r="K8169" s="8">
        <v>1736184992</v>
      </c>
      <c r="L8169" s="9">
        <v>189</v>
      </c>
      <c r="M8169" s="7">
        <v>0.83418041220412864</v>
      </c>
      <c r="N8169" s="1">
        <v>3.18000000715256</v>
      </c>
    </row>
    <row r="8170" spans="1:14" x14ac:dyDescent="0.25">
      <c r="A8170" s="3">
        <v>41729</v>
      </c>
      <c r="B8170" s="5" t="s">
        <v>888</v>
      </c>
      <c r="C8170" s="5" t="s">
        <v>10408</v>
      </c>
      <c r="D8170" s="5" t="s">
        <v>889</v>
      </c>
      <c r="E8170" s="1">
        <v>56.61</v>
      </c>
      <c r="F8170" s="8">
        <v>325811200</v>
      </c>
      <c r="G8170" s="8">
        <v>18014101504</v>
      </c>
      <c r="H8170" s="1">
        <v>28.3956517744157</v>
      </c>
      <c r="I8170" s="8">
        <v>12581000192</v>
      </c>
      <c r="J8170" s="1">
        <v>6.0613718032836896</v>
      </c>
      <c r="K8170" s="8">
        <v>1715000000</v>
      </c>
      <c r="L8170" s="9">
        <v>190</v>
      </c>
      <c r="M8170" s="7">
        <v>0.83537847472919691</v>
      </c>
      <c r="N8170" s="1">
        <v>2.80000004172325</v>
      </c>
    </row>
    <row r="8171" spans="1:14" x14ac:dyDescent="0.25">
      <c r="A8171" s="3">
        <v>41729</v>
      </c>
      <c r="B8171" s="5" t="s">
        <v>994</v>
      </c>
      <c r="C8171" s="5" t="s">
        <v>10409</v>
      </c>
      <c r="D8171" s="5" t="s">
        <v>993</v>
      </c>
      <c r="E8171" s="1">
        <v>27.33</v>
      </c>
      <c r="F8171" s="8">
        <v>1296886144</v>
      </c>
      <c r="G8171" s="8">
        <v>35359416320</v>
      </c>
      <c r="H8171" s="1">
        <v>100.586495526145</v>
      </c>
      <c r="I8171" s="8">
        <v>5539000064</v>
      </c>
      <c r="J8171" s="1">
        <v>9.7048921585083008</v>
      </c>
      <c r="K8171" s="8">
        <v>1705000000</v>
      </c>
      <c r="L8171" s="9">
        <v>191</v>
      </c>
      <c r="M8171" s="7">
        <v>0.836569551466947</v>
      </c>
      <c r="N8171" s="1">
        <v>0.78000001609325398</v>
      </c>
    </row>
    <row r="8172" spans="1:14" x14ac:dyDescent="0.25">
      <c r="A8172" s="3">
        <v>41729</v>
      </c>
      <c r="B8172" s="5" t="s">
        <v>427</v>
      </c>
      <c r="C8172" s="5" t="s">
        <v>10410</v>
      </c>
      <c r="D8172" s="5" t="s">
        <v>428</v>
      </c>
      <c r="E8172" s="1">
        <v>193.46</v>
      </c>
      <c r="F8172" s="8">
        <v>138646384</v>
      </c>
      <c r="G8172" s="8">
        <v>26460643328</v>
      </c>
      <c r="H8172" s="1">
        <v>62.658595271986201</v>
      </c>
      <c r="I8172" s="8">
        <v>15108000256</v>
      </c>
      <c r="J8172" s="1">
        <v>11.8117227554321</v>
      </c>
      <c r="K8172" s="8">
        <v>1701000000</v>
      </c>
      <c r="L8172" s="9">
        <v>192</v>
      </c>
      <c r="M8172" s="7">
        <v>0.83775783388976977</v>
      </c>
      <c r="N8172" s="1">
        <v>22.2499998807907</v>
      </c>
    </row>
    <row r="8173" spans="1:14" x14ac:dyDescent="0.25">
      <c r="A8173" s="3">
        <v>41729</v>
      </c>
      <c r="B8173" s="5" t="s">
        <v>1641</v>
      </c>
      <c r="C8173" s="5" t="s">
        <v>10411</v>
      </c>
      <c r="D8173" s="5" t="s">
        <v>1173</v>
      </c>
      <c r="E8173" s="1">
        <v>68.8</v>
      </c>
      <c r="F8173" s="8">
        <v>212927008</v>
      </c>
      <c r="G8173" s="8">
        <v>14570611712</v>
      </c>
      <c r="H8173" s="1">
        <v>19.5689988826398</v>
      </c>
      <c r="I8173" s="8">
        <v>11702126336</v>
      </c>
      <c r="J8173" s="1">
        <v>14.8916988372803</v>
      </c>
      <c r="K8173" s="8">
        <v>1685548000</v>
      </c>
      <c r="L8173" s="9">
        <v>193</v>
      </c>
      <c r="M8173" s="7">
        <v>0.83893532187402853</v>
      </c>
      <c r="N8173" s="1">
        <v>4.9499999880790702</v>
      </c>
    </row>
    <row r="8174" spans="1:14" x14ac:dyDescent="0.25">
      <c r="A8174" s="3">
        <v>41729</v>
      </c>
      <c r="B8174" s="5" t="s">
        <v>1925</v>
      </c>
      <c r="C8174" s="5" t="s">
        <v>10412</v>
      </c>
      <c r="D8174" s="5" t="s">
        <v>1924</v>
      </c>
      <c r="E8174" s="1">
        <v>67.86</v>
      </c>
      <c r="F8174" s="8">
        <v>306389152</v>
      </c>
      <c r="G8174" s="8"/>
      <c r="H8174" s="1">
        <v>114.49458114298599</v>
      </c>
      <c r="I8174" s="8">
        <v>16463000064</v>
      </c>
      <c r="J8174" s="1">
        <v>6.0828661918640101</v>
      </c>
      <c r="K8174" s="8">
        <v>1684000000</v>
      </c>
      <c r="L8174" s="9">
        <v>194</v>
      </c>
      <c r="M8174" s="7">
        <v>0.84011172845841042</v>
      </c>
      <c r="N8174" s="1">
        <v>3.9099999666213998</v>
      </c>
    </row>
    <row r="8175" spans="1:14" x14ac:dyDescent="0.25">
      <c r="A8175" s="3">
        <v>41729</v>
      </c>
      <c r="B8175" s="5" t="s">
        <v>1560</v>
      </c>
      <c r="C8175" s="5" t="s">
        <v>10413</v>
      </c>
      <c r="D8175" s="5" t="s">
        <v>1559</v>
      </c>
      <c r="E8175" s="1">
        <v>50.61</v>
      </c>
      <c r="F8175" s="8">
        <v>607728000</v>
      </c>
      <c r="G8175" s="8">
        <v>30182895616</v>
      </c>
      <c r="H8175" s="1">
        <v>53.286885934536699</v>
      </c>
      <c r="I8175" s="8">
        <v>8843188992</v>
      </c>
      <c r="J8175" s="1">
        <v>20.373275756835898</v>
      </c>
      <c r="K8175" s="8">
        <v>1677910016</v>
      </c>
      <c r="L8175" s="9">
        <v>195</v>
      </c>
      <c r="M8175" s="7">
        <v>0.84128388070949278</v>
      </c>
      <c r="N8175" s="1">
        <v>2.03499999642372</v>
      </c>
    </row>
    <row r="8176" spans="1:14" x14ac:dyDescent="0.25">
      <c r="A8176" s="3">
        <v>41729</v>
      </c>
      <c r="B8176" s="5" t="s">
        <v>1591</v>
      </c>
      <c r="C8176" s="5" t="s">
        <v>10414</v>
      </c>
      <c r="D8176" s="5" t="s">
        <v>342</v>
      </c>
      <c r="E8176" s="1">
        <v>67.44</v>
      </c>
      <c r="F8176" s="8">
        <v>354300000</v>
      </c>
      <c r="G8176" s="8">
        <v>23605014528</v>
      </c>
      <c r="H8176" s="1">
        <v>58.388700866242097</v>
      </c>
      <c r="I8176" s="8">
        <v>17123800320</v>
      </c>
      <c r="J8176" s="1">
        <v>0.42989900708198497</v>
      </c>
      <c r="K8176" s="8">
        <v>1671700000</v>
      </c>
      <c r="L8176" s="9">
        <v>196</v>
      </c>
      <c r="M8176" s="7">
        <v>0.84245169477547333</v>
      </c>
      <c r="N8176" s="1">
        <v>3.3000000119209298</v>
      </c>
    </row>
    <row r="8177" spans="1:14" x14ac:dyDescent="0.25">
      <c r="A8177" s="3">
        <v>41729</v>
      </c>
      <c r="B8177" s="5" t="s">
        <v>932</v>
      </c>
      <c r="C8177" s="5" t="s">
        <v>10415</v>
      </c>
      <c r="D8177" s="5" t="s">
        <v>931</v>
      </c>
      <c r="E8177" s="1">
        <v>84.28</v>
      </c>
      <c r="F8177" s="8">
        <v>300700000</v>
      </c>
      <c r="G8177" s="8">
        <v>24876914688</v>
      </c>
      <c r="H8177" s="1">
        <v>54.952335324671303</v>
      </c>
      <c r="I8177" s="8">
        <v>11814999808</v>
      </c>
      <c r="J8177" s="1">
        <v>2.6142089366912802</v>
      </c>
      <c r="K8177" s="8">
        <v>1671000000</v>
      </c>
      <c r="L8177" s="9">
        <v>197</v>
      </c>
      <c r="M8177" s="7">
        <v>0.84361901983634158</v>
      </c>
      <c r="N8177" s="1">
        <v>3.5799999237060498</v>
      </c>
    </row>
    <row r="8178" spans="1:14" x14ac:dyDescent="0.25">
      <c r="A8178" s="3">
        <v>41729</v>
      </c>
      <c r="B8178" s="5" t="s">
        <v>1619</v>
      </c>
      <c r="C8178" s="5" t="s">
        <v>10416</v>
      </c>
      <c r="D8178" s="5" t="s">
        <v>1618</v>
      </c>
      <c r="E8178" s="1">
        <v>36.94</v>
      </c>
      <c r="F8178" s="8">
        <v>670000000</v>
      </c>
      <c r="G8178" s="8">
        <v>24675713024</v>
      </c>
      <c r="H8178" s="1">
        <v>38.240143236652102</v>
      </c>
      <c r="I8178" s="8">
        <v>5517999872</v>
      </c>
      <c r="J8178" s="1">
        <v>8.72906398773193</v>
      </c>
      <c r="K8178" s="8">
        <v>1666000000</v>
      </c>
      <c r="L8178" s="9">
        <v>198</v>
      </c>
      <c r="M8178" s="7">
        <v>0.84478285200355074</v>
      </c>
      <c r="N8178" s="1">
        <v>1.5499999821186099</v>
      </c>
    </row>
    <row r="8179" spans="1:14" x14ac:dyDescent="0.25">
      <c r="A8179" s="3">
        <v>41729</v>
      </c>
      <c r="B8179" s="5" t="s">
        <v>59</v>
      </c>
      <c r="C8179" s="5" t="s">
        <v>10417</v>
      </c>
      <c r="D8179" s="5" t="s">
        <v>60</v>
      </c>
      <c r="E8179" s="1">
        <v>61.88</v>
      </c>
      <c r="F8179" s="8">
        <v>440310368</v>
      </c>
      <c r="G8179" s="8">
        <v>27025364992</v>
      </c>
      <c r="H8179" s="1">
        <v>60.578495420908702</v>
      </c>
      <c r="I8179" s="8">
        <v>11419647744</v>
      </c>
      <c r="J8179" s="1">
        <v>4.9613990783691397</v>
      </c>
      <c r="K8179" s="8">
        <v>1647146992</v>
      </c>
      <c r="L8179" s="9">
        <v>199</v>
      </c>
      <c r="M8179" s="7">
        <v>0.84593351386034032</v>
      </c>
      <c r="N8179" s="1">
        <v>2.7624999880790702</v>
      </c>
    </row>
    <row r="8180" spans="1:14" x14ac:dyDescent="0.25">
      <c r="A8180" s="3">
        <v>41729</v>
      </c>
      <c r="B8180" s="5" t="s">
        <v>1482</v>
      </c>
      <c r="C8180" s="5" t="s">
        <v>10418</v>
      </c>
      <c r="D8180" s="5" t="s">
        <v>1481</v>
      </c>
      <c r="E8180" s="1">
        <v>62.86</v>
      </c>
      <c r="F8180" s="8">
        <v>183406512</v>
      </c>
      <c r="G8180" s="8">
        <v>11259557888</v>
      </c>
      <c r="H8180" s="1">
        <v>31.2303816879854</v>
      </c>
      <c r="I8180" s="8">
        <v>18101912064</v>
      </c>
      <c r="J8180" s="1">
        <v>15.2785797119141</v>
      </c>
      <c r="K8180" s="8">
        <v>1644212992</v>
      </c>
      <c r="L8180" s="9">
        <v>200</v>
      </c>
      <c r="M8180" s="7">
        <v>0.84708212608713074</v>
      </c>
      <c r="N8180" s="1">
        <v>5.95000007748604</v>
      </c>
    </row>
    <row r="8181" spans="1:14" x14ac:dyDescent="0.25">
      <c r="A8181" s="3">
        <v>41729</v>
      </c>
      <c r="B8181" s="5" t="s">
        <v>1609</v>
      </c>
      <c r="C8181" s="5" t="s">
        <v>10419</v>
      </c>
      <c r="D8181" s="5" t="s">
        <v>1162</v>
      </c>
      <c r="E8181" s="1">
        <v>82.35</v>
      </c>
      <c r="F8181" s="8">
        <v>262072992</v>
      </c>
      <c r="G8181" s="8">
        <v>21445619712</v>
      </c>
      <c r="H8181" s="1">
        <v>31.574184358052001</v>
      </c>
      <c r="I8181" s="8">
        <v>3484200000</v>
      </c>
      <c r="J8181" s="1">
        <v>15.275433540344199</v>
      </c>
      <c r="K8181" s="8">
        <v>1637400000</v>
      </c>
      <c r="L8181" s="9">
        <v>201</v>
      </c>
      <c r="M8181" s="7">
        <v>0.84822597890260987</v>
      </c>
      <c r="N8181" s="1">
        <v>4.0099999904632604</v>
      </c>
    </row>
    <row r="8182" spans="1:14" x14ac:dyDescent="0.25">
      <c r="A8182" s="3">
        <v>41729</v>
      </c>
      <c r="B8182" s="5" t="s">
        <v>1761</v>
      </c>
      <c r="C8182" s="5" t="s">
        <v>10420</v>
      </c>
      <c r="D8182" s="5" t="s">
        <v>1602</v>
      </c>
      <c r="E8182" s="1">
        <v>74.010000000000005</v>
      </c>
      <c r="F8182" s="8">
        <v>333852000</v>
      </c>
      <c r="G8182" s="8">
        <v>24784574464</v>
      </c>
      <c r="H8182" s="1">
        <v>45.254761602476002</v>
      </c>
      <c r="I8182" s="8">
        <v>2936299968</v>
      </c>
      <c r="J8182" s="1">
        <v>0.74452799558639504</v>
      </c>
      <c r="K8182" s="8">
        <v>1637000000</v>
      </c>
      <c r="L8182" s="9">
        <v>202</v>
      </c>
      <c r="M8182" s="7">
        <v>0.84936955228659627</v>
      </c>
      <c r="N8182" s="1">
        <v>2.9399999380111699</v>
      </c>
    </row>
    <row r="8183" spans="1:14" x14ac:dyDescent="0.25">
      <c r="A8183" s="3">
        <v>41729</v>
      </c>
      <c r="B8183" s="5" t="s">
        <v>198</v>
      </c>
      <c r="C8183" s="5" t="s">
        <v>10421</v>
      </c>
      <c r="D8183" s="5" t="s">
        <v>199</v>
      </c>
      <c r="E8183" s="1">
        <v>39.79</v>
      </c>
      <c r="F8183" s="8">
        <v>536096992</v>
      </c>
      <c r="G8183" s="8">
        <v>20868241408</v>
      </c>
      <c r="H8183" s="1">
        <v>48.758210202578397</v>
      </c>
      <c r="I8183" s="8">
        <v>8603000064</v>
      </c>
      <c r="J8183" s="1">
        <v>-23.469751358032202</v>
      </c>
      <c r="K8183" s="8">
        <v>1634000000</v>
      </c>
      <c r="L8183" s="9">
        <v>203</v>
      </c>
      <c r="M8183" s="7">
        <v>0.85051102993438721</v>
      </c>
      <c r="N8183" s="1">
        <v>2.4299999773502301</v>
      </c>
    </row>
    <row r="8184" spans="1:14" x14ac:dyDescent="0.25">
      <c r="A8184" s="3">
        <v>41729</v>
      </c>
      <c r="B8184" s="5" t="s">
        <v>133</v>
      </c>
      <c r="C8184" s="5" t="s">
        <v>10422</v>
      </c>
      <c r="D8184" s="5" t="s">
        <v>134</v>
      </c>
      <c r="E8184" s="1">
        <v>36.130000000000003</v>
      </c>
      <c r="F8184" s="8">
        <v>584285248</v>
      </c>
      <c r="G8184" s="8">
        <v>21047136256</v>
      </c>
      <c r="H8184" s="1">
        <v>22.394415940528599</v>
      </c>
      <c r="I8184" s="8">
        <v>45479662592</v>
      </c>
      <c r="J8184" s="1">
        <v>4.7905831336975098</v>
      </c>
      <c r="K8184" s="8">
        <v>1627020000</v>
      </c>
      <c r="L8184" s="9">
        <v>204</v>
      </c>
      <c r="M8184" s="7">
        <v>0.85164763150263012</v>
      </c>
      <c r="N8184" s="1">
        <v>1.6700000166893001</v>
      </c>
    </row>
    <row r="8185" spans="1:14" x14ac:dyDescent="0.25">
      <c r="A8185" s="3">
        <v>41729</v>
      </c>
      <c r="B8185" s="5" t="s">
        <v>942</v>
      </c>
      <c r="C8185" s="5" t="s">
        <v>10423</v>
      </c>
      <c r="D8185" s="5" t="s">
        <v>941</v>
      </c>
      <c r="E8185" s="1">
        <v>34.03</v>
      </c>
      <c r="F8185" s="8">
        <v>418628544</v>
      </c>
      <c r="G8185" s="8">
        <v>14270457856</v>
      </c>
      <c r="H8185" s="1">
        <v>-14.461251035702601</v>
      </c>
      <c r="I8185" s="8">
        <v>14931000064</v>
      </c>
      <c r="J8185" s="1">
        <v>-2.2156670093536399</v>
      </c>
      <c r="K8185" s="8">
        <v>1621000000</v>
      </c>
      <c r="L8185" s="9">
        <v>205</v>
      </c>
      <c r="M8185" s="7">
        <v>0.85278002762690741</v>
      </c>
      <c r="N8185" s="1">
        <v>0.93999999761581399</v>
      </c>
    </row>
    <row r="8186" spans="1:14" x14ac:dyDescent="0.25">
      <c r="A8186" s="3">
        <v>41729</v>
      </c>
      <c r="B8186" s="5" t="s">
        <v>926</v>
      </c>
      <c r="C8186" s="5" t="s">
        <v>10424</v>
      </c>
      <c r="D8186" s="5" t="s">
        <v>925</v>
      </c>
      <c r="E8186" s="1">
        <v>120.24</v>
      </c>
      <c r="F8186" s="8">
        <v>361961376</v>
      </c>
      <c r="G8186" s="8">
        <v>46957674496</v>
      </c>
      <c r="H8186" s="1">
        <v>96.174996978351103</v>
      </c>
      <c r="I8186" s="8">
        <v>13090300160</v>
      </c>
      <c r="J8186" s="1">
        <v>4.6395249366760298</v>
      </c>
      <c r="K8186" s="8">
        <v>1609600000</v>
      </c>
      <c r="L8186" s="9">
        <v>206</v>
      </c>
      <c r="M8186" s="7">
        <v>0.85390445995364206</v>
      </c>
      <c r="N8186" s="1">
        <v>3.53999996185303</v>
      </c>
    </row>
    <row r="8187" spans="1:14" x14ac:dyDescent="0.25">
      <c r="A8187" s="3">
        <v>41729</v>
      </c>
      <c r="B8187" s="5" t="s">
        <v>1445</v>
      </c>
      <c r="C8187" s="5" t="s">
        <v>10425</v>
      </c>
      <c r="D8187" s="5" t="s">
        <v>1444</v>
      </c>
      <c r="E8187" s="1">
        <v>11.11</v>
      </c>
      <c r="F8187" s="8">
        <v>1377720704</v>
      </c>
      <c r="G8187" s="8">
        <v>15094976512</v>
      </c>
      <c r="H8187" s="1">
        <v>71.412215877343201</v>
      </c>
      <c r="I8187" s="8">
        <v>5665000064</v>
      </c>
      <c r="J8187" s="1">
        <v>-5.6305179595947301</v>
      </c>
      <c r="K8187" s="8">
        <v>1587000000</v>
      </c>
      <c r="L8187" s="9">
        <v>207</v>
      </c>
      <c r="M8187" s="7">
        <v>0.85501310440103762</v>
      </c>
      <c r="N8187" s="1">
        <v>0.78000000119209301</v>
      </c>
    </row>
    <row r="8188" spans="1:14" x14ac:dyDescent="0.25">
      <c r="A8188" s="3">
        <v>41729</v>
      </c>
      <c r="B8188" s="5" t="s">
        <v>1569</v>
      </c>
      <c r="C8188" s="5" t="s">
        <v>10426</v>
      </c>
      <c r="D8188" s="5" t="s">
        <v>1568</v>
      </c>
      <c r="E8188" s="1">
        <v>81.19</v>
      </c>
      <c r="F8188" s="8">
        <v>225290944</v>
      </c>
      <c r="G8188" s="8">
        <v>18178158592</v>
      </c>
      <c r="H8188" s="1">
        <v>85.127501423022494</v>
      </c>
      <c r="I8188" s="8">
        <v>6170003072</v>
      </c>
      <c r="J8188" s="1">
        <v>22.1176052093506</v>
      </c>
      <c r="K8188" s="8">
        <v>1562210016</v>
      </c>
      <c r="L8188" s="9">
        <v>208</v>
      </c>
      <c r="M8188" s="7">
        <v>0.85610443109284862</v>
      </c>
      <c r="N8188" s="1">
        <v>4.4700000882148698</v>
      </c>
    </row>
    <row r="8189" spans="1:14" x14ac:dyDescent="0.25">
      <c r="A8189" s="3">
        <v>41729</v>
      </c>
      <c r="B8189" s="5" t="s">
        <v>415</v>
      </c>
      <c r="C8189" s="5" t="s">
        <v>10427</v>
      </c>
      <c r="D8189" s="5" t="s">
        <v>416</v>
      </c>
      <c r="E8189" s="1">
        <v>107.99</v>
      </c>
      <c r="F8189" s="8">
        <v>301100000</v>
      </c>
      <c r="G8189" s="8">
        <v>31963072512</v>
      </c>
      <c r="H8189" s="1">
        <v>55.206602544344101</v>
      </c>
      <c r="I8189" s="8">
        <v>13253400064</v>
      </c>
      <c r="J8189" s="1">
        <v>11.949791908264199</v>
      </c>
      <c r="K8189" s="8">
        <v>1560600000</v>
      </c>
      <c r="L8189" s="9">
        <v>209</v>
      </c>
      <c r="M8189" s="7">
        <v>0.85719463306172416</v>
      </c>
      <c r="N8189" s="1">
        <v>3.2199999690055798</v>
      </c>
    </row>
    <row r="8190" spans="1:14" x14ac:dyDescent="0.25">
      <c r="A8190" s="3">
        <v>41729</v>
      </c>
      <c r="B8190" s="5" t="s">
        <v>1753</v>
      </c>
      <c r="C8190" s="5" t="s">
        <v>10428</v>
      </c>
      <c r="D8190" s="5" t="s">
        <v>1752</v>
      </c>
      <c r="E8190" s="1">
        <v>68.849999999999994</v>
      </c>
      <c r="F8190" s="8">
        <v>213163248</v>
      </c>
      <c r="G8190" s="8">
        <v>14593540096</v>
      </c>
      <c r="H8190" s="1">
        <v>23.3649825836962</v>
      </c>
      <c r="I8190" s="8">
        <v>11764050176</v>
      </c>
      <c r="J8190" s="1">
        <v>43.7044677734375</v>
      </c>
      <c r="K8190" s="8">
        <v>1550133984</v>
      </c>
      <c r="L8190" s="9">
        <v>210</v>
      </c>
      <c r="M8190" s="7">
        <v>0.85827752369441523</v>
      </c>
      <c r="N8190" s="1">
        <v>3.01500000059605</v>
      </c>
    </row>
    <row r="8191" spans="1:14" x14ac:dyDescent="0.25">
      <c r="A8191" s="3">
        <v>41729</v>
      </c>
      <c r="B8191" s="5" t="s">
        <v>1473</v>
      </c>
      <c r="C8191" s="5" t="s">
        <v>10429</v>
      </c>
      <c r="D8191" s="5" t="s">
        <v>1472</v>
      </c>
      <c r="E8191" s="1">
        <v>17.73</v>
      </c>
      <c r="F8191" s="8">
        <v>495000000</v>
      </c>
      <c r="G8191" s="8">
        <v>8530054656</v>
      </c>
      <c r="H8191" s="1">
        <v>196.48828571380699</v>
      </c>
      <c r="I8191" s="8">
        <v>9403000064</v>
      </c>
      <c r="J8191" s="1">
        <v>-2.45850610733032</v>
      </c>
      <c r="K8191" s="8">
        <v>1542000000</v>
      </c>
      <c r="L8191" s="9">
        <v>211</v>
      </c>
      <c r="M8191" s="7">
        <v>0.85935473209887892</v>
      </c>
      <c r="N8191" s="1">
        <v>1.1399999707937201</v>
      </c>
    </row>
    <row r="8192" spans="1:14" x14ac:dyDescent="0.25">
      <c r="A8192" s="3">
        <v>41729</v>
      </c>
      <c r="B8192" s="5" t="s">
        <v>1712</v>
      </c>
      <c r="C8192" s="5" t="s">
        <v>10430</v>
      </c>
      <c r="D8192" s="5" t="s">
        <v>1711</v>
      </c>
      <c r="E8192" s="1">
        <v>45.5</v>
      </c>
      <c r="F8192" s="8">
        <v>315273568</v>
      </c>
      <c r="G8192" s="8">
        <v>14187566080</v>
      </c>
      <c r="H8192" s="1">
        <v>22.987440848480201</v>
      </c>
      <c r="I8192" s="8">
        <v>7301203968</v>
      </c>
      <c r="J8192" s="1">
        <v>16.376344680786101</v>
      </c>
      <c r="K8192" s="8">
        <v>1529435008</v>
      </c>
      <c r="L8192" s="9">
        <v>212</v>
      </c>
      <c r="M8192" s="7">
        <v>0.86042316286716591</v>
      </c>
      <c r="N8192" s="1">
        <v>2.4800000786781302</v>
      </c>
    </row>
    <row r="8193" spans="1:14" x14ac:dyDescent="0.25">
      <c r="A8193" s="3">
        <v>41729</v>
      </c>
      <c r="B8193" s="5" t="s">
        <v>113</v>
      </c>
      <c r="C8193" s="5" t="s">
        <v>10431</v>
      </c>
      <c r="D8193" s="5" t="s">
        <v>114</v>
      </c>
      <c r="E8193" s="1">
        <v>31.03</v>
      </c>
      <c r="F8193" s="8">
        <v>421152704</v>
      </c>
      <c r="G8193" s="8">
        <v>12902278144</v>
      </c>
      <c r="H8193" s="1">
        <v>14.684888711932301</v>
      </c>
      <c r="I8193" s="8">
        <v>17898900224</v>
      </c>
      <c r="J8193" s="1">
        <v>16.204963684081999</v>
      </c>
      <c r="K8193" s="8">
        <v>1519300000</v>
      </c>
      <c r="L8193" s="9">
        <v>213</v>
      </c>
      <c r="M8193" s="7">
        <v>0.86148451353441735</v>
      </c>
      <c r="N8193" s="1">
        <v>1.9499999880790699</v>
      </c>
    </row>
    <row r="8194" spans="1:14" x14ac:dyDescent="0.25">
      <c r="A8194" s="3">
        <v>41729</v>
      </c>
      <c r="B8194" s="5" t="s">
        <v>1486</v>
      </c>
      <c r="C8194" s="5" t="s">
        <v>10432</v>
      </c>
      <c r="D8194" s="5" t="s">
        <v>1485</v>
      </c>
      <c r="E8194" s="1">
        <v>66.88</v>
      </c>
      <c r="F8194" s="8">
        <v>387951424</v>
      </c>
      <c r="G8194" s="8">
        <v>25841268736</v>
      </c>
      <c r="H8194" s="1">
        <v>15.5763632945261</v>
      </c>
      <c r="I8194" s="8">
        <v>10392900096</v>
      </c>
      <c r="J8194" s="1">
        <v>4.8190169334411603</v>
      </c>
      <c r="K8194" s="8">
        <v>1496700032</v>
      </c>
      <c r="L8194" s="9">
        <v>214</v>
      </c>
      <c r="M8194" s="7">
        <v>0.86253007634468415</v>
      </c>
      <c r="N8194" s="1">
        <v>2.5899999886751202</v>
      </c>
    </row>
    <row r="8195" spans="1:14" x14ac:dyDescent="0.25">
      <c r="A8195" s="3">
        <v>41729</v>
      </c>
      <c r="B8195" s="5" t="s">
        <v>1386</v>
      </c>
      <c r="C8195" s="5" t="s">
        <v>10433</v>
      </c>
      <c r="D8195" s="5" t="s">
        <v>1385</v>
      </c>
      <c r="E8195" s="1">
        <v>57.92</v>
      </c>
      <c r="F8195" s="8">
        <v>144000000</v>
      </c>
      <c r="G8195" s="8">
        <v>8340953088</v>
      </c>
      <c r="H8195" s="1">
        <v>1.74050782406669</v>
      </c>
      <c r="I8195" s="8">
        <v>7145527040</v>
      </c>
      <c r="J8195" s="1">
        <v>-3.2100770473480198</v>
      </c>
      <c r="K8195" s="8">
        <v>1475191984</v>
      </c>
      <c r="L8195" s="9">
        <v>215</v>
      </c>
      <c r="M8195" s="7">
        <v>0.86356061409005525</v>
      </c>
      <c r="N8195" s="1">
        <v>5.6000001430511501</v>
      </c>
    </row>
    <row r="8196" spans="1:14" x14ac:dyDescent="0.25">
      <c r="A8196" s="3">
        <v>41729</v>
      </c>
      <c r="B8196" s="5" t="s">
        <v>371</v>
      </c>
      <c r="C8196" s="5" t="s">
        <v>10434</v>
      </c>
      <c r="D8196" s="5" t="s">
        <v>372</v>
      </c>
      <c r="E8196" s="1">
        <v>11.3</v>
      </c>
      <c r="F8196" s="8">
        <v>1188320000</v>
      </c>
      <c r="G8196" s="8">
        <v>13105496064</v>
      </c>
      <c r="H8196" s="1">
        <v>77.626171166444294</v>
      </c>
      <c r="I8196" s="8">
        <v>21589000192</v>
      </c>
      <c r="J8196" s="1">
        <v>4.9654769897460902</v>
      </c>
      <c r="K8196" s="8">
        <v>1465000000</v>
      </c>
      <c r="L8196" s="9">
        <v>216</v>
      </c>
      <c r="M8196" s="7">
        <v>0.86458403193216893</v>
      </c>
      <c r="N8196" s="1">
        <v>0.93999999761581399</v>
      </c>
    </row>
    <row r="8197" spans="1:14" x14ac:dyDescent="0.25">
      <c r="A8197" s="3">
        <v>41729</v>
      </c>
      <c r="B8197" s="5" t="s">
        <v>399</v>
      </c>
      <c r="C8197" s="5" t="s">
        <v>10435</v>
      </c>
      <c r="D8197" s="5" t="s">
        <v>400</v>
      </c>
      <c r="E8197" s="1">
        <v>45.88</v>
      </c>
      <c r="F8197" s="8">
        <v>436332000</v>
      </c>
      <c r="G8197" s="8">
        <v>20097081344</v>
      </c>
      <c r="H8197" s="1">
        <v>35.478250055786702</v>
      </c>
      <c r="I8197" s="8">
        <v>29080000000</v>
      </c>
      <c r="J8197" s="1">
        <v>4.4802927970886204</v>
      </c>
      <c r="K8197" s="8">
        <v>1461000000</v>
      </c>
      <c r="L8197" s="9">
        <v>217</v>
      </c>
      <c r="M8197" s="7">
        <v>0.86560465545935539</v>
      </c>
      <c r="N8197" s="1">
        <v>3.15000003576279</v>
      </c>
    </row>
    <row r="8198" spans="1:14" x14ac:dyDescent="0.25">
      <c r="A8198" s="3">
        <v>41729</v>
      </c>
      <c r="B8198" s="5" t="s">
        <v>1013</v>
      </c>
      <c r="C8198" s="5" t="s">
        <v>10436</v>
      </c>
      <c r="D8198" s="5" t="s">
        <v>1012</v>
      </c>
      <c r="E8198" s="1">
        <v>32.840000000000003</v>
      </c>
      <c r="F8198" s="8">
        <v>583636992</v>
      </c>
      <c r="G8198" s="8">
        <v>18887579648</v>
      </c>
      <c r="H8198" s="1">
        <v>-5.5088394386250998</v>
      </c>
      <c r="I8198" s="8">
        <v>18095000064</v>
      </c>
      <c r="J8198" s="1">
        <v>-1.529168009758</v>
      </c>
      <c r="K8198" s="8">
        <v>1453000000</v>
      </c>
      <c r="L8198" s="9">
        <v>218</v>
      </c>
      <c r="M8198" s="7">
        <v>0.86661969035668729</v>
      </c>
      <c r="N8198" s="1">
        <v>-0.42000001668930098</v>
      </c>
    </row>
    <row r="8199" spans="1:14" x14ac:dyDescent="0.25">
      <c r="A8199" s="3">
        <v>41729</v>
      </c>
      <c r="B8199" s="5" t="s">
        <v>1695</v>
      </c>
      <c r="C8199" s="5" t="s">
        <v>10437</v>
      </c>
      <c r="D8199" s="5" t="s">
        <v>1694</v>
      </c>
      <c r="E8199" s="1">
        <v>71.040000000000006</v>
      </c>
      <c r="F8199" s="8">
        <v>362000000</v>
      </c>
      <c r="G8199" s="8">
        <v>25656696832</v>
      </c>
      <c r="H8199" s="1">
        <v>50.136735958957203</v>
      </c>
      <c r="I8199" s="8">
        <v>4807000064</v>
      </c>
      <c r="J8199" s="1">
        <v>20.084936141967798</v>
      </c>
      <c r="K8199" s="8">
        <v>1450000000</v>
      </c>
      <c r="L8199" s="9">
        <v>219</v>
      </c>
      <c r="M8199" s="7">
        <v>0.86763262951782372</v>
      </c>
      <c r="N8199" s="1">
        <v>2.7299999594688402</v>
      </c>
    </row>
    <row r="8200" spans="1:14" x14ac:dyDescent="0.25">
      <c r="A8200" s="3">
        <v>41729</v>
      </c>
      <c r="B8200" s="5" t="s">
        <v>1454</v>
      </c>
      <c r="C8200" s="5" t="s">
        <v>10438</v>
      </c>
      <c r="D8200" s="5" t="s">
        <v>1453</v>
      </c>
      <c r="E8200" s="1">
        <v>49.66</v>
      </c>
      <c r="F8200" s="8">
        <v>277552000</v>
      </c>
      <c r="G8200" s="8">
        <v>13787454464</v>
      </c>
      <c r="H8200" s="1">
        <v>-10.597343564747</v>
      </c>
      <c r="I8200" s="8">
        <v>4980649856</v>
      </c>
      <c r="J8200" s="1">
        <v>6.5546550750732404</v>
      </c>
      <c r="K8200" s="8">
        <v>1423823968</v>
      </c>
      <c r="L8200" s="9">
        <v>220</v>
      </c>
      <c r="M8200" s="7">
        <v>0.86862728265972156</v>
      </c>
      <c r="N8200" s="1">
        <v>3.4800000786781302</v>
      </c>
    </row>
    <row r="8201" spans="1:14" x14ac:dyDescent="0.25">
      <c r="A8201" s="3">
        <v>41729</v>
      </c>
      <c r="B8201" s="5" t="s">
        <v>1490</v>
      </c>
      <c r="C8201" s="5" t="s">
        <v>10439</v>
      </c>
      <c r="D8201" s="5" t="s">
        <v>1489</v>
      </c>
      <c r="E8201" s="1">
        <v>44.01</v>
      </c>
      <c r="F8201" s="8">
        <v>340000000</v>
      </c>
      <c r="G8201" s="8">
        <v>14683337728</v>
      </c>
      <c r="H8201" s="1">
        <v>162.51718672545999</v>
      </c>
      <c r="I8201" s="8">
        <v>34804999680</v>
      </c>
      <c r="J8201" s="1">
        <v>3.9903190135955802</v>
      </c>
      <c r="K8201" s="8">
        <v>1421000000</v>
      </c>
      <c r="L8201" s="9">
        <v>221</v>
      </c>
      <c r="M8201" s="7">
        <v>0.86961996303763522</v>
      </c>
      <c r="N8201" s="1">
        <v>2.4861510396003701</v>
      </c>
    </row>
    <row r="8202" spans="1:14" x14ac:dyDescent="0.25">
      <c r="A8202" s="3">
        <v>41729</v>
      </c>
      <c r="B8202" s="5" t="s">
        <v>192</v>
      </c>
      <c r="C8202" s="5" t="s">
        <v>10440</v>
      </c>
      <c r="D8202" s="5" t="s">
        <v>193</v>
      </c>
      <c r="E8202" s="1">
        <v>76.3</v>
      </c>
      <c r="F8202" s="8">
        <v>271000000</v>
      </c>
      <c r="G8202" s="8">
        <v>20526223360</v>
      </c>
      <c r="H8202" s="1">
        <v>57.214672718007797</v>
      </c>
      <c r="I8202" s="8">
        <v>4874999936</v>
      </c>
      <c r="J8202" s="1">
        <v>9.5505619049072301</v>
      </c>
      <c r="K8202" s="8">
        <v>1405000000</v>
      </c>
      <c r="L8202" s="9">
        <v>222</v>
      </c>
      <c r="M8202" s="7">
        <v>0.87060146615583978</v>
      </c>
      <c r="N8202" s="1">
        <v>4.9699999094009399</v>
      </c>
    </row>
    <row r="8203" spans="1:14" x14ac:dyDescent="0.25">
      <c r="A8203" s="3">
        <v>41729</v>
      </c>
      <c r="B8203" s="5" t="s">
        <v>163</v>
      </c>
      <c r="C8203" s="5" t="s">
        <v>10441</v>
      </c>
      <c r="D8203" s="5" t="s">
        <v>164</v>
      </c>
      <c r="E8203" s="1">
        <v>40.58</v>
      </c>
      <c r="F8203" s="8">
        <v>683000000</v>
      </c>
      <c r="G8203" s="8">
        <v>28006363136</v>
      </c>
      <c r="H8203" s="1">
        <v>29.9051801713515</v>
      </c>
      <c r="I8203" s="8">
        <v>6860000128</v>
      </c>
      <c r="J8203" s="1">
        <v>-8.3622760772705096</v>
      </c>
      <c r="K8203" s="8">
        <v>1375000000</v>
      </c>
      <c r="L8203" s="9">
        <v>223</v>
      </c>
      <c r="M8203" s="7">
        <v>0.87156201191208982</v>
      </c>
      <c r="N8203" s="1">
        <v>0.63999998196959496</v>
      </c>
    </row>
    <row r="8204" spans="1:14" x14ac:dyDescent="0.25">
      <c r="A8204" s="3">
        <v>41729</v>
      </c>
      <c r="B8204" s="5" t="s">
        <v>363</v>
      </c>
      <c r="C8204" s="5" t="s">
        <v>10442</v>
      </c>
      <c r="D8204" s="5" t="s">
        <v>364</v>
      </c>
      <c r="E8204" s="1">
        <v>20.82</v>
      </c>
      <c r="F8204" s="8">
        <v>1399000064</v>
      </c>
      <c r="G8204" s="8">
        <v>28665407488</v>
      </c>
      <c r="H8204" s="1">
        <v>82.868103972883901</v>
      </c>
      <c r="I8204" s="8">
        <v>7819000064</v>
      </c>
      <c r="J8204" s="1">
        <v>-2.4088869094848602</v>
      </c>
      <c r="K8204" s="8">
        <v>1371000000</v>
      </c>
      <c r="L8204" s="9">
        <v>224</v>
      </c>
      <c r="M8204" s="7">
        <v>0.87251976335341264</v>
      </c>
      <c r="N8204" s="1">
        <v>1.3400000333786</v>
      </c>
    </row>
    <row r="8205" spans="1:14" x14ac:dyDescent="0.25">
      <c r="A8205" s="3">
        <v>41729</v>
      </c>
      <c r="B8205" s="5" t="s">
        <v>874</v>
      </c>
      <c r="C8205" s="5" t="s">
        <v>10443</v>
      </c>
      <c r="D8205" s="5" t="s">
        <v>875</v>
      </c>
      <c r="E8205" s="1">
        <v>66.849999999999994</v>
      </c>
      <c r="F8205" s="8">
        <v>178370848</v>
      </c>
      <c r="G8205" s="8">
        <v>11968400384</v>
      </c>
      <c r="H8205" s="1">
        <v>6.1877577197227298</v>
      </c>
      <c r="I8205" s="8">
        <v>11390947072</v>
      </c>
      <c r="J8205" s="1">
        <v>10.5694007873535</v>
      </c>
      <c r="K8205" s="8">
        <v>1355104000</v>
      </c>
      <c r="L8205" s="9">
        <v>225</v>
      </c>
      <c r="M8205" s="7">
        <v>0.87346641018721438</v>
      </c>
      <c r="N8205" s="1">
        <v>4.0000000596046403</v>
      </c>
    </row>
    <row r="8206" spans="1:14" x14ac:dyDescent="0.25">
      <c r="A8206" s="3">
        <v>41729</v>
      </c>
      <c r="B8206" s="5" t="s">
        <v>202</v>
      </c>
      <c r="C8206" s="5" t="s">
        <v>10444</v>
      </c>
      <c r="D8206" s="5" t="s">
        <v>203</v>
      </c>
      <c r="E8206" s="1">
        <v>35.31</v>
      </c>
      <c r="F8206" s="8">
        <v>271255680</v>
      </c>
      <c r="G8206" s="8">
        <v>8935383040</v>
      </c>
      <c r="H8206" s="1">
        <v>75.751647712341807</v>
      </c>
      <c r="I8206" s="8">
        <v>10353800192</v>
      </c>
      <c r="J8206" s="1">
        <v>-1.53679394721985</v>
      </c>
      <c r="K8206" s="8">
        <v>1354600000</v>
      </c>
      <c r="L8206" s="9">
        <v>226</v>
      </c>
      <c r="M8206" s="7">
        <v>0.87441270493733536</v>
      </c>
      <c r="N8206" s="1">
        <v>3.2400000095367401</v>
      </c>
    </row>
    <row r="8207" spans="1:14" x14ac:dyDescent="0.25">
      <c r="A8207" s="3">
        <v>41729</v>
      </c>
      <c r="B8207" s="5" t="s">
        <v>283</v>
      </c>
      <c r="C8207" s="5" t="s">
        <v>10445</v>
      </c>
      <c r="D8207" s="5" t="s">
        <v>284</v>
      </c>
      <c r="E8207" s="1">
        <v>81.75</v>
      </c>
      <c r="F8207" s="8">
        <v>169906928</v>
      </c>
      <c r="G8207" s="8">
        <v>13771403264</v>
      </c>
      <c r="H8207" s="1">
        <v>66.617765271280703</v>
      </c>
      <c r="I8207" s="8">
        <v>8729812736</v>
      </c>
      <c r="J8207" s="1">
        <v>7.7177667617797896</v>
      </c>
      <c r="K8207" s="8">
        <v>1353932000</v>
      </c>
      <c r="L8207" s="9">
        <v>227</v>
      </c>
      <c r="M8207" s="7">
        <v>0.87535853303686351</v>
      </c>
      <c r="N8207" s="1">
        <v>5.8600000143051103</v>
      </c>
    </row>
    <row r="8208" spans="1:14" x14ac:dyDescent="0.25">
      <c r="A8208" s="3">
        <v>41729</v>
      </c>
      <c r="B8208" s="5" t="s">
        <v>1178</v>
      </c>
      <c r="C8208" s="5" t="s">
        <v>10446</v>
      </c>
      <c r="D8208" s="5" t="s">
        <v>37</v>
      </c>
      <c r="E8208" s="1">
        <v>62.45</v>
      </c>
      <c r="F8208" s="8">
        <v>191200000</v>
      </c>
      <c r="G8208" s="8">
        <v>11728698368</v>
      </c>
      <c r="H8208" s="1">
        <v>11.7873959314066</v>
      </c>
      <c r="I8208" s="8">
        <v>12540000000</v>
      </c>
      <c r="J8208" s="1">
        <v>3.3459699153900102</v>
      </c>
      <c r="K8208" s="8">
        <v>1350000000</v>
      </c>
      <c r="L8208" s="9">
        <v>228</v>
      </c>
      <c r="M8208" s="7">
        <v>0.87630161432481812</v>
      </c>
      <c r="N8208" s="1">
        <v>3.7699999809265101</v>
      </c>
    </row>
    <row r="8209" spans="1:14" x14ac:dyDescent="0.25">
      <c r="A8209" s="3">
        <v>41729</v>
      </c>
      <c r="B8209" s="5" t="s">
        <v>1835</v>
      </c>
      <c r="C8209" s="5" t="s">
        <v>10447</v>
      </c>
      <c r="D8209" s="5" t="s">
        <v>1834</v>
      </c>
      <c r="E8209" s="1">
        <v>71.55</v>
      </c>
      <c r="F8209" s="8">
        <v>214915296</v>
      </c>
      <c r="G8209" s="8">
        <v>15495395328</v>
      </c>
      <c r="H8209" s="1">
        <v>25.704191592293199</v>
      </c>
      <c r="I8209" s="8">
        <v>10230353152</v>
      </c>
      <c r="J8209" s="1">
        <v>5.23901414871216</v>
      </c>
      <c r="K8209" s="8">
        <v>1343063008</v>
      </c>
      <c r="L8209" s="9">
        <v>229</v>
      </c>
      <c r="M8209" s="7">
        <v>0.87723984957769874</v>
      </c>
      <c r="N8209" s="1">
        <v>3.9399999976158102</v>
      </c>
    </row>
    <row r="8210" spans="1:14" x14ac:dyDescent="0.25">
      <c r="A8210" s="3">
        <v>41729</v>
      </c>
      <c r="B8210" s="5" t="s">
        <v>1865</v>
      </c>
      <c r="C8210" s="5" t="s">
        <v>10448</v>
      </c>
      <c r="D8210" s="5" t="s">
        <v>1864</v>
      </c>
      <c r="E8210" s="1">
        <v>50</v>
      </c>
      <c r="F8210" s="8">
        <v>426005952</v>
      </c>
      <c r="G8210" s="8">
        <v>19611482112</v>
      </c>
      <c r="H8210" s="1">
        <v>-2.494530790637</v>
      </c>
      <c r="I8210" s="8">
        <v>9027400000</v>
      </c>
      <c r="J8210" s="1">
        <v>-18.729181289672901</v>
      </c>
      <c r="K8210" s="8">
        <v>1339900000</v>
      </c>
      <c r="L8210" s="9">
        <v>230</v>
      </c>
      <c r="M8210" s="7">
        <v>0.87817587522046192</v>
      </c>
      <c r="N8210" s="1"/>
    </row>
    <row r="8211" spans="1:14" x14ac:dyDescent="0.25">
      <c r="A8211" s="3">
        <v>41729</v>
      </c>
      <c r="B8211" s="5" t="s">
        <v>117</v>
      </c>
      <c r="C8211" s="5" t="s">
        <v>10449</v>
      </c>
      <c r="D8211" s="5" t="s">
        <v>118</v>
      </c>
      <c r="E8211" s="1">
        <v>104.4</v>
      </c>
      <c r="F8211" s="8">
        <v>223894720</v>
      </c>
      <c r="G8211" s="8">
        <v>23063382016</v>
      </c>
      <c r="H8211" s="1">
        <v>55.728278225893199</v>
      </c>
      <c r="I8211" s="8">
        <v>7146079000</v>
      </c>
      <c r="J8211" s="1">
        <v>7.5527992248535201</v>
      </c>
      <c r="K8211" s="8">
        <v>1338051000</v>
      </c>
      <c r="L8211" s="9">
        <v>231</v>
      </c>
      <c r="M8211" s="7">
        <v>0.87911060919115003</v>
      </c>
      <c r="N8211" s="1"/>
    </row>
    <row r="8212" spans="1:14" x14ac:dyDescent="0.25">
      <c r="A8212" s="3">
        <v>41729</v>
      </c>
      <c r="B8212" s="5" t="s">
        <v>401</v>
      </c>
      <c r="C8212" s="5" t="s">
        <v>10450</v>
      </c>
      <c r="D8212" s="5" t="s">
        <v>402</v>
      </c>
      <c r="E8212" s="1">
        <v>119.04</v>
      </c>
      <c r="F8212" s="8">
        <v>211672880</v>
      </c>
      <c r="G8212" s="8">
        <v>24829229056</v>
      </c>
      <c r="H8212" s="1">
        <v>57.795626147162203</v>
      </c>
      <c r="I8212" s="8">
        <v>10163500032</v>
      </c>
      <c r="J8212" s="1">
        <v>5.91674709320068</v>
      </c>
      <c r="K8212" s="8">
        <v>1337600000</v>
      </c>
      <c r="L8212" s="9">
        <v>232</v>
      </c>
      <c r="M8212" s="7">
        <v>0.88004502810283003</v>
      </c>
      <c r="N8212" s="1">
        <v>4.78999996185303</v>
      </c>
    </row>
    <row r="8213" spans="1:14" x14ac:dyDescent="0.25">
      <c r="A8213" s="3">
        <v>41729</v>
      </c>
      <c r="B8213" s="5" t="s">
        <v>1930</v>
      </c>
      <c r="C8213" s="5" t="s">
        <v>10451</v>
      </c>
      <c r="D8213" s="5" t="s">
        <v>35</v>
      </c>
      <c r="E8213" s="1">
        <v>26.13</v>
      </c>
      <c r="F8213" s="8">
        <v>248000000</v>
      </c>
      <c r="G8213" s="8">
        <v>6438983680</v>
      </c>
      <c r="H8213" s="1">
        <v>125.108551964041</v>
      </c>
      <c r="I8213" s="8">
        <v>19540000256</v>
      </c>
      <c r="J8213" s="1">
        <v>-6.9169211387634304</v>
      </c>
      <c r="K8213" s="8">
        <v>1302000000</v>
      </c>
      <c r="L8213" s="9">
        <v>233</v>
      </c>
      <c r="M8213" s="7">
        <v>0.88095457761165741</v>
      </c>
      <c r="N8213" s="1">
        <v>2.4300000444054599</v>
      </c>
    </row>
    <row r="8214" spans="1:14" x14ac:dyDescent="0.25">
      <c r="A8214" s="3">
        <v>41729</v>
      </c>
      <c r="B8214" s="5" t="s">
        <v>293</v>
      </c>
      <c r="C8214" s="5" t="s">
        <v>10452</v>
      </c>
      <c r="D8214" s="5" t="s">
        <v>294</v>
      </c>
      <c r="E8214" s="1">
        <v>252.66</v>
      </c>
      <c r="F8214" s="8">
        <v>68853936</v>
      </c>
      <c r="G8214" s="8">
        <v>17127818240</v>
      </c>
      <c r="H8214" s="1">
        <v>27.596445617381899</v>
      </c>
      <c r="I8214" s="8">
        <v>9437757952</v>
      </c>
      <c r="J8214" s="1">
        <v>5.44927978515625</v>
      </c>
      <c r="K8214" s="8">
        <v>1296854000</v>
      </c>
      <c r="L8214" s="9">
        <v>234</v>
      </c>
      <c r="M8214" s="7">
        <v>0.88186053223433081</v>
      </c>
      <c r="N8214" s="1">
        <v>11.2999999523163</v>
      </c>
    </row>
    <row r="8215" spans="1:14" x14ac:dyDescent="0.25">
      <c r="A8215" s="3">
        <v>41729</v>
      </c>
      <c r="B8215" s="5" t="s">
        <v>1785</v>
      </c>
      <c r="C8215" s="5" t="s">
        <v>10453</v>
      </c>
      <c r="D8215" s="5" t="s">
        <v>1784</v>
      </c>
      <c r="E8215" s="1">
        <v>222.15</v>
      </c>
      <c r="F8215" s="8">
        <v>101192408</v>
      </c>
      <c r="G8215" s="8">
        <v>22014668800</v>
      </c>
      <c r="H8215" s="1">
        <v>109.877752895225</v>
      </c>
      <c r="I8215" s="8">
        <v>5620935936</v>
      </c>
      <c r="J8215" s="1">
        <v>9.0536727905273402</v>
      </c>
      <c r="K8215" s="8">
        <v>1290090976</v>
      </c>
      <c r="L8215" s="9">
        <v>235</v>
      </c>
      <c r="M8215" s="7">
        <v>0.88276176235227499</v>
      </c>
      <c r="N8215" s="1">
        <v>7.2399997711181596</v>
      </c>
    </row>
    <row r="8216" spans="1:14" x14ac:dyDescent="0.25">
      <c r="A8216" s="3">
        <v>41729</v>
      </c>
      <c r="B8216" s="5" t="s">
        <v>1095</v>
      </c>
      <c r="C8216" s="5" t="s">
        <v>10454</v>
      </c>
      <c r="D8216" s="5" t="s">
        <v>1094</v>
      </c>
      <c r="E8216" s="1">
        <v>37.86</v>
      </c>
      <c r="F8216" s="8">
        <v>777000000</v>
      </c>
      <c r="G8216" s="8">
        <v>29060261888</v>
      </c>
      <c r="H8216" s="1">
        <v>3.4276125034298701</v>
      </c>
      <c r="I8216" s="8">
        <v>15449000192</v>
      </c>
      <c r="J8216" s="1">
        <v>0.481081992387772</v>
      </c>
      <c r="K8216" s="8">
        <v>1279000000</v>
      </c>
      <c r="L8216" s="9">
        <v>236</v>
      </c>
      <c r="M8216" s="7">
        <v>0.88365524455027045</v>
      </c>
      <c r="N8216" s="1">
        <v>1.3200000524520901</v>
      </c>
    </row>
    <row r="8217" spans="1:14" x14ac:dyDescent="0.25">
      <c r="A8217" s="3">
        <v>41729</v>
      </c>
      <c r="B8217" s="5" t="s">
        <v>321</v>
      </c>
      <c r="C8217" s="5" t="s">
        <v>10455</v>
      </c>
      <c r="D8217" s="5" t="s">
        <v>322</v>
      </c>
      <c r="E8217" s="1">
        <v>23.61</v>
      </c>
      <c r="F8217" s="8">
        <v>700474688</v>
      </c>
      <c r="G8217" s="8">
        <v>16258121728</v>
      </c>
      <c r="H8217" s="1">
        <v>164.194310163724</v>
      </c>
      <c r="I8217" s="8">
        <v>17700000000</v>
      </c>
      <c r="J8217" s="1">
        <v>3.5756089687347399</v>
      </c>
      <c r="K8217" s="8">
        <v>1279000000</v>
      </c>
      <c r="L8217" s="9">
        <v>237</v>
      </c>
      <c r="M8217" s="7">
        <v>0.8845487267482659</v>
      </c>
      <c r="N8217" s="1">
        <v>1.0600000172853501</v>
      </c>
    </row>
    <row r="8218" spans="1:14" x14ac:dyDescent="0.25">
      <c r="A8218" s="3">
        <v>41729</v>
      </c>
      <c r="B8218" s="5" t="s">
        <v>301</v>
      </c>
      <c r="C8218" s="5" t="s">
        <v>10456</v>
      </c>
      <c r="D8218" s="5" t="s">
        <v>302</v>
      </c>
      <c r="E8218" s="1">
        <v>57.24</v>
      </c>
      <c r="F8218" s="8">
        <v>278035712</v>
      </c>
      <c r="G8218" s="8">
        <v>15720138752</v>
      </c>
      <c r="H8218" s="1">
        <v>54.010090169833603</v>
      </c>
      <c r="I8218" s="8">
        <v>13893499648</v>
      </c>
      <c r="J8218" s="1">
        <v>3.02127909660339</v>
      </c>
      <c r="K8218" s="8">
        <v>1271100000</v>
      </c>
      <c r="L8218" s="9">
        <v>238</v>
      </c>
      <c r="M8218" s="7">
        <v>0.88543669017428006</v>
      </c>
      <c r="N8218" s="1">
        <v>2.0900000333786002</v>
      </c>
    </row>
    <row r="8219" spans="1:14" x14ac:dyDescent="0.25">
      <c r="A8219" s="3">
        <v>41729</v>
      </c>
      <c r="B8219" s="5" t="s">
        <v>1646</v>
      </c>
      <c r="C8219" s="5" t="s">
        <v>10457</v>
      </c>
      <c r="D8219" s="5" t="s">
        <v>1645</v>
      </c>
      <c r="E8219" s="1">
        <v>38.79</v>
      </c>
      <c r="F8219" s="8">
        <v>456960640</v>
      </c>
      <c r="G8219" s="8">
        <v>17483501568</v>
      </c>
      <c r="H8219" s="1">
        <v>-5.2672678245626603</v>
      </c>
      <c r="I8219" s="8">
        <v>2106808000</v>
      </c>
      <c r="J8219" s="1">
        <v>11.697421073913601</v>
      </c>
      <c r="K8219" s="8">
        <v>1269696032</v>
      </c>
      <c r="L8219" s="9">
        <v>239</v>
      </c>
      <c r="M8219" s="7">
        <v>0.8863236728181092</v>
      </c>
      <c r="N8219" s="1">
        <v>2.12999996542931</v>
      </c>
    </row>
    <row r="8220" spans="1:14" x14ac:dyDescent="0.25">
      <c r="A8220" s="3">
        <v>41729</v>
      </c>
      <c r="B8220" s="5" t="s">
        <v>1390</v>
      </c>
      <c r="C8220" s="5" t="s">
        <v>10458</v>
      </c>
      <c r="D8220" s="5" t="s">
        <v>1389</v>
      </c>
      <c r="E8220" s="1">
        <v>45.99</v>
      </c>
      <c r="F8220" s="8">
        <v>295200000</v>
      </c>
      <c r="G8220" s="8">
        <v>13537854464</v>
      </c>
      <c r="H8220" s="1">
        <v>69.589856683524602</v>
      </c>
      <c r="I8220" s="8">
        <v>9289500160</v>
      </c>
      <c r="J8220" s="1">
        <v>0.80737102031707797</v>
      </c>
      <c r="K8220" s="8">
        <v>1267400000</v>
      </c>
      <c r="L8220" s="9">
        <v>240</v>
      </c>
      <c r="M8220" s="7">
        <v>0.88720905150281559</v>
      </c>
      <c r="N8220" s="1">
        <v>2.9900000095367401</v>
      </c>
    </row>
    <row r="8221" spans="1:14" x14ac:dyDescent="0.25">
      <c r="A8221" s="3">
        <v>41729</v>
      </c>
      <c r="B8221" s="5" t="s">
        <v>1433</v>
      </c>
      <c r="C8221" s="5" t="s">
        <v>10459</v>
      </c>
      <c r="D8221" s="5" t="s">
        <v>1432</v>
      </c>
      <c r="E8221" s="1">
        <v>118.15</v>
      </c>
      <c r="F8221" s="8">
        <v>85828488</v>
      </c>
      <c r="G8221" s="8">
        <v>10153991168</v>
      </c>
      <c r="H8221" s="1">
        <v>61.660594277778202</v>
      </c>
      <c r="I8221" s="8">
        <v>12628999936</v>
      </c>
      <c r="J8221" s="1">
        <v>-3.9327549934387198</v>
      </c>
      <c r="K8221" s="8">
        <v>1258000000</v>
      </c>
      <c r="L8221" s="9">
        <v>241</v>
      </c>
      <c r="M8221" s="7">
        <v>0.88808786354744296</v>
      </c>
      <c r="N8221" s="1">
        <v>8.7100000381469709</v>
      </c>
    </row>
    <row r="8222" spans="1:14" x14ac:dyDescent="0.25">
      <c r="A8222" s="3">
        <v>41729</v>
      </c>
      <c r="B8222" s="5" t="s">
        <v>1278</v>
      </c>
      <c r="C8222" s="5" t="s">
        <v>10460</v>
      </c>
      <c r="D8222" s="5" t="s">
        <v>1277</v>
      </c>
      <c r="E8222" s="1">
        <v>81.47</v>
      </c>
      <c r="F8222" s="8">
        <v>378000000</v>
      </c>
      <c r="G8222" s="8">
        <v>30460223488</v>
      </c>
      <c r="H8222" s="1">
        <v>58.426611141974398</v>
      </c>
      <c r="I8222" s="8">
        <v>9021000192</v>
      </c>
      <c r="J8222" s="1">
        <v>4.20468997955322</v>
      </c>
      <c r="K8222" s="8">
        <v>1256000000</v>
      </c>
      <c r="L8222" s="9">
        <v>242</v>
      </c>
      <c r="M8222" s="7">
        <v>0.8889652784346066</v>
      </c>
      <c r="N8222" s="1">
        <v>2.65000000596046</v>
      </c>
    </row>
    <row r="8223" spans="1:14" x14ac:dyDescent="0.25">
      <c r="A8223" s="3">
        <v>41729</v>
      </c>
      <c r="B8223" s="5" t="s">
        <v>1352</v>
      </c>
      <c r="C8223" s="5" t="s">
        <v>10461</v>
      </c>
      <c r="D8223" s="5" t="s">
        <v>1351</v>
      </c>
      <c r="E8223" s="1">
        <v>31.25</v>
      </c>
      <c r="F8223" s="8">
        <v>278297760</v>
      </c>
      <c r="G8223" s="8">
        <v>8473226240</v>
      </c>
      <c r="H8223" s="1">
        <v>32.699586974155402</v>
      </c>
      <c r="I8223" s="8">
        <v>7541236096</v>
      </c>
      <c r="J8223" s="1">
        <v>4.2701888084411603</v>
      </c>
      <c r="K8223" s="8">
        <v>1249809984</v>
      </c>
      <c r="L8223" s="9">
        <v>243</v>
      </c>
      <c r="M8223" s="7">
        <v>0.8898383691082431</v>
      </c>
      <c r="N8223" s="1">
        <v>3.6800000965595201</v>
      </c>
    </row>
    <row r="8224" spans="1:14" x14ac:dyDescent="0.25">
      <c r="A8224" s="3">
        <v>41729</v>
      </c>
      <c r="B8224" s="5" t="s">
        <v>61</v>
      </c>
      <c r="C8224" s="5" t="s">
        <v>10462</v>
      </c>
      <c r="D8224" s="5" t="s">
        <v>62</v>
      </c>
      <c r="E8224" s="1">
        <v>149.46</v>
      </c>
      <c r="F8224" s="8">
        <v>77000000</v>
      </c>
      <c r="G8224" s="8">
        <v>11370385408</v>
      </c>
      <c r="H8224" s="1">
        <v>56.598955880232197</v>
      </c>
      <c r="I8224" s="8">
        <v>18768999936</v>
      </c>
      <c r="J8224" s="1">
        <v>3.45036697387695</v>
      </c>
      <c r="K8224" s="8">
        <v>1249000000</v>
      </c>
      <c r="L8224" s="9">
        <v>244</v>
      </c>
      <c r="M8224" s="7">
        <v>0.89071089394428404</v>
      </c>
      <c r="N8224" s="1">
        <v>10.4300000667572</v>
      </c>
    </row>
    <row r="8225" spans="1:14" x14ac:dyDescent="0.25">
      <c r="A8225" s="3">
        <v>41729</v>
      </c>
      <c r="B8225" s="5" t="s">
        <v>234</v>
      </c>
      <c r="C8225" s="5" t="s">
        <v>10463</v>
      </c>
      <c r="D8225" s="5" t="s">
        <v>235</v>
      </c>
      <c r="E8225" s="1">
        <v>117.08</v>
      </c>
      <c r="F8225" s="8">
        <v>193021168</v>
      </c>
      <c r="G8225" s="8">
        <v>22301667328</v>
      </c>
      <c r="H8225" s="1">
        <v>57.810065535883297</v>
      </c>
      <c r="I8225" s="8">
        <v>8169039104</v>
      </c>
      <c r="J8225" s="1">
        <v>4.4888429641723597</v>
      </c>
      <c r="K8225" s="8">
        <v>1240687008</v>
      </c>
      <c r="L8225" s="9">
        <v>245</v>
      </c>
      <c r="M8225" s="7">
        <v>0.89157761150091608</v>
      </c>
      <c r="N8225" s="1">
        <v>4.8299998939037296</v>
      </c>
    </row>
    <row r="8226" spans="1:14" x14ac:dyDescent="0.25">
      <c r="A8226" s="3">
        <v>41729</v>
      </c>
      <c r="B8226" s="5" t="s">
        <v>1074</v>
      </c>
      <c r="C8226" s="5" t="s">
        <v>10464</v>
      </c>
      <c r="D8226" s="5" t="s">
        <v>1073</v>
      </c>
      <c r="E8226" s="1">
        <v>79.319999999999993</v>
      </c>
      <c r="F8226" s="8">
        <v>213960656</v>
      </c>
      <c r="G8226" s="8">
        <v>16599010304</v>
      </c>
      <c r="H8226" s="1">
        <v>73.923643020804704</v>
      </c>
      <c r="I8226" s="8">
        <v>2972500032</v>
      </c>
      <c r="J8226" s="1">
        <v>8.8708200454711896</v>
      </c>
      <c r="K8226" s="8">
        <v>1234600000</v>
      </c>
      <c r="L8226" s="9">
        <v>246</v>
      </c>
      <c r="M8226" s="7">
        <v>0.89244007680321891</v>
      </c>
      <c r="N8226" s="1">
        <v>3.6499999165535</v>
      </c>
    </row>
    <row r="8227" spans="1:14" x14ac:dyDescent="0.25">
      <c r="A8227" s="3">
        <v>41729</v>
      </c>
      <c r="B8227" s="5" t="s">
        <v>367</v>
      </c>
      <c r="C8227" s="5" t="s">
        <v>10465</v>
      </c>
      <c r="D8227" s="5" t="s">
        <v>368</v>
      </c>
      <c r="E8227" s="1">
        <v>64.290000000000006</v>
      </c>
      <c r="F8227" s="8">
        <v>254500000</v>
      </c>
      <c r="G8227" s="8">
        <v>16337660928</v>
      </c>
      <c r="H8227" s="1">
        <v>24.0342221578824</v>
      </c>
      <c r="I8227" s="8">
        <v>8696000000</v>
      </c>
      <c r="J8227" s="1">
        <v>-2.29940004646778E-2</v>
      </c>
      <c r="K8227" s="8">
        <v>1215000000</v>
      </c>
      <c r="L8227" s="9">
        <v>247</v>
      </c>
      <c r="M8227" s="7">
        <v>0.89328884996237801</v>
      </c>
      <c r="N8227" s="1">
        <v>4.1599999666213998</v>
      </c>
    </row>
    <row r="8228" spans="1:14" x14ac:dyDescent="0.25">
      <c r="A8228" s="3">
        <v>41729</v>
      </c>
      <c r="B8228" s="5" t="s">
        <v>1650</v>
      </c>
      <c r="C8228" s="5" t="s">
        <v>10466</v>
      </c>
      <c r="D8228" s="5" t="s">
        <v>1649</v>
      </c>
      <c r="E8228" s="1">
        <v>81.87</v>
      </c>
      <c r="F8228" s="8">
        <v>394864320</v>
      </c>
      <c r="G8228" s="8">
        <v>32442787840</v>
      </c>
      <c r="H8228" s="1">
        <v>12.599993955976799</v>
      </c>
      <c r="I8228" s="8">
        <v>3361407040</v>
      </c>
      <c r="J8228" s="1">
        <v>16.8794765472412</v>
      </c>
      <c r="K8228" s="8">
        <v>1214305024</v>
      </c>
      <c r="L8228" s="9">
        <v>248</v>
      </c>
      <c r="M8228" s="7">
        <v>0.89413713762608438</v>
      </c>
      <c r="N8228" s="1">
        <v>1.3900000154972101</v>
      </c>
    </row>
    <row r="8229" spans="1:14" x14ac:dyDescent="0.25">
      <c r="A8229" s="3">
        <v>41729</v>
      </c>
      <c r="B8229" s="5" t="s">
        <v>1758</v>
      </c>
      <c r="C8229" s="5" t="s">
        <v>10467</v>
      </c>
      <c r="D8229" s="5" t="s">
        <v>1757</v>
      </c>
      <c r="E8229" s="1">
        <v>37</v>
      </c>
      <c r="F8229" s="8">
        <v>433100000</v>
      </c>
      <c r="G8229" s="8">
        <v>15784025088</v>
      </c>
      <c r="H8229" s="1">
        <v>57.452738179187797</v>
      </c>
      <c r="I8229" s="8">
        <v>4674200064</v>
      </c>
      <c r="J8229" s="1">
        <v>14.667325019836399</v>
      </c>
      <c r="K8229" s="8">
        <v>1213100000</v>
      </c>
      <c r="L8229" s="9">
        <v>249</v>
      </c>
      <c r="M8229" s="7">
        <v>0.89498458348565302</v>
      </c>
      <c r="N8229" s="1">
        <v>2.10999995470047</v>
      </c>
    </row>
    <row r="8230" spans="1:14" x14ac:dyDescent="0.25">
      <c r="A8230" s="3">
        <v>41729</v>
      </c>
      <c r="B8230" s="5" t="s">
        <v>1743</v>
      </c>
      <c r="C8230" s="5" t="s">
        <v>10468</v>
      </c>
      <c r="D8230" s="5" t="s">
        <v>1742</v>
      </c>
      <c r="E8230" s="1">
        <v>34.159999999999997</v>
      </c>
      <c r="F8230" s="8">
        <v>360400000</v>
      </c>
      <c r="G8230" s="8">
        <v>12070579200</v>
      </c>
      <c r="H8230" s="1">
        <v>33.121994341581697</v>
      </c>
      <c r="I8230" s="8">
        <v>8417200000</v>
      </c>
      <c r="J8230" s="1">
        <v>3.6818048954010001</v>
      </c>
      <c r="K8230" s="8">
        <v>1210300000</v>
      </c>
      <c r="L8230" s="9">
        <v>250</v>
      </c>
      <c r="M8230" s="7">
        <v>0.8958300733247726</v>
      </c>
      <c r="N8230" s="1">
        <v>1.6300000250339499</v>
      </c>
    </row>
    <row r="8231" spans="1:14" x14ac:dyDescent="0.25">
      <c r="A8231" s="3">
        <v>41729</v>
      </c>
      <c r="B8231" s="5" t="s">
        <v>1769</v>
      </c>
      <c r="C8231" s="5" t="s">
        <v>10469</v>
      </c>
      <c r="D8231" s="5" t="s">
        <v>1768</v>
      </c>
      <c r="E8231" s="1">
        <v>46.01</v>
      </c>
      <c r="F8231" s="8">
        <v>352928672</v>
      </c>
      <c r="G8231" s="8">
        <v>16167733248</v>
      </c>
      <c r="H8231" s="1">
        <v>28.9517879148082</v>
      </c>
      <c r="I8231" s="8">
        <v>3371145088</v>
      </c>
      <c r="J8231" s="1">
        <v>23.485481262206999</v>
      </c>
      <c r="K8231" s="8">
        <v>1203622976</v>
      </c>
      <c r="L8231" s="9">
        <v>251</v>
      </c>
      <c r="M8231" s="7">
        <v>0.89667089873693395</v>
      </c>
      <c r="N8231" s="1">
        <v>1.9999999701976801</v>
      </c>
    </row>
    <row r="8232" spans="1:14" x14ac:dyDescent="0.25">
      <c r="A8232" s="3">
        <v>41729</v>
      </c>
      <c r="B8232" s="5" t="s">
        <v>864</v>
      </c>
      <c r="C8232" s="5" t="s">
        <v>10470</v>
      </c>
      <c r="D8232" s="5" t="s">
        <v>865</v>
      </c>
      <c r="E8232" s="1">
        <v>74.290000000000006</v>
      </c>
      <c r="F8232" s="8">
        <v>177087232</v>
      </c>
      <c r="G8232" s="8">
        <v>12956034048</v>
      </c>
      <c r="H8232" s="1">
        <v>30.378664060880201</v>
      </c>
      <c r="I8232" s="8">
        <v>9660999936</v>
      </c>
      <c r="J8232" s="1">
        <v>9.89648532867432</v>
      </c>
      <c r="K8232" s="8">
        <v>1203000000</v>
      </c>
      <c r="L8232" s="9">
        <v>252</v>
      </c>
      <c r="M8232" s="7">
        <v>0.89751128895131127</v>
      </c>
      <c r="N8232" s="1">
        <v>3.7800000309944202</v>
      </c>
    </row>
    <row r="8233" spans="1:14" x14ac:dyDescent="0.25">
      <c r="A8233" s="3">
        <v>41729</v>
      </c>
      <c r="B8233" s="5" t="s">
        <v>311</v>
      </c>
      <c r="C8233" s="5" t="s">
        <v>10471</v>
      </c>
      <c r="D8233" s="5" t="s">
        <v>312</v>
      </c>
      <c r="E8233" s="1">
        <v>119.71</v>
      </c>
      <c r="F8233" s="8">
        <v>149128848</v>
      </c>
      <c r="G8233" s="8">
        <v>17782122496</v>
      </c>
      <c r="H8233" s="1">
        <v>53.8260464800737</v>
      </c>
      <c r="I8233" s="8">
        <v>13067424000</v>
      </c>
      <c r="J8233" s="1">
        <v>-0.99070900678634599</v>
      </c>
      <c r="K8233" s="8">
        <v>1196600968</v>
      </c>
      <c r="L8233" s="9">
        <v>253</v>
      </c>
      <c r="M8233" s="7">
        <v>0.89834720893802922</v>
      </c>
      <c r="N8233" s="1">
        <v>6.8800001144409197</v>
      </c>
    </row>
    <row r="8234" spans="1:14" x14ac:dyDescent="0.25">
      <c r="A8234" s="3">
        <v>41729</v>
      </c>
      <c r="B8234" s="5" t="s">
        <v>1738</v>
      </c>
      <c r="C8234" s="5" t="s">
        <v>10472</v>
      </c>
      <c r="D8234" s="5" t="s">
        <v>382</v>
      </c>
      <c r="E8234" s="1">
        <v>30.97</v>
      </c>
      <c r="F8234" s="8">
        <v>443170496</v>
      </c>
      <c r="G8234" s="8">
        <v>13809166336</v>
      </c>
      <c r="H8234" s="1">
        <v>41.906301404905797</v>
      </c>
      <c r="I8234" s="8">
        <v>4582000128</v>
      </c>
      <c r="J8234" s="1">
        <v>-3.5521399974822998</v>
      </c>
      <c r="K8234" s="8">
        <v>1195000000</v>
      </c>
      <c r="L8234" s="9">
        <v>254</v>
      </c>
      <c r="M8234" s="7">
        <v>0.89918201052255198</v>
      </c>
      <c r="N8234" s="1">
        <v>2.3199999332428001</v>
      </c>
    </row>
    <row r="8235" spans="1:14" x14ac:dyDescent="0.25">
      <c r="A8235" s="3">
        <v>41729</v>
      </c>
      <c r="B8235" s="5" t="s">
        <v>1270</v>
      </c>
      <c r="C8235" s="5" t="s">
        <v>10473</v>
      </c>
      <c r="D8235" s="5" t="s">
        <v>1269</v>
      </c>
      <c r="E8235" s="1">
        <v>77.73</v>
      </c>
      <c r="F8235" s="8">
        <v>161287824</v>
      </c>
      <c r="G8235" s="8">
        <v>12222219264</v>
      </c>
      <c r="H8235" s="1">
        <v>48.895504370821598</v>
      </c>
      <c r="I8235" s="8">
        <v>27351667712</v>
      </c>
      <c r="J8235" s="1">
        <v>-0.81793099641799905</v>
      </c>
      <c r="K8235" s="8">
        <v>1190170976</v>
      </c>
      <c r="L8235" s="9">
        <v>255</v>
      </c>
      <c r="M8235" s="7">
        <v>0.90001343865361294</v>
      </c>
      <c r="N8235" s="1">
        <v>4.0999999046325701</v>
      </c>
    </row>
    <row r="8236" spans="1:14" x14ac:dyDescent="0.25">
      <c r="A8236" s="3">
        <v>41729</v>
      </c>
      <c r="B8236" s="5" t="s">
        <v>940</v>
      </c>
      <c r="C8236" s="5" t="s">
        <v>10474</v>
      </c>
      <c r="D8236" s="5" t="s">
        <v>939</v>
      </c>
      <c r="E8236" s="1">
        <v>41.2</v>
      </c>
      <c r="F8236" s="8">
        <v>242600000</v>
      </c>
      <c r="G8236" s="8">
        <v>9899494400</v>
      </c>
      <c r="H8236" s="1">
        <v>36.996884939102998</v>
      </c>
      <c r="I8236" s="8">
        <v>5838000128</v>
      </c>
      <c r="J8236" s="1">
        <v>0.98598897457122803</v>
      </c>
      <c r="K8236" s="8">
        <v>1184000000</v>
      </c>
      <c r="L8236" s="9">
        <v>256</v>
      </c>
      <c r="M8236" s="7">
        <v>0.90084055587208567</v>
      </c>
      <c r="N8236" s="1">
        <v>1.18999996781349</v>
      </c>
    </row>
    <row r="8237" spans="1:14" x14ac:dyDescent="0.25">
      <c r="A8237" s="3">
        <v>41729</v>
      </c>
      <c r="B8237" s="5" t="s">
        <v>1639</v>
      </c>
      <c r="C8237" s="5" t="s">
        <v>10475</v>
      </c>
      <c r="D8237" s="5" t="s">
        <v>1086</v>
      </c>
      <c r="E8237" s="1">
        <v>11.34</v>
      </c>
      <c r="F8237" s="8">
        <v>652860224</v>
      </c>
      <c r="G8237" s="8">
        <v>7398692352</v>
      </c>
      <c r="H8237" s="1">
        <v>3.2659041111474898</v>
      </c>
      <c r="I8237" s="8">
        <v>23114262528</v>
      </c>
      <c r="J8237" s="1">
        <v>-5.1936850547790501</v>
      </c>
      <c r="K8237" s="8">
        <v>1177501024</v>
      </c>
      <c r="L8237" s="9">
        <v>257</v>
      </c>
      <c r="M8237" s="7">
        <v>0.90166313304414625</v>
      </c>
      <c r="N8237" s="1">
        <v>0.95999999344348896</v>
      </c>
    </row>
    <row r="8238" spans="1:14" x14ac:dyDescent="0.25">
      <c r="A8238" s="3">
        <v>41729</v>
      </c>
      <c r="B8238" s="5" t="s">
        <v>1838</v>
      </c>
      <c r="C8238" s="5" t="s">
        <v>10476</v>
      </c>
      <c r="D8238" s="5" t="s">
        <v>72</v>
      </c>
      <c r="E8238" s="1">
        <v>40.11</v>
      </c>
      <c r="F8238" s="8">
        <v>339300000</v>
      </c>
      <c r="G8238" s="8">
        <v>13597441024</v>
      </c>
      <c r="H8238" s="1">
        <v>15.827439015859699</v>
      </c>
      <c r="I8238" s="8">
        <v>6484875904</v>
      </c>
      <c r="J8238" s="1">
        <v>0.99691897630691495</v>
      </c>
      <c r="K8238" s="8">
        <v>1168096008</v>
      </c>
      <c r="L8238" s="9">
        <v>258</v>
      </c>
      <c r="M8238" s="7">
        <v>0.90247914007205676</v>
      </c>
      <c r="N8238" s="1">
        <v>2.6601629853248601</v>
      </c>
    </row>
    <row r="8239" spans="1:14" x14ac:dyDescent="0.25">
      <c r="A8239" s="3">
        <v>41729</v>
      </c>
      <c r="B8239" s="5" t="s">
        <v>1172</v>
      </c>
      <c r="C8239" s="5" t="s">
        <v>10477</v>
      </c>
      <c r="D8239" s="5" t="s">
        <v>1171</v>
      </c>
      <c r="E8239" s="1">
        <v>66.61</v>
      </c>
      <c r="F8239" s="8">
        <v>219959248</v>
      </c>
      <c r="G8239" s="8">
        <v>14558169088</v>
      </c>
      <c r="H8239" s="1">
        <v>43.765956751353002</v>
      </c>
      <c r="I8239" s="8">
        <v>5899872000</v>
      </c>
      <c r="J8239" s="1">
        <v>5.7228860855102504</v>
      </c>
      <c r="K8239" s="8">
        <v>1153696000</v>
      </c>
      <c r="L8239" s="9">
        <v>259</v>
      </c>
      <c r="M8239" s="7">
        <v>0.90328508756064052</v>
      </c>
      <c r="N8239" s="1">
        <v>3.2900000512599901</v>
      </c>
    </row>
    <row r="8240" spans="1:14" x14ac:dyDescent="0.25">
      <c r="A8240" s="3">
        <v>41729</v>
      </c>
      <c r="B8240" s="5" t="s">
        <v>431</v>
      </c>
      <c r="C8240" s="5" t="s">
        <v>10478</v>
      </c>
      <c r="D8240" s="5" t="s">
        <v>432</v>
      </c>
      <c r="E8240" s="1">
        <v>197.13</v>
      </c>
      <c r="F8240" s="8">
        <v>100129376</v>
      </c>
      <c r="G8240" s="8">
        <v>19491309568</v>
      </c>
      <c r="H8240" s="1">
        <v>39.212138753612301</v>
      </c>
      <c r="I8240" s="8">
        <v>10185532160</v>
      </c>
      <c r="J8240" s="1">
        <v>6.8285970687866202</v>
      </c>
      <c r="K8240" s="8">
        <v>1146365952</v>
      </c>
      <c r="L8240" s="9">
        <v>260</v>
      </c>
      <c r="M8240" s="7">
        <v>0.90408591443358832</v>
      </c>
      <c r="N8240" s="1">
        <v>7.3999998569488499</v>
      </c>
    </row>
    <row r="8241" spans="1:14" x14ac:dyDescent="0.25">
      <c r="A8241" s="3">
        <v>41729</v>
      </c>
      <c r="B8241" s="5" t="s">
        <v>1184</v>
      </c>
      <c r="C8241" s="5" t="s">
        <v>10479</v>
      </c>
      <c r="D8241" s="5" t="s">
        <v>1183</v>
      </c>
      <c r="E8241" s="1">
        <v>35.53</v>
      </c>
      <c r="F8241" s="8">
        <v>313675904</v>
      </c>
      <c r="G8241" s="8">
        <v>11099595776</v>
      </c>
      <c r="H8241" s="1">
        <v>49.150775985574299</v>
      </c>
      <c r="I8241" s="8">
        <v>5680200064</v>
      </c>
      <c r="J8241" s="1">
        <v>12.451051712036101</v>
      </c>
      <c r="K8241" s="8">
        <v>1142100000</v>
      </c>
      <c r="L8241" s="9">
        <v>261</v>
      </c>
      <c r="M8241" s="7">
        <v>0.90488376120319791</v>
      </c>
      <c r="N8241" s="1">
        <v>1.70999996364117</v>
      </c>
    </row>
    <row r="8242" spans="1:14" x14ac:dyDescent="0.25">
      <c r="A8242" s="3">
        <v>41729</v>
      </c>
      <c r="B8242" s="5" t="s">
        <v>1099</v>
      </c>
      <c r="C8242" s="5" t="s">
        <v>10480</v>
      </c>
      <c r="D8242" s="5" t="s">
        <v>1098</v>
      </c>
      <c r="E8242" s="1">
        <v>29.28</v>
      </c>
      <c r="F8242" s="8">
        <v>266100000</v>
      </c>
      <c r="G8242" s="8">
        <v>7703602688</v>
      </c>
      <c r="H8242" s="1">
        <v>30.070861689052201</v>
      </c>
      <c r="I8242" s="8">
        <v>6566000000</v>
      </c>
      <c r="J8242" s="1">
        <v>5.0055971145629901</v>
      </c>
      <c r="K8242" s="8">
        <v>1142000000</v>
      </c>
      <c r="L8242" s="9">
        <v>262</v>
      </c>
      <c r="M8242" s="7">
        <v>0.90568153811493435</v>
      </c>
      <c r="N8242" s="1">
        <v>1.71000000834465</v>
      </c>
    </row>
    <row r="8243" spans="1:14" x14ac:dyDescent="0.25">
      <c r="A8243" s="3">
        <v>41729</v>
      </c>
      <c r="B8243" s="5" t="s">
        <v>1182</v>
      </c>
      <c r="C8243" s="5" t="s">
        <v>10481</v>
      </c>
      <c r="D8243" s="5" t="s">
        <v>1181</v>
      </c>
      <c r="E8243" s="1">
        <v>26.41</v>
      </c>
      <c r="F8243" s="8">
        <v>346751008</v>
      </c>
      <c r="G8243" s="8">
        <v>9047427072</v>
      </c>
      <c r="H8243" s="1">
        <v>90.562754452812399</v>
      </c>
      <c r="I8243" s="8">
        <v>42511998976</v>
      </c>
      <c r="J8243" s="1">
        <v>6.4855499267578098</v>
      </c>
      <c r="K8243" s="8">
        <v>1141000000</v>
      </c>
      <c r="L8243" s="9">
        <v>263</v>
      </c>
      <c r="M8243" s="7">
        <v>0.90647861644793892</v>
      </c>
      <c r="N8243" s="1">
        <v>1.54999999701977</v>
      </c>
    </row>
    <row r="8244" spans="1:14" x14ac:dyDescent="0.25">
      <c r="A8244" s="3">
        <v>41729</v>
      </c>
      <c r="B8244" s="5" t="s">
        <v>206</v>
      </c>
      <c r="C8244" s="5" t="s">
        <v>10482</v>
      </c>
      <c r="D8244" s="5" t="s">
        <v>207</v>
      </c>
      <c r="E8244" s="1">
        <v>14.24</v>
      </c>
      <c r="F8244" s="8">
        <v>890723968</v>
      </c>
      <c r="G8244" s="8">
        <v>12576095232</v>
      </c>
      <c r="H8244" s="1">
        <v>73.339309541338807</v>
      </c>
      <c r="I8244" s="8">
        <v>4386000000</v>
      </c>
      <c r="J8244" s="1">
        <v>-3.8368780612945601</v>
      </c>
      <c r="K8244" s="8">
        <v>1141000000</v>
      </c>
      <c r="L8244" s="9">
        <v>264</v>
      </c>
      <c r="M8244" s="7">
        <v>0.9072756947809435</v>
      </c>
      <c r="N8244" s="1">
        <v>0.97999998927116405</v>
      </c>
    </row>
    <row r="8245" spans="1:14" x14ac:dyDescent="0.25">
      <c r="A8245" s="3">
        <v>41729</v>
      </c>
      <c r="B8245" s="5" t="s">
        <v>1756</v>
      </c>
      <c r="C8245" s="5" t="s">
        <v>10483</v>
      </c>
      <c r="D8245" s="5" t="s">
        <v>1436</v>
      </c>
      <c r="E8245" s="1">
        <v>48.83</v>
      </c>
      <c r="F8245" s="8">
        <v>371604128</v>
      </c>
      <c r="G8245" s="8">
        <v>18160488448</v>
      </c>
      <c r="H8245" s="1">
        <v>88.970594205528002</v>
      </c>
      <c r="I8245" s="8">
        <v>6909143040</v>
      </c>
      <c r="J8245" s="1">
        <v>1.66335105895996</v>
      </c>
      <c r="K8245" s="8">
        <v>1135530016</v>
      </c>
      <c r="L8245" s="9">
        <v>265</v>
      </c>
      <c r="M8245" s="7">
        <v>0.90806895189946235</v>
      </c>
      <c r="N8245" s="1">
        <v>1.6399999856948899</v>
      </c>
    </row>
    <row r="8246" spans="1:14" x14ac:dyDescent="0.25">
      <c r="A8246" s="3">
        <v>41729</v>
      </c>
      <c r="B8246" s="5" t="s">
        <v>1573</v>
      </c>
      <c r="C8246" s="5" t="s">
        <v>10484</v>
      </c>
      <c r="D8246" s="5" t="s">
        <v>1379</v>
      </c>
      <c r="E8246" s="1">
        <v>19.97</v>
      </c>
      <c r="F8246" s="8">
        <v>691554368</v>
      </c>
      <c r="G8246" s="8">
        <v>13685861376</v>
      </c>
      <c r="H8246" s="1">
        <v>9.54691759218891</v>
      </c>
      <c r="I8246" s="8">
        <v>6798999808</v>
      </c>
      <c r="J8246" s="1">
        <v>2.61515593528748</v>
      </c>
      <c r="K8246" s="8">
        <v>1128000000</v>
      </c>
      <c r="L8246" s="9">
        <v>266</v>
      </c>
      <c r="M8246" s="7">
        <v>0.90885694870895328</v>
      </c>
      <c r="N8246" s="1">
        <v>1.2500000149011601</v>
      </c>
    </row>
    <row r="8247" spans="1:14" x14ac:dyDescent="0.25">
      <c r="A8247" s="3">
        <v>41729</v>
      </c>
      <c r="B8247" s="5" t="s">
        <v>1288</v>
      </c>
      <c r="C8247" s="5" t="s">
        <v>10485</v>
      </c>
      <c r="D8247" s="5" t="s">
        <v>1287</v>
      </c>
      <c r="E8247" s="1">
        <v>32.74</v>
      </c>
      <c r="F8247" s="8">
        <v>253448000</v>
      </c>
      <c r="G8247" s="8">
        <v>8251888128</v>
      </c>
      <c r="H8247" s="1">
        <v>-9.3307909965019498</v>
      </c>
      <c r="I8247" s="8">
        <v>4234289984</v>
      </c>
      <c r="J8247" s="1">
        <v>19.3762512207031</v>
      </c>
      <c r="K8247" s="8">
        <v>1121558000</v>
      </c>
      <c r="L8247" s="9">
        <v>267</v>
      </c>
      <c r="M8247" s="7">
        <v>0.90964044527425392</v>
      </c>
      <c r="N8247" s="1">
        <v>3.0600000023841898</v>
      </c>
    </row>
    <row r="8248" spans="1:14" x14ac:dyDescent="0.25">
      <c r="A8248" s="3">
        <v>41729</v>
      </c>
      <c r="B8248" s="5" t="s">
        <v>107</v>
      </c>
      <c r="C8248" s="5" t="s">
        <v>10486</v>
      </c>
      <c r="D8248" s="5" t="s">
        <v>108</v>
      </c>
      <c r="E8248" s="1">
        <v>44.88</v>
      </c>
      <c r="F8248" s="8">
        <v>312000000</v>
      </c>
      <c r="G8248" s="8">
        <v>13980550144</v>
      </c>
      <c r="H8248" s="1">
        <v>33.024466164758898</v>
      </c>
      <c r="I8248" s="8">
        <v>8262999936</v>
      </c>
      <c r="J8248" s="1">
        <v>12.222996711731</v>
      </c>
      <c r="K8248" s="8">
        <v>1116000000</v>
      </c>
      <c r="L8248" s="9">
        <v>268</v>
      </c>
      <c r="M8248" s="7">
        <v>0.91042005913896307</v>
      </c>
      <c r="N8248" s="1">
        <v>1.66999995708466</v>
      </c>
    </row>
    <row r="8249" spans="1:14" x14ac:dyDescent="0.25">
      <c r="A8249" s="3">
        <v>41729</v>
      </c>
      <c r="B8249" s="5" t="s">
        <v>1565</v>
      </c>
      <c r="C8249" s="5" t="s">
        <v>10487</v>
      </c>
      <c r="D8249" s="5" t="s">
        <v>1564</v>
      </c>
      <c r="E8249" s="1">
        <v>16.36</v>
      </c>
      <c r="F8249" s="8">
        <v>548800000</v>
      </c>
      <c r="G8249" s="8">
        <v>8882053120</v>
      </c>
      <c r="H8249" s="1">
        <v>40.402001067908401</v>
      </c>
      <c r="I8249" s="8">
        <v>5542000128</v>
      </c>
      <c r="J8249" s="1">
        <v>-2.1677730083465598</v>
      </c>
      <c r="K8249" s="8">
        <v>1107400000</v>
      </c>
      <c r="L8249" s="9">
        <v>269</v>
      </c>
      <c r="M8249" s="7">
        <v>0.91119366522657852</v>
      </c>
      <c r="N8249" s="1">
        <v>1.43000000715256</v>
      </c>
    </row>
    <row r="8250" spans="1:14" x14ac:dyDescent="0.25">
      <c r="A8250" s="3">
        <v>41729</v>
      </c>
      <c r="B8250" s="5" t="s">
        <v>1789</v>
      </c>
      <c r="C8250" s="5" t="s">
        <v>10488</v>
      </c>
      <c r="D8250" s="5" t="s">
        <v>1788</v>
      </c>
      <c r="E8250" s="1">
        <v>148.38999999999999</v>
      </c>
      <c r="F8250" s="8">
        <v>105939768</v>
      </c>
      <c r="G8250" s="8">
        <v>15739513856</v>
      </c>
      <c r="H8250" s="1">
        <v>68.586690580540406</v>
      </c>
      <c r="I8250" s="8">
        <v>6649236992</v>
      </c>
      <c r="J8250" s="1">
        <v>7.5548219680786097</v>
      </c>
      <c r="K8250" s="8">
        <v>1103484992</v>
      </c>
      <c r="L8250" s="9">
        <v>270</v>
      </c>
      <c r="M8250" s="7">
        <v>0.91196453637287034</v>
      </c>
      <c r="N8250" s="1">
        <v>6.1399999856948897</v>
      </c>
    </row>
    <row r="8251" spans="1:14" x14ac:dyDescent="0.25">
      <c r="A8251" s="3">
        <v>41729</v>
      </c>
      <c r="B8251" s="5" t="s">
        <v>1936</v>
      </c>
      <c r="C8251" s="5" t="s">
        <v>10489</v>
      </c>
      <c r="D8251" s="5" t="s">
        <v>1935</v>
      </c>
      <c r="E8251" s="1">
        <v>272.45</v>
      </c>
      <c r="F8251" s="8">
        <v>51550000</v>
      </c>
      <c r="G8251" s="8">
        <v>14581526528</v>
      </c>
      <c r="H8251" s="1">
        <v>90.284974258918197</v>
      </c>
      <c r="I8251" s="8">
        <v>4319076032</v>
      </c>
      <c r="J8251" s="1">
        <v>18.610282897949201</v>
      </c>
      <c r="K8251" s="8">
        <v>1098972992</v>
      </c>
      <c r="L8251" s="9">
        <v>271</v>
      </c>
      <c r="M8251" s="7">
        <v>0.91273225553192416</v>
      </c>
      <c r="N8251" s="1">
        <v>10.089999914169301</v>
      </c>
    </row>
    <row r="8252" spans="1:14" x14ac:dyDescent="0.25">
      <c r="A8252" s="3">
        <v>41729</v>
      </c>
      <c r="B8252" s="5" t="s">
        <v>1689</v>
      </c>
      <c r="C8252" s="5" t="s">
        <v>10490</v>
      </c>
      <c r="D8252" s="5" t="s">
        <v>1688</v>
      </c>
      <c r="E8252" s="1">
        <v>61.77</v>
      </c>
      <c r="F8252" s="8">
        <v>221428304</v>
      </c>
      <c r="G8252" s="8">
        <v>13323438080</v>
      </c>
      <c r="H8252" s="1">
        <v>19.132116249904499</v>
      </c>
      <c r="I8252" s="8">
        <v>9838399872</v>
      </c>
      <c r="J8252" s="1">
        <v>26.214239120483398</v>
      </c>
      <c r="K8252" s="8">
        <v>1088200000</v>
      </c>
      <c r="L8252" s="9">
        <v>272</v>
      </c>
      <c r="M8252" s="7">
        <v>0.91349244890788872</v>
      </c>
      <c r="N8252" s="1">
        <v>2.9099999666213998</v>
      </c>
    </row>
    <row r="8253" spans="1:14" x14ac:dyDescent="0.25">
      <c r="A8253" s="3">
        <v>41729</v>
      </c>
      <c r="B8253" s="5" t="s">
        <v>1634</v>
      </c>
      <c r="C8253" s="5" t="s">
        <v>10491</v>
      </c>
      <c r="D8253" s="5" t="s">
        <v>1633</v>
      </c>
      <c r="E8253" s="1">
        <v>160.93</v>
      </c>
      <c r="F8253" s="8">
        <v>89600000</v>
      </c>
      <c r="G8253" s="8">
        <v>14176156672</v>
      </c>
      <c r="H8253" s="1">
        <v>1.3473409928432201</v>
      </c>
      <c r="I8253" s="8">
        <v>7226300032</v>
      </c>
      <c r="J8253" s="1">
        <v>1.2361520528793299</v>
      </c>
      <c r="K8253" s="8">
        <v>1087000000</v>
      </c>
      <c r="L8253" s="9">
        <v>273</v>
      </c>
      <c r="M8253" s="7">
        <v>0.91425180398937511</v>
      </c>
      <c r="N8253" s="1">
        <v>8.2899998426437396</v>
      </c>
    </row>
    <row r="8254" spans="1:14" x14ac:dyDescent="0.25">
      <c r="A8254" s="3">
        <v>41729</v>
      </c>
      <c r="B8254" s="5" t="s">
        <v>921</v>
      </c>
      <c r="C8254" s="5" t="s">
        <v>10492</v>
      </c>
      <c r="D8254" s="5" t="s">
        <v>920</v>
      </c>
      <c r="E8254" s="1">
        <v>124.55</v>
      </c>
      <c r="F8254" s="8">
        <v>138800000</v>
      </c>
      <c r="G8254" s="8">
        <v>17243576320</v>
      </c>
      <c r="H8254" s="1">
        <v>64.913897362148305</v>
      </c>
      <c r="I8254" s="8">
        <v>6454399872</v>
      </c>
      <c r="J8254" s="1">
        <v>1.47777700424194</v>
      </c>
      <c r="K8254" s="8">
        <v>1080600000</v>
      </c>
      <c r="L8254" s="9">
        <v>274</v>
      </c>
      <c r="M8254" s="7">
        <v>0.91500668816697783</v>
      </c>
      <c r="N8254" s="1">
        <v>5.6699999570846602</v>
      </c>
    </row>
    <row r="8255" spans="1:14" x14ac:dyDescent="0.25">
      <c r="A8255" s="3">
        <v>41729</v>
      </c>
      <c r="B8255" s="5" t="s">
        <v>1708</v>
      </c>
      <c r="C8255" s="5" t="s">
        <v>10493</v>
      </c>
      <c r="D8255" s="5" t="s">
        <v>1707</v>
      </c>
      <c r="E8255" s="1">
        <v>46.55</v>
      </c>
      <c r="F8255" s="8">
        <v>225946304</v>
      </c>
      <c r="G8255" s="8">
        <v>10376101888</v>
      </c>
      <c r="H8255" s="1">
        <v>31.226707232931101</v>
      </c>
      <c r="I8255" s="8">
        <v>4519000064</v>
      </c>
      <c r="J8255" s="1">
        <v>6.41955518722534</v>
      </c>
      <c r="K8255" s="8">
        <v>1080100000</v>
      </c>
      <c r="L8255" s="9">
        <v>275</v>
      </c>
      <c r="M8255" s="7">
        <v>0.91576122305521468</v>
      </c>
      <c r="N8255" s="1">
        <v>2.53999996185303</v>
      </c>
    </row>
    <row r="8256" spans="1:14" x14ac:dyDescent="0.25">
      <c r="A8256" s="3">
        <v>41729</v>
      </c>
      <c r="B8256" s="5" t="s">
        <v>1066</v>
      </c>
      <c r="C8256" s="5" t="s">
        <v>10494</v>
      </c>
      <c r="D8256" s="5" t="s">
        <v>1065</v>
      </c>
      <c r="E8256" s="1">
        <v>42.07</v>
      </c>
      <c r="F8256" s="8">
        <v>464320800</v>
      </c>
      <c r="G8256" s="8">
        <v>19142651904</v>
      </c>
      <c r="H8256" s="1">
        <v>37.833886415378402</v>
      </c>
      <c r="I8256" s="8">
        <v>13983000064</v>
      </c>
      <c r="J8256" s="1">
        <v>2.4470660686492902</v>
      </c>
      <c r="K8256" s="8">
        <v>1079000000</v>
      </c>
      <c r="L8256" s="9">
        <v>276</v>
      </c>
      <c r="M8256" s="7">
        <v>0.91651498950684651</v>
      </c>
      <c r="N8256" s="1">
        <v>0.21000003814697299</v>
      </c>
    </row>
    <row r="8257" spans="1:14" x14ac:dyDescent="0.25">
      <c r="A8257" s="3">
        <v>41729</v>
      </c>
      <c r="B8257" s="5" t="s">
        <v>1610</v>
      </c>
      <c r="C8257" s="5" t="s">
        <v>10495</v>
      </c>
      <c r="D8257" s="5" t="s">
        <v>985</v>
      </c>
      <c r="E8257" s="1">
        <v>65.56</v>
      </c>
      <c r="F8257" s="8">
        <v>237322032</v>
      </c>
      <c r="G8257" s="8">
        <v>15403776000</v>
      </c>
      <c r="H8257" s="1">
        <v>39.419684957927501</v>
      </c>
      <c r="I8257" s="8">
        <v>4311699904</v>
      </c>
      <c r="J8257" s="1">
        <v>2.8186480998992902</v>
      </c>
      <c r="K8257" s="8">
        <v>1075500000</v>
      </c>
      <c r="L8257" s="9">
        <v>277</v>
      </c>
      <c r="M8257" s="7">
        <v>0.917266310932917</v>
      </c>
      <c r="N8257" s="1">
        <v>3.0099999904632599</v>
      </c>
    </row>
    <row r="8258" spans="1:14" x14ac:dyDescent="0.25">
      <c r="A8258" s="3">
        <v>41729</v>
      </c>
      <c r="B8258" s="5" t="s">
        <v>1554</v>
      </c>
      <c r="C8258" s="5" t="s">
        <v>10496</v>
      </c>
      <c r="D8258" s="5" t="s">
        <v>1553</v>
      </c>
      <c r="E8258" s="1">
        <v>53.45</v>
      </c>
      <c r="F8258" s="8">
        <v>290600000</v>
      </c>
      <c r="G8258" s="8">
        <v>15373472768</v>
      </c>
      <c r="H8258" s="1">
        <v>65.475348459512702</v>
      </c>
      <c r="I8258" s="8">
        <v>6070699904</v>
      </c>
      <c r="J8258" s="1">
        <v>4.5302710533142099</v>
      </c>
      <c r="K8258" s="8">
        <v>1064400000</v>
      </c>
      <c r="L8258" s="9">
        <v>278</v>
      </c>
      <c r="M8258" s="7">
        <v>0.91800987813506429</v>
      </c>
      <c r="N8258" s="1">
        <v>1.71000003814697</v>
      </c>
    </row>
    <row r="8259" spans="1:14" x14ac:dyDescent="0.25">
      <c r="A8259" s="3">
        <v>41729</v>
      </c>
      <c r="B8259" s="5" t="s">
        <v>1571</v>
      </c>
      <c r="C8259" s="5" t="s">
        <v>10497</v>
      </c>
      <c r="D8259" s="5" t="s">
        <v>1254</v>
      </c>
      <c r="E8259" s="1">
        <v>77.73</v>
      </c>
      <c r="F8259" s="8">
        <v>283512992</v>
      </c>
      <c r="G8259" s="8">
        <v>22033315840</v>
      </c>
      <c r="H8259" s="1">
        <v>29.284542491638799</v>
      </c>
      <c r="I8259" s="8">
        <v>4215999872</v>
      </c>
      <c r="J8259" s="1">
        <v>9.5325632095336896</v>
      </c>
      <c r="K8259" s="8">
        <v>1064000064</v>
      </c>
      <c r="L8259" s="9">
        <v>279</v>
      </c>
      <c r="M8259" s="7">
        <v>0.91875316595042789</v>
      </c>
      <c r="N8259" s="1">
        <v>2.5499999858439</v>
      </c>
    </row>
    <row r="8260" spans="1:14" x14ac:dyDescent="0.25">
      <c r="A8260" s="3">
        <v>41729</v>
      </c>
      <c r="B8260" s="5" t="s">
        <v>1576</v>
      </c>
      <c r="C8260" s="5" t="s">
        <v>10498</v>
      </c>
      <c r="D8260" s="5" t="s">
        <v>1337</v>
      </c>
      <c r="E8260" s="1">
        <v>56.69</v>
      </c>
      <c r="F8260" s="8">
        <v>256700000</v>
      </c>
      <c r="G8260" s="8">
        <v>14223251456</v>
      </c>
      <c r="H8260" s="1">
        <v>51.537019133750697</v>
      </c>
      <c r="I8260" s="8">
        <v>4814000000</v>
      </c>
      <c r="J8260" s="1">
        <v>8.5211896896362305</v>
      </c>
      <c r="K8260" s="8">
        <v>1061000000</v>
      </c>
      <c r="L8260" s="9">
        <v>280</v>
      </c>
      <c r="M8260" s="7">
        <v>0.91949435798488699</v>
      </c>
      <c r="N8260" s="1">
        <v>2.4599999785423301</v>
      </c>
    </row>
    <row r="8261" spans="1:14" x14ac:dyDescent="0.25">
      <c r="A8261" s="3">
        <v>41729</v>
      </c>
      <c r="B8261" s="5" t="s">
        <v>924</v>
      </c>
      <c r="C8261" s="5" t="s">
        <v>10499</v>
      </c>
      <c r="D8261" s="5" t="s">
        <v>254</v>
      </c>
      <c r="E8261" s="1">
        <v>65.39</v>
      </c>
      <c r="F8261" s="8">
        <v>289117344</v>
      </c>
      <c r="G8261" s="8">
        <v>18391246848</v>
      </c>
      <c r="H8261" s="1">
        <v>74.243159813876005</v>
      </c>
      <c r="I8261" s="8">
        <v>5501000064</v>
      </c>
      <c r="J8261" s="1">
        <v>-3.6343999207019799E-2</v>
      </c>
      <c r="K8261" s="8">
        <v>1051000000</v>
      </c>
      <c r="L8261" s="9">
        <v>281</v>
      </c>
      <c r="M8261" s="7">
        <v>0.92022856423202792</v>
      </c>
      <c r="N8261" s="1">
        <v>2.5199999809265101</v>
      </c>
    </row>
    <row r="8262" spans="1:14" x14ac:dyDescent="0.25">
      <c r="A8262" s="3">
        <v>41729</v>
      </c>
      <c r="B8262" s="5" t="s">
        <v>1775</v>
      </c>
      <c r="C8262" s="5" t="s">
        <v>10500</v>
      </c>
      <c r="D8262" s="5" t="s">
        <v>1774</v>
      </c>
      <c r="E8262" s="1">
        <v>54.46</v>
      </c>
      <c r="F8262" s="8">
        <v>197979968</v>
      </c>
      <c r="G8262" s="8">
        <v>10710638592</v>
      </c>
      <c r="H8262" s="1">
        <v>32.085021516470803</v>
      </c>
      <c r="I8262" s="8">
        <v>5997000192</v>
      </c>
      <c r="J8262" s="1">
        <v>3.3360999077558497E-2</v>
      </c>
      <c r="K8262" s="8">
        <v>1046000000</v>
      </c>
      <c r="L8262" s="9">
        <v>282</v>
      </c>
      <c r="M8262" s="7">
        <v>0.92095927758550977</v>
      </c>
      <c r="N8262" s="1">
        <v>3.0799999237060498</v>
      </c>
    </row>
    <row r="8263" spans="1:14" x14ac:dyDescent="0.25">
      <c r="A8263" s="3">
        <v>41729</v>
      </c>
      <c r="B8263" s="5" t="s">
        <v>32</v>
      </c>
      <c r="C8263" s="5" t="s">
        <v>10501</v>
      </c>
      <c r="D8263" s="5" t="s">
        <v>33</v>
      </c>
      <c r="E8263" s="1">
        <v>86.85</v>
      </c>
      <c r="F8263" s="8">
        <v>153773104</v>
      </c>
      <c r="G8263" s="8">
        <v>13102171136</v>
      </c>
      <c r="H8263" s="1">
        <v>43.529679805688502</v>
      </c>
      <c r="I8263" s="8">
        <v>14077842688</v>
      </c>
      <c r="J8263" s="1">
        <v>8.1757011413574201</v>
      </c>
      <c r="K8263" s="8">
        <v>1044303968</v>
      </c>
      <c r="L8263" s="9">
        <v>283</v>
      </c>
      <c r="M8263" s="7">
        <v>0.92168880612710791</v>
      </c>
      <c r="N8263" s="1">
        <v>4.43000000715256</v>
      </c>
    </row>
    <row r="8264" spans="1:14" x14ac:dyDescent="0.25">
      <c r="A8264" s="3">
        <v>41729</v>
      </c>
      <c r="B8264" s="5" t="s">
        <v>1342</v>
      </c>
      <c r="C8264" s="5" t="s">
        <v>10502</v>
      </c>
      <c r="D8264" s="5" t="s">
        <v>1341</v>
      </c>
      <c r="E8264" s="1">
        <v>94.58</v>
      </c>
      <c r="F8264" s="8">
        <v>169800000</v>
      </c>
      <c r="G8264" s="8">
        <v>15795601408</v>
      </c>
      <c r="H8264" s="1">
        <v>46.177494581188498</v>
      </c>
      <c r="I8264" s="8">
        <v>4623400064</v>
      </c>
      <c r="J8264" s="1">
        <v>3.39244604110718</v>
      </c>
      <c r="K8264" s="8">
        <v>1035600000</v>
      </c>
      <c r="L8264" s="9">
        <v>284</v>
      </c>
      <c r="M8264" s="7">
        <v>0.92241225426177886</v>
      </c>
      <c r="N8264" s="1">
        <v>4.4899999499321002</v>
      </c>
    </row>
    <row r="8265" spans="1:14" x14ac:dyDescent="0.25">
      <c r="A8265" s="3">
        <v>41729</v>
      </c>
      <c r="B8265" s="5" t="s">
        <v>980</v>
      </c>
      <c r="C8265" s="5" t="s">
        <v>10503</v>
      </c>
      <c r="D8265" s="5" t="s">
        <v>979</v>
      </c>
      <c r="E8265" s="1">
        <v>69.98</v>
      </c>
      <c r="F8265" s="8">
        <v>343000000</v>
      </c>
      <c r="G8265" s="8">
        <v>23892471808</v>
      </c>
      <c r="H8265" s="1">
        <v>78.894181377580296</v>
      </c>
      <c r="I8265" s="8">
        <v>96734998528</v>
      </c>
      <c r="J8265" s="1">
        <v>-6.0054669380187997</v>
      </c>
      <c r="K8265" s="8">
        <v>1023000000</v>
      </c>
      <c r="L8265" s="9">
        <v>285</v>
      </c>
      <c r="M8265" s="7">
        <v>0.9231269003044289</v>
      </c>
      <c r="N8265" s="1">
        <v>1.09999996423721</v>
      </c>
    </row>
    <row r="8266" spans="1:14" x14ac:dyDescent="0.25">
      <c r="A8266" s="3">
        <v>41729</v>
      </c>
      <c r="B8266" s="5" t="s">
        <v>1793</v>
      </c>
      <c r="C8266" s="5" t="s">
        <v>10504</v>
      </c>
      <c r="D8266" s="5" t="s">
        <v>1507</v>
      </c>
      <c r="E8266" s="1">
        <v>8.24</v>
      </c>
      <c r="F8266" s="8">
        <v>596200000</v>
      </c>
      <c r="G8266" s="8">
        <v>4954134528</v>
      </c>
      <c r="H8266" s="1">
        <v>4.1212111936737701</v>
      </c>
      <c r="I8266" s="8">
        <v>6001399936</v>
      </c>
      <c r="J8266" s="1">
        <v>-2.4659988880157502</v>
      </c>
      <c r="K8266" s="8">
        <v>1010200000</v>
      </c>
      <c r="L8266" s="9">
        <v>286</v>
      </c>
      <c r="M8266" s="7">
        <v>0.92383260453931171</v>
      </c>
      <c r="N8266" s="1">
        <v>0.40000000596046398</v>
      </c>
    </row>
    <row r="8267" spans="1:14" x14ac:dyDescent="0.25">
      <c r="A8267" s="3">
        <v>41729</v>
      </c>
      <c r="B8267" s="5" t="s">
        <v>878</v>
      </c>
      <c r="C8267" s="5" t="s">
        <v>10505</v>
      </c>
      <c r="D8267" s="5" t="s">
        <v>879</v>
      </c>
      <c r="E8267" s="1">
        <v>23.69</v>
      </c>
      <c r="F8267" s="8">
        <v>429000000</v>
      </c>
      <c r="G8267" s="8">
        <v>10095894528</v>
      </c>
      <c r="H8267" s="1">
        <v>17.2438925320115</v>
      </c>
      <c r="I8267" s="8">
        <v>8106000000</v>
      </c>
      <c r="J8267" s="1">
        <v>8.7761669158935494</v>
      </c>
      <c r="K8267" s="8">
        <v>1010000000</v>
      </c>
      <c r="L8267" s="9">
        <v>287</v>
      </c>
      <c r="M8267" s="7">
        <v>0.9245381690584481</v>
      </c>
      <c r="N8267" s="1">
        <v>0.71999998390674602</v>
      </c>
    </row>
    <row r="8268" spans="1:14" x14ac:dyDescent="0.25">
      <c r="A8268" s="3">
        <v>41729</v>
      </c>
      <c r="B8268" s="5" t="s">
        <v>1441</v>
      </c>
      <c r="C8268" s="5" t="s">
        <v>10506</v>
      </c>
      <c r="D8268" s="5" t="s">
        <v>1440</v>
      </c>
      <c r="E8268" s="1">
        <v>98.21</v>
      </c>
      <c r="F8268" s="8">
        <v>85700000</v>
      </c>
      <c r="G8268" s="8">
        <v>8362812416</v>
      </c>
      <c r="H8268" s="1">
        <v>13.787512295780401</v>
      </c>
      <c r="I8268" s="8">
        <v>5808299904</v>
      </c>
      <c r="J8268" s="1">
        <v>2.4138660430908199</v>
      </c>
      <c r="K8268" s="8">
        <v>990900000</v>
      </c>
      <c r="L8268" s="9">
        <v>288</v>
      </c>
      <c r="M8268" s="7">
        <v>0.92523039072380675</v>
      </c>
      <c r="N8268" s="1">
        <v>6.3199999332427996</v>
      </c>
    </row>
    <row r="8269" spans="1:14" x14ac:dyDescent="0.25">
      <c r="A8269" s="3">
        <v>41729</v>
      </c>
      <c r="B8269" s="5" t="s">
        <v>1964</v>
      </c>
      <c r="C8269" s="5" t="s">
        <v>10507</v>
      </c>
      <c r="D8269" s="5" t="s">
        <v>1088</v>
      </c>
      <c r="E8269" s="1">
        <v>56.02</v>
      </c>
      <c r="F8269" s="8">
        <v>298000000</v>
      </c>
      <c r="G8269" s="8">
        <v>16345004032</v>
      </c>
      <c r="H8269" s="1">
        <v>56.303907622436803</v>
      </c>
      <c r="I8269" s="8">
        <v>12784000256</v>
      </c>
      <c r="J8269" s="1">
        <v>8.2105979919433594</v>
      </c>
      <c r="K8269" s="8">
        <v>988000000</v>
      </c>
      <c r="L8269" s="9">
        <v>289</v>
      </c>
      <c r="M8269" s="7">
        <v>0.92592058651084319</v>
      </c>
      <c r="N8269" s="1">
        <v>2.0499999523162802</v>
      </c>
    </row>
    <row r="8270" spans="1:14" x14ac:dyDescent="0.25">
      <c r="A8270" s="3">
        <v>41729</v>
      </c>
      <c r="B8270" s="5" t="s">
        <v>1859</v>
      </c>
      <c r="C8270" s="5" t="s">
        <v>10508</v>
      </c>
      <c r="D8270" s="5" t="s">
        <v>1185</v>
      </c>
      <c r="E8270" s="1">
        <v>5.7</v>
      </c>
      <c r="F8270" s="8">
        <v>999462016</v>
      </c>
      <c r="G8270" s="8">
        <v>5616976384</v>
      </c>
      <c r="H8270" s="1">
        <v>40.765626990946302</v>
      </c>
      <c r="I8270" s="8">
        <v>4761575936</v>
      </c>
      <c r="J8270" s="1">
        <v>-4.9937019348144496</v>
      </c>
      <c r="K8270" s="8">
        <v>980720992</v>
      </c>
      <c r="L8270" s="9">
        <v>290</v>
      </c>
      <c r="M8270" s="7">
        <v>0.92660569733770204</v>
      </c>
      <c r="N8270" s="1">
        <v>0.12000000104308101</v>
      </c>
    </row>
    <row r="8271" spans="1:14" x14ac:dyDescent="0.25">
      <c r="A8271" s="3">
        <v>41729</v>
      </c>
      <c r="B8271" s="5" t="s">
        <v>149</v>
      </c>
      <c r="C8271" s="5" t="s">
        <v>10509</v>
      </c>
      <c r="D8271" s="5" t="s">
        <v>150</v>
      </c>
      <c r="E8271" s="1">
        <v>107.56</v>
      </c>
      <c r="F8271" s="8">
        <v>107445832</v>
      </c>
      <c r="G8271" s="8">
        <v>11581491200</v>
      </c>
      <c r="H8271" s="1">
        <v>126.76276267002299</v>
      </c>
      <c r="I8271" s="8">
        <v>3432193984</v>
      </c>
      <c r="J8271" s="1">
        <v>7.4818148612976101</v>
      </c>
      <c r="K8271" s="8">
        <v>980145008</v>
      </c>
      <c r="L8271" s="9">
        <v>291</v>
      </c>
      <c r="M8271" s="7">
        <v>0.92729040579438859</v>
      </c>
      <c r="N8271" s="1">
        <v>7</v>
      </c>
    </row>
    <row r="8272" spans="1:14" x14ac:dyDescent="0.25">
      <c r="A8272" s="3">
        <v>41729</v>
      </c>
      <c r="B8272" s="5" t="s">
        <v>109</v>
      </c>
      <c r="C8272" s="5" t="s">
        <v>10510</v>
      </c>
      <c r="D8272" s="5" t="s">
        <v>110</v>
      </c>
      <c r="E8272" s="1">
        <v>88.01</v>
      </c>
      <c r="F8272" s="8">
        <v>129857472</v>
      </c>
      <c r="G8272" s="8">
        <v>11444128768</v>
      </c>
      <c r="H8272" s="1">
        <v>25.573411585437899</v>
      </c>
      <c r="I8272" s="8">
        <v>5654000000</v>
      </c>
      <c r="J8272" s="1">
        <v>2.8346738815307599</v>
      </c>
      <c r="K8272" s="8">
        <v>975000000</v>
      </c>
      <c r="L8272" s="9">
        <v>292</v>
      </c>
      <c r="M8272" s="7">
        <v>0.92797152005791139</v>
      </c>
      <c r="N8272" s="1">
        <v>4.3299999237060502</v>
      </c>
    </row>
    <row r="8273" spans="1:14" x14ac:dyDescent="0.25">
      <c r="A8273" s="3">
        <v>41729</v>
      </c>
      <c r="B8273" s="5" t="s">
        <v>1893</v>
      </c>
      <c r="C8273" s="5" t="s">
        <v>10511</v>
      </c>
      <c r="D8273" s="5" t="s">
        <v>1892</v>
      </c>
      <c r="E8273" s="1">
        <v>52.18</v>
      </c>
      <c r="F8273" s="8">
        <v>208131664</v>
      </c>
      <c r="G8273" s="8">
        <v>10754633728</v>
      </c>
      <c r="H8273" s="1">
        <v>32.001016737961798</v>
      </c>
      <c r="I8273" s="8">
        <v>7840299904</v>
      </c>
      <c r="J8273" s="1">
        <v>6.0288047790527299</v>
      </c>
      <c r="K8273" s="8">
        <v>970400000</v>
      </c>
      <c r="L8273" s="9">
        <v>293</v>
      </c>
      <c r="M8273" s="7">
        <v>0.92864942085926783</v>
      </c>
      <c r="N8273" s="1">
        <v>2.7599999904632599</v>
      </c>
    </row>
    <row r="8274" spans="1:14" x14ac:dyDescent="0.25">
      <c r="A8274" s="3">
        <v>41729</v>
      </c>
      <c r="B8274" s="5" t="s">
        <v>1575</v>
      </c>
      <c r="C8274" s="5" t="s">
        <v>10512</v>
      </c>
      <c r="D8274" s="5" t="s">
        <v>1061</v>
      </c>
      <c r="E8274" s="1">
        <v>42.6</v>
      </c>
      <c r="F8274" s="8">
        <v>363700000</v>
      </c>
      <c r="G8274" s="8">
        <v>15480734720</v>
      </c>
      <c r="H8274" s="1">
        <v>36.0844305094191</v>
      </c>
      <c r="I8274" s="8">
        <v>2440199936</v>
      </c>
      <c r="J8274" s="1">
        <v>4.3232579231262198</v>
      </c>
      <c r="K8274" s="8">
        <v>966200000</v>
      </c>
      <c r="L8274" s="9">
        <v>294</v>
      </c>
      <c r="M8274" s="7">
        <v>0.92932438762995062</v>
      </c>
      <c r="N8274" s="1">
        <v>1.65999999642372</v>
      </c>
    </row>
    <row r="8275" spans="1:14" x14ac:dyDescent="0.25">
      <c r="A8275" s="3">
        <v>41729</v>
      </c>
      <c r="B8275" s="5" t="s">
        <v>1462</v>
      </c>
      <c r="C8275" s="5" t="s">
        <v>10513</v>
      </c>
      <c r="D8275" s="5" t="s">
        <v>1461</v>
      </c>
      <c r="E8275" s="1">
        <v>168.49</v>
      </c>
      <c r="F8275" s="8">
        <v>171776288</v>
      </c>
      <c r="G8275" s="8">
        <v>28921440256</v>
      </c>
      <c r="H8275" s="1">
        <v>26.476976875507599</v>
      </c>
      <c r="I8275" s="8">
        <v>1981745984</v>
      </c>
      <c r="J8275" s="1">
        <v>7.5572161674499503</v>
      </c>
      <c r="K8275" s="8">
        <v>962504000</v>
      </c>
      <c r="L8275" s="9">
        <v>295</v>
      </c>
      <c r="M8275" s="7">
        <v>0.92999677245364054</v>
      </c>
      <c r="N8275" s="1">
        <v>4.9200000166892996</v>
      </c>
    </row>
    <row r="8276" spans="1:14" x14ac:dyDescent="0.25">
      <c r="A8276" s="3">
        <v>41729</v>
      </c>
      <c r="B8276" s="5" t="s">
        <v>87</v>
      </c>
      <c r="C8276" s="5" t="s">
        <v>10514</v>
      </c>
      <c r="D8276" s="5" t="s">
        <v>88</v>
      </c>
      <c r="E8276" s="1">
        <v>89.69</v>
      </c>
      <c r="F8276" s="8">
        <v>213268992</v>
      </c>
      <c r="G8276" s="8">
        <v>18987393024</v>
      </c>
      <c r="H8276" s="1">
        <v>50.992926835236098</v>
      </c>
      <c r="I8276" s="8">
        <v>2961000000</v>
      </c>
      <c r="J8276" s="1">
        <v>4.6272487640380904</v>
      </c>
      <c r="K8276" s="8">
        <v>960000000</v>
      </c>
      <c r="L8276" s="9">
        <v>296</v>
      </c>
      <c r="M8276" s="7">
        <v>0.93066740803618608</v>
      </c>
      <c r="N8276" s="1">
        <v>3</v>
      </c>
    </row>
    <row r="8277" spans="1:14" x14ac:dyDescent="0.25">
      <c r="A8277" s="3">
        <v>41729</v>
      </c>
      <c r="B8277" s="5" t="s">
        <v>1783</v>
      </c>
      <c r="C8277" s="5" t="s">
        <v>10515</v>
      </c>
      <c r="D8277" s="5" t="s">
        <v>1782</v>
      </c>
      <c r="E8277" s="1">
        <v>75.91</v>
      </c>
      <c r="F8277" s="8">
        <v>146208832</v>
      </c>
      <c r="G8277" s="8">
        <v>11078609920</v>
      </c>
      <c r="H8277" s="1">
        <v>27.2384920865311</v>
      </c>
      <c r="I8277" s="8">
        <v>2530809024</v>
      </c>
      <c r="J8277" s="1">
        <v>9.6926469802856392</v>
      </c>
      <c r="K8277" s="8">
        <v>958476016</v>
      </c>
      <c r="L8277" s="9">
        <v>297</v>
      </c>
      <c r="M8277" s="7">
        <v>0.93133697899592149</v>
      </c>
      <c r="N8277" s="1">
        <v>3.4300000667571999</v>
      </c>
    </row>
    <row r="8278" spans="1:14" x14ac:dyDescent="0.25">
      <c r="A8278" s="3">
        <v>41729</v>
      </c>
      <c r="B8278" s="5" t="s">
        <v>1274</v>
      </c>
      <c r="C8278" s="5" t="s">
        <v>10516</v>
      </c>
      <c r="D8278" s="5" t="s">
        <v>1273</v>
      </c>
      <c r="E8278" s="1">
        <v>55.92</v>
      </c>
      <c r="F8278" s="8">
        <v>334000000</v>
      </c>
      <c r="G8278" s="8">
        <v>18234769408</v>
      </c>
      <c r="H8278" s="1">
        <v>50.590637448766699</v>
      </c>
      <c r="I8278" s="8">
        <v>6781000064</v>
      </c>
      <c r="J8278" s="1">
        <v>-1.1081949472427399</v>
      </c>
      <c r="K8278" s="8">
        <v>952000000</v>
      </c>
      <c r="L8278" s="9">
        <v>298</v>
      </c>
      <c r="M8278" s="7">
        <v>0.93200202594861248</v>
      </c>
      <c r="N8278" s="1">
        <v>2.2099999487400099</v>
      </c>
    </row>
    <row r="8279" spans="1:14" x14ac:dyDescent="0.25">
      <c r="A8279" s="3">
        <v>41729</v>
      </c>
      <c r="B8279" s="5" t="s">
        <v>327</v>
      </c>
      <c r="C8279" s="5" t="s">
        <v>10517</v>
      </c>
      <c r="D8279" s="5" t="s">
        <v>328</v>
      </c>
      <c r="E8279" s="1">
        <v>42.4</v>
      </c>
      <c r="F8279" s="8">
        <v>460145600</v>
      </c>
      <c r="G8279" s="8">
        <v>19245496320</v>
      </c>
      <c r="H8279" s="1">
        <v>56.268009987740299</v>
      </c>
      <c r="I8279" s="8">
        <v>10694000128</v>
      </c>
      <c r="J8279" s="1">
        <v>2.3454771041870099</v>
      </c>
      <c r="K8279" s="8">
        <v>948000000</v>
      </c>
      <c r="L8279" s="9">
        <v>299</v>
      </c>
      <c r="M8279" s="7">
        <v>0.93266427858637613</v>
      </c>
      <c r="N8279" s="1">
        <v>1.3899999856948899</v>
      </c>
    </row>
    <row r="8280" spans="1:14" x14ac:dyDescent="0.25">
      <c r="A8280" s="3">
        <v>41729</v>
      </c>
      <c r="B8280" s="5" t="s">
        <v>1779</v>
      </c>
      <c r="C8280" s="5" t="s">
        <v>10518</v>
      </c>
      <c r="D8280" s="5" t="s">
        <v>1778</v>
      </c>
      <c r="E8280" s="1">
        <v>97.24</v>
      </c>
      <c r="F8280" s="8">
        <v>104544136</v>
      </c>
      <c r="G8280" s="8">
        <v>10003908608</v>
      </c>
      <c r="H8280" s="1">
        <v>18.4860030062517</v>
      </c>
      <c r="I8280" s="8">
        <v>5715947008</v>
      </c>
      <c r="J8280" s="1">
        <v>6.7305951118469203</v>
      </c>
      <c r="K8280" s="8">
        <v>941662000</v>
      </c>
      <c r="L8280" s="9">
        <v>300</v>
      </c>
      <c r="M8280" s="7">
        <v>0.93332210363213752</v>
      </c>
      <c r="N8280" s="1">
        <v>5.4600001573562604</v>
      </c>
    </row>
    <row r="8281" spans="1:14" x14ac:dyDescent="0.25">
      <c r="A8281" s="3">
        <v>41729</v>
      </c>
      <c r="B8281" s="5" t="s">
        <v>425</v>
      </c>
      <c r="C8281" s="5" t="s">
        <v>10519</v>
      </c>
      <c r="D8281" s="5" t="s">
        <v>426</v>
      </c>
      <c r="E8281" s="1">
        <v>50.54</v>
      </c>
      <c r="F8281" s="8">
        <v>318328000</v>
      </c>
      <c r="G8281" s="8">
        <v>15942119424</v>
      </c>
      <c r="H8281" s="1">
        <v>29.279748668318099</v>
      </c>
      <c r="I8281" s="8">
        <v>19052046848</v>
      </c>
      <c r="J8281" s="1">
        <v>-1.94153904914856</v>
      </c>
      <c r="K8281" s="8">
        <v>928721008</v>
      </c>
      <c r="L8281" s="9">
        <v>301</v>
      </c>
      <c r="M8281" s="7">
        <v>0.93397088837611908</v>
      </c>
      <c r="N8281" s="1">
        <v>1.5199999809265099</v>
      </c>
    </row>
    <row r="8282" spans="1:14" x14ac:dyDescent="0.25">
      <c r="A8282" s="3">
        <v>41729</v>
      </c>
      <c r="B8282" s="5" t="s">
        <v>153</v>
      </c>
      <c r="C8282" s="5" t="s">
        <v>10520</v>
      </c>
      <c r="D8282" s="5" t="s">
        <v>154</v>
      </c>
      <c r="E8282" s="1">
        <v>59.25</v>
      </c>
      <c r="F8282" s="8">
        <v>206618880</v>
      </c>
      <c r="G8282" s="8">
        <v>12155045888</v>
      </c>
      <c r="H8282" s="1">
        <v>54.586605593869798</v>
      </c>
      <c r="I8282" s="8">
        <v>14602717184</v>
      </c>
      <c r="J8282" s="1">
        <v>43.387111663818402</v>
      </c>
      <c r="K8282" s="8">
        <v>926733976</v>
      </c>
      <c r="L8282" s="9">
        <v>302</v>
      </c>
      <c r="M8282" s="7">
        <v>0.93461828502180599</v>
      </c>
      <c r="N8282" s="1">
        <v>1.2900000214576699</v>
      </c>
    </row>
    <row r="8283" spans="1:14" x14ac:dyDescent="0.25">
      <c r="A8283" s="3">
        <v>41729</v>
      </c>
      <c r="B8283" s="5" t="s">
        <v>1296</v>
      </c>
      <c r="C8283" s="5" t="s">
        <v>10521</v>
      </c>
      <c r="D8283" s="5" t="s">
        <v>1295</v>
      </c>
      <c r="E8283" s="1">
        <v>79.599999999999994</v>
      </c>
      <c r="F8283" s="8">
        <v>191897808</v>
      </c>
      <c r="G8283" s="8">
        <v>15056478208</v>
      </c>
      <c r="H8283" s="1">
        <v>59.527896198385697</v>
      </c>
      <c r="I8283" s="8">
        <v>6115000064</v>
      </c>
      <c r="J8283" s="1">
        <v>-3.2589778900146502</v>
      </c>
      <c r="K8283" s="8">
        <v>925000000</v>
      </c>
      <c r="L8283" s="9">
        <v>303</v>
      </c>
      <c r="M8283" s="7">
        <v>0.93526447034873783</v>
      </c>
      <c r="N8283" s="1">
        <v>3.3300000429153398</v>
      </c>
    </row>
    <row r="8284" spans="1:14" x14ac:dyDescent="0.25">
      <c r="A8284" s="3">
        <v>41729</v>
      </c>
      <c r="B8284" s="5" t="s">
        <v>1827</v>
      </c>
      <c r="C8284" s="5" t="s">
        <v>10522</v>
      </c>
      <c r="D8284" s="5" t="s">
        <v>1826</v>
      </c>
      <c r="E8284" s="1">
        <v>83.14</v>
      </c>
      <c r="F8284" s="8">
        <v>206800000</v>
      </c>
      <c r="G8284" s="8">
        <v>16771965952</v>
      </c>
      <c r="H8284" s="1">
        <v>30.123928676977599</v>
      </c>
      <c r="I8284" s="8">
        <v>4200700032</v>
      </c>
      <c r="J8284" s="1">
        <v>7.6743650436401403</v>
      </c>
      <c r="K8284" s="8">
        <v>924600000</v>
      </c>
      <c r="L8284" s="9">
        <v>304</v>
      </c>
      <c r="M8284" s="7">
        <v>0.93591037624417694</v>
      </c>
      <c r="N8284" s="1">
        <v>3.21000003814697</v>
      </c>
    </row>
    <row r="8285" spans="1:14" x14ac:dyDescent="0.25">
      <c r="A8285" s="3">
        <v>41729</v>
      </c>
      <c r="B8285" s="5" t="s">
        <v>1861</v>
      </c>
      <c r="C8285" s="5" t="s">
        <v>10523</v>
      </c>
      <c r="D8285" s="5" t="s">
        <v>1860</v>
      </c>
      <c r="E8285" s="1">
        <v>73.78</v>
      </c>
      <c r="F8285" s="8"/>
      <c r="G8285" s="8">
        <v>24924620800</v>
      </c>
      <c r="H8285" s="1">
        <v>10.899374545588</v>
      </c>
      <c r="I8285" s="8">
        <v>3022384000</v>
      </c>
      <c r="J8285" s="1"/>
      <c r="K8285" s="8">
        <v>921803000</v>
      </c>
      <c r="L8285" s="9">
        <v>305</v>
      </c>
      <c r="M8285" s="7">
        <v>0.93655432821490314</v>
      </c>
      <c r="N8285" s="1"/>
    </row>
    <row r="8286" spans="1:14" x14ac:dyDescent="0.25">
      <c r="A8286" s="3">
        <v>41729</v>
      </c>
      <c r="B8286" s="5" t="s">
        <v>1957</v>
      </c>
      <c r="C8286" s="5" t="s">
        <v>10524</v>
      </c>
      <c r="D8286" s="5" t="s">
        <v>1956</v>
      </c>
      <c r="E8286" s="1">
        <v>93.27</v>
      </c>
      <c r="F8286" s="8">
        <v>203882672</v>
      </c>
      <c r="G8286" s="8">
        <v>18914207744</v>
      </c>
      <c r="H8286" s="1">
        <v>65.108857977994404</v>
      </c>
      <c r="I8286" s="8">
        <v>2990544960</v>
      </c>
      <c r="J8286" s="1">
        <v>67.535057067871094</v>
      </c>
      <c r="K8286" s="8">
        <v>917566000</v>
      </c>
      <c r="L8286" s="9">
        <v>306</v>
      </c>
      <c r="M8286" s="7">
        <v>0.93719532030754271</v>
      </c>
      <c r="N8286" s="1">
        <v>2.9800000190734899</v>
      </c>
    </row>
    <row r="8287" spans="1:14" x14ac:dyDescent="0.25">
      <c r="A8287" s="3">
        <v>41729</v>
      </c>
      <c r="B8287" s="5" t="s">
        <v>1085</v>
      </c>
      <c r="C8287" s="5" t="s">
        <v>10525</v>
      </c>
      <c r="D8287" s="5" t="s">
        <v>1084</v>
      </c>
      <c r="E8287" s="1">
        <v>47.76</v>
      </c>
      <c r="F8287" s="8">
        <v>257597088</v>
      </c>
      <c r="G8287" s="8">
        <v>11874235392</v>
      </c>
      <c r="H8287" s="1">
        <v>60.087923070318297</v>
      </c>
      <c r="I8287" s="8">
        <v>8214325633.3698997</v>
      </c>
      <c r="J8287" s="1">
        <v>1.8605810403823899</v>
      </c>
      <c r="K8287" s="8">
        <v>914276363.52097595</v>
      </c>
      <c r="L8287" s="9">
        <v>307</v>
      </c>
      <c r="M8287" s="7">
        <v>0.93783401433010261</v>
      </c>
      <c r="N8287" s="1">
        <v>2.50080458923598</v>
      </c>
    </row>
    <row r="8288" spans="1:14" x14ac:dyDescent="0.25">
      <c r="A8288" s="3">
        <v>41729</v>
      </c>
      <c r="B8288" s="5" t="s">
        <v>1631</v>
      </c>
      <c r="C8288" s="5" t="s">
        <v>10526</v>
      </c>
      <c r="D8288" s="5" t="s">
        <v>1630</v>
      </c>
      <c r="E8288" s="1">
        <v>73.23</v>
      </c>
      <c r="F8288" s="8">
        <v>128371984</v>
      </c>
      <c r="G8288" s="8">
        <v>9312099328</v>
      </c>
      <c r="H8288" s="1">
        <v>46.362277019616997</v>
      </c>
      <c r="I8288" s="8">
        <v>5008000000</v>
      </c>
      <c r="J8288" s="1">
        <v>10.476401329040501</v>
      </c>
      <c r="K8288" s="8">
        <v>911000000</v>
      </c>
      <c r="L8288" s="9">
        <v>308</v>
      </c>
      <c r="M8288" s="7">
        <v>0.93847041955478905</v>
      </c>
      <c r="N8288" s="1">
        <v>3.2599999904632599</v>
      </c>
    </row>
    <row r="8289" spans="1:14" x14ac:dyDescent="0.25">
      <c r="A8289" s="3">
        <v>41729</v>
      </c>
      <c r="B8289" s="5" t="s">
        <v>1710</v>
      </c>
      <c r="C8289" s="5" t="s">
        <v>10527</v>
      </c>
      <c r="D8289" s="5" t="s">
        <v>1709</v>
      </c>
      <c r="E8289" s="1">
        <v>51.32</v>
      </c>
      <c r="F8289" s="8">
        <v>141000000</v>
      </c>
      <c r="G8289" s="8">
        <v>7144808960</v>
      </c>
      <c r="H8289" s="1">
        <v>14.143555742176201</v>
      </c>
      <c r="I8289" s="8">
        <v>4495000000</v>
      </c>
      <c r="J8289" s="1">
        <v>7.6388888359069798</v>
      </c>
      <c r="K8289" s="8">
        <v>910000000</v>
      </c>
      <c r="L8289" s="9">
        <v>309</v>
      </c>
      <c r="M8289" s="7">
        <v>0.93910612620074363</v>
      </c>
      <c r="N8289" s="1">
        <v>3.40000003576279</v>
      </c>
    </row>
    <row r="8290" spans="1:14" x14ac:dyDescent="0.25">
      <c r="A8290" s="3">
        <v>41729</v>
      </c>
      <c r="B8290" s="5" t="s">
        <v>1626</v>
      </c>
      <c r="C8290" s="5" t="s">
        <v>10528</v>
      </c>
      <c r="D8290" s="5" t="s">
        <v>1483</v>
      </c>
      <c r="E8290" s="1">
        <v>50.71</v>
      </c>
      <c r="F8290" s="8">
        <v>371900000</v>
      </c>
      <c r="G8290" s="8">
        <v>19026266112</v>
      </c>
      <c r="H8290" s="1">
        <v>6.6810509654710204</v>
      </c>
      <c r="I8290" s="8">
        <v>13300000000</v>
      </c>
      <c r="J8290" s="1">
        <v>10.411146163940399</v>
      </c>
      <c r="K8290" s="8">
        <v>903000000</v>
      </c>
      <c r="L8290" s="9">
        <v>310</v>
      </c>
      <c r="M8290" s="7">
        <v>0.93973694279557551</v>
      </c>
      <c r="N8290" s="1">
        <v>1.5149999856948899</v>
      </c>
    </row>
    <row r="8291" spans="1:14" x14ac:dyDescent="0.25">
      <c r="A8291" s="3">
        <v>41729</v>
      </c>
      <c r="B8291" s="5" t="s">
        <v>1735</v>
      </c>
      <c r="C8291" s="5" t="s">
        <v>10529</v>
      </c>
      <c r="D8291" s="5" t="s">
        <v>1734</v>
      </c>
      <c r="E8291" s="1">
        <v>91.65</v>
      </c>
      <c r="F8291" s="8">
        <v>158206112</v>
      </c>
      <c r="G8291" s="8">
        <v>14494240768</v>
      </c>
      <c r="H8291" s="1">
        <v>50.154867238662</v>
      </c>
      <c r="I8291" s="8">
        <v>4614669056</v>
      </c>
      <c r="J8291" s="1">
        <v>7.5154118537902797</v>
      </c>
      <c r="K8291" s="8">
        <v>896812992</v>
      </c>
      <c r="L8291" s="9">
        <v>311</v>
      </c>
      <c r="M8291" s="7">
        <v>0.94036343727820493</v>
      </c>
      <c r="N8291" s="1">
        <v>3.9899998903274501</v>
      </c>
    </row>
    <row r="8292" spans="1:14" x14ac:dyDescent="0.25">
      <c r="A8292" s="3">
        <v>41729</v>
      </c>
      <c r="B8292" s="5" t="s">
        <v>325</v>
      </c>
      <c r="C8292" s="5" t="s">
        <v>10530</v>
      </c>
      <c r="D8292" s="5" t="s">
        <v>326</v>
      </c>
      <c r="E8292" s="1">
        <v>39.29</v>
      </c>
      <c r="F8292" s="8">
        <v>282100000</v>
      </c>
      <c r="G8292" s="8">
        <v>10729234432</v>
      </c>
      <c r="H8292" s="1">
        <v>56.674043028311502</v>
      </c>
      <c r="I8292" s="8">
        <v>12104000000</v>
      </c>
      <c r="J8292" s="1">
        <v>-1.0868680477142301</v>
      </c>
      <c r="K8292" s="8">
        <v>892000000</v>
      </c>
      <c r="L8292" s="9">
        <v>312</v>
      </c>
      <c r="M8292" s="7">
        <v>0.94098656950698678</v>
      </c>
      <c r="N8292" s="1">
        <v>1.7799999713897701</v>
      </c>
    </row>
    <row r="8293" spans="1:14" x14ac:dyDescent="0.25">
      <c r="A8293" s="3">
        <v>41729</v>
      </c>
      <c r="B8293" s="5" t="s">
        <v>1812</v>
      </c>
      <c r="C8293" s="5" t="s">
        <v>10531</v>
      </c>
      <c r="D8293" s="5" t="s">
        <v>376</v>
      </c>
      <c r="E8293" s="1">
        <v>23.66</v>
      </c>
      <c r="F8293" s="8">
        <v>1058000000</v>
      </c>
      <c r="G8293" s="8">
        <v>23243870208</v>
      </c>
      <c r="H8293" s="1">
        <v>305.13697310311898</v>
      </c>
      <c r="I8293" s="8">
        <v>11281000064</v>
      </c>
      <c r="J8293" s="1">
        <v>10.1894578933716</v>
      </c>
      <c r="K8293" s="8">
        <v>884000000</v>
      </c>
      <c r="L8293" s="9">
        <v>313</v>
      </c>
      <c r="M8293" s="7">
        <v>0.94160411310591408</v>
      </c>
      <c r="N8293" s="1">
        <v>1.74999997764826</v>
      </c>
    </row>
    <row r="8294" spans="1:14" x14ac:dyDescent="0.25">
      <c r="A8294" s="3">
        <v>41729</v>
      </c>
      <c r="B8294" s="5" t="s">
        <v>1460</v>
      </c>
      <c r="C8294" s="5" t="s">
        <v>10532</v>
      </c>
      <c r="D8294" s="5" t="s">
        <v>1459</v>
      </c>
      <c r="E8294" s="1">
        <v>98.56</v>
      </c>
      <c r="F8294" s="8">
        <v>187284688</v>
      </c>
      <c r="G8294" s="8">
        <v>18372626432</v>
      </c>
      <c r="H8294" s="1">
        <v>31.481729895699701</v>
      </c>
      <c r="I8294" s="8">
        <v>2763561984</v>
      </c>
      <c r="J8294" s="1">
        <v>4.2160382270812997</v>
      </c>
      <c r="K8294" s="8">
        <v>880140992</v>
      </c>
      <c r="L8294" s="9">
        <v>314</v>
      </c>
      <c r="M8294" s="7">
        <v>0.94221896088392665</v>
      </c>
      <c r="N8294" s="1">
        <v>2.0918349921703299</v>
      </c>
    </row>
    <row r="8295" spans="1:14" x14ac:dyDescent="0.25">
      <c r="A8295" s="3">
        <v>41729</v>
      </c>
      <c r="B8295" s="5" t="s">
        <v>1340</v>
      </c>
      <c r="C8295" s="5" t="s">
        <v>10533</v>
      </c>
      <c r="D8295" s="5" t="s">
        <v>1339</v>
      </c>
      <c r="E8295" s="1">
        <v>79.67</v>
      </c>
      <c r="F8295" s="8">
        <v>135300000</v>
      </c>
      <c r="G8295" s="8">
        <v>10699284480</v>
      </c>
      <c r="H8295" s="1">
        <v>50.399709412229498</v>
      </c>
      <c r="I8295" s="8">
        <v>4619000000</v>
      </c>
      <c r="J8295" s="1">
        <v>1.7435439825057999</v>
      </c>
      <c r="K8295" s="8">
        <v>871000000</v>
      </c>
      <c r="L8295" s="9">
        <v>315</v>
      </c>
      <c r="M8295" s="7">
        <v>0.9428274229593403</v>
      </c>
      <c r="N8295" s="1">
        <v>4.6599999666213998</v>
      </c>
    </row>
    <row r="8296" spans="1:14" x14ac:dyDescent="0.25">
      <c r="A8296" s="3">
        <v>41729</v>
      </c>
      <c r="B8296" s="5" t="s">
        <v>1683</v>
      </c>
      <c r="C8296" s="5" t="s">
        <v>10534</v>
      </c>
      <c r="D8296" s="5" t="s">
        <v>1682</v>
      </c>
      <c r="E8296" s="1">
        <v>64.959999999999994</v>
      </c>
      <c r="F8296" s="8">
        <v>71828208</v>
      </c>
      <c r="G8296" s="8">
        <v>4581575168</v>
      </c>
      <c r="H8296" s="1">
        <v>78.377013800673595</v>
      </c>
      <c r="I8296" s="8">
        <v>9047656960</v>
      </c>
      <c r="J8296" s="1">
        <v>6.33956098556519</v>
      </c>
      <c r="K8296" s="8">
        <v>867434016</v>
      </c>
      <c r="L8296" s="9">
        <v>316</v>
      </c>
      <c r="M8296" s="7">
        <v>0.94343339391417358</v>
      </c>
      <c r="N8296" s="1">
        <v>6.3700001239776602</v>
      </c>
    </row>
    <row r="8297" spans="1:14" x14ac:dyDescent="0.25">
      <c r="A8297" s="3">
        <v>41729</v>
      </c>
      <c r="B8297" s="5" t="s">
        <v>1825</v>
      </c>
      <c r="C8297" s="5" t="s">
        <v>10535</v>
      </c>
      <c r="D8297" s="5" t="s">
        <v>1824</v>
      </c>
      <c r="E8297" s="1">
        <v>16.399999999999999</v>
      </c>
      <c r="F8297" s="8">
        <v>362504672</v>
      </c>
      <c r="G8297" s="8">
        <v>5934235648</v>
      </c>
      <c r="H8297" s="1">
        <v>5.8797633790704102</v>
      </c>
      <c r="I8297" s="8">
        <v>2493522048</v>
      </c>
      <c r="J8297" s="1">
        <v>1.60223305225372</v>
      </c>
      <c r="K8297" s="8">
        <v>865400992</v>
      </c>
      <c r="L8297" s="9">
        <v>317</v>
      </c>
      <c r="M8297" s="7">
        <v>0.94403794464167912</v>
      </c>
      <c r="N8297" s="1">
        <v>1.1199999898672099</v>
      </c>
    </row>
    <row r="8298" spans="1:14" x14ac:dyDescent="0.25">
      <c r="A8298" s="3">
        <v>41729</v>
      </c>
      <c r="B8298" s="5" t="s">
        <v>361</v>
      </c>
      <c r="C8298" s="5" t="s">
        <v>10536</v>
      </c>
      <c r="D8298" s="5" t="s">
        <v>362</v>
      </c>
      <c r="E8298" s="1">
        <v>60.82</v>
      </c>
      <c r="F8298" s="8">
        <v>145895632</v>
      </c>
      <c r="G8298" s="8">
        <v>8783796224</v>
      </c>
      <c r="H8298" s="1">
        <v>98.088258470943501</v>
      </c>
      <c r="I8298" s="8">
        <v>13372000000</v>
      </c>
      <c r="J8298" s="1">
        <v>-2.4147360324859601</v>
      </c>
      <c r="K8298" s="8">
        <v>865000000</v>
      </c>
      <c r="L8298" s="9">
        <v>318</v>
      </c>
      <c r="M8298" s="7">
        <v>0.94464221524470193</v>
      </c>
      <c r="N8298" s="1">
        <v>5.2099999785423297</v>
      </c>
    </row>
    <row r="8299" spans="1:14" x14ac:dyDescent="0.25">
      <c r="A8299" s="3">
        <v>41729</v>
      </c>
      <c r="B8299" s="5" t="s">
        <v>1886</v>
      </c>
      <c r="C8299" s="5" t="s">
        <v>10537</v>
      </c>
      <c r="D8299" s="5" t="s">
        <v>1885</v>
      </c>
      <c r="E8299" s="1">
        <v>61.47</v>
      </c>
      <c r="F8299" s="8">
        <v>227932864</v>
      </c>
      <c r="G8299" s="8">
        <v>13703772160</v>
      </c>
      <c r="H8299" s="1">
        <v>84.014799757905195</v>
      </c>
      <c r="I8299" s="8">
        <v>7436600192</v>
      </c>
      <c r="J8299" s="1">
        <v>3.5276761054992698</v>
      </c>
      <c r="K8299" s="8">
        <v>855200000</v>
      </c>
      <c r="L8299" s="9">
        <v>319</v>
      </c>
      <c r="M8299" s="7">
        <v>0.94523963977615288</v>
      </c>
      <c r="N8299" s="1">
        <v>2.7300000190734899</v>
      </c>
    </row>
    <row r="8300" spans="1:14" x14ac:dyDescent="0.25">
      <c r="A8300" s="3">
        <v>41729</v>
      </c>
      <c r="B8300" s="5" t="s">
        <v>1611</v>
      </c>
      <c r="C8300" s="5" t="s">
        <v>10538</v>
      </c>
      <c r="D8300" s="5" t="s">
        <v>987</v>
      </c>
      <c r="E8300" s="1">
        <v>9.9700000000000006</v>
      </c>
      <c r="F8300" s="8">
        <v>830963456</v>
      </c>
      <c r="G8300" s="8">
        <v>8301003264</v>
      </c>
      <c r="H8300" s="1">
        <v>62.027680295515999</v>
      </c>
      <c r="I8300" s="8">
        <v>2858631936</v>
      </c>
      <c r="J8300" s="1">
        <v>-5.86026906967163</v>
      </c>
      <c r="K8300" s="8">
        <v>854554992</v>
      </c>
      <c r="L8300" s="9">
        <v>320</v>
      </c>
      <c r="M8300" s="7">
        <v>0.94583661371873318</v>
      </c>
      <c r="N8300" s="1">
        <v>0.73000000417232502</v>
      </c>
    </row>
    <row r="8301" spans="1:14" x14ac:dyDescent="0.25">
      <c r="A8301" s="3">
        <v>41729</v>
      </c>
      <c r="B8301" s="5" t="s">
        <v>1751</v>
      </c>
      <c r="C8301" s="5" t="s">
        <v>10539</v>
      </c>
      <c r="D8301" s="5" t="s">
        <v>1750</v>
      </c>
      <c r="E8301" s="1">
        <v>437.99</v>
      </c>
      <c r="F8301" s="8">
        <v>38200000</v>
      </c>
      <c r="G8301" s="8">
        <v>16675392512</v>
      </c>
      <c r="H8301" s="1">
        <v>-19.0137228092965</v>
      </c>
      <c r="I8301" s="8">
        <v>2265099968</v>
      </c>
      <c r="J8301" s="1">
        <v>3.9608960151672399</v>
      </c>
      <c r="K8301" s="8">
        <v>852500000</v>
      </c>
      <c r="L8301" s="9">
        <v>321</v>
      </c>
      <c r="M8301" s="7">
        <v>0.94643215208760822</v>
      </c>
      <c r="N8301" s="1">
        <v>17.100000143051101</v>
      </c>
    </row>
    <row r="8302" spans="1:14" x14ac:dyDescent="0.25">
      <c r="A8302" s="3">
        <v>41729</v>
      </c>
      <c r="B8302" s="5" t="s">
        <v>1097</v>
      </c>
      <c r="C8302" s="5" t="s">
        <v>10540</v>
      </c>
      <c r="D8302" s="5" t="s">
        <v>1096</v>
      </c>
      <c r="E8302" s="1">
        <v>54.66</v>
      </c>
      <c r="F8302" s="8">
        <v>110181760</v>
      </c>
      <c r="G8302" s="8">
        <v>5953801728</v>
      </c>
      <c r="H8302" s="1">
        <v>10.8337746818365</v>
      </c>
      <c r="I8302" s="8">
        <v>3454627968</v>
      </c>
      <c r="J8302" s="1">
        <v>4.62849998474121</v>
      </c>
      <c r="K8302" s="8">
        <v>846323000</v>
      </c>
      <c r="L8302" s="9">
        <v>322</v>
      </c>
      <c r="M8302" s="7">
        <v>0.94702337533565684</v>
      </c>
      <c r="N8302" s="1">
        <v>3.6899999976158102</v>
      </c>
    </row>
    <row r="8303" spans="1:14" x14ac:dyDescent="0.25">
      <c r="A8303" s="3">
        <v>41729</v>
      </c>
      <c r="B8303" s="5" t="s">
        <v>1781</v>
      </c>
      <c r="C8303" s="5" t="s">
        <v>10541</v>
      </c>
      <c r="D8303" s="5" t="s">
        <v>1780</v>
      </c>
      <c r="E8303" s="1">
        <v>49.27</v>
      </c>
      <c r="F8303" s="8">
        <v>263927312</v>
      </c>
      <c r="G8303" s="8">
        <v>12777125888</v>
      </c>
      <c r="H8303" s="1">
        <v>68.528152787936307</v>
      </c>
      <c r="I8303" s="8">
        <v>8878085376</v>
      </c>
      <c r="J8303" s="1">
        <v>6.3297882080078098</v>
      </c>
      <c r="K8303" s="8">
        <v>844975984</v>
      </c>
      <c r="L8303" s="9">
        <v>323</v>
      </c>
      <c r="M8303" s="7">
        <v>0.94761365758697647</v>
      </c>
      <c r="N8303" s="1">
        <v>2.0800000131130201</v>
      </c>
    </row>
    <row r="8304" spans="1:14" x14ac:dyDescent="0.25">
      <c r="A8304" s="3">
        <v>41729</v>
      </c>
      <c r="B8304" s="5" t="s">
        <v>200</v>
      </c>
      <c r="C8304" s="5" t="s">
        <v>10542</v>
      </c>
      <c r="D8304" s="5" t="s">
        <v>201</v>
      </c>
      <c r="E8304" s="1">
        <v>78.7</v>
      </c>
      <c r="F8304" s="8">
        <v>89501584</v>
      </c>
      <c r="G8304" s="8">
        <v>6841710080</v>
      </c>
      <c r="H8304" s="1">
        <v>57.424774719991902</v>
      </c>
      <c r="I8304" s="8">
        <v>3771937984</v>
      </c>
      <c r="J8304" s="1">
        <v>5.0820779800415004</v>
      </c>
      <c r="K8304" s="8">
        <v>843586992</v>
      </c>
      <c r="L8304" s="9">
        <v>324</v>
      </c>
      <c r="M8304" s="7">
        <v>0.94820296951802618</v>
      </c>
      <c r="N8304" s="1">
        <v>5.7700001001357997</v>
      </c>
    </row>
    <row r="8305" spans="1:14" x14ac:dyDescent="0.25">
      <c r="A8305" s="3">
        <v>41729</v>
      </c>
      <c r="B8305" s="5" t="s">
        <v>1816</v>
      </c>
      <c r="C8305" s="5" t="s">
        <v>10543</v>
      </c>
      <c r="D8305" s="5" t="s">
        <v>1815</v>
      </c>
      <c r="E8305" s="1">
        <v>133.51</v>
      </c>
      <c r="F8305" s="8">
        <v>99312000</v>
      </c>
      <c r="G8305" s="8">
        <v>13217967104</v>
      </c>
      <c r="H8305" s="1">
        <v>21.787713385210999</v>
      </c>
      <c r="I8305" s="8">
        <v>3238127936</v>
      </c>
      <c r="J8305" s="1">
        <v>8.1723699569702095</v>
      </c>
      <c r="K8305" s="8">
        <v>842360976</v>
      </c>
      <c r="L8305" s="9">
        <v>325</v>
      </c>
      <c r="M8305" s="7">
        <v>0.94879142498037339</v>
      </c>
      <c r="N8305" s="1">
        <v>5.4199999570846602</v>
      </c>
    </row>
    <row r="8306" spans="1:14" x14ac:dyDescent="0.25">
      <c r="A8306" s="3">
        <v>41729</v>
      </c>
      <c r="B8306" s="5" t="s">
        <v>1851</v>
      </c>
      <c r="C8306" s="5" t="s">
        <v>10544</v>
      </c>
      <c r="D8306" s="5" t="s">
        <v>1850</v>
      </c>
      <c r="E8306" s="1">
        <v>46.8</v>
      </c>
      <c r="F8306" s="8">
        <v>223228352</v>
      </c>
      <c r="G8306" s="8">
        <v>10194628608</v>
      </c>
      <c r="H8306" s="1">
        <v>35.534320566267702</v>
      </c>
      <c r="I8306" s="8">
        <v>12325964032</v>
      </c>
      <c r="J8306" s="1">
        <v>9.5887393951415998</v>
      </c>
      <c r="K8306" s="8">
        <v>841863008</v>
      </c>
      <c r="L8306" s="9">
        <v>326</v>
      </c>
      <c r="M8306" s="7">
        <v>0.94937953257286667</v>
      </c>
      <c r="N8306" s="1">
        <v>2.2299999594688402</v>
      </c>
    </row>
    <row r="8307" spans="1:14" x14ac:dyDescent="0.25">
      <c r="A8307" s="3">
        <v>41729</v>
      </c>
      <c r="B8307" s="5" t="s">
        <v>1648</v>
      </c>
      <c r="C8307" s="5" t="s">
        <v>10545</v>
      </c>
      <c r="D8307" s="5" t="s">
        <v>1647</v>
      </c>
      <c r="E8307" s="1">
        <v>22</v>
      </c>
      <c r="F8307" s="8">
        <v>882849472</v>
      </c>
      <c r="G8307" s="8">
        <v>19334897664</v>
      </c>
      <c r="H8307" s="1">
        <v>19.320478600422099</v>
      </c>
      <c r="I8307" s="8">
        <v>2553089984</v>
      </c>
      <c r="J8307" s="1">
        <v>4.166259765625</v>
      </c>
      <c r="K8307" s="8">
        <v>837284000</v>
      </c>
      <c r="L8307" s="9">
        <v>327</v>
      </c>
      <c r="M8307" s="7">
        <v>0.94996444136775837</v>
      </c>
      <c r="N8307" s="1">
        <v>0.31999999657273298</v>
      </c>
    </row>
    <row r="8308" spans="1:14" x14ac:dyDescent="0.25">
      <c r="A8308" s="3">
        <v>41729</v>
      </c>
      <c r="B8308" s="5" t="s">
        <v>1714</v>
      </c>
      <c r="C8308" s="5" t="s">
        <v>10546</v>
      </c>
      <c r="D8308" s="5" t="s">
        <v>1713</v>
      </c>
      <c r="E8308" s="1">
        <v>60.57</v>
      </c>
      <c r="F8308" s="8">
        <v>294201984</v>
      </c>
      <c r="G8308" s="8">
        <v>17762852864</v>
      </c>
      <c r="H8308" s="1">
        <v>2.10189018938933</v>
      </c>
      <c r="I8308" s="8">
        <v>2815955968</v>
      </c>
      <c r="J8308" s="1">
        <v>13.7850637435913</v>
      </c>
      <c r="K8308" s="8">
        <v>833069008</v>
      </c>
      <c r="L8308" s="9">
        <v>328</v>
      </c>
      <c r="M8308" s="7">
        <v>0.95054640565888404</v>
      </c>
      <c r="N8308" s="1">
        <v>1.53999999165535</v>
      </c>
    </row>
    <row r="8309" spans="1:14" x14ac:dyDescent="0.25">
      <c r="A8309" s="3">
        <v>41729</v>
      </c>
      <c r="B8309" s="5" t="s">
        <v>1946</v>
      </c>
      <c r="C8309" s="5" t="s">
        <v>10547</v>
      </c>
      <c r="D8309" s="5" t="s">
        <v>1945</v>
      </c>
      <c r="E8309" s="1">
        <v>51.49</v>
      </c>
      <c r="F8309" s="8">
        <v>245006448</v>
      </c>
      <c r="G8309" s="8">
        <v>12587498496</v>
      </c>
      <c r="H8309" s="1">
        <v>41.595084777909101</v>
      </c>
      <c r="I8309" s="8">
        <v>3594136000</v>
      </c>
      <c r="J8309" s="1">
        <v>7.79563283920288</v>
      </c>
      <c r="K8309" s="8">
        <v>815078992</v>
      </c>
      <c r="L8309" s="9">
        <v>329</v>
      </c>
      <c r="M8309" s="7">
        <v>0.95111580250744709</v>
      </c>
      <c r="N8309" s="1">
        <v>2.10999995470047</v>
      </c>
    </row>
    <row r="8310" spans="1:14" x14ac:dyDescent="0.25">
      <c r="A8310" s="3">
        <v>41729</v>
      </c>
      <c r="B8310" s="5" t="s">
        <v>1955</v>
      </c>
      <c r="C8310" s="5" t="s">
        <v>10548</v>
      </c>
      <c r="D8310" s="5" t="s">
        <v>1954</v>
      </c>
      <c r="E8310" s="1">
        <v>105.59</v>
      </c>
      <c r="F8310" s="8">
        <v>148750528</v>
      </c>
      <c r="G8310" s="8">
        <v>16102555648</v>
      </c>
      <c r="H8310" s="1">
        <v>321.16786744064001</v>
      </c>
      <c r="I8310" s="8">
        <v>4405710976</v>
      </c>
      <c r="J8310" s="1">
        <v>12.9276075363159</v>
      </c>
      <c r="K8310" s="8">
        <v>809412000</v>
      </c>
      <c r="L8310" s="9">
        <v>330</v>
      </c>
      <c r="M8310" s="7">
        <v>0.95168124051592551</v>
      </c>
      <c r="N8310" s="1">
        <v>3.4399999380111699</v>
      </c>
    </row>
    <row r="8311" spans="1:14" x14ac:dyDescent="0.25">
      <c r="A8311" s="3">
        <v>41729</v>
      </c>
      <c r="B8311" s="5" t="s">
        <v>1081</v>
      </c>
      <c r="C8311" s="5" t="s">
        <v>10549</v>
      </c>
      <c r="D8311" s="5" t="s">
        <v>120</v>
      </c>
      <c r="E8311" s="1">
        <v>58.86</v>
      </c>
      <c r="F8311" s="8">
        <v>191700000</v>
      </c>
      <c r="G8311" s="8">
        <v>10696357888</v>
      </c>
      <c r="H8311" s="1">
        <v>42.733928321829197</v>
      </c>
      <c r="I8311" s="8">
        <v>4206099968</v>
      </c>
      <c r="J8311" s="1">
        <v>7.3943572044372603</v>
      </c>
      <c r="K8311" s="8">
        <v>805700000</v>
      </c>
      <c r="L8311" s="9">
        <v>331</v>
      </c>
      <c r="M8311" s="7">
        <v>0.95224408540015149</v>
      </c>
      <c r="N8311" s="1">
        <v>3.10000003874302</v>
      </c>
    </row>
    <row r="8312" spans="1:14" x14ac:dyDescent="0.25">
      <c r="A8312" s="3">
        <v>41729</v>
      </c>
      <c r="B8312" s="5" t="s">
        <v>1767</v>
      </c>
      <c r="C8312" s="5" t="s">
        <v>10550</v>
      </c>
      <c r="D8312" s="5" t="s">
        <v>1766</v>
      </c>
      <c r="E8312" s="1">
        <v>48.76</v>
      </c>
      <c r="F8312" s="8">
        <v>139035456</v>
      </c>
      <c r="G8312" s="8">
        <v>6662578688</v>
      </c>
      <c r="H8312" s="1">
        <v>-24.255819562309899</v>
      </c>
      <c r="I8312" s="8">
        <v>2920420992</v>
      </c>
      <c r="J8312" s="1">
        <v>-2.21285200119019</v>
      </c>
      <c r="K8312" s="8">
        <v>801606000</v>
      </c>
      <c r="L8312" s="9">
        <v>332</v>
      </c>
      <c r="M8312" s="7">
        <v>0.95280407030304937</v>
      </c>
      <c r="N8312" s="1">
        <v>3.9500000476837198</v>
      </c>
    </row>
    <row r="8313" spans="1:14" x14ac:dyDescent="0.25">
      <c r="A8313" s="3">
        <v>41729</v>
      </c>
      <c r="B8313" s="5" t="s">
        <v>297</v>
      </c>
      <c r="C8313" s="5" t="s">
        <v>10551</v>
      </c>
      <c r="D8313" s="5" t="s">
        <v>298</v>
      </c>
      <c r="E8313" s="1">
        <v>73.16</v>
      </c>
      <c r="F8313" s="8">
        <v>106693280</v>
      </c>
      <c r="G8313" s="8">
        <v>7676673536</v>
      </c>
      <c r="H8313" s="1">
        <v>57.779237229815202</v>
      </c>
      <c r="I8313" s="8">
        <v>4978400000</v>
      </c>
      <c r="J8313" s="1">
        <v>-6.2297067642211896</v>
      </c>
      <c r="K8313" s="8">
        <v>801500000</v>
      </c>
      <c r="L8313" s="9">
        <v>333</v>
      </c>
      <c r="M8313" s="7">
        <v>0.9533639811566017</v>
      </c>
      <c r="N8313" s="1">
        <v>3.7999999523162802</v>
      </c>
    </row>
    <row r="8314" spans="1:14" x14ac:dyDescent="0.25">
      <c r="A8314" s="3">
        <v>41729</v>
      </c>
      <c r="B8314" s="5" t="s">
        <v>407</v>
      </c>
      <c r="C8314" s="5" t="s">
        <v>10552</v>
      </c>
      <c r="D8314" s="5" t="s">
        <v>408</v>
      </c>
      <c r="E8314" s="1">
        <v>54.81</v>
      </c>
      <c r="F8314" s="8">
        <v>142118160</v>
      </c>
      <c r="G8314" s="8">
        <v>7589697024</v>
      </c>
      <c r="H8314" s="1">
        <v>28.8866213904539</v>
      </c>
      <c r="I8314" s="8">
        <v>8468100096</v>
      </c>
      <c r="J8314" s="1">
        <v>-3.0632920265197798</v>
      </c>
      <c r="K8314" s="8">
        <v>795400000</v>
      </c>
      <c r="L8314" s="9">
        <v>334</v>
      </c>
      <c r="M8314" s="7">
        <v>0.95391963067988994</v>
      </c>
      <c r="N8314" s="1">
        <v>2.7999999821186101</v>
      </c>
    </row>
    <row r="8315" spans="1:14" x14ac:dyDescent="0.25">
      <c r="A8315" s="3">
        <v>41729</v>
      </c>
      <c r="B8315" s="5" t="s">
        <v>1948</v>
      </c>
      <c r="C8315" s="5" t="s">
        <v>10553</v>
      </c>
      <c r="D8315" s="5" t="s">
        <v>1947</v>
      </c>
      <c r="E8315" s="1">
        <v>28.94</v>
      </c>
      <c r="F8315" s="8">
        <v>500000000</v>
      </c>
      <c r="G8315" s="8">
        <v>14505198592</v>
      </c>
      <c r="H8315" s="1"/>
      <c r="I8315" s="8">
        <v>4561000064</v>
      </c>
      <c r="J8315" s="1">
        <v>5.1891140937805202</v>
      </c>
      <c r="K8315" s="8">
        <v>794000000</v>
      </c>
      <c r="L8315" s="9">
        <v>335</v>
      </c>
      <c r="M8315" s="7">
        <v>0.95447430219295359</v>
      </c>
      <c r="N8315" s="1">
        <v>1.0099999755621001</v>
      </c>
    </row>
    <row r="8316" spans="1:14" x14ac:dyDescent="0.25">
      <c r="A8316" s="3">
        <v>41729</v>
      </c>
      <c r="B8316" s="5" t="s">
        <v>1685</v>
      </c>
      <c r="C8316" s="5" t="s">
        <v>10554</v>
      </c>
      <c r="D8316" s="5" t="s">
        <v>1684</v>
      </c>
      <c r="E8316" s="1">
        <v>197.83</v>
      </c>
      <c r="F8316" s="8">
        <v>115000000</v>
      </c>
      <c r="G8316" s="8">
        <v>22568847360</v>
      </c>
      <c r="H8316" s="1">
        <v>49.349037979273803</v>
      </c>
      <c r="I8316" s="8">
        <v>1673376992</v>
      </c>
      <c r="J8316" s="1">
        <v>22.817314147949201</v>
      </c>
      <c r="K8316" s="8">
        <v>789916000</v>
      </c>
      <c r="L8316" s="9">
        <v>336</v>
      </c>
      <c r="M8316" s="7">
        <v>0.95502612071047654</v>
      </c>
      <c r="N8316" s="1">
        <v>4.0599999427795401</v>
      </c>
    </row>
    <row r="8317" spans="1:14" x14ac:dyDescent="0.25">
      <c r="A8317" s="3">
        <v>41729</v>
      </c>
      <c r="B8317" s="5" t="s">
        <v>1902</v>
      </c>
      <c r="C8317" s="5" t="s">
        <v>10555</v>
      </c>
      <c r="D8317" s="5" t="s">
        <v>1156</v>
      </c>
      <c r="E8317" s="1">
        <v>53.14</v>
      </c>
      <c r="F8317" s="8">
        <v>312527904</v>
      </c>
      <c r="G8317" s="8">
        <v>16513974272</v>
      </c>
      <c r="H8317" s="1">
        <v>36.175757754086099</v>
      </c>
      <c r="I8317" s="8">
        <v>2639793024</v>
      </c>
      <c r="J8317" s="1">
        <v>-2.49720311164856</v>
      </c>
      <c r="K8317" s="8">
        <v>779194992</v>
      </c>
      <c r="L8317" s="9">
        <v>337</v>
      </c>
      <c r="M8317" s="7">
        <v>0.95557044975982697</v>
      </c>
      <c r="N8317" s="1">
        <v>2.2399999499321002</v>
      </c>
    </row>
    <row r="8318" spans="1:14" x14ac:dyDescent="0.25">
      <c r="A8318" s="3">
        <v>41729</v>
      </c>
      <c r="B8318" s="5" t="s">
        <v>1906</v>
      </c>
      <c r="C8318" s="5" t="s">
        <v>10556</v>
      </c>
      <c r="D8318" s="5" t="s">
        <v>1905</v>
      </c>
      <c r="E8318" s="1">
        <v>79.34</v>
      </c>
      <c r="F8318" s="8">
        <v>197400000</v>
      </c>
      <c r="G8318" s="8">
        <v>15165435904</v>
      </c>
      <c r="H8318" s="1">
        <v>77.701110182100393</v>
      </c>
      <c r="I8318" s="8">
        <v>7479200000</v>
      </c>
      <c r="J8318" s="1">
        <v>73.671867370605497</v>
      </c>
      <c r="K8318" s="8">
        <v>773700000</v>
      </c>
      <c r="L8318" s="9">
        <v>338</v>
      </c>
      <c r="M8318" s="7">
        <v>0.95611094012463471</v>
      </c>
      <c r="N8318" s="1">
        <v>2.68000000715256</v>
      </c>
    </row>
    <row r="8319" spans="1:14" x14ac:dyDescent="0.25">
      <c r="A8319" s="3">
        <v>41729</v>
      </c>
      <c r="B8319" s="5" t="s">
        <v>1613</v>
      </c>
      <c r="C8319" s="5" t="s">
        <v>10557</v>
      </c>
      <c r="D8319" s="5" t="s">
        <v>981</v>
      </c>
      <c r="E8319" s="1">
        <v>48.66</v>
      </c>
      <c r="F8319" s="8">
        <v>163000000</v>
      </c>
      <c r="G8319" s="8">
        <v>7889966592</v>
      </c>
      <c r="H8319" s="1">
        <v>30.9405477649339</v>
      </c>
      <c r="I8319" s="8">
        <v>4531000064</v>
      </c>
      <c r="J8319" s="1">
        <v>10.2164916992188</v>
      </c>
      <c r="K8319" s="8">
        <v>768000000</v>
      </c>
      <c r="L8319" s="9">
        <v>339</v>
      </c>
      <c r="M8319" s="7">
        <v>0.95664744859067108</v>
      </c>
      <c r="N8319" s="1">
        <v>3.1700000166893001</v>
      </c>
    </row>
    <row r="8320" spans="1:14" x14ac:dyDescent="0.25">
      <c r="A8320" s="3">
        <v>41729</v>
      </c>
      <c r="B8320" s="5" t="s">
        <v>1500</v>
      </c>
      <c r="C8320" s="5" t="s">
        <v>10558</v>
      </c>
      <c r="D8320" s="5" t="s">
        <v>1499</v>
      </c>
      <c r="E8320" s="1">
        <v>39.619999999999997</v>
      </c>
      <c r="F8320" s="8">
        <v>160676992</v>
      </c>
      <c r="G8320" s="8">
        <v>7872015360</v>
      </c>
      <c r="H8320" s="1">
        <v>3.1468588763902599</v>
      </c>
      <c r="I8320" s="8">
        <v>6306494080</v>
      </c>
      <c r="J8320" s="1">
        <v>44.577445983886697</v>
      </c>
      <c r="K8320" s="8">
        <v>765671008</v>
      </c>
      <c r="L8320" s="9">
        <v>340</v>
      </c>
      <c r="M8320" s="7">
        <v>0.9571823300724297</v>
      </c>
      <c r="N8320" s="1">
        <v>2.5499999523162802</v>
      </c>
    </row>
    <row r="8321" spans="1:14" x14ac:dyDescent="0.25">
      <c r="A8321" s="3">
        <v>41729</v>
      </c>
      <c r="B8321" s="5" t="s">
        <v>970</v>
      </c>
      <c r="C8321" s="5" t="s">
        <v>10559</v>
      </c>
      <c r="D8321" s="5" t="s">
        <v>969</v>
      </c>
      <c r="E8321" s="1">
        <v>33.83</v>
      </c>
      <c r="F8321" s="8">
        <v>183500288</v>
      </c>
      <c r="G8321" s="8">
        <v>5420533248</v>
      </c>
      <c r="H8321" s="1">
        <v>72.955024308456899</v>
      </c>
      <c r="I8321" s="8">
        <v>6966999808</v>
      </c>
      <c r="J8321" s="1">
        <v>-0.47142899036407498</v>
      </c>
      <c r="K8321" s="8">
        <v>763000000</v>
      </c>
      <c r="L8321" s="9">
        <v>341</v>
      </c>
      <c r="M8321" s="7">
        <v>0.95771534564480698</v>
      </c>
      <c r="N8321" s="1">
        <v>1.11000004410744</v>
      </c>
    </row>
    <row r="8322" spans="1:14" x14ac:dyDescent="0.25">
      <c r="A8322" s="3">
        <v>41729</v>
      </c>
      <c r="B8322" s="5" t="s">
        <v>1952</v>
      </c>
      <c r="C8322" s="5" t="s">
        <v>10560</v>
      </c>
      <c r="D8322" s="5" t="s">
        <v>1951</v>
      </c>
      <c r="E8322" s="1">
        <v>300.27999999999997</v>
      </c>
      <c r="F8322" s="8">
        <v>99687296</v>
      </c>
      <c r="G8322" s="8">
        <v>29987504128</v>
      </c>
      <c r="H8322" s="1">
        <v>107.304098119751</v>
      </c>
      <c r="I8322" s="8">
        <v>2104745024</v>
      </c>
      <c r="J8322" s="1">
        <v>52.6862602233887</v>
      </c>
      <c r="K8322" s="8">
        <v>760028000</v>
      </c>
      <c r="L8322" s="9">
        <v>342</v>
      </c>
      <c r="M8322" s="7">
        <v>0.95824628504119336</v>
      </c>
      <c r="N8322" s="1">
        <v>4.3300000429153398</v>
      </c>
    </row>
    <row r="8323" spans="1:14" x14ac:dyDescent="0.25">
      <c r="A8323" s="3">
        <v>41729</v>
      </c>
      <c r="B8323" s="5" t="s">
        <v>1346</v>
      </c>
      <c r="C8323" s="5" t="s">
        <v>10561</v>
      </c>
      <c r="D8323" s="5" t="s">
        <v>1345</v>
      </c>
      <c r="E8323" s="1">
        <v>65.59</v>
      </c>
      <c r="F8323" s="8">
        <v>230492512</v>
      </c>
      <c r="G8323" s="8">
        <v>14856818688</v>
      </c>
      <c r="H8323" s="1">
        <v>66.884280462259298</v>
      </c>
      <c r="I8323" s="8">
        <v>96075716608</v>
      </c>
      <c r="J8323" s="1">
        <v>12.6514587402344</v>
      </c>
      <c r="K8323" s="8">
        <v>758575008</v>
      </c>
      <c r="L8323" s="9">
        <v>343</v>
      </c>
      <c r="M8323" s="7">
        <v>0.95877620940827102</v>
      </c>
      <c r="N8323" s="1">
        <v>1.3300000280141799</v>
      </c>
    </row>
    <row r="8324" spans="1:14" x14ac:dyDescent="0.25">
      <c r="A8324" s="3">
        <v>41729</v>
      </c>
      <c r="B8324" s="5" t="s">
        <v>1693</v>
      </c>
      <c r="C8324" s="5" t="s">
        <v>10562</v>
      </c>
      <c r="D8324" s="5" t="s">
        <v>1692</v>
      </c>
      <c r="E8324" s="1">
        <v>50.59</v>
      </c>
      <c r="F8324" s="8">
        <v>131804736</v>
      </c>
      <c r="G8324" s="8">
        <v>6615649280</v>
      </c>
      <c r="H8324" s="1">
        <v>40.4754711992694</v>
      </c>
      <c r="I8324" s="8">
        <v>38410000384</v>
      </c>
      <c r="J8324" s="1">
        <v>26.139755249023398</v>
      </c>
      <c r="K8324" s="8">
        <v>754000000</v>
      </c>
      <c r="L8324" s="9">
        <v>344</v>
      </c>
      <c r="M8324" s="7">
        <v>0.95930293777206199</v>
      </c>
      <c r="N8324" s="1">
        <v>3.0399999730289</v>
      </c>
    </row>
    <row r="8325" spans="1:14" x14ac:dyDescent="0.25">
      <c r="A8325" s="3">
        <v>41729</v>
      </c>
      <c r="B8325" s="5" t="s">
        <v>1823</v>
      </c>
      <c r="C8325" s="5" t="s">
        <v>10563</v>
      </c>
      <c r="D8325" s="5" t="s">
        <v>1822</v>
      </c>
      <c r="E8325" s="1">
        <v>52.29</v>
      </c>
      <c r="F8325" s="8">
        <v>236000000</v>
      </c>
      <c r="G8325" s="8">
        <v>12369384448</v>
      </c>
      <c r="H8325" s="1">
        <v>26.794371453263601</v>
      </c>
      <c r="I8325" s="8">
        <v>7126200064</v>
      </c>
      <c r="J8325" s="1">
        <v>15.846798896789601</v>
      </c>
      <c r="K8325" s="8">
        <v>748600000</v>
      </c>
      <c r="L8325" s="9">
        <v>345</v>
      </c>
      <c r="M8325" s="7">
        <v>0.95982589381070116</v>
      </c>
      <c r="N8325" s="1">
        <v>2.1100000143051099</v>
      </c>
    </row>
    <row r="8326" spans="1:14" x14ac:dyDescent="0.25">
      <c r="A8326" s="3">
        <v>41729</v>
      </c>
      <c r="B8326" s="5" t="s">
        <v>858</v>
      </c>
      <c r="C8326" s="5" t="s">
        <v>10564</v>
      </c>
      <c r="D8326" s="5" t="s">
        <v>859</v>
      </c>
      <c r="E8326" s="1">
        <v>29.35</v>
      </c>
      <c r="F8326" s="8">
        <v>583548416</v>
      </c>
      <c r="G8326" s="8">
        <v>17036148736</v>
      </c>
      <c r="H8326" s="1">
        <v>10.604060777612601</v>
      </c>
      <c r="I8326" s="8">
        <v>8528999936</v>
      </c>
      <c r="J8326" s="1">
        <v>20.824478149414102</v>
      </c>
      <c r="K8326" s="8">
        <v>747000000</v>
      </c>
      <c r="L8326" s="9">
        <v>346</v>
      </c>
      <c r="M8326" s="7">
        <v>0.96034773212336932</v>
      </c>
      <c r="N8326" s="1">
        <v>0.94999999552965197</v>
      </c>
    </row>
    <row r="8327" spans="1:14" x14ac:dyDescent="0.25">
      <c r="A8327" s="3">
        <v>41729</v>
      </c>
      <c r="B8327" s="5" t="s">
        <v>1635</v>
      </c>
      <c r="C8327" s="5" t="s">
        <v>10565</v>
      </c>
      <c r="D8327" s="5" t="s">
        <v>1493</v>
      </c>
      <c r="E8327" s="1">
        <v>336.52</v>
      </c>
      <c r="F8327" s="8">
        <v>459000000</v>
      </c>
      <c r="G8327" s="8">
        <v>155364589568</v>
      </c>
      <c r="H8327" s="1">
        <v>43.543288356599199</v>
      </c>
      <c r="I8327" s="8">
        <v>74452999168</v>
      </c>
      <c r="J8327" s="1">
        <v>21.866661071777301</v>
      </c>
      <c r="K8327" s="8">
        <v>745000000</v>
      </c>
      <c r="L8327" s="9">
        <v>347</v>
      </c>
      <c r="M8327" s="7">
        <v>0.96086817327857388</v>
      </c>
      <c r="N8327" s="1">
        <v>0.58999998494982697</v>
      </c>
    </row>
    <row r="8328" spans="1:14" x14ac:dyDescent="0.25">
      <c r="A8328" s="3">
        <v>41729</v>
      </c>
      <c r="B8328" s="5" t="s">
        <v>1403</v>
      </c>
      <c r="C8328" s="5" t="s">
        <v>10566</v>
      </c>
      <c r="D8328" s="5" t="s">
        <v>1402</v>
      </c>
      <c r="E8328" s="1">
        <v>53.23</v>
      </c>
      <c r="F8328" s="8">
        <v>120915392</v>
      </c>
      <c r="G8328" s="8">
        <v>6214848512</v>
      </c>
      <c r="H8328" s="1">
        <v>22.3678150396237</v>
      </c>
      <c r="I8328" s="8">
        <v>17517599744</v>
      </c>
      <c r="J8328" s="1">
        <v>11.808521270751999</v>
      </c>
      <c r="K8328" s="8">
        <v>740300000</v>
      </c>
      <c r="L8328" s="9">
        <v>348</v>
      </c>
      <c r="M8328" s="7">
        <v>0.96138533111373892</v>
      </c>
      <c r="N8328" s="1">
        <v>3.0799999833106999</v>
      </c>
    </row>
    <row r="8329" spans="1:14" x14ac:dyDescent="0.25">
      <c r="A8329" s="3">
        <v>41729</v>
      </c>
      <c r="B8329" s="5" t="s">
        <v>28</v>
      </c>
      <c r="C8329" s="5" t="s">
        <v>10567</v>
      </c>
      <c r="D8329" s="5" t="s">
        <v>29</v>
      </c>
      <c r="E8329" s="1">
        <v>27.6</v>
      </c>
      <c r="F8329" s="8">
        <v>227568896</v>
      </c>
      <c r="G8329" s="8">
        <v>6168442880</v>
      </c>
      <c r="H8329" s="1">
        <v>70.861879980866803</v>
      </c>
      <c r="I8329" s="8">
        <v>5161362048</v>
      </c>
      <c r="J8329" s="1">
        <v>-3.5835599899292001</v>
      </c>
      <c r="K8329" s="8">
        <v>739242992</v>
      </c>
      <c r="L8329" s="9">
        <v>349</v>
      </c>
      <c r="M8329" s="7">
        <v>0.96190175054559579</v>
      </c>
      <c r="N8329" s="1">
        <v>1.71000000834465</v>
      </c>
    </row>
    <row r="8330" spans="1:14" x14ac:dyDescent="0.25">
      <c r="A8330" s="3">
        <v>41729</v>
      </c>
      <c r="B8330" s="5" t="s">
        <v>1159</v>
      </c>
      <c r="C8330" s="5" t="s">
        <v>10568</v>
      </c>
      <c r="D8330" s="5" t="s">
        <v>1158</v>
      </c>
      <c r="E8330" s="1">
        <v>102.06</v>
      </c>
      <c r="F8330" s="8">
        <v>110229232</v>
      </c>
      <c r="G8330" s="8">
        <v>10981709824</v>
      </c>
      <c r="H8330" s="1">
        <v>27.070556736496599</v>
      </c>
      <c r="I8330" s="8">
        <v>2369299968</v>
      </c>
      <c r="J8330" s="1">
        <v>5.8384699821472203</v>
      </c>
      <c r="K8330" s="8">
        <v>738600000</v>
      </c>
      <c r="L8330" s="9">
        <v>350</v>
      </c>
      <c r="M8330" s="7">
        <v>0.96241772079691668</v>
      </c>
      <c r="N8330" s="1">
        <v>3.1900000125169798</v>
      </c>
    </row>
    <row r="8331" spans="1:14" x14ac:dyDescent="0.25">
      <c r="A8331" s="3">
        <v>41729</v>
      </c>
      <c r="B8331" s="5" t="s">
        <v>183</v>
      </c>
      <c r="C8331" s="5" t="s">
        <v>10569</v>
      </c>
      <c r="D8331" s="5" t="s">
        <v>184</v>
      </c>
      <c r="E8331" s="1">
        <v>51.8</v>
      </c>
      <c r="F8331" s="8">
        <v>182300000</v>
      </c>
      <c r="G8331" s="8">
        <v>9302938624</v>
      </c>
      <c r="H8331" s="1">
        <v>77.286394095405598</v>
      </c>
      <c r="I8331" s="8">
        <v>2610000000</v>
      </c>
      <c r="J8331" s="1">
        <v>-4.50054883956909</v>
      </c>
      <c r="K8331" s="8">
        <v>730000000</v>
      </c>
      <c r="L8331" s="9">
        <v>351</v>
      </c>
      <c r="M8331" s="7">
        <v>0.96292768327114397</v>
      </c>
      <c r="N8331" s="1">
        <v>2.9199999570846602</v>
      </c>
    </row>
    <row r="8332" spans="1:14" x14ac:dyDescent="0.25">
      <c r="A8332" s="3">
        <v>41729</v>
      </c>
      <c r="B8332" s="5" t="s">
        <v>1580</v>
      </c>
      <c r="C8332" s="5" t="s">
        <v>10570</v>
      </c>
      <c r="D8332" s="5" t="s">
        <v>973</v>
      </c>
      <c r="E8332" s="1">
        <v>69.14</v>
      </c>
      <c r="F8332" s="8">
        <v>166577216</v>
      </c>
      <c r="G8332" s="8">
        <v>11452184576</v>
      </c>
      <c r="H8332" s="1">
        <v>49.977666325469301</v>
      </c>
      <c r="I8332" s="8">
        <v>2812527040</v>
      </c>
      <c r="J8332" s="1">
        <v>-10.377326965331999</v>
      </c>
      <c r="K8332" s="8">
        <v>727774016</v>
      </c>
      <c r="L8332" s="9">
        <v>352</v>
      </c>
      <c r="M8332" s="7">
        <v>0.96343609072029146</v>
      </c>
      <c r="N8332" s="1">
        <v>3.31999999284744</v>
      </c>
    </row>
    <row r="8333" spans="1:14" x14ac:dyDescent="0.25">
      <c r="A8333" s="3">
        <v>41729</v>
      </c>
      <c r="B8333" s="5" t="s">
        <v>323</v>
      </c>
      <c r="C8333" s="5" t="s">
        <v>10571</v>
      </c>
      <c r="D8333" s="5" t="s">
        <v>324</v>
      </c>
      <c r="E8333" s="1">
        <v>81.239999999999995</v>
      </c>
      <c r="F8333" s="8">
        <v>155479232</v>
      </c>
      <c r="G8333" s="8">
        <v>12566699008</v>
      </c>
      <c r="H8333" s="1">
        <v>19.7354624257535</v>
      </c>
      <c r="I8333" s="8">
        <v>11021799936</v>
      </c>
      <c r="J8333" s="1">
        <v>8.4086360931396502</v>
      </c>
      <c r="K8333" s="8">
        <v>727200000</v>
      </c>
      <c r="L8333" s="9">
        <v>353</v>
      </c>
      <c r="M8333" s="7">
        <v>0.9639440971740697</v>
      </c>
      <c r="N8333" s="1">
        <v>3.1600000858306898</v>
      </c>
    </row>
    <row r="8334" spans="1:14" x14ac:dyDescent="0.25">
      <c r="A8334" s="3">
        <v>41729</v>
      </c>
      <c r="B8334" s="5" t="s">
        <v>1578</v>
      </c>
      <c r="C8334" s="5" t="s">
        <v>10572</v>
      </c>
      <c r="D8334" s="5" t="s">
        <v>392</v>
      </c>
      <c r="E8334" s="1">
        <v>20.420000000000002</v>
      </c>
      <c r="F8334" s="8">
        <v>1211000064</v>
      </c>
      <c r="G8334" s="8">
        <v>24439357440</v>
      </c>
      <c r="H8334" s="1">
        <v>91.514339500496803</v>
      </c>
      <c r="I8334" s="8">
        <v>8126000128</v>
      </c>
      <c r="J8334" s="1">
        <v>-13.877737998962401</v>
      </c>
      <c r="K8334" s="8">
        <v>723000000</v>
      </c>
      <c r="L8334" s="9">
        <v>354</v>
      </c>
      <c r="M8334" s="7">
        <v>0.96444916959717431</v>
      </c>
      <c r="N8334" s="1">
        <v>0.390000000596046</v>
      </c>
    </row>
    <row r="8335" spans="1:14" x14ac:dyDescent="0.25">
      <c r="A8335" s="3">
        <v>41729</v>
      </c>
      <c r="B8335" s="5" t="s">
        <v>1771</v>
      </c>
      <c r="C8335" s="5" t="s">
        <v>10573</v>
      </c>
      <c r="D8335" s="5" t="s">
        <v>1770</v>
      </c>
      <c r="E8335" s="1">
        <v>96.97</v>
      </c>
      <c r="F8335" s="8">
        <v>150884000</v>
      </c>
      <c r="G8335" s="8">
        <v>14970010624</v>
      </c>
      <c r="H8335" s="1">
        <v>59.204048150322102</v>
      </c>
      <c r="I8335" s="8">
        <v>2078778976</v>
      </c>
      <c r="J8335" s="1">
        <v>35.200496673583999</v>
      </c>
      <c r="K8335" s="8">
        <v>721559008</v>
      </c>
      <c r="L8335" s="9">
        <v>355</v>
      </c>
      <c r="M8335" s="7">
        <v>0.96495323537391497</v>
      </c>
      <c r="N8335" s="1">
        <v>2.59999996423721</v>
      </c>
    </row>
    <row r="8336" spans="1:14" x14ac:dyDescent="0.25">
      <c r="A8336" s="3">
        <v>41729</v>
      </c>
      <c r="B8336" s="5" t="s">
        <v>1749</v>
      </c>
      <c r="C8336" s="5" t="s">
        <v>10574</v>
      </c>
      <c r="D8336" s="5" t="s">
        <v>1748</v>
      </c>
      <c r="E8336" s="1">
        <v>78.34</v>
      </c>
      <c r="F8336" s="8">
        <v>137163008</v>
      </c>
      <c r="G8336" s="8">
        <v>10474494976</v>
      </c>
      <c r="H8336" s="1">
        <v>70.399144036445705</v>
      </c>
      <c r="I8336" s="8">
        <v>4954619008</v>
      </c>
      <c r="J8336" s="1">
        <v>4.2783727645873997</v>
      </c>
      <c r="K8336" s="8">
        <v>721265008</v>
      </c>
      <c r="L8336" s="9">
        <v>356</v>
      </c>
      <c r="M8336" s="7">
        <v>0.96545709576850847</v>
      </c>
      <c r="N8336" s="1">
        <v>3.4366666475931802</v>
      </c>
    </row>
    <row r="8337" spans="1:14" x14ac:dyDescent="0.25">
      <c r="A8337" s="3">
        <v>41729</v>
      </c>
      <c r="B8337" s="5" t="s">
        <v>1498</v>
      </c>
      <c r="C8337" s="5" t="s">
        <v>10575</v>
      </c>
      <c r="D8337" s="5" t="s">
        <v>1497</v>
      </c>
      <c r="E8337" s="1">
        <v>21.65</v>
      </c>
      <c r="F8337" s="8">
        <v>323492832</v>
      </c>
      <c r="G8337" s="8">
        <v>7011725824</v>
      </c>
      <c r="H8337" s="1">
        <v>0.87458496716663603</v>
      </c>
      <c r="I8337" s="8">
        <v>6654800000</v>
      </c>
      <c r="J8337" s="1">
        <v>43.759761810302699</v>
      </c>
      <c r="K8337" s="8">
        <v>717000000</v>
      </c>
      <c r="L8337" s="9">
        <v>357</v>
      </c>
      <c r="M8337" s="7">
        <v>0.96595797671922212</v>
      </c>
      <c r="N8337" s="1">
        <v>1.6099999845027899</v>
      </c>
    </row>
    <row r="8338" spans="1:14" x14ac:dyDescent="0.25">
      <c r="A8338" s="3">
        <v>41729</v>
      </c>
      <c r="B8338" s="5" t="s">
        <v>1567</v>
      </c>
      <c r="C8338" s="5" t="s">
        <v>10576</v>
      </c>
      <c r="D8338" s="5" t="s">
        <v>1142</v>
      </c>
      <c r="E8338" s="1">
        <v>36.9</v>
      </c>
      <c r="F8338" s="8">
        <v>333200000</v>
      </c>
      <c r="G8338" s="8">
        <v>11985538048</v>
      </c>
      <c r="H8338" s="1">
        <v>33.374734672134402</v>
      </c>
      <c r="I8338" s="8">
        <v>6392599936</v>
      </c>
      <c r="J8338" s="1">
        <v>1.5914779901504501</v>
      </c>
      <c r="K8338" s="8">
        <v>714900000</v>
      </c>
      <c r="L8338" s="9">
        <v>358</v>
      </c>
      <c r="M8338" s="7">
        <v>0.96645739065459901</v>
      </c>
      <c r="N8338" s="1">
        <v>1.76999999582767</v>
      </c>
    </row>
    <row r="8339" spans="1:14" x14ac:dyDescent="0.25">
      <c r="A8339" s="3">
        <v>41729</v>
      </c>
      <c r="B8339" s="5" t="s">
        <v>1904</v>
      </c>
      <c r="C8339" s="5" t="s">
        <v>10577</v>
      </c>
      <c r="D8339" s="5" t="s">
        <v>1903</v>
      </c>
      <c r="E8339" s="1">
        <v>29.95</v>
      </c>
      <c r="F8339" s="8">
        <v>183264656</v>
      </c>
      <c r="G8339" s="8">
        <v>5440634368</v>
      </c>
      <c r="H8339" s="1">
        <v>-27.070695755111299</v>
      </c>
      <c r="I8339" s="8">
        <v>3339000000</v>
      </c>
      <c r="J8339" s="1">
        <v>2.5092940330505402</v>
      </c>
      <c r="K8339" s="8">
        <v>714000000</v>
      </c>
      <c r="L8339" s="9">
        <v>359</v>
      </c>
      <c r="M8339" s="7">
        <v>0.9669561758691172</v>
      </c>
      <c r="N8339" s="1">
        <v>1.82999995350838</v>
      </c>
    </row>
    <row r="8340" spans="1:14" x14ac:dyDescent="0.25">
      <c r="A8340" s="3">
        <v>41729</v>
      </c>
      <c r="B8340" s="5" t="s">
        <v>1747</v>
      </c>
      <c r="C8340" s="5" t="s">
        <v>10578</v>
      </c>
      <c r="D8340" s="5" t="s">
        <v>1746</v>
      </c>
      <c r="E8340" s="1">
        <v>49.32</v>
      </c>
      <c r="F8340" s="8">
        <v>296753536</v>
      </c>
      <c r="G8340" s="8">
        <v>14535979008</v>
      </c>
      <c r="H8340" s="1">
        <v>18.128914699595601</v>
      </c>
      <c r="I8340" s="8">
        <v>3326106048</v>
      </c>
      <c r="J8340" s="1">
        <v>6.14406490325928</v>
      </c>
      <c r="K8340" s="8">
        <v>712657008</v>
      </c>
      <c r="L8340" s="9">
        <v>360</v>
      </c>
      <c r="M8340" s="7">
        <v>0.96745402289798721</v>
      </c>
      <c r="N8340" s="1">
        <v>1.5100000202655799</v>
      </c>
    </row>
    <row r="8341" spans="1:14" x14ac:dyDescent="0.25">
      <c r="A8341" s="3">
        <v>41729</v>
      </c>
      <c r="B8341" s="5" t="s">
        <v>1572</v>
      </c>
      <c r="C8341" s="5" t="s">
        <v>10579</v>
      </c>
      <c r="D8341" s="5" t="s">
        <v>1144</v>
      </c>
      <c r="E8341" s="1">
        <v>54.27</v>
      </c>
      <c r="F8341" s="8">
        <v>266854816</v>
      </c>
      <c r="G8341" s="8">
        <v>14367463424</v>
      </c>
      <c r="H8341" s="1">
        <v>67.067408470572005</v>
      </c>
      <c r="I8341" s="8">
        <v>2296876032</v>
      </c>
      <c r="J8341" s="1">
        <v>-3.21697902679443</v>
      </c>
      <c r="K8341" s="8">
        <v>706637008</v>
      </c>
      <c r="L8341" s="9">
        <v>361</v>
      </c>
      <c r="M8341" s="7">
        <v>0.96794766448289171</v>
      </c>
      <c r="N8341" s="1">
        <v>2.2799999713897701</v>
      </c>
    </row>
    <row r="8342" spans="1:14" x14ac:dyDescent="0.25">
      <c r="A8342" s="3">
        <v>41729</v>
      </c>
      <c r="B8342" s="5" t="s">
        <v>1927</v>
      </c>
      <c r="C8342" s="5" t="s">
        <v>10580</v>
      </c>
      <c r="D8342" s="5" t="s">
        <v>1926</v>
      </c>
      <c r="E8342" s="1">
        <v>68.89</v>
      </c>
      <c r="F8342" s="8">
        <v>100658000</v>
      </c>
      <c r="G8342" s="8">
        <v>6756858880</v>
      </c>
      <c r="H8342" s="1">
        <v>4.2183753389311498</v>
      </c>
      <c r="I8342" s="8">
        <v>6916627072</v>
      </c>
      <c r="J8342" s="1">
        <v>2.3436589241027801</v>
      </c>
      <c r="K8342" s="8">
        <v>693317984</v>
      </c>
      <c r="L8342" s="9">
        <v>362</v>
      </c>
      <c r="M8342" s="7">
        <v>0.96843200168090116</v>
      </c>
      <c r="N8342" s="1">
        <v>4.0699999332427996</v>
      </c>
    </row>
    <row r="8343" spans="1:14" x14ac:dyDescent="0.25">
      <c r="A8343" s="3">
        <v>41729</v>
      </c>
      <c r="B8343" s="5" t="s">
        <v>1760</v>
      </c>
      <c r="C8343" s="5" t="s">
        <v>10581</v>
      </c>
      <c r="D8343" s="5" t="s">
        <v>1759</v>
      </c>
      <c r="E8343" s="1">
        <v>36.94</v>
      </c>
      <c r="F8343" s="8">
        <v>169357088</v>
      </c>
      <c r="G8343" s="8">
        <v>6248950272</v>
      </c>
      <c r="H8343" s="1">
        <v>55.891164014630903</v>
      </c>
      <c r="I8343" s="8">
        <v>1895000000</v>
      </c>
      <c r="J8343" s="1">
        <v>13.201911926269499</v>
      </c>
      <c r="K8343" s="8">
        <v>689000000</v>
      </c>
      <c r="L8343" s="9">
        <v>363</v>
      </c>
      <c r="M8343" s="7">
        <v>0.96891332242712391</v>
      </c>
      <c r="N8343" s="1">
        <v>2.3099999427795401</v>
      </c>
    </row>
    <row r="8344" spans="1:14" x14ac:dyDescent="0.25">
      <c r="A8344" s="3">
        <v>41729</v>
      </c>
      <c r="B8344" s="5" t="s">
        <v>1858</v>
      </c>
      <c r="C8344" s="5" t="s">
        <v>10582</v>
      </c>
      <c r="D8344" s="5" t="s">
        <v>1857</v>
      </c>
      <c r="E8344" s="1">
        <v>48.96</v>
      </c>
      <c r="F8344" s="8">
        <v>118888880</v>
      </c>
      <c r="G8344" s="8">
        <v>5762205696</v>
      </c>
      <c r="H8344" s="1">
        <v>33.415627251171799</v>
      </c>
      <c r="I8344" s="8">
        <v>4616999872</v>
      </c>
      <c r="J8344" s="1">
        <v>17.7205505371094</v>
      </c>
      <c r="K8344" s="8">
        <v>686000000</v>
      </c>
      <c r="L8344" s="9">
        <v>364</v>
      </c>
      <c r="M8344" s="7">
        <v>0.9693925474371512</v>
      </c>
      <c r="N8344" s="1">
        <v>2.6499999314546598</v>
      </c>
    </row>
    <row r="8345" spans="1:14" x14ac:dyDescent="0.25">
      <c r="A8345" s="3">
        <v>41729</v>
      </c>
      <c r="B8345" s="5" t="s">
        <v>1871</v>
      </c>
      <c r="C8345" s="5" t="s">
        <v>10583</v>
      </c>
      <c r="D8345" s="5" t="s">
        <v>296</v>
      </c>
      <c r="E8345" s="1">
        <v>58</v>
      </c>
      <c r="F8345" s="8">
        <v>100136336</v>
      </c>
      <c r="G8345" s="8">
        <v>5803901952</v>
      </c>
      <c r="H8345" s="1">
        <v>-7.4395250863883904</v>
      </c>
      <c r="I8345" s="8">
        <v>4702131840</v>
      </c>
      <c r="J8345" s="1">
        <v>-11.4503574371338</v>
      </c>
      <c r="K8345" s="8">
        <v>685754000</v>
      </c>
      <c r="L8345" s="9">
        <v>365</v>
      </c>
      <c r="M8345" s="7">
        <v>0.96987160059681043</v>
      </c>
      <c r="N8345" s="1">
        <v>4.1700000464916203</v>
      </c>
    </row>
    <row r="8346" spans="1:14" x14ac:dyDescent="0.25">
      <c r="A8346" s="3">
        <v>41729</v>
      </c>
      <c r="B8346" s="5" t="s">
        <v>1083</v>
      </c>
      <c r="C8346" s="5" t="s">
        <v>10584</v>
      </c>
      <c r="D8346" s="5" t="s">
        <v>1082</v>
      </c>
      <c r="E8346" s="1">
        <v>36.94</v>
      </c>
      <c r="F8346" s="8">
        <v>230100000</v>
      </c>
      <c r="G8346" s="8">
        <v>8590190592</v>
      </c>
      <c r="H8346" s="1">
        <v>130.741392261718</v>
      </c>
      <c r="I8346" s="8">
        <v>38618200064</v>
      </c>
      <c r="J8346" s="1">
        <v>2.7803139686584499</v>
      </c>
      <c r="K8346" s="8">
        <v>683700000</v>
      </c>
      <c r="L8346" s="9">
        <v>366</v>
      </c>
      <c r="M8346" s="7">
        <v>0.97034921887575454</v>
      </c>
      <c r="N8346" s="1">
        <v>14.4478166680783</v>
      </c>
    </row>
    <row r="8347" spans="1:14" x14ac:dyDescent="0.25">
      <c r="A8347" s="3">
        <v>41729</v>
      </c>
      <c r="B8347" s="5" t="s">
        <v>1514</v>
      </c>
      <c r="C8347" s="5" t="s">
        <v>10585</v>
      </c>
      <c r="D8347" s="5" t="s">
        <v>1513</v>
      </c>
      <c r="E8347" s="1">
        <v>114.53</v>
      </c>
      <c r="F8347" s="8">
        <v>152983104</v>
      </c>
      <c r="G8347" s="8">
        <v>17425887232</v>
      </c>
      <c r="H8347" s="1">
        <v>14.203312758745099</v>
      </c>
      <c r="I8347" s="8">
        <v>2148614976</v>
      </c>
      <c r="J8347" s="1">
        <v>15.6103925704956</v>
      </c>
      <c r="K8347" s="8">
        <v>683594008</v>
      </c>
      <c r="L8347" s="9">
        <v>367</v>
      </c>
      <c r="M8347" s="7">
        <v>0.97082676311094174</v>
      </c>
      <c r="N8347" s="1">
        <v>4.8500000238418597</v>
      </c>
    </row>
    <row r="8348" spans="1:14" x14ac:dyDescent="0.25">
      <c r="A8348" s="3">
        <v>41729</v>
      </c>
      <c r="B8348" s="5" t="s">
        <v>1856</v>
      </c>
      <c r="C8348" s="5" t="s">
        <v>10586</v>
      </c>
      <c r="D8348" s="5" t="s">
        <v>1855</v>
      </c>
      <c r="E8348" s="1">
        <v>16.87</v>
      </c>
      <c r="F8348" s="8">
        <v>267736256</v>
      </c>
      <c r="G8348" s="8">
        <v>4474922496</v>
      </c>
      <c r="H8348" s="1">
        <v>6.9704653026007897</v>
      </c>
      <c r="I8348" s="8">
        <v>6244590976</v>
      </c>
      <c r="J8348" s="1">
        <v>1.63865494728088</v>
      </c>
      <c r="K8348" s="8">
        <v>683129024</v>
      </c>
      <c r="L8348" s="9">
        <v>368</v>
      </c>
      <c r="M8348" s="7">
        <v>0.97130398251819583</v>
      </c>
      <c r="N8348" s="1">
        <v>1.7899999804794799</v>
      </c>
    </row>
    <row r="8349" spans="1:14" x14ac:dyDescent="0.25">
      <c r="A8349" s="3">
        <v>41729</v>
      </c>
      <c r="B8349" s="5" t="s">
        <v>1590</v>
      </c>
      <c r="C8349" s="5" t="s">
        <v>10587</v>
      </c>
      <c r="D8349" s="5" t="s">
        <v>1589</v>
      </c>
      <c r="E8349" s="1">
        <v>52.39</v>
      </c>
      <c r="F8349" s="8">
        <v>150196992</v>
      </c>
      <c r="G8349" s="8">
        <v>7554990592</v>
      </c>
      <c r="H8349" s="1">
        <v>-12.360992161913501</v>
      </c>
      <c r="I8349" s="8">
        <v>12752075776</v>
      </c>
      <c r="J8349" s="1">
        <v>12.2629556655884</v>
      </c>
      <c r="K8349" s="8">
        <v>682650000</v>
      </c>
      <c r="L8349" s="9">
        <v>369</v>
      </c>
      <c r="M8349" s="7">
        <v>0.97178086728947155</v>
      </c>
      <c r="N8349" s="1">
        <v>2.6499999761581399</v>
      </c>
    </row>
    <row r="8350" spans="1:14" x14ac:dyDescent="0.25">
      <c r="A8350" s="3">
        <v>41729</v>
      </c>
      <c r="B8350" s="5" t="s">
        <v>1356</v>
      </c>
      <c r="C8350" s="5" t="s">
        <v>10588</v>
      </c>
      <c r="D8350" s="5" t="s">
        <v>1355</v>
      </c>
      <c r="E8350" s="1">
        <v>58.01</v>
      </c>
      <c r="F8350" s="8">
        <v>113760904</v>
      </c>
      <c r="G8350" s="8">
        <v>6570959872</v>
      </c>
      <c r="H8350" s="1">
        <v>-8.9902278180866606</v>
      </c>
      <c r="I8350" s="8">
        <v>10469460224</v>
      </c>
      <c r="J8350" s="1">
        <v>11.364821434021</v>
      </c>
      <c r="K8350" s="8">
        <v>681307000</v>
      </c>
      <c r="L8350" s="9">
        <v>370</v>
      </c>
      <c r="M8350" s="7">
        <v>0.97225681386951046</v>
      </c>
      <c r="N8350" s="1">
        <v>3.8299999833106999</v>
      </c>
    </row>
    <row r="8351" spans="1:14" x14ac:dyDescent="0.25">
      <c r="A8351" s="3">
        <v>41729</v>
      </c>
      <c r="B8351" s="5" t="s">
        <v>1953</v>
      </c>
      <c r="C8351" s="5" t="s">
        <v>10589</v>
      </c>
      <c r="D8351" s="5" t="s">
        <v>1874</v>
      </c>
      <c r="E8351" s="1">
        <v>154.66</v>
      </c>
      <c r="F8351" s="8">
        <v>94100000</v>
      </c>
      <c r="G8351" s="8">
        <v>20481628160</v>
      </c>
      <c r="H8351" s="1">
        <v>33.860112074420101</v>
      </c>
      <c r="I8351" s="8">
        <v>3539793984</v>
      </c>
      <c r="J8351" s="1">
        <v>11.553006172180201</v>
      </c>
      <c r="K8351" s="8">
        <v>679135984</v>
      </c>
      <c r="L8351" s="9">
        <v>371</v>
      </c>
      <c r="M8351" s="7">
        <v>0.97273124382394527</v>
      </c>
      <c r="N8351" s="1">
        <v>4.71000003814697</v>
      </c>
    </row>
    <row r="8352" spans="1:14" x14ac:dyDescent="0.25">
      <c r="A8352" s="3">
        <v>41729</v>
      </c>
      <c r="B8352" s="5" t="s">
        <v>1448</v>
      </c>
      <c r="C8352" s="5" t="s">
        <v>10590</v>
      </c>
      <c r="D8352" s="5" t="s">
        <v>1283</v>
      </c>
      <c r="E8352" s="1">
        <v>66.930000000000007</v>
      </c>
      <c r="F8352" s="8">
        <v>406000000</v>
      </c>
      <c r="G8352" s="8">
        <v>26802845696</v>
      </c>
      <c r="H8352" s="1">
        <v>18.341533463038001</v>
      </c>
      <c r="I8352" s="8">
        <v>10792000000</v>
      </c>
      <c r="J8352" s="1">
        <v>11.4176483154297</v>
      </c>
      <c r="K8352" s="8">
        <v>674000000</v>
      </c>
      <c r="L8352" s="9">
        <v>372</v>
      </c>
      <c r="M8352" s="7">
        <v>0.97320208588919077</v>
      </c>
      <c r="N8352" s="1">
        <v>-7.9999923706054701E-2</v>
      </c>
    </row>
    <row r="8353" spans="1:14" x14ac:dyDescent="0.25">
      <c r="A8353" s="3">
        <v>41729</v>
      </c>
      <c r="B8353" s="5" t="s">
        <v>305</v>
      </c>
      <c r="C8353" s="5" t="s">
        <v>10591</v>
      </c>
      <c r="D8353" s="5" t="s">
        <v>306</v>
      </c>
      <c r="E8353" s="1">
        <v>22.21</v>
      </c>
      <c r="F8353" s="8">
        <v>349500000</v>
      </c>
      <c r="G8353" s="8">
        <v>7883351040</v>
      </c>
      <c r="H8353" s="1">
        <v>40.096156697771796</v>
      </c>
      <c r="I8353" s="8">
        <v>8173000064</v>
      </c>
      <c r="J8353" s="1">
        <v>9.0460309982299805</v>
      </c>
      <c r="K8353" s="8">
        <v>673000000</v>
      </c>
      <c r="L8353" s="9">
        <v>373</v>
      </c>
      <c r="M8353" s="7">
        <v>0.97367222937570441</v>
      </c>
      <c r="N8353" s="1">
        <v>0.75999998301267602</v>
      </c>
    </row>
    <row r="8354" spans="1:14" x14ac:dyDescent="0.25">
      <c r="A8354" s="3">
        <v>41729</v>
      </c>
      <c r="B8354" s="5" t="s">
        <v>1798</v>
      </c>
      <c r="C8354" s="5" t="s">
        <v>10592</v>
      </c>
      <c r="D8354" s="5" t="s">
        <v>1797</v>
      </c>
      <c r="E8354" s="1">
        <v>20.46</v>
      </c>
      <c r="F8354" s="8">
        <v>153126288</v>
      </c>
      <c r="G8354" s="8">
        <v>3061744896</v>
      </c>
      <c r="H8354" s="1">
        <v>-41.987088137893203</v>
      </c>
      <c r="I8354" s="8">
        <v>5691399936</v>
      </c>
      <c r="J8354" s="1">
        <v>-3.0871660709381099</v>
      </c>
      <c r="K8354" s="8">
        <v>671000000</v>
      </c>
      <c r="L8354" s="9">
        <v>374</v>
      </c>
      <c r="M8354" s="7">
        <v>0.97414097570475444</v>
      </c>
      <c r="N8354" s="1">
        <v>2.40987201035023</v>
      </c>
    </row>
    <row r="8355" spans="1:14" x14ac:dyDescent="0.25">
      <c r="A8355" s="3">
        <v>41729</v>
      </c>
      <c r="B8355" s="5" t="s">
        <v>417</v>
      </c>
      <c r="C8355" s="5" t="s">
        <v>10593</v>
      </c>
      <c r="D8355" s="5" t="s">
        <v>418</v>
      </c>
      <c r="E8355" s="1">
        <v>76.56</v>
      </c>
      <c r="F8355" s="8">
        <v>132885688</v>
      </c>
      <c r="G8355" s="8">
        <v>10173527040</v>
      </c>
      <c r="H8355" s="1">
        <v>41.410296463739201</v>
      </c>
      <c r="I8355" s="8">
        <v>4037700032</v>
      </c>
      <c r="J8355" s="1">
        <v>13.633831024169901</v>
      </c>
      <c r="K8355" s="8">
        <v>665200000</v>
      </c>
      <c r="L8355" s="9">
        <v>375</v>
      </c>
      <c r="M8355" s="7">
        <v>0.97460567027715994</v>
      </c>
      <c r="N8355" s="1">
        <v>2.14000000059605</v>
      </c>
    </row>
    <row r="8356" spans="1:14" x14ac:dyDescent="0.25">
      <c r="A8356" s="3">
        <v>41729</v>
      </c>
      <c r="B8356" s="5" t="s">
        <v>252</v>
      </c>
      <c r="C8356" s="5" t="s">
        <v>10594</v>
      </c>
      <c r="D8356" s="5" t="s">
        <v>253</v>
      </c>
      <c r="E8356" s="1">
        <v>42.81</v>
      </c>
      <c r="F8356" s="8">
        <v>96860000</v>
      </c>
      <c r="G8356" s="8">
        <v>4084390400</v>
      </c>
      <c r="H8356" s="1">
        <v>65.162041849083295</v>
      </c>
      <c r="I8356" s="8">
        <v>11102000128</v>
      </c>
      <c r="J8356" s="1">
        <v>21.745805740356399</v>
      </c>
      <c r="K8356" s="8">
        <v>663000000</v>
      </c>
      <c r="L8356" s="9">
        <v>376</v>
      </c>
      <c r="M8356" s="7">
        <v>0.97506882797635541</v>
      </c>
      <c r="N8356" s="1">
        <v>-1.3000000268220899</v>
      </c>
    </row>
    <row r="8357" spans="1:14" x14ac:dyDescent="0.25">
      <c r="A8357" s="3">
        <v>41729</v>
      </c>
      <c r="B8357" s="5" t="s">
        <v>1541</v>
      </c>
      <c r="C8357" s="5" t="s">
        <v>10595</v>
      </c>
      <c r="D8357" s="5" t="s">
        <v>442</v>
      </c>
      <c r="E8357" s="1">
        <v>93.38</v>
      </c>
      <c r="F8357" s="8">
        <v>119000000</v>
      </c>
      <c r="G8357" s="8">
        <v>10974697472</v>
      </c>
      <c r="H8357" s="1">
        <v>34.429199119804501</v>
      </c>
      <c r="I8357" s="8">
        <v>2704000000</v>
      </c>
      <c r="J8357" s="1">
        <v>3.08806705474854</v>
      </c>
      <c r="K8357" s="8">
        <v>661000000</v>
      </c>
      <c r="L8357" s="9">
        <v>377</v>
      </c>
      <c r="M8357" s="7">
        <v>0.97553058851808727</v>
      </c>
      <c r="N8357" s="1">
        <v>4.0900000333786002</v>
      </c>
    </row>
    <row r="8358" spans="1:14" x14ac:dyDescent="0.25">
      <c r="A8358" s="3">
        <v>41729</v>
      </c>
      <c r="B8358" s="5" t="s">
        <v>1675</v>
      </c>
      <c r="C8358" s="5" t="s">
        <v>10596</v>
      </c>
      <c r="D8358" s="5" t="s">
        <v>1674</v>
      </c>
      <c r="E8358" s="1">
        <v>63.5</v>
      </c>
      <c r="F8358" s="8">
        <v>131862864</v>
      </c>
      <c r="G8358" s="8">
        <v>8325801984</v>
      </c>
      <c r="H8358" s="1">
        <v>59.869078671886101</v>
      </c>
      <c r="I8358" s="8">
        <v>12127625984</v>
      </c>
      <c r="J8358" s="1">
        <v>8.4873952865600604</v>
      </c>
      <c r="K8358" s="8">
        <v>653757024</v>
      </c>
      <c r="L8358" s="9">
        <v>378</v>
      </c>
      <c r="M8358" s="7">
        <v>0.97598728927083045</v>
      </c>
      <c r="N8358" s="1">
        <v>3.2200000286102299</v>
      </c>
    </row>
    <row r="8359" spans="1:14" x14ac:dyDescent="0.25">
      <c r="A8359" s="3">
        <v>41729</v>
      </c>
      <c r="B8359" s="5" t="s">
        <v>230</v>
      </c>
      <c r="C8359" s="5" t="s">
        <v>10597</v>
      </c>
      <c r="D8359" s="5" t="s">
        <v>231</v>
      </c>
      <c r="E8359" s="1">
        <v>147.97999999999999</v>
      </c>
      <c r="F8359" s="8">
        <v>77436264</v>
      </c>
      <c r="G8359" s="8">
        <v>11287880704</v>
      </c>
      <c r="H8359" s="1">
        <v>54.1073966812463</v>
      </c>
      <c r="I8359" s="8">
        <v>3049500032</v>
      </c>
      <c r="J8359" s="1">
        <v>3.0898211002349898</v>
      </c>
      <c r="K8359" s="8">
        <v>639100000</v>
      </c>
      <c r="L8359" s="9">
        <v>379</v>
      </c>
      <c r="M8359" s="7">
        <v>0.97643375093833551</v>
      </c>
      <c r="N8359" s="1">
        <v>8.6799998283386195</v>
      </c>
    </row>
    <row r="8360" spans="1:14" x14ac:dyDescent="0.25">
      <c r="A8360" s="3">
        <v>41729</v>
      </c>
      <c r="B8360" s="5" t="s">
        <v>1800</v>
      </c>
      <c r="C8360" s="5" t="s">
        <v>10598</v>
      </c>
      <c r="D8360" s="5" t="s">
        <v>1799</v>
      </c>
      <c r="E8360" s="1">
        <v>106.51</v>
      </c>
      <c r="F8360" s="8">
        <v>73829000</v>
      </c>
      <c r="G8360" s="8">
        <v>7832553984</v>
      </c>
      <c r="H8360" s="1">
        <v>22.2870270617336</v>
      </c>
      <c r="I8360" s="8">
        <v>5067629952</v>
      </c>
      <c r="J8360" s="1">
        <v>4.4500927925109899</v>
      </c>
      <c r="K8360" s="8">
        <v>632564000</v>
      </c>
      <c r="L8360" s="9">
        <v>380</v>
      </c>
      <c r="M8360" s="7">
        <v>0.9768756466952494</v>
      </c>
      <c r="N8360" s="1">
        <v>4.7199999094009399</v>
      </c>
    </row>
    <row r="8361" spans="1:14" x14ac:dyDescent="0.25">
      <c r="A8361" s="3">
        <v>41729</v>
      </c>
      <c r="B8361" s="5" t="s">
        <v>48</v>
      </c>
      <c r="C8361" s="5" t="s">
        <v>10599</v>
      </c>
      <c r="D8361" s="5" t="s">
        <v>49</v>
      </c>
      <c r="E8361" s="1">
        <v>29.9</v>
      </c>
      <c r="F8361" s="8">
        <v>278600000</v>
      </c>
      <c r="G8361" s="8">
        <v>8138301952</v>
      </c>
      <c r="H8361" s="1">
        <v>46.643475557005701</v>
      </c>
      <c r="I8361" s="8">
        <v>5692499968</v>
      </c>
      <c r="J8361" s="1">
        <v>3.34029197692871</v>
      </c>
      <c r="K8361" s="8">
        <v>621000000</v>
      </c>
      <c r="L8361" s="9">
        <v>381</v>
      </c>
      <c r="M8361" s="7">
        <v>0.97730946408770847</v>
      </c>
      <c r="N8361" s="1">
        <v>1.65000000596046</v>
      </c>
    </row>
    <row r="8362" spans="1:14" x14ac:dyDescent="0.25">
      <c r="A8362" s="3">
        <v>41729</v>
      </c>
      <c r="B8362" s="5" t="s">
        <v>462</v>
      </c>
      <c r="C8362" s="5" t="s">
        <v>10600</v>
      </c>
      <c r="D8362" s="5" t="s">
        <v>463</v>
      </c>
      <c r="E8362" s="1">
        <v>83.3</v>
      </c>
      <c r="F8362" s="8">
        <v>163600000</v>
      </c>
      <c r="G8362" s="8">
        <v>13769188352</v>
      </c>
      <c r="H8362" s="1">
        <v>48.3590688799801</v>
      </c>
      <c r="I8362" s="8">
        <v>2553500032</v>
      </c>
      <c r="J8362" s="1">
        <v>3.5614099502563499</v>
      </c>
      <c r="K8362" s="8">
        <v>618900000</v>
      </c>
      <c r="L8362" s="9">
        <v>382</v>
      </c>
      <c r="M8362" s="7">
        <v>0.97774181446483077</v>
      </c>
      <c r="N8362" s="1">
        <v>2.2399999797344199</v>
      </c>
    </row>
    <row r="8363" spans="1:14" x14ac:dyDescent="0.25">
      <c r="A8363" s="3">
        <v>41729</v>
      </c>
      <c r="B8363" s="5" t="s">
        <v>1512</v>
      </c>
      <c r="C8363" s="5" t="s">
        <v>10601</v>
      </c>
      <c r="D8363" s="5" t="s">
        <v>1511</v>
      </c>
      <c r="E8363" s="1">
        <v>27.43</v>
      </c>
      <c r="F8363" s="8">
        <v>331927168</v>
      </c>
      <c r="G8363" s="8">
        <v>8913257472</v>
      </c>
      <c r="H8363" s="1">
        <v>54.796847449669201</v>
      </c>
      <c r="I8363" s="8">
        <v>7184793856</v>
      </c>
      <c r="J8363" s="1">
        <v>10.296051979064901</v>
      </c>
      <c r="K8363" s="8">
        <v>616128016</v>
      </c>
      <c r="L8363" s="9">
        <v>383</v>
      </c>
      <c r="M8363" s="7">
        <v>0.97817222839288576</v>
      </c>
      <c r="N8363" s="1">
        <v>0.95999997854232799</v>
      </c>
    </row>
    <row r="8364" spans="1:14" x14ac:dyDescent="0.25">
      <c r="A8364" s="3">
        <v>41729</v>
      </c>
      <c r="B8364" s="5" t="s">
        <v>1601</v>
      </c>
      <c r="C8364" s="5" t="s">
        <v>10602</v>
      </c>
      <c r="D8364" s="5" t="s">
        <v>1600</v>
      </c>
      <c r="E8364" s="1">
        <v>83.99</v>
      </c>
      <c r="F8364" s="8">
        <v>105316000</v>
      </c>
      <c r="G8364" s="8">
        <v>8542084608</v>
      </c>
      <c r="H8364" s="1">
        <v>19.303971652464998</v>
      </c>
      <c r="I8364" s="8">
        <v>2975971072</v>
      </c>
      <c r="J8364" s="1">
        <v>4.8408007621765101</v>
      </c>
      <c r="K8364" s="8">
        <v>613430000</v>
      </c>
      <c r="L8364" s="9">
        <v>384</v>
      </c>
      <c r="M8364" s="7">
        <v>0.97860075754434506</v>
      </c>
      <c r="N8364" s="1">
        <v>4.0899999737739599</v>
      </c>
    </row>
    <row r="8365" spans="1:14" x14ac:dyDescent="0.25">
      <c r="A8365" s="3">
        <v>41729</v>
      </c>
      <c r="B8365" s="5" t="s">
        <v>1058</v>
      </c>
      <c r="C8365" s="5" t="s">
        <v>10603</v>
      </c>
      <c r="D8365" s="5" t="s">
        <v>1057</v>
      </c>
      <c r="E8365" s="1">
        <v>32.869999999999997</v>
      </c>
      <c r="F8365" s="8">
        <v>196198672</v>
      </c>
      <c r="G8365" s="8">
        <v>6186154496</v>
      </c>
      <c r="H8365" s="1">
        <v>101.279788121449</v>
      </c>
      <c r="I8365" s="8">
        <v>7762700032</v>
      </c>
      <c r="J8365" s="1">
        <v>1.7409249544143699</v>
      </c>
      <c r="K8365" s="8">
        <v>611600000</v>
      </c>
      <c r="L8365" s="9">
        <v>385</v>
      </c>
      <c r="M8365" s="7">
        <v>0.97902800829672509</v>
      </c>
      <c r="N8365" s="1">
        <v>0.62999998964369297</v>
      </c>
    </row>
    <row r="8366" spans="1:14" x14ac:dyDescent="0.25">
      <c r="A8366" s="3">
        <v>41729</v>
      </c>
      <c r="B8366" s="5" t="s">
        <v>978</v>
      </c>
      <c r="C8366" s="5" t="s">
        <v>10604</v>
      </c>
      <c r="D8366" s="5" t="s">
        <v>977</v>
      </c>
      <c r="E8366" s="1">
        <v>68.03</v>
      </c>
      <c r="F8366" s="8">
        <v>121900000</v>
      </c>
      <c r="G8366" s="8">
        <v>8309848064</v>
      </c>
      <c r="H8366" s="1">
        <v>39.142779989674501</v>
      </c>
      <c r="I8366" s="8">
        <v>2303899904</v>
      </c>
      <c r="J8366" s="1">
        <v>11.1384468078613</v>
      </c>
      <c r="K8366" s="8">
        <v>611200000</v>
      </c>
      <c r="L8366" s="9">
        <v>386</v>
      </c>
      <c r="M8366" s="7">
        <v>0.97945497961761241</v>
      </c>
      <c r="N8366" s="1">
        <v>2.9099999666213998</v>
      </c>
    </row>
    <row r="8367" spans="1:14" x14ac:dyDescent="0.25">
      <c r="A8367" s="3">
        <v>41729</v>
      </c>
      <c r="B8367" s="5" t="s">
        <v>55</v>
      </c>
      <c r="C8367" s="5" t="s">
        <v>10605</v>
      </c>
      <c r="D8367" s="5" t="s">
        <v>56</v>
      </c>
      <c r="E8367" s="1">
        <v>19.190000000000001</v>
      </c>
      <c r="F8367" s="8">
        <v>381299584</v>
      </c>
      <c r="G8367" s="8">
        <v>7245957632</v>
      </c>
      <c r="H8367" s="1">
        <v>8.7713890800350995</v>
      </c>
      <c r="I8367" s="8">
        <v>5679594880</v>
      </c>
      <c r="J8367" s="1">
        <v>17.833969116210898</v>
      </c>
      <c r="K8367" s="8">
        <v>603762000</v>
      </c>
      <c r="L8367" s="9">
        <v>387</v>
      </c>
      <c r="M8367" s="7">
        <v>0.97987675490989246</v>
      </c>
      <c r="N8367" s="1">
        <v>6.8000000566244099</v>
      </c>
    </row>
    <row r="8368" spans="1:14" x14ac:dyDescent="0.25">
      <c r="A8368" s="3">
        <v>41729</v>
      </c>
      <c r="B8368" s="5" t="s">
        <v>42</v>
      </c>
      <c r="C8368" s="5" t="s">
        <v>10606</v>
      </c>
      <c r="D8368" s="5" t="s">
        <v>43</v>
      </c>
      <c r="E8368" s="1">
        <v>17.14</v>
      </c>
      <c r="F8368" s="8">
        <v>424500000</v>
      </c>
      <c r="G8368" s="8">
        <v>7225665024</v>
      </c>
      <c r="H8368" s="1">
        <v>75.772686810030294</v>
      </c>
      <c r="I8368" s="8">
        <v>7122300032</v>
      </c>
      <c r="J8368" s="1">
        <v>2.3877980709075901</v>
      </c>
      <c r="K8368" s="8">
        <v>598300000</v>
      </c>
      <c r="L8368" s="9">
        <v>388</v>
      </c>
      <c r="M8368" s="7">
        <v>0.98029471456513928</v>
      </c>
      <c r="N8368" s="1">
        <v>0.60999998450279203</v>
      </c>
    </row>
    <row r="8369" spans="1:14" x14ac:dyDescent="0.25">
      <c r="A8369" s="3">
        <v>41729</v>
      </c>
      <c r="B8369" s="5" t="s">
        <v>1592</v>
      </c>
      <c r="C8369" s="5" t="s">
        <v>10607</v>
      </c>
      <c r="D8369" s="5" t="s">
        <v>1267</v>
      </c>
      <c r="E8369" s="1">
        <v>59.61</v>
      </c>
      <c r="F8369" s="8">
        <v>120053072</v>
      </c>
      <c r="G8369" s="8">
        <v>7081931264</v>
      </c>
      <c r="H8369" s="1">
        <v>47.791605415505799</v>
      </c>
      <c r="I8369" s="8">
        <v>4523419008</v>
      </c>
      <c r="J8369" s="1">
        <v>5.2284498214721697</v>
      </c>
      <c r="K8369" s="8">
        <v>597075008</v>
      </c>
      <c r="L8369" s="9">
        <v>389</v>
      </c>
      <c r="M8369" s="7">
        <v>0.98071181846702826</v>
      </c>
      <c r="N8369" s="1">
        <v>2.7299999594688402</v>
      </c>
    </row>
    <row r="8370" spans="1:14" x14ac:dyDescent="0.25">
      <c r="A8370" s="3">
        <v>41729</v>
      </c>
      <c r="B8370" s="5" t="s">
        <v>1542</v>
      </c>
      <c r="C8370" s="5" t="s">
        <v>10608</v>
      </c>
      <c r="D8370" s="5" t="s">
        <v>1256</v>
      </c>
      <c r="E8370" s="1">
        <v>48.69</v>
      </c>
      <c r="F8370" s="8">
        <v>235118000</v>
      </c>
      <c r="G8370" s="8">
        <v>11288811520</v>
      </c>
      <c r="H8370" s="1">
        <v>54.124265146135798</v>
      </c>
      <c r="I8370" s="8">
        <v>1316759008</v>
      </c>
      <c r="J8370" s="1">
        <v>1.2328079938888501</v>
      </c>
      <c r="K8370" s="8">
        <v>592749008</v>
      </c>
      <c r="L8370" s="9">
        <v>390</v>
      </c>
      <c r="M8370" s="7">
        <v>0.98112590031732339</v>
      </c>
      <c r="N8370" s="1">
        <v>1.78999999165535</v>
      </c>
    </row>
    <row r="8371" spans="1:14" x14ac:dyDescent="0.25">
      <c r="A8371" s="3">
        <v>41729</v>
      </c>
      <c r="B8371" s="5" t="s">
        <v>1151</v>
      </c>
      <c r="C8371" s="5" t="s">
        <v>10609</v>
      </c>
      <c r="D8371" s="5" t="s">
        <v>1150</v>
      </c>
      <c r="E8371" s="1">
        <v>35.9</v>
      </c>
      <c r="F8371" s="8">
        <v>1014337984</v>
      </c>
      <c r="G8371" s="8">
        <v>36237185024</v>
      </c>
      <c r="H8371" s="1">
        <v>106.701989076454</v>
      </c>
      <c r="I8371" s="8">
        <v>4680380032</v>
      </c>
      <c r="J8371" s="1">
        <v>-6.1402177810668901</v>
      </c>
      <c r="K8371" s="8">
        <v>589926008</v>
      </c>
      <c r="L8371" s="9">
        <v>391</v>
      </c>
      <c r="M8371" s="7">
        <v>0.98153801007985864</v>
      </c>
      <c r="N8371" s="1">
        <v>1.2900000214576699</v>
      </c>
    </row>
    <row r="8372" spans="1:14" x14ac:dyDescent="0.25">
      <c r="A8372" s="3">
        <v>41729</v>
      </c>
      <c r="B8372" s="5" t="s">
        <v>319</v>
      </c>
      <c r="C8372" s="5" t="s">
        <v>10610</v>
      </c>
      <c r="D8372" s="5" t="s">
        <v>320</v>
      </c>
      <c r="E8372" s="1">
        <v>113.48</v>
      </c>
      <c r="F8372" s="8">
        <v>58115776</v>
      </c>
      <c r="G8372" s="8">
        <v>6541723648</v>
      </c>
      <c r="H8372" s="1">
        <v>46.722923084662803</v>
      </c>
      <c r="I8372" s="8">
        <v>3237499968</v>
      </c>
      <c r="J8372" s="1">
        <v>4.46244192123413</v>
      </c>
      <c r="K8372" s="8">
        <v>586200000</v>
      </c>
      <c r="L8372" s="9">
        <v>392</v>
      </c>
      <c r="M8372" s="7">
        <v>0.98194751693245053</v>
      </c>
      <c r="N8372" s="1">
        <v>6.0199999809265101</v>
      </c>
    </row>
    <row r="8373" spans="1:14" x14ac:dyDescent="0.25">
      <c r="A8373" s="3">
        <v>41729</v>
      </c>
      <c r="B8373" s="5" t="s">
        <v>1845</v>
      </c>
      <c r="C8373" s="5" t="s">
        <v>10611</v>
      </c>
      <c r="D8373" s="5" t="s">
        <v>1844</v>
      </c>
      <c r="E8373" s="1">
        <v>56.25</v>
      </c>
      <c r="F8373" s="8">
        <v>343767424</v>
      </c>
      <c r="G8373" s="8">
        <v>19312574464</v>
      </c>
      <c r="H8373" s="1">
        <v>42.260998223474097</v>
      </c>
      <c r="I8373" s="8">
        <v>2910748032</v>
      </c>
      <c r="J8373" s="1">
        <v>9.2034473419189506</v>
      </c>
      <c r="K8373" s="8">
        <v>576011992</v>
      </c>
      <c r="L8373" s="9">
        <v>393</v>
      </c>
      <c r="M8373" s="7">
        <v>0.98234990665933397</v>
      </c>
      <c r="N8373" s="1">
        <v>1.1600000113248801</v>
      </c>
    </row>
    <row r="8374" spans="1:14" x14ac:dyDescent="0.25">
      <c r="A8374" s="3">
        <v>41729</v>
      </c>
      <c r="B8374" s="5" t="s">
        <v>1923</v>
      </c>
      <c r="C8374" s="5" t="s">
        <v>10612</v>
      </c>
      <c r="D8374" s="5" t="s">
        <v>1922</v>
      </c>
      <c r="E8374" s="1">
        <v>55.26</v>
      </c>
      <c r="F8374" s="8">
        <v>195150096</v>
      </c>
      <c r="G8374" s="8">
        <v>10844490752</v>
      </c>
      <c r="H8374" s="1">
        <v>57.357624748922703</v>
      </c>
      <c r="I8374" s="8">
        <v>2631851008</v>
      </c>
      <c r="J8374" s="1">
        <v>-3.0866730213165301</v>
      </c>
      <c r="K8374" s="8">
        <v>574032000</v>
      </c>
      <c r="L8374" s="9">
        <v>394</v>
      </c>
      <c r="M8374" s="7">
        <v>0.98275091320591701</v>
      </c>
      <c r="N8374" s="1">
        <v>3.1299999356269801</v>
      </c>
    </row>
    <row r="8375" spans="1:14" x14ac:dyDescent="0.25">
      <c r="A8375" s="3">
        <v>41729</v>
      </c>
      <c r="B8375" s="5" t="s">
        <v>1704</v>
      </c>
      <c r="C8375" s="5" t="s">
        <v>10613</v>
      </c>
      <c r="D8375" s="5" t="s">
        <v>1703</v>
      </c>
      <c r="E8375" s="1">
        <v>41.1</v>
      </c>
      <c r="F8375" s="8">
        <v>115800000</v>
      </c>
      <c r="G8375" s="8">
        <v>4704231936</v>
      </c>
      <c r="H8375" s="1">
        <v>81.974887267673793</v>
      </c>
      <c r="I8375" s="8">
        <v>9039500032</v>
      </c>
      <c r="J8375" s="1">
        <v>1.7194230556487999</v>
      </c>
      <c r="K8375" s="8">
        <v>573500000</v>
      </c>
      <c r="L8375" s="9">
        <v>395</v>
      </c>
      <c r="M8375" s="7">
        <v>0.98315154810861471</v>
      </c>
      <c r="N8375" s="1">
        <v>3.0499999523162802</v>
      </c>
    </row>
    <row r="8376" spans="1:14" x14ac:dyDescent="0.25">
      <c r="A8376" s="3">
        <v>41729</v>
      </c>
      <c r="B8376" s="5" t="s">
        <v>1819</v>
      </c>
      <c r="C8376" s="5" t="s">
        <v>10614</v>
      </c>
      <c r="D8376" s="5" t="s">
        <v>1818</v>
      </c>
      <c r="E8376" s="1">
        <v>40.22</v>
      </c>
      <c r="F8376" s="8">
        <v>232000000</v>
      </c>
      <c r="G8376" s="8">
        <v>8224913408</v>
      </c>
      <c r="H8376" s="1">
        <v>50.298956938326299</v>
      </c>
      <c r="I8376" s="8">
        <v>3556000000</v>
      </c>
      <c r="J8376" s="1">
        <v>-1.33407402038574</v>
      </c>
      <c r="K8376" s="8">
        <v>573000000</v>
      </c>
      <c r="L8376" s="9">
        <v>396</v>
      </c>
      <c r="M8376" s="7">
        <v>0.98355183372194654</v>
      </c>
      <c r="N8376" s="1">
        <v>1.7000000178813901</v>
      </c>
    </row>
    <row r="8377" spans="1:14" x14ac:dyDescent="0.25">
      <c r="A8377" s="3">
        <v>41729</v>
      </c>
      <c r="B8377" s="5" t="s">
        <v>1506</v>
      </c>
      <c r="C8377" s="5" t="s">
        <v>10615</v>
      </c>
      <c r="D8377" s="5" t="s">
        <v>1505</v>
      </c>
      <c r="E8377" s="1">
        <v>59.65</v>
      </c>
      <c r="F8377" s="8">
        <v>79445376</v>
      </c>
      <c r="G8377" s="8">
        <v>4717022720</v>
      </c>
      <c r="H8377" s="1">
        <v>21.324951970514299</v>
      </c>
      <c r="I8377" s="8">
        <v>5634600064</v>
      </c>
      <c r="J8377" s="1">
        <v>87.015830993652301</v>
      </c>
      <c r="K8377" s="8">
        <v>567700000</v>
      </c>
      <c r="L8377" s="9">
        <v>397</v>
      </c>
      <c r="M8377" s="7">
        <v>0.98394841686799972</v>
      </c>
      <c r="N8377" s="1">
        <v>4.4300000891089404</v>
      </c>
    </row>
    <row r="8378" spans="1:14" x14ac:dyDescent="0.25">
      <c r="A8378" s="3">
        <v>41729</v>
      </c>
      <c r="B8378" s="5" t="s">
        <v>1718</v>
      </c>
      <c r="C8378" s="5" t="s">
        <v>10616</v>
      </c>
      <c r="D8378" s="5" t="s">
        <v>1717</v>
      </c>
      <c r="E8378" s="1">
        <v>59.6</v>
      </c>
      <c r="F8378" s="8">
        <v>289563648</v>
      </c>
      <c r="G8378" s="8">
        <v>17199360000</v>
      </c>
      <c r="H8378" s="1">
        <v>8.5388791564860806</v>
      </c>
      <c r="I8378" s="8">
        <v>2891547008</v>
      </c>
      <c r="J8378" s="1">
        <v>59.586582183837898</v>
      </c>
      <c r="K8378" s="8">
        <v>567039000</v>
      </c>
      <c r="L8378" s="9">
        <v>398</v>
      </c>
      <c r="M8378" s="7">
        <v>0.9843445382535112</v>
      </c>
      <c r="N8378" s="1">
        <v>0.28999999351799499</v>
      </c>
    </row>
    <row r="8379" spans="1:14" x14ac:dyDescent="0.25">
      <c r="A8379" s="3">
        <v>41729</v>
      </c>
      <c r="B8379" s="5" t="s">
        <v>1807</v>
      </c>
      <c r="C8379" s="5" t="s">
        <v>10617</v>
      </c>
      <c r="D8379" s="5" t="s">
        <v>1549</v>
      </c>
      <c r="E8379" s="1">
        <v>25.76</v>
      </c>
      <c r="F8379" s="8">
        <v>495200000</v>
      </c>
      <c r="G8379" s="8">
        <v>12838703104</v>
      </c>
      <c r="H8379" s="1">
        <v>47.706418807594403</v>
      </c>
      <c r="I8379" s="8">
        <v>4669100032</v>
      </c>
      <c r="J8379" s="1">
        <v>6.9569802284240696</v>
      </c>
      <c r="K8379" s="8">
        <v>565900000</v>
      </c>
      <c r="L8379" s="9">
        <v>399</v>
      </c>
      <c r="M8379" s="7">
        <v>0.98473986395784718</v>
      </c>
      <c r="N8379" s="1">
        <v>0.870000019669533</v>
      </c>
    </row>
    <row r="8380" spans="1:14" x14ac:dyDescent="0.25">
      <c r="A8380" s="3">
        <v>41729</v>
      </c>
      <c r="B8380" s="5" t="s">
        <v>1398</v>
      </c>
      <c r="C8380" s="5" t="s">
        <v>10618</v>
      </c>
      <c r="D8380" s="5" t="s">
        <v>1397</v>
      </c>
      <c r="E8380" s="1">
        <v>71.739999999999995</v>
      </c>
      <c r="F8380" s="8">
        <v>130500640</v>
      </c>
      <c r="G8380" s="8">
        <v>9305721856</v>
      </c>
      <c r="H8380" s="1">
        <v>19.998910157131402</v>
      </c>
      <c r="I8380" s="8">
        <v>4182499968</v>
      </c>
      <c r="J8380" s="1">
        <v>2.7203431129455602</v>
      </c>
      <c r="K8380" s="8">
        <v>563100000</v>
      </c>
      <c r="L8380" s="9">
        <v>400</v>
      </c>
      <c r="M8380" s="7">
        <v>0.985133233641734</v>
      </c>
      <c r="N8380" s="1">
        <v>3.0100000500678998</v>
      </c>
    </row>
    <row r="8381" spans="1:14" x14ac:dyDescent="0.25">
      <c r="A8381" s="3">
        <v>41729</v>
      </c>
      <c r="B8381" s="5" t="s">
        <v>1929</v>
      </c>
      <c r="C8381" s="5" t="s">
        <v>10619</v>
      </c>
      <c r="D8381" s="5" t="s">
        <v>1928</v>
      </c>
      <c r="E8381" s="1">
        <v>116.61</v>
      </c>
      <c r="F8381" s="8">
        <v>54708000</v>
      </c>
      <c r="G8381" s="8">
        <v>6316196352</v>
      </c>
      <c r="H8381" s="1">
        <v>23.878853969251399</v>
      </c>
      <c r="I8381" s="8">
        <v>3259944064</v>
      </c>
      <c r="J8381" s="1">
        <v>14.0844049453735</v>
      </c>
      <c r="K8381" s="8">
        <v>561601000</v>
      </c>
      <c r="L8381" s="9">
        <v>401</v>
      </c>
      <c r="M8381" s="7">
        <v>0.98552555615610182</v>
      </c>
      <c r="N8381" s="1">
        <v>6.6600000858306903</v>
      </c>
    </row>
    <row r="8382" spans="1:14" x14ac:dyDescent="0.25">
      <c r="A8382" s="3">
        <v>41729</v>
      </c>
      <c r="B8382" s="5" t="s">
        <v>313</v>
      </c>
      <c r="C8382" s="5" t="s">
        <v>10620</v>
      </c>
      <c r="D8382" s="5" t="s">
        <v>314</v>
      </c>
      <c r="E8382" s="1">
        <v>25.99</v>
      </c>
      <c r="F8382" s="8">
        <v>202082528</v>
      </c>
      <c r="G8382" s="8">
        <v>5160466432</v>
      </c>
      <c r="H8382" s="1">
        <v>125.98466827901299</v>
      </c>
      <c r="I8382" s="8">
        <v>4295136000</v>
      </c>
      <c r="J8382" s="1">
        <v>1.1948599815368699</v>
      </c>
      <c r="K8382" s="8">
        <v>559693000</v>
      </c>
      <c r="L8382" s="9">
        <v>402</v>
      </c>
      <c r="M8382" s="7">
        <v>0.98591654578224941</v>
      </c>
      <c r="N8382" s="1">
        <v>0.70999999158084404</v>
      </c>
    </row>
    <row r="8383" spans="1:14" x14ac:dyDescent="0.25">
      <c r="A8383" s="3">
        <v>41729</v>
      </c>
      <c r="B8383" s="5" t="s">
        <v>1671</v>
      </c>
      <c r="C8383" s="5" t="s">
        <v>10621</v>
      </c>
      <c r="D8383" s="5" t="s">
        <v>1670</v>
      </c>
      <c r="E8383" s="1">
        <v>39.630000000000003</v>
      </c>
      <c r="F8383" s="8">
        <v>202553216</v>
      </c>
      <c r="G8383" s="8">
        <v>7883762688</v>
      </c>
      <c r="H8383" s="1">
        <v>9.1361473771282</v>
      </c>
      <c r="I8383" s="8">
        <v>6071885952</v>
      </c>
      <c r="J8383" s="1">
        <v>1.4692729711532599</v>
      </c>
      <c r="K8383" s="8">
        <v>552073000</v>
      </c>
      <c r="L8383" s="9">
        <v>403</v>
      </c>
      <c r="M8383" s="7">
        <v>0.98630221223846049</v>
      </c>
      <c r="N8383" s="1">
        <v>1.69999995827675</v>
      </c>
    </row>
    <row r="8384" spans="1:14" x14ac:dyDescent="0.25">
      <c r="A8384" s="3">
        <v>41729</v>
      </c>
      <c r="B8384" s="5" t="s">
        <v>1773</v>
      </c>
      <c r="C8384" s="5" t="s">
        <v>10622</v>
      </c>
      <c r="D8384" s="5" t="s">
        <v>1772</v>
      </c>
      <c r="E8384" s="1">
        <v>33.880000000000003</v>
      </c>
      <c r="F8384" s="8">
        <v>416396512</v>
      </c>
      <c r="G8384" s="8">
        <v>14121035776</v>
      </c>
      <c r="H8384" s="1">
        <v>41.367708347095103</v>
      </c>
      <c r="I8384" s="8">
        <v>1746277984</v>
      </c>
      <c r="J8384" s="1">
        <v>44.973957061767599</v>
      </c>
      <c r="K8384" s="8">
        <v>550480000</v>
      </c>
      <c r="L8384" s="9">
        <v>404</v>
      </c>
      <c r="M8384" s="7">
        <v>0.98668676585875181</v>
      </c>
      <c r="N8384" s="1">
        <v>0.66999999433755897</v>
      </c>
    </row>
    <row r="8385" spans="1:14" x14ac:dyDescent="0.25">
      <c r="A8385" s="3">
        <v>41729</v>
      </c>
      <c r="B8385" s="5" t="s">
        <v>1961</v>
      </c>
      <c r="C8385" s="5" t="s">
        <v>10623</v>
      </c>
      <c r="D8385" s="5" t="s">
        <v>1960</v>
      </c>
      <c r="E8385" s="1">
        <v>135.97999999999999</v>
      </c>
      <c r="F8385" s="8">
        <v>72686000</v>
      </c>
      <c r="G8385" s="8">
        <v>9795520512</v>
      </c>
      <c r="H8385" s="1">
        <v>52.975584049080801</v>
      </c>
      <c r="I8385" s="8">
        <v>7348753920</v>
      </c>
      <c r="J8385" s="1">
        <v>26.9657802581787</v>
      </c>
      <c r="K8385" s="8">
        <v>546931008</v>
      </c>
      <c r="L8385" s="9">
        <v>405</v>
      </c>
      <c r="M8385" s="7">
        <v>0.98706884022871255</v>
      </c>
      <c r="N8385" s="1">
        <v>4.8399999141693097</v>
      </c>
    </row>
    <row r="8386" spans="1:14" x14ac:dyDescent="0.25">
      <c r="A8386" s="3">
        <v>41729</v>
      </c>
      <c r="B8386" s="5" t="s">
        <v>1849</v>
      </c>
      <c r="C8386" s="5" t="s">
        <v>10624</v>
      </c>
      <c r="D8386" s="5" t="s">
        <v>1848</v>
      </c>
      <c r="E8386" s="1">
        <v>31.36</v>
      </c>
      <c r="F8386" s="8">
        <v>136221712</v>
      </c>
      <c r="G8386" s="8">
        <v>4301767168</v>
      </c>
      <c r="H8386" s="1">
        <v>18.116766521698601</v>
      </c>
      <c r="I8386" s="8">
        <v>2129000000</v>
      </c>
      <c r="J8386" s="1">
        <v>8.9569826126098597</v>
      </c>
      <c r="K8386" s="8">
        <v>545000000</v>
      </c>
      <c r="L8386" s="9">
        <v>406</v>
      </c>
      <c r="M8386" s="7">
        <v>0.98744956563755348</v>
      </c>
      <c r="N8386" s="1">
        <v>0.93796299397945404</v>
      </c>
    </row>
    <row r="8387" spans="1:14" x14ac:dyDescent="0.25">
      <c r="A8387" s="3">
        <v>41729</v>
      </c>
      <c r="B8387" s="5" t="s">
        <v>1745</v>
      </c>
      <c r="C8387" s="5" t="s">
        <v>10625</v>
      </c>
      <c r="D8387" s="5" t="s">
        <v>1744</v>
      </c>
      <c r="E8387" s="1">
        <v>113.62</v>
      </c>
      <c r="F8387" s="8">
        <v>85500040</v>
      </c>
      <c r="G8387" s="8">
        <v>9536930816</v>
      </c>
      <c r="H8387" s="1">
        <v>20.201646311417399</v>
      </c>
      <c r="I8387" s="8">
        <v>2142807008</v>
      </c>
      <c r="J8387" s="1">
        <v>12.004187583923301</v>
      </c>
      <c r="K8387" s="8">
        <v>535619016</v>
      </c>
      <c r="L8387" s="9">
        <v>407</v>
      </c>
      <c r="M8387" s="7">
        <v>0.98782373769048848</v>
      </c>
      <c r="N8387" s="1">
        <v>3.6200000047683698</v>
      </c>
    </row>
    <row r="8388" spans="1:14" x14ac:dyDescent="0.25">
      <c r="A8388" s="3">
        <v>41729</v>
      </c>
      <c r="B8388" s="5" t="s">
        <v>1300</v>
      </c>
      <c r="C8388" s="5" t="s">
        <v>10626</v>
      </c>
      <c r="D8388" s="5" t="s">
        <v>1299</v>
      </c>
      <c r="E8388" s="1">
        <v>57.99</v>
      </c>
      <c r="F8388" s="8">
        <v>360479264</v>
      </c>
      <c r="G8388" s="8">
        <v>20722335744</v>
      </c>
      <c r="H8388" s="1">
        <v>4.8214587017037598</v>
      </c>
      <c r="I8388" s="8">
        <v>2442820032</v>
      </c>
      <c r="J8388" s="1">
        <v>36.6351509094238</v>
      </c>
      <c r="K8388" s="8">
        <v>533624992</v>
      </c>
      <c r="L8388" s="9">
        <v>408</v>
      </c>
      <c r="M8388" s="7">
        <v>0.98819651676066633</v>
      </c>
      <c r="N8388" s="1">
        <v>5.2699999213218698</v>
      </c>
    </row>
    <row r="8389" spans="1:14" x14ac:dyDescent="0.25">
      <c r="A8389" s="3">
        <v>41729</v>
      </c>
      <c r="B8389" s="5" t="s">
        <v>1891</v>
      </c>
      <c r="C8389" s="5" t="s">
        <v>10627</v>
      </c>
      <c r="D8389" s="5" t="s">
        <v>1890</v>
      </c>
      <c r="E8389" s="1">
        <v>568.04999999999995</v>
      </c>
      <c r="F8389" s="8">
        <v>31033000</v>
      </c>
      <c r="G8389" s="8">
        <v>17632854016</v>
      </c>
      <c r="H8389" s="1">
        <v>114.196818116854</v>
      </c>
      <c r="I8389" s="8">
        <v>3214590976</v>
      </c>
      <c r="J8389" s="1">
        <v>17.697816848754901</v>
      </c>
      <c r="K8389" s="8">
        <v>532720000</v>
      </c>
      <c r="L8389" s="9">
        <v>409</v>
      </c>
      <c r="M8389" s="7">
        <v>0.98856866362268059</v>
      </c>
      <c r="N8389" s="1">
        <v>10.579999923706101</v>
      </c>
    </row>
    <row r="8390" spans="1:14" x14ac:dyDescent="0.25">
      <c r="A8390" s="3">
        <v>41729</v>
      </c>
      <c r="B8390" s="5" t="s">
        <v>1658</v>
      </c>
      <c r="C8390" s="5" t="s">
        <v>10628</v>
      </c>
      <c r="D8390" s="5" t="s">
        <v>1657</v>
      </c>
      <c r="E8390" s="1">
        <v>49.19</v>
      </c>
      <c r="F8390" s="8">
        <v>159300000</v>
      </c>
      <c r="G8390" s="8">
        <v>7674340352</v>
      </c>
      <c r="H8390" s="1">
        <v>-22.657233008072399</v>
      </c>
      <c r="I8390" s="8">
        <v>2692000000</v>
      </c>
      <c r="J8390" s="1">
        <v>1.01313304901123</v>
      </c>
      <c r="K8390" s="8">
        <v>532000000</v>
      </c>
      <c r="L8390" s="9">
        <v>410</v>
      </c>
      <c r="M8390" s="7">
        <v>0.98894030750800788</v>
      </c>
      <c r="N8390" s="1">
        <v>2.3100000619888301</v>
      </c>
    </row>
    <row r="8391" spans="1:14" x14ac:dyDescent="0.25">
      <c r="A8391" s="3">
        <v>41729</v>
      </c>
      <c r="B8391" s="5" t="s">
        <v>1563</v>
      </c>
      <c r="C8391" s="5" t="s">
        <v>10629</v>
      </c>
      <c r="D8391" s="5" t="s">
        <v>1467</v>
      </c>
      <c r="E8391" s="1">
        <v>53.91</v>
      </c>
      <c r="F8391" s="8">
        <v>133724000</v>
      </c>
      <c r="G8391" s="8">
        <v>7149630464</v>
      </c>
      <c r="H8391" s="1">
        <v>34.3049343974698</v>
      </c>
      <c r="I8391" s="8">
        <v>965087008</v>
      </c>
      <c r="J8391" s="1">
        <v>10.473424911499</v>
      </c>
      <c r="K8391" s="8">
        <v>528232000</v>
      </c>
      <c r="L8391" s="9">
        <v>411</v>
      </c>
      <c r="M8391" s="7">
        <v>0.9893093191486737</v>
      </c>
      <c r="N8391" s="1">
        <v>3.8500000834465</v>
      </c>
    </row>
    <row r="8392" spans="1:14" x14ac:dyDescent="0.25">
      <c r="A8392" s="3">
        <v>41729</v>
      </c>
      <c r="B8392" s="5" t="s">
        <v>1908</v>
      </c>
      <c r="C8392" s="5" t="s">
        <v>10630</v>
      </c>
      <c r="D8392" s="5" t="s">
        <v>1907</v>
      </c>
      <c r="E8392" s="1">
        <v>152.13</v>
      </c>
      <c r="F8392" s="8">
        <v>196956000</v>
      </c>
      <c r="G8392" s="8">
        <v>29559816192</v>
      </c>
      <c r="H8392" s="1">
        <v>67.932455053187596</v>
      </c>
      <c r="I8392" s="8">
        <v>1551345984</v>
      </c>
      <c r="J8392" s="1">
        <v>36.7892456054688</v>
      </c>
      <c r="K8392" s="8">
        <v>528010016</v>
      </c>
      <c r="L8392" s="9">
        <v>412</v>
      </c>
      <c r="M8392" s="7">
        <v>0.98967817571603833</v>
      </c>
      <c r="N8392" s="1">
        <v>1.28999998420477</v>
      </c>
    </row>
    <row r="8393" spans="1:14" x14ac:dyDescent="0.25">
      <c r="A8393" s="3">
        <v>41729</v>
      </c>
      <c r="B8393" s="5" t="s">
        <v>1814</v>
      </c>
      <c r="C8393" s="5" t="s">
        <v>10631</v>
      </c>
      <c r="D8393" s="5" t="s">
        <v>1813</v>
      </c>
      <c r="E8393" s="1">
        <v>36.9</v>
      </c>
      <c r="F8393" s="8">
        <v>212942768</v>
      </c>
      <c r="G8393" s="8">
        <v>7864207360</v>
      </c>
      <c r="H8393" s="1">
        <v>42.032340939381697</v>
      </c>
      <c r="I8393" s="8">
        <v>6522841984</v>
      </c>
      <c r="J8393" s="1">
        <v>10.1781349182129</v>
      </c>
      <c r="K8393" s="8">
        <v>526927992</v>
      </c>
      <c r="L8393" s="9">
        <v>413</v>
      </c>
      <c r="M8393" s="7">
        <v>0.9900462764044492</v>
      </c>
      <c r="N8393" s="1">
        <v>1.87000000476837</v>
      </c>
    </row>
    <row r="8394" spans="1:14" x14ac:dyDescent="0.25">
      <c r="A8394" s="3">
        <v>41729</v>
      </c>
      <c r="B8394" s="5" t="s">
        <v>1873</v>
      </c>
      <c r="C8394" s="5" t="s">
        <v>10632</v>
      </c>
      <c r="D8394" s="5" t="s">
        <v>1872</v>
      </c>
      <c r="E8394" s="1">
        <v>74.17</v>
      </c>
      <c r="F8394" s="8">
        <v>109300000</v>
      </c>
      <c r="G8394" s="8">
        <v>7475455488</v>
      </c>
      <c r="H8394" s="1">
        <v>-17.035797647637501</v>
      </c>
      <c r="I8394" s="8">
        <v>2045500000</v>
      </c>
      <c r="J8394" s="1">
        <v>7.68056392669678</v>
      </c>
      <c r="K8394" s="8">
        <v>521800000</v>
      </c>
      <c r="L8394" s="9">
        <v>414</v>
      </c>
      <c r="M8394" s="7">
        <v>0.9904107947867119</v>
      </c>
      <c r="N8394" s="1">
        <v>3.4899999499321002</v>
      </c>
    </row>
    <row r="8395" spans="1:14" x14ac:dyDescent="0.25">
      <c r="A8395" s="3">
        <v>41729</v>
      </c>
      <c r="B8395" s="5" t="s">
        <v>63</v>
      </c>
      <c r="C8395" s="5" t="s">
        <v>10633</v>
      </c>
      <c r="D8395" s="5" t="s">
        <v>64</v>
      </c>
      <c r="E8395" s="1">
        <v>50.76</v>
      </c>
      <c r="F8395" s="8">
        <v>131929776</v>
      </c>
      <c r="G8395" s="8">
        <v>6644602368</v>
      </c>
      <c r="H8395" s="1">
        <v>1.06215129517309</v>
      </c>
      <c r="I8395" s="8">
        <v>8740500224</v>
      </c>
      <c r="J8395" s="1">
        <v>6.9161238670349103</v>
      </c>
      <c r="K8395" s="8">
        <v>519800000</v>
      </c>
      <c r="L8395" s="9">
        <v>415</v>
      </c>
      <c r="M8395" s="7">
        <v>0.99077391601151099</v>
      </c>
      <c r="N8395" s="1">
        <v>2.5599999725818599</v>
      </c>
    </row>
    <row r="8396" spans="1:14" x14ac:dyDescent="0.25">
      <c r="A8396" s="3">
        <v>41729</v>
      </c>
      <c r="B8396" s="5" t="s">
        <v>1344</v>
      </c>
      <c r="C8396" s="5" t="s">
        <v>10634</v>
      </c>
      <c r="D8396" s="5" t="s">
        <v>1343</v>
      </c>
      <c r="E8396" s="1">
        <v>108.41</v>
      </c>
      <c r="F8396" s="8">
        <v>84819000</v>
      </c>
      <c r="G8396" s="8">
        <v>9171763200</v>
      </c>
      <c r="H8396" s="1">
        <v>27.9325069566233</v>
      </c>
      <c r="I8396" s="8">
        <v>1904217984</v>
      </c>
      <c r="J8396" s="1">
        <v>3.2857260704040501</v>
      </c>
      <c r="K8396" s="8">
        <v>517342992</v>
      </c>
      <c r="L8396" s="9">
        <v>416</v>
      </c>
      <c r="M8396" s="7">
        <v>0.99113532082277744</v>
      </c>
      <c r="N8396" s="1">
        <v>5.2699998617172197</v>
      </c>
    </row>
    <row r="8397" spans="1:14" x14ac:dyDescent="0.25">
      <c r="A8397" s="3">
        <v>41729</v>
      </c>
      <c r="B8397" s="5" t="s">
        <v>421</v>
      </c>
      <c r="C8397" s="5" t="s">
        <v>10635</v>
      </c>
      <c r="D8397" s="5" t="s">
        <v>422</v>
      </c>
      <c r="E8397" s="1">
        <v>95.67</v>
      </c>
      <c r="F8397" s="8">
        <v>81384248</v>
      </c>
      <c r="G8397" s="8">
        <v>7648211456</v>
      </c>
      <c r="H8397" s="1">
        <v>50.541188724373498</v>
      </c>
      <c r="I8397" s="8">
        <v>2952896064</v>
      </c>
      <c r="J8397" s="1">
        <v>4.6589589118957502</v>
      </c>
      <c r="K8397" s="8">
        <v>516340992</v>
      </c>
      <c r="L8397" s="9">
        <v>417</v>
      </c>
      <c r="M8397" s="7">
        <v>0.99149602565815453</v>
      </c>
      <c r="N8397" s="1">
        <v>4.3200000524520901</v>
      </c>
    </row>
    <row r="8398" spans="1:14" x14ac:dyDescent="0.25">
      <c r="A8398" s="3">
        <v>41729</v>
      </c>
      <c r="B8398" s="5" t="s">
        <v>1518</v>
      </c>
      <c r="C8398" s="5" t="s">
        <v>10636</v>
      </c>
      <c r="D8398" s="5" t="s">
        <v>1517</v>
      </c>
      <c r="E8398" s="1">
        <v>20.239999999999998</v>
      </c>
      <c r="F8398" s="8">
        <v>754800000</v>
      </c>
      <c r="G8398" s="8">
        <v>15089398784</v>
      </c>
      <c r="H8398" s="1">
        <v>45.6883795425383</v>
      </c>
      <c r="I8398" s="8">
        <v>5229000192</v>
      </c>
      <c r="J8398" s="1">
        <v>2.1150419712066699</v>
      </c>
      <c r="K8398" s="8">
        <v>515000000</v>
      </c>
      <c r="L8398" s="9">
        <v>418</v>
      </c>
      <c r="M8398" s="7">
        <v>0.99185579370504096</v>
      </c>
      <c r="N8398" s="1">
        <v>0.42999999038875097</v>
      </c>
    </row>
    <row r="8399" spans="1:14" x14ac:dyDescent="0.25">
      <c r="A8399" s="3">
        <v>41729</v>
      </c>
      <c r="B8399" s="5" t="s">
        <v>1963</v>
      </c>
      <c r="C8399" s="5" t="s">
        <v>10637</v>
      </c>
      <c r="D8399" s="5" t="s">
        <v>1962</v>
      </c>
      <c r="E8399" s="1">
        <v>70.63</v>
      </c>
      <c r="F8399" s="8">
        <v>139654000</v>
      </c>
      <c r="G8399" s="8">
        <v>9817181184</v>
      </c>
      <c r="H8399" s="1">
        <v>51.097999157648303</v>
      </c>
      <c r="I8399" s="8">
        <v>5164784000</v>
      </c>
      <c r="J8399" s="1">
        <v>10.734372138977101</v>
      </c>
      <c r="K8399" s="8">
        <v>514650008</v>
      </c>
      <c r="L8399" s="9">
        <v>419</v>
      </c>
      <c r="M8399" s="7">
        <v>0.99221531725495982</v>
      </c>
      <c r="N8399" s="1">
        <v>2.34999999403954</v>
      </c>
    </row>
    <row r="8400" spans="1:14" x14ac:dyDescent="0.25">
      <c r="A8400" s="3">
        <v>41729</v>
      </c>
      <c r="B8400" s="5" t="s">
        <v>1561</v>
      </c>
      <c r="C8400" s="5" t="s">
        <v>10638</v>
      </c>
      <c r="D8400" s="5" t="s">
        <v>1329</v>
      </c>
      <c r="E8400" s="1">
        <v>17.91</v>
      </c>
      <c r="F8400" s="8">
        <v>567996736</v>
      </c>
      <c r="G8400" s="8">
        <v>9920920576</v>
      </c>
      <c r="H8400" s="1">
        <v>42.1137341451021</v>
      </c>
      <c r="I8400" s="8">
        <v>4130161984</v>
      </c>
      <c r="J8400" s="1">
        <v>-3.50447297096252</v>
      </c>
      <c r="K8400" s="8">
        <v>496227000</v>
      </c>
      <c r="L8400" s="9">
        <v>420</v>
      </c>
      <c r="M8400" s="7">
        <v>0.99256197088331377</v>
      </c>
      <c r="N8400" s="1">
        <v>0.74999998509883903</v>
      </c>
    </row>
    <row r="8401" spans="1:14" x14ac:dyDescent="0.25">
      <c r="A8401" s="3">
        <v>41729</v>
      </c>
      <c r="B8401" s="5" t="s">
        <v>1716</v>
      </c>
      <c r="C8401" s="5" t="s">
        <v>10639</v>
      </c>
      <c r="D8401" s="5" t="s">
        <v>1715</v>
      </c>
      <c r="E8401" s="1">
        <v>27.57</v>
      </c>
      <c r="F8401" s="8">
        <v>191426912</v>
      </c>
      <c r="G8401" s="8">
        <v>5187851776</v>
      </c>
      <c r="H8401" s="1">
        <v>-16.372318029364099</v>
      </c>
      <c r="I8401" s="8">
        <v>3025922944</v>
      </c>
      <c r="J8401" s="1">
        <v>0.73130297660827603</v>
      </c>
      <c r="K8401" s="8">
        <v>492394008</v>
      </c>
      <c r="L8401" s="9">
        <v>421</v>
      </c>
      <c r="M8401" s="7">
        <v>0.99290594686497735</v>
      </c>
      <c r="N8401" s="1">
        <v>0.506677996367216</v>
      </c>
    </row>
    <row r="8402" spans="1:14" x14ac:dyDescent="0.25">
      <c r="A8402" s="3">
        <v>41729</v>
      </c>
      <c r="B8402" s="5" t="s">
        <v>317</v>
      </c>
      <c r="C8402" s="5" t="s">
        <v>10640</v>
      </c>
      <c r="D8402" s="5" t="s">
        <v>318</v>
      </c>
      <c r="E8402" s="1">
        <v>79.92</v>
      </c>
      <c r="F8402" s="8">
        <v>53335384</v>
      </c>
      <c r="G8402" s="8">
        <v>4176210176</v>
      </c>
      <c r="H8402" s="1">
        <v>82.319888978359202</v>
      </c>
      <c r="I8402" s="8">
        <v>6419255936</v>
      </c>
      <c r="J8402" s="1">
        <v>2.5941960811614999</v>
      </c>
      <c r="K8402" s="8">
        <v>490698000</v>
      </c>
      <c r="L8402" s="9">
        <v>422</v>
      </c>
      <c r="M8402" s="7">
        <v>0.99324873805152314</v>
      </c>
      <c r="N8402" s="1">
        <v>4.5500000715255702</v>
      </c>
    </row>
    <row r="8403" spans="1:14" x14ac:dyDescent="0.25">
      <c r="A8403" s="3">
        <v>41729</v>
      </c>
      <c r="B8403" s="5" t="s">
        <v>1932</v>
      </c>
      <c r="C8403" s="5" t="s">
        <v>10641</v>
      </c>
      <c r="D8403" s="5" t="s">
        <v>1931</v>
      </c>
      <c r="E8403" s="1">
        <v>124.77</v>
      </c>
      <c r="F8403" s="8">
        <v>81622000</v>
      </c>
      <c r="G8403" s="8">
        <v>10105670656</v>
      </c>
      <c r="H8403" s="1">
        <v>12.241079313990401</v>
      </c>
      <c r="I8403" s="8">
        <v>8186350976</v>
      </c>
      <c r="J8403" s="1">
        <v>35.468349456787102</v>
      </c>
      <c r="K8403" s="8">
        <v>489546000</v>
      </c>
      <c r="L8403" s="9">
        <v>423</v>
      </c>
      <c r="M8403" s="7">
        <v>0.99359072447536978</v>
      </c>
      <c r="N8403" s="1">
        <v>1.5022540837526299</v>
      </c>
    </row>
    <row r="8404" spans="1:14" x14ac:dyDescent="0.25">
      <c r="A8404" s="3">
        <v>41729</v>
      </c>
      <c r="B8404" s="5" t="s">
        <v>1354</v>
      </c>
      <c r="C8404" s="5" t="s">
        <v>10642</v>
      </c>
      <c r="D8404" s="5" t="s">
        <v>1353</v>
      </c>
      <c r="E8404" s="1">
        <v>14.06</v>
      </c>
      <c r="F8404" s="8">
        <v>250100000</v>
      </c>
      <c r="G8404" s="8">
        <v>3384723968</v>
      </c>
      <c r="H8404" s="1">
        <v>11.901585060923599</v>
      </c>
      <c r="I8404" s="8">
        <v>2352500032</v>
      </c>
      <c r="J8404" s="1">
        <v>8.8761796951293892</v>
      </c>
      <c r="K8404" s="8">
        <v>479400000</v>
      </c>
      <c r="L8404" s="9">
        <v>424</v>
      </c>
      <c r="M8404" s="7">
        <v>0.99392562311940347</v>
      </c>
      <c r="N8404" s="1">
        <v>1.1000000089407</v>
      </c>
    </row>
    <row r="8405" spans="1:14" x14ac:dyDescent="0.25">
      <c r="A8405" s="3">
        <v>41729</v>
      </c>
      <c r="B8405" s="5" t="s">
        <v>331</v>
      </c>
      <c r="C8405" s="5" t="s">
        <v>10643</v>
      </c>
      <c r="D8405" s="5" t="s">
        <v>332</v>
      </c>
      <c r="E8405" s="1">
        <v>89.47</v>
      </c>
      <c r="F8405" s="8">
        <v>109775816</v>
      </c>
      <c r="G8405" s="8">
        <v>9719550976</v>
      </c>
      <c r="H8405" s="1">
        <v>49.7519269351302</v>
      </c>
      <c r="I8405" s="8">
        <v>2664756032</v>
      </c>
      <c r="J8405" s="1">
        <v>-0.88308501243591297</v>
      </c>
      <c r="K8405" s="8">
        <v>476875008</v>
      </c>
      <c r="L8405" s="9">
        <v>425</v>
      </c>
      <c r="M8405" s="7">
        <v>0.99425875785772788</v>
      </c>
      <c r="N8405" s="1">
        <v>2.8099999427795401</v>
      </c>
    </row>
    <row r="8406" spans="1:14" x14ac:dyDescent="0.25">
      <c r="A8406" s="3">
        <v>41729</v>
      </c>
      <c r="B8406" s="5" t="s">
        <v>1665</v>
      </c>
      <c r="C8406" s="5" t="s">
        <v>10644</v>
      </c>
      <c r="D8406" s="5" t="s">
        <v>1258</v>
      </c>
      <c r="E8406" s="1">
        <v>36.24</v>
      </c>
      <c r="F8406" s="8">
        <v>317768992</v>
      </c>
      <c r="G8406" s="8">
        <v>11257654272</v>
      </c>
      <c r="H8406" s="1">
        <v>18.724899369371599</v>
      </c>
      <c r="I8406" s="8">
        <v>1732572000</v>
      </c>
      <c r="J8406" s="1">
        <v>-2.8301739692688002</v>
      </c>
      <c r="K8406" s="8">
        <v>475759000</v>
      </c>
      <c r="L8406" s="9">
        <v>426</v>
      </c>
      <c r="M8406" s="7">
        <v>0.99459111297659897</v>
      </c>
      <c r="N8406" s="1">
        <v>1.37999999523163</v>
      </c>
    </row>
    <row r="8407" spans="1:14" x14ac:dyDescent="0.25">
      <c r="A8407" s="3">
        <v>41729</v>
      </c>
      <c r="B8407" s="5" t="s">
        <v>1562</v>
      </c>
      <c r="C8407" s="5" t="s">
        <v>10645</v>
      </c>
      <c r="D8407" s="5" t="s">
        <v>1246</v>
      </c>
      <c r="E8407" s="1">
        <v>31.48</v>
      </c>
      <c r="F8407" s="8">
        <v>581000000</v>
      </c>
      <c r="G8407" s="8">
        <v>17625040896</v>
      </c>
      <c r="H8407" s="1">
        <v>1.8632203999778401</v>
      </c>
      <c r="I8407" s="8">
        <v>8304999936</v>
      </c>
      <c r="J8407" s="1">
        <v>3.7346990108489999</v>
      </c>
      <c r="K8407" s="8">
        <v>472000000</v>
      </c>
      <c r="L8407" s="9">
        <v>427</v>
      </c>
      <c r="M8407" s="7">
        <v>0.99492084213801713</v>
      </c>
      <c r="N8407" s="1">
        <v>0.75</v>
      </c>
    </row>
    <row r="8408" spans="1:14" x14ac:dyDescent="0.25">
      <c r="A8408" s="3">
        <v>41729</v>
      </c>
      <c r="B8408" s="5" t="s">
        <v>1854</v>
      </c>
      <c r="C8408" s="5" t="s">
        <v>10646</v>
      </c>
      <c r="D8408" s="5" t="s">
        <v>80</v>
      </c>
      <c r="E8408" s="1">
        <v>55.62</v>
      </c>
      <c r="F8408" s="8">
        <v>131054400</v>
      </c>
      <c r="G8408" s="8">
        <v>7225515008</v>
      </c>
      <c r="H8408" s="1">
        <v>60.419756503951596</v>
      </c>
      <c r="I8408" s="8">
        <v>4082157120</v>
      </c>
      <c r="J8408" s="1">
        <v>-0.166935995221138</v>
      </c>
      <c r="K8408" s="8">
        <v>467093000</v>
      </c>
      <c r="L8408" s="9">
        <v>428</v>
      </c>
      <c r="M8408" s="7">
        <v>0.99524714337359832</v>
      </c>
      <c r="N8408" s="1">
        <v>2.1900000385940102</v>
      </c>
    </row>
    <row r="8409" spans="1:14" x14ac:dyDescent="0.25">
      <c r="A8409" s="3">
        <v>41729</v>
      </c>
      <c r="B8409" s="5" t="s">
        <v>1298</v>
      </c>
      <c r="C8409" s="5" t="s">
        <v>10647</v>
      </c>
      <c r="D8409" s="5" t="s">
        <v>1297</v>
      </c>
      <c r="E8409" s="1">
        <v>17.149999999999999</v>
      </c>
      <c r="F8409" s="8">
        <v>217300000</v>
      </c>
      <c r="G8409" s="8">
        <v>3700743424</v>
      </c>
      <c r="H8409" s="1">
        <v>3.9154150796949101</v>
      </c>
      <c r="I8409" s="8">
        <v>2851300096</v>
      </c>
      <c r="J8409" s="1">
        <v>-4.8488287925720197</v>
      </c>
      <c r="K8409" s="8">
        <v>463700000</v>
      </c>
      <c r="L8409" s="9">
        <v>429</v>
      </c>
      <c r="M8409" s="7">
        <v>0.99557107433154246</v>
      </c>
      <c r="N8409" s="1">
        <v>0.91999998688697804</v>
      </c>
    </row>
    <row r="8410" spans="1:14" x14ac:dyDescent="0.25">
      <c r="A8410" s="3">
        <v>41729</v>
      </c>
      <c r="B8410" s="5" t="s">
        <v>1741</v>
      </c>
      <c r="C8410" s="5" t="s">
        <v>10648</v>
      </c>
      <c r="D8410" s="5" t="s">
        <v>1740</v>
      </c>
      <c r="E8410" s="1">
        <v>99.35</v>
      </c>
      <c r="F8410" s="8">
        <v>37800000</v>
      </c>
      <c r="G8410" s="8">
        <v>3736119552</v>
      </c>
      <c r="H8410" s="1">
        <v>25.0756557705901</v>
      </c>
      <c r="I8410" s="8">
        <v>1655200000</v>
      </c>
      <c r="J8410" s="1">
        <v>-0.46903198957443198</v>
      </c>
      <c r="K8410" s="8">
        <v>437100000</v>
      </c>
      <c r="L8410" s="9">
        <v>430</v>
      </c>
      <c r="M8410" s="7">
        <v>0.99587642309522018</v>
      </c>
      <c r="N8410" s="1">
        <v>6.6299999952316302</v>
      </c>
    </row>
    <row r="8411" spans="1:14" x14ac:dyDescent="0.25">
      <c r="A8411" s="3">
        <v>41729</v>
      </c>
      <c r="B8411" s="5" t="s">
        <v>1842</v>
      </c>
      <c r="C8411" s="5" t="s">
        <v>10649</v>
      </c>
      <c r="D8411" s="5" t="s">
        <v>1841</v>
      </c>
      <c r="E8411" s="1">
        <v>106.63</v>
      </c>
      <c r="F8411" s="8">
        <v>76040000</v>
      </c>
      <c r="G8411" s="8">
        <v>7118249472</v>
      </c>
      <c r="H8411" s="1">
        <v>25.2554924159084</v>
      </c>
      <c r="I8411" s="8">
        <v>1522315008</v>
      </c>
      <c r="J8411" s="1">
        <v>7.5561609268188503</v>
      </c>
      <c r="K8411" s="8">
        <v>430867000</v>
      </c>
      <c r="L8411" s="9">
        <v>431</v>
      </c>
      <c r="M8411" s="7">
        <v>0.99617741761766254</v>
      </c>
      <c r="N8411" s="1">
        <v>3.5300000309944202</v>
      </c>
    </row>
    <row r="8412" spans="1:14" x14ac:dyDescent="0.25">
      <c r="A8412" s="3">
        <v>41729</v>
      </c>
      <c r="B8412" s="5" t="s">
        <v>16</v>
      </c>
      <c r="C8412" s="5" t="s">
        <v>10650</v>
      </c>
      <c r="D8412" s="5" t="s">
        <v>17</v>
      </c>
      <c r="E8412" s="1">
        <v>30.19</v>
      </c>
      <c r="F8412" s="8">
        <v>274217408</v>
      </c>
      <c r="G8412" s="8">
        <v>8325240320</v>
      </c>
      <c r="H8412" s="1">
        <v>74.935345256331203</v>
      </c>
      <c r="I8412" s="8">
        <v>2661516968</v>
      </c>
      <c r="J8412" s="1">
        <v>0.420628011226654</v>
      </c>
      <c r="K8412" s="8">
        <v>428423968</v>
      </c>
      <c r="L8412" s="9">
        <v>432</v>
      </c>
      <c r="M8412" s="7">
        <v>0.99647670548990852</v>
      </c>
      <c r="N8412" s="1">
        <v>0.85000011324882496</v>
      </c>
    </row>
    <row r="8413" spans="1:14" x14ac:dyDescent="0.25">
      <c r="A8413" s="3">
        <v>41729</v>
      </c>
      <c r="B8413" s="5" t="s">
        <v>1833</v>
      </c>
      <c r="C8413" s="5" t="s">
        <v>10651</v>
      </c>
      <c r="D8413" s="5" t="s">
        <v>1832</v>
      </c>
      <c r="E8413" s="1">
        <v>36.47</v>
      </c>
      <c r="F8413" s="8">
        <v>147309568</v>
      </c>
      <c r="G8413" s="8">
        <v>5356175872</v>
      </c>
      <c r="H8413" s="1">
        <v>-1.6450932584385201</v>
      </c>
      <c r="I8413" s="8">
        <v>3086608064</v>
      </c>
      <c r="J8413" s="1">
        <v>10.4361658096313</v>
      </c>
      <c r="K8413" s="8">
        <v>426831000</v>
      </c>
      <c r="L8413" s="9">
        <v>433</v>
      </c>
      <c r="M8413" s="7">
        <v>0.9967748805485892</v>
      </c>
      <c r="N8413" s="1">
        <v>1.9199999868869799</v>
      </c>
    </row>
    <row r="8414" spans="1:14" x14ac:dyDescent="0.25">
      <c r="A8414" s="3">
        <v>41729</v>
      </c>
      <c r="B8414" s="5" t="s">
        <v>103</v>
      </c>
      <c r="C8414" s="5" t="s">
        <v>10652</v>
      </c>
      <c r="D8414" s="5" t="s">
        <v>104</v>
      </c>
      <c r="E8414" s="1">
        <v>14.64</v>
      </c>
      <c r="F8414" s="8">
        <v>433900000</v>
      </c>
      <c r="G8414" s="8">
        <v>6229638656</v>
      </c>
      <c r="H8414" s="1">
        <v>-1.15906278529324</v>
      </c>
      <c r="I8414" s="8">
        <v>9982700032</v>
      </c>
      <c r="J8414" s="1">
        <v>-5.7416629791259801</v>
      </c>
      <c r="K8414" s="8">
        <v>425300000</v>
      </c>
      <c r="L8414" s="9">
        <v>434</v>
      </c>
      <c r="M8414" s="7">
        <v>0.99707198608323144</v>
      </c>
      <c r="N8414" s="1">
        <v>-0.129999995231628</v>
      </c>
    </row>
    <row r="8415" spans="1:14" x14ac:dyDescent="0.25">
      <c r="A8415" s="3">
        <v>41729</v>
      </c>
      <c r="B8415" s="5" t="s">
        <v>405</v>
      </c>
      <c r="C8415" s="5" t="s">
        <v>10653</v>
      </c>
      <c r="D8415" s="5" t="s">
        <v>406</v>
      </c>
      <c r="E8415" s="1">
        <v>50.67</v>
      </c>
      <c r="F8415" s="8">
        <v>96178408</v>
      </c>
      <c r="G8415" s="8">
        <v>4796813824</v>
      </c>
      <c r="H8415" s="1">
        <v>56.417457831061398</v>
      </c>
      <c r="I8415" s="8">
        <v>6140000000</v>
      </c>
      <c r="J8415" s="1">
        <v>4.7156138420104998</v>
      </c>
      <c r="K8415" s="8">
        <v>422100000</v>
      </c>
      <c r="L8415" s="9">
        <v>435</v>
      </c>
      <c r="M8415" s="7">
        <v>0.9973668561659319</v>
      </c>
      <c r="N8415" s="1">
        <v>2.1799999773502301</v>
      </c>
    </row>
    <row r="8416" spans="1:14" x14ac:dyDescent="0.25">
      <c r="A8416" s="3">
        <v>41729</v>
      </c>
      <c r="B8416" s="5" t="s">
        <v>1755</v>
      </c>
      <c r="C8416" s="5" t="s">
        <v>10654</v>
      </c>
      <c r="D8416" s="5" t="s">
        <v>1754</v>
      </c>
      <c r="E8416" s="1">
        <v>46.04</v>
      </c>
      <c r="F8416" s="8">
        <v>142300000</v>
      </c>
      <c r="G8416" s="8">
        <v>6451096576</v>
      </c>
      <c r="H8416" s="1">
        <v>19.561281755792301</v>
      </c>
      <c r="I8416" s="8">
        <v>2950769920</v>
      </c>
      <c r="J8416" s="1">
        <v>0.76290100812911998</v>
      </c>
      <c r="K8416" s="8">
        <v>419166000</v>
      </c>
      <c r="L8416" s="9">
        <v>436</v>
      </c>
      <c r="M8416" s="7">
        <v>0.9976596766186332</v>
      </c>
      <c r="N8416" s="1">
        <v>2.1899999976158102</v>
      </c>
    </row>
    <row r="8417" spans="1:14" x14ac:dyDescent="0.25">
      <c r="A8417" s="3">
        <v>41729</v>
      </c>
      <c r="B8417" s="5" t="s">
        <v>1847</v>
      </c>
      <c r="C8417" s="5" t="s">
        <v>10655</v>
      </c>
      <c r="D8417" s="5" t="s">
        <v>1846</v>
      </c>
      <c r="E8417" s="1">
        <v>29.44</v>
      </c>
      <c r="F8417" s="8">
        <v>178900000</v>
      </c>
      <c r="G8417" s="8">
        <v>5327961088</v>
      </c>
      <c r="H8417" s="1">
        <v>3.5351999673195902</v>
      </c>
      <c r="I8417" s="8">
        <v>2965900032</v>
      </c>
      <c r="J8417" s="1">
        <v>24.9382934570313</v>
      </c>
      <c r="K8417" s="8">
        <v>414700000</v>
      </c>
      <c r="L8417" s="9">
        <v>437</v>
      </c>
      <c r="M8417" s="7">
        <v>0.99794937721871824</v>
      </c>
      <c r="N8417" s="1">
        <v>0.89000001177191701</v>
      </c>
    </row>
    <row r="8418" spans="1:14" x14ac:dyDescent="0.25">
      <c r="A8418" s="3">
        <v>41729</v>
      </c>
      <c r="B8418" s="5" t="s">
        <v>1662</v>
      </c>
      <c r="C8418" s="5" t="s">
        <v>10656</v>
      </c>
      <c r="D8418" s="5" t="s">
        <v>1661</v>
      </c>
      <c r="E8418" s="1">
        <v>58.21</v>
      </c>
      <c r="F8418" s="8">
        <v>178580704</v>
      </c>
      <c r="G8418" s="8">
        <v>10397932544</v>
      </c>
      <c r="H8418" s="1">
        <v>49.409652085110103</v>
      </c>
      <c r="I8418" s="8">
        <v>1577922016</v>
      </c>
      <c r="J8418" s="1">
        <v>14.8459148406982</v>
      </c>
      <c r="K8418" s="8">
        <v>413968000</v>
      </c>
      <c r="L8418" s="9">
        <v>438</v>
      </c>
      <c r="M8418" s="7">
        <v>0.99823856645917153</v>
      </c>
      <c r="N8418" s="1">
        <v>1.6499999761581401</v>
      </c>
    </row>
    <row r="8419" spans="1:14" x14ac:dyDescent="0.25">
      <c r="A8419" s="3">
        <v>41729</v>
      </c>
      <c r="B8419" s="5" t="s">
        <v>1608</v>
      </c>
      <c r="C8419" s="5" t="s">
        <v>10657</v>
      </c>
      <c r="D8419" s="5" t="s">
        <v>1347</v>
      </c>
      <c r="E8419" s="1">
        <v>30.98</v>
      </c>
      <c r="F8419" s="8">
        <v>184677696</v>
      </c>
      <c r="G8419" s="8">
        <v>5599715840</v>
      </c>
      <c r="H8419" s="1">
        <v>45.290370226321002</v>
      </c>
      <c r="I8419" s="8">
        <v>2278811968</v>
      </c>
      <c r="J8419" s="1">
        <v>-7.3123149871826199</v>
      </c>
      <c r="K8419" s="8">
        <v>406431984</v>
      </c>
      <c r="L8419" s="9">
        <v>439</v>
      </c>
      <c r="M8419" s="7">
        <v>0.99852249119912462</v>
      </c>
      <c r="N8419" s="1">
        <v>1.59000000357628</v>
      </c>
    </row>
    <row r="8420" spans="1:14" x14ac:dyDescent="0.25">
      <c r="A8420" s="3">
        <v>41729</v>
      </c>
      <c r="B8420" s="5" t="s">
        <v>1583</v>
      </c>
      <c r="C8420" s="5" t="s">
        <v>10658</v>
      </c>
      <c r="D8420" s="5" t="s">
        <v>975</v>
      </c>
      <c r="E8420" s="1">
        <v>65.739999999999995</v>
      </c>
      <c r="F8420" s="8">
        <v>498500992</v>
      </c>
      <c r="G8420" s="8">
        <v>32292751360</v>
      </c>
      <c r="H8420" s="1">
        <v>91.997647900562995</v>
      </c>
      <c r="I8420" s="8">
        <v>4047486976</v>
      </c>
      <c r="J8420" s="1">
        <v>-7.9124097824096697</v>
      </c>
      <c r="K8420" s="8">
        <v>403245000</v>
      </c>
      <c r="L8420" s="9">
        <v>440</v>
      </c>
      <c r="M8420" s="7">
        <v>0.99880418957983663</v>
      </c>
      <c r="N8420" s="1">
        <v>0.53000000119209301</v>
      </c>
    </row>
    <row r="8421" spans="1:14" x14ac:dyDescent="0.25">
      <c r="A8421" s="3">
        <v>41729</v>
      </c>
      <c r="B8421" s="5" t="s">
        <v>1328</v>
      </c>
      <c r="C8421" s="5" t="s">
        <v>10659</v>
      </c>
      <c r="D8421" s="5" t="s">
        <v>1327</v>
      </c>
      <c r="E8421" s="1">
        <v>37.64</v>
      </c>
      <c r="F8421" s="8">
        <v>174443440</v>
      </c>
      <c r="G8421" s="8">
        <v>6228050944</v>
      </c>
      <c r="H8421" s="1">
        <v>34.939554065329098</v>
      </c>
      <c r="I8421" s="8">
        <v>5528000000</v>
      </c>
      <c r="J8421" s="1">
        <v>1.92926001548767</v>
      </c>
      <c r="K8421" s="8">
        <v>402000000</v>
      </c>
      <c r="L8421" s="9">
        <v>441</v>
      </c>
      <c r="M8421" s="7">
        <v>0.9990850182300276</v>
      </c>
      <c r="N8421" s="1">
        <v>4.6999999545514601</v>
      </c>
    </row>
    <row r="8422" spans="1:14" x14ac:dyDescent="0.25">
      <c r="A8422" s="3">
        <v>41729</v>
      </c>
      <c r="B8422" s="5" t="s">
        <v>1272</v>
      </c>
      <c r="C8422" s="5" t="s">
        <v>10660</v>
      </c>
      <c r="D8422" s="5" t="s">
        <v>1271</v>
      </c>
      <c r="E8422" s="1">
        <v>41.95</v>
      </c>
      <c r="F8422" s="8">
        <v>137466416</v>
      </c>
      <c r="G8422" s="8">
        <v>5664017920</v>
      </c>
      <c r="H8422" s="1">
        <v>56.6914571635645</v>
      </c>
      <c r="I8422" s="8">
        <v>4245895040</v>
      </c>
      <c r="J8422" s="1">
        <v>3.2759668827056898</v>
      </c>
      <c r="K8422" s="8">
        <v>396577000</v>
      </c>
      <c r="L8422" s="9">
        <v>442</v>
      </c>
      <c r="M8422" s="7">
        <v>0.99936205848775583</v>
      </c>
      <c r="N8422" s="1">
        <v>1.8500000238418599</v>
      </c>
    </row>
    <row r="8423" spans="1:14" x14ac:dyDescent="0.25">
      <c r="A8423" s="3">
        <v>41729</v>
      </c>
      <c r="B8423" s="5" t="s">
        <v>1664</v>
      </c>
      <c r="C8423" s="5" t="s">
        <v>10661</v>
      </c>
      <c r="D8423" s="5" t="s">
        <v>1663</v>
      </c>
      <c r="E8423" s="1">
        <v>47.76</v>
      </c>
      <c r="F8423" s="8">
        <v>199117552</v>
      </c>
      <c r="G8423" s="8">
        <v>9343387648</v>
      </c>
      <c r="H8423" s="1">
        <v>55.924697817987699</v>
      </c>
      <c r="I8423" s="8">
        <v>1867976992</v>
      </c>
      <c r="J8423" s="1">
        <v>14.3471975326538</v>
      </c>
      <c r="K8423" s="8">
        <v>389540000</v>
      </c>
      <c r="L8423" s="9">
        <v>443</v>
      </c>
      <c r="M8423" s="7">
        <v>0.99963418284694827</v>
      </c>
      <c r="N8423" s="1">
        <v>1.7299999892711599</v>
      </c>
    </row>
    <row r="8424" spans="1:14" x14ac:dyDescent="0.25">
      <c r="A8424" s="3">
        <v>41729</v>
      </c>
      <c r="B8424" s="5" t="s">
        <v>1667</v>
      </c>
      <c r="C8424" s="5" t="s">
        <v>10662</v>
      </c>
      <c r="D8424" s="5" t="s">
        <v>1666</v>
      </c>
      <c r="E8424" s="1">
        <v>30.41</v>
      </c>
      <c r="F8424" s="8">
        <v>187716992</v>
      </c>
      <c r="G8424" s="8">
        <v>5714643968</v>
      </c>
      <c r="H8424" s="1">
        <v>40.645551482694998</v>
      </c>
      <c r="I8424" s="8">
        <v>2132352992</v>
      </c>
      <c r="J8424" s="1">
        <v>13.9703321456909</v>
      </c>
      <c r="K8424" s="8">
        <v>386247000</v>
      </c>
      <c r="L8424" s="9">
        <v>444</v>
      </c>
      <c r="M8424" s="7">
        <v>0.99990400678637681</v>
      </c>
      <c r="N8424" s="1">
        <v>1.31000000238419</v>
      </c>
    </row>
    <row r="8425" spans="1:14" x14ac:dyDescent="0.25">
      <c r="A8425" s="3">
        <v>41729</v>
      </c>
      <c r="B8425" s="5" t="s">
        <v>1566</v>
      </c>
      <c r="C8425" s="5" t="s">
        <v>10663</v>
      </c>
      <c r="D8425" s="5" t="s">
        <v>1140</v>
      </c>
      <c r="E8425" s="1">
        <v>57.43</v>
      </c>
      <c r="F8425" s="8">
        <v>183288992</v>
      </c>
      <c r="G8425" s="8">
        <v>10560303104</v>
      </c>
      <c r="H8425" s="1">
        <v>-8.7094718717602095</v>
      </c>
      <c r="I8425" s="8">
        <v>2918433984</v>
      </c>
      <c r="J8425" s="1">
        <v>12.8497762680054</v>
      </c>
      <c r="K8425" s="8">
        <v>380717000</v>
      </c>
      <c r="L8425" s="9">
        <v>445</v>
      </c>
      <c r="M8425" s="7">
        <v>1.0001699675854185</v>
      </c>
      <c r="N8425" s="1">
        <v>1.81000000238419</v>
      </c>
    </row>
    <row r="8426" spans="1:14" x14ac:dyDescent="0.25">
      <c r="A8426" s="3">
        <v>41729</v>
      </c>
      <c r="B8426" s="5" t="s">
        <v>409</v>
      </c>
      <c r="C8426" s="5" t="s">
        <v>10664</v>
      </c>
      <c r="D8426" s="5" t="s">
        <v>410</v>
      </c>
      <c r="E8426" s="1">
        <v>39.24</v>
      </c>
      <c r="F8426" s="8">
        <v>101900000</v>
      </c>
      <c r="G8426" s="8">
        <v>3874335488</v>
      </c>
      <c r="H8426" s="1">
        <v>21.9881186907079</v>
      </c>
      <c r="I8426" s="8">
        <v>5029800064</v>
      </c>
      <c r="J8426" s="1">
        <v>9.7347059249877894</v>
      </c>
      <c r="K8426" s="8">
        <v>380600000</v>
      </c>
      <c r="L8426" s="9">
        <v>446</v>
      </c>
      <c r="M8426" s="7">
        <v>1.0004358466507486</v>
      </c>
      <c r="N8426" s="1">
        <v>2.0599999725818599</v>
      </c>
    </row>
    <row r="8427" spans="1:14" x14ac:dyDescent="0.25">
      <c r="A8427" s="3">
        <v>41729</v>
      </c>
      <c r="B8427" s="5" t="s">
        <v>1804</v>
      </c>
      <c r="C8427" s="5" t="s">
        <v>10665</v>
      </c>
      <c r="D8427" s="5" t="s">
        <v>1803</v>
      </c>
      <c r="E8427" s="1">
        <v>69.790000000000006</v>
      </c>
      <c r="F8427" s="8">
        <v>99506944</v>
      </c>
      <c r="G8427" s="8">
        <v>6830558208</v>
      </c>
      <c r="H8427" s="1">
        <v>199.20685373101901</v>
      </c>
      <c r="I8427" s="8">
        <v>3308988928</v>
      </c>
      <c r="J8427" s="1">
        <v>-1.7680039405822801</v>
      </c>
      <c r="K8427" s="8">
        <v>368529000</v>
      </c>
      <c r="L8427" s="9">
        <v>447</v>
      </c>
      <c r="M8427" s="7">
        <v>1.0006932931722068</v>
      </c>
      <c r="N8427" s="1">
        <v>3.7000000476837198</v>
      </c>
    </row>
    <row r="8428" spans="1:14" x14ac:dyDescent="0.25">
      <c r="A8428" s="3">
        <v>41729</v>
      </c>
      <c r="B8428" s="5" t="s">
        <v>1261</v>
      </c>
      <c r="C8428" s="5" t="s">
        <v>10666</v>
      </c>
      <c r="D8428" s="5" t="s">
        <v>1260</v>
      </c>
      <c r="E8428" s="1">
        <v>18</v>
      </c>
      <c r="F8428" s="8">
        <v>202140992</v>
      </c>
      <c r="G8428" s="8">
        <v>3662549248</v>
      </c>
      <c r="H8428" s="1">
        <v>1.9068861126093899</v>
      </c>
      <c r="I8428" s="8">
        <v>17471382272</v>
      </c>
      <c r="J8428" s="1">
        <v>13.606525421142599</v>
      </c>
      <c r="K8428" s="8">
        <v>368425000</v>
      </c>
      <c r="L8428" s="9">
        <v>448</v>
      </c>
      <c r="M8428" s="7">
        <v>1.0009506670414769</v>
      </c>
      <c r="N8428" s="1">
        <v>1.2699999809265099</v>
      </c>
    </row>
    <row r="8429" spans="1:14" x14ac:dyDescent="0.25">
      <c r="A8429" s="3">
        <v>41729</v>
      </c>
      <c r="B8429" s="5" t="s">
        <v>1898</v>
      </c>
      <c r="C8429" s="5" t="s">
        <v>10667</v>
      </c>
      <c r="D8429" s="5" t="s">
        <v>1897</v>
      </c>
      <c r="E8429" s="1">
        <v>55</v>
      </c>
      <c r="F8429" s="8">
        <v>162168992</v>
      </c>
      <c r="G8429" s="8">
        <v>8844410880</v>
      </c>
      <c r="H8429" s="1">
        <v>49.294244767087598</v>
      </c>
      <c r="I8429" s="8">
        <v>3962262080</v>
      </c>
      <c r="J8429" s="1">
        <v>35.034023284912102</v>
      </c>
      <c r="K8429" s="8">
        <v>367199000</v>
      </c>
      <c r="L8429" s="9">
        <v>449</v>
      </c>
      <c r="M8429" s="7">
        <v>1.0012071844532218</v>
      </c>
      <c r="N8429" s="1">
        <v>2.0899999663233801</v>
      </c>
    </row>
    <row r="8430" spans="1:14" x14ac:dyDescent="0.25">
      <c r="A8430" s="3">
        <v>41729</v>
      </c>
      <c r="B8430" s="5" t="s">
        <v>1701</v>
      </c>
      <c r="C8430" s="5" t="s">
        <v>10668</v>
      </c>
      <c r="D8430" s="5" t="s">
        <v>1700</v>
      </c>
      <c r="E8430" s="1">
        <v>72.5</v>
      </c>
      <c r="F8430" s="8">
        <v>129686000</v>
      </c>
      <c r="G8430" s="8">
        <v>9348196352</v>
      </c>
      <c r="H8430" s="1">
        <v>23.904977220396798</v>
      </c>
      <c r="I8430" s="8">
        <v>4771258880</v>
      </c>
      <c r="J8430" s="1">
        <v>18.383329391479499</v>
      </c>
      <c r="K8430" s="8">
        <v>366060016</v>
      </c>
      <c r="L8430" s="9">
        <v>450</v>
      </c>
      <c r="M8430" s="7">
        <v>1.0014629061949685</v>
      </c>
      <c r="N8430" s="1">
        <v>1.7200000286102299</v>
      </c>
    </row>
    <row r="8431" spans="1:14" x14ac:dyDescent="0.25">
      <c r="A8431" s="3">
        <v>41729</v>
      </c>
      <c r="B8431" s="5" t="s">
        <v>1691</v>
      </c>
      <c r="C8431" s="5" t="s">
        <v>10669</v>
      </c>
      <c r="D8431" s="5" t="s">
        <v>1690</v>
      </c>
      <c r="E8431" s="1">
        <v>82.97</v>
      </c>
      <c r="F8431" s="8">
        <v>163342896</v>
      </c>
      <c r="G8431" s="8">
        <v>13951043584</v>
      </c>
      <c r="H8431" s="1">
        <v>25.0817657632292</v>
      </c>
      <c r="I8431" s="8">
        <v>1801076000</v>
      </c>
      <c r="J8431" s="1">
        <v>28.1087036132813</v>
      </c>
      <c r="K8431" s="8">
        <v>364301000</v>
      </c>
      <c r="L8431" s="9">
        <v>451</v>
      </c>
      <c r="M8431" s="7">
        <v>1.0017173991255486</v>
      </c>
      <c r="N8431" s="1">
        <v>0.69999999552965197</v>
      </c>
    </row>
    <row r="8432" spans="1:14" x14ac:dyDescent="0.25">
      <c r="A8432" s="3">
        <v>41729</v>
      </c>
      <c r="B8432" s="5" t="s">
        <v>1870</v>
      </c>
      <c r="C8432" s="5" t="s">
        <v>10670</v>
      </c>
      <c r="D8432" s="5" t="s">
        <v>1869</v>
      </c>
      <c r="E8432" s="1">
        <v>36.42</v>
      </c>
      <c r="F8432" s="8">
        <v>184600000</v>
      </c>
      <c r="G8432" s="8">
        <v>6662158848</v>
      </c>
      <c r="H8432" s="1">
        <v>42.945946419398197</v>
      </c>
      <c r="I8432" s="8">
        <v>3837000000</v>
      </c>
      <c r="J8432" s="1">
        <v>1.21340000629425</v>
      </c>
      <c r="K8432" s="8">
        <v>363000000</v>
      </c>
      <c r="L8432" s="9">
        <v>452</v>
      </c>
      <c r="M8432" s="7">
        <v>1.0019709832051986</v>
      </c>
      <c r="N8432" s="1">
        <v>1.228963971138</v>
      </c>
    </row>
    <row r="8433" spans="1:14" x14ac:dyDescent="0.25">
      <c r="A8433" s="3">
        <v>41729</v>
      </c>
      <c r="B8433" s="5" t="s">
        <v>1593</v>
      </c>
      <c r="C8433" s="5" t="s">
        <v>10671</v>
      </c>
      <c r="D8433" s="5" t="s">
        <v>1469</v>
      </c>
      <c r="E8433" s="1">
        <v>41.76</v>
      </c>
      <c r="F8433" s="8">
        <v>103922224</v>
      </c>
      <c r="G8433" s="8">
        <v>4263928832</v>
      </c>
      <c r="H8433" s="1">
        <v>23.9822637411723</v>
      </c>
      <c r="I8433" s="8">
        <v>3926571008</v>
      </c>
      <c r="J8433" s="1">
        <v>2.87219309806824</v>
      </c>
      <c r="K8433" s="8">
        <v>357611000</v>
      </c>
      <c r="L8433" s="9">
        <v>453</v>
      </c>
      <c r="M8433" s="7">
        <v>1.0022208026440629</v>
      </c>
      <c r="N8433" s="1">
        <v>2.0599999725818599</v>
      </c>
    </row>
    <row r="8434" spans="1:14" x14ac:dyDescent="0.25">
      <c r="A8434" s="3">
        <v>41729</v>
      </c>
      <c r="B8434" s="5" t="s">
        <v>1615</v>
      </c>
      <c r="C8434" s="5" t="s">
        <v>10672</v>
      </c>
      <c r="D8434" s="5" t="s">
        <v>1614</v>
      </c>
      <c r="E8434" s="1">
        <v>49.04</v>
      </c>
      <c r="F8434" s="8">
        <v>119026096</v>
      </c>
      <c r="G8434" s="8">
        <v>5758694400</v>
      </c>
      <c r="H8434" s="1">
        <v>99.319597631708604</v>
      </c>
      <c r="I8434" s="8">
        <v>2728124096</v>
      </c>
      <c r="J8434" s="1">
        <v>-1.87502801418304</v>
      </c>
      <c r="K8434" s="8">
        <v>354565000</v>
      </c>
      <c r="L8434" s="9">
        <v>454</v>
      </c>
      <c r="M8434" s="7">
        <v>1.00246849421211</v>
      </c>
      <c r="N8434" s="1">
        <v>1.98999999463558</v>
      </c>
    </row>
    <row r="8435" spans="1:14" x14ac:dyDescent="0.25">
      <c r="A8435" s="3">
        <v>41729</v>
      </c>
      <c r="B8435" s="5" t="s">
        <v>1792</v>
      </c>
      <c r="C8435" s="5" t="s">
        <v>10673</v>
      </c>
      <c r="D8435" s="5" t="s">
        <v>1791</v>
      </c>
      <c r="E8435" s="1">
        <v>31.8</v>
      </c>
      <c r="F8435" s="8">
        <v>323779264</v>
      </c>
      <c r="G8435" s="8">
        <v>10263026688</v>
      </c>
      <c r="H8435" s="1">
        <v>54.637729107636503</v>
      </c>
      <c r="I8435" s="8">
        <v>11294999808</v>
      </c>
      <c r="J8435" s="1">
        <v>34.113037109375</v>
      </c>
      <c r="K8435" s="8">
        <v>343000000</v>
      </c>
      <c r="L8435" s="9">
        <v>455</v>
      </c>
      <c r="M8435" s="7">
        <v>1.0027081067171237</v>
      </c>
      <c r="N8435" s="1">
        <v>-1.2221360206603999</v>
      </c>
    </row>
    <row r="8436" spans="1:14" x14ac:dyDescent="0.25">
      <c r="A8436" s="3">
        <v>41729</v>
      </c>
      <c r="B8436" s="5" t="s">
        <v>1763</v>
      </c>
      <c r="C8436" s="5" t="s">
        <v>10674</v>
      </c>
      <c r="D8436" s="5" t="s">
        <v>1762</v>
      </c>
      <c r="E8436" s="1">
        <v>14.87</v>
      </c>
      <c r="F8436" s="8">
        <v>298900000</v>
      </c>
      <c r="G8436" s="8">
        <v>4541799936</v>
      </c>
      <c r="H8436" s="1">
        <v>32.029132511657103</v>
      </c>
      <c r="I8436" s="8">
        <v>1337600000</v>
      </c>
      <c r="J8436" s="1">
        <v>-0.82301497459411599</v>
      </c>
      <c r="K8436" s="8">
        <v>339100000</v>
      </c>
      <c r="L8436" s="9">
        <v>456</v>
      </c>
      <c r="M8436" s="7">
        <v>1.0029449947650833</v>
      </c>
      <c r="N8436" s="1">
        <v>0.75</v>
      </c>
    </row>
    <row r="8437" spans="1:14" x14ac:dyDescent="0.25">
      <c r="A8437" s="3">
        <v>41729</v>
      </c>
      <c r="B8437" s="5" t="s">
        <v>157</v>
      </c>
      <c r="C8437" s="5" t="s">
        <v>10675</v>
      </c>
      <c r="D8437" s="5" t="s">
        <v>158</v>
      </c>
      <c r="E8437" s="1">
        <v>33.68</v>
      </c>
      <c r="F8437" s="8">
        <v>124237000</v>
      </c>
      <c r="G8437" s="8">
        <v>4146404096</v>
      </c>
      <c r="H8437" s="1">
        <v>3.37629960803929</v>
      </c>
      <c r="I8437" s="8">
        <v>1579329024</v>
      </c>
      <c r="J8437" s="1">
        <v>13.404858589172401</v>
      </c>
      <c r="K8437" s="8">
        <v>331690000</v>
      </c>
      <c r="L8437" s="9">
        <v>457</v>
      </c>
      <c r="M8437" s="7">
        <v>1.00317670634464</v>
      </c>
      <c r="N8437" s="1">
        <v>2.0400000214576699</v>
      </c>
    </row>
    <row r="8438" spans="1:14" x14ac:dyDescent="0.25">
      <c r="A8438" s="3">
        <v>41729</v>
      </c>
      <c r="B8438" s="5" t="s">
        <v>1180</v>
      </c>
      <c r="C8438" s="5" t="s">
        <v>10676</v>
      </c>
      <c r="D8438" s="5" t="s">
        <v>1179</v>
      </c>
      <c r="E8438" s="1">
        <v>32.64</v>
      </c>
      <c r="F8438" s="8">
        <v>139400000</v>
      </c>
      <c r="G8438" s="8">
        <v>4470665216</v>
      </c>
      <c r="H8438" s="1">
        <v>26.996269390523601</v>
      </c>
      <c r="I8438" s="8">
        <v>3749299968</v>
      </c>
      <c r="J8438" s="1">
        <v>9.7085962295532209</v>
      </c>
      <c r="K8438" s="8">
        <v>326400000</v>
      </c>
      <c r="L8438" s="9">
        <v>458</v>
      </c>
      <c r="M8438" s="7">
        <v>1.0034047224427054</v>
      </c>
      <c r="N8438" s="1">
        <v>1.3600000217557</v>
      </c>
    </row>
    <row r="8439" spans="1:14" x14ac:dyDescent="0.25">
      <c r="A8439" s="3">
        <v>41729</v>
      </c>
      <c r="B8439" s="5" t="s">
        <v>1476</v>
      </c>
      <c r="C8439" s="5" t="s">
        <v>10677</v>
      </c>
      <c r="D8439" s="5" t="s">
        <v>1285</v>
      </c>
      <c r="E8439" s="1">
        <v>24.65</v>
      </c>
      <c r="F8439" s="8">
        <v>295296992</v>
      </c>
      <c r="G8439" s="8">
        <v>7347478528</v>
      </c>
      <c r="H8439" s="1">
        <v>79.685187667224795</v>
      </c>
      <c r="I8439" s="8">
        <v>6228028032</v>
      </c>
      <c r="J8439" s="1">
        <v>-10.098361015319799</v>
      </c>
      <c r="K8439" s="8">
        <v>323727992</v>
      </c>
      <c r="L8439" s="9">
        <v>459</v>
      </c>
      <c r="M8439" s="7">
        <v>1.0036308719328109</v>
      </c>
      <c r="N8439" s="1">
        <v>0.48000000976026103</v>
      </c>
    </row>
    <row r="8440" spans="1:14" x14ac:dyDescent="0.25">
      <c r="A8440" s="3">
        <v>41729</v>
      </c>
      <c r="B8440" s="5" t="s">
        <v>1516</v>
      </c>
      <c r="C8440" s="5" t="s">
        <v>10678</v>
      </c>
      <c r="D8440" s="5" t="s">
        <v>1515</v>
      </c>
      <c r="E8440" s="1">
        <v>131.32</v>
      </c>
      <c r="F8440" s="8">
        <v>129416696</v>
      </c>
      <c r="G8440" s="8">
        <v>16841076736</v>
      </c>
      <c r="H8440" s="1">
        <v>0.69358415932405704</v>
      </c>
      <c r="I8440" s="8">
        <v>1488660992</v>
      </c>
      <c r="J8440" s="1">
        <v>46.200431823730497</v>
      </c>
      <c r="K8440" s="8">
        <v>313924000</v>
      </c>
      <c r="L8440" s="9">
        <v>460</v>
      </c>
      <c r="M8440" s="7">
        <v>1.0038501725626181</v>
      </c>
      <c r="N8440" s="1">
        <v>2.78000004589558</v>
      </c>
    </row>
    <row r="8441" spans="1:14" x14ac:dyDescent="0.25">
      <c r="A8441" s="3">
        <v>41729</v>
      </c>
      <c r="B8441" s="5" t="s">
        <v>1863</v>
      </c>
      <c r="C8441" s="5" t="s">
        <v>10679</v>
      </c>
      <c r="D8441" s="5" t="s">
        <v>1862</v>
      </c>
      <c r="E8441" s="1">
        <v>40.83</v>
      </c>
      <c r="F8441" s="8">
        <v>498799008</v>
      </c>
      <c r="G8441" s="8">
        <v>20255856640</v>
      </c>
      <c r="H8441" s="1">
        <v>25.0320659739014</v>
      </c>
      <c r="I8441" s="8">
        <v>1777038976</v>
      </c>
      <c r="J8441" s="1">
        <v>-10.713087081909199</v>
      </c>
      <c r="K8441" s="8">
        <v>310650000</v>
      </c>
      <c r="L8441" s="9">
        <v>461</v>
      </c>
      <c r="M8441" s="7">
        <v>1.0040671860456574</v>
      </c>
      <c r="N8441" s="1">
        <v>0.67687898105941702</v>
      </c>
    </row>
    <row r="8442" spans="1:14" x14ac:dyDescent="0.25">
      <c r="A8442" s="3">
        <v>41729</v>
      </c>
      <c r="B8442" s="5" t="s">
        <v>1606</v>
      </c>
      <c r="C8442" s="5" t="s">
        <v>10680</v>
      </c>
      <c r="D8442" s="5" t="s">
        <v>1605</v>
      </c>
      <c r="E8442" s="1">
        <v>9.83</v>
      </c>
      <c r="F8442" s="8">
        <v>528419168</v>
      </c>
      <c r="G8442" s="8">
        <v>5178508288</v>
      </c>
      <c r="H8442" s="1">
        <v>19.809300129009301</v>
      </c>
      <c r="I8442" s="8">
        <v>1400269984</v>
      </c>
      <c r="J8442" s="1">
        <v>-16.873256683349599</v>
      </c>
      <c r="K8442" s="8">
        <v>305265000</v>
      </c>
      <c r="L8442" s="9">
        <v>462</v>
      </c>
      <c r="M8442" s="7">
        <v>1.0042804376822259</v>
      </c>
      <c r="N8442" s="1">
        <v>0.38000001013279</v>
      </c>
    </row>
    <row r="8443" spans="1:14" x14ac:dyDescent="0.25">
      <c r="A8443" s="3">
        <v>41729</v>
      </c>
      <c r="B8443" s="5" t="s">
        <v>1294</v>
      </c>
      <c r="C8443" s="5" t="s">
        <v>10681</v>
      </c>
      <c r="D8443" s="5" t="s">
        <v>1293</v>
      </c>
      <c r="E8443" s="1">
        <v>86.15</v>
      </c>
      <c r="F8443" s="8">
        <v>128048000</v>
      </c>
      <c r="G8443" s="8">
        <v>10890510336</v>
      </c>
      <c r="H8443" s="1">
        <v>35.383515487598601</v>
      </c>
      <c r="I8443" s="8">
        <v>4031130112</v>
      </c>
      <c r="J8443" s="1">
        <v>6.2431588172912598</v>
      </c>
      <c r="K8443" s="8">
        <v>304329008</v>
      </c>
      <c r="L8443" s="9">
        <v>463</v>
      </c>
      <c r="M8443" s="7">
        <v>1.0044930354546899</v>
      </c>
      <c r="N8443" s="1">
        <v>1.43000000715256</v>
      </c>
    </row>
    <row r="8444" spans="1:14" x14ac:dyDescent="0.25">
      <c r="A8444" s="3">
        <v>41729</v>
      </c>
      <c r="B8444" s="5" t="s">
        <v>1706</v>
      </c>
      <c r="C8444" s="5" t="s">
        <v>10682</v>
      </c>
      <c r="D8444" s="5" t="s">
        <v>1705</v>
      </c>
      <c r="E8444" s="1">
        <v>703.75</v>
      </c>
      <c r="F8444" s="8">
        <v>7387124</v>
      </c>
      <c r="G8444" s="8">
        <v>5222776320</v>
      </c>
      <c r="H8444" s="1">
        <v>108.042675827812</v>
      </c>
      <c r="I8444" s="8">
        <v>3772334016</v>
      </c>
      <c r="J8444" s="1">
        <v>3.4180889129638699</v>
      </c>
      <c r="K8444" s="8">
        <v>303507000</v>
      </c>
      <c r="L8444" s="9">
        <v>464</v>
      </c>
      <c r="M8444" s="7">
        <v>1.0047050589898479</v>
      </c>
      <c r="N8444" s="1">
        <v>32.163622736930797</v>
      </c>
    </row>
    <row r="8445" spans="1:14" x14ac:dyDescent="0.25">
      <c r="A8445" s="3">
        <v>41729</v>
      </c>
      <c r="B8445" s="5" t="s">
        <v>1302</v>
      </c>
      <c r="C8445" s="5" t="s">
        <v>10683</v>
      </c>
      <c r="D8445" s="5" t="s">
        <v>1301</v>
      </c>
      <c r="E8445" s="1">
        <v>42.04</v>
      </c>
      <c r="F8445" s="8">
        <v>177000000</v>
      </c>
      <c r="G8445" s="8">
        <v>7374235136</v>
      </c>
      <c r="H8445" s="1">
        <v>3.3269768132185402</v>
      </c>
      <c r="I8445" s="8">
        <v>1340000000</v>
      </c>
      <c r="J8445" s="1">
        <v>7.4683003127574907E-2</v>
      </c>
      <c r="K8445" s="8">
        <v>295000000</v>
      </c>
      <c r="L8445" s="9">
        <v>465</v>
      </c>
      <c r="M8445" s="7">
        <v>1.0049111397157342</v>
      </c>
      <c r="N8445" s="1">
        <v>1.3099999874830199</v>
      </c>
    </row>
    <row r="8446" spans="1:14" x14ac:dyDescent="0.25">
      <c r="A8446" s="3">
        <v>41729</v>
      </c>
      <c r="B8446" s="5" t="s">
        <v>1888</v>
      </c>
      <c r="C8446" s="5" t="s">
        <v>10684</v>
      </c>
      <c r="D8446" s="5" t="s">
        <v>1887</v>
      </c>
      <c r="E8446" s="1">
        <v>90.59</v>
      </c>
      <c r="F8446" s="8">
        <v>142217088</v>
      </c>
      <c r="G8446" s="8">
        <v>12808064000</v>
      </c>
      <c r="H8446" s="1">
        <v>162.96079631831299</v>
      </c>
      <c r="I8446" s="8">
        <v>944660992</v>
      </c>
      <c r="J8446" s="1">
        <v>23.808780670166001</v>
      </c>
      <c r="K8446" s="8">
        <v>294574000</v>
      </c>
      <c r="L8446" s="9">
        <v>466</v>
      </c>
      <c r="M8446" s="7">
        <v>1.0051169228470809</v>
      </c>
      <c r="N8446" s="1">
        <v>1.4399999827146499</v>
      </c>
    </row>
    <row r="8447" spans="1:14" x14ac:dyDescent="0.25">
      <c r="A8447" s="3">
        <v>41729</v>
      </c>
      <c r="B8447" s="5" t="s">
        <v>1644</v>
      </c>
      <c r="C8447" s="5" t="s">
        <v>10685</v>
      </c>
      <c r="D8447" s="5" t="s">
        <v>1643</v>
      </c>
      <c r="E8447" s="1">
        <v>20.48</v>
      </c>
      <c r="F8447" s="8">
        <v>250324896</v>
      </c>
      <c r="G8447" s="8">
        <v>5072013312</v>
      </c>
      <c r="H8447" s="1">
        <v>13.2861419314488</v>
      </c>
      <c r="I8447" s="8">
        <v>4340000064</v>
      </c>
      <c r="J8447" s="1">
        <v>0.88648599386215199</v>
      </c>
      <c r="K8447" s="8">
        <v>286000000</v>
      </c>
      <c r="L8447" s="9">
        <v>467</v>
      </c>
      <c r="M8447" s="7">
        <v>1.0053167163643808</v>
      </c>
      <c r="N8447" s="1">
        <v>-0.94000005722045898</v>
      </c>
    </row>
    <row r="8448" spans="1:14" x14ac:dyDescent="0.25">
      <c r="A8448" s="3">
        <v>41729</v>
      </c>
      <c r="B8448" s="5" t="s">
        <v>1581</v>
      </c>
      <c r="C8448" s="5" t="s">
        <v>10686</v>
      </c>
      <c r="D8448" s="5" t="s">
        <v>386</v>
      </c>
      <c r="E8448" s="1">
        <v>49.18</v>
      </c>
      <c r="F8448" s="8">
        <v>226700000</v>
      </c>
      <c r="G8448" s="8">
        <v>10982124544</v>
      </c>
      <c r="H8448" s="1">
        <v>53.778206654372902</v>
      </c>
      <c r="I8448" s="8">
        <v>2273899968</v>
      </c>
      <c r="J8448" s="1">
        <v>-1.6564309597015401</v>
      </c>
      <c r="K8448" s="8">
        <v>284800000</v>
      </c>
      <c r="L8448" s="9">
        <v>468</v>
      </c>
      <c r="M8448" s="7">
        <v>1.0055156715872027</v>
      </c>
      <c r="N8448" s="1">
        <v>1.0299999862909299</v>
      </c>
    </row>
    <row r="8449" spans="1:14" x14ac:dyDescent="0.25">
      <c r="A8449" s="3">
        <v>41729</v>
      </c>
      <c r="B8449" s="5" t="s">
        <v>1358</v>
      </c>
      <c r="C8449" s="5" t="s">
        <v>10687</v>
      </c>
      <c r="D8449" s="5" t="s">
        <v>1357</v>
      </c>
      <c r="E8449" s="1">
        <v>30.22</v>
      </c>
      <c r="F8449" s="8">
        <v>145563904</v>
      </c>
      <c r="G8449" s="8">
        <v>4372744704</v>
      </c>
      <c r="H8449" s="1">
        <v>22.4421169804153</v>
      </c>
      <c r="I8449" s="8">
        <v>1020488000</v>
      </c>
      <c r="J8449" s="1">
        <v>1.6214729547500599</v>
      </c>
      <c r="K8449" s="8">
        <v>263365000</v>
      </c>
      <c r="L8449" s="9">
        <v>469</v>
      </c>
      <c r="M8449" s="7">
        <v>1.005699652774908</v>
      </c>
      <c r="N8449" s="1">
        <v>1.3999659791588801</v>
      </c>
    </row>
    <row r="8450" spans="1:14" x14ac:dyDescent="0.25">
      <c r="A8450" s="3">
        <v>41729</v>
      </c>
      <c r="B8450" s="5" t="s">
        <v>1944</v>
      </c>
      <c r="C8450" s="5" t="s">
        <v>10688</v>
      </c>
      <c r="D8450" s="5" t="s">
        <v>1943</v>
      </c>
      <c r="E8450" s="1">
        <v>52.17</v>
      </c>
      <c r="F8450" s="8">
        <v>96028568</v>
      </c>
      <c r="G8450" s="8">
        <v>5032848384</v>
      </c>
      <c r="H8450" s="1"/>
      <c r="I8450" s="8">
        <v>2069600000</v>
      </c>
      <c r="J8450" s="1">
        <v>3.4695789813995401</v>
      </c>
      <c r="K8450" s="8">
        <v>240800000</v>
      </c>
      <c r="L8450" s="9">
        <v>470</v>
      </c>
      <c r="M8450" s="7">
        <v>1.0058678705335298</v>
      </c>
      <c r="N8450" s="1"/>
    </row>
    <row r="8451" spans="1:14" x14ac:dyDescent="0.25">
      <c r="A8451" s="3">
        <v>41729</v>
      </c>
      <c r="B8451" s="5" t="s">
        <v>1737</v>
      </c>
      <c r="C8451" s="5" t="s">
        <v>10689</v>
      </c>
      <c r="D8451" s="5" t="s">
        <v>1736</v>
      </c>
      <c r="E8451" s="1">
        <v>36</v>
      </c>
      <c r="F8451" s="8">
        <v>140782000</v>
      </c>
      <c r="G8451" s="8">
        <v>4965963264</v>
      </c>
      <c r="H8451" s="1">
        <v>89.752766235564096</v>
      </c>
      <c r="I8451" s="8">
        <v>1496372000</v>
      </c>
      <c r="J8451" s="1">
        <v>6.4762148857116699</v>
      </c>
      <c r="K8451" s="8">
        <v>240742000</v>
      </c>
      <c r="L8451" s="9">
        <v>471</v>
      </c>
      <c r="M8451" s="7">
        <v>1.0060360477745851</v>
      </c>
      <c r="N8451" s="1">
        <v>1.2400000244378999</v>
      </c>
    </row>
    <row r="8452" spans="1:14" x14ac:dyDescent="0.25">
      <c r="A8452" s="3">
        <v>41729</v>
      </c>
      <c r="B8452" s="5" t="s">
        <v>1934</v>
      </c>
      <c r="C8452" s="5" t="s">
        <v>10690</v>
      </c>
      <c r="D8452" s="5" t="s">
        <v>1933</v>
      </c>
      <c r="E8452" s="1">
        <v>62.33</v>
      </c>
      <c r="F8452" s="8">
        <v>140733680</v>
      </c>
      <c r="G8452" s="8">
        <v>8670730240</v>
      </c>
      <c r="H8452" s="1">
        <v>15.2394478387027</v>
      </c>
      <c r="I8452" s="8">
        <v>1068451984</v>
      </c>
      <c r="J8452" s="1">
        <v>29.085023880004901</v>
      </c>
      <c r="K8452" s="8">
        <v>234027000</v>
      </c>
      <c r="L8452" s="9">
        <v>472</v>
      </c>
      <c r="M8452" s="7">
        <v>1.0061995340594563</v>
      </c>
      <c r="N8452" s="1">
        <v>3.0000000298023202</v>
      </c>
    </row>
    <row r="8453" spans="1:14" x14ac:dyDescent="0.25">
      <c r="A8453" s="3">
        <v>41729</v>
      </c>
      <c r="B8453" s="5" t="s">
        <v>1809</v>
      </c>
      <c r="C8453" s="5" t="s">
        <v>10691</v>
      </c>
      <c r="D8453" s="5" t="s">
        <v>1808</v>
      </c>
      <c r="E8453" s="1">
        <v>52.98</v>
      </c>
      <c r="F8453" s="8">
        <v>189538000</v>
      </c>
      <c r="G8453" s="8">
        <v>9899588608</v>
      </c>
      <c r="H8453" s="1">
        <v>5.7273975193125297</v>
      </c>
      <c r="I8453" s="8">
        <v>1534615008</v>
      </c>
      <c r="J8453" s="1">
        <v>15.4873094558716</v>
      </c>
      <c r="K8453" s="8">
        <v>232289000</v>
      </c>
      <c r="L8453" s="9">
        <v>473</v>
      </c>
      <c r="M8453" s="7">
        <v>1.0063618062144917</v>
      </c>
      <c r="N8453" s="1">
        <v>0.93999999761581399</v>
      </c>
    </row>
    <row r="8454" spans="1:14" x14ac:dyDescent="0.25">
      <c r="A8454" s="3">
        <v>41729</v>
      </c>
      <c r="B8454" s="5" t="s">
        <v>1853</v>
      </c>
      <c r="C8454" s="5" t="s">
        <v>10692</v>
      </c>
      <c r="D8454" s="5" t="s">
        <v>1852</v>
      </c>
      <c r="E8454" s="1">
        <v>352.03</v>
      </c>
      <c r="F8454" s="8">
        <v>59607000</v>
      </c>
      <c r="G8454" s="8">
        <v>21463023616</v>
      </c>
      <c r="H8454" s="1">
        <v>349.936104794183</v>
      </c>
      <c r="I8454" s="8">
        <v>4374561984</v>
      </c>
      <c r="J8454" s="1">
        <v>21.203109741210898</v>
      </c>
      <c r="K8454" s="8">
        <v>228347000</v>
      </c>
      <c r="L8454" s="9">
        <v>474</v>
      </c>
      <c r="M8454" s="7">
        <v>1.0065213245721663</v>
      </c>
      <c r="N8454" s="1">
        <v>1.9100000150501699</v>
      </c>
    </row>
    <row r="8455" spans="1:14" x14ac:dyDescent="0.25">
      <c r="A8455" s="3">
        <v>41729</v>
      </c>
      <c r="B8455" s="5" t="s">
        <v>1502</v>
      </c>
      <c r="C8455" s="5" t="s">
        <v>10693</v>
      </c>
      <c r="D8455" s="5" t="s">
        <v>1501</v>
      </c>
      <c r="E8455" s="1">
        <v>106.4</v>
      </c>
      <c r="F8455" s="8">
        <v>67744512</v>
      </c>
      <c r="G8455" s="8">
        <v>7146912768</v>
      </c>
      <c r="H8455" s="1">
        <v>158.59174547830301</v>
      </c>
      <c r="I8455" s="8">
        <v>4743836160</v>
      </c>
      <c r="J8455" s="1">
        <v>-1.51775503158569</v>
      </c>
      <c r="K8455" s="8">
        <v>225016000</v>
      </c>
      <c r="L8455" s="9">
        <v>475</v>
      </c>
      <c r="M8455" s="7">
        <v>1.006678515964085</v>
      </c>
      <c r="N8455" s="1">
        <v>2.2899999767541899</v>
      </c>
    </row>
    <row r="8456" spans="1:14" x14ac:dyDescent="0.25">
      <c r="A8456" s="3">
        <v>41729</v>
      </c>
      <c r="B8456" s="5" t="s">
        <v>242</v>
      </c>
      <c r="C8456" s="5" t="s">
        <v>10694</v>
      </c>
      <c r="D8456" s="5" t="s">
        <v>243</v>
      </c>
      <c r="E8456" s="1">
        <v>45.06</v>
      </c>
      <c r="F8456" s="8">
        <v>112626000</v>
      </c>
      <c r="G8456" s="8">
        <v>5025367552</v>
      </c>
      <c r="H8456" s="1">
        <v>44.540068595359003</v>
      </c>
      <c r="I8456" s="8">
        <v>2166232000</v>
      </c>
      <c r="J8456" s="1">
        <v>2.8996939659118701</v>
      </c>
      <c r="K8456" s="8">
        <v>217442000</v>
      </c>
      <c r="L8456" s="9">
        <v>476</v>
      </c>
      <c r="M8456" s="7">
        <v>1.0068304163206889</v>
      </c>
      <c r="N8456" s="1">
        <v>1.46000000834465</v>
      </c>
    </row>
    <row r="8457" spans="1:14" x14ac:dyDescent="0.25">
      <c r="A8457" s="3">
        <v>41729</v>
      </c>
      <c r="B8457" s="5" t="s">
        <v>1520</v>
      </c>
      <c r="C8457" s="5" t="s">
        <v>10695</v>
      </c>
      <c r="D8457" s="5" t="s">
        <v>1519</v>
      </c>
      <c r="E8457" s="1">
        <v>21.88</v>
      </c>
      <c r="F8457" s="8">
        <v>409731072</v>
      </c>
      <c r="G8457" s="8">
        <v>8965191680</v>
      </c>
      <c r="H8457" s="1">
        <v>18.5987866582546</v>
      </c>
      <c r="I8457" s="8">
        <v>976422992</v>
      </c>
      <c r="J8457" s="1">
        <v>19.322563171386701</v>
      </c>
      <c r="K8457" s="8">
        <v>212745000</v>
      </c>
      <c r="L8457" s="9">
        <v>477</v>
      </c>
      <c r="M8457" s="7">
        <v>1.0069790354529895</v>
      </c>
      <c r="N8457" s="1">
        <v>0.429999999701977</v>
      </c>
    </row>
    <row r="8458" spans="1:14" x14ac:dyDescent="0.25">
      <c r="A8458" s="3">
        <v>41729</v>
      </c>
      <c r="B8458" s="5" t="s">
        <v>1607</v>
      </c>
      <c r="C8458" s="5" t="s">
        <v>10696</v>
      </c>
      <c r="D8458" s="5" t="s">
        <v>1442</v>
      </c>
      <c r="E8458" s="1">
        <v>23.02</v>
      </c>
      <c r="F8458" s="8">
        <v>287356992</v>
      </c>
      <c r="G8458" s="8">
        <v>6514270720</v>
      </c>
      <c r="H8458" s="1">
        <v>162.485738383117</v>
      </c>
      <c r="I8458" s="8">
        <v>1961840000</v>
      </c>
      <c r="J8458" s="1">
        <v>-10.2394399642944</v>
      </c>
      <c r="K8458" s="8">
        <v>190501000</v>
      </c>
      <c r="L8458" s="9">
        <v>478</v>
      </c>
      <c r="M8458" s="7">
        <v>1.0071121153999796</v>
      </c>
      <c r="N8458" s="1">
        <v>0.30000000447034803</v>
      </c>
    </row>
    <row r="8459" spans="1:14" x14ac:dyDescent="0.25">
      <c r="A8459" s="3">
        <v>41729</v>
      </c>
      <c r="B8459" s="5" t="s">
        <v>1139</v>
      </c>
      <c r="C8459" s="5" t="s">
        <v>10697</v>
      </c>
      <c r="D8459" s="5" t="s">
        <v>1138</v>
      </c>
      <c r="E8459" s="1">
        <v>66.45</v>
      </c>
      <c r="F8459" s="8">
        <v>130200000</v>
      </c>
      <c r="G8459" s="8">
        <v>8677745664</v>
      </c>
      <c r="H8459" s="1">
        <v>42.844369176884598</v>
      </c>
      <c r="I8459" s="8">
        <v>2770708992</v>
      </c>
      <c r="J8459" s="1">
        <v>7.9226508140564</v>
      </c>
      <c r="K8459" s="8">
        <v>190404000</v>
      </c>
      <c r="L8459" s="9">
        <v>479</v>
      </c>
      <c r="M8459" s="7">
        <v>1.0072451275848326</v>
      </c>
      <c r="N8459" s="1">
        <v>0.190000005066395</v>
      </c>
    </row>
    <row r="8460" spans="1:14" x14ac:dyDescent="0.25">
      <c r="A8460" s="3">
        <v>41729</v>
      </c>
      <c r="B8460" s="5" t="s">
        <v>1916</v>
      </c>
      <c r="C8460" s="5" t="s">
        <v>10698</v>
      </c>
      <c r="D8460" s="5" t="s">
        <v>1915</v>
      </c>
      <c r="E8460" s="1">
        <v>69.45</v>
      </c>
      <c r="F8460" s="8">
        <v>177548848</v>
      </c>
      <c r="G8460" s="8">
        <v>11596294144</v>
      </c>
      <c r="H8460" s="1">
        <v>54.196260072231901</v>
      </c>
      <c r="I8460" s="8">
        <v>431332436.80918801</v>
      </c>
      <c r="J8460" s="1">
        <v>93.459114074707003</v>
      </c>
      <c r="K8460" s="8">
        <v>127586033.65173499</v>
      </c>
      <c r="L8460" s="9">
        <v>480</v>
      </c>
      <c r="M8460" s="7">
        <v>1.0073342564744188</v>
      </c>
      <c r="N8460" s="1">
        <v>0.43772854425914798</v>
      </c>
    </row>
    <row r="8461" spans="1:14" x14ac:dyDescent="0.25">
      <c r="A8461" s="3">
        <v>41729</v>
      </c>
      <c r="B8461" s="5" t="s">
        <v>1894</v>
      </c>
      <c r="C8461" s="5" t="s">
        <v>10699</v>
      </c>
      <c r="D8461" s="5" t="s">
        <v>494</v>
      </c>
      <c r="E8461" s="1">
        <v>11.07</v>
      </c>
      <c r="F8461" s="8">
        <v>552409024</v>
      </c>
      <c r="G8461" s="8">
        <v>6180709888</v>
      </c>
      <c r="H8461" s="1">
        <v>60.037765801021202</v>
      </c>
      <c r="I8461" s="8">
        <v>2370228992</v>
      </c>
      <c r="J8461" s="1">
        <v>-5.42112112045288</v>
      </c>
      <c r="K8461" s="8">
        <v>124080000</v>
      </c>
      <c r="L8461" s="9">
        <v>481</v>
      </c>
      <c r="M8461" s="7">
        <v>1.0074209361234627</v>
      </c>
      <c r="N8461" s="1">
        <v>0.21999999694526201</v>
      </c>
    </row>
    <row r="8462" spans="1:14" x14ac:dyDescent="0.25">
      <c r="A8462" s="3">
        <v>41729</v>
      </c>
      <c r="B8462" s="5" t="s">
        <v>236</v>
      </c>
      <c r="C8462" s="5" t="s">
        <v>10700</v>
      </c>
      <c r="D8462" s="5" t="s">
        <v>237</v>
      </c>
      <c r="E8462" s="1">
        <v>13.52</v>
      </c>
      <c r="F8462" s="8">
        <v>1322296064</v>
      </c>
      <c r="G8462" s="8">
        <v>17469814784</v>
      </c>
      <c r="H8462" s="1">
        <v>153.183521937009</v>
      </c>
      <c r="I8462" s="8">
        <v>7142999936</v>
      </c>
      <c r="J8462" s="1">
        <v>-1.4622709751129199</v>
      </c>
      <c r="K8462" s="8">
        <v>120000000</v>
      </c>
      <c r="L8462" s="9">
        <v>482</v>
      </c>
      <c r="M8462" s="7">
        <v>1.007504765571281</v>
      </c>
      <c r="N8462" s="1">
        <v>-7.9999990761280101E-2</v>
      </c>
    </row>
    <row r="8463" spans="1:14" x14ac:dyDescent="0.25">
      <c r="A8463" s="3">
        <v>41729</v>
      </c>
      <c r="B8463" s="5" t="s">
        <v>1623</v>
      </c>
      <c r="C8463" s="5" t="s">
        <v>10701</v>
      </c>
      <c r="D8463" s="5" t="s">
        <v>1622</v>
      </c>
      <c r="E8463" s="1">
        <v>39.950000000000003</v>
      </c>
      <c r="F8463" s="8">
        <v>229145728</v>
      </c>
      <c r="G8463" s="8">
        <v>9109213184</v>
      </c>
      <c r="H8463" s="1">
        <v>14.628921310816899</v>
      </c>
      <c r="I8463" s="8">
        <v>4408969984</v>
      </c>
      <c r="J8463" s="1">
        <v>-4.92415523529053</v>
      </c>
      <c r="K8463" s="8">
        <v>92161000</v>
      </c>
      <c r="L8463" s="9">
        <v>483</v>
      </c>
      <c r="M8463" s="7">
        <v>1.0075691472857842</v>
      </c>
      <c r="N8463" s="1">
        <v>2.8800000268966</v>
      </c>
    </row>
    <row r="8464" spans="1:14" x14ac:dyDescent="0.25">
      <c r="A8464" s="3">
        <v>41729</v>
      </c>
      <c r="B8464" s="5" t="s">
        <v>1687</v>
      </c>
      <c r="C8464" s="5" t="s">
        <v>10702</v>
      </c>
      <c r="D8464" s="5" t="s">
        <v>1686</v>
      </c>
      <c r="E8464" s="1">
        <v>28</v>
      </c>
      <c r="F8464" s="8">
        <v>364541344</v>
      </c>
      <c r="G8464" s="8">
        <v>9933534208</v>
      </c>
      <c r="H8464" s="1">
        <v>29.228384028110401</v>
      </c>
      <c r="I8464" s="8">
        <v>10082252800</v>
      </c>
      <c r="J8464" s="1">
        <v>9.3782310485839808</v>
      </c>
      <c r="K8464" s="8">
        <v>90728000</v>
      </c>
      <c r="L8464" s="9">
        <v>484</v>
      </c>
      <c r="M8464" s="7">
        <v>1.0076325279369647</v>
      </c>
      <c r="N8464" s="1">
        <v>1.2734090238809599</v>
      </c>
    </row>
    <row r="8465" spans="1:14" x14ac:dyDescent="0.25">
      <c r="A8465" s="3">
        <v>41729</v>
      </c>
      <c r="B8465" s="5" t="s">
        <v>1439</v>
      </c>
      <c r="C8465" s="5" t="s">
        <v>10703</v>
      </c>
      <c r="D8465" s="5" t="s">
        <v>1438</v>
      </c>
      <c r="E8465" s="1">
        <v>43.25</v>
      </c>
      <c r="F8465" s="8">
        <v>166000000</v>
      </c>
      <c r="G8465" s="8">
        <v>7107649536</v>
      </c>
      <c r="H8465" s="1">
        <v>41.8032786885246</v>
      </c>
      <c r="I8465" s="8">
        <v>4002800000</v>
      </c>
      <c r="J8465" s="1">
        <v>-2.1822540760040301</v>
      </c>
      <c r="K8465" s="8">
        <v>16600000</v>
      </c>
      <c r="L8465" s="9">
        <v>485</v>
      </c>
      <c r="M8465" s="7">
        <v>1.0076441243439129</v>
      </c>
      <c r="N8465" s="1">
        <v>-5.0000002607703202E-2</v>
      </c>
    </row>
    <row r="8466" spans="1:14" x14ac:dyDescent="0.25">
      <c r="A8466" s="3">
        <v>41729</v>
      </c>
      <c r="B8466" s="5" t="s">
        <v>1577</v>
      </c>
      <c r="C8466" s="5" t="s">
        <v>10704</v>
      </c>
      <c r="D8466" s="5" t="s">
        <v>1377</v>
      </c>
      <c r="E8466" s="1">
        <v>29.01</v>
      </c>
      <c r="F8466" s="8">
        <v>309000000</v>
      </c>
      <c r="G8466" s="8">
        <v>8832608256</v>
      </c>
      <c r="H8466" s="1">
        <v>119.772732182311</v>
      </c>
      <c r="I8466" s="8">
        <v>3660999936</v>
      </c>
      <c r="J8466" s="1">
        <v>-8.3514356613159197</v>
      </c>
      <c r="K8466" s="8">
        <v>-2000000</v>
      </c>
      <c r="L8466" s="9">
        <v>486</v>
      </c>
      <c r="M8466" s="7">
        <v>1.0076427271864492</v>
      </c>
      <c r="N8466" s="1">
        <v>-8.9999914169311496E-2</v>
      </c>
    </row>
    <row r="8467" spans="1:14" x14ac:dyDescent="0.25">
      <c r="A8467" s="3">
        <v>41729</v>
      </c>
      <c r="B8467" s="5" t="s">
        <v>1216</v>
      </c>
      <c r="C8467" s="5" t="s">
        <v>10705</v>
      </c>
      <c r="D8467" s="5" t="s">
        <v>1215</v>
      </c>
      <c r="E8467" s="1">
        <v>92.27</v>
      </c>
      <c r="F8467" s="8">
        <v>266499008</v>
      </c>
      <c r="G8467" s="8">
        <v>24803762176</v>
      </c>
      <c r="H8467" s="1">
        <v>171.222796594671</v>
      </c>
      <c r="I8467" s="8">
        <v>3094001920</v>
      </c>
      <c r="J8467" s="1">
        <v>-31.966493606567401</v>
      </c>
      <c r="K8467" s="8">
        <v>-76981000</v>
      </c>
      <c r="L8467" s="9">
        <v>487</v>
      </c>
      <c r="M8467" s="7">
        <v>1.0075889498970951</v>
      </c>
      <c r="N8467" s="1">
        <v>-0.119999997317791</v>
      </c>
    </row>
    <row r="8468" spans="1:14" x14ac:dyDescent="0.25">
      <c r="A8468" s="3">
        <v>41729</v>
      </c>
      <c r="B8468" s="5" t="s">
        <v>919</v>
      </c>
      <c r="C8468" s="5" t="s">
        <v>10706</v>
      </c>
      <c r="D8468" s="5" t="s">
        <v>918</v>
      </c>
      <c r="E8468" s="1">
        <v>37.68</v>
      </c>
      <c r="F8468" s="8">
        <v>107983360</v>
      </c>
      <c r="G8468" s="8">
        <v>4069899776</v>
      </c>
      <c r="H8468" s="1">
        <v>40.920594736085597</v>
      </c>
      <c r="I8468" s="8">
        <v>4202599936</v>
      </c>
      <c r="J8468" s="1">
        <v>-13.3579044342041</v>
      </c>
      <c r="K8468" s="8">
        <v>-89700000</v>
      </c>
      <c r="L8468" s="9">
        <v>488</v>
      </c>
      <c r="M8468" s="7">
        <v>1.0075262873848509</v>
      </c>
      <c r="N8468" s="1">
        <v>1.43000001460314</v>
      </c>
    </row>
    <row r="8469" spans="1:14" x14ac:dyDescent="0.25">
      <c r="A8469" s="3">
        <v>41729</v>
      </c>
      <c r="B8469" s="5" t="s">
        <v>1640</v>
      </c>
      <c r="C8469" s="5" t="s">
        <v>10707</v>
      </c>
      <c r="D8469" s="5" t="s">
        <v>1291</v>
      </c>
      <c r="E8469" s="1">
        <v>73.38</v>
      </c>
      <c r="F8469" s="8">
        <v>753200000</v>
      </c>
      <c r="G8469" s="8">
        <v>55709831168</v>
      </c>
      <c r="H8469" s="1">
        <v>46.912901749089102</v>
      </c>
      <c r="I8469" s="8">
        <v>15332200192</v>
      </c>
      <c r="J8469" s="1">
        <v>11.975638389587401</v>
      </c>
      <c r="K8469" s="8">
        <v>-142400000</v>
      </c>
      <c r="L8469" s="9">
        <v>489</v>
      </c>
      <c r="M8469" s="7">
        <v>1.00742680977344</v>
      </c>
      <c r="N8469" s="1">
        <v>0.16000002622604401</v>
      </c>
    </row>
    <row r="8470" spans="1:14" x14ac:dyDescent="0.25">
      <c r="A8470" s="3">
        <v>41729</v>
      </c>
      <c r="B8470" s="5" t="s">
        <v>1765</v>
      </c>
      <c r="C8470" s="5" t="s">
        <v>10708</v>
      </c>
      <c r="D8470" s="5" t="s">
        <v>1764</v>
      </c>
      <c r="E8470" s="1">
        <v>187.14</v>
      </c>
      <c r="F8470" s="8">
        <v>142628000</v>
      </c>
      <c r="G8470" s="8">
        <v>26989805568</v>
      </c>
      <c r="H8470" s="1">
        <v>73.777068876006894</v>
      </c>
      <c r="I8470" s="8">
        <v>3659420992</v>
      </c>
      <c r="J8470" s="1">
        <v>20.736564636230501</v>
      </c>
      <c r="K8470" s="8">
        <v>-196491968</v>
      </c>
      <c r="L8470" s="9">
        <v>490</v>
      </c>
      <c r="M8470" s="7">
        <v>1.0072895446636221</v>
      </c>
      <c r="N8470" s="1">
        <v>-5.9799996614456203</v>
      </c>
    </row>
    <row r="8471" spans="1:14" x14ac:dyDescent="0.25">
      <c r="A8471" s="3">
        <v>41729</v>
      </c>
      <c r="B8471" s="5" t="s">
        <v>1621</v>
      </c>
      <c r="C8471" s="5" t="s">
        <v>10709</v>
      </c>
      <c r="D8471" s="5" t="s">
        <v>1620</v>
      </c>
      <c r="E8471" s="1">
        <v>16.34</v>
      </c>
      <c r="F8471" s="8">
        <v>270100000</v>
      </c>
      <c r="G8471" s="8">
        <v>4373781504</v>
      </c>
      <c r="H8471" s="1">
        <v>-41.420763248725201</v>
      </c>
      <c r="I8471" s="8">
        <v>7013699968</v>
      </c>
      <c r="J8471" s="1">
        <v>-13.1699161529541</v>
      </c>
      <c r="K8471" s="8">
        <v>-218100000</v>
      </c>
      <c r="L8471" s="9">
        <v>491</v>
      </c>
      <c r="M8471" s="7">
        <v>1.0071371846422126</v>
      </c>
      <c r="N8471" s="1">
        <v>-1.9799998775124501</v>
      </c>
    </row>
    <row r="8472" spans="1:14" x14ac:dyDescent="0.25">
      <c r="A8472" s="3">
        <v>41729</v>
      </c>
      <c r="B8472" s="5" t="s">
        <v>1392</v>
      </c>
      <c r="C8472" s="5" t="s">
        <v>10710</v>
      </c>
      <c r="D8472" s="5" t="s">
        <v>1391</v>
      </c>
      <c r="E8472" s="1">
        <v>84.65</v>
      </c>
      <c r="F8472" s="8">
        <v>463055264</v>
      </c>
      <c r="G8472" s="8">
        <v>38700445696</v>
      </c>
      <c r="H8472" s="1">
        <v>58.136577957259703</v>
      </c>
      <c r="I8472" s="8">
        <v>41461000192</v>
      </c>
      <c r="J8472" s="1">
        <v>-51.134395599365199</v>
      </c>
      <c r="K8472" s="8">
        <v>-265000000</v>
      </c>
      <c r="L8472" s="9">
        <v>492</v>
      </c>
      <c r="M8472" s="7">
        <v>1.0069520612782807</v>
      </c>
      <c r="N8472" s="1">
        <v>-1.44379210472107</v>
      </c>
    </row>
    <row r="8473" spans="1:14" x14ac:dyDescent="0.25">
      <c r="A8473" s="3">
        <v>41729</v>
      </c>
      <c r="B8473" s="5" t="s">
        <v>1733</v>
      </c>
      <c r="C8473" s="5" t="s">
        <v>10711</v>
      </c>
      <c r="D8473" s="5" t="s">
        <v>1732</v>
      </c>
      <c r="E8473" s="1">
        <v>57.09</v>
      </c>
      <c r="F8473" s="8">
        <v>610142976</v>
      </c>
      <c r="G8473" s="8">
        <v>34013073408</v>
      </c>
      <c r="H8473" s="1">
        <v>57.3919680020798</v>
      </c>
      <c r="I8473" s="8">
        <v>4071003072</v>
      </c>
      <c r="J8473" s="1">
        <v>33.466976165771499</v>
      </c>
      <c r="K8473" s="8">
        <v>-286074000</v>
      </c>
      <c r="L8473" s="9">
        <v>493</v>
      </c>
      <c r="M8473" s="7">
        <v>1.0067522160661546</v>
      </c>
      <c r="N8473" s="1">
        <v>-0.38999999314546602</v>
      </c>
    </row>
    <row r="8474" spans="1:14" x14ac:dyDescent="0.25">
      <c r="A8474" s="3">
        <v>41729</v>
      </c>
      <c r="B8474" s="5" t="s">
        <v>1161</v>
      </c>
      <c r="C8474" s="5" t="s">
        <v>10712</v>
      </c>
      <c r="D8474" s="5" t="s">
        <v>1160</v>
      </c>
      <c r="E8474" s="1">
        <v>205.85</v>
      </c>
      <c r="F8474" s="8">
        <v>174200000</v>
      </c>
      <c r="G8474" s="8">
        <v>35556773888</v>
      </c>
      <c r="H8474" s="1">
        <v>137.94937119450799</v>
      </c>
      <c r="I8474" s="8">
        <v>8677600000</v>
      </c>
      <c r="J8474" s="1">
        <v>46.707466125488303</v>
      </c>
      <c r="K8474" s="8">
        <v>-423200000</v>
      </c>
      <c r="L8474" s="9">
        <v>494</v>
      </c>
      <c r="M8474" s="7">
        <v>1.0064565775468493</v>
      </c>
      <c r="N8474" s="1">
        <v>-5.4200000166892996</v>
      </c>
    </row>
    <row r="8475" spans="1:14" x14ac:dyDescent="0.25">
      <c r="A8475" s="3">
        <v>41729</v>
      </c>
      <c r="B8475" s="5" t="s">
        <v>1950</v>
      </c>
      <c r="C8475" s="5" t="s">
        <v>10713</v>
      </c>
      <c r="D8475" s="5" t="s">
        <v>1949</v>
      </c>
      <c r="E8475" s="1">
        <v>70.72</v>
      </c>
      <c r="F8475" s="8">
        <v>233788848</v>
      </c>
      <c r="G8475" s="8">
        <v>15985337344</v>
      </c>
      <c r="H8475" s="1">
        <v>52.3809555122129</v>
      </c>
      <c r="I8475" s="8">
        <v>1211975008</v>
      </c>
      <c r="J8475" s="1">
        <v>-20.632503509521499</v>
      </c>
      <c r="K8475" s="8">
        <v>-903447984</v>
      </c>
      <c r="L8475" s="9">
        <v>495</v>
      </c>
      <c r="M8475" s="7">
        <v>1.0058254479999229</v>
      </c>
      <c r="N8475" s="1">
        <v>-2.03999996185303</v>
      </c>
    </row>
    <row r="8476" spans="1:14" x14ac:dyDescent="0.25">
      <c r="A8476" s="3">
        <v>41729</v>
      </c>
      <c r="B8476" s="5" t="s">
        <v>393</v>
      </c>
      <c r="C8476" s="5" t="s">
        <v>10714</v>
      </c>
      <c r="D8476" s="5" t="s">
        <v>394</v>
      </c>
      <c r="E8476" s="1">
        <v>12.87</v>
      </c>
      <c r="F8476" s="8">
        <v>1071011136</v>
      </c>
      <c r="G8476" s="8">
        <v>13453392896</v>
      </c>
      <c r="H8476" s="1">
        <v>51.950201507367197</v>
      </c>
      <c r="I8476" s="8">
        <v>23032000000</v>
      </c>
      <c r="J8476" s="1">
        <v>-2.81856489181519</v>
      </c>
      <c r="K8476" s="8">
        <v>-1388000000</v>
      </c>
      <c r="L8476" s="9">
        <v>496</v>
      </c>
      <c r="M8476" s="7">
        <v>1.0048558207201592</v>
      </c>
      <c r="N8476" s="1">
        <v>-2.1400000564754</v>
      </c>
    </row>
    <row r="8477" spans="1:14" x14ac:dyDescent="0.25">
      <c r="A8477" s="3">
        <v>41729</v>
      </c>
      <c r="B8477" s="5" t="s">
        <v>1959</v>
      </c>
      <c r="C8477" s="5" t="s">
        <v>10715</v>
      </c>
      <c r="D8477" s="5" t="s">
        <v>1958</v>
      </c>
      <c r="E8477" s="1">
        <v>17.22</v>
      </c>
      <c r="F8477" s="8">
        <v>578924736</v>
      </c>
      <c r="G8477" s="8">
        <v>9766008832</v>
      </c>
      <c r="H8477" s="1"/>
      <c r="I8477" s="8">
        <v>8747000064</v>
      </c>
      <c r="J8477" s="1">
        <v>2.7386178970336901</v>
      </c>
      <c r="K8477" s="8">
        <v>-1597000000</v>
      </c>
      <c r="L8477" s="9">
        <v>497</v>
      </c>
      <c r="M8477" s="7">
        <v>1.0037401904854455</v>
      </c>
      <c r="N8477" s="1"/>
    </row>
    <row r="8478" spans="1:14" x14ac:dyDescent="0.25">
      <c r="A8478" s="3">
        <v>41729</v>
      </c>
      <c r="B8478" s="5" t="s">
        <v>433</v>
      </c>
      <c r="C8478" s="5" t="s">
        <v>10716</v>
      </c>
      <c r="D8478" s="5" t="s">
        <v>434</v>
      </c>
      <c r="E8478" s="1">
        <v>27.61</v>
      </c>
      <c r="F8478" s="8">
        <v>144680240</v>
      </c>
      <c r="G8478" s="8">
        <v>3931160320</v>
      </c>
      <c r="H8478" s="1">
        <v>32.449857998514197</v>
      </c>
      <c r="I8478" s="8">
        <v>17424000000</v>
      </c>
      <c r="J8478" s="1">
        <v>-9.8509931564331108</v>
      </c>
      <c r="K8478" s="8">
        <v>-1900000000</v>
      </c>
      <c r="L8478" s="9">
        <v>498</v>
      </c>
      <c r="M8478" s="7">
        <v>1.002412890894991</v>
      </c>
      <c r="N8478" s="1">
        <v>-14.2700001001358</v>
      </c>
    </row>
    <row r="8479" spans="1:14" x14ac:dyDescent="0.25">
      <c r="A8479" s="3">
        <v>41729</v>
      </c>
      <c r="B8479" s="5" t="s">
        <v>423</v>
      </c>
      <c r="C8479" s="5" t="s">
        <v>10717</v>
      </c>
      <c r="D8479" s="5" t="s">
        <v>424</v>
      </c>
      <c r="E8479" s="1">
        <v>23.44</v>
      </c>
      <c r="F8479" s="8">
        <v>492678016</v>
      </c>
      <c r="G8479" s="8">
        <v>12022082560</v>
      </c>
      <c r="H8479" s="1">
        <v>-49.003055506542999</v>
      </c>
      <c r="I8479" s="8">
        <v>8321999872</v>
      </c>
      <c r="J8479" s="1">
        <v>-15.666802406311</v>
      </c>
      <c r="K8479" s="8">
        <v>-3453999936</v>
      </c>
      <c r="L8479" s="9">
        <v>499</v>
      </c>
      <c r="M8479" s="7">
        <v>0.99999999999999989</v>
      </c>
      <c r="N8479" s="1">
        <v>-4.9399998784065202</v>
      </c>
    </row>
    <row r="8480" spans="1:14" x14ac:dyDescent="0.25">
      <c r="A8480" s="3">
        <v>42094</v>
      </c>
      <c r="B8480" s="5" t="s">
        <v>1582</v>
      </c>
      <c r="C8480" s="5" t="s">
        <v>10718</v>
      </c>
      <c r="D8480" s="5" t="s">
        <v>384</v>
      </c>
      <c r="E8480" s="1">
        <v>124.43</v>
      </c>
      <c r="F8480" s="8">
        <v>5826419200</v>
      </c>
      <c r="G8480" s="8">
        <v>736073416704</v>
      </c>
      <c r="H8480" s="1">
        <v>70.905277881461799</v>
      </c>
      <c r="I8480" s="8">
        <v>199800000512</v>
      </c>
      <c r="J8480" s="1">
        <v>6.9539518356323198</v>
      </c>
      <c r="K8480" s="8">
        <v>59285999616</v>
      </c>
      <c r="L8480" s="9">
        <v>1</v>
      </c>
      <c r="M8480" s="7">
        <v>4.1103338188481497E-2</v>
      </c>
      <c r="N8480" s="1">
        <v>7.4699997731617502</v>
      </c>
    </row>
    <row r="8481" spans="1:14" x14ac:dyDescent="0.25">
      <c r="A8481" s="3">
        <v>42094</v>
      </c>
      <c r="B8481" s="5" t="s">
        <v>139</v>
      </c>
      <c r="C8481" s="5" t="s">
        <v>10719</v>
      </c>
      <c r="D8481" s="5" t="s">
        <v>140</v>
      </c>
      <c r="E8481" s="1">
        <v>85</v>
      </c>
      <c r="F8481" s="8">
        <v>4200999936</v>
      </c>
      <c r="G8481" s="8">
        <v>359191347200</v>
      </c>
      <c r="H8481" s="1">
        <v>-3.6198109373423901</v>
      </c>
      <c r="I8481" s="8">
        <v>364763004928</v>
      </c>
      <c r="J8481" s="1">
        <v>-6.5302228927612296</v>
      </c>
      <c r="K8481" s="8">
        <v>34081998848</v>
      </c>
      <c r="L8481" s="9">
        <v>2</v>
      </c>
      <c r="M8481" s="7">
        <v>6.4732591871685188E-2</v>
      </c>
      <c r="N8481" s="1">
        <v>7.5999997854232797</v>
      </c>
    </row>
    <row r="8482" spans="1:14" x14ac:dyDescent="0.25">
      <c r="A8482" s="3">
        <v>42094</v>
      </c>
      <c r="B8482" s="5" t="s">
        <v>194</v>
      </c>
      <c r="C8482" s="5" t="s">
        <v>10720</v>
      </c>
      <c r="D8482" s="5" t="s">
        <v>195</v>
      </c>
      <c r="E8482" s="1">
        <v>54.4</v>
      </c>
      <c r="F8482" s="8">
        <v>5170349056</v>
      </c>
      <c r="G8482" s="8">
        <v>281823707136</v>
      </c>
      <c r="H8482" s="1">
        <v>32.940824200195102</v>
      </c>
      <c r="I8482" s="8">
        <v>88372000768</v>
      </c>
      <c r="J8482" s="1">
        <v>0.34404799342155501</v>
      </c>
      <c r="K8482" s="8">
        <v>33914999808</v>
      </c>
      <c r="L8482" s="9">
        <v>3</v>
      </c>
      <c r="M8482" s="7">
        <v>8.8246064121452125E-2</v>
      </c>
      <c r="N8482" s="1">
        <v>4.1699999570846602</v>
      </c>
    </row>
    <row r="8483" spans="1:14" x14ac:dyDescent="0.25">
      <c r="A8483" s="3">
        <v>42094</v>
      </c>
      <c r="B8483" s="5" t="s">
        <v>1821</v>
      </c>
      <c r="C8483" s="5" t="s">
        <v>10721</v>
      </c>
      <c r="D8483" s="5" t="s">
        <v>1820</v>
      </c>
      <c r="E8483" s="1">
        <v>144.32</v>
      </c>
      <c r="F8483" s="8">
        <v>1642909</v>
      </c>
      <c r="G8483" s="8">
        <v>360362508288</v>
      </c>
      <c r="H8483" s="1">
        <v>26.197977049639199</v>
      </c>
      <c r="I8483" s="8">
        <v>194673000448</v>
      </c>
      <c r="J8483" s="1">
        <v>6.8751029968261701</v>
      </c>
      <c r="K8483" s="8">
        <v>31358000128</v>
      </c>
      <c r="L8483" s="9">
        <v>4</v>
      </c>
      <c r="M8483" s="7">
        <v>0.10998675319685028</v>
      </c>
      <c r="N8483" s="1">
        <v>12091.13671875</v>
      </c>
    </row>
    <row r="8484" spans="1:14" x14ac:dyDescent="0.25">
      <c r="A8484" s="3">
        <v>42094</v>
      </c>
      <c r="B8484" s="5" t="s">
        <v>169</v>
      </c>
      <c r="C8484" s="5" t="s">
        <v>10722</v>
      </c>
      <c r="D8484" s="5" t="s">
        <v>170</v>
      </c>
      <c r="E8484" s="1">
        <v>60.58</v>
      </c>
      <c r="F8484" s="8">
        <v>3714789376</v>
      </c>
      <c r="G8484" s="8">
        <v>227277930496</v>
      </c>
      <c r="H8484" s="1">
        <v>20.506458703993701</v>
      </c>
      <c r="I8484" s="8">
        <v>102102001664</v>
      </c>
      <c r="J8484" s="1">
        <v>-4.6167931556701696</v>
      </c>
      <c r="K8484" s="8">
        <v>29791999488</v>
      </c>
      <c r="L8484" s="9">
        <v>5</v>
      </c>
      <c r="M8484" s="7">
        <v>0.13064172466056584</v>
      </c>
      <c r="N8484" s="1">
        <v>5.3300000429153398</v>
      </c>
    </row>
    <row r="8485" spans="1:14" x14ac:dyDescent="0.25">
      <c r="A8485" s="3">
        <v>42094</v>
      </c>
      <c r="B8485" s="5" t="s">
        <v>97</v>
      </c>
      <c r="C8485" s="5" t="s">
        <v>10723</v>
      </c>
      <c r="D8485" s="5" t="s">
        <v>98</v>
      </c>
      <c r="E8485" s="1">
        <v>82.25</v>
      </c>
      <c r="F8485" s="8">
        <v>3223200000</v>
      </c>
      <c r="G8485" s="8">
        <v>266009870336</v>
      </c>
      <c r="H8485" s="1">
        <v>10.191675568501999</v>
      </c>
      <c r="I8485" s="8">
        <v>485650997248</v>
      </c>
      <c r="J8485" s="1">
        <v>1.96454298496246</v>
      </c>
      <c r="K8485" s="8">
        <v>27146999808</v>
      </c>
      <c r="L8485" s="9">
        <v>6</v>
      </c>
      <c r="M8485" s="7">
        <v>0.14946290202348791</v>
      </c>
      <c r="N8485" s="1">
        <v>5.0699999332427996</v>
      </c>
    </row>
    <row r="8486" spans="1:14" x14ac:dyDescent="0.25">
      <c r="A8486" s="3">
        <v>42094</v>
      </c>
      <c r="B8486" s="5" t="s">
        <v>1584</v>
      </c>
      <c r="C8486" s="5" t="s">
        <v>10724</v>
      </c>
      <c r="D8486" s="5" t="s">
        <v>356</v>
      </c>
      <c r="E8486" s="1">
        <v>40.655000000000001</v>
      </c>
      <c r="F8486" s="8">
        <v>8217999872</v>
      </c>
      <c r="G8486" s="8">
        <v>336027025408</v>
      </c>
      <c r="H8486" s="1">
        <v>15.663839969976699</v>
      </c>
      <c r="I8486" s="8">
        <v>93455998976</v>
      </c>
      <c r="J8486" s="1">
        <v>11.540289878845201</v>
      </c>
      <c r="K8486" s="8">
        <v>27075999744</v>
      </c>
      <c r="L8486" s="9">
        <v>7</v>
      </c>
      <c r="M8486" s="7">
        <v>0.16823485461730939</v>
      </c>
      <c r="N8486" s="1">
        <v>2.5</v>
      </c>
    </row>
    <row r="8487" spans="1:14" x14ac:dyDescent="0.25">
      <c r="A8487" s="3">
        <v>42094</v>
      </c>
      <c r="B8487" s="5" t="s">
        <v>220</v>
      </c>
      <c r="C8487" s="5" t="s">
        <v>10725</v>
      </c>
      <c r="D8487" s="5" t="s">
        <v>221</v>
      </c>
      <c r="E8487" s="1">
        <v>100.6</v>
      </c>
      <c r="F8487" s="8">
        <v>2783223040</v>
      </c>
      <c r="G8487" s="8">
        <v>282365820928</v>
      </c>
      <c r="H8487" s="1">
        <v>12.9518395067682</v>
      </c>
      <c r="I8487" s="8">
        <v>74331000832</v>
      </c>
      <c r="J8487" s="1">
        <v>4.2335090637206996</v>
      </c>
      <c r="K8487" s="8">
        <v>20959000320</v>
      </c>
      <c r="L8487" s="9">
        <v>8</v>
      </c>
      <c r="M8487" s="7">
        <v>0.18276585491797659</v>
      </c>
      <c r="N8487" s="1">
        <v>5.78999996185303</v>
      </c>
    </row>
    <row r="8488" spans="1:14" x14ac:dyDescent="0.25">
      <c r="A8488" s="3">
        <v>42094</v>
      </c>
      <c r="B8488" s="5" t="s">
        <v>137</v>
      </c>
      <c r="C8488" s="5" t="s">
        <v>10726</v>
      </c>
      <c r="D8488" s="5" t="s">
        <v>138</v>
      </c>
      <c r="E8488" s="1">
        <v>104.98</v>
      </c>
      <c r="F8488" s="8">
        <v>1879648768</v>
      </c>
      <c r="G8488" s="8">
        <v>200991293440</v>
      </c>
      <c r="H8488" s="1">
        <v>-6.5448253008729997</v>
      </c>
      <c r="I8488" s="8">
        <v>192307998720</v>
      </c>
      <c r="J8488" s="1">
        <v>-9.1446819305419904</v>
      </c>
      <c r="K8488" s="8">
        <v>19726000128</v>
      </c>
      <c r="L8488" s="9">
        <v>9</v>
      </c>
      <c r="M8488" s="7">
        <v>0.19644200880960119</v>
      </c>
      <c r="N8488" s="1">
        <v>10.2100001573563</v>
      </c>
    </row>
    <row r="8489" spans="1:14" x14ac:dyDescent="0.25">
      <c r="A8489" s="3">
        <v>42094</v>
      </c>
      <c r="B8489" s="5" t="s">
        <v>860</v>
      </c>
      <c r="C8489" s="5" t="s">
        <v>10727</v>
      </c>
      <c r="D8489" s="5" t="s">
        <v>861</v>
      </c>
      <c r="E8489" s="1">
        <v>48.63</v>
      </c>
      <c r="F8489" s="8">
        <v>4154964224</v>
      </c>
      <c r="G8489" s="8">
        <v>200409595904</v>
      </c>
      <c r="H8489" s="1">
        <v>2.59695033923304</v>
      </c>
      <c r="I8489" s="8">
        <v>127079002112</v>
      </c>
      <c r="J8489" s="1">
        <v>5.4160099029540998</v>
      </c>
      <c r="K8489" s="8">
        <v>19599000064</v>
      </c>
      <c r="L8489" s="9">
        <v>10</v>
      </c>
      <c r="M8489" s="7">
        <v>0.21003011279712766</v>
      </c>
      <c r="N8489" s="1">
        <v>2.5199999213218698</v>
      </c>
    </row>
    <row r="8490" spans="1:14" x14ac:dyDescent="0.25">
      <c r="A8490" s="3">
        <v>42094</v>
      </c>
      <c r="B8490" s="5" t="s">
        <v>265</v>
      </c>
      <c r="C8490" s="5" t="s">
        <v>10728</v>
      </c>
      <c r="D8490" s="5" t="s">
        <v>266</v>
      </c>
      <c r="E8490" s="1">
        <v>24.81</v>
      </c>
      <c r="F8490" s="8">
        <v>10057379840</v>
      </c>
      <c r="G8490" s="8">
        <v>252895494144</v>
      </c>
      <c r="H8490" s="1">
        <v>-1.1313404267981899</v>
      </c>
      <c r="I8490" s="8">
        <v>147811002368</v>
      </c>
      <c r="J8490" s="1">
        <v>34.206489562988303</v>
      </c>
      <c r="K8490" s="8">
        <v>17535999744</v>
      </c>
      <c r="L8490" s="9">
        <v>11</v>
      </c>
      <c r="M8490" s="7">
        <v>0.22218792632172635</v>
      </c>
      <c r="N8490" s="1">
        <v>1.5099999904632599</v>
      </c>
    </row>
    <row r="8491" spans="1:14" x14ac:dyDescent="0.25">
      <c r="A8491" s="3">
        <v>42094</v>
      </c>
      <c r="B8491" s="5" t="s">
        <v>351</v>
      </c>
      <c r="C8491" s="5" t="s">
        <v>10729</v>
      </c>
      <c r="D8491" s="5" t="s">
        <v>352</v>
      </c>
      <c r="E8491" s="1">
        <v>160.5</v>
      </c>
      <c r="F8491" s="8">
        <v>990523776</v>
      </c>
      <c r="G8491" s="8">
        <v>160786956288</v>
      </c>
      <c r="H8491" s="1">
        <v>-6.4298869182151197</v>
      </c>
      <c r="I8491" s="8">
        <v>93358000128</v>
      </c>
      <c r="J8491" s="1">
        <v>-5.6665349006652797</v>
      </c>
      <c r="K8491" s="8">
        <v>17414999552</v>
      </c>
      <c r="L8491" s="9">
        <v>12</v>
      </c>
      <c r="M8491" s="7">
        <v>0.23426184968937633</v>
      </c>
      <c r="N8491" s="1">
        <v>11.999999780207901</v>
      </c>
    </row>
    <row r="8492" spans="1:14" x14ac:dyDescent="0.25">
      <c r="A8492" s="3">
        <v>42094</v>
      </c>
      <c r="B8492" s="5" t="s">
        <v>1557</v>
      </c>
      <c r="C8492" s="5" t="s">
        <v>10730</v>
      </c>
      <c r="D8492" s="5" t="s">
        <v>1556</v>
      </c>
      <c r="E8492" s="1">
        <v>554.70000000000005</v>
      </c>
      <c r="F8492" s="8">
        <v>680172032</v>
      </c>
      <c r="G8492" s="8">
        <v>378578141184</v>
      </c>
      <c r="H8492" s="1">
        <v>8.4977242315808397</v>
      </c>
      <c r="I8492" s="8">
        <v>66000999424</v>
      </c>
      <c r="J8492" s="1">
        <v>18.880022048950199</v>
      </c>
      <c r="K8492" s="8">
        <v>16496000000</v>
      </c>
      <c r="L8492" s="9">
        <v>13</v>
      </c>
      <c r="M8492" s="7">
        <v>0.24569862517007857</v>
      </c>
      <c r="N8492" s="1">
        <v>26.490000724792498</v>
      </c>
    </row>
    <row r="8493" spans="1:14" x14ac:dyDescent="0.25">
      <c r="A8493" s="3">
        <v>42094</v>
      </c>
      <c r="B8493" s="5" t="s">
        <v>1585</v>
      </c>
      <c r="C8493" s="5" t="s">
        <v>10731</v>
      </c>
      <c r="D8493" s="5" t="s">
        <v>354</v>
      </c>
      <c r="E8493" s="1">
        <v>31.27</v>
      </c>
      <c r="F8493" s="8">
        <v>4748000256</v>
      </c>
      <c r="G8493" s="8">
        <v>148994555904</v>
      </c>
      <c r="H8493" s="1">
        <v>35.260190766162701</v>
      </c>
      <c r="I8493" s="8">
        <v>55870001152</v>
      </c>
      <c r="J8493" s="1">
        <v>5.9990887641906703</v>
      </c>
      <c r="K8493" s="8">
        <v>15347000576</v>
      </c>
      <c r="L8493" s="9">
        <v>14</v>
      </c>
      <c r="M8493" s="7">
        <v>0.2563387924766935</v>
      </c>
      <c r="N8493" s="1">
        <v>2.3999999761581399</v>
      </c>
    </row>
    <row r="8494" spans="1:14" x14ac:dyDescent="0.25">
      <c r="A8494" s="3">
        <v>42094</v>
      </c>
      <c r="B8494" s="5" t="s">
        <v>1595</v>
      </c>
      <c r="C8494" s="5" t="s">
        <v>10732</v>
      </c>
      <c r="D8494" s="5" t="s">
        <v>1434</v>
      </c>
      <c r="E8494" s="1">
        <v>98.13</v>
      </c>
      <c r="F8494" s="8">
        <v>1499000064</v>
      </c>
      <c r="G8494" s="8">
        <v>149329575936</v>
      </c>
      <c r="H8494" s="1">
        <v>41.113022665357597</v>
      </c>
      <c r="I8494" s="8">
        <v>24889731072</v>
      </c>
      <c r="J8494" s="1">
        <v>122.19246673584</v>
      </c>
      <c r="K8494" s="8">
        <v>15264627968</v>
      </c>
      <c r="L8494" s="9">
        <v>15</v>
      </c>
      <c r="M8494" s="7">
        <v>0.26692185036142096</v>
      </c>
      <c r="N8494" s="1">
        <v>7.96000003814697</v>
      </c>
    </row>
    <row r="8495" spans="1:14" x14ac:dyDescent="0.25">
      <c r="A8495" s="3">
        <v>42094</v>
      </c>
      <c r="B8495" s="5" t="s">
        <v>1642</v>
      </c>
      <c r="C8495" s="5" t="s">
        <v>10733</v>
      </c>
      <c r="D8495" s="5" t="s">
        <v>86</v>
      </c>
      <c r="E8495" s="1">
        <v>56.47</v>
      </c>
      <c r="F8495" s="8">
        <v>2541067008</v>
      </c>
      <c r="G8495" s="8">
        <v>143699886080</v>
      </c>
      <c r="H8495" s="1">
        <v>21.0258203021559</v>
      </c>
      <c r="I8495" s="8">
        <v>68775000064</v>
      </c>
      <c r="J8495" s="1">
        <v>6.3689928054809597</v>
      </c>
      <c r="K8495" s="8">
        <v>14904000000</v>
      </c>
      <c r="L8495" s="9">
        <v>16</v>
      </c>
      <c r="M8495" s="7">
        <v>0.27725488271862186</v>
      </c>
      <c r="N8495" s="1">
        <v>3.2300000190734899</v>
      </c>
    </row>
    <row r="8496" spans="1:14" x14ac:dyDescent="0.25">
      <c r="A8496" s="3">
        <v>42094</v>
      </c>
      <c r="B8496" s="5" t="s">
        <v>1939</v>
      </c>
      <c r="C8496" s="5" t="s">
        <v>10734</v>
      </c>
      <c r="D8496" s="5" t="s">
        <v>390</v>
      </c>
      <c r="E8496" s="1">
        <v>43.15</v>
      </c>
      <c r="F8496" s="8">
        <v>4373000192</v>
      </c>
      <c r="G8496" s="8">
        <v>189705519104</v>
      </c>
      <c r="H8496" s="1">
        <v>30.7431016527369</v>
      </c>
      <c r="I8496" s="8">
        <v>38840999936</v>
      </c>
      <c r="J8496" s="1">
        <v>2.9451320171356201</v>
      </c>
      <c r="K8496" s="8">
        <v>14797000448</v>
      </c>
      <c r="L8496" s="9">
        <v>17</v>
      </c>
      <c r="M8496" s="7">
        <v>0.28751373164633925</v>
      </c>
      <c r="N8496" s="1">
        <v>2.4399999976158102</v>
      </c>
    </row>
    <row r="8497" spans="1:14" x14ac:dyDescent="0.25">
      <c r="A8497" s="3">
        <v>42094</v>
      </c>
      <c r="B8497" s="5" t="s">
        <v>175</v>
      </c>
      <c r="C8497" s="5" t="s">
        <v>10735</v>
      </c>
      <c r="D8497" s="5" t="s">
        <v>176</v>
      </c>
      <c r="E8497" s="1">
        <v>51.52</v>
      </c>
      <c r="F8497" s="8">
        <v>3023917568</v>
      </c>
      <c r="G8497" s="8">
        <v>156724002816</v>
      </c>
      <c r="H8497" s="1">
        <v>6.5988450631988496</v>
      </c>
      <c r="I8497" s="8">
        <v>90572001280</v>
      </c>
      <c r="J8497" s="1">
        <v>-2.50696992874146</v>
      </c>
      <c r="K8497" s="8">
        <v>14363999744</v>
      </c>
      <c r="L8497" s="9">
        <v>18</v>
      </c>
      <c r="M8497" s="7">
        <v>0.29747237859572045</v>
      </c>
      <c r="N8497" s="1">
        <v>2.2100000027567099</v>
      </c>
    </row>
    <row r="8498" spans="1:14" x14ac:dyDescent="0.25">
      <c r="A8498" s="3">
        <v>42094</v>
      </c>
      <c r="B8498" s="5" t="s">
        <v>95</v>
      </c>
      <c r="C8498" s="5" t="s">
        <v>10736</v>
      </c>
      <c r="D8498" s="5" t="s">
        <v>96</v>
      </c>
      <c r="E8498" s="1">
        <v>81.94</v>
      </c>
      <c r="F8498" s="8">
        <v>2700509952</v>
      </c>
      <c r="G8498" s="8">
        <v>223386173440</v>
      </c>
      <c r="H8498" s="1">
        <v>4.5384101304934301</v>
      </c>
      <c r="I8498" s="8">
        <v>81668999168</v>
      </c>
      <c r="J8498" s="1">
        <v>3.6771678924560498</v>
      </c>
      <c r="K8498" s="8">
        <v>13584999936</v>
      </c>
      <c r="L8498" s="9">
        <v>19</v>
      </c>
      <c r="M8498" s="7">
        <v>0.30689094031816144</v>
      </c>
      <c r="N8498" s="1">
        <v>3.4200000166893001</v>
      </c>
    </row>
    <row r="8499" spans="1:14" x14ac:dyDescent="0.25">
      <c r="A8499" s="3">
        <v>42094</v>
      </c>
      <c r="B8499" s="5" t="s">
        <v>224</v>
      </c>
      <c r="C8499" s="5" t="s">
        <v>10737</v>
      </c>
      <c r="D8499" s="5" t="s">
        <v>225</v>
      </c>
      <c r="E8499" s="1">
        <v>34.79</v>
      </c>
      <c r="F8499" s="8">
        <v>6457999872</v>
      </c>
      <c r="G8499" s="8">
        <v>214911680512</v>
      </c>
      <c r="H8499" s="1">
        <v>17.219062102521601</v>
      </c>
      <c r="I8499" s="8">
        <v>49605000192</v>
      </c>
      <c r="J8499" s="1">
        <v>-3.8364610671997101</v>
      </c>
      <c r="K8499" s="8">
        <v>13250000128</v>
      </c>
      <c r="L8499" s="9">
        <v>20</v>
      </c>
      <c r="M8499" s="7">
        <v>0.31607724466971404</v>
      </c>
      <c r="N8499" s="1">
        <v>1.4400000125169801</v>
      </c>
    </row>
    <row r="8500" spans="1:14" x14ac:dyDescent="0.25">
      <c r="A8500" s="3">
        <v>42094</v>
      </c>
      <c r="B8500" s="5" t="s">
        <v>1388</v>
      </c>
      <c r="C8500" s="5" t="s">
        <v>10738</v>
      </c>
      <c r="D8500" s="5" t="s">
        <v>1387</v>
      </c>
      <c r="E8500" s="1">
        <v>187.97</v>
      </c>
      <c r="F8500" s="8">
        <v>430259104</v>
      </c>
      <c r="G8500" s="8">
        <v>86010331136</v>
      </c>
      <c r="H8500" s="1">
        <v>18.343680606224499</v>
      </c>
      <c r="I8500" s="8">
        <v>40085000192</v>
      </c>
      <c r="J8500" s="1">
        <v>-1.9303220510482799</v>
      </c>
      <c r="K8500" s="8">
        <v>12356999680</v>
      </c>
      <c r="L8500" s="9">
        <v>21</v>
      </c>
      <c r="M8500" s="7">
        <v>0.32464442646865133</v>
      </c>
      <c r="N8500" s="1">
        <v>17.550000190734899</v>
      </c>
    </row>
    <row r="8501" spans="1:14" x14ac:dyDescent="0.25">
      <c r="A8501" s="3">
        <v>42094</v>
      </c>
      <c r="B8501" s="5" t="s">
        <v>177</v>
      </c>
      <c r="C8501" s="5" t="s">
        <v>10739</v>
      </c>
      <c r="D8501" s="5" t="s">
        <v>178</v>
      </c>
      <c r="E8501" s="1">
        <v>54.79</v>
      </c>
      <c r="F8501" s="8">
        <v>1375926912</v>
      </c>
      <c r="G8501" s="8">
        <v>75044798464</v>
      </c>
      <c r="H8501" s="1">
        <v>15.011622981392801</v>
      </c>
      <c r="I8501" s="8">
        <v>64406000000</v>
      </c>
      <c r="J8501" s="1">
        <v>-6.4872088432312003</v>
      </c>
      <c r="K8501" s="8">
        <v>12219000000</v>
      </c>
      <c r="L8501" s="9">
        <v>22</v>
      </c>
      <c r="M8501" s="7">
        <v>0.33311593226391689</v>
      </c>
      <c r="N8501" s="1"/>
    </row>
    <row r="8502" spans="1:14" x14ac:dyDescent="0.25">
      <c r="A8502" s="3">
        <v>42094</v>
      </c>
      <c r="B8502" s="5" t="s">
        <v>10</v>
      </c>
      <c r="C8502" s="5" t="s">
        <v>10740</v>
      </c>
      <c r="D8502" s="5" t="s">
        <v>11</v>
      </c>
      <c r="E8502" s="1">
        <v>104.89</v>
      </c>
      <c r="F8502" s="8">
        <v>1700000000</v>
      </c>
      <c r="G8502" s="8">
        <v>180357660672</v>
      </c>
      <c r="H8502" s="1">
        <v>56.160388738576003</v>
      </c>
      <c r="I8502" s="8">
        <v>49895000064</v>
      </c>
      <c r="J8502" s="1">
        <v>8.3745918273925799</v>
      </c>
      <c r="K8502" s="8">
        <v>11924999936</v>
      </c>
      <c r="L8502" s="9">
        <v>23</v>
      </c>
      <c r="M8502" s="7">
        <v>0.34138360605607382</v>
      </c>
      <c r="N8502" s="1">
        <v>4.5499999523162797</v>
      </c>
    </row>
    <row r="8503" spans="1:14" x14ac:dyDescent="0.25">
      <c r="A8503" s="3">
        <v>42094</v>
      </c>
      <c r="B8503" s="5" t="s">
        <v>862</v>
      </c>
      <c r="C8503" s="5" t="s">
        <v>10741</v>
      </c>
      <c r="D8503" s="5" t="s">
        <v>863</v>
      </c>
      <c r="E8503" s="1">
        <v>32.65</v>
      </c>
      <c r="F8503" s="8">
        <v>5186912768</v>
      </c>
      <c r="G8503" s="8">
        <v>171119837184</v>
      </c>
      <c r="H8503" s="1">
        <v>-1.8138113141574099</v>
      </c>
      <c r="I8503" s="8">
        <v>132447000576</v>
      </c>
      <c r="J8503" s="1">
        <v>2.8698580265045202</v>
      </c>
      <c r="K8503" s="8">
        <v>11745999872</v>
      </c>
      <c r="L8503" s="9">
        <v>24</v>
      </c>
      <c r="M8503" s="7">
        <v>0.34952717803306343</v>
      </c>
      <c r="N8503" s="1">
        <v>1.18999999761581</v>
      </c>
    </row>
    <row r="8504" spans="1:14" x14ac:dyDescent="0.25">
      <c r="A8504" s="3">
        <v>42094</v>
      </c>
      <c r="B8504" s="5" t="s">
        <v>1697</v>
      </c>
      <c r="C8504" s="5" t="s">
        <v>10742</v>
      </c>
      <c r="D8504" s="5" t="s">
        <v>1696</v>
      </c>
      <c r="E8504" s="1">
        <v>75.33</v>
      </c>
      <c r="F8504" s="8">
        <v>1546899712</v>
      </c>
      <c r="G8504" s="8">
        <v>119063281664</v>
      </c>
      <c r="H8504" s="1">
        <v>-10.3820261106587</v>
      </c>
      <c r="I8504" s="8">
        <v>29767000576</v>
      </c>
      <c r="J8504" s="1">
        <v>-4.6449050903320304</v>
      </c>
      <c r="K8504" s="8">
        <v>11701999872</v>
      </c>
      <c r="L8504" s="9">
        <v>25</v>
      </c>
      <c r="M8504" s="7">
        <v>0.35764024454684074</v>
      </c>
      <c r="N8504" s="1">
        <v>4.7599998712539699</v>
      </c>
    </row>
    <row r="8505" spans="1:14" x14ac:dyDescent="0.25">
      <c r="A8505" s="3">
        <v>42094</v>
      </c>
      <c r="B8505" s="5" t="s">
        <v>12</v>
      </c>
      <c r="C8505" s="5" t="s">
        <v>10743</v>
      </c>
      <c r="D8505" s="5" t="s">
        <v>13</v>
      </c>
      <c r="E8505" s="1">
        <v>113.61</v>
      </c>
      <c r="F8505" s="8">
        <v>1307000064</v>
      </c>
      <c r="G8505" s="8">
        <v>149866577920</v>
      </c>
      <c r="H8505" s="1">
        <v>52.987606650703299</v>
      </c>
      <c r="I8505" s="8">
        <v>83175999488</v>
      </c>
      <c r="J8505" s="1">
        <v>5.5372281074523899</v>
      </c>
      <c r="K8505" s="8">
        <v>10468999936</v>
      </c>
      <c r="L8505" s="9">
        <v>26</v>
      </c>
      <c r="M8505" s="7">
        <v>0.36489846482906174</v>
      </c>
      <c r="N8505" s="1">
        <v>4.7499998807907096</v>
      </c>
    </row>
    <row r="8506" spans="1:14" x14ac:dyDescent="0.25">
      <c r="A8506" s="3">
        <v>42094</v>
      </c>
      <c r="B8506" s="5" t="s">
        <v>255</v>
      </c>
      <c r="C8506" s="5" t="s">
        <v>10744</v>
      </c>
      <c r="D8506" s="5" t="s">
        <v>256</v>
      </c>
      <c r="E8506" s="1">
        <v>118.29</v>
      </c>
      <c r="F8506" s="8">
        <v>954000000</v>
      </c>
      <c r="G8506" s="8">
        <v>115397115904</v>
      </c>
      <c r="H8506" s="1">
        <v>76.213851428758502</v>
      </c>
      <c r="I8506" s="8">
        <v>130473998336</v>
      </c>
      <c r="J8506" s="1">
        <v>6.5189528465270996</v>
      </c>
      <c r="K8506" s="8">
        <v>10274000000</v>
      </c>
      <c r="L8506" s="9">
        <v>27</v>
      </c>
      <c r="M8506" s="7">
        <v>0.37202149048914507</v>
      </c>
      <c r="N8506" s="1">
        <v>5.7599999904632604</v>
      </c>
    </row>
    <row r="8507" spans="1:14" x14ac:dyDescent="0.25">
      <c r="A8507" s="3">
        <v>42094</v>
      </c>
      <c r="B8507" s="5" t="s">
        <v>1586</v>
      </c>
      <c r="C8507" s="5" t="s">
        <v>10745</v>
      </c>
      <c r="D8507" s="5" t="s">
        <v>388</v>
      </c>
      <c r="E8507" s="1">
        <v>27.524999999999999</v>
      </c>
      <c r="F8507" s="8">
        <v>5106999808</v>
      </c>
      <c r="G8507" s="8">
        <v>141146030080</v>
      </c>
      <c r="H8507" s="1">
        <v>24.883158614641498</v>
      </c>
      <c r="I8507" s="8">
        <v>48083000320</v>
      </c>
      <c r="J8507" s="1">
        <v>-3.0139689445495601</v>
      </c>
      <c r="K8507" s="8">
        <v>10187000320</v>
      </c>
      <c r="L8507" s="9">
        <v>28</v>
      </c>
      <c r="M8507" s="7">
        <v>0.3790841987506437</v>
      </c>
      <c r="N8507" s="1">
        <v>1.68999999761581</v>
      </c>
    </row>
    <row r="8508" spans="1:14" x14ac:dyDescent="0.25">
      <c r="A8508" s="3">
        <v>42094</v>
      </c>
      <c r="B8508" s="5" t="s">
        <v>1282</v>
      </c>
      <c r="C8508" s="5" t="s">
        <v>10746</v>
      </c>
      <c r="D8508" s="5" t="s">
        <v>1281</v>
      </c>
      <c r="E8508" s="1">
        <v>50.55</v>
      </c>
      <c r="F8508" s="8">
        <v>1131927936</v>
      </c>
      <c r="G8508" s="8">
        <v>57002856448</v>
      </c>
      <c r="H8508" s="1">
        <v>9.3165817812062901</v>
      </c>
      <c r="I8508" s="8">
        <v>73315997696</v>
      </c>
      <c r="J8508" s="1">
        <v>7.5030431747436497</v>
      </c>
      <c r="K8508" s="8">
        <v>10020000128</v>
      </c>
      <c r="L8508" s="9">
        <v>29</v>
      </c>
      <c r="M8508" s="7">
        <v>0.38603112478001711</v>
      </c>
      <c r="N8508" s="1">
        <v>5.4599999189376804</v>
      </c>
    </row>
    <row r="8509" spans="1:14" x14ac:dyDescent="0.25">
      <c r="A8509" s="3">
        <v>42094</v>
      </c>
      <c r="B8509" s="5" t="s">
        <v>269</v>
      </c>
      <c r="C8509" s="5" t="s">
        <v>10747</v>
      </c>
      <c r="D8509" s="5" t="s">
        <v>270</v>
      </c>
      <c r="E8509" s="1">
        <v>117.2</v>
      </c>
      <c r="F8509" s="8">
        <v>909374976</v>
      </c>
      <c r="G8509" s="8">
        <v>107951128576</v>
      </c>
      <c r="H8509" s="1">
        <v>12.3917083078906</v>
      </c>
      <c r="I8509" s="8">
        <v>65099999232</v>
      </c>
      <c r="J8509" s="1">
        <v>15.0176677703857</v>
      </c>
      <c r="K8509" s="8">
        <v>9768999808</v>
      </c>
      <c r="L8509" s="9">
        <v>30</v>
      </c>
      <c r="M8509" s="7">
        <v>0.39280403078602577</v>
      </c>
      <c r="N8509" s="1">
        <v>6.9358099699020404</v>
      </c>
    </row>
    <row r="8510" spans="1:14" x14ac:dyDescent="0.25">
      <c r="A8510" s="3">
        <v>42094</v>
      </c>
      <c r="B8510" s="5" t="s">
        <v>93</v>
      </c>
      <c r="C8510" s="5" t="s">
        <v>10748</v>
      </c>
      <c r="D8510" s="5" t="s">
        <v>94</v>
      </c>
      <c r="E8510" s="1">
        <v>40.549999999999997</v>
      </c>
      <c r="F8510" s="8">
        <v>4366000128</v>
      </c>
      <c r="G8510" s="8">
        <v>176967630848</v>
      </c>
      <c r="H8510" s="1">
        <v>7.3367134662808198</v>
      </c>
      <c r="I8510" s="8">
        <v>45998000128</v>
      </c>
      <c r="J8510" s="1">
        <v>-1.8269519805908201</v>
      </c>
      <c r="K8510" s="8">
        <v>9708000000</v>
      </c>
      <c r="L8510" s="9">
        <v>31</v>
      </c>
      <c r="M8510" s="7">
        <v>0.39953464526024118</v>
      </c>
      <c r="N8510" s="1">
        <v>1.6099999696016301</v>
      </c>
    </row>
    <row r="8511" spans="1:14" x14ac:dyDescent="0.25">
      <c r="A8511" s="3">
        <v>42094</v>
      </c>
      <c r="B8511" s="5" t="s">
        <v>127</v>
      </c>
      <c r="C8511" s="5" t="s">
        <v>10749</v>
      </c>
      <c r="D8511" s="5" t="s">
        <v>128</v>
      </c>
      <c r="E8511" s="1">
        <v>95.62</v>
      </c>
      <c r="F8511" s="8">
        <v>1488000000</v>
      </c>
      <c r="G8511" s="8">
        <v>143076999168</v>
      </c>
      <c r="H8511" s="1">
        <v>17.806390630611901</v>
      </c>
      <c r="I8511" s="8">
        <v>66682999808</v>
      </c>
      <c r="J8511" s="1">
        <v>0.40352299809455899</v>
      </c>
      <c r="K8511" s="8">
        <v>9581000192</v>
      </c>
      <c r="L8511" s="9">
        <v>32</v>
      </c>
      <c r="M8511" s="7">
        <v>0.40617721000784479</v>
      </c>
      <c r="N8511" s="1">
        <v>4.3000000119209298</v>
      </c>
    </row>
    <row r="8512" spans="1:14" x14ac:dyDescent="0.25">
      <c r="A8512" s="3">
        <v>42094</v>
      </c>
      <c r="B8512" s="5" t="s">
        <v>167</v>
      </c>
      <c r="C8512" s="5" t="s">
        <v>10750</v>
      </c>
      <c r="D8512" s="5" t="s">
        <v>168</v>
      </c>
      <c r="E8512" s="1">
        <v>78.12</v>
      </c>
      <c r="F8512" s="8">
        <v>1023000000</v>
      </c>
      <c r="G8512" s="8">
        <v>79271542784</v>
      </c>
      <c r="H8512" s="1">
        <v>-2.9728132141288199</v>
      </c>
      <c r="I8512" s="8">
        <v>35998999552</v>
      </c>
      <c r="J8512" s="1">
        <v>3.0545060634613002</v>
      </c>
      <c r="K8512" s="8">
        <v>8991000064</v>
      </c>
      <c r="L8512" s="9">
        <v>33</v>
      </c>
      <c r="M8512" s="7">
        <v>0.41241072413726693</v>
      </c>
      <c r="N8512" s="1">
        <v>5.5900000333786002</v>
      </c>
    </row>
    <row r="8513" spans="1:14" x14ac:dyDescent="0.25">
      <c r="A8513" s="3">
        <v>42094</v>
      </c>
      <c r="B8513" s="5" t="s">
        <v>250</v>
      </c>
      <c r="C8513" s="5" t="s">
        <v>10751</v>
      </c>
      <c r="D8513" s="5" t="s">
        <v>251</v>
      </c>
      <c r="E8513" s="1">
        <v>103.21</v>
      </c>
      <c r="F8513" s="8">
        <v>1140000000</v>
      </c>
      <c r="G8513" s="8">
        <v>117874696192</v>
      </c>
      <c r="H8513" s="1">
        <v>66.255207403599897</v>
      </c>
      <c r="I8513" s="8">
        <v>139367002112</v>
      </c>
      <c r="J8513" s="1">
        <v>9.9446992874145508</v>
      </c>
      <c r="K8513" s="8">
        <v>8799000064</v>
      </c>
      <c r="L8513" s="9">
        <v>34</v>
      </c>
      <c r="M8513" s="7">
        <v>0.41851112351812608</v>
      </c>
      <c r="N8513" s="1">
        <v>4</v>
      </c>
    </row>
    <row r="8514" spans="1:14" x14ac:dyDescent="0.25">
      <c r="A8514" s="3">
        <v>42094</v>
      </c>
      <c r="B8514" s="5" t="s">
        <v>329</v>
      </c>
      <c r="C8514" s="5" t="s">
        <v>10752</v>
      </c>
      <c r="D8514" s="5" t="s">
        <v>330</v>
      </c>
      <c r="E8514" s="1">
        <v>108.31</v>
      </c>
      <c r="F8514" s="8">
        <v>883366464</v>
      </c>
      <c r="G8514" s="8">
        <v>97020559360</v>
      </c>
      <c r="H8514" s="1">
        <v>45.400623742145598</v>
      </c>
      <c r="I8514" s="8">
        <v>23988000256</v>
      </c>
      <c r="J8514" s="1">
        <v>9.2200517654418892</v>
      </c>
      <c r="K8514" s="8">
        <v>8752999808</v>
      </c>
      <c r="L8514" s="9">
        <v>35</v>
      </c>
      <c r="M8514" s="7">
        <v>0.42457963064632237</v>
      </c>
      <c r="N8514" s="1">
        <v>5.7799999713897696</v>
      </c>
    </row>
    <row r="8515" spans="1:14" x14ac:dyDescent="0.25">
      <c r="A8515" s="3">
        <v>42094</v>
      </c>
      <c r="B8515" s="5" t="s">
        <v>1574</v>
      </c>
      <c r="C8515" s="5" t="s">
        <v>10753</v>
      </c>
      <c r="D8515" s="5" t="s">
        <v>1146</v>
      </c>
      <c r="E8515" s="1">
        <v>69.34</v>
      </c>
      <c r="F8515" s="8">
        <v>1654000000</v>
      </c>
      <c r="G8515" s="8">
        <v>113621696512</v>
      </c>
      <c r="H8515" s="1">
        <v>3.7278554048944401</v>
      </c>
      <c r="I8515" s="8">
        <v>26963999744</v>
      </c>
      <c r="J8515" s="1">
        <v>6.51894187927246</v>
      </c>
      <c r="K8515" s="8">
        <v>8121000064</v>
      </c>
      <c r="L8515" s="9">
        <v>36</v>
      </c>
      <c r="M8515" s="7">
        <v>0.43020996857131855</v>
      </c>
      <c r="N8515" s="1">
        <v>4.8100000619888297</v>
      </c>
    </row>
    <row r="8516" spans="1:14" x14ac:dyDescent="0.25">
      <c r="A8516" s="3">
        <v>42094</v>
      </c>
      <c r="B8516" s="5" t="s">
        <v>1078</v>
      </c>
      <c r="C8516" s="5" t="s">
        <v>10754</v>
      </c>
      <c r="D8516" s="5" t="s">
        <v>1077</v>
      </c>
      <c r="E8516" s="1">
        <v>43.67</v>
      </c>
      <c r="F8516" s="8">
        <v>1785866752</v>
      </c>
      <c r="G8516" s="8">
        <v>78064672768</v>
      </c>
      <c r="H8516" s="1">
        <v>19.897340025816799</v>
      </c>
      <c r="I8516" s="8">
        <v>21391999488</v>
      </c>
      <c r="J8516" s="1">
        <v>1.58127200603485</v>
      </c>
      <c r="K8516" s="8">
        <v>7994999936</v>
      </c>
      <c r="L8516" s="9">
        <v>37</v>
      </c>
      <c r="M8516" s="7">
        <v>0.43575294985382707</v>
      </c>
      <c r="N8516" s="1">
        <v>3.0900000333786002</v>
      </c>
    </row>
    <row r="8517" spans="1:14" x14ac:dyDescent="0.25">
      <c r="A8517" s="3">
        <v>42094</v>
      </c>
      <c r="B8517" s="5" t="s">
        <v>14</v>
      </c>
      <c r="C8517" s="5" t="s">
        <v>10755</v>
      </c>
      <c r="D8517" s="5" t="s">
        <v>15</v>
      </c>
      <c r="E8517" s="1">
        <v>97.44</v>
      </c>
      <c r="F8517" s="8">
        <v>962899968</v>
      </c>
      <c r="G8517" s="8">
        <v>94074290176</v>
      </c>
      <c r="H8517" s="1">
        <v>5.2250176334097898</v>
      </c>
      <c r="I8517" s="8">
        <v>27441299968</v>
      </c>
      <c r="J8517" s="1">
        <v>-2.3639330863952601</v>
      </c>
      <c r="K8517" s="8">
        <v>7949199872</v>
      </c>
      <c r="L8517" s="9">
        <v>38</v>
      </c>
      <c r="M8517" s="7">
        <v>0.44126417767798387</v>
      </c>
      <c r="N8517" s="1">
        <v>4.8500000238418597</v>
      </c>
    </row>
    <row r="8518" spans="1:14" x14ac:dyDescent="0.25">
      <c r="A8518" s="3">
        <v>42094</v>
      </c>
      <c r="B8518" s="5" t="s">
        <v>1802</v>
      </c>
      <c r="C8518" s="5" t="s">
        <v>10756</v>
      </c>
      <c r="D8518" s="5" t="s">
        <v>1801</v>
      </c>
      <c r="E8518" s="1">
        <v>65.41</v>
      </c>
      <c r="F8518" s="8">
        <v>2464000000</v>
      </c>
      <c r="G8518" s="8">
        <v>161234911232</v>
      </c>
      <c r="H8518" s="1">
        <v>34.0674756556228</v>
      </c>
      <c r="I8518" s="8">
        <v>12929000192</v>
      </c>
      <c r="J8518" s="1">
        <v>7.8451352119445801</v>
      </c>
      <c r="K8518" s="8">
        <v>7858000128</v>
      </c>
      <c r="L8518" s="9">
        <v>39</v>
      </c>
      <c r="M8518" s="7">
        <v>0.44671217617405962</v>
      </c>
      <c r="N8518" s="1">
        <v>2.2471400499343899</v>
      </c>
    </row>
    <row r="8519" spans="1:14" x14ac:dyDescent="0.25">
      <c r="A8519" s="3">
        <v>42094</v>
      </c>
      <c r="B8519" s="5" t="s">
        <v>159</v>
      </c>
      <c r="C8519" s="5" t="s">
        <v>10757</v>
      </c>
      <c r="D8519" s="5" t="s">
        <v>160</v>
      </c>
      <c r="E8519" s="1">
        <v>83.44</v>
      </c>
      <c r="F8519" s="8">
        <v>1275000064</v>
      </c>
      <c r="G8519" s="8">
        <v>107957526528</v>
      </c>
      <c r="H8519" s="1">
        <v>-7.3110203090913002</v>
      </c>
      <c r="I8519" s="8">
        <v>48579999744</v>
      </c>
      <c r="J8519" s="1">
        <v>7.32116794586182</v>
      </c>
      <c r="K8519" s="8">
        <v>7719000000</v>
      </c>
      <c r="L8519" s="9">
        <v>40</v>
      </c>
      <c r="M8519" s="7">
        <v>0.45206380504988047</v>
      </c>
      <c r="N8519" s="1">
        <v>4.2000000327825502</v>
      </c>
    </row>
    <row r="8520" spans="1:14" x14ac:dyDescent="0.25">
      <c r="A8520" s="3">
        <v>42094</v>
      </c>
      <c r="B8520" s="5" t="s">
        <v>99</v>
      </c>
      <c r="C8520" s="5" t="s">
        <v>10758</v>
      </c>
      <c r="D8520" s="5" t="s">
        <v>100</v>
      </c>
      <c r="E8520" s="1">
        <v>50.02</v>
      </c>
      <c r="F8520" s="8">
        <v>1971474560</v>
      </c>
      <c r="G8520" s="8">
        <v>99509583872</v>
      </c>
      <c r="H8520" s="1">
        <v>42.832044144851999</v>
      </c>
      <c r="I8520" s="8">
        <v>17944999936</v>
      </c>
      <c r="J8520" s="1">
        <v>1.59655797481537</v>
      </c>
      <c r="K8520" s="8">
        <v>7620000128</v>
      </c>
      <c r="L8520" s="9">
        <v>41</v>
      </c>
      <c r="M8520" s="7">
        <v>0.45734679672221668</v>
      </c>
      <c r="N8520" s="1">
        <v>2.5699999332428001</v>
      </c>
    </row>
    <row r="8521" spans="1:14" x14ac:dyDescent="0.25">
      <c r="A8521" s="3">
        <v>42094</v>
      </c>
      <c r="B8521" s="5" t="s">
        <v>261</v>
      </c>
      <c r="C8521" s="5" t="s">
        <v>10759</v>
      </c>
      <c r="D8521" s="5" t="s">
        <v>262</v>
      </c>
      <c r="E8521" s="1">
        <v>150.08000000000001</v>
      </c>
      <c r="F8521" s="8">
        <v>706727552</v>
      </c>
      <c r="G8521" s="8">
        <v>106865836032</v>
      </c>
      <c r="H8521" s="1">
        <v>16.1356205339859</v>
      </c>
      <c r="I8521" s="8">
        <v>90762000384</v>
      </c>
      <c r="J8521" s="1">
        <v>4.77817678451538</v>
      </c>
      <c r="K8521" s="8">
        <v>7473000064</v>
      </c>
      <c r="L8521" s="9">
        <v>42</v>
      </c>
      <c r="M8521" s="7">
        <v>0.46252787237081278</v>
      </c>
      <c r="N8521" s="1">
        <v>7.4899998903274501</v>
      </c>
    </row>
    <row r="8522" spans="1:14" x14ac:dyDescent="0.25">
      <c r="A8522" s="3">
        <v>42094</v>
      </c>
      <c r="B8522" s="5" t="s">
        <v>267</v>
      </c>
      <c r="C8522" s="5" t="s">
        <v>10760</v>
      </c>
      <c r="D8522" s="5" t="s">
        <v>268</v>
      </c>
      <c r="E8522" s="1">
        <v>164.95</v>
      </c>
      <c r="F8522" s="8">
        <v>635134592</v>
      </c>
      <c r="G8522" s="8">
        <v>105494372352</v>
      </c>
      <c r="H8522" s="1">
        <v>35.443187294743602</v>
      </c>
      <c r="I8522" s="8">
        <v>31821000192</v>
      </c>
      <c r="J8522" s="1">
        <v>3.0773220062255899</v>
      </c>
      <c r="K8522" s="8">
        <v>7134999936</v>
      </c>
      <c r="L8522" s="9">
        <v>43</v>
      </c>
      <c r="M8522" s="7">
        <v>0.4674746105087163</v>
      </c>
      <c r="N8522" s="1">
        <v>7.6400001049041704</v>
      </c>
    </row>
    <row r="8523" spans="1:14" x14ac:dyDescent="0.25">
      <c r="A8523" s="3">
        <v>42094</v>
      </c>
      <c r="B8523" s="5" t="s">
        <v>349</v>
      </c>
      <c r="C8523" s="5" t="s">
        <v>10761</v>
      </c>
      <c r="D8523" s="5" t="s">
        <v>350</v>
      </c>
      <c r="E8523" s="1">
        <v>31.16</v>
      </c>
      <c r="F8523" s="8">
        <v>1822000000</v>
      </c>
      <c r="G8523" s="8">
        <v>57380327424</v>
      </c>
      <c r="H8523" s="1">
        <v>25.835073531207101</v>
      </c>
      <c r="I8523" s="8">
        <v>110138998784</v>
      </c>
      <c r="J8523" s="1">
        <v>-0.75157201290130604</v>
      </c>
      <c r="K8523" s="8">
        <v>7108000000</v>
      </c>
      <c r="L8523" s="9">
        <v>44</v>
      </c>
      <c r="M8523" s="7">
        <v>0.47240262942947475</v>
      </c>
      <c r="N8523" s="1">
        <v>2.6599999666213998</v>
      </c>
    </row>
    <row r="8524" spans="1:14" x14ac:dyDescent="0.25">
      <c r="A8524" s="3">
        <v>42094</v>
      </c>
      <c r="B8524" s="5" t="s">
        <v>155</v>
      </c>
      <c r="C8524" s="5" t="s">
        <v>10762</v>
      </c>
      <c r="D8524" s="5" t="s">
        <v>156</v>
      </c>
      <c r="E8524" s="1">
        <v>62.26</v>
      </c>
      <c r="F8524" s="8">
        <v>1231352704</v>
      </c>
      <c r="G8524" s="8">
        <v>78813544448</v>
      </c>
      <c r="H8524" s="1">
        <v>-9.91854020335421</v>
      </c>
      <c r="I8524" s="8">
        <v>52523999232</v>
      </c>
      <c r="J8524" s="1">
        <v>-3.47159695625305</v>
      </c>
      <c r="K8524" s="8">
        <v>7076999936</v>
      </c>
      <c r="L8524" s="9">
        <v>45</v>
      </c>
      <c r="M8524" s="7">
        <v>0.47730915582041655</v>
      </c>
      <c r="N8524" s="1">
        <v>5.5500000435859</v>
      </c>
    </row>
    <row r="8525" spans="1:14" x14ac:dyDescent="0.25">
      <c r="A8525" s="3">
        <v>42094</v>
      </c>
      <c r="B8525" s="5" t="s">
        <v>171</v>
      </c>
      <c r="C8525" s="5" t="s">
        <v>10763</v>
      </c>
      <c r="D8525" s="5" t="s">
        <v>172</v>
      </c>
      <c r="E8525" s="1">
        <v>15.39</v>
      </c>
      <c r="F8525" s="8">
        <v>10516542464</v>
      </c>
      <c r="G8525" s="8">
        <v>163276537856</v>
      </c>
      <c r="H8525" s="1">
        <v>11.703672949704201</v>
      </c>
      <c r="I8525" s="8">
        <v>95180998656</v>
      </c>
      <c r="J8525" s="1">
        <v>-6.4072690010070801</v>
      </c>
      <c r="K8525" s="8">
        <v>6855000192</v>
      </c>
      <c r="L8525" s="9">
        <v>46</v>
      </c>
      <c r="M8525" s="7">
        <v>0.48206176846081877</v>
      </c>
      <c r="N8525" s="1">
        <v>0.35999998822808299</v>
      </c>
    </row>
    <row r="8526" spans="1:14" x14ac:dyDescent="0.25">
      <c r="A8526" s="3">
        <v>42094</v>
      </c>
      <c r="B8526" s="5" t="s">
        <v>1076</v>
      </c>
      <c r="C8526" s="5" t="s">
        <v>10764</v>
      </c>
      <c r="D8526" s="5" t="s">
        <v>1075</v>
      </c>
      <c r="E8526" s="1">
        <v>78.819999999999993</v>
      </c>
      <c r="F8526" s="8">
        <v>553391296</v>
      </c>
      <c r="G8526" s="8">
        <v>43517087744</v>
      </c>
      <c r="H8526" s="1">
        <v>15.397422118347</v>
      </c>
      <c r="I8526" s="8">
        <v>23869000192</v>
      </c>
      <c r="J8526" s="1">
        <v>-1.26985394954681</v>
      </c>
      <c r="K8526" s="8">
        <v>6568999936</v>
      </c>
      <c r="L8526" s="9">
        <v>47</v>
      </c>
      <c r="M8526" s="7">
        <v>0.48661609541285439</v>
      </c>
      <c r="N8526" s="1">
        <v>7.7099999189376804</v>
      </c>
    </row>
    <row r="8527" spans="1:14" x14ac:dyDescent="0.25">
      <c r="A8527" s="3">
        <v>42094</v>
      </c>
      <c r="B8527" s="5" t="s">
        <v>208</v>
      </c>
      <c r="C8527" s="5" t="s">
        <v>10765</v>
      </c>
      <c r="D8527" s="5" t="s">
        <v>209</v>
      </c>
      <c r="E8527" s="1">
        <v>35.69</v>
      </c>
      <c r="F8527" s="8">
        <v>1950980096</v>
      </c>
      <c r="G8527" s="8">
        <v>71770816512</v>
      </c>
      <c r="H8527" s="1">
        <v>24.836617528168201</v>
      </c>
      <c r="I8527" s="8">
        <v>37886000128</v>
      </c>
      <c r="J8527" s="1">
        <v>2.78680491447449</v>
      </c>
      <c r="K8527" s="8">
        <v>6327000000</v>
      </c>
      <c r="L8527" s="9">
        <v>48</v>
      </c>
      <c r="M8527" s="7">
        <v>0.49100264236159363</v>
      </c>
      <c r="N8527" s="1">
        <v>3.0200000107288401</v>
      </c>
    </row>
    <row r="8528" spans="1:14" x14ac:dyDescent="0.25">
      <c r="A8528" s="3">
        <v>42094</v>
      </c>
      <c r="B8528" s="5" t="s">
        <v>1599</v>
      </c>
      <c r="C8528" s="5" t="s">
        <v>10766</v>
      </c>
      <c r="D8528" s="5" t="s">
        <v>258</v>
      </c>
      <c r="E8528" s="1">
        <v>159.85</v>
      </c>
      <c r="F8528" s="8">
        <v>760400000</v>
      </c>
      <c r="G8528" s="8">
        <v>124684713984</v>
      </c>
      <c r="H8528" s="1">
        <v>42.828190213899497</v>
      </c>
      <c r="I8528" s="8">
        <v>20063000064</v>
      </c>
      <c r="J8528" s="1">
        <v>7.4266438484191903</v>
      </c>
      <c r="K8528" s="8">
        <v>6191000064</v>
      </c>
      <c r="L8528" s="9">
        <v>49</v>
      </c>
      <c r="M8528" s="7">
        <v>0.49529489974113905</v>
      </c>
      <c r="N8528" s="1">
        <v>6.78999996185303</v>
      </c>
    </row>
    <row r="8529" spans="1:14" x14ac:dyDescent="0.25">
      <c r="A8529" s="3">
        <v>42094</v>
      </c>
      <c r="B8529" s="5" t="s">
        <v>1790</v>
      </c>
      <c r="C8529" s="5" t="s">
        <v>10767</v>
      </c>
      <c r="D8529" s="5" t="s">
        <v>1457</v>
      </c>
      <c r="E8529" s="1">
        <v>33.840000000000003</v>
      </c>
      <c r="F8529" s="8">
        <v>2131785856</v>
      </c>
      <c r="G8529" s="8">
        <v>71955038208</v>
      </c>
      <c r="H8529" s="1">
        <v>0.414019007791944</v>
      </c>
      <c r="I8529" s="8">
        <v>32584999936</v>
      </c>
      <c r="J8529" s="1">
        <v>15.147245407104499</v>
      </c>
      <c r="K8529" s="8">
        <v>5919000064</v>
      </c>
      <c r="L8529" s="9">
        <v>50</v>
      </c>
      <c r="M8529" s="7">
        <v>0.49939857789355357</v>
      </c>
      <c r="N8529" s="1">
        <v>4.2800000905990601</v>
      </c>
    </row>
    <row r="8530" spans="1:14" x14ac:dyDescent="0.25">
      <c r="A8530" s="3">
        <v>42094</v>
      </c>
      <c r="B8530" s="5" t="s">
        <v>1450</v>
      </c>
      <c r="C8530" s="5" t="s">
        <v>10768</v>
      </c>
      <c r="D8530" s="5" t="s">
        <v>1449</v>
      </c>
      <c r="E8530" s="1">
        <v>63.62</v>
      </c>
      <c r="F8530" s="8">
        <v>514298720</v>
      </c>
      <c r="G8530" s="8">
        <v>32774469632</v>
      </c>
      <c r="H8530" s="1">
        <v>58.6409044212769</v>
      </c>
      <c r="I8530" s="8">
        <v>130844002304</v>
      </c>
      <c r="J8530" s="1">
        <v>-5.2363228797912598</v>
      </c>
      <c r="K8530" s="8">
        <v>5900999936</v>
      </c>
      <c r="L8530" s="9">
        <v>51</v>
      </c>
      <c r="M8530" s="7">
        <v>0.50348977644954718</v>
      </c>
      <c r="N8530" s="1">
        <v>6.8899999856948897</v>
      </c>
    </row>
    <row r="8531" spans="1:14" x14ac:dyDescent="0.25">
      <c r="A8531" s="3">
        <v>42094</v>
      </c>
      <c r="B8531" s="5" t="s">
        <v>1091</v>
      </c>
      <c r="C8531" s="5" t="s">
        <v>10769</v>
      </c>
      <c r="D8531" s="5" t="s">
        <v>1090</v>
      </c>
      <c r="E8531" s="1">
        <v>84.44</v>
      </c>
      <c r="F8531" s="8">
        <v>832000000</v>
      </c>
      <c r="G8531" s="8">
        <v>70843523072</v>
      </c>
      <c r="H8531" s="1">
        <v>32.4860539279045</v>
      </c>
      <c r="I8531" s="8">
        <v>28100999680</v>
      </c>
      <c r="J8531" s="1">
        <v>3.3936738967895499</v>
      </c>
      <c r="K8531" s="8">
        <v>5859000000</v>
      </c>
      <c r="L8531" s="9">
        <v>52</v>
      </c>
      <c r="M8531" s="7">
        <v>0.50755185619866416</v>
      </c>
      <c r="N8531" s="1">
        <v>4.4000000953674299</v>
      </c>
    </row>
    <row r="8532" spans="1:14" x14ac:dyDescent="0.25">
      <c r="A8532" s="3">
        <v>42094</v>
      </c>
      <c r="B8532" s="5" t="s">
        <v>273</v>
      </c>
      <c r="C8532" s="5" t="s">
        <v>10770</v>
      </c>
      <c r="D8532" s="5" t="s">
        <v>274</v>
      </c>
      <c r="E8532" s="1">
        <v>104.31</v>
      </c>
      <c r="F8532" s="8">
        <v>782200000</v>
      </c>
      <c r="G8532" s="8">
        <v>81895784448</v>
      </c>
      <c r="H8532" s="1">
        <v>24.477188107580002</v>
      </c>
      <c r="I8532" s="8">
        <v>40305999872</v>
      </c>
      <c r="J8532" s="1">
        <v>3.20317506790161</v>
      </c>
      <c r="K8532" s="8">
        <v>5830999936</v>
      </c>
      <c r="L8532" s="9">
        <v>53</v>
      </c>
      <c r="M8532" s="7">
        <v>0.51159452333591082</v>
      </c>
      <c r="N8532" s="1">
        <v>5.4099999666213998</v>
      </c>
    </row>
    <row r="8533" spans="1:14" x14ac:dyDescent="0.25">
      <c r="A8533" s="3">
        <v>42094</v>
      </c>
      <c r="B8533" s="5" t="s">
        <v>1896</v>
      </c>
      <c r="C8533" s="5" t="s">
        <v>10771</v>
      </c>
      <c r="D8533" s="5" t="s">
        <v>1895</v>
      </c>
      <c r="E8533" s="1">
        <v>87.8</v>
      </c>
      <c r="F8533" s="8">
        <v>486969408</v>
      </c>
      <c r="G8533" s="8">
        <v>41866051584</v>
      </c>
      <c r="H8533" s="1">
        <v>23.494624746330601</v>
      </c>
      <c r="I8533" s="8">
        <v>45607999488</v>
      </c>
      <c r="J8533" s="1">
        <v>3.5086920261383101</v>
      </c>
      <c r="K8533" s="8">
        <v>5735999872</v>
      </c>
      <c r="L8533" s="9">
        <v>54</v>
      </c>
      <c r="M8533" s="7">
        <v>0.51557132636048653</v>
      </c>
      <c r="N8533" s="1">
        <v>8.0291780233383196</v>
      </c>
    </row>
    <row r="8534" spans="1:14" x14ac:dyDescent="0.25">
      <c r="A8534" s="3">
        <v>42094</v>
      </c>
      <c r="B8534" s="5" t="s">
        <v>222</v>
      </c>
      <c r="C8534" s="5" t="s">
        <v>10772</v>
      </c>
      <c r="D8534" s="5" t="s">
        <v>223</v>
      </c>
      <c r="E8534" s="1">
        <v>57.48</v>
      </c>
      <c r="F8534" s="8">
        <v>2838140160</v>
      </c>
      <c r="G8534" s="8">
        <v>165580177408</v>
      </c>
      <c r="H8534" s="1">
        <v>32.853186215925099</v>
      </c>
      <c r="I8534" s="8">
        <v>42236999680</v>
      </c>
      <c r="J8534" s="1">
        <v>-4.0787591934204102</v>
      </c>
      <c r="K8534" s="8">
        <v>5669999872</v>
      </c>
      <c r="L8534" s="9">
        <v>55</v>
      </c>
      <c r="M8534" s="7">
        <v>0.51950237119024367</v>
      </c>
      <c r="N8534" s="1">
        <v>4.1199999451637304</v>
      </c>
    </row>
    <row r="8535" spans="1:14" x14ac:dyDescent="0.25">
      <c r="A8535" s="3">
        <v>42094</v>
      </c>
      <c r="B8535" s="5" t="s">
        <v>196</v>
      </c>
      <c r="C8535" s="5" t="s">
        <v>10773</v>
      </c>
      <c r="D8535" s="5" t="s">
        <v>197</v>
      </c>
      <c r="E8535" s="1">
        <v>93.24</v>
      </c>
      <c r="F8535" s="8">
        <v>523000000</v>
      </c>
      <c r="G8535" s="8">
        <v>48866729984</v>
      </c>
      <c r="H8535" s="1">
        <v>30.907646406174301</v>
      </c>
      <c r="I8535" s="8">
        <v>16280999936</v>
      </c>
      <c r="J8535" s="1">
        <v>-3.5028450489044198</v>
      </c>
      <c r="K8535" s="8">
        <v>5614000000</v>
      </c>
      <c r="L8535" s="9">
        <v>56</v>
      </c>
      <c r="M8535" s="7">
        <v>0.52339459097374652</v>
      </c>
      <c r="N8535" s="1">
        <v>7.4400000572204599</v>
      </c>
    </row>
    <row r="8536" spans="1:14" x14ac:dyDescent="0.25">
      <c r="A8536" s="3">
        <v>42094</v>
      </c>
      <c r="B8536" s="5" t="s">
        <v>333</v>
      </c>
      <c r="C8536" s="5" t="s">
        <v>10774</v>
      </c>
      <c r="D8536" s="5" t="s">
        <v>334</v>
      </c>
      <c r="E8536" s="1">
        <v>202.96</v>
      </c>
      <c r="F8536" s="8">
        <v>314000000</v>
      </c>
      <c r="G8536" s="8">
        <v>64802926592</v>
      </c>
      <c r="H8536" s="1">
        <v>57.257092282640698</v>
      </c>
      <c r="I8536" s="8">
        <v>45600001024</v>
      </c>
      <c r="J8536" s="1">
        <v>0.53353297710418701</v>
      </c>
      <c r="K8536" s="8">
        <v>5592000000</v>
      </c>
      <c r="L8536" s="9">
        <v>57</v>
      </c>
      <c r="M8536" s="7">
        <v>0.52727155802564318</v>
      </c>
      <c r="N8536" s="1">
        <v>11.4099998474121</v>
      </c>
    </row>
    <row r="8537" spans="1:14" x14ac:dyDescent="0.25">
      <c r="A8537" s="3">
        <v>42094</v>
      </c>
      <c r="B8537" s="5" t="s">
        <v>173</v>
      </c>
      <c r="C8537" s="5" t="s">
        <v>10775</v>
      </c>
      <c r="D8537" s="5" t="s">
        <v>174</v>
      </c>
      <c r="E8537" s="1">
        <v>108.13</v>
      </c>
      <c r="F8537" s="8">
        <v>322200000</v>
      </c>
      <c r="G8537" s="8">
        <v>35234852864</v>
      </c>
      <c r="H8537" s="1">
        <v>29.332968802998799</v>
      </c>
      <c r="I8537" s="8">
        <v>27161999872</v>
      </c>
      <c r="J8537" s="1">
        <v>3.70738005638123</v>
      </c>
      <c r="K8537" s="8">
        <v>5458000064</v>
      </c>
      <c r="L8537" s="9">
        <v>58</v>
      </c>
      <c r="M8537" s="7">
        <v>0.53105562212031021</v>
      </c>
      <c r="N8537" s="1">
        <v>10.8300001621246</v>
      </c>
    </row>
    <row r="8538" spans="1:14" x14ac:dyDescent="0.25">
      <c r="A8538" s="3">
        <v>42094</v>
      </c>
      <c r="B8538" s="5" t="s">
        <v>1000</v>
      </c>
      <c r="C8538" s="5" t="s">
        <v>10776</v>
      </c>
      <c r="D8538" s="5" t="s">
        <v>999</v>
      </c>
      <c r="E8538" s="1">
        <v>82.81</v>
      </c>
      <c r="F8538" s="8">
        <v>506600000</v>
      </c>
      <c r="G8538" s="8">
        <v>43222781952</v>
      </c>
      <c r="H8538" s="1">
        <v>-9.3669102738363694</v>
      </c>
      <c r="I8538" s="8">
        <v>18469999616</v>
      </c>
      <c r="J8538" s="1">
        <v>26.671695709228501</v>
      </c>
      <c r="K8538" s="8">
        <v>5403000000</v>
      </c>
      <c r="L8538" s="9">
        <v>59</v>
      </c>
      <c r="M8538" s="7">
        <v>0.53480155434159016</v>
      </c>
      <c r="N8538" s="1">
        <v>-3.5000000596046399</v>
      </c>
    </row>
    <row r="8539" spans="1:14" x14ac:dyDescent="0.25">
      <c r="A8539" s="3">
        <v>42094</v>
      </c>
      <c r="B8539" s="5" t="s">
        <v>1993</v>
      </c>
      <c r="C8539" s="5" t="s">
        <v>10777</v>
      </c>
      <c r="D8539" s="5" t="s">
        <v>1992</v>
      </c>
      <c r="E8539" s="1">
        <v>75.23</v>
      </c>
      <c r="F8539" s="8">
        <v>420477888</v>
      </c>
      <c r="G8539" s="8">
        <v>31953592320</v>
      </c>
      <c r="H8539" s="1">
        <v>61.959100368748601</v>
      </c>
      <c r="I8539" s="8">
        <v>36917999616</v>
      </c>
      <c r="J8539" s="1">
        <v>8.0042133331298793</v>
      </c>
      <c r="K8539" s="8">
        <v>5390999936</v>
      </c>
      <c r="L8539" s="9">
        <v>60</v>
      </c>
      <c r="M8539" s="7">
        <v>0.53853916684671332</v>
      </c>
      <c r="N8539" s="1">
        <v>4.2700001001357997</v>
      </c>
    </row>
    <row r="8540" spans="1:14" x14ac:dyDescent="0.25">
      <c r="A8540" s="3">
        <v>42094</v>
      </c>
      <c r="B8540" s="5" t="s">
        <v>413</v>
      </c>
      <c r="C8540" s="5" t="s">
        <v>10778</v>
      </c>
      <c r="D8540" s="5" t="s">
        <v>414</v>
      </c>
      <c r="E8540" s="1">
        <v>47.98</v>
      </c>
      <c r="F8540" s="8">
        <v>1157594752</v>
      </c>
      <c r="G8540" s="8">
        <v>56080478208</v>
      </c>
      <c r="H8540" s="1">
        <v>29.830451089596</v>
      </c>
      <c r="I8540" s="8">
        <v>58167000064</v>
      </c>
      <c r="J8540" s="1">
        <v>1.9043450355529801</v>
      </c>
      <c r="K8540" s="8">
        <v>5389000192</v>
      </c>
      <c r="L8540" s="9">
        <v>61</v>
      </c>
      <c r="M8540" s="7">
        <v>0.5422753929173586</v>
      </c>
      <c r="N8540" s="1">
        <v>2.90000003576279</v>
      </c>
    </row>
    <row r="8541" spans="1:14" x14ac:dyDescent="0.25">
      <c r="A8541" s="3">
        <v>42094</v>
      </c>
      <c r="B8541" s="5" t="s">
        <v>263</v>
      </c>
      <c r="C8541" s="5" t="s">
        <v>10779</v>
      </c>
      <c r="D8541" s="5" t="s">
        <v>264</v>
      </c>
      <c r="E8541" s="1">
        <v>80.03</v>
      </c>
      <c r="F8541" s="8">
        <v>606166528</v>
      </c>
      <c r="G8541" s="8">
        <v>49323773952</v>
      </c>
      <c r="H8541" s="1">
        <v>-1.4448478006335199</v>
      </c>
      <c r="I8541" s="8">
        <v>55183998976</v>
      </c>
      <c r="J8541" s="1">
        <v>-0.84806698560714699</v>
      </c>
      <c r="K8541" s="8">
        <v>5328000064</v>
      </c>
      <c r="L8541" s="9">
        <v>62</v>
      </c>
      <c r="M8541" s="7">
        <v>0.54596932723435276</v>
      </c>
      <c r="N8541" s="1">
        <v>5.9800000190734899</v>
      </c>
    </row>
    <row r="8542" spans="1:14" x14ac:dyDescent="0.25">
      <c r="A8542" s="3">
        <v>42094</v>
      </c>
      <c r="B8542" s="5" t="s">
        <v>1290</v>
      </c>
      <c r="C8542" s="5" t="s">
        <v>10780</v>
      </c>
      <c r="D8542" s="5" t="s">
        <v>1289</v>
      </c>
      <c r="E8542" s="1">
        <v>91.69</v>
      </c>
      <c r="F8542" s="8">
        <v>548294976</v>
      </c>
      <c r="G8542" s="8">
        <v>50535653376</v>
      </c>
      <c r="H8542" s="1">
        <v>2.7738789297587298</v>
      </c>
      <c r="I8542" s="8">
        <v>16727483904</v>
      </c>
      <c r="J8542" s="1">
        <v>14.7898845672607</v>
      </c>
      <c r="K8542" s="8">
        <v>5241823104</v>
      </c>
      <c r="L8542" s="9">
        <v>63</v>
      </c>
      <c r="M8542" s="7">
        <v>0.54960351454945977</v>
      </c>
      <c r="N8542" s="1">
        <v>5.3699999451637304</v>
      </c>
    </row>
    <row r="8543" spans="1:14" x14ac:dyDescent="0.25">
      <c r="A8543" s="3">
        <v>42094</v>
      </c>
      <c r="B8543" s="5" t="s">
        <v>1702</v>
      </c>
      <c r="C8543" s="5" t="s">
        <v>10781</v>
      </c>
      <c r="D8543" s="5" t="s">
        <v>1628</v>
      </c>
      <c r="E8543" s="1">
        <v>85.1</v>
      </c>
      <c r="F8543" s="8">
        <v>502733344</v>
      </c>
      <c r="G8543" s="8">
        <v>43145388032</v>
      </c>
      <c r="H8543" s="1">
        <v>33.952463575134601</v>
      </c>
      <c r="I8543" s="8">
        <v>33260000768</v>
      </c>
      <c r="J8543" s="1">
        <v>4.7427101135253897</v>
      </c>
      <c r="K8543" s="8">
        <v>5128000128</v>
      </c>
      <c r="L8543" s="9">
        <v>64</v>
      </c>
      <c r="M8543" s="7">
        <v>0.55315878771440574</v>
      </c>
      <c r="N8543" s="1">
        <v>5.4700000286102304</v>
      </c>
    </row>
    <row r="8544" spans="1:14" x14ac:dyDescent="0.25">
      <c r="A8544" s="3">
        <v>42094</v>
      </c>
      <c r="B8544" s="5" t="s">
        <v>1730</v>
      </c>
      <c r="C8544" s="5" t="s">
        <v>10782</v>
      </c>
      <c r="D8544" s="5" t="s">
        <v>1729</v>
      </c>
      <c r="E8544" s="1">
        <v>86.39</v>
      </c>
      <c r="F8544" s="8">
        <v>1152561792</v>
      </c>
      <c r="G8544" s="8">
        <v>101247975424</v>
      </c>
      <c r="H8544" s="1">
        <v>18.224206805990601</v>
      </c>
      <c r="I8544" s="8">
        <v>9472999936</v>
      </c>
      <c r="J8544" s="1">
        <v>13.9677572250366</v>
      </c>
      <c r="K8544" s="8">
        <v>5106000000</v>
      </c>
      <c r="L8544" s="9">
        <v>65</v>
      </c>
      <c r="M8544" s="7">
        <v>0.55669880805900229</v>
      </c>
      <c r="N8544" s="1">
        <v>3.1100000143051099</v>
      </c>
    </row>
    <row r="8545" spans="1:14" x14ac:dyDescent="0.25">
      <c r="A8545" s="3">
        <v>42094</v>
      </c>
      <c r="B8545" s="5" t="s">
        <v>147</v>
      </c>
      <c r="C8545" s="5" t="s">
        <v>10783</v>
      </c>
      <c r="D8545" s="5" t="s">
        <v>148</v>
      </c>
      <c r="E8545" s="1">
        <v>43.88</v>
      </c>
      <c r="F8545" s="8">
        <v>848000000</v>
      </c>
      <c r="G8545" s="8">
        <v>37232619520</v>
      </c>
      <c r="H8545" s="1">
        <v>-15.8492750510338</v>
      </c>
      <c r="I8545" s="8">
        <v>32869999104</v>
      </c>
      <c r="J8545" s="1">
        <v>11.795116424560501</v>
      </c>
      <c r="K8545" s="8">
        <v>5097000064</v>
      </c>
      <c r="L8545" s="9">
        <v>66</v>
      </c>
      <c r="M8545" s="7">
        <v>0.56023258869413162</v>
      </c>
      <c r="N8545" s="1">
        <v>4.1299999356269801</v>
      </c>
    </row>
    <row r="8546" spans="1:14" x14ac:dyDescent="0.25">
      <c r="A8546" s="3">
        <v>42094</v>
      </c>
      <c r="B8546" s="5" t="s">
        <v>279</v>
      </c>
      <c r="C8546" s="5" t="s">
        <v>10784</v>
      </c>
      <c r="D8546" s="5" t="s">
        <v>280</v>
      </c>
      <c r="E8546" s="1">
        <v>87.69</v>
      </c>
      <c r="F8546" s="8">
        <v>339496192</v>
      </c>
      <c r="G8546" s="8">
        <v>30082756608</v>
      </c>
      <c r="H8546" s="1">
        <v>11.430284378494999</v>
      </c>
      <c r="I8546" s="8">
        <v>34795899904</v>
      </c>
      <c r="J8546" s="1">
        <v>-4.5733079910278303</v>
      </c>
      <c r="K8546" s="8">
        <v>5072399872</v>
      </c>
      <c r="L8546" s="9">
        <v>67</v>
      </c>
      <c r="M8546" s="7">
        <v>0.56374931386898652</v>
      </c>
      <c r="N8546" s="1">
        <v>7.9900000095367396</v>
      </c>
    </row>
    <row r="8547" spans="1:14" x14ac:dyDescent="0.25">
      <c r="A8547" s="3">
        <v>42094</v>
      </c>
      <c r="B8547" s="5" t="s">
        <v>1384</v>
      </c>
      <c r="C8547" s="5" t="s">
        <v>10785</v>
      </c>
      <c r="D8547" s="5" t="s">
        <v>1383</v>
      </c>
      <c r="E8547" s="1">
        <v>154.41</v>
      </c>
      <c r="F8547" s="8">
        <v>268109936</v>
      </c>
      <c r="G8547" s="8">
        <v>41845616640</v>
      </c>
      <c r="H8547" s="1">
        <v>81.018178891020597</v>
      </c>
      <c r="I8547" s="8">
        <v>73874100224</v>
      </c>
      <c r="J8547" s="1">
        <v>4.0136008262634304</v>
      </c>
      <c r="K8547" s="8">
        <v>5049899968</v>
      </c>
      <c r="L8547" s="9">
        <v>68</v>
      </c>
      <c r="M8547" s="7">
        <v>0.56725043972580158</v>
      </c>
      <c r="N8547" s="1">
        <v>9.2100000381469709</v>
      </c>
    </row>
    <row r="8548" spans="1:14" x14ac:dyDescent="0.25">
      <c r="A8548" s="3">
        <v>42094</v>
      </c>
      <c r="B8548" s="5" t="s">
        <v>1938</v>
      </c>
      <c r="C8548" s="5" t="s">
        <v>10786</v>
      </c>
      <c r="D8548" s="5" t="s">
        <v>1937</v>
      </c>
      <c r="E8548" s="1">
        <v>82.215000000000003</v>
      </c>
      <c r="F8548" s="8">
        <v>2796999936</v>
      </c>
      <c r="G8548" s="8">
        <v>233690710016</v>
      </c>
      <c r="H8548" s="1">
        <v>64.0854148069335</v>
      </c>
      <c r="I8548" s="8">
        <v>12466000384</v>
      </c>
      <c r="J8548" s="1">
        <v>58.358741760253899</v>
      </c>
      <c r="K8548" s="8">
        <v>4994999936</v>
      </c>
      <c r="L8548" s="9">
        <v>69</v>
      </c>
      <c r="M8548" s="7">
        <v>0.57071350306201363</v>
      </c>
      <c r="N8548" s="1">
        <v>1.12000000476837</v>
      </c>
    </row>
    <row r="8549" spans="1:14" x14ac:dyDescent="0.25">
      <c r="A8549" s="3">
        <v>42094</v>
      </c>
      <c r="B8549" s="5" t="s">
        <v>1382</v>
      </c>
      <c r="C8549" s="5" t="s">
        <v>10787</v>
      </c>
      <c r="D8549" s="5" t="s">
        <v>1381</v>
      </c>
      <c r="E8549" s="1">
        <v>96.94</v>
      </c>
      <c r="F8549" s="8">
        <v>905000000</v>
      </c>
      <c r="G8549" s="8">
        <v>87763591168</v>
      </c>
      <c r="H8549" s="1">
        <v>0.59908381750044504</v>
      </c>
      <c r="I8549" s="8">
        <v>58232000512</v>
      </c>
      <c r="J8549" s="1">
        <v>5.0398640632629403</v>
      </c>
      <c r="K8549" s="8">
        <v>4967999936</v>
      </c>
      <c r="L8549" s="9">
        <v>70</v>
      </c>
      <c r="M8549" s="7">
        <v>0.57415784713670903</v>
      </c>
      <c r="N8549" s="1">
        <v>3.3100000619888301</v>
      </c>
    </row>
    <row r="8550" spans="1:14" x14ac:dyDescent="0.25">
      <c r="A8550" s="3">
        <v>42094</v>
      </c>
      <c r="B8550" s="5" t="s">
        <v>1165</v>
      </c>
      <c r="C8550" s="5" t="s">
        <v>10788</v>
      </c>
      <c r="D8550" s="5" t="s">
        <v>1164</v>
      </c>
      <c r="E8550" s="1">
        <v>64.010000000000005</v>
      </c>
      <c r="F8550" s="8">
        <v>442444992</v>
      </c>
      <c r="G8550" s="8">
        <v>28145649664</v>
      </c>
      <c r="H8550" s="1">
        <v>2.9836328091100701</v>
      </c>
      <c r="I8550" s="8">
        <v>22728000000</v>
      </c>
      <c r="J8550" s="1">
        <v>-5.0586910247802699</v>
      </c>
      <c r="K8550" s="8">
        <v>4808000128</v>
      </c>
      <c r="L8550" s="9">
        <v>71</v>
      </c>
      <c r="M8550" s="7">
        <v>0.57749126238738335</v>
      </c>
      <c r="N8550" s="1">
        <v>6.5299999713897696</v>
      </c>
    </row>
    <row r="8551" spans="1:14" x14ac:dyDescent="0.25">
      <c r="A8551" s="3">
        <v>42094</v>
      </c>
      <c r="B8551" s="5" t="s">
        <v>46</v>
      </c>
      <c r="C8551" s="5" t="s">
        <v>10789</v>
      </c>
      <c r="D8551" s="5" t="s">
        <v>47</v>
      </c>
      <c r="E8551" s="1">
        <v>74.39</v>
      </c>
      <c r="F8551" s="8">
        <v>960000000</v>
      </c>
      <c r="G8551" s="8">
        <v>72773566464</v>
      </c>
      <c r="H8551" s="1">
        <v>51.258080011554</v>
      </c>
      <c r="I8551" s="8">
        <v>56223000576</v>
      </c>
      <c r="J8551" s="1">
        <v>5.2530088424682599</v>
      </c>
      <c r="K8551" s="8">
        <v>4792000064</v>
      </c>
      <c r="L8551" s="9">
        <v>72</v>
      </c>
      <c r="M8551" s="7">
        <v>0.58081358469797251</v>
      </c>
      <c r="N8551" s="1">
        <v>2.69999995827675</v>
      </c>
    </row>
    <row r="8552" spans="1:14" x14ac:dyDescent="0.25">
      <c r="A8552" s="3">
        <v>42094</v>
      </c>
      <c r="B8552" s="5" t="s">
        <v>1448</v>
      </c>
      <c r="C8552" s="5" t="s">
        <v>10790</v>
      </c>
      <c r="D8552" s="5" t="s">
        <v>1283</v>
      </c>
      <c r="E8552" s="1">
        <v>60.31</v>
      </c>
      <c r="F8552" s="8">
        <v>409000000</v>
      </c>
      <c r="G8552" s="8">
        <v>24957882368</v>
      </c>
      <c r="H8552" s="1">
        <v>-3.3300402573796601</v>
      </c>
      <c r="I8552" s="8">
        <v>17632000000</v>
      </c>
      <c r="J8552" s="1">
        <v>63.516647338867202</v>
      </c>
      <c r="K8552" s="8">
        <v>4698000000</v>
      </c>
      <c r="L8552" s="9">
        <v>73</v>
      </c>
      <c r="M8552" s="7">
        <v>0.58407073620187278</v>
      </c>
      <c r="N8552" s="1">
        <v>3.9200000166893001</v>
      </c>
    </row>
    <row r="8553" spans="1:14" x14ac:dyDescent="0.25">
      <c r="A8553" s="3">
        <v>42094</v>
      </c>
      <c r="B8553" s="5" t="s">
        <v>1787</v>
      </c>
      <c r="C8553" s="5" t="s">
        <v>10791</v>
      </c>
      <c r="D8553" s="5" t="s">
        <v>1786</v>
      </c>
      <c r="E8553" s="1">
        <v>149.88</v>
      </c>
      <c r="F8553" s="8">
        <v>280800000</v>
      </c>
      <c r="G8553" s="8">
        <v>41929994240</v>
      </c>
      <c r="H8553" s="1">
        <v>29.438802322866199</v>
      </c>
      <c r="I8553" s="8">
        <v>22812000256</v>
      </c>
      <c r="J8553" s="1">
        <v>3.1283910274505602</v>
      </c>
      <c r="K8553" s="8">
        <v>4632000128</v>
      </c>
      <c r="L8553" s="9">
        <v>74</v>
      </c>
      <c r="M8553" s="7">
        <v>0.58728212959969772</v>
      </c>
      <c r="N8553" s="1">
        <v>7.21000003814697</v>
      </c>
    </row>
    <row r="8554" spans="1:14" x14ac:dyDescent="0.25">
      <c r="A8554" s="3">
        <v>42094</v>
      </c>
      <c r="B8554" s="5" t="s">
        <v>210</v>
      </c>
      <c r="C8554" s="5" t="s">
        <v>10792</v>
      </c>
      <c r="D8554" s="5" t="s">
        <v>211</v>
      </c>
      <c r="E8554" s="1">
        <v>71.17</v>
      </c>
      <c r="F8554" s="8">
        <v>418000000</v>
      </c>
      <c r="G8554" s="8">
        <v>29545465856</v>
      </c>
      <c r="H8554" s="1">
        <v>38.039510365178103</v>
      </c>
      <c r="I8554" s="8">
        <v>35239000064</v>
      </c>
      <c r="J8554" s="1">
        <v>2.12130904197693</v>
      </c>
      <c r="K8554" s="8">
        <v>4558000064</v>
      </c>
      <c r="L8554" s="9">
        <v>75</v>
      </c>
      <c r="M8554" s="7">
        <v>0.59044221831047572</v>
      </c>
      <c r="N8554" s="1">
        <v>6.3799998760223398</v>
      </c>
    </row>
    <row r="8555" spans="1:14" x14ac:dyDescent="0.25">
      <c r="A8555" s="3">
        <v>42094</v>
      </c>
      <c r="B8555" s="5" t="s">
        <v>1867</v>
      </c>
      <c r="C8555" s="5" t="s">
        <v>10793</v>
      </c>
      <c r="D8555" s="5" t="s">
        <v>1866</v>
      </c>
      <c r="E8555" s="1">
        <v>93.69</v>
      </c>
      <c r="F8555" s="8">
        <v>653297344</v>
      </c>
      <c r="G8555" s="8">
        <v>62612422656</v>
      </c>
      <c r="H8555" s="1">
        <v>30.963852350769798</v>
      </c>
      <c r="I8555" s="8">
        <v>32782346240</v>
      </c>
      <c r="J8555" s="1">
        <v>4.8706288337707502</v>
      </c>
      <c r="K8555" s="8">
        <v>4466873024</v>
      </c>
      <c r="L8555" s="9">
        <v>76</v>
      </c>
      <c r="M8555" s="7">
        <v>0.59353912809929077</v>
      </c>
      <c r="N8555" s="1">
        <v>4.8200000524520901</v>
      </c>
    </row>
    <row r="8556" spans="1:14" x14ac:dyDescent="0.25">
      <c r="A8556" s="3">
        <v>42094</v>
      </c>
      <c r="B8556" s="5" t="s">
        <v>1912</v>
      </c>
      <c r="C8556" s="5" t="s">
        <v>10794</v>
      </c>
      <c r="D8556" s="5" t="s">
        <v>1911</v>
      </c>
      <c r="E8556" s="1">
        <v>42.06</v>
      </c>
      <c r="F8556" s="8">
        <v>2125147136</v>
      </c>
      <c r="G8556" s="8">
        <v>90644127744</v>
      </c>
      <c r="H8556" s="1">
        <v>27.043537085283901</v>
      </c>
      <c r="I8556" s="8">
        <v>16226000128</v>
      </c>
      <c r="J8556" s="1">
        <v>15.3233833312988</v>
      </c>
      <c r="K8556" s="8">
        <v>4448000064</v>
      </c>
      <c r="L8556" s="9">
        <v>77</v>
      </c>
      <c r="M8556" s="7">
        <v>0.59662295315203795</v>
      </c>
      <c r="N8556" s="1">
        <v>0.95647900551557496</v>
      </c>
    </row>
    <row r="8557" spans="1:14" x14ac:dyDescent="0.25">
      <c r="A8557" s="3">
        <v>42094</v>
      </c>
      <c r="B8557" s="5" t="s">
        <v>1877</v>
      </c>
      <c r="C8557" s="5" t="s">
        <v>10795</v>
      </c>
      <c r="D8557" s="5" t="s">
        <v>1876</v>
      </c>
      <c r="E8557" s="1">
        <v>365.84</v>
      </c>
      <c r="F8557" s="8">
        <v>164786784</v>
      </c>
      <c r="G8557" s="8">
        <v>61671522304</v>
      </c>
      <c r="H8557" s="1">
        <v>25.537518117985201</v>
      </c>
      <c r="I8557" s="8">
        <v>11080999936</v>
      </c>
      <c r="J8557" s="1">
        <v>8.8506879806518608</v>
      </c>
      <c r="K8557" s="8">
        <v>4407000064</v>
      </c>
      <c r="L8557" s="9">
        <v>78</v>
      </c>
      <c r="M8557" s="7">
        <v>0.59967835265951908</v>
      </c>
      <c r="N8557" s="1">
        <v>19.579999923706101</v>
      </c>
    </row>
    <row r="8558" spans="1:14" x14ac:dyDescent="0.25">
      <c r="A8558" s="3">
        <v>42094</v>
      </c>
      <c r="B8558" s="5" t="s">
        <v>876</v>
      </c>
      <c r="C8558" s="5" t="s">
        <v>10796</v>
      </c>
      <c r="D8558" s="5" t="s">
        <v>877</v>
      </c>
      <c r="E8558" s="1">
        <v>104.05</v>
      </c>
      <c r="F8558" s="8">
        <v>443000000</v>
      </c>
      <c r="G8558" s="8">
        <v>46517522432</v>
      </c>
      <c r="H8558" s="1">
        <v>24.737006304604801</v>
      </c>
      <c r="I8558" s="8">
        <v>17020999936</v>
      </c>
      <c r="J8558" s="1">
        <v>12.453753471374499</v>
      </c>
      <c r="K8558" s="8">
        <v>4384000064</v>
      </c>
      <c r="L8558" s="9">
        <v>79</v>
      </c>
      <c r="M8558" s="7">
        <v>0.60271780612941195</v>
      </c>
      <c r="N8558" s="1">
        <v>5.6399999856948897</v>
      </c>
    </row>
    <row r="8559" spans="1:14" x14ac:dyDescent="0.25">
      <c r="A8559" s="3">
        <v>42094</v>
      </c>
      <c r="B8559" s="5" t="s">
        <v>397</v>
      </c>
      <c r="C8559" s="5" t="s">
        <v>10797</v>
      </c>
      <c r="D8559" s="5" t="s">
        <v>398</v>
      </c>
      <c r="E8559" s="1">
        <v>71.47</v>
      </c>
      <c r="F8559" s="8">
        <v>904979008</v>
      </c>
      <c r="G8559" s="8">
        <v>65753616384</v>
      </c>
      <c r="H8559" s="1">
        <v>23.498007828940601</v>
      </c>
      <c r="I8559" s="8">
        <v>34723000320</v>
      </c>
      <c r="J8559" s="1">
        <v>-2.8292379379272501</v>
      </c>
      <c r="K8559" s="8">
        <v>4307999936</v>
      </c>
      <c r="L8559" s="9">
        <v>80</v>
      </c>
      <c r="M8559" s="7">
        <v>0.60570456825592212</v>
      </c>
      <c r="N8559" s="1">
        <v>3.9399999082088502</v>
      </c>
    </row>
    <row r="8560" spans="1:14" x14ac:dyDescent="0.25">
      <c r="A8560" s="3">
        <v>42094</v>
      </c>
      <c r="B8560" s="5" t="s">
        <v>1276</v>
      </c>
      <c r="C8560" s="5" t="s">
        <v>10798</v>
      </c>
      <c r="D8560" s="5" t="s">
        <v>1275</v>
      </c>
      <c r="E8560" s="1">
        <v>106.53</v>
      </c>
      <c r="F8560" s="8">
        <v>349800000</v>
      </c>
      <c r="G8560" s="8">
        <v>37858361344</v>
      </c>
      <c r="H8560" s="1">
        <v>72.519836612047499</v>
      </c>
      <c r="I8560" s="8">
        <v>58003200000</v>
      </c>
      <c r="J8560" s="1">
        <v>22.642330169677699</v>
      </c>
      <c r="K8560" s="8">
        <v>4253800000</v>
      </c>
      <c r="L8560" s="9">
        <v>81</v>
      </c>
      <c r="M8560" s="7">
        <v>0.60865375324257409</v>
      </c>
      <c r="N8560" s="1">
        <v>5.7215339541435197</v>
      </c>
    </row>
    <row r="8561" spans="1:14" x14ac:dyDescent="0.25">
      <c r="A8561" s="3">
        <v>42094</v>
      </c>
      <c r="B8561" s="5" t="s">
        <v>1983</v>
      </c>
      <c r="C8561" s="5" t="s">
        <v>10799</v>
      </c>
      <c r="D8561" s="5" t="s">
        <v>348</v>
      </c>
      <c r="E8561" s="1">
        <v>52.78</v>
      </c>
      <c r="F8561" s="8">
        <v>697474560</v>
      </c>
      <c r="G8561" s="8">
        <v>37368299520</v>
      </c>
      <c r="H8561" s="1"/>
      <c r="I8561" s="8">
        <v>42648999936</v>
      </c>
      <c r="J8561" s="1">
        <v>59.480987548828097</v>
      </c>
      <c r="K8561" s="8">
        <v>4249000064</v>
      </c>
      <c r="L8561" s="9">
        <v>82</v>
      </c>
      <c r="M8561" s="7">
        <v>0.61159961040488353</v>
      </c>
      <c r="N8561" s="1">
        <v>4.0099999904632604</v>
      </c>
    </row>
    <row r="8562" spans="1:14" x14ac:dyDescent="0.25">
      <c r="A8562" s="3">
        <v>42094</v>
      </c>
      <c r="B8562" s="5" t="s">
        <v>289</v>
      </c>
      <c r="C8562" s="5" t="s">
        <v>10800</v>
      </c>
      <c r="D8562" s="5" t="s">
        <v>290</v>
      </c>
      <c r="E8562" s="1">
        <v>165.45</v>
      </c>
      <c r="F8562" s="8">
        <v>283776736</v>
      </c>
      <c r="G8562" s="8">
        <v>47316422656</v>
      </c>
      <c r="H8562" s="1">
        <v>22.3263683311793</v>
      </c>
      <c r="I8562" s="8">
        <v>47177999360</v>
      </c>
      <c r="J8562" s="1">
        <v>2.8902390003204301</v>
      </c>
      <c r="K8562" s="8">
        <v>4145000064</v>
      </c>
      <c r="L8562" s="9">
        <v>83</v>
      </c>
      <c r="M8562" s="7">
        <v>0.61447336374505479</v>
      </c>
      <c r="N8562" s="1">
        <v>8.8400001525878906</v>
      </c>
    </row>
    <row r="8563" spans="1:14" x14ac:dyDescent="0.25">
      <c r="A8563" s="3">
        <v>42094</v>
      </c>
      <c r="B8563" s="5" t="s">
        <v>50</v>
      </c>
      <c r="C8563" s="5" t="s">
        <v>10801</v>
      </c>
      <c r="D8563" s="5" t="s">
        <v>51</v>
      </c>
      <c r="E8563" s="1">
        <v>100.33</v>
      </c>
      <c r="F8563" s="8">
        <v>860000000</v>
      </c>
      <c r="G8563" s="8">
        <v>87162757120</v>
      </c>
      <c r="H8563" s="1">
        <v>32.342759334798799</v>
      </c>
      <c r="I8563" s="8">
        <v>30246999552</v>
      </c>
      <c r="J8563" s="1">
        <v>9.8210411071777308</v>
      </c>
      <c r="K8563" s="8">
        <v>4113999936</v>
      </c>
      <c r="L8563" s="9">
        <v>84</v>
      </c>
      <c r="M8563" s="7">
        <v>0.61732562451103778</v>
      </c>
      <c r="N8563" s="1">
        <v>3.5889010429382302</v>
      </c>
    </row>
    <row r="8564" spans="1:14" x14ac:dyDescent="0.25">
      <c r="A8564" s="3">
        <v>42094</v>
      </c>
      <c r="B8564" s="5" t="s">
        <v>248</v>
      </c>
      <c r="C8564" s="5" t="s">
        <v>10802</v>
      </c>
      <c r="D8564" s="5" t="s">
        <v>249</v>
      </c>
      <c r="E8564" s="1">
        <v>77.989999999999995</v>
      </c>
      <c r="F8564" s="8">
        <v>984316992</v>
      </c>
      <c r="G8564" s="8">
        <v>111753740288</v>
      </c>
      <c r="H8564" s="1">
        <v>40.344485870140097</v>
      </c>
      <c r="I8564" s="8">
        <v>17523000320</v>
      </c>
      <c r="J8564" s="1">
        <v>2.5015070438385001</v>
      </c>
      <c r="K8564" s="8">
        <v>4081000064</v>
      </c>
      <c r="L8564" s="9">
        <v>85</v>
      </c>
      <c r="M8564" s="7">
        <v>0.62015500626835462</v>
      </c>
      <c r="N8564" s="1">
        <v>3.1599999666213998</v>
      </c>
    </row>
    <row r="8565" spans="1:14" x14ac:dyDescent="0.25">
      <c r="A8565" s="3">
        <v>42094</v>
      </c>
      <c r="B8565" s="5" t="s">
        <v>1889</v>
      </c>
      <c r="C8565" s="5" t="s">
        <v>10803</v>
      </c>
      <c r="D8565" s="5" t="s">
        <v>1491</v>
      </c>
      <c r="E8565" s="1">
        <v>68.3</v>
      </c>
      <c r="F8565" s="8">
        <v>407300000</v>
      </c>
      <c r="G8565" s="8">
        <v>27663781888</v>
      </c>
      <c r="H8565" s="1">
        <v>-16.839745769167202</v>
      </c>
      <c r="I8565" s="8">
        <v>13930000128</v>
      </c>
      <c r="J8565" s="1">
        <v>-7.9745002090930897E-2</v>
      </c>
      <c r="K8565" s="8">
        <v>4057000000</v>
      </c>
      <c r="L8565" s="9">
        <v>86</v>
      </c>
      <c r="M8565" s="7">
        <v>0.62296774863772952</v>
      </c>
      <c r="N8565" s="1">
        <v>5.53999996185303</v>
      </c>
    </row>
    <row r="8566" spans="1:14" x14ac:dyDescent="0.25">
      <c r="A8566" s="3">
        <v>42094</v>
      </c>
      <c r="B8566" s="5" t="s">
        <v>365</v>
      </c>
      <c r="C8566" s="5" t="s">
        <v>10804</v>
      </c>
      <c r="D8566" s="5" t="s">
        <v>366</v>
      </c>
      <c r="E8566" s="1">
        <v>25.56</v>
      </c>
      <c r="F8566" s="8">
        <v>2020000000</v>
      </c>
      <c r="G8566" s="8">
        <v>50735976448</v>
      </c>
      <c r="H8566" s="1">
        <v>11.201698197378899</v>
      </c>
      <c r="I8566" s="8">
        <v>24439000064</v>
      </c>
      <c r="J8566" s="1">
        <v>5.2450261116027797</v>
      </c>
      <c r="K8566" s="8">
        <v>4036000000</v>
      </c>
      <c r="L8566" s="9">
        <v>87</v>
      </c>
      <c r="M8566" s="7">
        <v>0.62576593158148042</v>
      </c>
      <c r="N8566" s="1">
        <v>1.3399999737739601</v>
      </c>
    </row>
    <row r="8567" spans="1:14" x14ac:dyDescent="0.25">
      <c r="A8567" s="3">
        <v>42094</v>
      </c>
      <c r="B8567" s="5" t="s">
        <v>1594</v>
      </c>
      <c r="C8567" s="5" t="s">
        <v>10805</v>
      </c>
      <c r="D8567" s="5" t="s">
        <v>1410</v>
      </c>
      <c r="E8567" s="1">
        <v>422.24</v>
      </c>
      <c r="F8567" s="8">
        <v>234563008</v>
      </c>
      <c r="G8567" s="8">
        <v>101264302080</v>
      </c>
      <c r="H8567" s="1">
        <v>73.006635441354504</v>
      </c>
      <c r="I8567" s="8">
        <v>9703324160</v>
      </c>
      <c r="J8567" s="1">
        <v>39.9746704101563</v>
      </c>
      <c r="K8567" s="8">
        <v>3972413952</v>
      </c>
      <c r="L8567" s="9">
        <v>88</v>
      </c>
      <c r="M8567" s="7">
        <v>0.62852002993777489</v>
      </c>
      <c r="N8567" s="1">
        <v>12.4300000667572</v>
      </c>
    </row>
    <row r="8568" spans="1:14" x14ac:dyDescent="0.25">
      <c r="A8568" s="3">
        <v>42094</v>
      </c>
      <c r="B8568" s="5" t="s">
        <v>1868</v>
      </c>
      <c r="C8568" s="5" t="s">
        <v>10806</v>
      </c>
      <c r="D8568" s="5" t="s">
        <v>374</v>
      </c>
      <c r="E8568" s="1">
        <v>57.185000000000002</v>
      </c>
      <c r="F8568" s="8">
        <v>1046626816</v>
      </c>
      <c r="G8568" s="8">
        <v>60734255104</v>
      </c>
      <c r="H8568" s="1">
        <v>41.103516917412499</v>
      </c>
      <c r="I8568" s="8">
        <v>13044999936</v>
      </c>
      <c r="J8568" s="1">
        <v>6.88242483139038</v>
      </c>
      <c r="K8568" s="8">
        <v>3947000064</v>
      </c>
      <c r="L8568" s="9">
        <v>89</v>
      </c>
      <c r="M8568" s="7">
        <v>0.63125650869349059</v>
      </c>
      <c r="N8568" s="1">
        <v>2.59999996423721</v>
      </c>
    </row>
    <row r="8569" spans="1:14" x14ac:dyDescent="0.25">
      <c r="A8569" s="3">
        <v>42094</v>
      </c>
      <c r="B8569" s="5" t="s">
        <v>1374</v>
      </c>
      <c r="C8569" s="5" t="s">
        <v>10807</v>
      </c>
      <c r="D8569" s="5" t="s">
        <v>1373</v>
      </c>
      <c r="E8569" s="1">
        <v>112.54</v>
      </c>
      <c r="F8569" s="8">
        <v>483609184</v>
      </c>
      <c r="G8569" s="8">
        <v>54794952704</v>
      </c>
      <c r="H8569" s="1">
        <v>11.6665664879246</v>
      </c>
      <c r="I8569" s="8">
        <v>15582000128</v>
      </c>
      <c r="J8569" s="1">
        <v>6.6886482238769496</v>
      </c>
      <c r="K8569" s="8">
        <v>3928999808</v>
      </c>
      <c r="L8569" s="9">
        <v>90</v>
      </c>
      <c r="M8569" s="7">
        <v>0.63398050776404213</v>
      </c>
      <c r="N8569" s="1">
        <v>5.0100000500678998</v>
      </c>
    </row>
    <row r="8570" spans="1:14" x14ac:dyDescent="0.25">
      <c r="A8570" s="3">
        <v>42094</v>
      </c>
      <c r="B8570" s="5" t="s">
        <v>151</v>
      </c>
      <c r="C8570" s="5" t="s">
        <v>10808</v>
      </c>
      <c r="D8570" s="5" t="s">
        <v>152</v>
      </c>
      <c r="E8570" s="1">
        <v>73</v>
      </c>
      <c r="F8570" s="8">
        <v>770606336</v>
      </c>
      <c r="G8570" s="8">
        <v>57006501888</v>
      </c>
      <c r="H8570" s="1">
        <v>-17.476461842768199</v>
      </c>
      <c r="I8570" s="8">
        <v>22665999872</v>
      </c>
      <c r="J8570" s="1">
        <v>-4.2538418769836399</v>
      </c>
      <c r="K8570" s="8">
        <v>3919999744</v>
      </c>
      <c r="L8570" s="9">
        <v>91</v>
      </c>
      <c r="M8570" s="7">
        <v>0.63669826703638321</v>
      </c>
      <c r="N8570" s="1">
        <v>0.72000014781951904</v>
      </c>
    </row>
    <row r="8571" spans="1:14" x14ac:dyDescent="0.25">
      <c r="A8571" s="3">
        <v>42094</v>
      </c>
      <c r="B8571" s="5" t="s">
        <v>1882</v>
      </c>
      <c r="C8571" s="5" t="s">
        <v>10809</v>
      </c>
      <c r="D8571" s="5" t="s">
        <v>1881</v>
      </c>
      <c r="E8571" s="1">
        <v>102.39</v>
      </c>
      <c r="F8571" s="8">
        <v>274000000</v>
      </c>
      <c r="G8571" s="8">
        <v>28090220544</v>
      </c>
      <c r="H8571" s="1">
        <v>49.287942165483898</v>
      </c>
      <c r="I8571" s="8">
        <v>91132000256</v>
      </c>
      <c r="J8571" s="1">
        <v>-2.9447159767150901</v>
      </c>
      <c r="K8571" s="8">
        <v>3898000064</v>
      </c>
      <c r="L8571" s="9">
        <v>92</v>
      </c>
      <c r="M8571" s="7">
        <v>0.63940077379897597</v>
      </c>
      <c r="N8571" s="1">
        <v>8.9100002646446193</v>
      </c>
    </row>
    <row r="8572" spans="1:14" x14ac:dyDescent="0.25">
      <c r="A8572" s="3">
        <v>42094</v>
      </c>
      <c r="B8572" s="5" t="s">
        <v>22</v>
      </c>
      <c r="C8572" s="5" t="s">
        <v>10810</v>
      </c>
      <c r="D8572" s="5" t="s">
        <v>23</v>
      </c>
      <c r="E8572" s="1">
        <v>82.07</v>
      </c>
      <c r="F8572" s="8">
        <v>640214016</v>
      </c>
      <c r="G8572" s="8">
        <v>52712423424</v>
      </c>
      <c r="H8572" s="1">
        <v>32.803641190579498</v>
      </c>
      <c r="I8572" s="8">
        <v>73938998272</v>
      </c>
      <c r="J8572" s="1">
        <v>1.87853395938873</v>
      </c>
      <c r="K8572" s="8">
        <v>3891999936</v>
      </c>
      <c r="L8572" s="9">
        <v>93</v>
      </c>
      <c r="M8572" s="7">
        <v>0.64209912063693297</v>
      </c>
      <c r="N8572" s="1">
        <v>-2.5599998235702501</v>
      </c>
    </row>
    <row r="8573" spans="1:14" x14ac:dyDescent="0.25">
      <c r="A8573" s="3">
        <v>42094</v>
      </c>
      <c r="B8573" s="5" t="s">
        <v>291</v>
      </c>
      <c r="C8573" s="5" t="s">
        <v>10811</v>
      </c>
      <c r="D8573" s="5" t="s">
        <v>292</v>
      </c>
      <c r="E8573" s="1">
        <v>135.72999999999999</v>
      </c>
      <c r="F8573" s="8">
        <v>332164096</v>
      </c>
      <c r="G8573" s="8">
        <v>45403541504</v>
      </c>
      <c r="H8573" s="1">
        <v>60.001010888546702</v>
      </c>
      <c r="I8573" s="8">
        <v>30911000064</v>
      </c>
      <c r="J8573" s="1">
        <v>-0.252182006835938</v>
      </c>
      <c r="K8573" s="8">
        <v>3886000000</v>
      </c>
      <c r="L8573" s="9">
        <v>94</v>
      </c>
      <c r="M8573" s="7">
        <v>0.64479330768336907</v>
      </c>
      <c r="N8573" s="1">
        <v>7.5699998140335101</v>
      </c>
    </row>
    <row r="8574" spans="1:14" x14ac:dyDescent="0.25">
      <c r="A8574" s="3">
        <v>42094</v>
      </c>
      <c r="B8574" s="5" t="s">
        <v>872</v>
      </c>
      <c r="C8574" s="5" t="s">
        <v>10812</v>
      </c>
      <c r="D8574" s="5" t="s">
        <v>873</v>
      </c>
      <c r="E8574" s="1">
        <v>76.78</v>
      </c>
      <c r="F8574" s="8">
        <v>707000000</v>
      </c>
      <c r="G8574" s="8">
        <v>53738450944</v>
      </c>
      <c r="H8574" s="1">
        <v>12.922937508850399</v>
      </c>
      <c r="I8574" s="8">
        <v>24527000064</v>
      </c>
      <c r="J8574" s="1">
        <v>5.13710689544678</v>
      </c>
      <c r="K8574" s="8">
        <v>3781000064</v>
      </c>
      <c r="L8574" s="9">
        <v>95</v>
      </c>
      <c r="M8574" s="7">
        <v>0.6474146976460563</v>
      </c>
      <c r="N8574" s="1">
        <v>2.6571989655494699</v>
      </c>
    </row>
    <row r="8575" spans="1:14" x14ac:dyDescent="0.25">
      <c r="A8575" s="3">
        <v>42094</v>
      </c>
      <c r="B8575" s="5" t="s">
        <v>1350</v>
      </c>
      <c r="C8575" s="5" t="s">
        <v>10813</v>
      </c>
      <c r="D8575" s="5" t="s">
        <v>1349</v>
      </c>
      <c r="E8575" s="1">
        <v>111.49</v>
      </c>
      <c r="F8575" s="8">
        <v>328659680</v>
      </c>
      <c r="G8575" s="8">
        <v>36731047936</v>
      </c>
      <c r="H8575" s="1">
        <v>19.744386855239402</v>
      </c>
      <c r="I8575" s="8">
        <v>19212999680</v>
      </c>
      <c r="J8575" s="1">
        <v>-0.46726500988006597</v>
      </c>
      <c r="K8575" s="8">
        <v>3767000000</v>
      </c>
      <c r="L8575" s="9">
        <v>96</v>
      </c>
      <c r="M8575" s="7">
        <v>0.65002638128062262</v>
      </c>
      <c r="N8575" s="1">
        <v>8.4899998903274501</v>
      </c>
    </row>
    <row r="8576" spans="1:14" x14ac:dyDescent="0.25">
      <c r="A8576" s="3">
        <v>42094</v>
      </c>
      <c r="B8576" s="5" t="s">
        <v>1681</v>
      </c>
      <c r="C8576" s="5" t="s">
        <v>10814</v>
      </c>
      <c r="D8576" s="5" t="s">
        <v>1680</v>
      </c>
      <c r="E8576" s="1">
        <v>56.35</v>
      </c>
      <c r="F8576" s="8">
        <v>449188288</v>
      </c>
      <c r="G8576" s="8">
        <v>25336014848</v>
      </c>
      <c r="H8576" s="1">
        <v>10.738833431314299</v>
      </c>
      <c r="I8576" s="8">
        <v>9611000320</v>
      </c>
      <c r="J8576" s="1">
        <v>2.5720379352569598</v>
      </c>
      <c r="K8576" s="8">
        <v>3694000000</v>
      </c>
      <c r="L8576" s="9">
        <v>97</v>
      </c>
      <c r="M8576" s="7">
        <v>0.65258745357849568</v>
      </c>
      <c r="N8576" s="1">
        <v>4.8999999761581403</v>
      </c>
    </row>
    <row r="8577" spans="1:14" x14ac:dyDescent="0.25">
      <c r="A8577" s="3">
        <v>42094</v>
      </c>
      <c r="B8577" s="5" t="s">
        <v>890</v>
      </c>
      <c r="C8577" s="5" t="s">
        <v>10815</v>
      </c>
      <c r="D8577" s="5" t="s">
        <v>891</v>
      </c>
      <c r="E8577" s="1">
        <v>44.28</v>
      </c>
      <c r="F8577" s="8">
        <v>908300032</v>
      </c>
      <c r="G8577" s="8">
        <v>40334884864</v>
      </c>
      <c r="H8577" s="1">
        <v>14.214644779751501</v>
      </c>
      <c r="I8577" s="8">
        <v>18498999296</v>
      </c>
      <c r="J8577" s="1">
        <v>8.0763149261474592</v>
      </c>
      <c r="K8577" s="8">
        <v>3673000064</v>
      </c>
      <c r="L8577" s="9">
        <v>98</v>
      </c>
      <c r="M8577" s="7">
        <v>0.65513396649511624</v>
      </c>
      <c r="N8577" s="1">
        <v>2.2011260092258502</v>
      </c>
    </row>
    <row r="8578" spans="1:14" x14ac:dyDescent="0.25">
      <c r="A8578" s="3">
        <v>42094</v>
      </c>
      <c r="B8578" s="5" t="s">
        <v>287</v>
      </c>
      <c r="C8578" s="5" t="s">
        <v>10816</v>
      </c>
      <c r="D8578" s="5" t="s">
        <v>288</v>
      </c>
      <c r="E8578" s="1">
        <v>56.62</v>
      </c>
      <c r="F8578" s="8">
        <v>688677120</v>
      </c>
      <c r="G8578" s="8">
        <v>38775574528</v>
      </c>
      <c r="H8578" s="1">
        <v>-11.706510174166</v>
      </c>
      <c r="I8578" s="8">
        <v>24517999616</v>
      </c>
      <c r="J8578" s="1">
        <v>-0.53508502244949296</v>
      </c>
      <c r="K8578" s="8">
        <v>3656000000</v>
      </c>
      <c r="L8578" s="9">
        <v>99</v>
      </c>
      <c r="M8578" s="7">
        <v>0.65766869316566956</v>
      </c>
      <c r="N8578" s="1">
        <v>3.1599999070167502</v>
      </c>
    </row>
    <row r="8579" spans="1:14" x14ac:dyDescent="0.25">
      <c r="A8579" s="3">
        <v>42094</v>
      </c>
      <c r="B8579" s="5" t="s">
        <v>1392</v>
      </c>
      <c r="C8579" s="5" t="s">
        <v>10817</v>
      </c>
      <c r="D8579" s="5" t="s">
        <v>1391</v>
      </c>
      <c r="E8579" s="1">
        <v>80.31</v>
      </c>
      <c r="F8579" s="8">
        <v>454833472</v>
      </c>
      <c r="G8579" s="8">
        <v>36502740992</v>
      </c>
      <c r="H8579" s="1">
        <v>2.4549435491948</v>
      </c>
      <c r="I8579" s="8">
        <v>54104999936</v>
      </c>
      <c r="J8579" s="1">
        <v>30.496128082275401</v>
      </c>
      <c r="K8579" s="8">
        <v>3649999936</v>
      </c>
      <c r="L8579" s="9">
        <v>100</v>
      </c>
      <c r="M8579" s="7">
        <v>0.66019925995595874</v>
      </c>
      <c r="N8579" s="1">
        <v>2.90953505039215</v>
      </c>
    </row>
    <row r="8580" spans="1:14" x14ac:dyDescent="0.25">
      <c r="A8580" s="3">
        <v>42094</v>
      </c>
      <c r="B8580" s="5" t="s">
        <v>2000</v>
      </c>
      <c r="C8580" s="5" t="s">
        <v>10818</v>
      </c>
      <c r="D8580" s="5" t="s">
        <v>92</v>
      </c>
      <c r="E8580" s="1">
        <v>84.68</v>
      </c>
      <c r="F8580" s="8">
        <v>945642304</v>
      </c>
      <c r="G8580" s="8">
        <v>93724131328</v>
      </c>
      <c r="H8580" s="1">
        <v>44.592208663851999</v>
      </c>
      <c r="I8580" s="8">
        <v>77617002496</v>
      </c>
      <c r="J8580" s="1">
        <v>5.7811870574951199</v>
      </c>
      <c r="K8580" s="8">
        <v>3643999936</v>
      </c>
      <c r="L8580" s="9">
        <v>101</v>
      </c>
      <c r="M8580" s="7">
        <v>0.66272566691035528</v>
      </c>
      <c r="N8580" s="1">
        <v>2.1600000262260401</v>
      </c>
    </row>
    <row r="8581" spans="1:14" x14ac:dyDescent="0.25">
      <c r="A8581" s="3">
        <v>42094</v>
      </c>
      <c r="B8581" s="5" t="s">
        <v>1812</v>
      </c>
      <c r="C8581" s="5" t="s">
        <v>10819</v>
      </c>
      <c r="D8581" s="5" t="s">
        <v>376</v>
      </c>
      <c r="E8581" s="1">
        <v>27.13</v>
      </c>
      <c r="F8581" s="8">
        <v>1075000064</v>
      </c>
      <c r="G8581" s="8">
        <v>28742719488</v>
      </c>
      <c r="H8581" s="1">
        <v>53.5370630652355</v>
      </c>
      <c r="I8581" s="8">
        <v>16889000448</v>
      </c>
      <c r="J8581" s="1">
        <v>80.293174743652301</v>
      </c>
      <c r="K8581" s="8">
        <v>3620999936</v>
      </c>
      <c r="L8581" s="9">
        <v>102</v>
      </c>
      <c r="M8581" s="7">
        <v>0.66523612782716357</v>
      </c>
      <c r="N8581" s="1">
        <v>3.4700000286102299</v>
      </c>
    </row>
    <row r="8582" spans="1:14" x14ac:dyDescent="0.25">
      <c r="A8582" s="3">
        <v>42094</v>
      </c>
      <c r="B8582" s="5" t="s">
        <v>1452</v>
      </c>
      <c r="C8582" s="5" t="s">
        <v>10820</v>
      </c>
      <c r="D8582" s="5" t="s">
        <v>1451</v>
      </c>
      <c r="E8582" s="1">
        <v>49.99</v>
      </c>
      <c r="F8582" s="8">
        <v>418977600</v>
      </c>
      <c r="G8582" s="8">
        <v>20431165440</v>
      </c>
      <c r="H8582" s="1">
        <v>-28.545526222807698</v>
      </c>
      <c r="I8582" s="8">
        <v>22328000000</v>
      </c>
      <c r="J8582" s="1">
        <v>11.544665336608899</v>
      </c>
      <c r="K8582" s="8">
        <v>3617000000</v>
      </c>
      <c r="L8582" s="9">
        <v>103</v>
      </c>
      <c r="M8582" s="7">
        <v>0.66774381556441498</v>
      </c>
      <c r="N8582" s="1">
        <v>5.8500000238418597</v>
      </c>
    </row>
    <row r="8583" spans="1:14" x14ac:dyDescent="0.25">
      <c r="A8583" s="3">
        <v>42094</v>
      </c>
      <c r="B8583" s="5" t="s">
        <v>275</v>
      </c>
      <c r="C8583" s="5" t="s">
        <v>10821</v>
      </c>
      <c r="D8583" s="5" t="s">
        <v>276</v>
      </c>
      <c r="E8583" s="1">
        <v>33.119999999999997</v>
      </c>
      <c r="F8583" s="8">
        <v>991590976</v>
      </c>
      <c r="G8583" s="8">
        <v>33069557760</v>
      </c>
      <c r="H8583" s="1">
        <v>29.029898934956801</v>
      </c>
      <c r="I8583" s="8">
        <v>12668999936</v>
      </c>
      <c r="J8583" s="1">
        <v>5.3467488288879403</v>
      </c>
      <c r="K8583" s="8">
        <v>3613000000</v>
      </c>
      <c r="L8583" s="9">
        <v>104</v>
      </c>
      <c r="M8583" s="7">
        <v>0.670248730077738</v>
      </c>
      <c r="N8583" s="1">
        <v>1.9299999773502301</v>
      </c>
    </row>
    <row r="8584" spans="1:14" x14ac:dyDescent="0.25">
      <c r="A8584" s="3">
        <v>42094</v>
      </c>
      <c r="B8584" s="5" t="s">
        <v>57</v>
      </c>
      <c r="C8584" s="5" t="s">
        <v>10822</v>
      </c>
      <c r="D8584" s="5" t="s">
        <v>58</v>
      </c>
      <c r="E8584" s="1">
        <v>70.05</v>
      </c>
      <c r="F8584" s="8">
        <v>684732992</v>
      </c>
      <c r="G8584" s="8">
        <v>48831598592</v>
      </c>
      <c r="H8584" s="1">
        <v>16.163950487829201</v>
      </c>
      <c r="I8584" s="8">
        <v>29078407168</v>
      </c>
      <c r="J8584" s="1">
        <v>6.0377402305603001</v>
      </c>
      <c r="K8584" s="8">
        <v>3606500992</v>
      </c>
      <c r="L8584" s="9">
        <v>105</v>
      </c>
      <c r="M8584" s="7">
        <v>0.67274913878993692</v>
      </c>
      <c r="N8584" s="1">
        <v>3.1899999976158102</v>
      </c>
    </row>
    <row r="8585" spans="1:14" x14ac:dyDescent="0.25">
      <c r="A8585" s="3">
        <v>42094</v>
      </c>
      <c r="B8585" s="5" t="s">
        <v>1596</v>
      </c>
      <c r="C8585" s="5" t="s">
        <v>10823</v>
      </c>
      <c r="D8585" s="5" t="s">
        <v>1412</v>
      </c>
      <c r="E8585" s="1">
        <v>86.77</v>
      </c>
      <c r="F8585" s="8">
        <v>726099968</v>
      </c>
      <c r="G8585" s="8">
        <v>62242557952</v>
      </c>
      <c r="H8585" s="1">
        <v>36.7317962415433</v>
      </c>
      <c r="I8585" s="8">
        <v>100887097344</v>
      </c>
      <c r="J8585" s="1">
        <v>-3.0852420330047599</v>
      </c>
      <c r="K8585" s="8">
        <v>3602400000</v>
      </c>
      <c r="L8585" s="9">
        <v>106</v>
      </c>
      <c r="M8585" s="7">
        <v>0.67524670425984978</v>
      </c>
      <c r="N8585" s="1">
        <v>2.6900000274181401</v>
      </c>
    </row>
    <row r="8586" spans="1:14" x14ac:dyDescent="0.25">
      <c r="A8586" s="3">
        <v>42094</v>
      </c>
      <c r="B8586" s="5" t="s">
        <v>307</v>
      </c>
      <c r="C8586" s="5" t="s">
        <v>10824</v>
      </c>
      <c r="D8586" s="5" t="s">
        <v>308</v>
      </c>
      <c r="E8586" s="1">
        <v>102.92</v>
      </c>
      <c r="F8586" s="8">
        <v>308240128</v>
      </c>
      <c r="G8586" s="8">
        <v>31857719296</v>
      </c>
      <c r="H8586" s="1">
        <v>22.430811484523499</v>
      </c>
      <c r="I8586" s="8">
        <v>11624000000</v>
      </c>
      <c r="J8586" s="1">
        <v>3.3703870773315399</v>
      </c>
      <c r="K8586" s="8">
        <v>3575000000</v>
      </c>
      <c r="L8586" s="9">
        <v>107</v>
      </c>
      <c r="M8586" s="7">
        <v>0.67772527314585307</v>
      </c>
      <c r="N8586" s="1">
        <v>6.4399998188018799</v>
      </c>
    </row>
    <row r="8587" spans="1:14" x14ac:dyDescent="0.25">
      <c r="A8587" s="3">
        <v>42094</v>
      </c>
      <c r="B8587" s="5" t="s">
        <v>179</v>
      </c>
      <c r="C8587" s="5" t="s">
        <v>10825</v>
      </c>
      <c r="D8587" s="5" t="s">
        <v>180</v>
      </c>
      <c r="E8587" s="1">
        <v>40.24</v>
      </c>
      <c r="F8587" s="8">
        <v>1118227968</v>
      </c>
      <c r="G8587" s="8">
        <v>44908818432</v>
      </c>
      <c r="H8587" s="1">
        <v>27.316178210001802</v>
      </c>
      <c r="I8587" s="8">
        <v>16045999872</v>
      </c>
      <c r="J8587" s="1">
        <v>4.2557339668273899</v>
      </c>
      <c r="K8587" s="8">
        <v>3563000000</v>
      </c>
      <c r="L8587" s="9">
        <v>108</v>
      </c>
      <c r="M8587" s="7">
        <v>0.68019552236007119</v>
      </c>
      <c r="N8587" s="1">
        <v>2.15999999642372</v>
      </c>
    </row>
    <row r="8588" spans="1:14" x14ac:dyDescent="0.25">
      <c r="A8588" s="3">
        <v>42094</v>
      </c>
      <c r="B8588" s="5" t="s">
        <v>111</v>
      </c>
      <c r="C8588" s="5" t="s">
        <v>10826</v>
      </c>
      <c r="D8588" s="5" t="s">
        <v>112</v>
      </c>
      <c r="E8588" s="1">
        <v>69.34</v>
      </c>
      <c r="F8588" s="8">
        <v>906712128</v>
      </c>
      <c r="G8588" s="8">
        <v>62834724864</v>
      </c>
      <c r="H8588" s="1">
        <v>8.9639154888510308</v>
      </c>
      <c r="I8588" s="8">
        <v>17276999936</v>
      </c>
      <c r="J8588" s="1">
        <v>-0.82089602947235096</v>
      </c>
      <c r="K8588" s="8">
        <v>3557000000</v>
      </c>
      <c r="L8588" s="9">
        <v>109</v>
      </c>
      <c r="M8588" s="7">
        <v>0.68266161173839668</v>
      </c>
      <c r="N8588" s="1">
        <v>2.37999996542931</v>
      </c>
    </row>
    <row r="8589" spans="1:14" x14ac:dyDescent="0.25">
      <c r="A8589" s="3">
        <v>42094</v>
      </c>
      <c r="B8589" s="5" t="s">
        <v>1558</v>
      </c>
      <c r="C8589" s="5" t="s">
        <v>10827</v>
      </c>
      <c r="D8589" s="5" t="s">
        <v>1375</v>
      </c>
      <c r="E8589" s="1">
        <v>57.68</v>
      </c>
      <c r="F8589" s="8">
        <v>1224000000</v>
      </c>
      <c r="G8589" s="8">
        <v>70242811904</v>
      </c>
      <c r="H8589" s="1">
        <v>12.9209049286066</v>
      </c>
      <c r="I8589" s="8">
        <v>17902000128</v>
      </c>
      <c r="J8589" s="1">
        <v>116.809982299805</v>
      </c>
      <c r="K8589" s="8">
        <v>3514000000</v>
      </c>
      <c r="L8589" s="9">
        <v>110</v>
      </c>
      <c r="M8589" s="7">
        <v>0.68509788895949197</v>
      </c>
      <c r="N8589" s="1">
        <v>1.99999809265137E-2</v>
      </c>
    </row>
    <row r="8590" spans="1:14" x14ac:dyDescent="0.25">
      <c r="A8590" s="3">
        <v>42094</v>
      </c>
      <c r="B8590" s="5" t="s">
        <v>1627</v>
      </c>
      <c r="C8590" s="5" t="s">
        <v>10828</v>
      </c>
      <c r="D8590" s="5" t="s">
        <v>136</v>
      </c>
      <c r="E8590" s="1">
        <v>151.495</v>
      </c>
      <c r="F8590" s="8">
        <v>440177984</v>
      </c>
      <c r="G8590" s="8">
        <v>67036680192</v>
      </c>
      <c r="H8590" s="1">
        <v>32.479004214068503</v>
      </c>
      <c r="I8590" s="8">
        <v>115636998144</v>
      </c>
      <c r="J8590" s="1">
        <v>7.1170449256896999</v>
      </c>
      <c r="K8590" s="8">
        <v>3475000064</v>
      </c>
      <c r="L8590" s="9">
        <v>111</v>
      </c>
      <c r="M8590" s="7">
        <v>0.68750712729165697</v>
      </c>
      <c r="N8590" s="1">
        <v>5.1600000858306903</v>
      </c>
    </row>
    <row r="8591" spans="1:14" x14ac:dyDescent="0.25">
      <c r="A8591" s="3">
        <v>42094</v>
      </c>
      <c r="B8591" s="5" t="s">
        <v>1914</v>
      </c>
      <c r="C8591" s="5" t="s">
        <v>10829</v>
      </c>
      <c r="D8591" s="5" t="s">
        <v>1913</v>
      </c>
      <c r="E8591" s="1">
        <v>78.599999999999994</v>
      </c>
      <c r="F8591" s="8">
        <v>546381760</v>
      </c>
      <c r="G8591" s="8">
        <v>43147542528</v>
      </c>
      <c r="H8591" s="1">
        <v>26.869853238224799</v>
      </c>
      <c r="I8591" s="8">
        <v>146514001920</v>
      </c>
      <c r="J8591" s="1">
        <v>-7.1108860969543501</v>
      </c>
      <c r="K8591" s="8">
        <v>3452000000</v>
      </c>
      <c r="L8591" s="9">
        <v>112</v>
      </c>
      <c r="M8591" s="7">
        <v>0.6899004195418621</v>
      </c>
      <c r="N8591" s="1">
        <v>8.3899998664855993</v>
      </c>
    </row>
    <row r="8592" spans="1:14" x14ac:dyDescent="0.25">
      <c r="A8592" s="3">
        <v>42094</v>
      </c>
      <c r="B8592" s="5" t="s">
        <v>26</v>
      </c>
      <c r="C8592" s="5" t="s">
        <v>10830</v>
      </c>
      <c r="D8592" s="5" t="s">
        <v>27</v>
      </c>
      <c r="E8592" s="1">
        <v>16.14</v>
      </c>
      <c r="F8592" s="8">
        <v>3908490240</v>
      </c>
      <c r="G8592" s="8">
        <v>64233754624</v>
      </c>
      <c r="H8592" s="1">
        <v>-1.4813984319234399</v>
      </c>
      <c r="I8592" s="8">
        <v>144077000704</v>
      </c>
      <c r="J8592" s="1">
        <v>-1.9330639839172401</v>
      </c>
      <c r="K8592" s="8">
        <v>3439999936</v>
      </c>
      <c r="L8592" s="9">
        <v>113</v>
      </c>
      <c r="M8592" s="7">
        <v>0.69228539207591044</v>
      </c>
      <c r="N8592" s="1">
        <v>0.81332301162183296</v>
      </c>
    </row>
    <row r="8593" spans="1:14" x14ac:dyDescent="0.25">
      <c r="A8593" s="3">
        <v>42094</v>
      </c>
      <c r="B8593" s="5" t="s">
        <v>1070</v>
      </c>
      <c r="C8593" s="5" t="s">
        <v>10831</v>
      </c>
      <c r="D8593" s="5" t="s">
        <v>1069</v>
      </c>
      <c r="E8593" s="1">
        <v>84.9</v>
      </c>
      <c r="F8593" s="8">
        <v>704300032</v>
      </c>
      <c r="G8593" s="8">
        <v>60529049600</v>
      </c>
      <c r="H8593" s="1">
        <v>17.777166031530101</v>
      </c>
      <c r="I8593" s="8">
        <v>19913800192</v>
      </c>
      <c r="J8593" s="1">
        <v>4.1625690460205096</v>
      </c>
      <c r="K8593" s="8">
        <v>3431299904</v>
      </c>
      <c r="L8593" s="9">
        <v>114</v>
      </c>
      <c r="M8593" s="7">
        <v>0.69466433282572881</v>
      </c>
      <c r="N8593" s="1">
        <v>3.6999999880790702</v>
      </c>
    </row>
    <row r="8594" spans="1:14" x14ac:dyDescent="0.25">
      <c r="A8594" s="3">
        <v>42094</v>
      </c>
      <c r="B8594" s="5" t="s">
        <v>1910</v>
      </c>
      <c r="C8594" s="5" t="s">
        <v>10832</v>
      </c>
      <c r="D8594" s="5" t="s">
        <v>1909</v>
      </c>
      <c r="E8594" s="1">
        <v>58.54</v>
      </c>
      <c r="F8594" s="8">
        <v>1591389312</v>
      </c>
      <c r="G8594" s="8">
        <v>92726558720</v>
      </c>
      <c r="H8594" s="1">
        <v>26.4773566621386</v>
      </c>
      <c r="I8594" s="8">
        <v>19960000000</v>
      </c>
      <c r="J8594" s="1">
        <v>6.2267160415649396</v>
      </c>
      <c r="K8594" s="8">
        <v>3411000128</v>
      </c>
      <c r="L8594" s="9">
        <v>115</v>
      </c>
      <c r="M8594" s="7">
        <v>0.69702919961941112</v>
      </c>
      <c r="N8594" s="1">
        <v>1.1100000143051101</v>
      </c>
    </row>
    <row r="8595" spans="1:14" x14ac:dyDescent="0.25">
      <c r="A8595" s="3">
        <v>42094</v>
      </c>
      <c r="B8595" s="5" t="s">
        <v>882</v>
      </c>
      <c r="C8595" s="5" t="s">
        <v>10833</v>
      </c>
      <c r="D8595" s="5" t="s">
        <v>883</v>
      </c>
      <c r="E8595" s="1">
        <v>33.659999999999997</v>
      </c>
      <c r="F8595" s="8">
        <v>665849024</v>
      </c>
      <c r="G8595" s="8">
        <v>22394165248</v>
      </c>
      <c r="H8595" s="1">
        <v>18.498112259379099</v>
      </c>
      <c r="I8595" s="8">
        <v>11568999936</v>
      </c>
      <c r="J8595" s="1">
        <v>58.323005676269503</v>
      </c>
      <c r="K8595" s="8">
        <v>3285000000</v>
      </c>
      <c r="L8595" s="9">
        <v>116</v>
      </c>
      <c r="M8595" s="7">
        <v>0.69930670977060572</v>
      </c>
      <c r="N8595" s="1">
        <v>2.62999996542931</v>
      </c>
    </row>
    <row r="8596" spans="1:14" x14ac:dyDescent="0.25">
      <c r="A8596" s="3">
        <v>42094</v>
      </c>
      <c r="B8596" s="5" t="s">
        <v>1919</v>
      </c>
      <c r="C8596" s="5" t="s">
        <v>10834</v>
      </c>
      <c r="D8596" s="5" t="s">
        <v>1698</v>
      </c>
      <c r="E8596" s="1">
        <v>36.090000000000003</v>
      </c>
      <c r="F8596" s="8">
        <v>1663640960</v>
      </c>
      <c r="G8596" s="8">
        <v>59853316096</v>
      </c>
      <c r="H8596" s="1">
        <v>10.5864375354248</v>
      </c>
      <c r="I8596" s="8">
        <v>34244000256</v>
      </c>
      <c r="J8596" s="1">
        <v>-2.9887530803680402</v>
      </c>
      <c r="K8596" s="8">
        <v>3242000000</v>
      </c>
      <c r="L8596" s="9">
        <v>117</v>
      </c>
      <c r="M8596" s="7">
        <v>0.70155440776457012</v>
      </c>
      <c r="N8596" s="1">
        <v>1.2999999895691901</v>
      </c>
    </row>
    <row r="8597" spans="1:14" x14ac:dyDescent="0.25">
      <c r="A8597" s="3">
        <v>42094</v>
      </c>
      <c r="B8597" s="5" t="s">
        <v>866</v>
      </c>
      <c r="C8597" s="5" t="s">
        <v>10835</v>
      </c>
      <c r="D8597" s="5" t="s">
        <v>867</v>
      </c>
      <c r="E8597" s="1">
        <v>56.25</v>
      </c>
      <c r="F8597" s="8">
        <v>489402560</v>
      </c>
      <c r="G8597" s="8">
        <v>27702730752</v>
      </c>
      <c r="H8597" s="1">
        <v>28.065811597626599</v>
      </c>
      <c r="I8597" s="8">
        <v>17020000000</v>
      </c>
      <c r="J8597" s="1">
        <v>10.828937530517599</v>
      </c>
      <c r="K8597" s="8">
        <v>3232000000</v>
      </c>
      <c r="L8597" s="9">
        <v>118</v>
      </c>
      <c r="M8597" s="7">
        <v>0.7037951726987135</v>
      </c>
      <c r="N8597" s="1">
        <v>3.34999996423721</v>
      </c>
    </row>
    <row r="8598" spans="1:14" x14ac:dyDescent="0.25">
      <c r="A8598" s="3">
        <v>42094</v>
      </c>
      <c r="B8598" s="5" t="s">
        <v>240</v>
      </c>
      <c r="C8598" s="5" t="s">
        <v>10836</v>
      </c>
      <c r="D8598" s="5" t="s">
        <v>241</v>
      </c>
      <c r="E8598" s="1">
        <v>129.44</v>
      </c>
      <c r="F8598" s="8">
        <v>259276000</v>
      </c>
      <c r="G8598" s="8">
        <v>33597071360</v>
      </c>
      <c r="H8598" s="1">
        <v>62.933258861089399</v>
      </c>
      <c r="I8598" s="8">
        <v>34760000000</v>
      </c>
      <c r="J8598" s="1">
        <v>8.0610561370849592</v>
      </c>
      <c r="K8598" s="8">
        <v>3218000000</v>
      </c>
      <c r="L8598" s="9">
        <v>119</v>
      </c>
      <c r="M8598" s="7">
        <v>0.70602623134910747</v>
      </c>
      <c r="N8598" s="1">
        <v>7.9300000667572004</v>
      </c>
    </row>
    <row r="8599" spans="1:14" x14ac:dyDescent="0.25">
      <c r="A8599" s="3">
        <v>42094</v>
      </c>
      <c r="B8599" s="5" t="s">
        <v>309</v>
      </c>
      <c r="C8599" s="5" t="s">
        <v>10837</v>
      </c>
      <c r="D8599" s="5" t="s">
        <v>310</v>
      </c>
      <c r="E8599" s="1">
        <v>160.96</v>
      </c>
      <c r="F8599" s="8">
        <v>198930240</v>
      </c>
      <c r="G8599" s="8">
        <v>32276654080</v>
      </c>
      <c r="H8599" s="1">
        <v>52.129448858074603</v>
      </c>
      <c r="I8599" s="8">
        <v>23979000320</v>
      </c>
      <c r="J8599" s="1">
        <v>-2.7655000686645499</v>
      </c>
      <c r="K8599" s="8">
        <v>3196000000</v>
      </c>
      <c r="L8599" s="9">
        <v>120</v>
      </c>
      <c r="M8599" s="7">
        <v>0.70824203726789536</v>
      </c>
      <c r="N8599" s="1">
        <v>9.9049501419067401</v>
      </c>
    </row>
    <row r="8600" spans="1:14" x14ac:dyDescent="0.25">
      <c r="A8600" s="3">
        <v>42094</v>
      </c>
      <c r="B8600" s="5" t="s">
        <v>1080</v>
      </c>
      <c r="C8600" s="5" t="s">
        <v>10838</v>
      </c>
      <c r="D8600" s="5" t="s">
        <v>1079</v>
      </c>
      <c r="E8600" s="1">
        <v>51.32</v>
      </c>
      <c r="F8600" s="8">
        <v>622426624</v>
      </c>
      <c r="G8600" s="8">
        <v>32191973376</v>
      </c>
      <c r="H8600" s="1">
        <v>0.29220143619734801</v>
      </c>
      <c r="I8600" s="8">
        <v>8446200064</v>
      </c>
      <c r="J8600" s="1">
        <v>6.3418908119201696</v>
      </c>
      <c r="K8600" s="8">
        <v>3190099968</v>
      </c>
      <c r="L8600" s="9">
        <v>121</v>
      </c>
      <c r="M8600" s="7">
        <v>0.71045375265920307</v>
      </c>
      <c r="N8600" s="1">
        <v>3.75</v>
      </c>
    </row>
    <row r="8601" spans="1:14" x14ac:dyDescent="0.25">
      <c r="A8601" s="3">
        <v>42094</v>
      </c>
      <c r="B8601" s="5" t="s">
        <v>1640</v>
      </c>
      <c r="C8601" s="5" t="s">
        <v>10839</v>
      </c>
      <c r="D8601" s="5" t="s">
        <v>1291</v>
      </c>
      <c r="E8601" s="1">
        <v>94.7</v>
      </c>
      <c r="F8601" s="8">
        <v>750400000</v>
      </c>
      <c r="G8601" s="8">
        <v>71965802496</v>
      </c>
      <c r="H8601" s="1">
        <v>18.038691909713499</v>
      </c>
      <c r="I8601" s="8">
        <v>17011500032</v>
      </c>
      <c r="J8601" s="1">
        <v>10.6344337463379</v>
      </c>
      <c r="K8601" s="8">
        <v>3182999936</v>
      </c>
      <c r="L8601" s="9">
        <v>122</v>
      </c>
      <c r="M8601" s="7">
        <v>0.71266054555585201</v>
      </c>
      <c r="N8601" s="1">
        <v>3.3299999237060498</v>
      </c>
    </row>
    <row r="8602" spans="1:14" x14ac:dyDescent="0.25">
      <c r="A8602" s="3">
        <v>42094</v>
      </c>
      <c r="B8602" s="5" t="s">
        <v>315</v>
      </c>
      <c r="C8602" s="5" t="s">
        <v>10840</v>
      </c>
      <c r="D8602" s="5" t="s">
        <v>316</v>
      </c>
      <c r="E8602" s="1">
        <v>109.25</v>
      </c>
      <c r="F8602" s="8">
        <v>307000000</v>
      </c>
      <c r="G8602" s="8">
        <v>34109779968</v>
      </c>
      <c r="H8602" s="1">
        <v>34.0934915154563</v>
      </c>
      <c r="I8602" s="8">
        <v>22825999872</v>
      </c>
      <c r="J8602" s="1">
        <v>-3.7121400833129901</v>
      </c>
      <c r="K8602" s="8">
        <v>3179000000</v>
      </c>
      <c r="L8602" s="9">
        <v>123</v>
      </c>
      <c r="M8602" s="7">
        <v>0.71486456527294417</v>
      </c>
      <c r="N8602" s="1">
        <v>7.1899999380111703</v>
      </c>
    </row>
    <row r="8603" spans="1:14" x14ac:dyDescent="0.25">
      <c r="A8603" s="3">
        <v>42094</v>
      </c>
      <c r="B8603" s="5" t="s">
        <v>125</v>
      </c>
      <c r="C8603" s="5" t="s">
        <v>10841</v>
      </c>
      <c r="D8603" s="5" t="s">
        <v>126</v>
      </c>
      <c r="E8603" s="1">
        <v>76.66</v>
      </c>
      <c r="F8603" s="8">
        <v>487000000</v>
      </c>
      <c r="G8603" s="8">
        <v>37949898752</v>
      </c>
      <c r="H8603" s="1">
        <v>83.548182681222698</v>
      </c>
      <c r="I8603" s="8">
        <v>108464998400</v>
      </c>
      <c r="J8603" s="1">
        <v>10.256670951843301</v>
      </c>
      <c r="K8603" s="8">
        <v>3137000000</v>
      </c>
      <c r="L8603" s="9">
        <v>124</v>
      </c>
      <c r="M8603" s="7">
        <v>0.71703946613878822</v>
      </c>
      <c r="N8603" s="1">
        <v>3.4999999403953601</v>
      </c>
    </row>
    <row r="8604" spans="1:14" x14ac:dyDescent="0.25">
      <c r="A8604" s="3">
        <v>42094</v>
      </c>
      <c r="B8604" s="5" t="s">
        <v>1831</v>
      </c>
      <c r="C8604" s="5" t="s">
        <v>10842</v>
      </c>
      <c r="D8604" s="5" t="s">
        <v>1830</v>
      </c>
      <c r="E8604" s="1">
        <v>1164.1500000000001</v>
      </c>
      <c r="F8604" s="8">
        <v>51933072</v>
      </c>
      <c r="G8604" s="8">
        <v>59721236480</v>
      </c>
      <c r="H8604" s="1">
        <v>7.5695596521758102</v>
      </c>
      <c r="I8604" s="8">
        <v>8441970944</v>
      </c>
      <c r="J8604" s="1">
        <v>24.268964767456101</v>
      </c>
      <c r="K8604" s="8">
        <v>3073312064</v>
      </c>
      <c r="L8604" s="9">
        <v>125</v>
      </c>
      <c r="M8604" s="7">
        <v>0.71917021177761586</v>
      </c>
      <c r="N8604" s="1">
        <v>46.269999980926499</v>
      </c>
    </row>
    <row r="8605" spans="1:14" x14ac:dyDescent="0.25">
      <c r="A8605" s="3">
        <v>42094</v>
      </c>
      <c r="B8605" s="5" t="s">
        <v>992</v>
      </c>
      <c r="C8605" s="5" t="s">
        <v>10843</v>
      </c>
      <c r="D8605" s="5" t="s">
        <v>991</v>
      </c>
      <c r="E8605" s="1">
        <v>38.99</v>
      </c>
      <c r="F8605" s="8">
        <v>720697984</v>
      </c>
      <c r="G8605" s="8">
        <v>28149313536</v>
      </c>
      <c r="H8605" s="1">
        <v>20.407822353786202</v>
      </c>
      <c r="I8605" s="8">
        <v>9925999872</v>
      </c>
      <c r="J8605" s="1">
        <v>-4.9597859382629403</v>
      </c>
      <c r="K8605" s="8">
        <v>2986000000</v>
      </c>
      <c r="L8605" s="9">
        <v>126</v>
      </c>
      <c r="M8605" s="7">
        <v>0.72124042344016293</v>
      </c>
      <c r="N8605" s="1">
        <v>2.7799999713897701</v>
      </c>
    </row>
    <row r="8606" spans="1:14" x14ac:dyDescent="0.25">
      <c r="A8606" s="3">
        <v>42094</v>
      </c>
      <c r="B8606" s="5" t="s">
        <v>141</v>
      </c>
      <c r="C8606" s="5" t="s">
        <v>10844</v>
      </c>
      <c r="D8606" s="5" t="s">
        <v>142</v>
      </c>
      <c r="E8606" s="1">
        <v>67.87</v>
      </c>
      <c r="F8606" s="8">
        <v>285834976</v>
      </c>
      <c r="G8606" s="8">
        <v>19596845056</v>
      </c>
      <c r="H8606" s="1">
        <v>-14.0714676850495</v>
      </c>
      <c r="I8606" s="8">
        <v>13701999872</v>
      </c>
      <c r="J8606" s="1">
        <v>-9.8110036849975604</v>
      </c>
      <c r="K8606" s="8">
        <v>2926000000</v>
      </c>
      <c r="L8606" s="9">
        <v>127</v>
      </c>
      <c r="M8606" s="7">
        <v>0.72326903674378407</v>
      </c>
      <c r="N8606" s="1">
        <v>7.5399999339133501</v>
      </c>
    </row>
    <row r="8607" spans="1:14" x14ac:dyDescent="0.25">
      <c r="A8607" s="3">
        <v>42094</v>
      </c>
      <c r="B8607" s="5" t="s">
        <v>1170</v>
      </c>
      <c r="C8607" s="5" t="s">
        <v>10845</v>
      </c>
      <c r="D8607" s="5" t="s">
        <v>39</v>
      </c>
      <c r="E8607" s="1">
        <v>60.63</v>
      </c>
      <c r="F8607" s="8">
        <v>507000000</v>
      </c>
      <c r="G8607" s="8">
        <v>30815031296</v>
      </c>
      <c r="H8607" s="1">
        <v>2.6109119818053399</v>
      </c>
      <c r="I8607" s="8">
        <v>14092000000</v>
      </c>
      <c r="J8607" s="1">
        <v>-1.42092096805573</v>
      </c>
      <c r="K8607" s="8">
        <v>2923000000</v>
      </c>
      <c r="L8607" s="9">
        <v>128</v>
      </c>
      <c r="M8607" s="7">
        <v>0.72529557012945889</v>
      </c>
      <c r="N8607" s="1">
        <v>5.4499999284744298</v>
      </c>
    </row>
    <row r="8608" spans="1:14" x14ac:dyDescent="0.25">
      <c r="A8608" s="3">
        <v>42094</v>
      </c>
      <c r="B8608" s="5" t="s">
        <v>1011</v>
      </c>
      <c r="C8608" s="5" t="s">
        <v>10846</v>
      </c>
      <c r="D8608" s="5" t="s">
        <v>1010</v>
      </c>
      <c r="E8608" s="1">
        <v>12.85</v>
      </c>
      <c r="F8608" s="8">
        <v>703851328</v>
      </c>
      <c r="G8608" s="8">
        <v>8958824448</v>
      </c>
      <c r="H8608" s="1">
        <v>-5.8923733316645599</v>
      </c>
      <c r="I8608" s="8">
        <v>17146000128</v>
      </c>
      <c r="J8608" s="1">
        <v>7.8975520133972203</v>
      </c>
      <c r="K8608" s="8">
        <v>2901000000</v>
      </c>
      <c r="L8608" s="9">
        <v>129</v>
      </c>
      <c r="M8608" s="7">
        <v>0.72730685078352764</v>
      </c>
      <c r="N8608" s="1">
        <v>1.0700000077486</v>
      </c>
    </row>
    <row r="8609" spans="1:14" x14ac:dyDescent="0.25">
      <c r="A8609" s="3">
        <v>42094</v>
      </c>
      <c r="B8609" s="5" t="s">
        <v>299</v>
      </c>
      <c r="C8609" s="5" t="s">
        <v>10847</v>
      </c>
      <c r="D8609" s="5" t="s">
        <v>300</v>
      </c>
      <c r="E8609" s="1">
        <v>97.14</v>
      </c>
      <c r="F8609" s="8">
        <v>382935616</v>
      </c>
      <c r="G8609" s="8">
        <v>36544557056</v>
      </c>
      <c r="H8609" s="1">
        <v>26.554709969003301</v>
      </c>
      <c r="I8609" s="8">
        <v>14484000000</v>
      </c>
      <c r="J8609" s="1">
        <v>2.4690480232238801</v>
      </c>
      <c r="K8609" s="8">
        <v>2888000000</v>
      </c>
      <c r="L8609" s="9">
        <v>130</v>
      </c>
      <c r="M8609" s="7">
        <v>0.72930911845982904</v>
      </c>
      <c r="N8609" s="1">
        <v>7.3300000429153398</v>
      </c>
    </row>
    <row r="8610" spans="1:14" x14ac:dyDescent="0.25">
      <c r="A8610" s="3">
        <v>42094</v>
      </c>
      <c r="B8610" s="5" t="s">
        <v>143</v>
      </c>
      <c r="C8610" s="5" t="s">
        <v>10848</v>
      </c>
      <c r="D8610" s="5" t="s">
        <v>144</v>
      </c>
      <c r="E8610" s="1">
        <v>63.58</v>
      </c>
      <c r="F8610" s="8">
        <v>434000000</v>
      </c>
      <c r="G8610" s="8">
        <v>27586150400</v>
      </c>
      <c r="H8610" s="1">
        <v>11.3118558890488</v>
      </c>
      <c r="I8610" s="8">
        <v>24550999552</v>
      </c>
      <c r="J8610" s="1">
        <v>9.7791090011596697</v>
      </c>
      <c r="K8610" s="8">
        <v>2859000000</v>
      </c>
      <c r="L8610" s="9">
        <v>131</v>
      </c>
      <c r="M8610" s="7">
        <v>0.73129128026264956</v>
      </c>
      <c r="N8610" s="1">
        <v>3.9499999880790702</v>
      </c>
    </row>
    <row r="8611" spans="1:14" x14ac:dyDescent="0.25">
      <c r="A8611" s="3">
        <v>42094</v>
      </c>
      <c r="B8611" s="5" t="s">
        <v>181</v>
      </c>
      <c r="C8611" s="5" t="s">
        <v>10849</v>
      </c>
      <c r="D8611" s="5" t="s">
        <v>182</v>
      </c>
      <c r="E8611" s="1">
        <v>101.1</v>
      </c>
      <c r="F8611" s="8">
        <v>232429392</v>
      </c>
      <c r="G8611" s="8">
        <v>23476420608</v>
      </c>
      <c r="H8611" s="1">
        <v>12.4375103410532</v>
      </c>
      <c r="I8611" s="8">
        <v>14044999936</v>
      </c>
      <c r="J8611" s="1">
        <v>1.1368540525436399</v>
      </c>
      <c r="K8611" s="8">
        <v>2857000000</v>
      </c>
      <c r="L8611" s="9">
        <v>132</v>
      </c>
      <c r="M8611" s="7">
        <v>0.73327205545350593</v>
      </c>
      <c r="N8611" s="1">
        <v>8.6599998474121094</v>
      </c>
    </row>
    <row r="8612" spans="1:14" x14ac:dyDescent="0.25">
      <c r="A8612" s="3">
        <v>42094</v>
      </c>
      <c r="B8612" s="5" t="s">
        <v>1673</v>
      </c>
      <c r="C8612" s="5" t="s">
        <v>10850</v>
      </c>
      <c r="D8612" s="5" t="s">
        <v>1672</v>
      </c>
      <c r="E8612" s="1">
        <v>210</v>
      </c>
      <c r="F8612" s="8">
        <v>141767680</v>
      </c>
      <c r="G8612" s="8">
        <v>29995202560</v>
      </c>
      <c r="H8612" s="1">
        <v>-16.694460279910199</v>
      </c>
      <c r="I8612" s="8">
        <v>10038999808</v>
      </c>
      <c r="J8612" s="1">
        <v>15.203066825866699</v>
      </c>
      <c r="K8612" s="8">
        <v>2832000000</v>
      </c>
      <c r="L8612" s="9">
        <v>133</v>
      </c>
      <c r="M8612" s="7">
        <v>0.73523549799480981</v>
      </c>
      <c r="N8612" s="1">
        <v>13.0499999523163</v>
      </c>
    </row>
    <row r="8613" spans="1:14" x14ac:dyDescent="0.25">
      <c r="A8613" s="3">
        <v>42094</v>
      </c>
      <c r="B8613" s="5" t="s">
        <v>232</v>
      </c>
      <c r="C8613" s="5" t="s">
        <v>10851</v>
      </c>
      <c r="D8613" s="5" t="s">
        <v>233</v>
      </c>
      <c r="E8613" s="1">
        <v>68.5</v>
      </c>
      <c r="F8613" s="8">
        <v>542378112</v>
      </c>
      <c r="G8613" s="8">
        <v>37373210624</v>
      </c>
      <c r="H8613" s="1">
        <v>9.8262753754622807</v>
      </c>
      <c r="I8613" s="8">
        <v>16884000000</v>
      </c>
      <c r="J8613" s="1">
        <v>77.106132507324205</v>
      </c>
      <c r="K8613" s="8">
        <v>2822000000</v>
      </c>
      <c r="L8613" s="9">
        <v>134</v>
      </c>
      <c r="M8613" s="7">
        <v>0.73719200747629265</v>
      </c>
      <c r="N8613" s="1">
        <v>4.5999999642372096</v>
      </c>
    </row>
    <row r="8614" spans="1:14" x14ac:dyDescent="0.25">
      <c r="A8614" s="3">
        <v>42094</v>
      </c>
      <c r="B8614" s="5" t="s">
        <v>1068</v>
      </c>
      <c r="C8614" s="5" t="s">
        <v>10852</v>
      </c>
      <c r="D8614" s="5" t="s">
        <v>1067</v>
      </c>
      <c r="E8614" s="1">
        <v>226.2</v>
      </c>
      <c r="F8614" s="8">
        <v>232000000</v>
      </c>
      <c r="G8614" s="8">
        <v>53353996288</v>
      </c>
      <c r="H8614" s="1">
        <v>43.4123313621878</v>
      </c>
      <c r="I8614" s="8">
        <v>173962002432</v>
      </c>
      <c r="J8614" s="1">
        <v>12.6133422851563</v>
      </c>
      <c r="K8614" s="8">
        <v>2812000000</v>
      </c>
      <c r="L8614" s="9">
        <v>135</v>
      </c>
      <c r="M8614" s="7">
        <v>0.73914158389795459</v>
      </c>
      <c r="N8614" s="1">
        <v>7.4099999666213998</v>
      </c>
    </row>
    <row r="8615" spans="1:14" x14ac:dyDescent="0.25">
      <c r="A8615" s="3">
        <v>42094</v>
      </c>
      <c r="B8615" s="5" t="s">
        <v>24</v>
      </c>
      <c r="C8615" s="5" t="s">
        <v>10853</v>
      </c>
      <c r="D8615" s="5" t="s">
        <v>25</v>
      </c>
      <c r="E8615" s="1">
        <v>64.91</v>
      </c>
      <c r="F8615" s="8">
        <v>340600000</v>
      </c>
      <c r="G8615" s="8">
        <v>22250274816</v>
      </c>
      <c r="H8615" s="1">
        <v>44.9227953651327</v>
      </c>
      <c r="I8615" s="8">
        <v>28104999424</v>
      </c>
      <c r="J8615" s="1">
        <v>0.62296402454376198</v>
      </c>
      <c r="K8615" s="8">
        <v>2800000000</v>
      </c>
      <c r="L8615" s="9">
        <v>136</v>
      </c>
      <c r="M8615" s="7">
        <v>0.74108284064783125</v>
      </c>
      <c r="N8615" s="1">
        <v>4.3399999737739599</v>
      </c>
    </row>
    <row r="8616" spans="1:14" x14ac:dyDescent="0.25">
      <c r="A8616" s="3">
        <v>42094</v>
      </c>
      <c r="B8616" s="5" t="s">
        <v>101</v>
      </c>
      <c r="C8616" s="5" t="s">
        <v>10854</v>
      </c>
      <c r="D8616" s="5" t="s">
        <v>102</v>
      </c>
      <c r="E8616" s="1">
        <v>47.4</v>
      </c>
      <c r="F8616" s="8">
        <v>637000000</v>
      </c>
      <c r="G8616" s="8">
        <v>29824141312</v>
      </c>
      <c r="H8616" s="1">
        <v>16.501205785331901</v>
      </c>
      <c r="I8616" s="8">
        <v>81200998400</v>
      </c>
      <c r="J8616" s="1">
        <v>-9.5797510147094709</v>
      </c>
      <c r="K8616" s="8">
        <v>2756000000</v>
      </c>
      <c r="L8616" s="9">
        <v>137</v>
      </c>
      <c r="M8616" s="7">
        <v>0.74299359193449566</v>
      </c>
      <c r="N8616" s="1">
        <v>3.4400000274181401</v>
      </c>
    </row>
    <row r="8617" spans="1:14" x14ac:dyDescent="0.25">
      <c r="A8617" s="3">
        <v>42094</v>
      </c>
      <c r="B8617" s="5" t="s">
        <v>884</v>
      </c>
      <c r="C8617" s="5" t="s">
        <v>10855</v>
      </c>
      <c r="D8617" s="5" t="s">
        <v>885</v>
      </c>
      <c r="E8617" s="1">
        <v>33.61</v>
      </c>
      <c r="F8617" s="8">
        <v>860000000</v>
      </c>
      <c r="G8617" s="8">
        <v>28864604160</v>
      </c>
      <c r="H8617" s="1">
        <v>26.067604233179001</v>
      </c>
      <c r="I8617" s="8">
        <v>27428000256</v>
      </c>
      <c r="J8617" s="1">
        <v>10.209739685058601</v>
      </c>
      <c r="K8617" s="8">
        <v>2740000000</v>
      </c>
      <c r="L8617" s="9">
        <v>138</v>
      </c>
      <c r="M8617" s="7">
        <v>0.7448932503254464</v>
      </c>
      <c r="N8617" s="1">
        <v>1.8799999915063399</v>
      </c>
    </row>
    <row r="8618" spans="1:14" x14ac:dyDescent="0.25">
      <c r="A8618" s="3">
        <v>42094</v>
      </c>
      <c r="B8618" s="5" t="s">
        <v>870</v>
      </c>
      <c r="C8618" s="5" t="s">
        <v>10856</v>
      </c>
      <c r="D8618" s="5" t="s">
        <v>871</v>
      </c>
      <c r="E8618" s="1">
        <v>70.87</v>
      </c>
      <c r="F8618" s="8">
        <v>585000000</v>
      </c>
      <c r="G8618" s="8">
        <v>41857085440</v>
      </c>
      <c r="H8618" s="1">
        <v>15.583843449266499</v>
      </c>
      <c r="I8618" s="8">
        <v>12436000000</v>
      </c>
      <c r="J8618" s="1">
        <v>-5.2134151458740199</v>
      </c>
      <c r="K8618" s="8">
        <v>2721000000</v>
      </c>
      <c r="L8618" s="9">
        <v>139</v>
      </c>
      <c r="M8618" s="7">
        <v>0.74677973590273727</v>
      </c>
      <c r="N8618" s="1">
        <v>2.25</v>
      </c>
    </row>
    <row r="8619" spans="1:14" x14ac:dyDescent="0.25">
      <c r="A8619" s="3">
        <v>42094</v>
      </c>
      <c r="B8619" s="5" t="s">
        <v>226</v>
      </c>
      <c r="C8619" s="5" t="s">
        <v>10857</v>
      </c>
      <c r="D8619" s="5" t="s">
        <v>227</v>
      </c>
      <c r="E8619" s="1">
        <v>46.33</v>
      </c>
      <c r="F8619" s="8">
        <v>1508035456</v>
      </c>
      <c r="G8619" s="8">
        <v>71042670592</v>
      </c>
      <c r="H8619" s="1">
        <v>27.466582760387201</v>
      </c>
      <c r="I8619" s="8">
        <v>20766000128</v>
      </c>
      <c r="J8619" s="1">
        <v>3.0014750957489</v>
      </c>
      <c r="K8619" s="8">
        <v>2686000000</v>
      </c>
      <c r="L8619" s="9">
        <v>140</v>
      </c>
      <c r="M8619" s="7">
        <v>0.74864195577065473</v>
      </c>
      <c r="N8619" s="1">
        <v>1.48999999463558</v>
      </c>
    </row>
    <row r="8620" spans="1:14" x14ac:dyDescent="0.25">
      <c r="A8620" s="3">
        <v>42094</v>
      </c>
      <c r="B8620" s="5" t="s">
        <v>246</v>
      </c>
      <c r="C8620" s="5" t="s">
        <v>10858</v>
      </c>
      <c r="D8620" s="5" t="s">
        <v>247</v>
      </c>
      <c r="E8620" s="1">
        <v>72.650000000000006</v>
      </c>
      <c r="F8620" s="8">
        <v>1110626944</v>
      </c>
      <c r="G8620" s="8">
        <v>82069938176</v>
      </c>
      <c r="H8620" s="1">
        <v>51.528146038517797</v>
      </c>
      <c r="I8620" s="8">
        <v>19615600000</v>
      </c>
      <c r="J8620" s="1">
        <v>-15.1321105957031</v>
      </c>
      <c r="K8620" s="8">
        <v>2659800000</v>
      </c>
      <c r="L8620" s="9">
        <v>141</v>
      </c>
      <c r="M8620" s="7">
        <v>0.7504860110218412</v>
      </c>
      <c r="N8620" s="1"/>
    </row>
    <row r="8621" spans="1:14" x14ac:dyDescent="0.25">
      <c r="A8621" s="3">
        <v>42094</v>
      </c>
      <c r="B8621" s="5" t="s">
        <v>123</v>
      </c>
      <c r="C8621" s="5" t="s">
        <v>10859</v>
      </c>
      <c r="D8621" s="5" t="s">
        <v>124</v>
      </c>
      <c r="E8621" s="1">
        <v>107.11</v>
      </c>
      <c r="F8621" s="8">
        <v>365300000</v>
      </c>
      <c r="G8621" s="8">
        <v>39346700288</v>
      </c>
      <c r="H8621" s="1">
        <v>7.5552810494129403</v>
      </c>
      <c r="I8621" s="8">
        <v>20891000320</v>
      </c>
      <c r="J8621" s="1">
        <v>0.83329099416732799</v>
      </c>
      <c r="K8621" s="8">
        <v>2652000000</v>
      </c>
      <c r="L8621" s="9">
        <v>142</v>
      </c>
      <c r="M8621" s="7">
        <v>0.75232465848636731</v>
      </c>
      <c r="N8621" s="1">
        <v>4.0599999725818599</v>
      </c>
    </row>
    <row r="8622" spans="1:14" x14ac:dyDescent="0.25">
      <c r="A8622" s="3">
        <v>42094</v>
      </c>
      <c r="B8622" s="5" t="s">
        <v>886</v>
      </c>
      <c r="C8622" s="5" t="s">
        <v>10860</v>
      </c>
      <c r="D8622" s="5" t="s">
        <v>887</v>
      </c>
      <c r="E8622" s="1">
        <v>41.92</v>
      </c>
      <c r="F8622" s="8">
        <v>505836608</v>
      </c>
      <c r="G8622" s="8">
        <v>21252003840</v>
      </c>
      <c r="H8622" s="1">
        <v>32.264910496729001</v>
      </c>
      <c r="I8622" s="8">
        <v>10885999872</v>
      </c>
      <c r="J8622" s="1">
        <v>9.2094697952270508</v>
      </c>
      <c r="K8622" s="8">
        <v>2623000000</v>
      </c>
      <c r="L8622" s="9">
        <v>143</v>
      </c>
      <c r="M8622" s="7">
        <v>0.75414320007741253</v>
      </c>
      <c r="N8622" s="1">
        <v>3.0007109940052001</v>
      </c>
    </row>
    <row r="8623" spans="1:14" x14ac:dyDescent="0.25">
      <c r="A8623" s="3">
        <v>42094</v>
      </c>
      <c r="B8623" s="5" t="s">
        <v>429</v>
      </c>
      <c r="C8623" s="5" t="s">
        <v>10861</v>
      </c>
      <c r="D8623" s="5" t="s">
        <v>430</v>
      </c>
      <c r="E8623" s="1">
        <v>120.74</v>
      </c>
      <c r="F8623" s="8">
        <v>289262016</v>
      </c>
      <c r="G8623" s="8">
        <v>35072073728</v>
      </c>
      <c r="H8623" s="1">
        <v>-0.451394766424906</v>
      </c>
      <c r="I8623" s="8">
        <v>12272999936</v>
      </c>
      <c r="J8623" s="1">
        <v>2.9182391166686998</v>
      </c>
      <c r="K8623" s="8">
        <v>2608000000</v>
      </c>
      <c r="L8623" s="9">
        <v>144</v>
      </c>
      <c r="M8623" s="7">
        <v>0.75595134207872627</v>
      </c>
      <c r="N8623" s="1">
        <v>5.7799999713897696</v>
      </c>
    </row>
    <row r="8624" spans="1:14" x14ac:dyDescent="0.25">
      <c r="A8624" s="3">
        <v>42094</v>
      </c>
      <c r="B8624" s="5" t="s">
        <v>238</v>
      </c>
      <c r="C8624" s="5" t="s">
        <v>10862</v>
      </c>
      <c r="D8624" s="5" t="s">
        <v>239</v>
      </c>
      <c r="E8624" s="1">
        <v>64.5</v>
      </c>
      <c r="F8624" s="8">
        <v>1652999936</v>
      </c>
      <c r="G8624" s="8">
        <v>109600161792</v>
      </c>
      <c r="H8624" s="1">
        <v>27.117143883171401</v>
      </c>
      <c r="I8624" s="8">
        <v>15878999808</v>
      </c>
      <c r="J8624" s="1">
        <v>-3.0881900787353498</v>
      </c>
      <c r="K8624" s="8">
        <v>2591000000</v>
      </c>
      <c r="L8624" s="9">
        <v>145</v>
      </c>
      <c r="M8624" s="7">
        <v>0.75774769787834428</v>
      </c>
      <c r="N8624" s="1">
        <v>1.2100000027567099</v>
      </c>
    </row>
    <row r="8625" spans="1:14" x14ac:dyDescent="0.25">
      <c r="A8625" s="3">
        <v>42094</v>
      </c>
      <c r="B8625" s="5" t="s">
        <v>1475</v>
      </c>
      <c r="C8625" s="5" t="s">
        <v>10863</v>
      </c>
      <c r="D8625" s="5" t="s">
        <v>1474</v>
      </c>
      <c r="E8625" s="1">
        <v>130.84</v>
      </c>
      <c r="F8625" s="8">
        <v>183109504</v>
      </c>
      <c r="G8625" s="8">
        <v>23886462976</v>
      </c>
      <c r="H8625" s="1">
        <v>33.003794101161901</v>
      </c>
      <c r="I8625" s="8">
        <v>12296000256</v>
      </c>
      <c r="J8625" s="1">
        <v>9.49243068695068</v>
      </c>
      <c r="K8625" s="8">
        <v>2547000000</v>
      </c>
      <c r="L8625" s="9">
        <v>146</v>
      </c>
      <c r="M8625" s="7">
        <v>0.75951354821475003</v>
      </c>
      <c r="N8625" s="1">
        <v>8.4600000381469709</v>
      </c>
    </row>
    <row r="8626" spans="1:14" x14ac:dyDescent="0.25">
      <c r="A8626" s="3">
        <v>42094</v>
      </c>
      <c r="B8626" s="5" t="s">
        <v>1396</v>
      </c>
      <c r="C8626" s="5" t="s">
        <v>10864</v>
      </c>
      <c r="D8626" s="5" t="s">
        <v>1395</v>
      </c>
      <c r="E8626" s="1">
        <v>68.91</v>
      </c>
      <c r="F8626" s="8">
        <v>531283520</v>
      </c>
      <c r="G8626" s="8">
        <v>36958953472</v>
      </c>
      <c r="H8626" s="1">
        <v>43.452230022668097</v>
      </c>
      <c r="I8626" s="8">
        <v>8470999936</v>
      </c>
      <c r="J8626" s="1">
        <v>2.8533270359039302</v>
      </c>
      <c r="K8626" s="8">
        <v>2531000000</v>
      </c>
      <c r="L8626" s="9">
        <v>147</v>
      </c>
      <c r="M8626" s="7">
        <v>0.76126830565544212</v>
      </c>
      <c r="N8626" s="1">
        <v>2.7600000202655801</v>
      </c>
    </row>
    <row r="8627" spans="1:14" x14ac:dyDescent="0.25">
      <c r="A8627" s="3">
        <v>42094</v>
      </c>
      <c r="B8627" s="5" t="s">
        <v>990</v>
      </c>
      <c r="C8627" s="5" t="s">
        <v>10865</v>
      </c>
      <c r="D8627" s="5" t="s">
        <v>989</v>
      </c>
      <c r="E8627" s="1">
        <v>73.53</v>
      </c>
      <c r="F8627" s="8">
        <v>415195136</v>
      </c>
      <c r="G8627" s="8">
        <v>30459291648</v>
      </c>
      <c r="H8627" s="1">
        <v>6.3480972877920596</v>
      </c>
      <c r="I8627" s="8">
        <v>10687000064</v>
      </c>
      <c r="J8627" s="1">
        <v>3.8076739311218302</v>
      </c>
      <c r="K8627" s="8">
        <v>2523000000</v>
      </c>
      <c r="L8627" s="9">
        <v>148</v>
      </c>
      <c r="M8627" s="7">
        <v>0.76301751664827744</v>
      </c>
      <c r="N8627" s="1">
        <v>4.7799999117851302</v>
      </c>
    </row>
    <row r="8628" spans="1:14" x14ac:dyDescent="0.25">
      <c r="A8628" s="3">
        <v>42094</v>
      </c>
      <c r="B8628" s="5" t="s">
        <v>1598</v>
      </c>
      <c r="C8628" s="5" t="s">
        <v>10866</v>
      </c>
      <c r="D8628" s="5" t="s">
        <v>1597</v>
      </c>
      <c r="E8628" s="1">
        <v>115.28</v>
      </c>
      <c r="F8628" s="8">
        <v>800200000</v>
      </c>
      <c r="G8628" s="8">
        <v>96086884352</v>
      </c>
      <c r="H8628" s="1">
        <v>52.952095765347103</v>
      </c>
      <c r="I8628" s="8">
        <v>7670400128</v>
      </c>
      <c r="J8628" s="1">
        <v>18.117002487182599</v>
      </c>
      <c r="K8628" s="8">
        <v>2518999936</v>
      </c>
      <c r="L8628" s="9">
        <v>149</v>
      </c>
      <c r="M8628" s="7">
        <v>0.76476395437281275</v>
      </c>
      <c r="N8628" s="1">
        <v>2.50499996542931</v>
      </c>
    </row>
    <row r="8629" spans="1:14" x14ac:dyDescent="0.25">
      <c r="A8629" s="3">
        <v>42094</v>
      </c>
      <c r="B8629" s="5" t="s">
        <v>926</v>
      </c>
      <c r="C8629" s="5" t="s">
        <v>10867</v>
      </c>
      <c r="D8629" s="5" t="s">
        <v>925</v>
      </c>
      <c r="E8629" s="1">
        <v>134.34</v>
      </c>
      <c r="F8629" s="8">
        <v>400469888</v>
      </c>
      <c r="G8629" s="8">
        <v>53791838208</v>
      </c>
      <c r="H8629" s="1">
        <v>39.411886541245998</v>
      </c>
      <c r="I8629" s="8">
        <v>16889600000</v>
      </c>
      <c r="J8629" s="1">
        <v>29.023780822753899</v>
      </c>
      <c r="K8629" s="8">
        <v>2503000096</v>
      </c>
      <c r="L8629" s="9">
        <v>150</v>
      </c>
      <c r="M8629" s="7">
        <v>0.76649929931256344</v>
      </c>
      <c r="N8629" s="1">
        <v>4.7599999308586103</v>
      </c>
    </row>
    <row r="8630" spans="1:14" x14ac:dyDescent="0.25">
      <c r="A8630" s="3">
        <v>42094</v>
      </c>
      <c r="B8630" s="5" t="s">
        <v>888</v>
      </c>
      <c r="C8630" s="5" t="s">
        <v>10868</v>
      </c>
      <c r="D8630" s="5" t="s">
        <v>889</v>
      </c>
      <c r="E8630" s="1">
        <v>62.47</v>
      </c>
      <c r="F8630" s="8">
        <v>325811200</v>
      </c>
      <c r="G8630" s="8">
        <v>20539140096</v>
      </c>
      <c r="H8630" s="1">
        <v>31.930990095348701</v>
      </c>
      <c r="I8630" s="8">
        <v>13411999744</v>
      </c>
      <c r="J8630" s="1">
        <v>6.6131467819213903</v>
      </c>
      <c r="K8630" s="8">
        <v>2473000000</v>
      </c>
      <c r="L8630" s="9">
        <v>151</v>
      </c>
      <c r="M8630" s="7">
        <v>0.76821384500629386</v>
      </c>
      <c r="N8630" s="1">
        <v>4.9399999976158098</v>
      </c>
    </row>
    <row r="8631" spans="1:14" x14ac:dyDescent="0.25">
      <c r="A8631" s="3">
        <v>42094</v>
      </c>
      <c r="B8631" s="5" t="s">
        <v>880</v>
      </c>
      <c r="C8631" s="5" t="s">
        <v>10869</v>
      </c>
      <c r="D8631" s="5" t="s">
        <v>881</v>
      </c>
      <c r="E8631" s="1">
        <v>53.07</v>
      </c>
      <c r="F8631" s="8">
        <v>475913408</v>
      </c>
      <c r="G8631" s="8">
        <v>25313566720</v>
      </c>
      <c r="H8631" s="1">
        <v>33.919472438226002</v>
      </c>
      <c r="I8631" s="8">
        <v>17089999616</v>
      </c>
      <c r="J8631" s="1">
        <v>9.5653285980224592</v>
      </c>
      <c r="K8631" s="8">
        <v>2450000000</v>
      </c>
      <c r="L8631" s="9">
        <v>152</v>
      </c>
      <c r="M8631" s="7">
        <v>0.76991244466243602</v>
      </c>
      <c r="N8631" s="1">
        <v>3.05637103319168</v>
      </c>
    </row>
    <row r="8632" spans="1:14" x14ac:dyDescent="0.25">
      <c r="A8632" s="3">
        <v>42094</v>
      </c>
      <c r="B8632" s="5" t="s">
        <v>1360</v>
      </c>
      <c r="C8632" s="5" t="s">
        <v>10870</v>
      </c>
      <c r="D8632" s="5" t="s">
        <v>1359</v>
      </c>
      <c r="E8632" s="1">
        <v>195.64</v>
      </c>
      <c r="F8632" s="8">
        <v>310787904</v>
      </c>
      <c r="G8632" s="8">
        <v>61925330944</v>
      </c>
      <c r="H8632" s="1">
        <v>40.301076704307597</v>
      </c>
      <c r="I8632" s="8">
        <v>5028786944</v>
      </c>
      <c r="J8632" s="1">
        <v>7.1958599090576199</v>
      </c>
      <c r="K8632" s="8">
        <v>2440248000</v>
      </c>
      <c r="L8632" s="9">
        <v>153</v>
      </c>
      <c r="M8632" s="7">
        <v>0.77160428319864072</v>
      </c>
      <c r="N8632" s="1">
        <v>4.5233100056648299</v>
      </c>
    </row>
    <row r="8633" spans="1:14" x14ac:dyDescent="0.25">
      <c r="A8633" s="3">
        <v>42094</v>
      </c>
      <c r="B8633" s="5" t="s">
        <v>1013</v>
      </c>
      <c r="C8633" s="5" t="s">
        <v>10871</v>
      </c>
      <c r="D8633" s="5" t="s">
        <v>1012</v>
      </c>
      <c r="E8633" s="1">
        <v>34.549999999999997</v>
      </c>
      <c r="F8633" s="8">
        <v>568516992</v>
      </c>
      <c r="G8633" s="8">
        <v>19294416896</v>
      </c>
      <c r="H8633" s="1">
        <v>13.252948622450701</v>
      </c>
      <c r="I8633" s="8">
        <v>18031000064</v>
      </c>
      <c r="J8633" s="1">
        <v>-0.353688985109329</v>
      </c>
      <c r="K8633" s="8">
        <v>2410000000</v>
      </c>
      <c r="L8633" s="9">
        <v>154</v>
      </c>
      <c r="M8633" s="7">
        <v>0.7732751506154989</v>
      </c>
      <c r="N8633" s="1">
        <v>1.3500000238418599</v>
      </c>
    </row>
    <row r="8634" spans="1:14" x14ac:dyDescent="0.25">
      <c r="A8634" s="3">
        <v>42094</v>
      </c>
      <c r="B8634" s="5" t="s">
        <v>277</v>
      </c>
      <c r="C8634" s="5" t="s">
        <v>10872</v>
      </c>
      <c r="D8634" s="5" t="s">
        <v>278</v>
      </c>
      <c r="E8634" s="1">
        <v>138.63999999999999</v>
      </c>
      <c r="F8634" s="8">
        <v>181100000</v>
      </c>
      <c r="G8634" s="8">
        <v>25408266240</v>
      </c>
      <c r="H8634" s="1">
        <v>8.4247875621254291</v>
      </c>
      <c r="I8634" s="8">
        <v>19220999680</v>
      </c>
      <c r="J8634" s="1">
        <v>11.0976238250732</v>
      </c>
      <c r="K8634" s="8">
        <v>2365000000</v>
      </c>
      <c r="L8634" s="9">
        <v>155</v>
      </c>
      <c r="M8634" s="7">
        <v>0.77491481926316264</v>
      </c>
      <c r="N8634" s="1">
        <v>9.0400000810623204</v>
      </c>
    </row>
    <row r="8635" spans="1:14" x14ac:dyDescent="0.25">
      <c r="A8635" s="3">
        <v>42094</v>
      </c>
      <c r="B8635" s="5" t="s">
        <v>1901</v>
      </c>
      <c r="C8635" s="5" t="s">
        <v>10873</v>
      </c>
      <c r="D8635" s="5" t="s">
        <v>1900</v>
      </c>
      <c r="E8635" s="1">
        <v>52.03</v>
      </c>
      <c r="F8635" s="8">
        <v>329000000</v>
      </c>
      <c r="G8635" s="8">
        <v>17428180992</v>
      </c>
      <c r="H8635" s="1">
        <v>13.0170506418331</v>
      </c>
      <c r="I8635" s="8">
        <v>14188000000</v>
      </c>
      <c r="J8635" s="1">
        <v>-4.3690338134765598</v>
      </c>
      <c r="K8635" s="8">
        <v>2363000000</v>
      </c>
      <c r="L8635" s="9">
        <v>156</v>
      </c>
      <c r="M8635" s="7">
        <v>0.77655310129886213</v>
      </c>
      <c r="N8635" s="1">
        <v>6.1999999284744298</v>
      </c>
    </row>
    <row r="8636" spans="1:14" x14ac:dyDescent="0.25">
      <c r="A8636" s="3">
        <v>42094</v>
      </c>
      <c r="B8636" s="5" t="s">
        <v>244</v>
      </c>
      <c r="C8636" s="5" t="s">
        <v>10874</v>
      </c>
      <c r="D8636" s="5" t="s">
        <v>245</v>
      </c>
      <c r="E8636" s="1">
        <v>178.02</v>
      </c>
      <c r="F8636" s="8">
        <v>149604016</v>
      </c>
      <c r="G8636" s="8">
        <v>27109591040</v>
      </c>
      <c r="H8636" s="1">
        <v>91.933814717632799</v>
      </c>
      <c r="I8636" s="8">
        <v>48499999744</v>
      </c>
      <c r="J8636" s="1">
        <v>17.396461486816399</v>
      </c>
      <c r="K8636" s="8">
        <v>2362000000</v>
      </c>
      <c r="L8636" s="9">
        <v>157</v>
      </c>
      <c r="M8636" s="7">
        <v>0.77819069002857955</v>
      </c>
      <c r="N8636" s="1">
        <v>7.4199998974800101</v>
      </c>
    </row>
    <row r="8637" spans="1:14" x14ac:dyDescent="0.25">
      <c r="A8637" s="3">
        <v>42094</v>
      </c>
      <c r="B8637" s="5" t="s">
        <v>115</v>
      </c>
      <c r="C8637" s="5" t="s">
        <v>10875</v>
      </c>
      <c r="D8637" s="5" t="s">
        <v>116</v>
      </c>
      <c r="E8637" s="1">
        <v>56.6</v>
      </c>
      <c r="F8637" s="8">
        <v>596000000</v>
      </c>
      <c r="G8637" s="8">
        <v>33589669888</v>
      </c>
      <c r="H8637" s="1">
        <v>16.101906852738299</v>
      </c>
      <c r="I8637" s="8">
        <v>17615300608</v>
      </c>
      <c r="J8637" s="1">
        <v>0.76234501600265503</v>
      </c>
      <c r="K8637" s="8">
        <v>2335600064</v>
      </c>
      <c r="L8637" s="9">
        <v>158</v>
      </c>
      <c r="M8637" s="7">
        <v>0.77980997552474118</v>
      </c>
      <c r="N8637" s="1">
        <v>2.3700000047683698</v>
      </c>
    </row>
    <row r="8638" spans="1:14" x14ac:dyDescent="0.25">
      <c r="A8638" s="3">
        <v>42094</v>
      </c>
      <c r="B8638" s="5" t="s">
        <v>1726</v>
      </c>
      <c r="C8638" s="5" t="s">
        <v>10876</v>
      </c>
      <c r="D8638" s="5" t="s">
        <v>1725</v>
      </c>
      <c r="E8638" s="1">
        <v>283.68</v>
      </c>
      <c r="F8638" s="8">
        <v>48334608</v>
      </c>
      <c r="G8638" s="8">
        <v>13940244480</v>
      </c>
      <c r="H8638" s="1">
        <v>39.4734321004807</v>
      </c>
      <c r="I8638" s="8">
        <v>4743200064</v>
      </c>
      <c r="J8638" s="1">
        <v>-13.361462593078601</v>
      </c>
      <c r="K8638" s="8">
        <v>2323400000</v>
      </c>
      <c r="L8638" s="9">
        <v>159</v>
      </c>
      <c r="M8638" s="7">
        <v>0.78142080264354963</v>
      </c>
      <c r="N8638" s="1">
        <v>26.519999504089402</v>
      </c>
    </row>
    <row r="8639" spans="1:14" x14ac:dyDescent="0.25">
      <c r="A8639" s="3">
        <v>42094</v>
      </c>
      <c r="B8639" s="5" t="s">
        <v>190</v>
      </c>
      <c r="C8639" s="5" t="s">
        <v>10877</v>
      </c>
      <c r="D8639" s="5" t="s">
        <v>191</v>
      </c>
      <c r="E8639" s="1">
        <v>56.09</v>
      </c>
      <c r="F8639" s="8">
        <v>540000000</v>
      </c>
      <c r="G8639" s="8">
        <v>30446972928</v>
      </c>
      <c r="H8639" s="1">
        <v>26.159419152053999</v>
      </c>
      <c r="I8639" s="8">
        <v>12951000064</v>
      </c>
      <c r="J8639" s="1">
        <v>5.6276001930236799</v>
      </c>
      <c r="K8639" s="8">
        <v>2301000000</v>
      </c>
      <c r="L8639" s="9">
        <v>160</v>
      </c>
      <c r="M8639" s="7">
        <v>0.78301609970835906</v>
      </c>
      <c r="N8639" s="1">
        <v>2.68000000715256</v>
      </c>
    </row>
    <row r="8640" spans="1:14" x14ac:dyDescent="0.25">
      <c r="A8640" s="3">
        <v>42094</v>
      </c>
      <c r="B8640" s="5" t="s">
        <v>1066</v>
      </c>
      <c r="C8640" s="5" t="s">
        <v>10878</v>
      </c>
      <c r="D8640" s="5" t="s">
        <v>1065</v>
      </c>
      <c r="E8640" s="1">
        <v>54.23</v>
      </c>
      <c r="F8640" s="8">
        <v>458537376</v>
      </c>
      <c r="G8640" s="8">
        <v>24714426368</v>
      </c>
      <c r="H8640" s="1">
        <v>30.223469203801301</v>
      </c>
      <c r="I8640" s="8">
        <v>13639999744</v>
      </c>
      <c r="J8640" s="1">
        <v>9.2969998717308003E-2</v>
      </c>
      <c r="K8640" s="8">
        <v>2299000000</v>
      </c>
      <c r="L8640" s="9">
        <v>161</v>
      </c>
      <c r="M8640" s="7">
        <v>0.78461001016120424</v>
      </c>
      <c r="N8640" s="1">
        <v>2.04999992251396</v>
      </c>
    </row>
    <row r="8641" spans="1:14" x14ac:dyDescent="0.25">
      <c r="A8641" s="3">
        <v>42094</v>
      </c>
      <c r="B8641" s="5" t="s">
        <v>188</v>
      </c>
      <c r="C8641" s="5" t="s">
        <v>10879</v>
      </c>
      <c r="D8641" s="5" t="s">
        <v>189</v>
      </c>
      <c r="E8641" s="1">
        <v>40.83</v>
      </c>
      <c r="F8641" s="8">
        <v>372934528</v>
      </c>
      <c r="G8641" s="8">
        <v>15170214912</v>
      </c>
      <c r="H8641" s="1">
        <v>-14.4171805630584</v>
      </c>
      <c r="I8641" s="8">
        <v>14380000000</v>
      </c>
      <c r="J8641" s="1">
        <v>-1.9708479642868</v>
      </c>
      <c r="K8641" s="8">
        <v>2277000000</v>
      </c>
      <c r="L8641" s="9">
        <v>162</v>
      </c>
      <c r="M8641" s="7">
        <v>0.78618866788244324</v>
      </c>
      <c r="N8641" s="1">
        <v>1.55000004172325</v>
      </c>
    </row>
    <row r="8642" spans="1:14" x14ac:dyDescent="0.25">
      <c r="A8642" s="3">
        <v>42094</v>
      </c>
      <c r="B8642" s="5" t="s">
        <v>198</v>
      </c>
      <c r="C8642" s="5" t="s">
        <v>10880</v>
      </c>
      <c r="D8642" s="5" t="s">
        <v>199</v>
      </c>
      <c r="E8642" s="1">
        <v>41.09</v>
      </c>
      <c r="F8642" s="8">
        <v>524540000</v>
      </c>
      <c r="G8642" s="8">
        <v>21584932864</v>
      </c>
      <c r="H8642" s="1">
        <v>24.551736769604702</v>
      </c>
      <c r="I8642" s="8">
        <v>8707000064</v>
      </c>
      <c r="J8642" s="1">
        <v>1.2206460237503101</v>
      </c>
      <c r="K8642" s="8">
        <v>2277000000</v>
      </c>
      <c r="L8642" s="9">
        <v>163</v>
      </c>
      <c r="M8642" s="7">
        <v>0.78776732560368223</v>
      </c>
      <c r="N8642" s="1">
        <v>3.2600001096725499</v>
      </c>
    </row>
    <row r="8643" spans="1:14" x14ac:dyDescent="0.25">
      <c r="A8643" s="3">
        <v>42094</v>
      </c>
      <c r="B8643" s="5" t="s">
        <v>186</v>
      </c>
      <c r="C8643" s="5" t="s">
        <v>10881</v>
      </c>
      <c r="D8643" s="5" t="s">
        <v>187</v>
      </c>
      <c r="E8643" s="1">
        <v>57.46</v>
      </c>
      <c r="F8643" s="8">
        <v>256551440</v>
      </c>
      <c r="G8643" s="8">
        <v>14752741376</v>
      </c>
      <c r="H8643" s="1">
        <v>25.151863889275901</v>
      </c>
      <c r="I8643" s="8">
        <v>13555000064</v>
      </c>
      <c r="J8643" s="1">
        <v>13.24254322052</v>
      </c>
      <c r="K8643" s="8">
        <v>2267000000</v>
      </c>
      <c r="L8643" s="9">
        <v>164</v>
      </c>
      <c r="M8643" s="7">
        <v>0.78933905026510032</v>
      </c>
      <c r="N8643" s="1">
        <v>5.8100000619888297</v>
      </c>
    </row>
    <row r="8644" spans="1:14" x14ac:dyDescent="0.25">
      <c r="A8644" s="3">
        <v>42094</v>
      </c>
      <c r="B8644" s="5" t="s">
        <v>212</v>
      </c>
      <c r="C8644" s="5" t="s">
        <v>10882</v>
      </c>
      <c r="D8644" s="5" t="s">
        <v>213</v>
      </c>
      <c r="E8644" s="1">
        <v>41.82</v>
      </c>
      <c r="F8644" s="8">
        <v>424416000</v>
      </c>
      <c r="G8644" s="8">
        <v>17835700224</v>
      </c>
      <c r="H8644" s="1">
        <v>27.428805828392399</v>
      </c>
      <c r="I8644" s="8">
        <v>18463000064</v>
      </c>
      <c r="J8644" s="1">
        <v>-9.9598512649536097</v>
      </c>
      <c r="K8644" s="8">
        <v>2226000000</v>
      </c>
      <c r="L8644" s="9">
        <v>165</v>
      </c>
      <c r="M8644" s="7">
        <v>0.79088234938125235</v>
      </c>
      <c r="N8644" s="1">
        <v>1.8400000333786</v>
      </c>
    </row>
    <row r="8645" spans="1:14" x14ac:dyDescent="0.25">
      <c r="A8645" s="3">
        <v>42094</v>
      </c>
      <c r="B8645" s="5" t="s">
        <v>321</v>
      </c>
      <c r="C8645" s="5" t="s">
        <v>10883</v>
      </c>
      <c r="D8645" s="5" t="s">
        <v>322</v>
      </c>
      <c r="E8645" s="1">
        <v>44.3</v>
      </c>
      <c r="F8645" s="8">
        <v>675594112</v>
      </c>
      <c r="G8645" s="8">
        <v>30135808000</v>
      </c>
      <c r="H8645" s="1">
        <v>150.62597798100199</v>
      </c>
      <c r="I8645" s="8">
        <v>18604999680</v>
      </c>
      <c r="J8645" s="1">
        <v>5.1189332008361799</v>
      </c>
      <c r="K8645" s="8">
        <v>2225000000</v>
      </c>
      <c r="L8645" s="9">
        <v>166</v>
      </c>
      <c r="M8645" s="7">
        <v>0.7924249551914222</v>
      </c>
      <c r="N8645" s="1">
        <v>1.65000000596046</v>
      </c>
    </row>
    <row r="8646" spans="1:14" x14ac:dyDescent="0.25">
      <c r="A8646" s="3">
        <v>42094</v>
      </c>
      <c r="B8646" s="5" t="s">
        <v>868</v>
      </c>
      <c r="C8646" s="5" t="s">
        <v>10884</v>
      </c>
      <c r="D8646" s="5" t="s">
        <v>869</v>
      </c>
      <c r="E8646" s="1">
        <v>61</v>
      </c>
      <c r="F8646" s="8">
        <v>292876192</v>
      </c>
      <c r="G8646" s="8">
        <v>17804711936</v>
      </c>
      <c r="H8646" s="1">
        <v>11.552801651821399</v>
      </c>
      <c r="I8646" s="8">
        <v>12919000064</v>
      </c>
      <c r="J8646" s="1">
        <v>4.5734181404113796</v>
      </c>
      <c r="K8646" s="8">
        <v>2209000000</v>
      </c>
      <c r="L8646" s="9">
        <v>167</v>
      </c>
      <c r="M8646" s="7">
        <v>0.7939564681058785</v>
      </c>
      <c r="N8646" s="1">
        <v>3.73000004887581</v>
      </c>
    </row>
    <row r="8647" spans="1:14" x14ac:dyDescent="0.25">
      <c r="A8647" s="3">
        <v>42094</v>
      </c>
      <c r="B8647" s="5" t="s">
        <v>1942</v>
      </c>
      <c r="C8647" s="5" t="s">
        <v>10885</v>
      </c>
      <c r="D8647" s="5" t="s">
        <v>1941</v>
      </c>
      <c r="E8647" s="1">
        <v>44.96</v>
      </c>
      <c r="F8647" s="8">
        <v>825258240</v>
      </c>
      <c r="G8647" s="8">
        <v>37553815552</v>
      </c>
      <c r="H8647" s="1">
        <v>65.400594592004097</v>
      </c>
      <c r="I8647" s="8">
        <v>40361999360</v>
      </c>
      <c r="J8647" s="1">
        <v>6.8541021347045898</v>
      </c>
      <c r="K8647" s="8">
        <v>2206000064</v>
      </c>
      <c r="L8647" s="9">
        <v>168</v>
      </c>
      <c r="M8647" s="7">
        <v>0.7954859011467601</v>
      </c>
      <c r="N8647" s="1">
        <v>0.769999980926514</v>
      </c>
    </row>
    <row r="8648" spans="1:14" x14ac:dyDescent="0.25">
      <c r="A8648" s="3">
        <v>42094</v>
      </c>
      <c r="B8648" s="5" t="s">
        <v>1739</v>
      </c>
      <c r="C8648" s="5" t="s">
        <v>10886</v>
      </c>
      <c r="D8648" s="5" t="s">
        <v>380</v>
      </c>
      <c r="E8648" s="1">
        <v>85.64</v>
      </c>
      <c r="F8648" s="8">
        <v>477100000</v>
      </c>
      <c r="G8648" s="8">
        <v>40810815488</v>
      </c>
      <c r="H8648" s="1">
        <v>33.983272212325801</v>
      </c>
      <c r="I8648" s="8">
        <v>11628800000</v>
      </c>
      <c r="J8648" s="1">
        <v>29.278755187988299</v>
      </c>
      <c r="K8648" s="8">
        <v>2117100000</v>
      </c>
      <c r="L8648" s="9">
        <v>169</v>
      </c>
      <c r="M8648" s="7">
        <v>0.79695369924146153</v>
      </c>
      <c r="N8648" s="1">
        <v>3.0100000500678998</v>
      </c>
    </row>
    <row r="8649" spans="1:14" x14ac:dyDescent="0.25">
      <c r="A8649" s="3">
        <v>42094</v>
      </c>
      <c r="B8649" s="5" t="s">
        <v>994</v>
      </c>
      <c r="C8649" s="5" t="s">
        <v>10887</v>
      </c>
      <c r="D8649" s="5" t="s">
        <v>993</v>
      </c>
      <c r="E8649" s="1">
        <v>30.44</v>
      </c>
      <c r="F8649" s="8">
        <v>1310722304</v>
      </c>
      <c r="G8649" s="8">
        <v>39862726656</v>
      </c>
      <c r="H8649" s="1">
        <v>32.513995305186498</v>
      </c>
      <c r="I8649" s="8">
        <v>6155999744</v>
      </c>
      <c r="J8649" s="1">
        <v>11.1391954421997</v>
      </c>
      <c r="K8649" s="8">
        <v>2115000000</v>
      </c>
      <c r="L8649" s="9">
        <v>170</v>
      </c>
      <c r="M8649" s="7">
        <v>0.79842004139360057</v>
      </c>
      <c r="N8649" s="1">
        <v>0.95999999344348896</v>
      </c>
    </row>
    <row r="8650" spans="1:14" x14ac:dyDescent="0.25">
      <c r="A8650" s="3">
        <v>42094</v>
      </c>
      <c r="B8650" s="5" t="s">
        <v>1777</v>
      </c>
      <c r="C8650" s="5" t="s">
        <v>10888</v>
      </c>
      <c r="D8650" s="5" t="s">
        <v>1776</v>
      </c>
      <c r="E8650" s="1">
        <v>65.349999999999994</v>
      </c>
      <c r="F8650" s="8">
        <v>360000000</v>
      </c>
      <c r="G8650" s="8">
        <v>23914338304</v>
      </c>
      <c r="H8650" s="1">
        <v>34.290888926132901</v>
      </c>
      <c r="I8650" s="8">
        <v>5051000064</v>
      </c>
      <c r="J8650" s="1">
        <v>1.6090099811553999</v>
      </c>
      <c r="K8650" s="8">
        <v>2109000000</v>
      </c>
      <c r="L8650" s="9">
        <v>171</v>
      </c>
      <c r="M8650" s="7">
        <v>0.79988222370984696</v>
      </c>
      <c r="N8650" s="1">
        <v>3.2900000214576699</v>
      </c>
    </row>
    <row r="8651" spans="1:14" x14ac:dyDescent="0.25">
      <c r="A8651" s="3">
        <v>42094</v>
      </c>
      <c r="B8651" s="5" t="s">
        <v>1480</v>
      </c>
      <c r="C8651" s="5" t="s">
        <v>10889</v>
      </c>
      <c r="D8651" s="5" t="s">
        <v>1479</v>
      </c>
      <c r="E8651" s="1">
        <v>14.16</v>
      </c>
      <c r="F8651" s="8">
        <v>663329920</v>
      </c>
      <c r="G8651" s="8">
        <v>9290586112</v>
      </c>
      <c r="H8651" s="1">
        <v>-45.760949264009398</v>
      </c>
      <c r="I8651" s="8">
        <v>19557000192</v>
      </c>
      <c r="J8651" s="1">
        <v>3.7396559715271001</v>
      </c>
      <c r="K8651" s="8">
        <v>2083000000</v>
      </c>
      <c r="L8651" s="9">
        <v>172</v>
      </c>
      <c r="M8651" s="7">
        <v>0.80132638007055879</v>
      </c>
      <c r="N8651" s="1">
        <v>1.9378789961338001</v>
      </c>
    </row>
    <row r="8652" spans="1:14" x14ac:dyDescent="0.25">
      <c r="A8652" s="3">
        <v>42094</v>
      </c>
      <c r="B8652" s="5" t="s">
        <v>30</v>
      </c>
      <c r="C8652" s="5" t="s">
        <v>10890</v>
      </c>
      <c r="D8652" s="5" t="s">
        <v>31</v>
      </c>
      <c r="E8652" s="1">
        <v>43.33</v>
      </c>
      <c r="F8652" s="8">
        <v>421000000</v>
      </c>
      <c r="G8652" s="8">
        <v>18061602816</v>
      </c>
      <c r="H8652" s="1">
        <v>18.505178204820801</v>
      </c>
      <c r="I8652" s="8">
        <v>16434999808</v>
      </c>
      <c r="J8652" s="1">
        <v>1.77731001377106</v>
      </c>
      <c r="K8652" s="8">
        <v>2083000000</v>
      </c>
      <c r="L8652" s="9">
        <v>173</v>
      </c>
      <c r="M8652" s="7">
        <v>0.80277053643127061</v>
      </c>
      <c r="N8652" s="1">
        <v>2.8999999761581399</v>
      </c>
    </row>
    <row r="8653" spans="1:14" x14ac:dyDescent="0.25">
      <c r="A8653" s="3">
        <v>42094</v>
      </c>
      <c r="B8653" s="5" t="s">
        <v>1829</v>
      </c>
      <c r="C8653" s="5" t="s">
        <v>10891</v>
      </c>
      <c r="D8653" s="5" t="s">
        <v>1828</v>
      </c>
      <c r="E8653" s="1">
        <v>30.76</v>
      </c>
      <c r="F8653" s="8">
        <v>439252256</v>
      </c>
      <c r="G8653" s="8">
        <v>20391878656</v>
      </c>
      <c r="H8653" s="1">
        <v>-30.708333759412699</v>
      </c>
      <c r="I8653" s="8">
        <v>6265000064</v>
      </c>
      <c r="J8653" s="1">
        <v>13.188798904418899</v>
      </c>
      <c r="K8653" s="8">
        <v>2061000000</v>
      </c>
      <c r="L8653" s="9">
        <v>174</v>
      </c>
      <c r="M8653" s="7">
        <v>0.80419944006037625</v>
      </c>
      <c r="N8653" s="1">
        <v>1.8800000250339499</v>
      </c>
    </row>
    <row r="8654" spans="1:14" x14ac:dyDescent="0.25">
      <c r="A8654" s="3">
        <v>42094</v>
      </c>
      <c r="B8654" s="5" t="s">
        <v>1656</v>
      </c>
      <c r="C8654" s="5" t="s">
        <v>10892</v>
      </c>
      <c r="D8654" s="5" t="s">
        <v>1655</v>
      </c>
      <c r="E8654" s="1">
        <v>71.62</v>
      </c>
      <c r="F8654" s="8">
        <v>406931552</v>
      </c>
      <c r="G8654" s="8">
        <v>29138221056</v>
      </c>
      <c r="H8654" s="1">
        <v>42.190887728087802</v>
      </c>
      <c r="I8654" s="8">
        <v>14052000000</v>
      </c>
      <c r="J8654" s="1">
        <v>22.142229080200199</v>
      </c>
      <c r="K8654" s="8">
        <v>2043000000</v>
      </c>
      <c r="L8654" s="9">
        <v>175</v>
      </c>
      <c r="M8654" s="7">
        <v>0.8056158641818042</v>
      </c>
      <c r="N8654" s="1">
        <v>4.6499999761581403</v>
      </c>
    </row>
    <row r="8655" spans="1:14" x14ac:dyDescent="0.25">
      <c r="A8655" s="3">
        <v>42094</v>
      </c>
      <c r="B8655" s="5" t="s">
        <v>1612</v>
      </c>
      <c r="C8655" s="5" t="s">
        <v>10893</v>
      </c>
      <c r="D8655" s="5" t="s">
        <v>219</v>
      </c>
      <c r="E8655" s="1">
        <v>18.850000000000001</v>
      </c>
      <c r="F8655" s="8">
        <v>824046976</v>
      </c>
      <c r="G8655" s="8">
        <v>15537853440</v>
      </c>
      <c r="H8655" s="1">
        <v>2.1609223110786302</v>
      </c>
      <c r="I8655" s="8">
        <v>6502999936</v>
      </c>
      <c r="J8655" s="1">
        <v>-9.6805562973022496</v>
      </c>
      <c r="K8655" s="8">
        <v>2027000000</v>
      </c>
      <c r="L8655" s="9">
        <v>176</v>
      </c>
      <c r="M8655" s="7">
        <v>0.80702119540751849</v>
      </c>
      <c r="N8655" s="1">
        <v>1.68000000715256</v>
      </c>
    </row>
    <row r="8656" spans="1:14" x14ac:dyDescent="0.25">
      <c r="A8656" s="3">
        <v>42094</v>
      </c>
      <c r="B8656" s="5" t="s">
        <v>996</v>
      </c>
      <c r="C8656" s="5" t="s">
        <v>10894</v>
      </c>
      <c r="D8656" s="5" t="s">
        <v>995</v>
      </c>
      <c r="E8656" s="1">
        <v>27.2</v>
      </c>
      <c r="F8656" s="8">
        <v>587800000</v>
      </c>
      <c r="G8656" s="8">
        <v>16081644544</v>
      </c>
      <c r="H8656" s="1">
        <v>13.2635128443135</v>
      </c>
      <c r="I8656" s="8">
        <v>19372499456</v>
      </c>
      <c r="J8656" s="1">
        <v>6.7231888771057102</v>
      </c>
      <c r="K8656" s="8">
        <v>2024300032</v>
      </c>
      <c r="L8656" s="9">
        <v>177</v>
      </c>
      <c r="M8656" s="7">
        <v>0.80842465472926694</v>
      </c>
      <c r="N8656" s="1">
        <v>2.1700000166893001</v>
      </c>
    </row>
    <row r="8657" spans="1:14" x14ac:dyDescent="0.25">
      <c r="A8657" s="3">
        <v>42094</v>
      </c>
      <c r="B8657" s="5" t="s">
        <v>874</v>
      </c>
      <c r="C8657" s="5" t="s">
        <v>10895</v>
      </c>
      <c r="D8657" s="5" t="s">
        <v>875</v>
      </c>
      <c r="E8657" s="1">
        <v>77.489999999999995</v>
      </c>
      <c r="F8657" s="8">
        <v>179240704</v>
      </c>
      <c r="G8657" s="8">
        <v>13955633152</v>
      </c>
      <c r="H8657" s="1">
        <v>28.029329555770801</v>
      </c>
      <c r="I8657" s="8">
        <v>12494920960</v>
      </c>
      <c r="J8657" s="1">
        <v>9.6916790008544904</v>
      </c>
      <c r="K8657" s="8">
        <v>2006886976</v>
      </c>
      <c r="L8657" s="9">
        <v>178</v>
      </c>
      <c r="M8657" s="7">
        <v>0.80981604147512398</v>
      </c>
      <c r="N8657" s="1">
        <v>5.2499999403953597</v>
      </c>
    </row>
    <row r="8658" spans="1:14" x14ac:dyDescent="0.25">
      <c r="A8658" s="3">
        <v>42094</v>
      </c>
      <c r="B8658" s="5" t="s">
        <v>1591</v>
      </c>
      <c r="C8658" s="5" t="s">
        <v>10896</v>
      </c>
      <c r="D8658" s="5" t="s">
        <v>342</v>
      </c>
      <c r="E8658" s="1">
        <v>63.14</v>
      </c>
      <c r="F8658" s="8">
        <v>354500000</v>
      </c>
      <c r="G8658" s="8">
        <v>22503557120</v>
      </c>
      <c r="H8658" s="1">
        <v>16.044437106266798</v>
      </c>
      <c r="I8658" s="8">
        <v>18996999680</v>
      </c>
      <c r="J8658" s="1">
        <v>10.939161300659199</v>
      </c>
      <c r="K8658" s="8">
        <v>2000800032</v>
      </c>
      <c r="L8658" s="9">
        <v>179</v>
      </c>
      <c r="M8658" s="7">
        <v>0.81120320810629309</v>
      </c>
      <c r="N8658" s="1">
        <v>3.8299999237060498</v>
      </c>
    </row>
    <row r="8659" spans="1:14" x14ac:dyDescent="0.25">
      <c r="A8659" s="3">
        <v>42094</v>
      </c>
      <c r="B8659" s="5" t="s">
        <v>483</v>
      </c>
      <c r="C8659" s="5" t="s">
        <v>10897</v>
      </c>
      <c r="D8659" s="5" t="s">
        <v>484</v>
      </c>
      <c r="E8659" s="1">
        <v>50.44</v>
      </c>
      <c r="F8659" s="8">
        <v>657299968</v>
      </c>
      <c r="G8659" s="8">
        <v>32752953344</v>
      </c>
      <c r="H8659" s="1">
        <v>11.953002667559</v>
      </c>
      <c r="I8659" s="8">
        <v>42920000512</v>
      </c>
      <c r="J8659" s="1">
        <v>3.42429399490356</v>
      </c>
      <c r="K8659" s="8">
        <v>1992000000</v>
      </c>
      <c r="L8659" s="9">
        <v>180</v>
      </c>
      <c r="M8659" s="7">
        <v>0.81258427362263397</v>
      </c>
      <c r="N8659" s="1">
        <v>1.87999996542931</v>
      </c>
    </row>
    <row r="8660" spans="1:14" x14ac:dyDescent="0.25">
      <c r="A8660" s="3">
        <v>42094</v>
      </c>
      <c r="B8660" s="5" t="s">
        <v>1095</v>
      </c>
      <c r="C8660" s="5" t="s">
        <v>10898</v>
      </c>
      <c r="D8660" s="5" t="s">
        <v>1094</v>
      </c>
      <c r="E8660" s="1">
        <v>47.84</v>
      </c>
      <c r="F8660" s="8">
        <v>778000000</v>
      </c>
      <c r="G8660" s="8">
        <v>37214171136</v>
      </c>
      <c r="H8660" s="1">
        <v>40.401337672825001</v>
      </c>
      <c r="I8660" s="8">
        <v>15828999936</v>
      </c>
      <c r="J8660" s="1">
        <v>2.7691509723663299</v>
      </c>
      <c r="K8660" s="8">
        <v>1986000000</v>
      </c>
      <c r="L8660" s="9">
        <v>181</v>
      </c>
      <c r="M8660" s="7">
        <v>0.81396117930308221</v>
      </c>
      <c r="N8660" s="1">
        <v>1.68000001832843</v>
      </c>
    </row>
    <row r="8661" spans="1:14" x14ac:dyDescent="0.25">
      <c r="A8661" s="3">
        <v>42094</v>
      </c>
      <c r="B8661" s="5" t="s">
        <v>932</v>
      </c>
      <c r="C8661" s="5" t="s">
        <v>10899</v>
      </c>
      <c r="D8661" s="5" t="s">
        <v>931</v>
      </c>
      <c r="E8661" s="1">
        <v>96.12</v>
      </c>
      <c r="F8661" s="8">
        <v>280000000</v>
      </c>
      <c r="G8661" s="8">
        <v>27492575232</v>
      </c>
      <c r="H8661" s="1">
        <v>23.842096483596201</v>
      </c>
      <c r="I8661" s="8">
        <v>12045000192</v>
      </c>
      <c r="J8661" s="1">
        <v>1.9466780424118</v>
      </c>
      <c r="K8661" s="8">
        <v>1966000000</v>
      </c>
      <c r="L8661" s="9">
        <v>182</v>
      </c>
      <c r="M8661" s="7">
        <v>0.81532421886388851</v>
      </c>
      <c r="N8661" s="1">
        <v>4.75</v>
      </c>
    </row>
    <row r="8662" spans="1:14" x14ac:dyDescent="0.25">
      <c r="A8662" s="3">
        <v>42094</v>
      </c>
      <c r="B8662" s="5" t="s">
        <v>415</v>
      </c>
      <c r="C8662" s="5" t="s">
        <v>10900</v>
      </c>
      <c r="D8662" s="5" t="s">
        <v>416</v>
      </c>
      <c r="E8662" s="1">
        <v>114.38</v>
      </c>
      <c r="F8662" s="8">
        <v>299900000</v>
      </c>
      <c r="G8662" s="8">
        <v>34132789248</v>
      </c>
      <c r="H8662" s="1">
        <v>10.374809419220201</v>
      </c>
      <c r="I8662" s="8">
        <v>14280499968</v>
      </c>
      <c r="J8662" s="1">
        <v>7.7497100830078098</v>
      </c>
      <c r="K8662" s="8">
        <v>1955000000</v>
      </c>
      <c r="L8662" s="9">
        <v>183</v>
      </c>
      <c r="M8662" s="7">
        <v>0.81667963205889171</v>
      </c>
      <c r="N8662" s="1">
        <v>4.0199999809265101</v>
      </c>
    </row>
    <row r="8663" spans="1:14" x14ac:dyDescent="0.25">
      <c r="A8663" s="3">
        <v>42094</v>
      </c>
      <c r="B8663" s="5" t="s">
        <v>44</v>
      </c>
      <c r="C8663" s="5" t="s">
        <v>10901</v>
      </c>
      <c r="D8663" s="5" t="s">
        <v>45</v>
      </c>
      <c r="E8663" s="1">
        <v>94.29</v>
      </c>
      <c r="F8663" s="8">
        <v>292000000</v>
      </c>
      <c r="G8663" s="8">
        <v>27543513088</v>
      </c>
      <c r="H8663" s="1">
        <v>61.132374457526097</v>
      </c>
      <c r="I8663" s="8">
        <v>11453685248</v>
      </c>
      <c r="J8663" s="1">
        <v>6.3213591575622603</v>
      </c>
      <c r="K8663" s="8">
        <v>1952953024</v>
      </c>
      <c r="L8663" s="9">
        <v>184</v>
      </c>
      <c r="M8663" s="7">
        <v>0.81803362607318886</v>
      </c>
      <c r="N8663" s="1">
        <v>3.5299999713897701</v>
      </c>
    </row>
    <row r="8664" spans="1:14" x14ac:dyDescent="0.25">
      <c r="A8664" s="3">
        <v>42094</v>
      </c>
      <c r="B8664" s="5" t="s">
        <v>892</v>
      </c>
      <c r="C8664" s="5" t="s">
        <v>10902</v>
      </c>
      <c r="D8664" s="5" t="s">
        <v>893</v>
      </c>
      <c r="E8664" s="1">
        <v>34.81</v>
      </c>
      <c r="F8664" s="8">
        <v>505732992</v>
      </c>
      <c r="G8664" s="8">
        <v>17577912320</v>
      </c>
      <c r="H8664" s="1">
        <v>28.3030044492237</v>
      </c>
      <c r="I8664" s="8">
        <v>11686135040</v>
      </c>
      <c r="J8664" s="1">
        <v>7.0656762123107901</v>
      </c>
      <c r="K8664" s="8">
        <v>1948129984</v>
      </c>
      <c r="L8664" s="9">
        <v>185</v>
      </c>
      <c r="M8664" s="7">
        <v>0.8193842762450021</v>
      </c>
      <c r="N8664" s="1">
        <v>2.0299999713897701</v>
      </c>
    </row>
    <row r="8665" spans="1:14" x14ac:dyDescent="0.25">
      <c r="A8665" s="3">
        <v>42094</v>
      </c>
      <c r="B8665" s="5" t="s">
        <v>1005</v>
      </c>
      <c r="C8665" s="5" t="s">
        <v>10903</v>
      </c>
      <c r="D8665" s="5" t="s">
        <v>1004</v>
      </c>
      <c r="E8665" s="1">
        <v>77.98</v>
      </c>
      <c r="F8665" s="8">
        <v>246700000</v>
      </c>
      <c r="G8665" s="8">
        <v>19254067200</v>
      </c>
      <c r="H8665" s="1">
        <v>15.243506570382699</v>
      </c>
      <c r="I8665" s="8">
        <v>15317799936</v>
      </c>
      <c r="J8665" s="1">
        <v>5.0279412269592303</v>
      </c>
      <c r="K8665" s="8">
        <v>1944100000</v>
      </c>
      <c r="L8665" s="9">
        <v>186</v>
      </c>
      <c r="M8665" s="7">
        <v>0.82073213240480047</v>
      </c>
      <c r="N8665" s="1">
        <v>4.2699999213218698</v>
      </c>
    </row>
    <row r="8666" spans="1:14" x14ac:dyDescent="0.25">
      <c r="A8666" s="3">
        <v>42094</v>
      </c>
      <c r="B8666" s="5" t="s">
        <v>363</v>
      </c>
      <c r="C8666" s="5" t="s">
        <v>10904</v>
      </c>
      <c r="D8666" s="5" t="s">
        <v>364</v>
      </c>
      <c r="E8666" s="1">
        <v>22.68</v>
      </c>
      <c r="F8666" s="8">
        <v>1274000000</v>
      </c>
      <c r="G8666" s="8">
        <v>29486884864</v>
      </c>
      <c r="H8666" s="1">
        <v>41.688469517892202</v>
      </c>
      <c r="I8666" s="8">
        <v>9714999808</v>
      </c>
      <c r="J8666" s="1">
        <v>24.2486248016357</v>
      </c>
      <c r="K8666" s="8">
        <v>1931000000</v>
      </c>
      <c r="L8666" s="9">
        <v>187</v>
      </c>
      <c r="M8666" s="7">
        <v>0.82207090625623336</v>
      </c>
      <c r="N8666" s="1">
        <v>1.84999996423721</v>
      </c>
    </row>
    <row r="8667" spans="1:14" x14ac:dyDescent="0.25">
      <c r="A8667" s="3">
        <v>42094</v>
      </c>
      <c r="B8667" s="5" t="s">
        <v>1619</v>
      </c>
      <c r="C8667" s="5" t="s">
        <v>10905</v>
      </c>
      <c r="D8667" s="5" t="s">
        <v>1618</v>
      </c>
      <c r="E8667" s="1">
        <v>36.17</v>
      </c>
      <c r="F8667" s="8">
        <v>671000000</v>
      </c>
      <c r="G8667" s="8">
        <v>24610605056</v>
      </c>
      <c r="H8667" s="1">
        <v>8.49396939661011</v>
      </c>
      <c r="I8667" s="8">
        <v>5903000064</v>
      </c>
      <c r="J8667" s="1">
        <v>6.9771661758422896</v>
      </c>
      <c r="K8667" s="8">
        <v>1924000000</v>
      </c>
      <c r="L8667" s="9">
        <v>188</v>
      </c>
      <c r="M8667" s="7">
        <v>0.82340482696579154</v>
      </c>
      <c r="N8667" s="1">
        <v>1.62000000476837</v>
      </c>
    </row>
    <row r="8668" spans="1:14" x14ac:dyDescent="0.25">
      <c r="A8668" s="3">
        <v>42094</v>
      </c>
      <c r="B8668" s="5" t="s">
        <v>980</v>
      </c>
      <c r="C8668" s="5" t="s">
        <v>10906</v>
      </c>
      <c r="D8668" s="5" t="s">
        <v>979</v>
      </c>
      <c r="E8668" s="1">
        <v>90.27</v>
      </c>
      <c r="F8668" s="8">
        <v>330000000</v>
      </c>
      <c r="G8668" s="8">
        <v>29975871488</v>
      </c>
      <c r="H8668" s="1">
        <v>53.020721591479699</v>
      </c>
      <c r="I8668" s="8">
        <v>93927999488</v>
      </c>
      <c r="J8668" s="1">
        <v>-9.9007835388183594</v>
      </c>
      <c r="K8668" s="8">
        <v>1907000000</v>
      </c>
      <c r="L8668" s="9">
        <v>189</v>
      </c>
      <c r="M8668" s="7">
        <v>0.82472696147365399</v>
      </c>
      <c r="N8668" s="1">
        <v>3.2700000405311598</v>
      </c>
    </row>
    <row r="8669" spans="1:14" x14ac:dyDescent="0.25">
      <c r="A8669" s="3">
        <v>42094</v>
      </c>
      <c r="B8669" s="5" t="s">
        <v>1609</v>
      </c>
      <c r="C8669" s="5" t="s">
        <v>10907</v>
      </c>
      <c r="D8669" s="5" t="s">
        <v>1162</v>
      </c>
      <c r="E8669" s="1">
        <v>80.98</v>
      </c>
      <c r="F8669" s="8">
        <v>261110000</v>
      </c>
      <c r="G8669" s="8">
        <v>21298161664</v>
      </c>
      <c r="H8669" s="1">
        <v>8.7149804708184906</v>
      </c>
      <c r="I8669" s="8">
        <v>3982100032</v>
      </c>
      <c r="J8669" s="1">
        <v>14.290224075317401</v>
      </c>
      <c r="K8669" s="8">
        <v>1890900000</v>
      </c>
      <c r="L8669" s="9">
        <v>190</v>
      </c>
      <c r="M8669" s="7">
        <v>0.82603793375520462</v>
      </c>
      <c r="N8669" s="1">
        <v>4.6799999475479099</v>
      </c>
    </row>
    <row r="8670" spans="1:14" x14ac:dyDescent="0.25">
      <c r="A8670" s="3">
        <v>42094</v>
      </c>
      <c r="B8670" s="5" t="s">
        <v>1918</v>
      </c>
      <c r="C8670" s="5" t="s">
        <v>10908</v>
      </c>
      <c r="D8670" s="5" t="s">
        <v>1917</v>
      </c>
      <c r="E8670" s="1">
        <v>87.114999999999995</v>
      </c>
      <c r="F8670" s="8">
        <v>587331968</v>
      </c>
      <c r="G8670" s="8">
        <v>53290172416</v>
      </c>
      <c r="H8670" s="1">
        <v>68.648867484201105</v>
      </c>
      <c r="I8670" s="8">
        <v>18204999680</v>
      </c>
      <c r="J8670" s="1">
        <v>-7.1358002722263295E-2</v>
      </c>
      <c r="K8670" s="8">
        <v>1890000000</v>
      </c>
      <c r="L8670" s="9">
        <v>191</v>
      </c>
      <c r="M8670" s="7">
        <v>0.82734828206137145</v>
      </c>
      <c r="N8670" s="1">
        <v>1.7400000095367401</v>
      </c>
    </row>
    <row r="8671" spans="1:14" x14ac:dyDescent="0.25">
      <c r="A8671" s="3">
        <v>42094</v>
      </c>
      <c r="B8671" s="5" t="s">
        <v>1560</v>
      </c>
      <c r="C8671" s="5" t="s">
        <v>10909</v>
      </c>
      <c r="D8671" s="5" t="s">
        <v>1559</v>
      </c>
      <c r="E8671" s="1">
        <v>62.39</v>
      </c>
      <c r="F8671" s="8">
        <v>609398016</v>
      </c>
      <c r="G8671" s="8">
        <v>38613114880</v>
      </c>
      <c r="H8671" s="1">
        <v>39.278941712070598</v>
      </c>
      <c r="I8671" s="8">
        <v>10262680832</v>
      </c>
      <c r="J8671" s="1">
        <v>16.051811218261701</v>
      </c>
      <c r="K8671" s="8">
        <v>1884877984</v>
      </c>
      <c r="L8671" s="9">
        <v>192</v>
      </c>
      <c r="M8671" s="7">
        <v>0.82865507924320503</v>
      </c>
      <c r="N8671" s="1">
        <v>2.3600000143051099</v>
      </c>
    </row>
    <row r="8672" spans="1:14" x14ac:dyDescent="0.25">
      <c r="A8672" s="3">
        <v>42094</v>
      </c>
      <c r="B8672" s="5" t="s">
        <v>938</v>
      </c>
      <c r="C8672" s="5" t="s">
        <v>10910</v>
      </c>
      <c r="D8672" s="5" t="s">
        <v>937</v>
      </c>
      <c r="E8672" s="1">
        <v>682.16</v>
      </c>
      <c r="F8672" s="8">
        <v>31902000</v>
      </c>
      <c r="G8672" s="8">
        <v>21869445120</v>
      </c>
      <c r="H8672" s="1">
        <v>54.313888818703397</v>
      </c>
      <c r="I8672" s="8">
        <v>9795155840</v>
      </c>
      <c r="J8672" s="1">
        <v>3.58329510688782</v>
      </c>
      <c r="K8672" s="8">
        <v>1878984000</v>
      </c>
      <c r="L8672" s="9">
        <v>193</v>
      </c>
      <c r="M8672" s="7">
        <v>0.82995779009067305</v>
      </c>
      <c r="N8672" s="1">
        <v>34.179999828338602</v>
      </c>
    </row>
    <row r="8673" spans="1:14" x14ac:dyDescent="0.25">
      <c r="A8673" s="3">
        <v>42094</v>
      </c>
      <c r="B8673" s="5" t="s">
        <v>1925</v>
      </c>
      <c r="C8673" s="5" t="s">
        <v>10911</v>
      </c>
      <c r="D8673" s="5" t="s">
        <v>1924</v>
      </c>
      <c r="E8673" s="1">
        <v>79.739999999999995</v>
      </c>
      <c r="F8673" s="8">
        <v>291619424</v>
      </c>
      <c r="G8673" s="8"/>
      <c r="H8673" s="1">
        <v>48.039958127718997</v>
      </c>
      <c r="I8673" s="8">
        <v>17022999808</v>
      </c>
      <c r="J8673" s="1">
        <v>13.102119445800801</v>
      </c>
      <c r="K8673" s="8">
        <v>1847000000</v>
      </c>
      <c r="L8673" s="9">
        <v>194</v>
      </c>
      <c r="M8673" s="7">
        <v>0.83123832623960958</v>
      </c>
      <c r="N8673" s="1">
        <v>4.4999998807907096</v>
      </c>
    </row>
    <row r="8674" spans="1:14" x14ac:dyDescent="0.25">
      <c r="A8674" s="3">
        <v>42094</v>
      </c>
      <c r="B8674" s="5" t="s">
        <v>1995</v>
      </c>
      <c r="C8674" s="5" t="s">
        <v>10912</v>
      </c>
      <c r="D8674" s="5" t="s">
        <v>1994</v>
      </c>
      <c r="E8674" s="1">
        <v>20.329999999999998</v>
      </c>
      <c r="F8674" s="8">
        <v>402000000</v>
      </c>
      <c r="G8674" s="8">
        <v>8061326336</v>
      </c>
      <c r="H8674" s="1"/>
      <c r="I8674" s="8">
        <v>5635000064</v>
      </c>
      <c r="J8674" s="1">
        <v>-9.9952096939086896</v>
      </c>
      <c r="K8674" s="8">
        <v>1845000000</v>
      </c>
      <c r="L8674" s="9">
        <v>195</v>
      </c>
      <c r="M8674" s="7">
        <v>0.83251747577658186</v>
      </c>
      <c r="N8674" s="1">
        <v>2.7400000095367401</v>
      </c>
    </row>
    <row r="8675" spans="1:14" x14ac:dyDescent="0.25">
      <c r="A8675" s="3">
        <v>42094</v>
      </c>
      <c r="B8675" s="5" t="s">
        <v>1009</v>
      </c>
      <c r="C8675" s="5" t="s">
        <v>10913</v>
      </c>
      <c r="D8675" s="5" t="s">
        <v>1008</v>
      </c>
      <c r="E8675" s="1">
        <v>109.02</v>
      </c>
      <c r="F8675" s="8">
        <v>246000000</v>
      </c>
      <c r="G8675" s="8">
        <v>27125667840</v>
      </c>
      <c r="H8675" s="1">
        <v>25.268190401750601</v>
      </c>
      <c r="I8675" s="8">
        <v>11035000320</v>
      </c>
      <c r="J8675" s="1">
        <v>4.5278010368347203</v>
      </c>
      <c r="K8675" s="8">
        <v>1838000000</v>
      </c>
      <c r="L8675" s="9">
        <v>196</v>
      </c>
      <c r="M8675" s="7">
        <v>0.83379177217167955</v>
      </c>
      <c r="N8675" s="1">
        <v>4.7300000190734899</v>
      </c>
    </row>
    <row r="8676" spans="1:14" x14ac:dyDescent="0.25">
      <c r="A8676" s="3">
        <v>42094</v>
      </c>
      <c r="B8676" s="5" t="s">
        <v>427</v>
      </c>
      <c r="C8676" s="5" t="s">
        <v>10914</v>
      </c>
      <c r="D8676" s="5" t="s">
        <v>428</v>
      </c>
      <c r="E8676" s="1">
        <v>225.54</v>
      </c>
      <c r="F8676" s="8">
        <v>135982288</v>
      </c>
      <c r="G8676" s="8">
        <v>30619869184</v>
      </c>
      <c r="H8676" s="1">
        <v>25.448676040626001</v>
      </c>
      <c r="I8676" s="8">
        <v>15360000000</v>
      </c>
      <c r="J8676" s="1">
        <v>7.67612981796265</v>
      </c>
      <c r="K8676" s="8">
        <v>1831000000</v>
      </c>
      <c r="L8676" s="9">
        <v>197</v>
      </c>
      <c r="M8676" s="7">
        <v>0.83506121542490253</v>
      </c>
      <c r="N8676" s="1">
        <v>15.1499997377396</v>
      </c>
    </row>
    <row r="8677" spans="1:14" x14ac:dyDescent="0.25">
      <c r="A8677" s="3">
        <v>42094</v>
      </c>
      <c r="B8677" s="5" t="s">
        <v>1753</v>
      </c>
      <c r="C8677" s="5" t="s">
        <v>10915</v>
      </c>
      <c r="D8677" s="5" t="s">
        <v>1752</v>
      </c>
      <c r="E8677" s="1">
        <v>81.28</v>
      </c>
      <c r="F8677" s="8">
        <v>215640960</v>
      </c>
      <c r="G8677" s="8">
        <v>17732286464</v>
      </c>
      <c r="H8677" s="1">
        <v>43.7820635670423</v>
      </c>
      <c r="I8677" s="8">
        <v>12795106048</v>
      </c>
      <c r="J8677" s="1">
        <v>8.76446533203125</v>
      </c>
      <c r="K8677" s="8">
        <v>1815140992</v>
      </c>
      <c r="L8677" s="9">
        <v>198</v>
      </c>
      <c r="M8677" s="7">
        <v>0.83631966353300891</v>
      </c>
      <c r="N8677" s="1">
        <v>3.4200000166893001</v>
      </c>
    </row>
    <row r="8678" spans="1:14" x14ac:dyDescent="0.25">
      <c r="A8678" s="3">
        <v>42094</v>
      </c>
      <c r="B8678" s="5" t="s">
        <v>285</v>
      </c>
      <c r="C8678" s="5" t="s">
        <v>10916</v>
      </c>
      <c r="D8678" s="5" t="s">
        <v>286</v>
      </c>
      <c r="E8678" s="1">
        <v>67.94</v>
      </c>
      <c r="F8678" s="8">
        <v>474600000</v>
      </c>
      <c r="G8678" s="8">
        <v>31706906624</v>
      </c>
      <c r="H8678" s="1">
        <v>0.47502344314764899</v>
      </c>
      <c r="I8678" s="8">
        <v>22552000000</v>
      </c>
      <c r="J8678" s="1">
        <v>2.2952010631561302</v>
      </c>
      <c r="K8678" s="8">
        <v>1805000000</v>
      </c>
      <c r="L8678" s="9">
        <v>199</v>
      </c>
      <c r="M8678" s="7">
        <v>0.83757108083069731</v>
      </c>
      <c r="N8678" s="1">
        <v>3.7900000214576699</v>
      </c>
    </row>
    <row r="8679" spans="1:14" x14ac:dyDescent="0.25">
      <c r="A8679" s="3">
        <v>42094</v>
      </c>
      <c r="B8679" s="5" t="s">
        <v>1921</v>
      </c>
      <c r="C8679" s="5" t="s">
        <v>10917</v>
      </c>
      <c r="D8679" s="5" t="s">
        <v>1920</v>
      </c>
      <c r="E8679" s="1">
        <v>75.38</v>
      </c>
      <c r="F8679" s="8">
        <v>303447008</v>
      </c>
      <c r="G8679" s="8">
        <v>22731884544</v>
      </c>
      <c r="H8679" s="1">
        <v>29.719491415716799</v>
      </c>
      <c r="I8679" s="8">
        <v>18909587968</v>
      </c>
      <c r="J8679" s="1">
        <v>8.0290651321411097</v>
      </c>
      <c r="K8679" s="8">
        <v>1769093056</v>
      </c>
      <c r="L8679" s="9">
        <v>200</v>
      </c>
      <c r="M8679" s="7">
        <v>0.83879760362931155</v>
      </c>
      <c r="N8679" s="1">
        <v>3.4999999403953601</v>
      </c>
    </row>
    <row r="8680" spans="1:14" x14ac:dyDescent="0.25">
      <c r="A8680" s="3">
        <v>42094</v>
      </c>
      <c r="B8680" s="5" t="s">
        <v>1761</v>
      </c>
      <c r="C8680" s="5" t="s">
        <v>10918</v>
      </c>
      <c r="D8680" s="5" t="s">
        <v>1602</v>
      </c>
      <c r="E8680" s="1">
        <v>94.71</v>
      </c>
      <c r="F8680" s="8">
        <v>335452000</v>
      </c>
      <c r="G8680" s="8">
        <v>32145487872</v>
      </c>
      <c r="H8680" s="1">
        <v>40.531738942906898</v>
      </c>
      <c r="I8680" s="8">
        <v>3112500032</v>
      </c>
      <c r="J8680" s="1">
        <v>6.0007491111755398</v>
      </c>
      <c r="K8680" s="8">
        <v>1768400000</v>
      </c>
      <c r="L8680" s="9">
        <v>201</v>
      </c>
      <c r="M8680" s="7">
        <v>0.84002364592805512</v>
      </c>
      <c r="N8680" s="1">
        <v>3.3700000643730199</v>
      </c>
    </row>
    <row r="8681" spans="1:14" x14ac:dyDescent="0.25">
      <c r="A8681" s="3">
        <v>42094</v>
      </c>
      <c r="B8681" s="5" t="s">
        <v>161</v>
      </c>
      <c r="C8681" s="5" t="s">
        <v>10919</v>
      </c>
      <c r="D8681" s="5" t="s">
        <v>162</v>
      </c>
      <c r="E8681" s="1">
        <v>26.11</v>
      </c>
      <c r="F8681" s="8">
        <v>675000000</v>
      </c>
      <c r="G8681" s="8">
        <v>17844918272</v>
      </c>
      <c r="H8681" s="1">
        <v>-24.173767388066398</v>
      </c>
      <c r="I8681" s="8">
        <v>11604000000</v>
      </c>
      <c r="J8681" s="1">
        <v>-4.0828871726989702</v>
      </c>
      <c r="K8681" s="8">
        <v>1710000000</v>
      </c>
      <c r="L8681" s="9">
        <v>202</v>
      </c>
      <c r="M8681" s="7">
        <v>0.84120919915744408</v>
      </c>
      <c r="N8681" s="1">
        <v>4.4699999690055803</v>
      </c>
    </row>
    <row r="8682" spans="1:14" x14ac:dyDescent="0.25">
      <c r="A8682" s="3">
        <v>42094</v>
      </c>
      <c r="B8682" s="5" t="s">
        <v>1899</v>
      </c>
      <c r="C8682" s="5" t="s">
        <v>10920</v>
      </c>
      <c r="D8682" s="5" t="s">
        <v>1810</v>
      </c>
      <c r="E8682" s="1">
        <v>91.01</v>
      </c>
      <c r="F8682" s="8">
        <v>232000000</v>
      </c>
      <c r="G8682" s="8">
        <v>21469761536</v>
      </c>
      <c r="H8682" s="1">
        <v>31.021658857156002</v>
      </c>
      <c r="I8682" s="8">
        <v>15185000192</v>
      </c>
      <c r="J8682" s="1">
        <v>-1.4396460056304901</v>
      </c>
      <c r="K8682" s="8">
        <v>1706000000</v>
      </c>
      <c r="L8682" s="9">
        <v>203</v>
      </c>
      <c r="M8682" s="7">
        <v>0.84239197916290465</v>
      </c>
      <c r="N8682" s="1">
        <v>6.6399999856948897</v>
      </c>
    </row>
    <row r="8683" spans="1:14" x14ac:dyDescent="0.25">
      <c r="A8683" s="3">
        <v>42094</v>
      </c>
      <c r="B8683" s="5" t="s">
        <v>1486</v>
      </c>
      <c r="C8683" s="5" t="s">
        <v>10921</v>
      </c>
      <c r="D8683" s="5" t="s">
        <v>1485</v>
      </c>
      <c r="E8683" s="1">
        <v>83.16</v>
      </c>
      <c r="F8683" s="8">
        <v>378840000</v>
      </c>
      <c r="G8683" s="8">
        <v>31784439808</v>
      </c>
      <c r="H8683" s="1">
        <v>19.5594749800313</v>
      </c>
      <c r="I8683" s="8">
        <v>10950599936</v>
      </c>
      <c r="J8683" s="1">
        <v>7.7305359840393102</v>
      </c>
      <c r="K8683" s="8">
        <v>1702600000</v>
      </c>
      <c r="L8683" s="9">
        <v>204</v>
      </c>
      <c r="M8683" s="7">
        <v>0.84357240192802607</v>
      </c>
      <c r="N8683" s="1">
        <v>2.9700000286102299</v>
      </c>
    </row>
    <row r="8684" spans="1:14" x14ac:dyDescent="0.25">
      <c r="A8684" s="3">
        <v>42094</v>
      </c>
      <c r="B8684" s="5" t="s">
        <v>1093</v>
      </c>
      <c r="C8684" s="5" t="s">
        <v>10922</v>
      </c>
      <c r="D8684" s="5" t="s">
        <v>1092</v>
      </c>
      <c r="E8684" s="1">
        <v>78.25</v>
      </c>
      <c r="F8684" s="8">
        <v>201000000</v>
      </c>
      <c r="G8684" s="8">
        <v>15538713600</v>
      </c>
      <c r="H8684" s="1">
        <v>41.108541094672901</v>
      </c>
      <c r="I8684" s="8">
        <v>19023000064</v>
      </c>
      <c r="J8684" s="1">
        <v>-4.2036999017000198E-2</v>
      </c>
      <c r="K8684" s="8">
        <v>1689000000</v>
      </c>
      <c r="L8684" s="9">
        <v>205</v>
      </c>
      <c r="M8684" s="7">
        <v>0.84474339573179102</v>
      </c>
      <c r="N8684" s="1">
        <v>4.2900000214576703</v>
      </c>
    </row>
    <row r="8685" spans="1:14" x14ac:dyDescent="0.25">
      <c r="A8685" s="3">
        <v>42094</v>
      </c>
      <c r="B8685" s="5" t="s">
        <v>1390</v>
      </c>
      <c r="C8685" s="5" t="s">
        <v>10923</v>
      </c>
      <c r="D8685" s="5" t="s">
        <v>1389</v>
      </c>
      <c r="E8685" s="1">
        <v>51.37</v>
      </c>
      <c r="F8685" s="8">
        <v>293900000</v>
      </c>
      <c r="G8685" s="8">
        <v>15084915712</v>
      </c>
      <c r="H8685" s="1">
        <v>12.366534702291601</v>
      </c>
      <c r="I8685" s="8">
        <v>10477600000</v>
      </c>
      <c r="J8685" s="1">
        <v>12.7897090911865</v>
      </c>
      <c r="K8685" s="8">
        <v>1663900000</v>
      </c>
      <c r="L8685" s="9">
        <v>206</v>
      </c>
      <c r="M8685" s="7">
        <v>0.84589698755540521</v>
      </c>
      <c r="N8685" s="1">
        <v>3.6999999284744298</v>
      </c>
    </row>
    <row r="8686" spans="1:14" x14ac:dyDescent="0.25">
      <c r="A8686" s="3">
        <v>42094</v>
      </c>
      <c r="B8686" s="5" t="s">
        <v>1578</v>
      </c>
      <c r="C8686" s="5" t="s">
        <v>10924</v>
      </c>
      <c r="D8686" s="5" t="s">
        <v>392</v>
      </c>
      <c r="E8686" s="1">
        <v>22.56</v>
      </c>
      <c r="F8686" s="8">
        <v>1228999936</v>
      </c>
      <c r="G8686" s="8">
        <v>27977424896</v>
      </c>
      <c r="H8686" s="1">
        <v>30.7632310585775</v>
      </c>
      <c r="I8686" s="8">
        <v>9240999936</v>
      </c>
      <c r="J8686" s="1">
        <v>20.815021514892599</v>
      </c>
      <c r="K8686" s="8">
        <v>1648000000</v>
      </c>
      <c r="L8686" s="9">
        <v>207</v>
      </c>
      <c r="M8686" s="7">
        <v>0.84703955581390411</v>
      </c>
      <c r="N8686" s="1">
        <v>0.98999999463558197</v>
      </c>
    </row>
    <row r="8687" spans="1:14" x14ac:dyDescent="0.25">
      <c r="A8687" s="3">
        <v>42094</v>
      </c>
      <c r="B8687" s="5" t="s">
        <v>1712</v>
      </c>
      <c r="C8687" s="5" t="s">
        <v>10925</v>
      </c>
      <c r="D8687" s="5" t="s">
        <v>1711</v>
      </c>
      <c r="E8687" s="1">
        <v>50.52</v>
      </c>
      <c r="F8687" s="8">
        <v>316983328</v>
      </c>
      <c r="G8687" s="8">
        <v>16073389056</v>
      </c>
      <c r="H8687" s="1">
        <v>25.166280949994299</v>
      </c>
      <c r="I8687" s="8">
        <v>7741855872</v>
      </c>
      <c r="J8687" s="1">
        <v>6.0353331565856898</v>
      </c>
      <c r="K8687" s="8">
        <v>1632850016</v>
      </c>
      <c r="L8687" s="9">
        <v>208</v>
      </c>
      <c r="M8687" s="7">
        <v>0.8481716204978671</v>
      </c>
      <c r="N8687" s="1">
        <v>2.5800000131130201</v>
      </c>
    </row>
    <row r="8688" spans="1:14" x14ac:dyDescent="0.25">
      <c r="A8688" s="3">
        <v>42094</v>
      </c>
      <c r="B8688" s="5" t="s">
        <v>1693</v>
      </c>
      <c r="C8688" s="5" t="s">
        <v>10926</v>
      </c>
      <c r="D8688" s="5" t="s">
        <v>1692</v>
      </c>
      <c r="E8688" s="1">
        <v>91.29</v>
      </c>
      <c r="F8688" s="8">
        <v>124960408</v>
      </c>
      <c r="G8688" s="8">
        <v>11461726208</v>
      </c>
      <c r="H8688" s="1">
        <v>95.699267311230898</v>
      </c>
      <c r="I8688" s="8">
        <v>40632999424</v>
      </c>
      <c r="J8688" s="1">
        <v>8.0636148452758807</v>
      </c>
      <c r="K8688" s="8">
        <v>1632000000</v>
      </c>
      <c r="L8688" s="9">
        <v>209</v>
      </c>
      <c r="M8688" s="7">
        <v>0.84930309586065234</v>
      </c>
      <c r="N8688" s="1">
        <v>6.5699998736381504</v>
      </c>
    </row>
    <row r="8689" spans="1:14" x14ac:dyDescent="0.25">
      <c r="A8689" s="3">
        <v>42094</v>
      </c>
      <c r="B8689" s="5" t="s">
        <v>1445</v>
      </c>
      <c r="C8689" s="5" t="s">
        <v>10927</v>
      </c>
      <c r="D8689" s="5" t="s">
        <v>1444</v>
      </c>
      <c r="E8689" s="1">
        <v>9.4499999999999993</v>
      </c>
      <c r="F8689" s="8">
        <v>1353942016</v>
      </c>
      <c r="G8689" s="8">
        <v>12541809664</v>
      </c>
      <c r="H8689" s="1">
        <v>1.6304389074380401</v>
      </c>
      <c r="I8689" s="8">
        <v>5409000064</v>
      </c>
      <c r="J8689" s="1">
        <v>-4.5189762115478498</v>
      </c>
      <c r="K8689" s="8">
        <v>1599000000</v>
      </c>
      <c r="L8689" s="9">
        <v>210</v>
      </c>
      <c r="M8689" s="7">
        <v>0.85041169212602841</v>
      </c>
      <c r="N8689" s="1">
        <v>0.79999999701976798</v>
      </c>
    </row>
    <row r="8690" spans="1:14" x14ac:dyDescent="0.25">
      <c r="A8690" s="3">
        <v>42094</v>
      </c>
      <c r="B8690" s="5" t="s">
        <v>864</v>
      </c>
      <c r="C8690" s="5" t="s">
        <v>10928</v>
      </c>
      <c r="D8690" s="5" t="s">
        <v>865</v>
      </c>
      <c r="E8690" s="1">
        <v>80.69</v>
      </c>
      <c r="F8690" s="8">
        <v>176991232</v>
      </c>
      <c r="G8690" s="8">
        <v>14473285632</v>
      </c>
      <c r="H8690" s="1">
        <v>22.067734769925799</v>
      </c>
      <c r="I8690" s="8">
        <v>12300999936</v>
      </c>
      <c r="J8690" s="1">
        <v>27.3263645172119</v>
      </c>
      <c r="K8690" s="8">
        <v>1590000000</v>
      </c>
      <c r="L8690" s="9">
        <v>211</v>
      </c>
      <c r="M8690" s="7">
        <v>0.85151404863756552</v>
      </c>
      <c r="N8690" s="1">
        <v>5.0999999642372096</v>
      </c>
    </row>
    <row r="8691" spans="1:14" x14ac:dyDescent="0.25">
      <c r="A8691" s="3">
        <v>42094</v>
      </c>
      <c r="B8691" s="5" t="s">
        <v>1417</v>
      </c>
      <c r="C8691" s="5" t="s">
        <v>10929</v>
      </c>
      <c r="D8691" s="5" t="s">
        <v>1416</v>
      </c>
      <c r="E8691" s="1">
        <v>127</v>
      </c>
      <c r="F8691" s="8">
        <v>132354264</v>
      </c>
      <c r="G8691" s="8">
        <v>16856736768</v>
      </c>
      <c r="H8691" s="1">
        <v>18.009492146013699</v>
      </c>
      <c r="I8691" s="8">
        <v>4736149888</v>
      </c>
      <c r="J8691" s="1">
        <v>-1.79135894775391</v>
      </c>
      <c r="K8691" s="8">
        <v>1588862016</v>
      </c>
      <c r="L8691" s="9">
        <v>212</v>
      </c>
      <c r="M8691" s="7">
        <v>0.85261561617798798</v>
      </c>
      <c r="N8691" s="1">
        <v>7.4699999094009399</v>
      </c>
    </row>
    <row r="8692" spans="1:14" x14ac:dyDescent="0.25">
      <c r="A8692" s="3">
        <v>42094</v>
      </c>
      <c r="B8692" s="5" t="s">
        <v>234</v>
      </c>
      <c r="C8692" s="5" t="s">
        <v>10930</v>
      </c>
      <c r="D8692" s="5" t="s">
        <v>235</v>
      </c>
      <c r="E8692" s="1">
        <v>143.59</v>
      </c>
      <c r="F8692" s="8">
        <v>192938800</v>
      </c>
      <c r="G8692" s="8">
        <v>30422829056</v>
      </c>
      <c r="H8692" s="1">
        <v>37.912763634863403</v>
      </c>
      <c r="I8692" s="8">
        <v>8481999872</v>
      </c>
      <c r="J8692" s="1">
        <v>4.8671469688415501</v>
      </c>
      <c r="K8692" s="8">
        <v>1577000000</v>
      </c>
      <c r="L8692" s="9">
        <v>213</v>
      </c>
      <c r="M8692" s="7">
        <v>0.85370895971175786</v>
      </c>
      <c r="N8692" s="1">
        <v>5.9500000476837203</v>
      </c>
    </row>
    <row r="8693" spans="1:14" x14ac:dyDescent="0.25">
      <c r="A8693" s="3">
        <v>42094</v>
      </c>
      <c r="B8693" s="5" t="s">
        <v>163</v>
      </c>
      <c r="C8693" s="5" t="s">
        <v>10931</v>
      </c>
      <c r="D8693" s="5" t="s">
        <v>164</v>
      </c>
      <c r="E8693" s="1">
        <v>50.59</v>
      </c>
      <c r="F8693" s="8">
        <v>747000000</v>
      </c>
      <c r="G8693" s="8">
        <v>37873479680</v>
      </c>
      <c r="H8693" s="1">
        <v>54.161609555652703</v>
      </c>
      <c r="I8693" s="8">
        <v>7636999808</v>
      </c>
      <c r="J8693" s="1">
        <v>11.326531410217299</v>
      </c>
      <c r="K8693" s="8">
        <v>1569000000</v>
      </c>
      <c r="L8693" s="9">
        <v>214</v>
      </c>
      <c r="M8693" s="7">
        <v>0.85479675679767098</v>
      </c>
      <c r="N8693" s="1">
        <v>2.8500000089406998</v>
      </c>
    </row>
    <row r="8694" spans="1:14" x14ac:dyDescent="0.25">
      <c r="A8694" s="3">
        <v>42094</v>
      </c>
      <c r="B8694" s="5" t="s">
        <v>1569</v>
      </c>
      <c r="C8694" s="5" t="s">
        <v>10932</v>
      </c>
      <c r="D8694" s="5" t="s">
        <v>1568</v>
      </c>
      <c r="E8694" s="1">
        <v>63.62</v>
      </c>
      <c r="F8694" s="8">
        <v>215743088</v>
      </c>
      <c r="G8694" s="8">
        <v>13841635328</v>
      </c>
      <c r="H8694" s="1">
        <v>-6.2585415080898397</v>
      </c>
      <c r="I8694" s="8">
        <v>6627700992</v>
      </c>
      <c r="J8694" s="1">
        <v>7.4181160926818803</v>
      </c>
      <c r="K8694" s="8">
        <v>1557934016</v>
      </c>
      <c r="L8694" s="9">
        <v>215</v>
      </c>
      <c r="M8694" s="7">
        <v>0.855876881770679</v>
      </c>
      <c r="N8694" s="1">
        <v>4.5100000500678998</v>
      </c>
    </row>
    <row r="8695" spans="1:14" x14ac:dyDescent="0.25">
      <c r="A8695" s="3">
        <v>42094</v>
      </c>
      <c r="B8695" s="5" t="s">
        <v>1003</v>
      </c>
      <c r="C8695" s="5" t="s">
        <v>10933</v>
      </c>
      <c r="D8695" s="5" t="s">
        <v>1002</v>
      </c>
      <c r="E8695" s="1">
        <v>78.72</v>
      </c>
      <c r="F8695" s="8">
        <v>434000000</v>
      </c>
      <c r="G8695" s="8">
        <v>34415849472</v>
      </c>
      <c r="H8695" s="1">
        <v>15.043576233740099</v>
      </c>
      <c r="I8695" s="8">
        <v>13278999808</v>
      </c>
      <c r="J8695" s="1">
        <v>1.4903700351715099</v>
      </c>
      <c r="K8695" s="8">
        <v>1557000000</v>
      </c>
      <c r="L8695" s="9">
        <v>216</v>
      </c>
      <c r="M8695" s="7">
        <v>0.85695635918480684</v>
      </c>
      <c r="N8695" s="1">
        <v>2.3500000089406998</v>
      </c>
    </row>
    <row r="8696" spans="1:14" x14ac:dyDescent="0.25">
      <c r="A8696" s="3">
        <v>42094</v>
      </c>
      <c r="B8696" s="5" t="s">
        <v>1641</v>
      </c>
      <c r="C8696" s="5" t="s">
        <v>10934</v>
      </c>
      <c r="D8696" s="5" t="s">
        <v>1173</v>
      </c>
      <c r="E8696" s="1">
        <v>76.775000000000006</v>
      </c>
      <c r="F8696" s="8">
        <v>185600992</v>
      </c>
      <c r="G8696" s="8">
        <v>14185516032</v>
      </c>
      <c r="H8696" s="1">
        <v>-0.76903347496574104</v>
      </c>
      <c r="I8696" s="8">
        <v>11747897088</v>
      </c>
      <c r="J8696" s="1">
        <v>5.3999118804931596</v>
      </c>
      <c r="K8696" s="8">
        <v>1549197984</v>
      </c>
      <c r="L8696" s="9">
        <v>217</v>
      </c>
      <c r="M8696" s="7">
        <v>0.85803042741456947</v>
      </c>
      <c r="N8696" s="1">
        <v>4.9799999594688398</v>
      </c>
    </row>
    <row r="8697" spans="1:14" x14ac:dyDescent="0.25">
      <c r="A8697" s="3">
        <v>42094</v>
      </c>
      <c r="B8697" s="5" t="s">
        <v>133</v>
      </c>
      <c r="C8697" s="5" t="s">
        <v>10935</v>
      </c>
      <c r="D8697" s="5" t="s">
        <v>134</v>
      </c>
      <c r="E8697" s="1">
        <v>37.729999999999997</v>
      </c>
      <c r="F8697" s="8">
        <v>591065216</v>
      </c>
      <c r="G8697" s="8">
        <v>22663032832</v>
      </c>
      <c r="H8697" s="1">
        <v>18.721401280108701</v>
      </c>
      <c r="I8697" s="8">
        <v>48096630784</v>
      </c>
      <c r="J8697" s="1">
        <v>4.7408699989318803</v>
      </c>
      <c r="K8697" s="8">
        <v>1538205984</v>
      </c>
      <c r="L8697" s="9">
        <v>218</v>
      </c>
      <c r="M8697" s="7">
        <v>0.85909687482497687</v>
      </c>
      <c r="N8697" s="1">
        <v>1.4800000190734901</v>
      </c>
    </row>
    <row r="8698" spans="1:14" x14ac:dyDescent="0.25">
      <c r="A8698" s="3">
        <v>42094</v>
      </c>
      <c r="B8698" s="5" t="s">
        <v>1966</v>
      </c>
      <c r="C8698" s="5" t="s">
        <v>10936</v>
      </c>
      <c r="D8698" s="5" t="s">
        <v>1965</v>
      </c>
      <c r="E8698" s="1">
        <v>37.5</v>
      </c>
      <c r="F8698" s="8">
        <v>1600000000</v>
      </c>
      <c r="G8698" s="8">
        <v>60678590464</v>
      </c>
      <c r="H8698" s="1">
        <v>5.5470842167039303</v>
      </c>
      <c r="I8698" s="8">
        <v>155928997888</v>
      </c>
      <c r="J8698" s="1">
        <v>0.32298099994659402</v>
      </c>
      <c r="K8698" s="8">
        <v>1530000000</v>
      </c>
      <c r="L8698" s="9">
        <v>219</v>
      </c>
      <c r="M8698" s="7">
        <v>0.86015763297758807</v>
      </c>
      <c r="N8698" s="1">
        <v>1.74590898305178</v>
      </c>
    </row>
    <row r="8699" spans="1:14" x14ac:dyDescent="0.25">
      <c r="A8699" s="3">
        <v>42094</v>
      </c>
      <c r="B8699" s="5" t="s">
        <v>1490</v>
      </c>
      <c r="C8699" s="5" t="s">
        <v>10937</v>
      </c>
      <c r="D8699" s="5" t="s">
        <v>1489</v>
      </c>
      <c r="E8699" s="1">
        <v>38.299999999999997</v>
      </c>
      <c r="F8699" s="8">
        <v>375000000</v>
      </c>
      <c r="G8699" s="8">
        <v>15645772800</v>
      </c>
      <c r="H8699" s="1">
        <v>39.307682050785402</v>
      </c>
      <c r="I8699" s="8">
        <v>39635999744</v>
      </c>
      <c r="J8699" s="1">
        <v>9.3268165588378906</v>
      </c>
      <c r="K8699" s="8">
        <v>1527000000</v>
      </c>
      <c r="L8699" s="9">
        <v>220</v>
      </c>
      <c r="M8699" s="7">
        <v>0.86121631121225295</v>
      </c>
      <c r="N8699" s="1">
        <v>2.4949319958686802</v>
      </c>
    </row>
    <row r="8700" spans="1:14" x14ac:dyDescent="0.25">
      <c r="A8700" s="3">
        <v>42094</v>
      </c>
      <c r="B8700" s="5" t="s">
        <v>311</v>
      </c>
      <c r="C8700" s="5" t="s">
        <v>10938</v>
      </c>
      <c r="D8700" s="5" t="s">
        <v>312</v>
      </c>
      <c r="E8700" s="1">
        <v>118.78</v>
      </c>
      <c r="F8700" s="8">
        <v>142455344</v>
      </c>
      <c r="G8700" s="8">
        <v>16996347904</v>
      </c>
      <c r="H8700" s="1">
        <v>5.1673600937274902</v>
      </c>
      <c r="I8700" s="8">
        <v>13288745728</v>
      </c>
      <c r="J8700" s="1">
        <v>1.53865694999695</v>
      </c>
      <c r="K8700" s="8">
        <v>1526380000</v>
      </c>
      <c r="L8700" s="9">
        <v>221</v>
      </c>
      <c r="M8700" s="7">
        <v>0.862274559597209</v>
      </c>
      <c r="N8700" s="1">
        <v>7.3700000047683698</v>
      </c>
    </row>
    <row r="8701" spans="1:14" x14ac:dyDescent="0.25">
      <c r="A8701" s="3">
        <v>42094</v>
      </c>
      <c r="B8701" s="5" t="s">
        <v>371</v>
      </c>
      <c r="C8701" s="5" t="s">
        <v>10939</v>
      </c>
      <c r="D8701" s="5" t="s">
        <v>372</v>
      </c>
      <c r="E8701" s="1">
        <v>12.85</v>
      </c>
      <c r="F8701" s="8">
        <v>1116744960</v>
      </c>
      <c r="G8701" s="8">
        <v>14280644608</v>
      </c>
      <c r="H8701" s="1">
        <v>28.8250469462449</v>
      </c>
      <c r="I8701" s="8">
        <v>20566000128</v>
      </c>
      <c r="J8701" s="1">
        <v>-2.3293011188507098</v>
      </c>
      <c r="K8701" s="8">
        <v>1501000000</v>
      </c>
      <c r="L8701" s="9">
        <v>222</v>
      </c>
      <c r="M8701" s="7">
        <v>0.86331521187633931</v>
      </c>
      <c r="N8701" s="1">
        <v>0.81000000238418601</v>
      </c>
    </row>
    <row r="8702" spans="1:14" x14ac:dyDescent="0.25">
      <c r="A8702" s="3">
        <v>42094</v>
      </c>
      <c r="B8702" s="5" t="s">
        <v>1835</v>
      </c>
      <c r="C8702" s="5" t="s">
        <v>10940</v>
      </c>
      <c r="D8702" s="5" t="s">
        <v>1834</v>
      </c>
      <c r="E8702" s="1">
        <v>105.36</v>
      </c>
      <c r="F8702" s="8">
        <v>207470000</v>
      </c>
      <c r="G8702" s="8">
        <v>22045351936</v>
      </c>
      <c r="H8702" s="1">
        <v>37.8761687491576</v>
      </c>
      <c r="I8702" s="8">
        <v>11041677056</v>
      </c>
      <c r="J8702" s="1">
        <v>7.9305567741393999</v>
      </c>
      <c r="K8702" s="8">
        <v>1488349984</v>
      </c>
      <c r="L8702" s="9">
        <v>223</v>
      </c>
      <c r="M8702" s="7">
        <v>0.86434709382370323</v>
      </c>
      <c r="N8702" s="1">
        <v>4.4699999690055803</v>
      </c>
    </row>
    <row r="8703" spans="1:14" x14ac:dyDescent="0.25">
      <c r="A8703" s="3">
        <v>42094</v>
      </c>
      <c r="B8703" s="5" t="s">
        <v>1650</v>
      </c>
      <c r="C8703" s="5" t="s">
        <v>10941</v>
      </c>
      <c r="D8703" s="5" t="s">
        <v>1649</v>
      </c>
      <c r="E8703" s="1">
        <v>94.15</v>
      </c>
      <c r="F8703" s="8">
        <v>396698720</v>
      </c>
      <c r="G8703" s="8">
        <v>40407265280</v>
      </c>
      <c r="H8703" s="1">
        <v>22.100090097631199</v>
      </c>
      <c r="I8703" s="8">
        <v>4100048064</v>
      </c>
      <c r="J8703" s="1">
        <v>21.9741611480713</v>
      </c>
      <c r="K8703" s="8">
        <v>1486922016</v>
      </c>
      <c r="L8703" s="9">
        <v>224</v>
      </c>
      <c r="M8703" s="7">
        <v>0.86537798575231051</v>
      </c>
      <c r="N8703" s="1">
        <v>2.0199999809265101</v>
      </c>
    </row>
    <row r="8704" spans="1:14" x14ac:dyDescent="0.25">
      <c r="A8704" s="3">
        <v>42094</v>
      </c>
      <c r="B8704" s="5" t="s">
        <v>1488</v>
      </c>
      <c r="C8704" s="5" t="s">
        <v>10942</v>
      </c>
      <c r="D8704" s="5" t="s">
        <v>1487</v>
      </c>
      <c r="E8704" s="1">
        <v>116.21</v>
      </c>
      <c r="F8704" s="8">
        <v>193392960</v>
      </c>
      <c r="G8704" s="8">
        <v>22579998720</v>
      </c>
      <c r="H8704" s="1">
        <v>75.889207842052201</v>
      </c>
      <c r="I8704" s="8">
        <v>5962999936</v>
      </c>
      <c r="J8704" s="1">
        <v>74.088912963867202</v>
      </c>
      <c r="K8704" s="8">
        <v>1475900000</v>
      </c>
      <c r="L8704" s="9">
        <v>225</v>
      </c>
      <c r="M8704" s="7">
        <v>0.86640123605129016</v>
      </c>
      <c r="N8704" s="1">
        <v>4.0857700109481803</v>
      </c>
    </row>
    <row r="8705" spans="1:14" x14ac:dyDescent="0.25">
      <c r="A8705" s="3">
        <v>42094</v>
      </c>
      <c r="B8705" s="5" t="s">
        <v>399</v>
      </c>
      <c r="C8705" s="5" t="s">
        <v>10943</v>
      </c>
      <c r="D8705" s="5" t="s">
        <v>400</v>
      </c>
      <c r="E8705" s="1">
        <v>55.49</v>
      </c>
      <c r="F8705" s="8">
        <v>420166016</v>
      </c>
      <c r="G8705" s="8">
        <v>23345295360</v>
      </c>
      <c r="H8705" s="1">
        <v>35.047571814491398</v>
      </c>
      <c r="I8705" s="8">
        <v>26221000192</v>
      </c>
      <c r="J8705" s="1">
        <v>0.570626020431519</v>
      </c>
      <c r="K8705" s="8">
        <v>1467000000</v>
      </c>
      <c r="L8705" s="9">
        <v>226</v>
      </c>
      <c r="M8705" s="7">
        <v>0.86741831592702912</v>
      </c>
      <c r="N8705" s="1">
        <v>1.3199999779462801</v>
      </c>
    </row>
    <row r="8706" spans="1:14" x14ac:dyDescent="0.25">
      <c r="A8706" s="3">
        <v>42094</v>
      </c>
      <c r="B8706" s="5" t="s">
        <v>1685</v>
      </c>
      <c r="C8706" s="5" t="s">
        <v>10944</v>
      </c>
      <c r="D8706" s="5" t="s">
        <v>1684</v>
      </c>
      <c r="E8706" s="1">
        <v>233.27</v>
      </c>
      <c r="F8706" s="8">
        <v>113000000</v>
      </c>
      <c r="G8706" s="8">
        <v>26259867648</v>
      </c>
      <c r="H8706" s="1">
        <v>20.051353037170799</v>
      </c>
      <c r="I8706" s="8">
        <v>3227000000</v>
      </c>
      <c r="J8706" s="1">
        <v>93.491867065429702</v>
      </c>
      <c r="K8706" s="8">
        <v>1466000000</v>
      </c>
      <c r="L8706" s="9">
        <v>227</v>
      </c>
      <c r="M8706" s="7">
        <v>0.868434702496786</v>
      </c>
      <c r="N8706" s="1">
        <v>8.6099998950958305</v>
      </c>
    </row>
    <row r="8707" spans="1:14" x14ac:dyDescent="0.25">
      <c r="A8707" s="3">
        <v>42094</v>
      </c>
      <c r="B8707" s="5" t="s">
        <v>1074</v>
      </c>
      <c r="C8707" s="5" t="s">
        <v>10945</v>
      </c>
      <c r="D8707" s="5" t="s">
        <v>1073</v>
      </c>
      <c r="E8707" s="1">
        <v>103.8</v>
      </c>
      <c r="F8707" s="8">
        <v>204363136</v>
      </c>
      <c r="G8707" s="8">
        <v>21037625344</v>
      </c>
      <c r="H8707" s="1">
        <v>46.792980534488301</v>
      </c>
      <c r="I8707" s="8">
        <v>3334300032</v>
      </c>
      <c r="J8707" s="1">
        <v>12.171572685241699</v>
      </c>
      <c r="K8707" s="8">
        <v>1439100000</v>
      </c>
      <c r="L8707" s="9">
        <v>228</v>
      </c>
      <c r="M8707" s="7">
        <v>0.8694324391356244</v>
      </c>
      <c r="N8707" s="1">
        <v>4.6899999380111703</v>
      </c>
    </row>
    <row r="8708" spans="1:14" x14ac:dyDescent="0.25">
      <c r="A8708" s="3">
        <v>42094</v>
      </c>
      <c r="B8708" s="5" t="s">
        <v>59</v>
      </c>
      <c r="C8708" s="5" t="s">
        <v>10946</v>
      </c>
      <c r="D8708" s="5" t="s">
        <v>60</v>
      </c>
      <c r="E8708" s="1">
        <v>75.31</v>
      </c>
      <c r="F8708" s="8">
        <v>432859904</v>
      </c>
      <c r="G8708" s="8">
        <v>31966904320</v>
      </c>
      <c r="H8708" s="1">
        <v>40.6397671009588</v>
      </c>
      <c r="I8708" s="8">
        <v>12282160896</v>
      </c>
      <c r="J8708" s="1">
        <v>7.5528860092163104</v>
      </c>
      <c r="K8708" s="8">
        <v>1437724000</v>
      </c>
      <c r="L8708" s="9">
        <v>229</v>
      </c>
      <c r="M8708" s="7">
        <v>0.87042922178543147</v>
      </c>
      <c r="N8708" s="1">
        <v>2.4200000464916198</v>
      </c>
    </row>
    <row r="8709" spans="1:14" x14ac:dyDescent="0.25">
      <c r="A8709" s="3">
        <v>42094</v>
      </c>
      <c r="B8709" s="5" t="s">
        <v>1182</v>
      </c>
      <c r="C8709" s="5" t="s">
        <v>10947</v>
      </c>
      <c r="D8709" s="5" t="s">
        <v>1181</v>
      </c>
      <c r="E8709" s="1">
        <v>37.79</v>
      </c>
      <c r="F8709" s="8">
        <v>351468000</v>
      </c>
      <c r="G8709" s="8">
        <v>13591950336</v>
      </c>
      <c r="H8709" s="1">
        <v>-10.2325056668641</v>
      </c>
      <c r="I8709" s="8">
        <v>41520000000</v>
      </c>
      <c r="J8709" s="1">
        <v>-0.66976898908615101</v>
      </c>
      <c r="K8709" s="8">
        <v>1435000000</v>
      </c>
      <c r="L8709" s="9">
        <v>230</v>
      </c>
      <c r="M8709" s="7">
        <v>0.87142411586974333</v>
      </c>
      <c r="N8709" s="1">
        <v>3.5300000607967399</v>
      </c>
    </row>
    <row r="8710" spans="1:14" x14ac:dyDescent="0.25">
      <c r="A8710" s="3">
        <v>42094</v>
      </c>
      <c r="B8710" s="5" t="s">
        <v>1930</v>
      </c>
      <c r="C8710" s="5" t="s">
        <v>10948</v>
      </c>
      <c r="D8710" s="5" t="s">
        <v>35</v>
      </c>
      <c r="E8710" s="1">
        <v>27.08</v>
      </c>
      <c r="F8710" s="8">
        <v>269000000</v>
      </c>
      <c r="G8710" s="8">
        <v>7226966528</v>
      </c>
      <c r="H8710" s="1">
        <v>30.015634602498899</v>
      </c>
      <c r="I8710" s="8">
        <v>18137999872</v>
      </c>
      <c r="J8710" s="1">
        <v>-7.1750259399414098</v>
      </c>
      <c r="K8710" s="8">
        <v>1417000000</v>
      </c>
      <c r="L8710" s="9">
        <v>231</v>
      </c>
      <c r="M8710" s="7">
        <v>0.87240653044637739</v>
      </c>
      <c r="N8710" s="1">
        <v>8.9400001317262596</v>
      </c>
    </row>
    <row r="8711" spans="1:14" x14ac:dyDescent="0.25">
      <c r="A8711" s="3">
        <v>42094</v>
      </c>
      <c r="B8711" s="5" t="s">
        <v>301</v>
      </c>
      <c r="C8711" s="5" t="s">
        <v>10949</v>
      </c>
      <c r="D8711" s="5" t="s">
        <v>302</v>
      </c>
      <c r="E8711" s="1">
        <v>68.08</v>
      </c>
      <c r="F8711" s="8">
        <v>262899328</v>
      </c>
      <c r="G8711" s="8">
        <v>18024361984</v>
      </c>
      <c r="H8711" s="1">
        <v>28.975787035879399</v>
      </c>
      <c r="I8711" s="8">
        <v>12891299840</v>
      </c>
      <c r="J8711" s="1">
        <v>4.3795800209045401</v>
      </c>
      <c r="K8711" s="8">
        <v>1404600000</v>
      </c>
      <c r="L8711" s="9">
        <v>232</v>
      </c>
      <c r="M8711" s="7">
        <v>0.87338034802883335</v>
      </c>
      <c r="N8711" s="1">
        <v>3.4500000178813899</v>
      </c>
    </row>
    <row r="8712" spans="1:14" x14ac:dyDescent="0.25">
      <c r="A8712" s="3">
        <v>42094</v>
      </c>
      <c r="B8712" s="5" t="s">
        <v>1482</v>
      </c>
      <c r="C8712" s="5" t="s">
        <v>10950</v>
      </c>
      <c r="D8712" s="5" t="s">
        <v>1481</v>
      </c>
      <c r="E8712" s="1">
        <v>46.6</v>
      </c>
      <c r="F8712" s="8">
        <v>177499520</v>
      </c>
      <c r="G8712" s="8">
        <v>8483666432</v>
      </c>
      <c r="H8712" s="1">
        <v>-20.049711434664101</v>
      </c>
      <c r="I8712" s="8">
        <v>5477746048</v>
      </c>
      <c r="J8712" s="1">
        <v>-0.44710001349449202</v>
      </c>
      <c r="K8712" s="8">
        <v>1394567008</v>
      </c>
      <c r="L8712" s="9">
        <v>233</v>
      </c>
      <c r="M8712" s="7">
        <v>0.87434720967791746</v>
      </c>
      <c r="N8712" s="1">
        <v>5.0699999332427996</v>
      </c>
    </row>
    <row r="8713" spans="1:14" x14ac:dyDescent="0.25">
      <c r="A8713" s="3">
        <v>42094</v>
      </c>
      <c r="B8713" s="5" t="s">
        <v>1982</v>
      </c>
      <c r="C8713" s="5" t="s">
        <v>10951</v>
      </c>
      <c r="D8713" s="5" t="s">
        <v>1981</v>
      </c>
      <c r="E8713" s="1">
        <v>91.16</v>
      </c>
      <c r="F8713" s="8">
        <v>97877584</v>
      </c>
      <c r="G8713" s="8">
        <v>8903221248</v>
      </c>
      <c r="H8713" s="1">
        <v>37.912262884241301</v>
      </c>
      <c r="I8713" s="8">
        <v>5685000064</v>
      </c>
      <c r="J8713" s="1">
        <v>14.732592582702599</v>
      </c>
      <c r="K8713" s="8">
        <v>1391000000</v>
      </c>
      <c r="L8713" s="9">
        <v>234</v>
      </c>
      <c r="M8713" s="7">
        <v>0.87531159829901695</v>
      </c>
      <c r="N8713" s="1">
        <v>5.5156450271606401</v>
      </c>
    </row>
    <row r="8714" spans="1:14" x14ac:dyDescent="0.25">
      <c r="A8714" s="3">
        <v>42094</v>
      </c>
      <c r="B8714" s="5" t="s">
        <v>117</v>
      </c>
      <c r="C8714" s="5" t="s">
        <v>10952</v>
      </c>
      <c r="D8714" s="5" t="s">
        <v>118</v>
      </c>
      <c r="E8714" s="1">
        <v>100.91</v>
      </c>
      <c r="F8714" s="8">
        <v>221044960</v>
      </c>
      <c r="G8714" s="8">
        <v>22466111488</v>
      </c>
      <c r="H8714" s="1">
        <v>4.5903682111128097</v>
      </c>
      <c r="I8714" s="8">
        <v>7421767936</v>
      </c>
      <c r="J8714" s="1">
        <v>3.8579061031341602</v>
      </c>
      <c r="K8714" s="8">
        <v>1389575008</v>
      </c>
      <c r="L8714" s="9">
        <v>235</v>
      </c>
      <c r="M8714" s="7">
        <v>0.87627499896463834</v>
      </c>
      <c r="N8714" s="1">
        <v>3.7793180346489001</v>
      </c>
    </row>
    <row r="8715" spans="1:14" x14ac:dyDescent="0.25">
      <c r="A8715" s="3">
        <v>42094</v>
      </c>
      <c r="B8715" s="5" t="s">
        <v>1769</v>
      </c>
      <c r="C8715" s="5" t="s">
        <v>10953</v>
      </c>
      <c r="D8715" s="5" t="s">
        <v>1768</v>
      </c>
      <c r="E8715" s="1">
        <v>23.19</v>
      </c>
      <c r="F8715" s="8">
        <v>354477952</v>
      </c>
      <c r="G8715" s="8">
        <v>8854575104</v>
      </c>
      <c r="H8715" s="1">
        <v>-36.846405873802503</v>
      </c>
      <c r="I8715" s="8">
        <v>4037776960</v>
      </c>
      <c r="J8715" s="1">
        <v>19.7812614440918</v>
      </c>
      <c r="K8715" s="8">
        <v>1372619008</v>
      </c>
      <c r="L8715" s="9">
        <v>236</v>
      </c>
      <c r="M8715" s="7">
        <v>0.87722664393402727</v>
      </c>
      <c r="N8715" s="1">
        <v>2.6299999952316302</v>
      </c>
    </row>
    <row r="8716" spans="1:14" x14ac:dyDescent="0.25">
      <c r="A8716" s="3">
        <v>42094</v>
      </c>
      <c r="B8716" s="5" t="s">
        <v>401</v>
      </c>
      <c r="C8716" s="5" t="s">
        <v>10954</v>
      </c>
      <c r="D8716" s="5" t="s">
        <v>402</v>
      </c>
      <c r="E8716" s="1">
        <v>151.28</v>
      </c>
      <c r="F8716" s="8">
        <v>214274048</v>
      </c>
      <c r="G8716" s="8">
        <v>32955348992</v>
      </c>
      <c r="H8716" s="1">
        <v>43.583547312122299</v>
      </c>
      <c r="I8716" s="8">
        <v>10454299904</v>
      </c>
      <c r="J8716" s="1">
        <v>2.5401749610900901</v>
      </c>
      <c r="K8716" s="8">
        <v>1372600000</v>
      </c>
      <c r="L8716" s="9">
        <v>237</v>
      </c>
      <c r="M8716" s="7">
        <v>0.87817827572505613</v>
      </c>
      <c r="N8716" s="1">
        <v>4.8100000619888297</v>
      </c>
    </row>
    <row r="8717" spans="1:14" x14ac:dyDescent="0.25">
      <c r="A8717" s="3">
        <v>42094</v>
      </c>
      <c r="B8717" s="5" t="s">
        <v>425</v>
      </c>
      <c r="C8717" s="5" t="s">
        <v>10955</v>
      </c>
      <c r="D8717" s="5" t="s">
        <v>426</v>
      </c>
      <c r="E8717" s="1">
        <v>47.53</v>
      </c>
      <c r="F8717" s="8">
        <v>319032992</v>
      </c>
      <c r="G8717" s="8">
        <v>15100594176</v>
      </c>
      <c r="H8717" s="1">
        <v>-7.2192233230500102</v>
      </c>
      <c r="I8717" s="8">
        <v>21105141248</v>
      </c>
      <c r="J8717" s="1">
        <v>10.7762441635132</v>
      </c>
      <c r="K8717" s="8">
        <v>1360328032</v>
      </c>
      <c r="L8717" s="9">
        <v>238</v>
      </c>
      <c r="M8717" s="7">
        <v>0.87912139928725841</v>
      </c>
      <c r="N8717" s="1">
        <v>2.2300000190734899</v>
      </c>
    </row>
    <row r="8718" spans="1:14" x14ac:dyDescent="0.25">
      <c r="A8718" s="3">
        <v>42094</v>
      </c>
      <c r="B8718" s="5" t="s">
        <v>1756</v>
      </c>
      <c r="C8718" s="5" t="s">
        <v>10956</v>
      </c>
      <c r="D8718" s="5" t="s">
        <v>1436</v>
      </c>
      <c r="E8718" s="1">
        <v>59.35</v>
      </c>
      <c r="F8718" s="8">
        <v>375223296</v>
      </c>
      <c r="G8718" s="8">
        <v>29364373504</v>
      </c>
      <c r="H8718" s="1">
        <v>48.821456581084398</v>
      </c>
      <c r="I8718" s="8">
        <v>7719600000</v>
      </c>
      <c r="J8718" s="1">
        <v>11.7309055328369</v>
      </c>
      <c r="K8718" s="8">
        <v>1352600000</v>
      </c>
      <c r="L8718" s="9">
        <v>239</v>
      </c>
      <c r="M8718" s="7">
        <v>0.88005916495864533</v>
      </c>
      <c r="N8718" s="1">
        <v>2.49000003933907</v>
      </c>
    </row>
    <row r="8719" spans="1:14" x14ac:dyDescent="0.25">
      <c r="A8719" s="3">
        <v>42094</v>
      </c>
      <c r="B8719" s="5" t="s">
        <v>293</v>
      </c>
      <c r="C8719" s="5" t="s">
        <v>10957</v>
      </c>
      <c r="D8719" s="5" t="s">
        <v>294</v>
      </c>
      <c r="E8719" s="1">
        <v>235.81</v>
      </c>
      <c r="F8719" s="8">
        <v>67432040</v>
      </c>
      <c r="G8719" s="8">
        <v>15947990016</v>
      </c>
      <c r="H8719" s="1">
        <v>-10.106346901958499</v>
      </c>
      <c r="I8719" s="8">
        <v>9964953088</v>
      </c>
      <c r="J8719" s="1">
        <v>5.5860190391540501</v>
      </c>
      <c r="K8719" s="8">
        <v>1347117008</v>
      </c>
      <c r="L8719" s="9">
        <v>240</v>
      </c>
      <c r="M8719" s="7">
        <v>0.88099312923887885</v>
      </c>
      <c r="N8719" s="1">
        <v>11.579999923706101</v>
      </c>
    </row>
    <row r="8720" spans="1:14" x14ac:dyDescent="0.25">
      <c r="A8720" s="3">
        <v>42094</v>
      </c>
      <c r="B8720" s="5" t="s">
        <v>858</v>
      </c>
      <c r="C8720" s="5" t="s">
        <v>10958</v>
      </c>
      <c r="D8720" s="5" t="s">
        <v>859</v>
      </c>
      <c r="E8720" s="1">
        <v>33.15</v>
      </c>
      <c r="F8720" s="8">
        <v>524474304</v>
      </c>
      <c r="G8720" s="8">
        <v>17414166528</v>
      </c>
      <c r="H8720" s="1">
        <v>16.9591315434477</v>
      </c>
      <c r="I8720" s="8">
        <v>7651000064</v>
      </c>
      <c r="J8720" s="1">
        <v>2.0540390014648402</v>
      </c>
      <c r="K8720" s="8">
        <v>1336000000</v>
      </c>
      <c r="L8720" s="9">
        <v>241</v>
      </c>
      <c r="M8720" s="7">
        <v>0.88191938603096287</v>
      </c>
      <c r="N8720" s="1">
        <v>3.2800000607967399</v>
      </c>
    </row>
    <row r="8721" spans="1:14" x14ac:dyDescent="0.25">
      <c r="A8721" s="3">
        <v>42094</v>
      </c>
      <c r="B8721" s="5" t="s">
        <v>1178</v>
      </c>
      <c r="C8721" s="5" t="s">
        <v>10959</v>
      </c>
      <c r="D8721" s="5" t="s">
        <v>37</v>
      </c>
      <c r="E8721" s="1">
        <v>80.319999999999993</v>
      </c>
      <c r="F8721" s="8">
        <v>190100000</v>
      </c>
      <c r="G8721" s="8">
        <v>15236267008</v>
      </c>
      <c r="H8721" s="1">
        <v>36.979620844077402</v>
      </c>
      <c r="I8721" s="8">
        <v>13506000128</v>
      </c>
      <c r="J8721" s="1">
        <v>7.7033491134643599</v>
      </c>
      <c r="K8721" s="8">
        <v>1323000000</v>
      </c>
      <c r="L8721" s="9">
        <v>242</v>
      </c>
      <c r="M8721" s="7">
        <v>0.88283662984527966</v>
      </c>
      <c r="N8721" s="1">
        <v>3.8000000715255702</v>
      </c>
    </row>
    <row r="8722" spans="1:14" x14ac:dyDescent="0.25">
      <c r="A8722" s="3">
        <v>42094</v>
      </c>
      <c r="B8722" s="5" t="s">
        <v>1646</v>
      </c>
      <c r="C8722" s="5" t="s">
        <v>10960</v>
      </c>
      <c r="D8722" s="5" t="s">
        <v>1645</v>
      </c>
      <c r="E8722" s="1">
        <v>43.21</v>
      </c>
      <c r="F8722" s="8">
        <v>459746272</v>
      </c>
      <c r="G8722" s="8">
        <v>20217831424</v>
      </c>
      <c r="H8722" s="1">
        <v>13.075115231432701</v>
      </c>
      <c r="I8722" s="8">
        <v>2266279008</v>
      </c>
      <c r="J8722" s="1">
        <v>7.9243178367614702</v>
      </c>
      <c r="K8722" s="8">
        <v>1322364032</v>
      </c>
      <c r="L8722" s="9">
        <v>243</v>
      </c>
      <c r="M8722" s="7">
        <v>0.88375343273917761</v>
      </c>
      <c r="N8722" s="1">
        <v>2.0100000202655801</v>
      </c>
    </row>
    <row r="8723" spans="1:14" x14ac:dyDescent="0.25">
      <c r="A8723" s="3">
        <v>42094</v>
      </c>
      <c r="B8723" s="5" t="s">
        <v>1865</v>
      </c>
      <c r="C8723" s="5" t="s">
        <v>10961</v>
      </c>
      <c r="D8723" s="5" t="s">
        <v>1864</v>
      </c>
      <c r="E8723" s="1">
        <v>46.06</v>
      </c>
      <c r="F8723" s="8">
        <v>367540288</v>
      </c>
      <c r="G8723" s="8">
        <v>17326372864</v>
      </c>
      <c r="H8723" s="1">
        <v>3.1833006205515701</v>
      </c>
      <c r="I8723" s="8">
        <v>9208599936</v>
      </c>
      <c r="J8723" s="1">
        <v>0.31459799408912698</v>
      </c>
      <c r="K8723" s="8">
        <v>1311700000</v>
      </c>
      <c r="L8723" s="9">
        <v>244</v>
      </c>
      <c r="M8723" s="7">
        <v>0.88466284219589664</v>
      </c>
      <c r="N8723" s="1">
        <v>2.96000003814697</v>
      </c>
    </row>
    <row r="8724" spans="1:14" x14ac:dyDescent="0.25">
      <c r="A8724" s="3">
        <v>42094</v>
      </c>
      <c r="B8724" s="5" t="s">
        <v>431</v>
      </c>
      <c r="C8724" s="5" t="s">
        <v>10962</v>
      </c>
      <c r="D8724" s="5" t="s">
        <v>432</v>
      </c>
      <c r="E8724" s="1">
        <v>284.5</v>
      </c>
      <c r="F8724" s="8">
        <v>94704176</v>
      </c>
      <c r="G8724" s="8">
        <v>27022313472</v>
      </c>
      <c r="H8724" s="1">
        <v>56.549682148173197</v>
      </c>
      <c r="I8724" s="8">
        <v>11129532928</v>
      </c>
      <c r="J8724" s="1">
        <v>9.2680578231811506</v>
      </c>
      <c r="K8724" s="8">
        <v>1304036000</v>
      </c>
      <c r="L8724" s="9">
        <v>245</v>
      </c>
      <c r="M8724" s="7">
        <v>0.88556693815556886</v>
      </c>
      <c r="N8724" s="1">
        <v>8.9800000190734899</v>
      </c>
    </row>
    <row r="8725" spans="1:14" x14ac:dyDescent="0.25">
      <c r="A8725" s="3">
        <v>42094</v>
      </c>
      <c r="B8725" s="5" t="s">
        <v>1573</v>
      </c>
      <c r="C8725" s="5" t="s">
        <v>10963</v>
      </c>
      <c r="D8725" s="5" t="s">
        <v>1379</v>
      </c>
      <c r="E8725" s="1">
        <v>23.364999999999998</v>
      </c>
      <c r="F8725" s="8">
        <v>682380096</v>
      </c>
      <c r="G8725" s="8">
        <v>16070050816</v>
      </c>
      <c r="H8725" s="1">
        <v>7.0816432265467597</v>
      </c>
      <c r="I8725" s="8">
        <v>6614999936</v>
      </c>
      <c r="J8725" s="1">
        <v>-3.3304369449615501</v>
      </c>
      <c r="K8725" s="8">
        <v>1303000000</v>
      </c>
      <c r="L8725" s="9">
        <v>246</v>
      </c>
      <c r="M8725" s="7">
        <v>0.88647031585024361</v>
      </c>
      <c r="N8725" s="1">
        <v>1.31999999284744</v>
      </c>
    </row>
    <row r="8726" spans="1:14" x14ac:dyDescent="0.25">
      <c r="A8726" s="3">
        <v>42094</v>
      </c>
      <c r="B8726" s="5" t="s">
        <v>323</v>
      </c>
      <c r="C8726" s="5" t="s">
        <v>10964</v>
      </c>
      <c r="D8726" s="5" t="s">
        <v>324</v>
      </c>
      <c r="E8726" s="1">
        <v>95.36</v>
      </c>
      <c r="F8726" s="8">
        <v>157125456</v>
      </c>
      <c r="G8726" s="8">
        <v>15144024064</v>
      </c>
      <c r="H8726" s="1">
        <v>25.6672546341652</v>
      </c>
      <c r="I8726" s="8">
        <v>11411000064</v>
      </c>
      <c r="J8726" s="1">
        <v>4.1241559982299796</v>
      </c>
      <c r="K8726" s="8">
        <v>1294800000</v>
      </c>
      <c r="L8726" s="9">
        <v>247</v>
      </c>
      <c r="M8726" s="7">
        <v>0.88736800843586516</v>
      </c>
      <c r="N8726" s="1">
        <v>4.8699999451637304</v>
      </c>
    </row>
    <row r="8727" spans="1:14" x14ac:dyDescent="0.25">
      <c r="A8727" s="3">
        <v>42094</v>
      </c>
      <c r="B8727" s="5" t="s">
        <v>1172</v>
      </c>
      <c r="C8727" s="5" t="s">
        <v>10965</v>
      </c>
      <c r="D8727" s="5" t="s">
        <v>1171</v>
      </c>
      <c r="E8727" s="1">
        <v>60.74</v>
      </c>
      <c r="F8727" s="8">
        <v>211876816</v>
      </c>
      <c r="G8727" s="8">
        <v>12818069504</v>
      </c>
      <c r="H8727" s="1">
        <v>-3.4562420006047598</v>
      </c>
      <c r="I8727" s="8">
        <v>6228508032</v>
      </c>
      <c r="J8727" s="1">
        <v>5.5702228546142596</v>
      </c>
      <c r="K8727" s="8">
        <v>1280982952</v>
      </c>
      <c r="L8727" s="9">
        <v>248</v>
      </c>
      <c r="M8727" s="7">
        <v>0.88825612157945333</v>
      </c>
      <c r="N8727" s="1">
        <v>3.8900000154972099</v>
      </c>
    </row>
    <row r="8728" spans="1:14" x14ac:dyDescent="0.25">
      <c r="A8728" s="3">
        <v>42094</v>
      </c>
      <c r="B8728" s="5" t="s">
        <v>206</v>
      </c>
      <c r="C8728" s="5" t="s">
        <v>10966</v>
      </c>
      <c r="D8728" s="5" t="s">
        <v>207</v>
      </c>
      <c r="E8728" s="1">
        <v>14.16</v>
      </c>
      <c r="F8728" s="8">
        <v>859403008</v>
      </c>
      <c r="G8728" s="8">
        <v>12145610752</v>
      </c>
      <c r="H8728" s="1">
        <v>15.894847992486699</v>
      </c>
      <c r="I8728" s="8">
        <v>4351000000</v>
      </c>
      <c r="J8728" s="1">
        <v>-0.79799401760101296</v>
      </c>
      <c r="K8728" s="8">
        <v>1272000000</v>
      </c>
      <c r="L8728" s="9">
        <v>249</v>
      </c>
      <c r="M8728" s="7">
        <v>0.88913800678868304</v>
      </c>
      <c r="N8728" s="1">
        <v>1.0099999904632599</v>
      </c>
    </row>
    <row r="8729" spans="1:14" x14ac:dyDescent="0.25">
      <c r="A8729" s="3">
        <v>42094</v>
      </c>
      <c r="B8729" s="5" t="s">
        <v>1792</v>
      </c>
      <c r="C8729" s="5" t="s">
        <v>10967</v>
      </c>
      <c r="D8729" s="5" t="s">
        <v>1791</v>
      </c>
      <c r="E8729" s="1">
        <v>25.19</v>
      </c>
      <c r="F8729" s="8">
        <v>336662624</v>
      </c>
      <c r="G8729" s="8">
        <v>8402403840</v>
      </c>
      <c r="H8729" s="1">
        <v>-8.8513249525805602</v>
      </c>
      <c r="I8729" s="8">
        <v>15868000000</v>
      </c>
      <c r="J8729" s="1">
        <v>40.486942291259801</v>
      </c>
      <c r="K8729" s="8">
        <v>1271000000</v>
      </c>
      <c r="L8729" s="9">
        <v>250</v>
      </c>
      <c r="M8729" s="7">
        <v>0.89001919869193069</v>
      </c>
      <c r="N8729" s="1">
        <v>0.21771499514579801</v>
      </c>
    </row>
    <row r="8730" spans="1:14" x14ac:dyDescent="0.25">
      <c r="A8730" s="3">
        <v>42094</v>
      </c>
      <c r="B8730" s="5" t="s">
        <v>1789</v>
      </c>
      <c r="C8730" s="5" t="s">
        <v>10968</v>
      </c>
      <c r="D8730" s="5" t="s">
        <v>1788</v>
      </c>
      <c r="E8730" s="1">
        <v>216.24</v>
      </c>
      <c r="F8730" s="8">
        <v>101602936</v>
      </c>
      <c r="G8730" s="8">
        <v>22333161472</v>
      </c>
      <c r="H8730" s="1">
        <v>74.022212921011203</v>
      </c>
      <c r="I8730" s="8">
        <v>7216081024</v>
      </c>
      <c r="J8730" s="1">
        <v>8.5249481201171893</v>
      </c>
      <c r="K8730" s="8">
        <v>1270373984</v>
      </c>
      <c r="L8730" s="9">
        <v>251</v>
      </c>
      <c r="M8730" s="7">
        <v>0.89089995657454057</v>
      </c>
      <c r="N8730" s="1">
        <v>7.4699999094009399</v>
      </c>
    </row>
    <row r="8731" spans="1:14" x14ac:dyDescent="0.25">
      <c r="A8731" s="3">
        <v>42094</v>
      </c>
      <c r="B8731" s="5" t="s">
        <v>1554</v>
      </c>
      <c r="C8731" s="5" t="s">
        <v>10969</v>
      </c>
      <c r="D8731" s="5" t="s">
        <v>1553</v>
      </c>
      <c r="E8731" s="1">
        <v>68.06</v>
      </c>
      <c r="F8731" s="8">
        <v>284900000</v>
      </c>
      <c r="G8731" s="8">
        <v>19464370176</v>
      </c>
      <c r="H8731" s="1">
        <v>44.0056422156932</v>
      </c>
      <c r="I8731" s="8">
        <v>6413800064</v>
      </c>
      <c r="J8731" s="1">
        <v>5.7789359092712402</v>
      </c>
      <c r="K8731" s="8">
        <v>1268200000</v>
      </c>
      <c r="L8731" s="9">
        <v>252</v>
      </c>
      <c r="M8731" s="7">
        <v>0.89177920722103832</v>
      </c>
      <c r="N8731" s="1">
        <v>2.3899999856948901</v>
      </c>
    </row>
    <row r="8732" spans="1:14" x14ac:dyDescent="0.25">
      <c r="A8732" s="3">
        <v>42094</v>
      </c>
      <c r="B8732" s="5" t="s">
        <v>1785</v>
      </c>
      <c r="C8732" s="5" t="s">
        <v>10970</v>
      </c>
      <c r="D8732" s="5" t="s">
        <v>1784</v>
      </c>
      <c r="E8732" s="1">
        <v>125.88</v>
      </c>
      <c r="F8732" s="8">
        <v>101439296</v>
      </c>
      <c r="G8732" s="8">
        <v>12940323840</v>
      </c>
      <c r="H8732" s="1">
        <v>-19.100238207801802</v>
      </c>
      <c r="I8732" s="8">
        <v>5433661056</v>
      </c>
      <c r="J8732" s="1">
        <v>-3.3317399024963401</v>
      </c>
      <c r="K8732" s="8">
        <v>1266278032</v>
      </c>
      <c r="L8732" s="9">
        <v>253</v>
      </c>
      <c r="M8732" s="7">
        <v>0.89265712535562425</v>
      </c>
      <c r="N8732" s="1">
        <v>7.25</v>
      </c>
    </row>
    <row r="8733" spans="1:14" x14ac:dyDescent="0.25">
      <c r="A8733" s="3">
        <v>42094</v>
      </c>
      <c r="B8733" s="5" t="s">
        <v>1184</v>
      </c>
      <c r="C8733" s="5" t="s">
        <v>10971</v>
      </c>
      <c r="D8733" s="5" t="s">
        <v>1183</v>
      </c>
      <c r="E8733" s="1">
        <v>44.16</v>
      </c>
      <c r="F8733" s="8">
        <v>316037408</v>
      </c>
      <c r="G8733" s="8">
        <v>13970242560</v>
      </c>
      <c r="H8733" s="1">
        <v>44.517664880026501</v>
      </c>
      <c r="I8733" s="8">
        <v>6470600064</v>
      </c>
      <c r="J8733" s="1">
        <v>14.376115798950201</v>
      </c>
      <c r="K8733" s="8">
        <v>1262400000</v>
      </c>
      <c r="L8733" s="9">
        <v>254</v>
      </c>
      <c r="M8733" s="7">
        <v>0.89353235482742577</v>
      </c>
      <c r="N8733" s="1">
        <v>1.6900000348687201</v>
      </c>
    </row>
    <row r="8734" spans="1:14" x14ac:dyDescent="0.25">
      <c r="A8734" s="3">
        <v>42094</v>
      </c>
      <c r="B8734" s="5" t="s">
        <v>940</v>
      </c>
      <c r="C8734" s="5" t="s">
        <v>10972</v>
      </c>
      <c r="D8734" s="5" t="s">
        <v>939</v>
      </c>
      <c r="E8734" s="1">
        <v>42.2</v>
      </c>
      <c r="F8734" s="8">
        <v>242600000</v>
      </c>
      <c r="G8734" s="8">
        <v>10210072576</v>
      </c>
      <c r="H8734" s="1">
        <v>23.899068389067999</v>
      </c>
      <c r="I8734" s="8">
        <v>6053000064</v>
      </c>
      <c r="J8734" s="1">
        <v>3.68276810646057</v>
      </c>
      <c r="K8734" s="8">
        <v>1254000000</v>
      </c>
      <c r="L8734" s="9">
        <v>255</v>
      </c>
      <c r="M8734" s="7">
        <v>0.89440176052897769</v>
      </c>
      <c r="N8734" s="1">
        <v>2.4200000613927801</v>
      </c>
    </row>
    <row r="8735" spans="1:14" x14ac:dyDescent="0.25">
      <c r="A8735" s="3">
        <v>42094</v>
      </c>
      <c r="B8735" s="5" t="s">
        <v>283</v>
      </c>
      <c r="C8735" s="5" t="s">
        <v>10973</v>
      </c>
      <c r="D8735" s="5" t="s">
        <v>284</v>
      </c>
      <c r="E8735" s="1">
        <v>69.12</v>
      </c>
      <c r="F8735" s="8">
        <v>163011856</v>
      </c>
      <c r="G8735" s="8">
        <v>11304588288</v>
      </c>
      <c r="H8735" s="1">
        <v>-6.1970224531044504</v>
      </c>
      <c r="I8735" s="8">
        <v>8002798976</v>
      </c>
      <c r="J8735" s="1">
        <v>8.3525362014770508</v>
      </c>
      <c r="K8735" s="8">
        <v>1246853024</v>
      </c>
      <c r="L8735" s="9">
        <v>256</v>
      </c>
      <c r="M8735" s="7">
        <v>0.89526621118931493</v>
      </c>
      <c r="N8735" s="1">
        <v>4.6599999070167497</v>
      </c>
    </row>
    <row r="8736" spans="1:14" x14ac:dyDescent="0.25">
      <c r="A8736" s="3">
        <v>42094</v>
      </c>
      <c r="B8736" s="5" t="s">
        <v>1957</v>
      </c>
      <c r="C8736" s="5" t="s">
        <v>10974</v>
      </c>
      <c r="D8736" s="5" t="s">
        <v>1956</v>
      </c>
      <c r="E8736" s="1">
        <v>65.75</v>
      </c>
      <c r="F8736" s="8">
        <v>201029248</v>
      </c>
      <c r="G8736" s="8">
        <v>13302084608</v>
      </c>
      <c r="H8736" s="1">
        <v>-16.9088812306764</v>
      </c>
      <c r="I8736" s="8">
        <v>4207937024</v>
      </c>
      <c r="J8736" s="1">
        <v>51.752964019775398</v>
      </c>
      <c r="K8736" s="8">
        <v>1246715008</v>
      </c>
      <c r="L8736" s="9">
        <v>257</v>
      </c>
      <c r="M8736" s="7">
        <v>0.89613056616233366</v>
      </c>
      <c r="N8736" s="1">
        <v>4.2200000286102304</v>
      </c>
    </row>
    <row r="8737" spans="1:14" x14ac:dyDescent="0.25">
      <c r="A8737" s="3">
        <v>42094</v>
      </c>
      <c r="B8737" s="5" t="s">
        <v>1278</v>
      </c>
      <c r="C8737" s="5" t="s">
        <v>10975</v>
      </c>
      <c r="D8737" s="5" t="s">
        <v>1277</v>
      </c>
      <c r="E8737" s="1">
        <v>92.25</v>
      </c>
      <c r="F8737" s="8">
        <v>378000000</v>
      </c>
      <c r="G8737" s="8">
        <v>35453292544</v>
      </c>
      <c r="H8737" s="1">
        <v>27.4163993320314</v>
      </c>
      <c r="I8737" s="8">
        <v>9674999808</v>
      </c>
      <c r="J8737" s="1">
        <v>7.2497510910034197</v>
      </c>
      <c r="K8737" s="8">
        <v>1246000000</v>
      </c>
      <c r="L8737" s="9">
        <v>258</v>
      </c>
      <c r="M8737" s="7">
        <v>0.89699442541602881</v>
      </c>
      <c r="N8737" s="1">
        <v>1.37000000476837</v>
      </c>
    </row>
    <row r="8738" spans="1:14" x14ac:dyDescent="0.25">
      <c r="A8738" s="3">
        <v>42094</v>
      </c>
      <c r="B8738" s="5" t="s">
        <v>1758</v>
      </c>
      <c r="C8738" s="5" t="s">
        <v>10976</v>
      </c>
      <c r="D8738" s="5" t="s">
        <v>1757</v>
      </c>
      <c r="E8738" s="1">
        <v>39.69</v>
      </c>
      <c r="F8738" s="8">
        <v>429900000</v>
      </c>
      <c r="G8738" s="8">
        <v>17162481664</v>
      </c>
      <c r="H8738" s="1">
        <v>25.399553457091798</v>
      </c>
      <c r="I8738" s="8">
        <v>5147100160</v>
      </c>
      <c r="J8738" s="1">
        <v>10.819016456604</v>
      </c>
      <c r="K8738" s="8">
        <v>1234900000</v>
      </c>
      <c r="L8738" s="9">
        <v>259</v>
      </c>
      <c r="M8738" s="7">
        <v>0.89785058897332259</v>
      </c>
      <c r="N8738" s="1">
        <v>2.2699999809265101</v>
      </c>
    </row>
    <row r="8739" spans="1:14" x14ac:dyDescent="0.25">
      <c r="A8739" s="3">
        <v>42094</v>
      </c>
      <c r="B8739" s="5" t="s">
        <v>1743</v>
      </c>
      <c r="C8739" s="5" t="s">
        <v>10977</v>
      </c>
      <c r="D8739" s="5" t="s">
        <v>1742</v>
      </c>
      <c r="E8739" s="1">
        <v>40.56</v>
      </c>
      <c r="F8739" s="8">
        <v>352700000</v>
      </c>
      <c r="G8739" s="8">
        <v>14238878720</v>
      </c>
      <c r="H8739" s="1">
        <v>24.090926119726699</v>
      </c>
      <c r="I8739" s="8">
        <v>8788300160</v>
      </c>
      <c r="J8739" s="1">
        <v>4.4088301658630398</v>
      </c>
      <c r="K8739" s="8">
        <v>1233200000</v>
      </c>
      <c r="L8739" s="9">
        <v>260</v>
      </c>
      <c r="M8739" s="7">
        <v>0.89870557391044692</v>
      </c>
      <c r="N8739" s="1">
        <v>1.5299999862909299</v>
      </c>
    </row>
    <row r="8740" spans="1:14" x14ac:dyDescent="0.25">
      <c r="A8740" s="3">
        <v>42094</v>
      </c>
      <c r="B8740" s="5" t="s">
        <v>1689</v>
      </c>
      <c r="C8740" s="5" t="s">
        <v>10978</v>
      </c>
      <c r="D8740" s="5" t="s">
        <v>1688</v>
      </c>
      <c r="E8740" s="1">
        <v>45.12</v>
      </c>
      <c r="F8740" s="8">
        <v>194972448</v>
      </c>
      <c r="G8740" s="8">
        <v>8835059712</v>
      </c>
      <c r="H8740" s="1">
        <v>-16.413487746362598</v>
      </c>
      <c r="I8740" s="8">
        <v>10554500096</v>
      </c>
      <c r="J8740" s="1">
        <v>13.6025390625</v>
      </c>
      <c r="K8740" s="8">
        <v>1231300000</v>
      </c>
      <c r="L8740" s="9">
        <v>261</v>
      </c>
      <c r="M8740" s="7">
        <v>0.89955924156620526</v>
      </c>
      <c r="N8740" s="1">
        <v>4.0099999904632604</v>
      </c>
    </row>
    <row r="8741" spans="1:14" x14ac:dyDescent="0.25">
      <c r="A8741" s="3">
        <v>42094</v>
      </c>
      <c r="B8741" s="5" t="s">
        <v>1691</v>
      </c>
      <c r="C8741" s="5" t="s">
        <v>10979</v>
      </c>
      <c r="D8741" s="5" t="s">
        <v>1690</v>
      </c>
      <c r="E8741" s="1">
        <v>52.04</v>
      </c>
      <c r="F8741" s="8">
        <v>168628176</v>
      </c>
      <c r="G8741" s="8">
        <v>8734299136</v>
      </c>
      <c r="H8741" s="1">
        <v>-30.2982618779305</v>
      </c>
      <c r="I8741" s="8">
        <v>2024357024</v>
      </c>
      <c r="J8741" s="1">
        <v>12.402020454406699</v>
      </c>
      <c r="K8741" s="8">
        <v>1224457976</v>
      </c>
      <c r="L8741" s="9">
        <v>262</v>
      </c>
      <c r="M8741" s="7">
        <v>0.90040816560579473</v>
      </c>
      <c r="N8741" s="1">
        <v>3.7899999171495402</v>
      </c>
    </row>
    <row r="8742" spans="1:14" x14ac:dyDescent="0.25">
      <c r="A8742" s="3">
        <v>42094</v>
      </c>
      <c r="B8742" s="5" t="s">
        <v>1270</v>
      </c>
      <c r="C8742" s="5" t="s">
        <v>10980</v>
      </c>
      <c r="D8742" s="5" t="s">
        <v>1269</v>
      </c>
      <c r="E8742" s="1">
        <v>57.16</v>
      </c>
      <c r="F8742" s="8">
        <v>148633632</v>
      </c>
      <c r="G8742" s="8">
        <v>8555535360</v>
      </c>
      <c r="H8742" s="1">
        <v>-23.682427363302299</v>
      </c>
      <c r="I8742" s="8">
        <v>21531580928</v>
      </c>
      <c r="J8742" s="1">
        <v>-21.278469085693398</v>
      </c>
      <c r="K8742" s="8">
        <v>1216350016</v>
      </c>
      <c r="L8742" s="9">
        <v>263</v>
      </c>
      <c r="M8742" s="7">
        <v>0.90125146834821357</v>
      </c>
      <c r="N8742" s="1">
        <v>3.25</v>
      </c>
    </row>
    <row r="8743" spans="1:14" x14ac:dyDescent="0.25">
      <c r="A8743" s="3">
        <v>42094</v>
      </c>
      <c r="B8743" s="5" t="s">
        <v>1873</v>
      </c>
      <c r="C8743" s="5" t="s">
        <v>10981</v>
      </c>
      <c r="D8743" s="5" t="s">
        <v>1872</v>
      </c>
      <c r="E8743" s="1">
        <v>142.46</v>
      </c>
      <c r="F8743" s="8">
        <v>107800000</v>
      </c>
      <c r="G8743" s="8">
        <v>15498491904</v>
      </c>
      <c r="H8743" s="1">
        <v>128.48437882960999</v>
      </c>
      <c r="I8743" s="8">
        <v>2322900032</v>
      </c>
      <c r="J8743" s="1">
        <v>13.561475753784199</v>
      </c>
      <c r="K8743" s="8">
        <v>1212500032</v>
      </c>
      <c r="L8743" s="9">
        <v>264</v>
      </c>
      <c r="M8743" s="7">
        <v>0.90209210187369415</v>
      </c>
      <c r="N8743" s="1">
        <v>7.6599997878074602</v>
      </c>
    </row>
    <row r="8744" spans="1:14" x14ac:dyDescent="0.25">
      <c r="A8744" s="3">
        <v>42094</v>
      </c>
      <c r="B8744" s="5" t="s">
        <v>1576</v>
      </c>
      <c r="C8744" s="5" t="s">
        <v>10982</v>
      </c>
      <c r="D8744" s="5" t="s">
        <v>1337</v>
      </c>
      <c r="E8744" s="1">
        <v>79.400000000000006</v>
      </c>
      <c r="F8744" s="8">
        <v>240300000</v>
      </c>
      <c r="G8744" s="8">
        <v>19030978560</v>
      </c>
      <c r="H8744" s="1">
        <v>51.685929265916599</v>
      </c>
      <c r="I8744" s="8">
        <v>5066000000</v>
      </c>
      <c r="J8744" s="1">
        <v>5.2347321510314897</v>
      </c>
      <c r="K8744" s="8">
        <v>1210000000</v>
      </c>
      <c r="L8744" s="9">
        <v>265</v>
      </c>
      <c r="M8744" s="7">
        <v>0.9029310021120337</v>
      </c>
      <c r="N8744" s="1">
        <v>3.0300000309944202</v>
      </c>
    </row>
    <row r="8745" spans="1:14" x14ac:dyDescent="0.25">
      <c r="A8745" s="3">
        <v>42094</v>
      </c>
      <c r="B8745" s="5" t="s">
        <v>1571</v>
      </c>
      <c r="C8745" s="5" t="s">
        <v>10983</v>
      </c>
      <c r="D8745" s="5" t="s">
        <v>1254</v>
      </c>
      <c r="E8745" s="1">
        <v>96.96</v>
      </c>
      <c r="F8745" s="8">
        <v>280940000</v>
      </c>
      <c r="G8745" s="8">
        <v>27182802944</v>
      </c>
      <c r="H8745" s="1">
        <v>36.907099061614097</v>
      </c>
      <c r="I8745" s="8">
        <v>4582000000</v>
      </c>
      <c r="J8745" s="1">
        <v>8.0316467285156303</v>
      </c>
      <c r="K8745" s="8">
        <v>1209000000</v>
      </c>
      <c r="L8745" s="9">
        <v>266</v>
      </c>
      <c r="M8745" s="7">
        <v>0.90376920904439118</v>
      </c>
      <c r="N8745" s="1">
        <v>2.81000003218651</v>
      </c>
    </row>
    <row r="8746" spans="1:14" x14ac:dyDescent="0.25">
      <c r="A8746" s="3">
        <v>42094</v>
      </c>
      <c r="B8746" s="5" t="s">
        <v>921</v>
      </c>
      <c r="C8746" s="5" t="s">
        <v>10984</v>
      </c>
      <c r="D8746" s="5" t="s">
        <v>920</v>
      </c>
      <c r="E8746" s="1">
        <v>115.99</v>
      </c>
      <c r="F8746" s="8">
        <v>135500000</v>
      </c>
      <c r="G8746" s="8">
        <v>15646495744</v>
      </c>
      <c r="H8746" s="1">
        <v>10.0542060565628</v>
      </c>
      <c r="I8746" s="8">
        <v>6606199936</v>
      </c>
      <c r="J8746" s="1">
        <v>4.2758860588073704</v>
      </c>
      <c r="K8746" s="8">
        <v>1206100000</v>
      </c>
      <c r="L8746" s="9">
        <v>267</v>
      </c>
      <c r="M8746" s="7">
        <v>0.9046054053894006</v>
      </c>
      <c r="N8746" s="1">
        <v>6.1100000143051103</v>
      </c>
    </row>
    <row r="8747" spans="1:14" x14ac:dyDescent="0.25">
      <c r="A8747" s="3">
        <v>42094</v>
      </c>
      <c r="B8747" s="5" t="s">
        <v>107</v>
      </c>
      <c r="C8747" s="5" t="s">
        <v>10985</v>
      </c>
      <c r="D8747" s="5" t="s">
        <v>108</v>
      </c>
      <c r="E8747" s="1">
        <v>46.55</v>
      </c>
      <c r="F8747" s="8">
        <v>312000000</v>
      </c>
      <c r="G8747" s="8">
        <v>14482668544</v>
      </c>
      <c r="H8747" s="1">
        <v>13.8873507776766</v>
      </c>
      <c r="I8747" s="8">
        <v>8310999936</v>
      </c>
      <c r="J8747" s="1">
        <v>2.6825630664825399</v>
      </c>
      <c r="K8747" s="8">
        <v>1206000000</v>
      </c>
      <c r="L8747" s="9">
        <v>268</v>
      </c>
      <c r="M8747" s="7">
        <v>0.90544153240381176</v>
      </c>
      <c r="N8747" s="1">
        <v>2.4399999976158102</v>
      </c>
    </row>
    <row r="8748" spans="1:14" x14ac:dyDescent="0.25">
      <c r="A8748" s="3">
        <v>42094</v>
      </c>
      <c r="B8748" s="5" t="s">
        <v>1610</v>
      </c>
      <c r="C8748" s="5" t="s">
        <v>10986</v>
      </c>
      <c r="D8748" s="5" t="s">
        <v>985</v>
      </c>
      <c r="E8748" s="1">
        <v>69.650000000000006</v>
      </c>
      <c r="F8748" s="8">
        <v>233390704</v>
      </c>
      <c r="G8748" s="8">
        <v>16337053696</v>
      </c>
      <c r="H8748" s="1">
        <v>25.6098326959278</v>
      </c>
      <c r="I8748" s="8">
        <v>4512599936</v>
      </c>
      <c r="J8748" s="1">
        <v>4.6594147682189897</v>
      </c>
      <c r="K8748" s="8">
        <v>1190200000</v>
      </c>
      <c r="L8748" s="9">
        <v>269</v>
      </c>
      <c r="M8748" s="7">
        <v>0.90626670518370578</v>
      </c>
      <c r="N8748" s="1">
        <v>3.3400000333786002</v>
      </c>
    </row>
    <row r="8749" spans="1:14" x14ac:dyDescent="0.25">
      <c r="A8749" s="3">
        <v>42094</v>
      </c>
      <c r="B8749" s="5" t="s">
        <v>61</v>
      </c>
      <c r="C8749" s="5" t="s">
        <v>10987</v>
      </c>
      <c r="D8749" s="5" t="s">
        <v>62</v>
      </c>
      <c r="E8749" s="1">
        <v>202.06</v>
      </c>
      <c r="F8749" s="8">
        <v>78000000</v>
      </c>
      <c r="G8749" s="8">
        <v>15701761024</v>
      </c>
      <c r="H8749" s="1">
        <v>40.327725150098701</v>
      </c>
      <c r="I8749" s="8">
        <v>19871999488</v>
      </c>
      <c r="J8749" s="1">
        <v>5.8767118453979501</v>
      </c>
      <c r="K8749" s="8">
        <v>1188000000</v>
      </c>
      <c r="L8749" s="9">
        <v>270</v>
      </c>
      <c r="M8749" s="7">
        <v>0.90709035269043914</v>
      </c>
      <c r="N8749" s="1">
        <v>8.3099999427795392</v>
      </c>
    </row>
    <row r="8750" spans="1:14" x14ac:dyDescent="0.25">
      <c r="A8750" s="3">
        <v>42094</v>
      </c>
      <c r="B8750" s="5" t="s">
        <v>1775</v>
      </c>
      <c r="C8750" s="5" t="s">
        <v>10988</v>
      </c>
      <c r="D8750" s="5" t="s">
        <v>1774</v>
      </c>
      <c r="E8750" s="1">
        <v>78.48</v>
      </c>
      <c r="F8750" s="8">
        <v>192957696</v>
      </c>
      <c r="G8750" s="8">
        <v>15354107904</v>
      </c>
      <c r="H8750" s="1">
        <v>73.001154402707598</v>
      </c>
      <c r="I8750" s="8">
        <v>6121000064</v>
      </c>
      <c r="J8750" s="1">
        <v>2.0677011013031001</v>
      </c>
      <c r="K8750" s="8">
        <v>1180000000</v>
      </c>
      <c r="L8750" s="9">
        <v>271</v>
      </c>
      <c r="M8750" s="7">
        <v>0.90790845374931572</v>
      </c>
      <c r="N8750" s="1">
        <v>3.5900000333786002</v>
      </c>
    </row>
    <row r="8751" spans="1:14" x14ac:dyDescent="0.25">
      <c r="A8751" s="3">
        <v>42094</v>
      </c>
      <c r="B8751" s="5" t="s">
        <v>435</v>
      </c>
      <c r="C8751" s="5" t="s">
        <v>10989</v>
      </c>
      <c r="D8751" s="5" t="s">
        <v>436</v>
      </c>
      <c r="E8751" s="1">
        <v>69.260000000000005</v>
      </c>
      <c r="F8751" s="8">
        <v>148596656</v>
      </c>
      <c r="G8751" s="8">
        <v>10487969792</v>
      </c>
      <c r="H8751" s="1">
        <v>-8.3756884151659907</v>
      </c>
      <c r="I8751" s="8">
        <v>9526999808</v>
      </c>
      <c r="J8751" s="1">
        <v>1.8930480480194101</v>
      </c>
      <c r="K8751" s="8">
        <v>1162000000</v>
      </c>
      <c r="L8751" s="9">
        <v>272</v>
      </c>
      <c r="M8751" s="7">
        <v>0.90871407530051451</v>
      </c>
      <c r="N8751" s="1">
        <v>5.0199999660253498</v>
      </c>
    </row>
    <row r="8752" spans="1:14" x14ac:dyDescent="0.25">
      <c r="A8752" s="3">
        <v>42094</v>
      </c>
      <c r="B8752" s="5" t="s">
        <v>1964</v>
      </c>
      <c r="C8752" s="5" t="s">
        <v>10990</v>
      </c>
      <c r="D8752" s="5" t="s">
        <v>1088</v>
      </c>
      <c r="E8752" s="1">
        <v>80.319999999999993</v>
      </c>
      <c r="F8752" s="8">
        <v>279900000</v>
      </c>
      <c r="G8752" s="8">
        <v>22538203136</v>
      </c>
      <c r="H8752" s="1">
        <v>78.395505079153807</v>
      </c>
      <c r="I8752" s="8">
        <v>13796000000</v>
      </c>
      <c r="J8752" s="1">
        <v>7.9161448478698704</v>
      </c>
      <c r="K8752" s="8">
        <v>1159000000</v>
      </c>
      <c r="L8752" s="9">
        <v>273</v>
      </c>
      <c r="M8752" s="7">
        <v>0.90951761693376709</v>
      </c>
      <c r="N8752" s="1">
        <v>2.6000000238418601</v>
      </c>
    </row>
    <row r="8753" spans="1:14" x14ac:dyDescent="0.25">
      <c r="A8753" s="3">
        <v>42094</v>
      </c>
      <c r="B8753" s="5" t="s">
        <v>1099</v>
      </c>
      <c r="C8753" s="5" t="s">
        <v>10991</v>
      </c>
      <c r="D8753" s="5" t="s">
        <v>1098</v>
      </c>
      <c r="E8753" s="1">
        <v>34.909999999999997</v>
      </c>
      <c r="F8753" s="8">
        <v>275200000</v>
      </c>
      <c r="G8753" s="8">
        <v>9569790976</v>
      </c>
      <c r="H8753" s="1">
        <v>32.887584134308199</v>
      </c>
      <c r="I8753" s="8">
        <v>7179000064</v>
      </c>
      <c r="J8753" s="1">
        <v>9.3359727859497106</v>
      </c>
      <c r="K8753" s="8">
        <v>1152000000</v>
      </c>
      <c r="L8753" s="9">
        <v>274</v>
      </c>
      <c r="M8753" s="7">
        <v>0.91031630542514497</v>
      </c>
      <c r="N8753" s="1">
        <v>1.7680779993534099</v>
      </c>
    </row>
    <row r="8754" spans="1:14" x14ac:dyDescent="0.25">
      <c r="A8754" s="3">
        <v>42094</v>
      </c>
      <c r="B8754" s="5" t="s">
        <v>924</v>
      </c>
      <c r="C8754" s="5" t="s">
        <v>10992</v>
      </c>
      <c r="D8754" s="5" t="s">
        <v>254</v>
      </c>
      <c r="E8754" s="1">
        <v>65.400000000000006</v>
      </c>
      <c r="F8754" s="8">
        <v>286659904</v>
      </c>
      <c r="G8754" s="8">
        <v>18675736576</v>
      </c>
      <c r="H8754" s="1">
        <v>16.540372017642099</v>
      </c>
      <c r="I8754" s="8">
        <v>5622000128</v>
      </c>
      <c r="J8754" s="1">
        <v>2.1995999813079798</v>
      </c>
      <c r="K8754" s="8">
        <v>1151000000</v>
      </c>
      <c r="L8754" s="9">
        <v>275</v>
      </c>
      <c r="M8754" s="7">
        <v>0.91111430061054066</v>
      </c>
      <c r="N8754" s="1">
        <v>3.4999999403953601</v>
      </c>
    </row>
    <row r="8755" spans="1:14" x14ac:dyDescent="0.25">
      <c r="A8755" s="3">
        <v>42094</v>
      </c>
      <c r="B8755" s="5" t="s">
        <v>325</v>
      </c>
      <c r="C8755" s="5" t="s">
        <v>10993</v>
      </c>
      <c r="D8755" s="5" t="s">
        <v>326</v>
      </c>
      <c r="E8755" s="1">
        <v>44.33</v>
      </c>
      <c r="F8755" s="8">
        <v>276600000</v>
      </c>
      <c r="G8755" s="8">
        <v>12484807680</v>
      </c>
      <c r="H8755" s="1">
        <v>52.815510042254601</v>
      </c>
      <c r="I8755" s="8">
        <v>13878000128</v>
      </c>
      <c r="J8755" s="1">
        <v>14.6563119888306</v>
      </c>
      <c r="K8755" s="8">
        <v>1144000000</v>
      </c>
      <c r="L8755" s="9">
        <v>276</v>
      </c>
      <c r="M8755" s="7">
        <v>0.91190744265406176</v>
      </c>
      <c r="N8755" s="1">
        <v>2.1499999761581399</v>
      </c>
    </row>
    <row r="8756" spans="1:14" x14ac:dyDescent="0.25">
      <c r="A8756" s="3">
        <v>42094</v>
      </c>
      <c r="B8756" s="5" t="s">
        <v>153</v>
      </c>
      <c r="C8756" s="5" t="s">
        <v>10994</v>
      </c>
      <c r="D8756" s="5" t="s">
        <v>154</v>
      </c>
      <c r="E8756" s="1">
        <v>48.24</v>
      </c>
      <c r="F8756" s="8">
        <v>208322240</v>
      </c>
      <c r="G8756" s="8">
        <v>10011561984</v>
      </c>
      <c r="H8756" s="1">
        <v>3.2104554943914501</v>
      </c>
      <c r="I8756" s="8">
        <v>12195090944</v>
      </c>
      <c r="J8756" s="1">
        <v>2.722501039505</v>
      </c>
      <c r="K8756" s="8">
        <v>1143571008</v>
      </c>
      <c r="L8756" s="9">
        <v>277</v>
      </c>
      <c r="M8756" s="7">
        <v>0.91270028727486296</v>
      </c>
      <c r="N8756" s="1">
        <v>1.4999999701976801</v>
      </c>
    </row>
    <row r="8757" spans="1:14" x14ac:dyDescent="0.25">
      <c r="A8757" s="3">
        <v>42094</v>
      </c>
      <c r="B8757" s="5" t="s">
        <v>1738</v>
      </c>
      <c r="C8757" s="5" t="s">
        <v>10995</v>
      </c>
      <c r="D8757" s="5" t="s">
        <v>382</v>
      </c>
      <c r="E8757" s="1">
        <v>32.61</v>
      </c>
      <c r="F8757" s="8">
        <v>438313888</v>
      </c>
      <c r="G8757" s="8">
        <v>14484160512</v>
      </c>
      <c r="H8757" s="1">
        <v>8.1508534899950007</v>
      </c>
      <c r="I8757" s="8">
        <v>4347000128</v>
      </c>
      <c r="J8757" s="1">
        <v>-2.7568380832672101</v>
      </c>
      <c r="K8757" s="8">
        <v>1141000000</v>
      </c>
      <c r="L8757" s="9">
        <v>278</v>
      </c>
      <c r="M8757" s="7">
        <v>0.91349134940043775</v>
      </c>
      <c r="N8757" s="1">
        <v>1.8099999874830199</v>
      </c>
    </row>
    <row r="8758" spans="1:14" x14ac:dyDescent="0.25">
      <c r="A8758" s="3">
        <v>42094</v>
      </c>
      <c r="B8758" s="5" t="s">
        <v>1565</v>
      </c>
      <c r="C8758" s="5" t="s">
        <v>10996</v>
      </c>
      <c r="D8758" s="5" t="s">
        <v>1564</v>
      </c>
      <c r="E8758" s="1">
        <v>20.81</v>
      </c>
      <c r="F8758" s="8">
        <v>521500000</v>
      </c>
      <c r="G8758" s="8">
        <v>10637478912</v>
      </c>
      <c r="H8758" s="1">
        <v>26.138983457257201</v>
      </c>
      <c r="I8758" s="8">
        <v>5607200000</v>
      </c>
      <c r="J8758" s="1">
        <v>1.1764709949493399</v>
      </c>
      <c r="K8758" s="8">
        <v>1140500000</v>
      </c>
      <c r="L8758" s="9">
        <v>279</v>
      </c>
      <c r="M8758" s="7">
        <v>0.91428206487302144</v>
      </c>
      <c r="N8758" s="1">
        <v>1.59000000357628</v>
      </c>
    </row>
    <row r="8759" spans="1:14" x14ac:dyDescent="0.25">
      <c r="A8759" s="3">
        <v>42094</v>
      </c>
      <c r="B8759" s="5" t="s">
        <v>149</v>
      </c>
      <c r="C8759" s="5" t="s">
        <v>10997</v>
      </c>
      <c r="D8759" s="5" t="s">
        <v>150</v>
      </c>
      <c r="E8759" s="1">
        <v>68.069999999999993</v>
      </c>
      <c r="F8759" s="8">
        <v>107635336</v>
      </c>
      <c r="G8759" s="8">
        <v>7398154240</v>
      </c>
      <c r="H8759" s="1">
        <v>-8.49840222170101</v>
      </c>
      <c r="I8759" s="8">
        <v>3887140032</v>
      </c>
      <c r="J8759" s="1">
        <v>9.8031530380249006</v>
      </c>
      <c r="K8759" s="8">
        <v>1122575008</v>
      </c>
      <c r="L8759" s="9">
        <v>280</v>
      </c>
      <c r="M8759" s="7">
        <v>0.91506035284142251</v>
      </c>
      <c r="N8759" s="1">
        <v>6.7999999523162797</v>
      </c>
    </row>
    <row r="8760" spans="1:14" x14ac:dyDescent="0.25">
      <c r="A8760" s="3">
        <v>42094</v>
      </c>
      <c r="B8760" s="5" t="s">
        <v>32</v>
      </c>
      <c r="C8760" s="5" t="s">
        <v>10998</v>
      </c>
      <c r="D8760" s="5" t="s">
        <v>33</v>
      </c>
      <c r="E8760" s="1">
        <v>93.19</v>
      </c>
      <c r="F8760" s="8">
        <v>153113040</v>
      </c>
      <c r="G8760" s="8">
        <v>14332369920</v>
      </c>
      <c r="H8760" s="1">
        <v>20.734862994802999</v>
      </c>
      <c r="I8760" s="8">
        <v>15341647104</v>
      </c>
      <c r="J8760" s="1">
        <v>8.9772558212280291</v>
      </c>
      <c r="K8760" s="8">
        <v>1117739008</v>
      </c>
      <c r="L8760" s="9">
        <v>281</v>
      </c>
      <c r="M8760" s="7">
        <v>0.91583528798209413</v>
      </c>
      <c r="N8760" s="1">
        <v>4.6399999856948897</v>
      </c>
    </row>
    <row r="8761" spans="1:14" x14ac:dyDescent="0.25">
      <c r="A8761" s="3">
        <v>42094</v>
      </c>
      <c r="B8761" s="5" t="s">
        <v>1708</v>
      </c>
      <c r="C8761" s="5" t="s">
        <v>10999</v>
      </c>
      <c r="D8761" s="5" t="s">
        <v>1707</v>
      </c>
      <c r="E8761" s="1">
        <v>49.5</v>
      </c>
      <c r="F8761" s="8">
        <v>225506752</v>
      </c>
      <c r="G8761" s="8">
        <v>11213943808</v>
      </c>
      <c r="H8761" s="1">
        <v>23.844757699110001</v>
      </c>
      <c r="I8761" s="8">
        <v>4997100032</v>
      </c>
      <c r="J8761" s="1">
        <v>10.5797739028931</v>
      </c>
      <c r="K8761" s="8">
        <v>1112100000</v>
      </c>
      <c r="L8761" s="9">
        <v>282</v>
      </c>
      <c r="M8761" s="7">
        <v>0.91660631356478628</v>
      </c>
      <c r="N8761" s="1">
        <v>2.6100000143051099</v>
      </c>
    </row>
    <row r="8762" spans="1:14" x14ac:dyDescent="0.25">
      <c r="A8762" s="3">
        <v>42094</v>
      </c>
      <c r="B8762" s="5" t="s">
        <v>1433</v>
      </c>
      <c r="C8762" s="5" t="s">
        <v>11000</v>
      </c>
      <c r="D8762" s="5" t="s">
        <v>1432</v>
      </c>
      <c r="E8762" s="1">
        <v>125.79</v>
      </c>
      <c r="F8762" s="8">
        <v>82040528</v>
      </c>
      <c r="G8762" s="8">
        <v>10489473024</v>
      </c>
      <c r="H8762" s="1">
        <v>28.454977155530699</v>
      </c>
      <c r="I8762" s="8">
        <v>12138000128</v>
      </c>
      <c r="J8762" s="1">
        <v>-3.9454920291900599</v>
      </c>
      <c r="K8762" s="8">
        <v>1106000000</v>
      </c>
      <c r="L8762" s="9">
        <v>283</v>
      </c>
      <c r="M8762" s="7">
        <v>0.91737310998098753</v>
      </c>
      <c r="N8762" s="1">
        <v>7.8999999761581403</v>
      </c>
    </row>
    <row r="8763" spans="1:14" x14ac:dyDescent="0.25">
      <c r="A8763" s="3">
        <v>42094</v>
      </c>
      <c r="B8763" s="5" t="s">
        <v>1858</v>
      </c>
      <c r="C8763" s="5" t="s">
        <v>11001</v>
      </c>
      <c r="D8763" s="5" t="s">
        <v>1857</v>
      </c>
      <c r="E8763" s="1">
        <v>49.65</v>
      </c>
      <c r="F8763" s="8">
        <v>119647152</v>
      </c>
      <c r="G8763" s="8">
        <v>5941697024</v>
      </c>
      <c r="H8763" s="1">
        <v>10.473070669170401</v>
      </c>
      <c r="I8763" s="8">
        <v>5499000000</v>
      </c>
      <c r="J8763" s="1">
        <v>27.940128326416001</v>
      </c>
      <c r="K8763" s="8">
        <v>1102000000</v>
      </c>
      <c r="L8763" s="9">
        <v>284</v>
      </c>
      <c r="M8763" s="7">
        <v>0.9181371331732604</v>
      </c>
      <c r="N8763" s="1">
        <v>4.1600000895559797</v>
      </c>
    </row>
    <row r="8764" spans="1:14" x14ac:dyDescent="0.25">
      <c r="A8764" s="3">
        <v>42094</v>
      </c>
      <c r="B8764" s="5" t="s">
        <v>1823</v>
      </c>
      <c r="C8764" s="5" t="s">
        <v>11002</v>
      </c>
      <c r="D8764" s="5" t="s">
        <v>1822</v>
      </c>
      <c r="E8764" s="1">
        <v>37.01</v>
      </c>
      <c r="F8764" s="8">
        <v>231700000</v>
      </c>
      <c r="G8764" s="8">
        <v>8688430080</v>
      </c>
      <c r="H8764" s="1">
        <v>-26.083486025347501</v>
      </c>
      <c r="I8764" s="8">
        <v>7942599936</v>
      </c>
      <c r="J8764" s="1">
        <v>11.456315994262701</v>
      </c>
      <c r="K8764" s="8">
        <v>1098800000</v>
      </c>
      <c r="L8764" s="9">
        <v>285</v>
      </c>
      <c r="M8764" s="7">
        <v>0.91889893778639054</v>
      </c>
      <c r="N8764" s="1">
        <v>2.9700000286102299</v>
      </c>
    </row>
    <row r="8765" spans="1:14" x14ac:dyDescent="0.25">
      <c r="A8765" s="3">
        <v>42094</v>
      </c>
      <c r="B8765" s="5" t="s">
        <v>1936</v>
      </c>
      <c r="C8765" s="5" t="s">
        <v>11003</v>
      </c>
      <c r="D8765" s="5" t="s">
        <v>1935</v>
      </c>
      <c r="E8765" s="1">
        <v>296.25</v>
      </c>
      <c r="F8765" s="8">
        <v>63812000</v>
      </c>
      <c r="G8765" s="8">
        <v>18841579520</v>
      </c>
      <c r="H8765" s="1">
        <v>23.422072868648499</v>
      </c>
      <c r="I8765" s="8">
        <v>5302990976</v>
      </c>
      <c r="J8765" s="1">
        <v>22.779870986938501</v>
      </c>
      <c r="K8765" s="8">
        <v>1098472992</v>
      </c>
      <c r="L8765" s="9">
        <v>286</v>
      </c>
      <c r="M8765" s="7">
        <v>0.91966051568291818</v>
      </c>
      <c r="N8765" s="1">
        <v>8.8399997949600202</v>
      </c>
    </row>
    <row r="8766" spans="1:14" x14ac:dyDescent="0.25">
      <c r="A8766" s="3">
        <v>42094</v>
      </c>
      <c r="B8766" s="5" t="s">
        <v>1634</v>
      </c>
      <c r="C8766" s="5" t="s">
        <v>11004</v>
      </c>
      <c r="D8766" s="5" t="s">
        <v>1633</v>
      </c>
      <c r="E8766" s="1">
        <v>131.5</v>
      </c>
      <c r="F8766" s="8">
        <v>87300000</v>
      </c>
      <c r="G8766" s="8">
        <v>11549059072</v>
      </c>
      <c r="H8766" s="1">
        <v>-21.852794076108001</v>
      </c>
      <c r="I8766" s="8">
        <v>7602000000</v>
      </c>
      <c r="J8766" s="1">
        <v>7.2714180946350098</v>
      </c>
      <c r="K8766" s="8">
        <v>1070000000</v>
      </c>
      <c r="L8766" s="9">
        <v>287</v>
      </c>
      <c r="M8766" s="7">
        <v>0.92040235308376395</v>
      </c>
      <c r="N8766" s="1">
        <v>8.2437561750412005</v>
      </c>
    </row>
    <row r="8767" spans="1:14" x14ac:dyDescent="0.25">
      <c r="A8767" s="3">
        <v>42094</v>
      </c>
      <c r="B8767" s="5" t="s">
        <v>942</v>
      </c>
      <c r="C8767" s="5" t="s">
        <v>11005</v>
      </c>
      <c r="D8767" s="5" t="s">
        <v>941</v>
      </c>
      <c r="E8767" s="1">
        <v>35.06</v>
      </c>
      <c r="F8767" s="8">
        <v>421102560</v>
      </c>
      <c r="G8767" s="8">
        <v>14956177408</v>
      </c>
      <c r="H8767" s="1">
        <v>-0.52705426915364795</v>
      </c>
      <c r="I8767" s="8">
        <v>15056000000</v>
      </c>
      <c r="J8767" s="1">
        <v>1.0542570352554299</v>
      </c>
      <c r="K8767" s="8">
        <v>1069000000</v>
      </c>
      <c r="L8767" s="9">
        <v>288</v>
      </c>
      <c r="M8767" s="7">
        <v>0.92114349717862765</v>
      </c>
      <c r="N8767" s="1">
        <v>0.71999999880790699</v>
      </c>
    </row>
    <row r="8768" spans="1:14" x14ac:dyDescent="0.25">
      <c r="A8768" s="3">
        <v>42094</v>
      </c>
      <c r="B8768" s="5" t="s">
        <v>1462</v>
      </c>
      <c r="C8768" s="5" t="s">
        <v>11006</v>
      </c>
      <c r="D8768" s="5" t="s">
        <v>1461</v>
      </c>
      <c r="E8768" s="1">
        <v>197.14</v>
      </c>
      <c r="F8768" s="8">
        <v>172445552</v>
      </c>
      <c r="G8768" s="8">
        <v>34412228608</v>
      </c>
      <c r="H8768" s="1">
        <v>25.296318529933501</v>
      </c>
      <c r="I8768" s="8">
        <v>2195404032</v>
      </c>
      <c r="J8768" s="1">
        <v>11.7286920547485</v>
      </c>
      <c r="K8768" s="8">
        <v>1068111008</v>
      </c>
      <c r="L8768" s="9">
        <v>289</v>
      </c>
      <c r="M8768" s="7">
        <v>0.92188402493001964</v>
      </c>
      <c r="N8768" s="1">
        <v>5.2699999809265101</v>
      </c>
    </row>
    <row r="8769" spans="1:14" x14ac:dyDescent="0.25">
      <c r="A8769" s="3">
        <v>42094</v>
      </c>
      <c r="B8769" s="5" t="s">
        <v>1991</v>
      </c>
      <c r="C8769" s="5" t="s">
        <v>11007</v>
      </c>
      <c r="D8769" s="5" t="s">
        <v>1990</v>
      </c>
      <c r="E8769" s="1">
        <v>117.71</v>
      </c>
      <c r="F8769" s="8">
        <v>98700000</v>
      </c>
      <c r="G8769" s="8">
        <v>11860726784</v>
      </c>
      <c r="H8769" s="1">
        <v>47.358626173289899</v>
      </c>
      <c r="I8769" s="8">
        <v>8065326080</v>
      </c>
      <c r="J8769" s="1">
        <v>10.729311943054199</v>
      </c>
      <c r="K8769" s="8">
        <v>1063305024</v>
      </c>
      <c r="L8769" s="9">
        <v>290</v>
      </c>
      <c r="M8769" s="7">
        <v>0.92262122066395458</v>
      </c>
      <c r="N8769" s="1">
        <v>5.5199999213218698</v>
      </c>
    </row>
    <row r="8770" spans="1:14" x14ac:dyDescent="0.25">
      <c r="A8770" s="3">
        <v>42094</v>
      </c>
      <c r="B8770" s="5" t="s">
        <v>28</v>
      </c>
      <c r="C8770" s="5" t="s">
        <v>11008</v>
      </c>
      <c r="D8770" s="5" t="s">
        <v>29</v>
      </c>
      <c r="E8770" s="1">
        <v>37.08</v>
      </c>
      <c r="F8770" s="8">
        <v>226739088</v>
      </c>
      <c r="G8770" s="8">
        <v>8346849280</v>
      </c>
      <c r="H8770" s="1">
        <v>38.192910495982098</v>
      </c>
      <c r="I8770" s="8">
        <v>6008174080</v>
      </c>
      <c r="J8770" s="1">
        <v>274.77935791015602</v>
      </c>
      <c r="K8770" s="8">
        <v>1058030976</v>
      </c>
      <c r="L8770" s="9">
        <v>291</v>
      </c>
      <c r="M8770" s="7">
        <v>0.92335475986886129</v>
      </c>
      <c r="N8770" s="1">
        <v>4.6899999976158098</v>
      </c>
    </row>
    <row r="8771" spans="1:14" x14ac:dyDescent="0.25">
      <c r="A8771" s="3">
        <v>42094</v>
      </c>
      <c r="B8771" s="5" t="s">
        <v>1893</v>
      </c>
      <c r="C8771" s="5" t="s">
        <v>11009</v>
      </c>
      <c r="D8771" s="5" t="s">
        <v>1892</v>
      </c>
      <c r="E8771" s="1">
        <v>81.144999999999996</v>
      </c>
      <c r="F8771" s="8">
        <v>205683120</v>
      </c>
      <c r="G8771" s="8">
        <v>16833213440</v>
      </c>
      <c r="H8771" s="1">
        <v>38.709395971053702</v>
      </c>
      <c r="I8771" s="8">
        <v>8602199936</v>
      </c>
      <c r="J8771" s="1">
        <v>9.7177400588989293</v>
      </c>
      <c r="K8771" s="8">
        <v>1040200000</v>
      </c>
      <c r="L8771" s="9">
        <v>292</v>
      </c>
      <c r="M8771" s="7">
        <v>0.92407593675144051</v>
      </c>
      <c r="N8771" s="1">
        <v>2.9099999666213998</v>
      </c>
    </row>
    <row r="8772" spans="1:14" x14ac:dyDescent="0.25">
      <c r="A8772" s="3">
        <v>42094</v>
      </c>
      <c r="B8772" s="5" t="s">
        <v>1342</v>
      </c>
      <c r="C8772" s="5" t="s">
        <v>11010</v>
      </c>
      <c r="D8772" s="5" t="s">
        <v>1341</v>
      </c>
      <c r="E8772" s="1">
        <v>117.52</v>
      </c>
      <c r="F8772" s="8">
        <v>169700000</v>
      </c>
      <c r="G8772" s="8">
        <v>20157552640</v>
      </c>
      <c r="H8772" s="1">
        <v>33.7963783312765</v>
      </c>
      <c r="I8772" s="8">
        <v>4673299968</v>
      </c>
      <c r="J8772" s="1">
        <v>1.0792920589446999</v>
      </c>
      <c r="K8772" s="8">
        <v>1034700000</v>
      </c>
      <c r="L8772" s="9">
        <v>293</v>
      </c>
      <c r="M8772" s="7">
        <v>0.92479330045111818</v>
      </c>
      <c r="N8772" s="1">
        <v>4.2599999308586103</v>
      </c>
    </row>
    <row r="8773" spans="1:14" x14ac:dyDescent="0.25">
      <c r="A8773" s="3">
        <v>42094</v>
      </c>
      <c r="B8773" s="5" t="s">
        <v>1735</v>
      </c>
      <c r="C8773" s="5" t="s">
        <v>11011</v>
      </c>
      <c r="D8773" s="5" t="s">
        <v>1734</v>
      </c>
      <c r="E8773" s="1">
        <v>58.93</v>
      </c>
      <c r="F8773" s="8">
        <v>309884736</v>
      </c>
      <c r="G8773" s="8">
        <v>18230194176</v>
      </c>
      <c r="H8773" s="1">
        <v>49.692222017978999</v>
      </c>
      <c r="I8773" s="8">
        <v>5345488000</v>
      </c>
      <c r="J8773" s="1">
        <v>15.8363485336304</v>
      </c>
      <c r="K8773" s="8">
        <v>1034666000</v>
      </c>
      <c r="L8773" s="9">
        <v>294</v>
      </c>
      <c r="M8773" s="7">
        <v>0.9255106405783925</v>
      </c>
      <c r="N8773" s="1">
        <v>2.2599999904632599</v>
      </c>
    </row>
    <row r="8774" spans="1:14" x14ac:dyDescent="0.25">
      <c r="A8774" s="3">
        <v>42094</v>
      </c>
      <c r="B8774" s="5" t="s">
        <v>1575</v>
      </c>
      <c r="C8774" s="5" t="s">
        <v>11012</v>
      </c>
      <c r="D8774" s="5" t="s">
        <v>1061</v>
      </c>
      <c r="E8774" s="1">
        <v>49.615000000000002</v>
      </c>
      <c r="F8774" s="8">
        <v>363200000</v>
      </c>
      <c r="G8774" s="8">
        <v>18165049344</v>
      </c>
      <c r="H8774" s="1">
        <v>23.496221272139898</v>
      </c>
      <c r="I8774" s="8">
        <v>2686400064</v>
      </c>
      <c r="J8774" s="1">
        <v>8.2838964462280291</v>
      </c>
      <c r="K8774" s="8">
        <v>1030300000</v>
      </c>
      <c r="L8774" s="9">
        <v>295</v>
      </c>
      <c r="M8774" s="7">
        <v>0.92622495373174896</v>
      </c>
      <c r="N8774" s="1">
        <v>1.81999999284744</v>
      </c>
    </row>
    <row r="8775" spans="1:14" x14ac:dyDescent="0.25">
      <c r="A8775" s="3">
        <v>42094</v>
      </c>
      <c r="B8775" s="5" t="s">
        <v>16</v>
      </c>
      <c r="C8775" s="5" t="s">
        <v>11013</v>
      </c>
      <c r="D8775" s="5" t="s">
        <v>17</v>
      </c>
      <c r="E8775" s="1">
        <v>32.07</v>
      </c>
      <c r="F8775" s="8">
        <v>275248160</v>
      </c>
      <c r="G8775" s="8">
        <v>8728118272</v>
      </c>
      <c r="H8775" s="1">
        <v>12.4662587832513</v>
      </c>
      <c r="I8775" s="8">
        <v>3340278064</v>
      </c>
      <c r="J8775" s="1">
        <v>4.0727567672729501</v>
      </c>
      <c r="K8775" s="8">
        <v>1026863048</v>
      </c>
      <c r="L8775" s="9">
        <v>296</v>
      </c>
      <c r="M8775" s="7">
        <v>0.92693688402572361</v>
      </c>
      <c r="N8775" s="1">
        <v>2.34999996423721</v>
      </c>
    </row>
    <row r="8776" spans="1:14" x14ac:dyDescent="0.25">
      <c r="A8776" s="3">
        <v>42094</v>
      </c>
      <c r="B8776" s="5" t="s">
        <v>121</v>
      </c>
      <c r="C8776" s="5" t="s">
        <v>11014</v>
      </c>
      <c r="D8776" s="5" t="s">
        <v>122</v>
      </c>
      <c r="E8776" s="1">
        <v>65.95</v>
      </c>
      <c r="F8776" s="8">
        <v>356002752</v>
      </c>
      <c r="G8776" s="8">
        <v>23330381824</v>
      </c>
      <c r="H8776" s="1">
        <v>9.2658103620522496</v>
      </c>
      <c r="I8776" s="8">
        <v>14580000000</v>
      </c>
      <c r="J8776" s="1">
        <v>-1.4332070350646999</v>
      </c>
      <c r="K8776" s="8">
        <v>1024000000</v>
      </c>
      <c r="L8776" s="9">
        <v>297</v>
      </c>
      <c r="M8776" s="7">
        <v>0.92764682935139275</v>
      </c>
      <c r="N8776" s="1">
        <v>1.7599999904632599</v>
      </c>
    </row>
    <row r="8777" spans="1:14" x14ac:dyDescent="0.25">
      <c r="A8777" s="3">
        <v>42094</v>
      </c>
      <c r="B8777" s="5" t="s">
        <v>1085</v>
      </c>
      <c r="C8777" s="5" t="s">
        <v>11015</v>
      </c>
      <c r="D8777" s="5" t="s">
        <v>1084</v>
      </c>
      <c r="E8777" s="1">
        <v>44.2</v>
      </c>
      <c r="F8777" s="8">
        <v>239245968</v>
      </c>
      <c r="G8777" s="8">
        <v>10416105472</v>
      </c>
      <c r="H8777" s="1">
        <v>11.0594957219613</v>
      </c>
      <c r="I8777" s="8">
        <v>8265018302.9815798</v>
      </c>
      <c r="J8777" s="1">
        <v>-24.237867355346701</v>
      </c>
      <c r="K8777" s="8">
        <v>1019107540.7148401</v>
      </c>
      <c r="L8777" s="9">
        <v>298</v>
      </c>
      <c r="M8777" s="7">
        <v>0.92835338270577239</v>
      </c>
      <c r="N8777" s="1">
        <v>2.6802552690050101</v>
      </c>
    </row>
    <row r="8778" spans="1:14" x14ac:dyDescent="0.25">
      <c r="A8778" s="3">
        <v>42094</v>
      </c>
      <c r="B8778" s="5" t="s">
        <v>393</v>
      </c>
      <c r="C8778" s="5" t="s">
        <v>11016</v>
      </c>
      <c r="D8778" s="5" t="s">
        <v>394</v>
      </c>
      <c r="E8778" s="1">
        <v>12.92</v>
      </c>
      <c r="F8778" s="8">
        <v>1216663680</v>
      </c>
      <c r="G8778" s="8">
        <v>15840695296</v>
      </c>
      <c r="H8778" s="1">
        <v>33.910287356117301</v>
      </c>
      <c r="I8778" s="8">
        <v>23906000384</v>
      </c>
      <c r="J8778" s="1">
        <v>3.7947199344635001</v>
      </c>
      <c r="K8778" s="8">
        <v>1017000000</v>
      </c>
      <c r="L8778" s="9">
        <v>299</v>
      </c>
      <c r="M8778" s="7">
        <v>0.92905847488956694</v>
      </c>
      <c r="N8778" s="1">
        <v>0.20999999344348899</v>
      </c>
    </row>
    <row r="8779" spans="1:14" x14ac:dyDescent="0.25">
      <c r="A8779" s="3">
        <v>42094</v>
      </c>
      <c r="B8779" s="5" t="s">
        <v>1968</v>
      </c>
      <c r="C8779" s="5" t="s">
        <v>11017</v>
      </c>
      <c r="D8779" s="5" t="s">
        <v>1967</v>
      </c>
      <c r="E8779" s="1">
        <v>53.84</v>
      </c>
      <c r="F8779" s="8">
        <v>341361408</v>
      </c>
      <c r="G8779" s="8">
        <v>18821263360</v>
      </c>
      <c r="H8779" s="1">
        <v>76.005230088346593</v>
      </c>
      <c r="I8779" s="8">
        <v>6776999808</v>
      </c>
      <c r="J8779" s="1">
        <v>7.3499131202697798</v>
      </c>
      <c r="K8779" s="8">
        <v>1013000000</v>
      </c>
      <c r="L8779" s="9">
        <v>300</v>
      </c>
      <c r="M8779" s="7">
        <v>0.92976079384943311</v>
      </c>
      <c r="N8779" s="1">
        <v>1.26999999582767</v>
      </c>
    </row>
    <row r="8780" spans="1:14" x14ac:dyDescent="0.25">
      <c r="A8780" s="3">
        <v>42094</v>
      </c>
      <c r="B8780" s="5" t="s">
        <v>1710</v>
      </c>
      <c r="C8780" s="5" t="s">
        <v>11018</v>
      </c>
      <c r="D8780" s="5" t="s">
        <v>1709</v>
      </c>
      <c r="E8780" s="1">
        <v>54.99</v>
      </c>
      <c r="F8780" s="8">
        <v>142700000</v>
      </c>
      <c r="G8780" s="8">
        <v>7861859328</v>
      </c>
      <c r="H8780" s="1">
        <v>23.494592308386899</v>
      </c>
      <c r="I8780" s="8">
        <v>4950999936</v>
      </c>
      <c r="J8780" s="1">
        <v>10.144604682922401</v>
      </c>
      <c r="K8780" s="8">
        <v>1007000000</v>
      </c>
      <c r="L8780" s="9">
        <v>301</v>
      </c>
      <c r="M8780" s="7">
        <v>0.93045895297340664</v>
      </c>
      <c r="N8780" s="1">
        <v>3.7900000214576699</v>
      </c>
    </row>
    <row r="8781" spans="1:14" x14ac:dyDescent="0.25">
      <c r="A8781" s="3">
        <v>42094</v>
      </c>
      <c r="B8781" s="5" t="s">
        <v>1816</v>
      </c>
      <c r="C8781" s="5" t="s">
        <v>11019</v>
      </c>
      <c r="D8781" s="5" t="s">
        <v>1815</v>
      </c>
      <c r="E8781" s="1">
        <v>172</v>
      </c>
      <c r="F8781" s="8">
        <v>100126000</v>
      </c>
      <c r="G8781" s="8">
        <v>17464041472</v>
      </c>
      <c r="H8781" s="1">
        <v>38.878061299229401</v>
      </c>
      <c r="I8781" s="8">
        <v>3549493952</v>
      </c>
      <c r="J8781" s="1">
        <v>9.6156167984008807</v>
      </c>
      <c r="K8781" s="8">
        <v>999472992</v>
      </c>
      <c r="L8781" s="9">
        <v>302</v>
      </c>
      <c r="M8781" s="7">
        <v>0.93115189357770645</v>
      </c>
      <c r="N8781" s="1">
        <v>6.4700000286102304</v>
      </c>
    </row>
    <row r="8782" spans="1:14" x14ac:dyDescent="0.25">
      <c r="A8782" s="3">
        <v>42094</v>
      </c>
      <c r="B8782" s="5" t="s">
        <v>109</v>
      </c>
      <c r="C8782" s="5" t="s">
        <v>11020</v>
      </c>
      <c r="D8782" s="5" t="s">
        <v>110</v>
      </c>
      <c r="E8782" s="1">
        <v>110.39</v>
      </c>
      <c r="F8782" s="8">
        <v>130968648</v>
      </c>
      <c r="G8782" s="8">
        <v>14529251328</v>
      </c>
      <c r="H8782" s="1">
        <v>27.226204326207199</v>
      </c>
      <c r="I8782" s="8">
        <v>5594000000</v>
      </c>
      <c r="J8782" s="1">
        <v>1.04825603961945</v>
      </c>
      <c r="K8782" s="8">
        <v>995000000</v>
      </c>
      <c r="L8782" s="9">
        <v>303</v>
      </c>
      <c r="M8782" s="7">
        <v>0.93184173302989481</v>
      </c>
      <c r="N8782" s="1">
        <v>4.0299999713897696</v>
      </c>
    </row>
    <row r="8783" spans="1:14" x14ac:dyDescent="0.25">
      <c r="A8783" s="3">
        <v>42094</v>
      </c>
      <c r="B8783" s="5" t="s">
        <v>1861</v>
      </c>
      <c r="C8783" s="5" t="s">
        <v>11021</v>
      </c>
      <c r="D8783" s="5" t="s">
        <v>1860</v>
      </c>
      <c r="E8783" s="1">
        <v>82.54</v>
      </c>
      <c r="F8783" s="8">
        <v>333856640</v>
      </c>
      <c r="G8783" s="8">
        <v>28175034368</v>
      </c>
      <c r="H8783" s="1">
        <v>12.165090202804</v>
      </c>
      <c r="I8783" s="8">
        <v>3689884096</v>
      </c>
      <c r="J8783" s="1">
        <v>22.0852146148682</v>
      </c>
      <c r="K8783" s="8">
        <v>993576000</v>
      </c>
      <c r="L8783" s="9">
        <v>304</v>
      </c>
      <c r="M8783" s="7">
        <v>0.9325305852143646</v>
      </c>
      <c r="N8783" s="1">
        <v>1.0399999991059301</v>
      </c>
    </row>
    <row r="8784" spans="1:14" x14ac:dyDescent="0.25">
      <c r="A8784" s="3">
        <v>42094</v>
      </c>
      <c r="B8784" s="5" t="s">
        <v>1783</v>
      </c>
      <c r="C8784" s="5" t="s">
        <v>11022</v>
      </c>
      <c r="D8784" s="5" t="s">
        <v>1782</v>
      </c>
      <c r="E8784" s="1">
        <v>68.56</v>
      </c>
      <c r="F8784" s="8">
        <v>132107080</v>
      </c>
      <c r="G8784" s="8">
        <v>9166384128</v>
      </c>
      <c r="H8784" s="1">
        <v>-13.1107885076414</v>
      </c>
      <c r="I8784" s="8">
        <v>2665455936</v>
      </c>
      <c r="J8784" s="1">
        <v>5.3203148841857901</v>
      </c>
      <c r="K8784" s="8">
        <v>992308992</v>
      </c>
      <c r="L8784" s="9">
        <v>305</v>
      </c>
      <c r="M8784" s="7">
        <v>0.9332185589746087</v>
      </c>
      <c r="N8784" s="1">
        <v>3.8500000238418601</v>
      </c>
    </row>
    <row r="8785" spans="1:14" x14ac:dyDescent="0.25">
      <c r="A8785" s="3">
        <v>42094</v>
      </c>
      <c r="B8785" s="5" t="s">
        <v>1827</v>
      </c>
      <c r="C8785" s="5" t="s">
        <v>11023</v>
      </c>
      <c r="D8785" s="5" t="s">
        <v>1826</v>
      </c>
      <c r="E8785" s="1">
        <v>100.53</v>
      </c>
      <c r="F8785" s="8">
        <v>202300000</v>
      </c>
      <c r="G8785" s="8">
        <v>20565553152</v>
      </c>
      <c r="H8785" s="1">
        <v>25.501733847709399</v>
      </c>
      <c r="I8785" s="8">
        <v>4409300096</v>
      </c>
      <c r="J8785" s="1">
        <v>4.9658389091491699</v>
      </c>
      <c r="K8785" s="8">
        <v>988300000</v>
      </c>
      <c r="L8785" s="9">
        <v>306</v>
      </c>
      <c r="M8785" s="7">
        <v>0.93390375327671693</v>
      </c>
      <c r="N8785" s="1">
        <v>3.5600000023841898</v>
      </c>
    </row>
    <row r="8786" spans="1:14" x14ac:dyDescent="0.25">
      <c r="A8786" s="3">
        <v>42094</v>
      </c>
      <c r="B8786" s="5" t="s">
        <v>87</v>
      </c>
      <c r="C8786" s="5" t="s">
        <v>11024</v>
      </c>
      <c r="D8786" s="5" t="s">
        <v>88</v>
      </c>
      <c r="E8786" s="1">
        <v>90.35</v>
      </c>
      <c r="F8786" s="8">
        <v>210720992</v>
      </c>
      <c r="G8786" s="8">
        <v>19124736000</v>
      </c>
      <c r="H8786" s="1">
        <v>25.378761250082601</v>
      </c>
      <c r="I8786" s="8">
        <v>3084000000</v>
      </c>
      <c r="J8786" s="1">
        <v>4.9842047691345197</v>
      </c>
      <c r="K8786" s="8">
        <v>985000000</v>
      </c>
      <c r="L8786" s="9">
        <v>307</v>
      </c>
      <c r="M8786" s="7">
        <v>0.93458665966908427</v>
      </c>
      <c r="N8786" s="1">
        <v>3.18000000715256</v>
      </c>
    </row>
    <row r="8787" spans="1:14" x14ac:dyDescent="0.25">
      <c r="A8787" s="3">
        <v>42094</v>
      </c>
      <c r="B8787" s="5" t="s">
        <v>1386</v>
      </c>
      <c r="C8787" s="5" t="s">
        <v>11025</v>
      </c>
      <c r="D8787" s="5" t="s">
        <v>1385</v>
      </c>
      <c r="E8787" s="1">
        <v>76.849999999999994</v>
      </c>
      <c r="F8787" s="8">
        <v>144000000</v>
      </c>
      <c r="G8787" s="8">
        <v>11211544576</v>
      </c>
      <c r="H8787" s="1">
        <v>26.0194141962087</v>
      </c>
      <c r="I8787" s="8">
        <v>7435000064</v>
      </c>
      <c r="J8787" s="1">
        <v>4.0442209243774396</v>
      </c>
      <c r="K8787" s="8">
        <v>983000000</v>
      </c>
      <c r="L8787" s="9">
        <v>308</v>
      </c>
      <c r="M8787" s="7">
        <v>0.93526817944948737</v>
      </c>
      <c r="N8787" s="1">
        <v>3.8299999833106999</v>
      </c>
    </row>
    <row r="8788" spans="1:14" x14ac:dyDescent="0.25">
      <c r="A8788" s="3">
        <v>42094</v>
      </c>
      <c r="B8788" s="5" t="s">
        <v>1886</v>
      </c>
      <c r="C8788" s="5" t="s">
        <v>11026</v>
      </c>
      <c r="D8788" s="5" t="s">
        <v>1885</v>
      </c>
      <c r="E8788" s="1">
        <v>60.48</v>
      </c>
      <c r="F8788" s="8">
        <v>226430080</v>
      </c>
      <c r="G8788" s="8">
        <v>13868059648</v>
      </c>
      <c r="H8788" s="1">
        <v>18.792644185045798</v>
      </c>
      <c r="I8788" s="8">
        <v>8305099904</v>
      </c>
      <c r="J8788" s="1">
        <v>11.678724288940399</v>
      </c>
      <c r="K8788" s="8">
        <v>963700000</v>
      </c>
      <c r="L8788" s="9">
        <v>309</v>
      </c>
      <c r="M8788" s="7">
        <v>0.93593631842443603</v>
      </c>
      <c r="N8788" s="1">
        <v>2.8799999952316302</v>
      </c>
    </row>
    <row r="8789" spans="1:14" x14ac:dyDescent="0.25">
      <c r="A8789" s="3">
        <v>42094</v>
      </c>
      <c r="B8789" s="5" t="s">
        <v>1340</v>
      </c>
      <c r="C8789" s="5" t="s">
        <v>11027</v>
      </c>
      <c r="D8789" s="5" t="s">
        <v>1339</v>
      </c>
      <c r="E8789" s="1">
        <v>96.55</v>
      </c>
      <c r="F8789" s="8">
        <v>132500000</v>
      </c>
      <c r="G8789" s="8">
        <v>12830545920</v>
      </c>
      <c r="H8789" s="1">
        <v>39.8274934508702</v>
      </c>
      <c r="I8789" s="8">
        <v>5164000000</v>
      </c>
      <c r="J8789" s="1">
        <v>11.2874393463135</v>
      </c>
      <c r="K8789" s="8">
        <v>963000000</v>
      </c>
      <c r="L8789" s="9">
        <v>310</v>
      </c>
      <c r="M8789" s="7">
        <v>0.93660397208519719</v>
      </c>
      <c r="N8789" s="1">
        <v>4.7599999904632604</v>
      </c>
    </row>
    <row r="8790" spans="1:14" x14ac:dyDescent="0.25">
      <c r="A8790" s="3">
        <v>42094</v>
      </c>
      <c r="B8790" s="5" t="s">
        <v>1781</v>
      </c>
      <c r="C8790" s="5" t="s">
        <v>11028</v>
      </c>
      <c r="D8790" s="5" t="s">
        <v>1780</v>
      </c>
      <c r="E8790" s="1">
        <v>56.85</v>
      </c>
      <c r="F8790" s="8">
        <v>263772400</v>
      </c>
      <c r="G8790" s="8">
        <v>15146908672</v>
      </c>
      <c r="H8790" s="1">
        <v>33.481842685120299</v>
      </c>
      <c r="I8790" s="8">
        <v>9468656896</v>
      </c>
      <c r="J8790" s="1">
        <v>6.4513750076293901</v>
      </c>
      <c r="K8790" s="8">
        <v>960394000</v>
      </c>
      <c r="L8790" s="9">
        <v>311</v>
      </c>
      <c r="M8790" s="7">
        <v>0.93726981899056905</v>
      </c>
      <c r="N8790" s="1">
        <v>2.3499999046325701</v>
      </c>
    </row>
    <row r="8791" spans="1:14" x14ac:dyDescent="0.25">
      <c r="A8791" s="3">
        <v>42094</v>
      </c>
      <c r="B8791" s="5" t="s">
        <v>1626</v>
      </c>
      <c r="C8791" s="5" t="s">
        <v>11029</v>
      </c>
      <c r="D8791" s="5" t="s">
        <v>1483</v>
      </c>
      <c r="E8791" s="1">
        <v>52.08</v>
      </c>
      <c r="F8791" s="8">
        <v>360300000</v>
      </c>
      <c r="G8791" s="8">
        <v>18885967872</v>
      </c>
      <c r="H8791" s="1">
        <v>-17.133920838004499</v>
      </c>
      <c r="I8791" s="8">
        <v>14625999872</v>
      </c>
      <c r="J8791" s="1">
        <v>9.8861961364746094</v>
      </c>
      <c r="K8791" s="8">
        <v>950000000</v>
      </c>
      <c r="L8791" s="9">
        <v>312</v>
      </c>
      <c r="M8791" s="7">
        <v>0.93792845967356298</v>
      </c>
      <c r="N8791" s="1">
        <v>1.59999999403954</v>
      </c>
    </row>
    <row r="8792" spans="1:14" x14ac:dyDescent="0.25">
      <c r="A8792" s="3">
        <v>42094</v>
      </c>
      <c r="B8792" s="5" t="s">
        <v>1648</v>
      </c>
      <c r="C8792" s="5" t="s">
        <v>11030</v>
      </c>
      <c r="D8792" s="5" t="s">
        <v>1647</v>
      </c>
      <c r="E8792" s="1">
        <v>29.55</v>
      </c>
      <c r="F8792" s="8">
        <v>828942592</v>
      </c>
      <c r="G8792" s="8">
        <v>26545457152</v>
      </c>
      <c r="H8792" s="1">
        <v>46.307924592732597</v>
      </c>
      <c r="I8792" s="8">
        <v>2554370048</v>
      </c>
      <c r="J8792" s="1">
        <v>1.99282598495483</v>
      </c>
      <c r="K8792" s="8">
        <v>946830000</v>
      </c>
      <c r="L8792" s="9">
        <v>313</v>
      </c>
      <c r="M8792" s="7">
        <v>0.93858490257659366</v>
      </c>
      <c r="N8792" s="1">
        <v>0.73999999463558197</v>
      </c>
    </row>
    <row r="8793" spans="1:14" x14ac:dyDescent="0.25">
      <c r="A8793" s="3">
        <v>42094</v>
      </c>
      <c r="B8793" s="5" t="s">
        <v>1948</v>
      </c>
      <c r="C8793" s="5" t="s">
        <v>11031</v>
      </c>
      <c r="D8793" s="5" t="s">
        <v>1947</v>
      </c>
      <c r="E8793" s="1">
        <v>46.29</v>
      </c>
      <c r="F8793" s="8">
        <v>501327520</v>
      </c>
      <c r="G8793" s="8">
        <v>23491192832</v>
      </c>
      <c r="H8793" s="1">
        <v>47.631413888500397</v>
      </c>
      <c r="I8793" s="8">
        <v>4784999936</v>
      </c>
      <c r="J8793" s="1">
        <v>4.9112038612365696</v>
      </c>
      <c r="K8793" s="8">
        <v>944000000</v>
      </c>
      <c r="L8793" s="9">
        <v>314</v>
      </c>
      <c r="M8793" s="7">
        <v>0.93923938342369495</v>
      </c>
      <c r="N8793" s="1">
        <v>1.1600000262260399</v>
      </c>
    </row>
    <row r="8794" spans="1:14" x14ac:dyDescent="0.25">
      <c r="A8794" s="3">
        <v>42094</v>
      </c>
      <c r="B8794" s="5" t="s">
        <v>1631</v>
      </c>
      <c r="C8794" s="5" t="s">
        <v>11032</v>
      </c>
      <c r="D8794" s="5" t="s">
        <v>1630</v>
      </c>
      <c r="E8794" s="1">
        <v>90.47</v>
      </c>
      <c r="F8794" s="8">
        <v>121056432</v>
      </c>
      <c r="G8794" s="8">
        <v>10956316672</v>
      </c>
      <c r="H8794" s="1">
        <v>38.738569037276001</v>
      </c>
      <c r="I8794" s="8">
        <v>5281000064</v>
      </c>
      <c r="J8794" s="1">
        <v>5.4302258491516104</v>
      </c>
      <c r="K8794" s="8">
        <v>943000000</v>
      </c>
      <c r="L8794" s="9">
        <v>315</v>
      </c>
      <c r="M8794" s="7">
        <v>0.93989317096481417</v>
      </c>
      <c r="N8794" s="1">
        <v>4.2200000286102304</v>
      </c>
    </row>
    <row r="8795" spans="1:14" x14ac:dyDescent="0.25">
      <c r="A8795" s="3">
        <v>42094</v>
      </c>
      <c r="B8795" s="5" t="s">
        <v>2004</v>
      </c>
      <c r="C8795" s="5" t="s">
        <v>11033</v>
      </c>
      <c r="D8795" s="5" t="s">
        <v>2003</v>
      </c>
      <c r="E8795" s="1">
        <v>81.849999999999994</v>
      </c>
      <c r="F8795" s="8">
        <v>219297344</v>
      </c>
      <c r="G8795" s="8">
        <v>17734367232</v>
      </c>
      <c r="H8795" s="1">
        <v>96.385530038544005</v>
      </c>
      <c r="I8795" s="8">
        <v>8073855232</v>
      </c>
      <c r="J8795" s="1">
        <v>1.43168997764587</v>
      </c>
      <c r="K8795" s="8">
        <v>941859024</v>
      </c>
      <c r="L8795" s="9">
        <v>316</v>
      </c>
      <c r="M8795" s="7">
        <v>0.94054616746044717</v>
      </c>
      <c r="N8795" s="1">
        <v>3.4400000497698802</v>
      </c>
    </row>
    <row r="8796" spans="1:14" x14ac:dyDescent="0.25">
      <c r="A8796" s="3">
        <v>42094</v>
      </c>
      <c r="B8796" s="5" t="s">
        <v>1500</v>
      </c>
      <c r="C8796" s="5" t="s">
        <v>11034</v>
      </c>
      <c r="D8796" s="5" t="s">
        <v>1499</v>
      </c>
      <c r="E8796" s="1">
        <v>51.81</v>
      </c>
      <c r="F8796" s="8">
        <v>205203504</v>
      </c>
      <c r="G8796" s="8">
        <v>10225976320</v>
      </c>
      <c r="H8796" s="1">
        <v>51.756882490462402</v>
      </c>
      <c r="I8796" s="8">
        <v>8060856064</v>
      </c>
      <c r="J8796" s="1">
        <v>31.081508636474599</v>
      </c>
      <c r="K8796" s="8">
        <v>938667984</v>
      </c>
      <c r="L8796" s="9">
        <v>317</v>
      </c>
      <c r="M8796" s="7">
        <v>0.941196951588959</v>
      </c>
      <c r="N8796" s="1">
        <v>3.3000000715255702</v>
      </c>
    </row>
    <row r="8797" spans="1:14" x14ac:dyDescent="0.25">
      <c r="A8797" s="3">
        <v>42094</v>
      </c>
      <c r="B8797" s="5" t="s">
        <v>1955</v>
      </c>
      <c r="C8797" s="5" t="s">
        <v>11035</v>
      </c>
      <c r="D8797" s="5" t="s">
        <v>1954</v>
      </c>
      <c r="E8797" s="1">
        <v>111.73</v>
      </c>
      <c r="F8797" s="8">
        <v>162066176</v>
      </c>
      <c r="G8797" s="8">
        <v>18424494080</v>
      </c>
      <c r="H8797" s="1">
        <v>81.317281641388107</v>
      </c>
      <c r="I8797" s="8">
        <v>4707368000</v>
      </c>
      <c r="J8797" s="1">
        <v>8.0213851928710902</v>
      </c>
      <c r="K8797" s="8">
        <v>936542016</v>
      </c>
      <c r="L8797" s="9">
        <v>318</v>
      </c>
      <c r="M8797" s="7">
        <v>0.94184626177113873</v>
      </c>
      <c r="N8797" s="1">
        <v>3.6999999284744298</v>
      </c>
    </row>
    <row r="8798" spans="1:14" x14ac:dyDescent="0.25">
      <c r="A8798" s="3">
        <v>42094</v>
      </c>
      <c r="B8798" s="5" t="s">
        <v>878</v>
      </c>
      <c r="C8798" s="5" t="s">
        <v>11036</v>
      </c>
      <c r="D8798" s="5" t="s">
        <v>879</v>
      </c>
      <c r="E8798" s="1">
        <v>20.41</v>
      </c>
      <c r="F8798" s="8">
        <v>430000000</v>
      </c>
      <c r="G8798" s="8">
        <v>8869799936</v>
      </c>
      <c r="H8798" s="1">
        <v>-10.745451513885</v>
      </c>
      <c r="I8798" s="8">
        <v>9226000128</v>
      </c>
      <c r="J8798" s="1">
        <v>13.816926002502401</v>
      </c>
      <c r="K8798" s="8">
        <v>935000000</v>
      </c>
      <c r="L8798" s="9">
        <v>319</v>
      </c>
      <c r="M8798" s="7">
        <v>0.94249450286440117</v>
      </c>
      <c r="N8798" s="1">
        <v>1.4200000166893001</v>
      </c>
    </row>
    <row r="8799" spans="1:14" x14ac:dyDescent="0.25">
      <c r="A8799" s="3">
        <v>42094</v>
      </c>
      <c r="B8799" s="5" t="s">
        <v>1851</v>
      </c>
      <c r="C8799" s="5" t="s">
        <v>11037</v>
      </c>
      <c r="D8799" s="5" t="s">
        <v>1850</v>
      </c>
      <c r="E8799" s="1">
        <v>69.010000000000005</v>
      </c>
      <c r="F8799" s="8">
        <v>210918288</v>
      </c>
      <c r="G8799" s="8">
        <v>14537003008</v>
      </c>
      <c r="H8799" s="1">
        <v>41.588017562007799</v>
      </c>
      <c r="I8799" s="8">
        <v>13830906880</v>
      </c>
      <c r="J8799" s="1">
        <v>14.6995143890381</v>
      </c>
      <c r="K8799" s="8">
        <v>928393008</v>
      </c>
      <c r="L8799" s="9">
        <v>320</v>
      </c>
      <c r="M8799" s="7">
        <v>0.94313816329058631</v>
      </c>
      <c r="N8799" s="1">
        <v>2.53999996185303</v>
      </c>
    </row>
    <row r="8800" spans="1:14" x14ac:dyDescent="0.25">
      <c r="A8800" s="3">
        <v>42094</v>
      </c>
      <c r="B8800" s="5" t="s">
        <v>252</v>
      </c>
      <c r="C8800" s="5" t="s">
        <v>11038</v>
      </c>
      <c r="D8800" s="5" t="s">
        <v>253</v>
      </c>
      <c r="E8800" s="1">
        <v>49.51</v>
      </c>
      <c r="F8800" s="8">
        <v>98382000</v>
      </c>
      <c r="G8800" s="8">
        <v>4996353024</v>
      </c>
      <c r="H8800" s="1">
        <v>12.522723458030001</v>
      </c>
      <c r="I8800" s="8">
        <v>16614999808</v>
      </c>
      <c r="J8800" s="1">
        <v>49.657718658447301</v>
      </c>
      <c r="K8800" s="8">
        <v>925000000</v>
      </c>
      <c r="L8800" s="9">
        <v>321</v>
      </c>
      <c r="M8800" s="7">
        <v>0.94377947132402773</v>
      </c>
      <c r="N8800" s="1">
        <v>0.109999984502792</v>
      </c>
    </row>
    <row r="8801" spans="1:14" x14ac:dyDescent="0.25">
      <c r="A8801" s="3">
        <v>42094</v>
      </c>
      <c r="B8801" s="5" t="s">
        <v>1300</v>
      </c>
      <c r="C8801" s="5" t="s">
        <v>11039</v>
      </c>
      <c r="D8801" s="5" t="s">
        <v>1299</v>
      </c>
      <c r="E8801" s="1">
        <v>77.86</v>
      </c>
      <c r="F8801" s="8">
        <v>362855456</v>
      </c>
      <c r="G8801" s="8">
        <v>28703686656</v>
      </c>
      <c r="H8801" s="1">
        <v>55.895019165574801</v>
      </c>
      <c r="I8801" s="8">
        <v>2614747968</v>
      </c>
      <c r="J8801" s="1">
        <v>9.5089759826660192</v>
      </c>
      <c r="K8801" s="8">
        <v>921356992</v>
      </c>
      <c r="L8801" s="9">
        <v>322</v>
      </c>
      <c r="M8801" s="7">
        <v>0.94441825363822995</v>
      </c>
      <c r="N8801" s="1">
        <v>1.74000003933907</v>
      </c>
    </row>
    <row r="8802" spans="1:14" x14ac:dyDescent="0.25">
      <c r="A8802" s="3">
        <v>42094</v>
      </c>
      <c r="B8802" s="5" t="s">
        <v>1856</v>
      </c>
      <c r="C8802" s="5" t="s">
        <v>11040</v>
      </c>
      <c r="D8802" s="5" t="s">
        <v>1855</v>
      </c>
      <c r="E8802" s="1">
        <v>18.3</v>
      </c>
      <c r="F8802" s="8">
        <v>274357600</v>
      </c>
      <c r="G8802" s="8">
        <v>5067498496</v>
      </c>
      <c r="H8802" s="1">
        <v>18.993201137957801</v>
      </c>
      <c r="I8802" s="8">
        <v>6460946048</v>
      </c>
      <c r="J8802" s="1">
        <v>3.6711881160736102</v>
      </c>
      <c r="K8802" s="8">
        <v>921258000</v>
      </c>
      <c r="L8802" s="9">
        <v>323</v>
      </c>
      <c r="M8802" s="7">
        <v>0.94505696732068634</v>
      </c>
      <c r="N8802" s="1">
        <v>1.1800000220537199</v>
      </c>
    </row>
    <row r="8803" spans="1:14" x14ac:dyDescent="0.25">
      <c r="A8803" s="3">
        <v>42094</v>
      </c>
      <c r="B8803" s="5" t="s">
        <v>1441</v>
      </c>
      <c r="C8803" s="5" t="s">
        <v>11041</v>
      </c>
      <c r="D8803" s="5" t="s">
        <v>1440</v>
      </c>
      <c r="E8803" s="1">
        <v>126.09</v>
      </c>
      <c r="F8803" s="8">
        <v>84600000</v>
      </c>
      <c r="G8803" s="8">
        <v>12766184448</v>
      </c>
      <c r="H8803" s="1">
        <v>23.122733941022801</v>
      </c>
      <c r="I8803" s="8">
        <v>6011600128</v>
      </c>
      <c r="J8803" s="1">
        <v>3.5001640319824201</v>
      </c>
      <c r="K8803" s="8">
        <v>910400000</v>
      </c>
      <c r="L8803" s="9">
        <v>324</v>
      </c>
      <c r="M8803" s="7">
        <v>0.94568815308678911</v>
      </c>
      <c r="N8803" s="1">
        <v>6.0299999713897696</v>
      </c>
    </row>
    <row r="8804" spans="1:14" x14ac:dyDescent="0.25">
      <c r="A8804" s="3">
        <v>42094</v>
      </c>
      <c r="B8804" s="5" t="s">
        <v>1946</v>
      </c>
      <c r="C8804" s="5" t="s">
        <v>11042</v>
      </c>
      <c r="D8804" s="5" t="s">
        <v>1945</v>
      </c>
      <c r="E8804" s="1">
        <v>52.54</v>
      </c>
      <c r="F8804" s="8">
        <v>241335280</v>
      </c>
      <c r="G8804" s="8">
        <v>12788531200</v>
      </c>
      <c r="H8804" s="1">
        <v>10.6816473597898</v>
      </c>
      <c r="I8804" s="8">
        <v>4021964032</v>
      </c>
      <c r="J8804" s="1">
        <v>11.903500556945801</v>
      </c>
      <c r="K8804" s="8">
        <v>898586016</v>
      </c>
      <c r="L8804" s="9">
        <v>325</v>
      </c>
      <c r="M8804" s="7">
        <v>0.94631114814711226</v>
      </c>
      <c r="N8804" s="1">
        <v>2.3799999952316302</v>
      </c>
    </row>
    <row r="8805" spans="1:14" x14ac:dyDescent="0.25">
      <c r="A8805" s="3">
        <v>42094</v>
      </c>
      <c r="B8805" s="5" t="s">
        <v>1779</v>
      </c>
      <c r="C8805" s="5" t="s">
        <v>11043</v>
      </c>
      <c r="D8805" s="5" t="s">
        <v>1778</v>
      </c>
      <c r="E8805" s="1">
        <v>115.73</v>
      </c>
      <c r="F8805" s="8">
        <v>101763056</v>
      </c>
      <c r="G8805" s="8">
        <v>11919488000</v>
      </c>
      <c r="H8805" s="1">
        <v>8.3533423326804996</v>
      </c>
      <c r="I8805" s="8">
        <v>5479900032</v>
      </c>
      <c r="J8805" s="1">
        <v>-4.8679990768432599</v>
      </c>
      <c r="K8805" s="8">
        <v>892900000</v>
      </c>
      <c r="L8805" s="9">
        <v>326</v>
      </c>
      <c r="M8805" s="7">
        <v>0.94693020105852832</v>
      </c>
      <c r="N8805" s="1">
        <v>5.4299999475479099</v>
      </c>
    </row>
    <row r="8806" spans="1:14" x14ac:dyDescent="0.25">
      <c r="A8806" s="3">
        <v>42094</v>
      </c>
      <c r="B8806" s="5" t="s">
        <v>1577</v>
      </c>
      <c r="C8806" s="5" t="s">
        <v>11044</v>
      </c>
      <c r="D8806" s="5" t="s">
        <v>1377</v>
      </c>
      <c r="E8806" s="1">
        <v>58.814999999999998</v>
      </c>
      <c r="F8806" s="8">
        <v>310000000</v>
      </c>
      <c r="G8806" s="8">
        <v>18437834752</v>
      </c>
      <c r="H8806" s="1">
        <v>130.10563323789401</v>
      </c>
      <c r="I8806" s="8">
        <v>4453000064</v>
      </c>
      <c r="J8806" s="1">
        <v>-5.8467211723327601</v>
      </c>
      <c r="K8806" s="8">
        <v>892000000</v>
      </c>
      <c r="L8806" s="9">
        <v>327</v>
      </c>
      <c r="M8806" s="7">
        <v>0.94754862999456047</v>
      </c>
      <c r="N8806" s="1">
        <v>2.7200000081211302</v>
      </c>
    </row>
    <row r="8807" spans="1:14" x14ac:dyDescent="0.25">
      <c r="A8807" s="3">
        <v>42094</v>
      </c>
      <c r="B8807" s="5" t="s">
        <v>1294</v>
      </c>
      <c r="C8807" s="5" t="s">
        <v>11045</v>
      </c>
      <c r="D8807" s="5" t="s">
        <v>1293</v>
      </c>
      <c r="E8807" s="1">
        <v>88.01</v>
      </c>
      <c r="F8807" s="8">
        <v>129326000</v>
      </c>
      <c r="G8807" s="8">
        <v>11441542144</v>
      </c>
      <c r="H8807" s="1">
        <v>12.312104404383501</v>
      </c>
      <c r="I8807" s="8">
        <v>4249912896</v>
      </c>
      <c r="J8807" s="1">
        <v>5.4273371696472203</v>
      </c>
      <c r="K8807" s="8">
        <v>891428992</v>
      </c>
      <c r="L8807" s="9">
        <v>328</v>
      </c>
      <c r="M8807" s="7">
        <v>0.94816666304733044</v>
      </c>
      <c r="N8807" s="1">
        <v>3.75</v>
      </c>
    </row>
    <row r="8808" spans="1:14" x14ac:dyDescent="0.25">
      <c r="A8808" s="3">
        <v>42094</v>
      </c>
      <c r="B8808" s="5" t="s">
        <v>1765</v>
      </c>
      <c r="C8808" s="5" t="s">
        <v>11046</v>
      </c>
      <c r="D8808" s="5" t="s">
        <v>1764</v>
      </c>
      <c r="E8808" s="1">
        <v>163.51</v>
      </c>
      <c r="F8808" s="8">
        <v>149000000</v>
      </c>
      <c r="G8808" s="8">
        <v>24802465792</v>
      </c>
      <c r="H8808" s="1">
        <v>-22.2197519229139</v>
      </c>
      <c r="I8808" s="8">
        <v>4468000064</v>
      </c>
      <c r="J8808" s="1">
        <v>23.3426189422607</v>
      </c>
      <c r="K8808" s="8">
        <v>890000000</v>
      </c>
      <c r="L8808" s="9">
        <v>329</v>
      </c>
      <c r="M8808" s="7">
        <v>0.94878370537139844</v>
      </c>
      <c r="N8808" s="1">
        <v>6.3600000236183396</v>
      </c>
    </row>
    <row r="8809" spans="1:14" x14ac:dyDescent="0.25">
      <c r="A8809" s="3">
        <v>42094</v>
      </c>
      <c r="B8809" s="5" t="s">
        <v>1296</v>
      </c>
      <c r="C8809" s="5" t="s">
        <v>11047</v>
      </c>
      <c r="D8809" s="5" t="s">
        <v>1295</v>
      </c>
      <c r="E8809" s="1">
        <v>83.5</v>
      </c>
      <c r="F8809" s="8">
        <v>172694304</v>
      </c>
      <c r="G8809" s="8">
        <v>14478792704</v>
      </c>
      <c r="H8809" s="1">
        <v>20.171310771156499</v>
      </c>
      <c r="I8809" s="8">
        <v>5982999936</v>
      </c>
      <c r="J8809" s="1">
        <v>-2.1586260795593302</v>
      </c>
      <c r="K8809" s="8">
        <v>883000000</v>
      </c>
      <c r="L8809" s="9">
        <v>330</v>
      </c>
      <c r="M8809" s="7">
        <v>0.94939589455359175</v>
      </c>
      <c r="N8809" s="1">
        <v>3.4700000882148698</v>
      </c>
    </row>
    <row r="8810" spans="1:14" x14ac:dyDescent="0.25">
      <c r="A8810" s="3">
        <v>42094</v>
      </c>
      <c r="B8810" s="5" t="s">
        <v>1718</v>
      </c>
      <c r="C8810" s="5" t="s">
        <v>11048</v>
      </c>
      <c r="D8810" s="5" t="s">
        <v>1717</v>
      </c>
      <c r="E8810" s="1">
        <v>77.36</v>
      </c>
      <c r="F8810" s="8">
        <v>328790080</v>
      </c>
      <c r="G8810" s="8">
        <v>27556694016</v>
      </c>
      <c r="H8810" s="1">
        <v>32.421688899475903</v>
      </c>
      <c r="I8810" s="8">
        <v>3343545024</v>
      </c>
      <c r="J8810" s="1">
        <v>16.070842742919901</v>
      </c>
      <c r="K8810" s="8">
        <v>873313984</v>
      </c>
      <c r="L8810" s="9">
        <v>331</v>
      </c>
      <c r="M8810" s="7">
        <v>0.95000136836294946</v>
      </c>
      <c r="N8810" s="1">
        <v>1.4299999773502301</v>
      </c>
    </row>
    <row r="8811" spans="1:14" x14ac:dyDescent="0.25">
      <c r="A8811" s="3">
        <v>42094</v>
      </c>
      <c r="B8811" s="5" t="s">
        <v>183</v>
      </c>
      <c r="C8811" s="5" t="s">
        <v>11049</v>
      </c>
      <c r="D8811" s="5" t="s">
        <v>184</v>
      </c>
      <c r="E8811" s="1">
        <v>45.13</v>
      </c>
      <c r="F8811" s="8">
        <v>179018592</v>
      </c>
      <c r="G8811" s="8">
        <v>8086115328</v>
      </c>
      <c r="H8811" s="1">
        <v>5.6660401731697796</v>
      </c>
      <c r="I8811" s="8">
        <v>2618000000</v>
      </c>
      <c r="J8811" s="1">
        <v>-1.8004499673843399</v>
      </c>
      <c r="K8811" s="8">
        <v>870000000</v>
      </c>
      <c r="L8811" s="9">
        <v>332</v>
      </c>
      <c r="M8811" s="7">
        <v>0.95060454456737542</v>
      </c>
      <c r="N8811" s="1">
        <v>3.2699999809265101</v>
      </c>
    </row>
    <row r="8812" spans="1:14" x14ac:dyDescent="0.25">
      <c r="A8812" s="3">
        <v>42094</v>
      </c>
      <c r="B8812" s="5" t="s">
        <v>1714</v>
      </c>
      <c r="C8812" s="5" t="s">
        <v>11050</v>
      </c>
      <c r="D8812" s="5" t="s">
        <v>1713</v>
      </c>
      <c r="E8812" s="1">
        <v>73.02</v>
      </c>
      <c r="F8812" s="8">
        <v>298471008</v>
      </c>
      <c r="G8812" s="8">
        <v>24367042560</v>
      </c>
      <c r="H8812" s="1">
        <v>22.203355713310099</v>
      </c>
      <c r="I8812" s="8">
        <v>3075746048</v>
      </c>
      <c r="J8812" s="1">
        <v>22.217485427856399</v>
      </c>
      <c r="K8812" s="8">
        <v>869848016</v>
      </c>
      <c r="L8812" s="9">
        <v>333</v>
      </c>
      <c r="M8812" s="7">
        <v>0.95120761540038501</v>
      </c>
      <c r="N8812" s="1">
        <v>1.6107610166072801</v>
      </c>
    </row>
    <row r="8813" spans="1:14" x14ac:dyDescent="0.25">
      <c r="A8813" s="3">
        <v>42094</v>
      </c>
      <c r="B8813" s="5" t="s">
        <v>1908</v>
      </c>
      <c r="C8813" s="5" t="s">
        <v>11051</v>
      </c>
      <c r="D8813" s="5" t="s">
        <v>1907</v>
      </c>
      <c r="E8813" s="1">
        <v>173.3</v>
      </c>
      <c r="F8813" s="8">
        <v>199056000</v>
      </c>
      <c r="G8813" s="8">
        <v>36439289856</v>
      </c>
      <c r="H8813" s="1">
        <v>44.972395620291003</v>
      </c>
      <c r="I8813" s="8">
        <v>2233732960</v>
      </c>
      <c r="J8813" s="1">
        <v>43.986770629882798</v>
      </c>
      <c r="K8813" s="8">
        <v>868706016</v>
      </c>
      <c r="L8813" s="9">
        <v>334</v>
      </c>
      <c r="M8813" s="7">
        <v>0.95180989447796305</v>
      </c>
      <c r="N8813" s="1">
        <v>3.3199999332428001</v>
      </c>
    </row>
    <row r="8814" spans="1:14" x14ac:dyDescent="0.25">
      <c r="A8814" s="3">
        <v>42094</v>
      </c>
      <c r="B8814" s="5" t="s">
        <v>1906</v>
      </c>
      <c r="C8814" s="5" t="s">
        <v>11052</v>
      </c>
      <c r="D8814" s="5" t="s">
        <v>1905</v>
      </c>
      <c r="E8814" s="1">
        <v>62.89</v>
      </c>
      <c r="F8814" s="8">
        <v>182500000</v>
      </c>
      <c r="G8814" s="8">
        <v>11421027328</v>
      </c>
      <c r="H8814" s="1">
        <v>-5.81672514713427</v>
      </c>
      <c r="I8814" s="8">
        <v>7196899968</v>
      </c>
      <c r="J8814" s="1">
        <v>0.56145298480987504</v>
      </c>
      <c r="K8814" s="8">
        <v>864000000</v>
      </c>
      <c r="L8814" s="9">
        <v>335</v>
      </c>
      <c r="M8814" s="7">
        <v>0.95240891084649648</v>
      </c>
      <c r="N8814" s="1">
        <v>1.1599999666214</v>
      </c>
    </row>
    <row r="8815" spans="1:14" x14ac:dyDescent="0.25">
      <c r="A8815" s="3">
        <v>42094</v>
      </c>
      <c r="B8815" s="5" t="s">
        <v>297</v>
      </c>
      <c r="C8815" s="5" t="s">
        <v>11053</v>
      </c>
      <c r="D8815" s="5" t="s">
        <v>298</v>
      </c>
      <c r="E8815" s="1">
        <v>78.760000000000005</v>
      </c>
      <c r="F8815" s="8">
        <v>104079488</v>
      </c>
      <c r="G8815" s="8">
        <v>8082741760</v>
      </c>
      <c r="H8815" s="1">
        <v>31.473007914248399</v>
      </c>
      <c r="I8815" s="8">
        <v>4958600064</v>
      </c>
      <c r="J8815" s="1">
        <v>-1.95618200302124</v>
      </c>
      <c r="K8815" s="8">
        <v>857800000</v>
      </c>
      <c r="L8815" s="9">
        <v>336</v>
      </c>
      <c r="M8815" s="7">
        <v>0.95300362871794086</v>
      </c>
      <c r="N8815" s="1">
        <v>5.0800001621246302</v>
      </c>
    </row>
    <row r="8816" spans="1:14" x14ac:dyDescent="0.25">
      <c r="A8816" s="3">
        <v>42094</v>
      </c>
      <c r="B8816" s="5" t="s">
        <v>200</v>
      </c>
      <c r="C8816" s="5" t="s">
        <v>11054</v>
      </c>
      <c r="D8816" s="5" t="s">
        <v>201</v>
      </c>
      <c r="E8816" s="1">
        <v>54.92</v>
      </c>
      <c r="F8816" s="8">
        <v>127930272</v>
      </c>
      <c r="G8816" s="8">
        <v>7018874368</v>
      </c>
      <c r="H8816" s="1">
        <v>14.692956040979601</v>
      </c>
      <c r="I8816" s="8">
        <v>3964296000</v>
      </c>
      <c r="J8816" s="1">
        <v>5.0997128486633301</v>
      </c>
      <c r="K8816" s="8">
        <v>854594000</v>
      </c>
      <c r="L8816" s="9">
        <v>337</v>
      </c>
      <c r="M8816" s="7">
        <v>0.9535961238504066</v>
      </c>
      <c r="N8816" s="1">
        <v>3.8266666332880699</v>
      </c>
    </row>
    <row r="8817" spans="1:14" x14ac:dyDescent="0.25">
      <c r="A8817" s="3">
        <v>42094</v>
      </c>
      <c r="B8817" s="5" t="s">
        <v>1771</v>
      </c>
      <c r="C8817" s="5" t="s">
        <v>11055</v>
      </c>
      <c r="D8817" s="5" t="s">
        <v>1770</v>
      </c>
      <c r="E8817" s="1">
        <v>82.87</v>
      </c>
      <c r="F8817" s="8">
        <v>151596000</v>
      </c>
      <c r="G8817" s="8">
        <v>12529546240</v>
      </c>
      <c r="H8817" s="1">
        <v>-1.7134106775398501</v>
      </c>
      <c r="I8817" s="8">
        <v>2469710016</v>
      </c>
      <c r="J8817" s="1">
        <v>32.636703491210902</v>
      </c>
      <c r="K8817" s="8">
        <v>853395024</v>
      </c>
      <c r="L8817" s="9">
        <v>338</v>
      </c>
      <c r="M8817" s="7">
        <v>0.95418778772563917</v>
      </c>
      <c r="N8817" s="1">
        <v>2.54999997466803</v>
      </c>
    </row>
    <row r="8818" spans="1:14" x14ac:dyDescent="0.25">
      <c r="A8818" s="3">
        <v>42094</v>
      </c>
      <c r="B8818" s="5" t="s">
        <v>1611</v>
      </c>
      <c r="C8818" s="5" t="s">
        <v>11056</v>
      </c>
      <c r="D8818" s="5" t="s">
        <v>987</v>
      </c>
      <c r="E8818" s="1">
        <v>11.05</v>
      </c>
      <c r="F8818" s="8">
        <v>811454656</v>
      </c>
      <c r="G8818" s="8">
        <v>8928512000</v>
      </c>
      <c r="H8818" s="1">
        <v>30.394100444769201</v>
      </c>
      <c r="I8818" s="8">
        <v>2955641024</v>
      </c>
      <c r="J8818" s="1">
        <v>2.8824510574340798</v>
      </c>
      <c r="K8818" s="8">
        <v>852984992</v>
      </c>
      <c r="L8818" s="9">
        <v>339</v>
      </c>
      <c r="M8818" s="7">
        <v>0.95477916732323331</v>
      </c>
      <c r="N8818" s="1">
        <v>0.73000000417232502</v>
      </c>
    </row>
    <row r="8819" spans="1:14" x14ac:dyDescent="0.25">
      <c r="A8819" s="3">
        <v>42094</v>
      </c>
      <c r="B8819" s="5" t="s">
        <v>407</v>
      </c>
      <c r="C8819" s="5" t="s">
        <v>11057</v>
      </c>
      <c r="D8819" s="5" t="s">
        <v>408</v>
      </c>
      <c r="E8819" s="1">
        <v>70.64</v>
      </c>
      <c r="F8819" s="8">
        <v>136966272</v>
      </c>
      <c r="G8819" s="8">
        <v>9749195776</v>
      </c>
      <c r="H8819" s="1">
        <v>44.3222819157779</v>
      </c>
      <c r="I8819" s="8">
        <v>8569999872</v>
      </c>
      <c r="J8819" s="1">
        <v>1.2033400535583501</v>
      </c>
      <c r="K8819" s="8">
        <v>838600000</v>
      </c>
      <c r="L8819" s="9">
        <v>340</v>
      </c>
      <c r="M8819" s="7">
        <v>0.95536057371982142</v>
      </c>
      <c r="N8819" s="1">
        <v>3.4000000953674299</v>
      </c>
    </row>
    <row r="8820" spans="1:14" x14ac:dyDescent="0.25">
      <c r="A8820" s="3">
        <v>42094</v>
      </c>
      <c r="B8820" s="5" t="s">
        <v>1952</v>
      </c>
      <c r="C8820" s="5" t="s">
        <v>11058</v>
      </c>
      <c r="D8820" s="5" t="s">
        <v>1951</v>
      </c>
      <c r="E8820" s="1">
        <v>451.48</v>
      </c>
      <c r="F8820" s="8">
        <v>102430792</v>
      </c>
      <c r="G8820" s="8">
        <v>47181225984</v>
      </c>
      <c r="H8820" s="1">
        <v>49.3384493412455</v>
      </c>
      <c r="I8820" s="8">
        <v>2819557056</v>
      </c>
      <c r="J8820" s="1">
        <v>33.961929321289098</v>
      </c>
      <c r="K8820" s="8">
        <v>838431024</v>
      </c>
      <c r="L8820" s="9">
        <v>341</v>
      </c>
      <c r="M8820" s="7">
        <v>0.95594186296433781</v>
      </c>
      <c r="N8820" s="1">
        <v>3.4600000977516201</v>
      </c>
    </row>
    <row r="8821" spans="1:14" x14ac:dyDescent="0.25">
      <c r="A8821" s="3">
        <v>42094</v>
      </c>
      <c r="B8821" s="5" t="s">
        <v>1403</v>
      </c>
      <c r="C8821" s="5" t="s">
        <v>11059</v>
      </c>
      <c r="D8821" s="5" t="s">
        <v>1402</v>
      </c>
      <c r="E8821" s="1">
        <v>64.33</v>
      </c>
      <c r="F8821" s="8">
        <v>113313240</v>
      </c>
      <c r="G8821" s="8">
        <v>7320108032</v>
      </c>
      <c r="H8821" s="1">
        <v>33.188411691928799</v>
      </c>
      <c r="I8821" s="8">
        <v>19108800000</v>
      </c>
      <c r="J8821" s="1">
        <v>9.08343601226807</v>
      </c>
      <c r="K8821" s="8">
        <v>820800000</v>
      </c>
      <c r="L8821" s="9">
        <v>342</v>
      </c>
      <c r="M8821" s="7">
        <v>0.95651092851444453</v>
      </c>
      <c r="N8821" s="1">
        <v>3.56999999284744</v>
      </c>
    </row>
    <row r="8822" spans="1:14" x14ac:dyDescent="0.25">
      <c r="A8822" s="3">
        <v>42094</v>
      </c>
      <c r="B8822" s="5" t="s">
        <v>1859</v>
      </c>
      <c r="C8822" s="5" t="s">
        <v>11060</v>
      </c>
      <c r="D8822" s="5" t="s">
        <v>1185</v>
      </c>
      <c r="E8822" s="1">
        <v>7.05</v>
      </c>
      <c r="F8822" s="8">
        <v>1002468992</v>
      </c>
      <c r="G8822" s="8">
        <v>7338073088</v>
      </c>
      <c r="H8822" s="1">
        <v>74.877582089697</v>
      </c>
      <c r="I8822" s="8">
        <v>4772489984</v>
      </c>
      <c r="J8822" s="1">
        <v>0.229210004210472</v>
      </c>
      <c r="K8822" s="8">
        <v>819941008</v>
      </c>
      <c r="L8822" s="9">
        <v>343</v>
      </c>
      <c r="M8822" s="7">
        <v>0.95707939852025903</v>
      </c>
      <c r="N8822" s="1">
        <v>0.12999999709427401</v>
      </c>
    </row>
    <row r="8823" spans="1:14" x14ac:dyDescent="0.25">
      <c r="A8823" s="3">
        <v>42094</v>
      </c>
      <c r="B8823" s="5" t="s">
        <v>1498</v>
      </c>
      <c r="C8823" s="5" t="s">
        <v>11061</v>
      </c>
      <c r="D8823" s="5" t="s">
        <v>1497</v>
      </c>
      <c r="E8823" s="1">
        <v>28.48</v>
      </c>
      <c r="F8823" s="8">
        <v>365340672</v>
      </c>
      <c r="G8823" s="8">
        <v>10235025408</v>
      </c>
      <c r="H8823" s="1">
        <v>56.447420712150802</v>
      </c>
      <c r="I8823" s="8">
        <v>8656900096</v>
      </c>
      <c r="J8823" s="1">
        <v>28.207626342773398</v>
      </c>
      <c r="K8823" s="8">
        <v>819500000</v>
      </c>
      <c r="L8823" s="9">
        <v>344</v>
      </c>
      <c r="M8823" s="7">
        <v>0.957647562772589</v>
      </c>
      <c r="N8823" s="1">
        <v>1.56999999284744</v>
      </c>
    </row>
    <row r="8824" spans="1:14" x14ac:dyDescent="0.25">
      <c r="A8824" s="3">
        <v>42094</v>
      </c>
      <c r="B8824" s="5" t="s">
        <v>1454</v>
      </c>
      <c r="C8824" s="5" t="s">
        <v>11062</v>
      </c>
      <c r="D8824" s="5" t="s">
        <v>1453</v>
      </c>
      <c r="E8824" s="1">
        <v>41.43</v>
      </c>
      <c r="F8824" s="8">
        <v>275700000</v>
      </c>
      <c r="G8824" s="8">
        <v>11471813632</v>
      </c>
      <c r="H8824" s="1">
        <v>-16.0282605058364</v>
      </c>
      <c r="I8824" s="8">
        <v>4494041984</v>
      </c>
      <c r="J8824" s="1">
        <v>-5.3035030364990199</v>
      </c>
      <c r="K8824" s="8">
        <v>817696992</v>
      </c>
      <c r="L8824" s="9">
        <v>345</v>
      </c>
      <c r="M8824" s="7">
        <v>0.95821447698868678</v>
      </c>
      <c r="N8824" s="1">
        <v>2.06000003218651</v>
      </c>
    </row>
    <row r="8825" spans="1:14" x14ac:dyDescent="0.25">
      <c r="A8825" s="3">
        <v>42094</v>
      </c>
      <c r="B8825" s="5" t="s">
        <v>1460</v>
      </c>
      <c r="C8825" s="5" t="s">
        <v>11063</v>
      </c>
      <c r="D8825" s="5" t="s">
        <v>1459</v>
      </c>
      <c r="E8825" s="1">
        <v>112</v>
      </c>
      <c r="F8825" s="8">
        <v>187887504</v>
      </c>
      <c r="G8825" s="8">
        <v>21109159936</v>
      </c>
      <c r="H8825" s="1">
        <v>42.487887854367898</v>
      </c>
      <c r="I8825" s="8">
        <v>2677233984</v>
      </c>
      <c r="J8825" s="1">
        <v>14.6471605300903</v>
      </c>
      <c r="K8825" s="8">
        <v>816665008</v>
      </c>
      <c r="L8825" s="9">
        <v>346</v>
      </c>
      <c r="M8825" s="7">
        <v>0.95878067572410397</v>
      </c>
      <c r="N8825" s="1">
        <v>4.1700000166892996</v>
      </c>
    </row>
    <row r="8826" spans="1:14" x14ac:dyDescent="0.25">
      <c r="A8826" s="3">
        <v>42094</v>
      </c>
      <c r="B8826" s="5" t="s">
        <v>1997</v>
      </c>
      <c r="C8826" s="5" t="s">
        <v>11064</v>
      </c>
      <c r="D8826" s="5" t="s">
        <v>1996</v>
      </c>
      <c r="E8826" s="1">
        <v>214.78</v>
      </c>
      <c r="F8826" s="8">
        <v>55800000</v>
      </c>
      <c r="G8826" s="8">
        <v>11890838528</v>
      </c>
      <c r="H8826" s="1">
        <v>11.1697733809157</v>
      </c>
      <c r="I8826" s="8">
        <v>2510900096</v>
      </c>
      <c r="J8826" s="1">
        <v>14.7158260345459</v>
      </c>
      <c r="K8826" s="8">
        <v>815300000</v>
      </c>
      <c r="L8826" s="9">
        <v>347</v>
      </c>
      <c r="M8826" s="7">
        <v>0.95934592809130914</v>
      </c>
      <c r="N8826" s="1">
        <v>8.2499998807907104</v>
      </c>
    </row>
    <row r="8827" spans="1:14" x14ac:dyDescent="0.25">
      <c r="A8827" s="3">
        <v>42094</v>
      </c>
      <c r="B8827" s="5" t="s">
        <v>1999</v>
      </c>
      <c r="C8827" s="5" t="s">
        <v>11065</v>
      </c>
      <c r="D8827" s="5" t="s">
        <v>1998</v>
      </c>
      <c r="E8827" s="1">
        <v>115.09</v>
      </c>
      <c r="F8827" s="8">
        <v>87592536</v>
      </c>
      <c r="G8827" s="8">
        <v>10119221248</v>
      </c>
      <c r="H8827" s="1">
        <v>11.687949956350501</v>
      </c>
      <c r="I8827" s="8">
        <v>2431816960</v>
      </c>
      <c r="J8827" s="1">
        <v>21.958982467651399</v>
      </c>
      <c r="K8827" s="8">
        <v>813934000</v>
      </c>
      <c r="L8827" s="9">
        <v>348</v>
      </c>
      <c r="M8827" s="7">
        <v>0.95991023340254278</v>
      </c>
      <c r="N8827" s="1">
        <v>5.7062970399856603</v>
      </c>
    </row>
    <row r="8828" spans="1:14" x14ac:dyDescent="0.25">
      <c r="A8828" s="3">
        <v>42094</v>
      </c>
      <c r="B8828" s="5" t="s">
        <v>1097</v>
      </c>
      <c r="C8828" s="5" t="s">
        <v>11066</v>
      </c>
      <c r="D8828" s="5" t="s">
        <v>1096</v>
      </c>
      <c r="E8828" s="1">
        <v>63.75</v>
      </c>
      <c r="F8828" s="8">
        <v>110571360</v>
      </c>
      <c r="G8828" s="8">
        <v>7054696960</v>
      </c>
      <c r="H8828" s="1">
        <v>20.384699583925698</v>
      </c>
      <c r="I8828" s="8">
        <v>3491632000</v>
      </c>
      <c r="J8828" s="1">
        <v>1.0711430311203001</v>
      </c>
      <c r="K8828" s="8">
        <v>811242000</v>
      </c>
      <c r="L8828" s="9">
        <v>349</v>
      </c>
      <c r="M8828" s="7">
        <v>0.96047267233407263</v>
      </c>
      <c r="N8828" s="1">
        <v>3.5900000967085401</v>
      </c>
    </row>
    <row r="8829" spans="1:14" x14ac:dyDescent="0.25">
      <c r="A8829" s="3">
        <v>42094</v>
      </c>
      <c r="B8829" s="5" t="s">
        <v>1159</v>
      </c>
      <c r="C8829" s="5" t="s">
        <v>11067</v>
      </c>
      <c r="D8829" s="5" t="s">
        <v>1158</v>
      </c>
      <c r="E8829" s="1">
        <v>102.08</v>
      </c>
      <c r="F8829" s="8">
        <v>110392328</v>
      </c>
      <c r="G8829" s="8">
        <v>11406570496</v>
      </c>
      <c r="H8829" s="1">
        <v>-16.855541005435601</v>
      </c>
      <c r="I8829" s="8">
        <v>2577099968</v>
      </c>
      <c r="J8829" s="1">
        <v>8.7705230712890607</v>
      </c>
      <c r="K8829" s="8">
        <v>809100000</v>
      </c>
      <c r="L8829" s="9">
        <v>350</v>
      </c>
      <c r="M8829" s="7">
        <v>0.96103362620418875</v>
      </c>
      <c r="N8829" s="1">
        <v>4.5599999427795401</v>
      </c>
    </row>
    <row r="8830" spans="1:14" x14ac:dyDescent="0.25">
      <c r="A8830" s="3">
        <v>42094</v>
      </c>
      <c r="B8830" s="5" t="s">
        <v>1683</v>
      </c>
      <c r="C8830" s="5" t="s">
        <v>11068</v>
      </c>
      <c r="D8830" s="5" t="s">
        <v>1682</v>
      </c>
      <c r="E8830" s="1">
        <v>61.41</v>
      </c>
      <c r="F8830" s="8">
        <v>69299560</v>
      </c>
      <c r="G8830" s="8">
        <v>4242811136</v>
      </c>
      <c r="H8830" s="1">
        <v>7.1921794268421602</v>
      </c>
      <c r="I8830" s="8">
        <v>10381653248</v>
      </c>
      <c r="J8830" s="1">
        <v>14.744104385376</v>
      </c>
      <c r="K8830" s="8">
        <v>802532016</v>
      </c>
      <c r="L8830" s="9">
        <v>351</v>
      </c>
      <c r="M8830" s="7">
        <v>0.96159002645170744</v>
      </c>
      <c r="N8830" s="1">
        <v>6.5000000596046403</v>
      </c>
    </row>
    <row r="8831" spans="1:14" x14ac:dyDescent="0.25">
      <c r="A8831" s="3">
        <v>42094</v>
      </c>
      <c r="B8831" s="5" t="s">
        <v>1514</v>
      </c>
      <c r="C8831" s="5" t="s">
        <v>11069</v>
      </c>
      <c r="D8831" s="5" t="s">
        <v>1513</v>
      </c>
      <c r="E8831" s="1">
        <v>140.47999999999999</v>
      </c>
      <c r="F8831" s="8">
        <v>153113952</v>
      </c>
      <c r="G8831" s="8">
        <v>21790978048</v>
      </c>
      <c r="H8831" s="1">
        <v>50.268263990079497</v>
      </c>
      <c r="I8831" s="8">
        <v>2396998016</v>
      </c>
      <c r="J8831" s="1">
        <v>12.2432317733765</v>
      </c>
      <c r="K8831" s="8">
        <v>801821984</v>
      </c>
      <c r="L8831" s="9">
        <v>352</v>
      </c>
      <c r="M8831" s="7">
        <v>0.96214593442979301</v>
      </c>
      <c r="N8831" s="1">
        <v>2.8199999630451198</v>
      </c>
    </row>
    <row r="8832" spans="1:14" x14ac:dyDescent="0.25">
      <c r="A8832" s="3">
        <v>42094</v>
      </c>
      <c r="B8832" s="5" t="s">
        <v>1512</v>
      </c>
      <c r="C8832" s="5" t="s">
        <v>11070</v>
      </c>
      <c r="D8832" s="5" t="s">
        <v>1511</v>
      </c>
      <c r="E8832" s="1">
        <v>38.71</v>
      </c>
      <c r="F8832" s="8">
        <v>332991040</v>
      </c>
      <c r="G8832" s="8">
        <v>12125416448</v>
      </c>
      <c r="H8832" s="1">
        <v>69.261030450273495</v>
      </c>
      <c r="I8832" s="8">
        <v>9049918208</v>
      </c>
      <c r="J8832" s="1">
        <v>25.959325790405298</v>
      </c>
      <c r="K8832" s="8">
        <v>792254008</v>
      </c>
      <c r="L8832" s="9">
        <v>353</v>
      </c>
      <c r="M8832" s="7">
        <v>0.96269520887288118</v>
      </c>
      <c r="N8832" s="1">
        <v>1.4699999839067499</v>
      </c>
    </row>
    <row r="8833" spans="1:14" x14ac:dyDescent="0.25">
      <c r="A8833" s="3">
        <v>42094</v>
      </c>
      <c r="B8833" s="5" t="s">
        <v>42</v>
      </c>
      <c r="C8833" s="5" t="s">
        <v>11071</v>
      </c>
      <c r="D8833" s="5" t="s">
        <v>43</v>
      </c>
      <c r="E8833" s="1">
        <v>22.12</v>
      </c>
      <c r="F8833" s="8">
        <v>413800000</v>
      </c>
      <c r="G8833" s="8">
        <v>9112694784</v>
      </c>
      <c r="H8833" s="1">
        <v>36.091374162208901</v>
      </c>
      <c r="I8833" s="8">
        <v>7537099904</v>
      </c>
      <c r="J8833" s="1">
        <v>5.8239607810974103</v>
      </c>
      <c r="K8833" s="8">
        <v>788400000</v>
      </c>
      <c r="L8833" s="9">
        <v>354</v>
      </c>
      <c r="M8833" s="7">
        <v>0.96324181130916786</v>
      </c>
      <c r="N8833" s="1">
        <v>1.1499999873340101</v>
      </c>
    </row>
    <row r="8834" spans="1:14" x14ac:dyDescent="0.25">
      <c r="A8834" s="3">
        <v>42094</v>
      </c>
      <c r="B8834" s="5" t="s">
        <v>305</v>
      </c>
      <c r="C8834" s="5" t="s">
        <v>11072</v>
      </c>
      <c r="D8834" s="5" t="s">
        <v>306</v>
      </c>
      <c r="E8834" s="1">
        <v>26.7</v>
      </c>
      <c r="F8834" s="8">
        <v>345000000</v>
      </c>
      <c r="G8834" s="8">
        <v>9245454336</v>
      </c>
      <c r="H8834" s="1">
        <v>30.838295677281302</v>
      </c>
      <c r="I8834" s="8">
        <v>8520999936</v>
      </c>
      <c r="J8834" s="1">
        <v>4.2579221725463903</v>
      </c>
      <c r="K8834" s="8">
        <v>788000000</v>
      </c>
      <c r="L8834" s="9">
        <v>355</v>
      </c>
      <c r="M8834" s="7">
        <v>0.96378813642306171</v>
      </c>
      <c r="N8834" s="1">
        <v>2.39999996125698</v>
      </c>
    </row>
    <row r="8835" spans="1:14" x14ac:dyDescent="0.25">
      <c r="A8835" s="3">
        <v>42094</v>
      </c>
      <c r="B8835" s="5" t="s">
        <v>1747</v>
      </c>
      <c r="C8835" s="5" t="s">
        <v>11073</v>
      </c>
      <c r="D8835" s="5" t="s">
        <v>1746</v>
      </c>
      <c r="E8835" s="1">
        <v>41.435000000000002</v>
      </c>
      <c r="F8835" s="8">
        <v>295867840</v>
      </c>
      <c r="G8835" s="8">
        <v>12351595520</v>
      </c>
      <c r="H8835" s="1">
        <v>-13.2617015530414</v>
      </c>
      <c r="I8835" s="8">
        <v>3733507008</v>
      </c>
      <c r="J8835" s="1">
        <v>12.2485866546631</v>
      </c>
      <c r="K8835" s="8">
        <v>787590016</v>
      </c>
      <c r="L8835" s="9">
        <v>356</v>
      </c>
      <c r="M8835" s="7">
        <v>0.96433417729259585</v>
      </c>
      <c r="N8835" s="1">
        <v>1.6699999868869799</v>
      </c>
    </row>
    <row r="8836" spans="1:14" x14ac:dyDescent="0.25">
      <c r="A8836" s="3">
        <v>42094</v>
      </c>
      <c r="B8836" s="5" t="s">
        <v>1572</v>
      </c>
      <c r="C8836" s="5" t="s">
        <v>11074</v>
      </c>
      <c r="D8836" s="5" t="s">
        <v>1144</v>
      </c>
      <c r="E8836" s="1">
        <v>42.3</v>
      </c>
      <c r="F8836" s="8">
        <v>261437328</v>
      </c>
      <c r="G8836" s="8">
        <v>11158145024</v>
      </c>
      <c r="H8836" s="1">
        <v>-2.9275567623490302</v>
      </c>
      <c r="I8836" s="8">
        <v>2428267008</v>
      </c>
      <c r="J8836" s="1">
        <v>9.8623018264770508</v>
      </c>
      <c r="K8836" s="8">
        <v>786074976</v>
      </c>
      <c r="L8836" s="9">
        <v>357</v>
      </c>
      <c r="M8836" s="7">
        <v>0.96487916777583482</v>
      </c>
      <c r="N8836" s="1">
        <v>2.5099999308586098</v>
      </c>
    </row>
    <row r="8837" spans="1:14" x14ac:dyDescent="0.25">
      <c r="A8837" s="3">
        <v>42094</v>
      </c>
      <c r="B8837" s="5" t="s">
        <v>230</v>
      </c>
      <c r="C8837" s="5" t="s">
        <v>11075</v>
      </c>
      <c r="D8837" s="5" t="s">
        <v>231</v>
      </c>
      <c r="E8837" s="1">
        <v>167.35</v>
      </c>
      <c r="F8837" s="8">
        <v>74893480</v>
      </c>
      <c r="G8837" s="8">
        <v>12588583936</v>
      </c>
      <c r="H8837" s="1">
        <v>22.8689409539647</v>
      </c>
      <c r="I8837" s="8">
        <v>3323600000</v>
      </c>
      <c r="J8837" s="1">
        <v>8.9883594512939506</v>
      </c>
      <c r="K8837" s="8">
        <v>781500000</v>
      </c>
      <c r="L8837" s="9">
        <v>358</v>
      </c>
      <c r="M8837" s="7">
        <v>0.96542098640084506</v>
      </c>
      <c r="N8837" s="1">
        <v>3.78999996185303</v>
      </c>
    </row>
    <row r="8838" spans="1:14" x14ac:dyDescent="0.25">
      <c r="A8838" s="3">
        <v>42094</v>
      </c>
      <c r="B8838" s="5" t="s">
        <v>1902</v>
      </c>
      <c r="C8838" s="5" t="s">
        <v>11076</v>
      </c>
      <c r="D8838" s="5" t="s">
        <v>1156</v>
      </c>
      <c r="E8838" s="1">
        <v>63</v>
      </c>
      <c r="F8838" s="8">
        <v>311204928</v>
      </c>
      <c r="G8838" s="8">
        <v>20196571136</v>
      </c>
      <c r="H8838" s="1">
        <v>31.93894357272</v>
      </c>
      <c r="I8838" s="8">
        <v>3008520960</v>
      </c>
      <c r="J8838" s="1">
        <v>8.7741565704345703</v>
      </c>
      <c r="K8838" s="8">
        <v>780808992</v>
      </c>
      <c r="L8838" s="9">
        <v>359</v>
      </c>
      <c r="M8838" s="7">
        <v>0.96596232594587517</v>
      </c>
      <c r="N8838" s="1">
        <v>2.09000000357628</v>
      </c>
    </row>
    <row r="8839" spans="1:14" x14ac:dyDescent="0.25">
      <c r="A8839" s="3">
        <v>42094</v>
      </c>
      <c r="B8839" s="5" t="s">
        <v>1567</v>
      </c>
      <c r="C8839" s="5" t="s">
        <v>11077</v>
      </c>
      <c r="D8839" s="5" t="s">
        <v>1142</v>
      </c>
      <c r="E8839" s="1">
        <v>35.46</v>
      </c>
      <c r="F8839" s="8">
        <v>311600000</v>
      </c>
      <c r="G8839" s="8">
        <v>11029994496</v>
      </c>
      <c r="H8839" s="1">
        <v>-6.0192084003767103</v>
      </c>
      <c r="I8839" s="8">
        <v>6231999872</v>
      </c>
      <c r="J8839" s="1">
        <v>-0.11528000235557601</v>
      </c>
      <c r="K8839" s="8">
        <v>778700000</v>
      </c>
      <c r="L8839" s="9">
        <v>360</v>
      </c>
      <c r="M8839" s="7">
        <v>0.9665022033141355</v>
      </c>
      <c r="N8839" s="1">
        <v>1.9400000274181399</v>
      </c>
    </row>
    <row r="8840" spans="1:14" x14ac:dyDescent="0.25">
      <c r="A8840" s="3">
        <v>42094</v>
      </c>
      <c r="B8840" s="5" t="s">
        <v>1695</v>
      </c>
      <c r="C8840" s="5" t="s">
        <v>11078</v>
      </c>
      <c r="D8840" s="5" t="s">
        <v>1694</v>
      </c>
      <c r="E8840" s="1">
        <v>48.9</v>
      </c>
      <c r="F8840" s="8">
        <v>364000000</v>
      </c>
      <c r="G8840" s="8">
        <v>19023845376</v>
      </c>
      <c r="H8840" s="1">
        <v>-33.870775536827402</v>
      </c>
      <c r="I8840" s="8">
        <v>4960999936</v>
      </c>
      <c r="J8840" s="1">
        <v>3.1828579902648899</v>
      </c>
      <c r="K8840" s="8">
        <v>778000000</v>
      </c>
      <c r="L8840" s="9">
        <v>361</v>
      </c>
      <c r="M8840" s="7">
        <v>0.96704159536820844</v>
      </c>
      <c r="N8840" s="1">
        <v>3.35999995470047</v>
      </c>
    </row>
    <row r="8841" spans="1:14" x14ac:dyDescent="0.25">
      <c r="A8841" s="3">
        <v>42094</v>
      </c>
      <c r="B8841" s="5" t="s">
        <v>1749</v>
      </c>
      <c r="C8841" s="5" t="s">
        <v>11079</v>
      </c>
      <c r="D8841" s="5" t="s">
        <v>1748</v>
      </c>
      <c r="E8841" s="1">
        <v>56.49</v>
      </c>
      <c r="F8841" s="8">
        <v>134348992</v>
      </c>
      <c r="G8841" s="8">
        <v>7737978368</v>
      </c>
      <c r="H8841" s="1">
        <v>-18.507261010272298</v>
      </c>
      <c r="I8841" s="8">
        <v>4877883968</v>
      </c>
      <c r="J8841" s="1">
        <v>-1.5487370491027801</v>
      </c>
      <c r="K8841" s="8">
        <v>777717008</v>
      </c>
      <c r="L8841" s="9">
        <v>362</v>
      </c>
      <c r="M8841" s="7">
        <v>0.96758079122223484</v>
      </c>
      <c r="N8841" s="1">
        <v>3.7899999022483799</v>
      </c>
    </row>
    <row r="8842" spans="1:14" x14ac:dyDescent="0.25">
      <c r="A8842" s="3">
        <v>42094</v>
      </c>
      <c r="B8842" s="5" t="s">
        <v>1613</v>
      </c>
      <c r="C8842" s="5" t="s">
        <v>11080</v>
      </c>
      <c r="D8842" s="5" t="s">
        <v>981</v>
      </c>
      <c r="E8842" s="1">
        <v>53.28</v>
      </c>
      <c r="F8842" s="8">
        <v>163700000</v>
      </c>
      <c r="G8842" s="8">
        <v>8809267200</v>
      </c>
      <c r="H8842" s="1">
        <v>13.1102743689239</v>
      </c>
      <c r="I8842" s="8">
        <v>4944999936</v>
      </c>
      <c r="J8842" s="1">
        <v>9.1370563507080096</v>
      </c>
      <c r="K8842" s="8">
        <v>774000000</v>
      </c>
      <c r="L8842" s="9">
        <v>363</v>
      </c>
      <c r="M8842" s="7">
        <v>0.96811741005237928</v>
      </c>
      <c r="N8842" s="1">
        <v>3.2199999690055798</v>
      </c>
    </row>
    <row r="8843" spans="1:14" x14ac:dyDescent="0.25">
      <c r="A8843" s="3">
        <v>42094</v>
      </c>
      <c r="B8843" s="5" t="s">
        <v>1961</v>
      </c>
      <c r="C8843" s="5" t="s">
        <v>11081</v>
      </c>
      <c r="D8843" s="5" t="s">
        <v>1960</v>
      </c>
      <c r="E8843" s="1">
        <v>185.75</v>
      </c>
      <c r="F8843" s="8">
        <v>72913000</v>
      </c>
      <c r="G8843" s="8">
        <v>13486251008</v>
      </c>
      <c r="H8843" s="1">
        <v>36.782029326762697</v>
      </c>
      <c r="I8843" s="8">
        <v>7803446144</v>
      </c>
      <c r="J8843" s="1">
        <v>6.1873350143432599</v>
      </c>
      <c r="K8843" s="8">
        <v>772795992</v>
      </c>
      <c r="L8843" s="9">
        <v>364</v>
      </c>
      <c r="M8843" s="7">
        <v>0.96865319413657491</v>
      </c>
      <c r="N8843" s="1">
        <v>7.2999998331069902</v>
      </c>
    </row>
    <row r="8844" spans="1:14" x14ac:dyDescent="0.25">
      <c r="A8844" s="3">
        <v>42094</v>
      </c>
      <c r="B8844" s="5" t="s">
        <v>1898</v>
      </c>
      <c r="C8844" s="5" t="s">
        <v>11082</v>
      </c>
      <c r="D8844" s="5" t="s">
        <v>1897</v>
      </c>
      <c r="E8844" s="1">
        <v>70.234999999999999</v>
      </c>
      <c r="F8844" s="8">
        <v>159294000</v>
      </c>
      <c r="G8844" s="8">
        <v>11501029376</v>
      </c>
      <c r="H8844" s="1">
        <v>30.964931922958399</v>
      </c>
      <c r="I8844" s="8">
        <v>4860798080</v>
      </c>
      <c r="J8844" s="1">
        <v>28.019353866577099</v>
      </c>
      <c r="K8844" s="8">
        <v>764825984</v>
      </c>
      <c r="L8844" s="9">
        <v>365</v>
      </c>
      <c r="M8844" s="7">
        <v>0.9691834525665467</v>
      </c>
      <c r="N8844" s="1">
        <v>4.4300000667572004</v>
      </c>
    </row>
    <row r="8845" spans="1:14" x14ac:dyDescent="0.25">
      <c r="A8845" s="3">
        <v>42094</v>
      </c>
      <c r="B8845" s="5" t="s">
        <v>1845</v>
      </c>
      <c r="C8845" s="5" t="s">
        <v>11083</v>
      </c>
      <c r="D8845" s="5" t="s">
        <v>1844</v>
      </c>
      <c r="E8845" s="1">
        <v>73.260000000000005</v>
      </c>
      <c r="F8845" s="8">
        <v>342333312</v>
      </c>
      <c r="G8845" s="8">
        <v>25389217792</v>
      </c>
      <c r="H8845" s="1">
        <v>31.055456415890699</v>
      </c>
      <c r="I8845" s="8">
        <v>3402702976</v>
      </c>
      <c r="J8845" s="1">
        <v>16.901325225830099</v>
      </c>
      <c r="K8845" s="8">
        <v>763084000</v>
      </c>
      <c r="L8845" s="9">
        <v>366</v>
      </c>
      <c r="M8845" s="7">
        <v>0.9697125032685906</v>
      </c>
      <c r="N8845" s="1">
        <v>1.53999999165535</v>
      </c>
    </row>
    <row r="8846" spans="1:14" x14ac:dyDescent="0.25">
      <c r="A8846" s="3">
        <v>42094</v>
      </c>
      <c r="B8846" s="5" t="s">
        <v>1561</v>
      </c>
      <c r="C8846" s="5" t="s">
        <v>11084</v>
      </c>
      <c r="D8846" s="5" t="s">
        <v>1329</v>
      </c>
      <c r="E8846" s="1">
        <v>20.925000000000001</v>
      </c>
      <c r="F8846" s="8">
        <v>544913024</v>
      </c>
      <c r="G8846" s="8">
        <v>11805069312</v>
      </c>
      <c r="H8846" s="1">
        <v>45.266887068428197</v>
      </c>
      <c r="I8846" s="8">
        <v>4681506944</v>
      </c>
      <c r="J8846" s="1">
        <v>13.353679656982401</v>
      </c>
      <c r="K8846" s="8">
        <v>758989024</v>
      </c>
      <c r="L8846" s="9">
        <v>367</v>
      </c>
      <c r="M8846" s="7">
        <v>0.97023871489927715</v>
      </c>
      <c r="N8846" s="1">
        <v>1.1399999856948899</v>
      </c>
    </row>
    <row r="8847" spans="1:14" x14ac:dyDescent="0.25">
      <c r="A8847" s="3">
        <v>42094</v>
      </c>
      <c r="B8847" s="5" t="s">
        <v>1760</v>
      </c>
      <c r="C8847" s="5" t="s">
        <v>11085</v>
      </c>
      <c r="D8847" s="5" t="s">
        <v>1759</v>
      </c>
      <c r="E8847" s="1">
        <v>50.94</v>
      </c>
      <c r="F8847" s="8">
        <v>168795264</v>
      </c>
      <c r="G8847" s="8">
        <v>8577835008</v>
      </c>
      <c r="H8847" s="1">
        <v>47.213035994261197</v>
      </c>
      <c r="I8847" s="8">
        <v>2066000000</v>
      </c>
      <c r="J8847" s="1">
        <v>9.0765171051025408</v>
      </c>
      <c r="K8847" s="8">
        <v>755000000</v>
      </c>
      <c r="L8847" s="9">
        <v>368</v>
      </c>
      <c r="M8847" s="7">
        <v>0.97076216091576173</v>
      </c>
      <c r="N8847" s="1">
        <v>2.46000003814697</v>
      </c>
    </row>
    <row r="8848" spans="1:14" x14ac:dyDescent="0.25">
      <c r="A8848" s="3">
        <v>42094</v>
      </c>
      <c r="B8848" s="5" t="s">
        <v>1590</v>
      </c>
      <c r="C8848" s="5" t="s">
        <v>11086</v>
      </c>
      <c r="D8848" s="5" t="s">
        <v>1589</v>
      </c>
      <c r="E8848" s="1">
        <v>73.22</v>
      </c>
      <c r="F8848" s="8">
        <v>146458000</v>
      </c>
      <c r="G8848" s="8">
        <v>10823049216</v>
      </c>
      <c r="H8848" s="1">
        <v>24.3733297254139</v>
      </c>
      <c r="I8848" s="8">
        <v>13470066944</v>
      </c>
      <c r="J8848" s="1">
        <v>5.6303849220275897</v>
      </c>
      <c r="K8848" s="8">
        <v>748418000</v>
      </c>
      <c r="L8848" s="9">
        <v>369</v>
      </c>
      <c r="M8848" s="7">
        <v>0.97128104359227219</v>
      </c>
      <c r="N8848" s="1">
        <v>3.0500000119209298</v>
      </c>
    </row>
    <row r="8849" spans="1:14" x14ac:dyDescent="0.25">
      <c r="A8849" s="3">
        <v>42094</v>
      </c>
      <c r="B8849" s="5" t="s">
        <v>1274</v>
      </c>
      <c r="C8849" s="5" t="s">
        <v>11087</v>
      </c>
      <c r="D8849" s="5" t="s">
        <v>1273</v>
      </c>
      <c r="E8849" s="1">
        <v>41.55</v>
      </c>
      <c r="F8849" s="8">
        <v>336000000</v>
      </c>
      <c r="G8849" s="8">
        <v>14010005504</v>
      </c>
      <c r="H8849" s="1">
        <v>15.0862173259648</v>
      </c>
      <c r="I8849" s="8">
        <v>6328000000</v>
      </c>
      <c r="J8849" s="1">
        <v>79.275810241699205</v>
      </c>
      <c r="K8849" s="8">
        <v>728000000</v>
      </c>
      <c r="L8849" s="9">
        <v>370</v>
      </c>
      <c r="M8849" s="7">
        <v>0.97178577034724012</v>
      </c>
      <c r="N8849" s="1">
        <v>1.1199999786913399</v>
      </c>
    </row>
    <row r="8850" spans="1:14" x14ac:dyDescent="0.25">
      <c r="A8850" s="3">
        <v>42094</v>
      </c>
      <c r="B8850" s="5" t="s">
        <v>1081</v>
      </c>
      <c r="C8850" s="5" t="s">
        <v>11088</v>
      </c>
      <c r="D8850" s="5" t="s">
        <v>120</v>
      </c>
      <c r="E8850" s="1">
        <v>74.45</v>
      </c>
      <c r="F8850" s="8">
        <v>193000000</v>
      </c>
      <c r="G8850" s="8">
        <v>14024516608</v>
      </c>
      <c r="H8850" s="1">
        <v>42.539014214375101</v>
      </c>
      <c r="I8850" s="8">
        <v>4146299968</v>
      </c>
      <c r="J8850" s="1">
        <v>-1.4217449426651001</v>
      </c>
      <c r="K8850" s="8">
        <v>726500000</v>
      </c>
      <c r="L8850" s="9">
        <v>371</v>
      </c>
      <c r="M8850" s="7">
        <v>0.97228945714323489</v>
      </c>
      <c r="N8850" s="1">
        <v>2.7700000405311598</v>
      </c>
    </row>
    <row r="8851" spans="1:14" x14ac:dyDescent="0.25">
      <c r="A8851" s="3">
        <v>42094</v>
      </c>
      <c r="B8851" s="5" t="s">
        <v>55</v>
      </c>
      <c r="C8851" s="5" t="s">
        <v>11089</v>
      </c>
      <c r="D8851" s="5" t="s">
        <v>56</v>
      </c>
      <c r="E8851" s="1">
        <v>22.23</v>
      </c>
      <c r="F8851" s="8">
        <v>369458528</v>
      </c>
      <c r="G8851" s="8">
        <v>8220815360</v>
      </c>
      <c r="H8851" s="1">
        <v>29.124771925128599</v>
      </c>
      <c r="I8851" s="8">
        <v>5822363008</v>
      </c>
      <c r="J8851" s="1">
        <v>2.51370000839233</v>
      </c>
      <c r="K8851" s="8">
        <v>716314016</v>
      </c>
      <c r="L8851" s="9">
        <v>372</v>
      </c>
      <c r="M8851" s="7">
        <v>0.97278608193558891</v>
      </c>
      <c r="N8851" s="1">
        <v>1.2499999850988399</v>
      </c>
    </row>
    <row r="8852" spans="1:14" x14ac:dyDescent="0.25">
      <c r="A8852" s="3">
        <v>42094</v>
      </c>
      <c r="B8852" s="5" t="s">
        <v>1989</v>
      </c>
      <c r="C8852" s="5" t="s">
        <v>11090</v>
      </c>
      <c r="D8852" s="5" t="s">
        <v>1988</v>
      </c>
      <c r="E8852" s="1">
        <v>139.62</v>
      </c>
      <c r="F8852" s="8">
        <v>84008536</v>
      </c>
      <c r="G8852" s="8">
        <v>11802653696</v>
      </c>
      <c r="H8852" s="1">
        <v>26.261523607587201</v>
      </c>
      <c r="I8852" s="8">
        <v>10371389952</v>
      </c>
      <c r="J8852" s="1">
        <v>8.4800014495849592</v>
      </c>
      <c r="K8852" s="8">
        <v>715142000</v>
      </c>
      <c r="L8852" s="9">
        <v>373</v>
      </c>
      <c r="M8852" s="7">
        <v>0.97328189416223898</v>
      </c>
      <c r="N8852" s="1">
        <v>5.5200001001357997</v>
      </c>
    </row>
    <row r="8853" spans="1:14" x14ac:dyDescent="0.25">
      <c r="A8853" s="3">
        <v>42094</v>
      </c>
      <c r="B8853" s="5" t="s">
        <v>1891</v>
      </c>
      <c r="C8853" s="5" t="s">
        <v>11091</v>
      </c>
      <c r="D8853" s="5" t="s">
        <v>1890</v>
      </c>
      <c r="E8853" s="1">
        <v>650.54</v>
      </c>
      <c r="F8853" s="8">
        <v>31027000</v>
      </c>
      <c r="G8853" s="8">
        <v>20348190720</v>
      </c>
      <c r="H8853" s="1">
        <v>19.793756127539801</v>
      </c>
      <c r="I8853" s="8">
        <v>4108268992</v>
      </c>
      <c r="J8853" s="1">
        <v>27.800674438476602</v>
      </c>
      <c r="K8853" s="8">
        <v>710800000</v>
      </c>
      <c r="L8853" s="9">
        <v>374</v>
      </c>
      <c r="M8853" s="7">
        <v>0.97377469605431488</v>
      </c>
      <c r="N8853" s="1">
        <v>14.3499999046326</v>
      </c>
    </row>
    <row r="8854" spans="1:14" x14ac:dyDescent="0.25">
      <c r="A8854" s="3">
        <v>42094</v>
      </c>
      <c r="B8854" s="5" t="s">
        <v>1518</v>
      </c>
      <c r="C8854" s="5" t="s">
        <v>11092</v>
      </c>
      <c r="D8854" s="5" t="s">
        <v>1517</v>
      </c>
      <c r="E8854" s="1">
        <v>20.18</v>
      </c>
      <c r="F8854" s="8">
        <v>755800000</v>
      </c>
      <c r="G8854" s="8">
        <v>15415534592</v>
      </c>
      <c r="H8854" s="1">
        <v>12.539019865442</v>
      </c>
      <c r="I8854" s="8">
        <v>5354000000</v>
      </c>
      <c r="J8854" s="1">
        <v>3.6391789913177499</v>
      </c>
      <c r="K8854" s="8">
        <v>710000000</v>
      </c>
      <c r="L8854" s="9">
        <v>375</v>
      </c>
      <c r="M8854" s="7">
        <v>0.97426694330160502</v>
      </c>
      <c r="N8854" s="1">
        <v>0.97999998927116405</v>
      </c>
    </row>
    <row r="8855" spans="1:14" x14ac:dyDescent="0.25">
      <c r="A8855" s="3">
        <v>42094</v>
      </c>
      <c r="B8855" s="5" t="s">
        <v>423</v>
      </c>
      <c r="C8855" s="5" t="s">
        <v>11093</v>
      </c>
      <c r="D8855" s="5" t="s">
        <v>424</v>
      </c>
      <c r="E8855" s="1">
        <v>21.71</v>
      </c>
      <c r="F8855" s="8">
        <v>498670016</v>
      </c>
      <c r="G8855" s="8">
        <v>10989768704</v>
      </c>
      <c r="H8855" s="1">
        <v>-19.086432339915302</v>
      </c>
      <c r="I8855" s="8">
        <v>7291999872</v>
      </c>
      <c r="J8855" s="1">
        <v>-13.334918022155801</v>
      </c>
      <c r="K8855" s="8">
        <v>710000000</v>
      </c>
      <c r="L8855" s="9">
        <v>376</v>
      </c>
      <c r="M8855" s="7">
        <v>0.97475919054889515</v>
      </c>
      <c r="N8855" s="1">
        <v>1.0200000237673501</v>
      </c>
    </row>
    <row r="8856" spans="1:14" x14ac:dyDescent="0.25">
      <c r="A8856" s="3">
        <v>42094</v>
      </c>
      <c r="B8856" s="5" t="s">
        <v>1980</v>
      </c>
      <c r="C8856" s="5" t="s">
        <v>11094</v>
      </c>
      <c r="D8856" s="5" t="s">
        <v>1979</v>
      </c>
      <c r="E8856" s="1">
        <v>126.98</v>
      </c>
      <c r="F8856" s="8">
        <v>256289712</v>
      </c>
      <c r="G8856" s="8">
        <v>33497460736</v>
      </c>
      <c r="H8856" s="1">
        <v>188.56289686337499</v>
      </c>
      <c r="I8856" s="8">
        <v>5195000000</v>
      </c>
      <c r="J8856" s="1">
        <v>69.404762268066406</v>
      </c>
      <c r="K8856" s="8">
        <v>700000000</v>
      </c>
      <c r="L8856" s="9">
        <v>377</v>
      </c>
      <c r="M8856" s="7">
        <v>0.97524450473636437</v>
      </c>
      <c r="N8856" s="1">
        <v>1.8899999856948899</v>
      </c>
    </row>
    <row r="8857" spans="1:14" x14ac:dyDescent="0.25">
      <c r="A8857" s="3">
        <v>42094</v>
      </c>
      <c r="B8857" s="5" t="s">
        <v>1580</v>
      </c>
      <c r="C8857" s="5" t="s">
        <v>11095</v>
      </c>
      <c r="D8857" s="5" t="s">
        <v>973</v>
      </c>
      <c r="E8857" s="1">
        <v>58.29</v>
      </c>
      <c r="F8857" s="8">
        <v>162664928</v>
      </c>
      <c r="G8857" s="8">
        <v>9663110144</v>
      </c>
      <c r="H8857" s="1">
        <v>18.3395111551621</v>
      </c>
      <c r="I8857" s="8">
        <v>2885199936</v>
      </c>
      <c r="J8857" s="1">
        <v>3.0472629070282</v>
      </c>
      <c r="K8857" s="8">
        <v>698044008</v>
      </c>
      <c r="L8857" s="9">
        <v>378</v>
      </c>
      <c r="M8857" s="7">
        <v>0.97572846282287906</v>
      </c>
      <c r="N8857" s="1">
        <v>2.5599999949336101</v>
      </c>
    </row>
    <row r="8858" spans="1:14" x14ac:dyDescent="0.25">
      <c r="A8858" s="3">
        <v>42094</v>
      </c>
      <c r="B8858" s="5" t="s">
        <v>1978</v>
      </c>
      <c r="C8858" s="5" t="s">
        <v>11096</v>
      </c>
      <c r="D8858" s="5" t="s">
        <v>1977</v>
      </c>
      <c r="E8858" s="1">
        <v>98.29</v>
      </c>
      <c r="F8858" s="8">
        <v>190800000</v>
      </c>
      <c r="G8858" s="8">
        <v>19106793472</v>
      </c>
      <c r="H8858" s="1">
        <v>284.04188040927102</v>
      </c>
      <c r="I8858" s="8">
        <v>2591700032</v>
      </c>
      <c r="J8858" s="1">
        <v>27.873884201049801</v>
      </c>
      <c r="K8858" s="8">
        <v>696000000</v>
      </c>
      <c r="L8858" s="9">
        <v>379</v>
      </c>
      <c r="M8858" s="7">
        <v>0.9762110037864199</v>
      </c>
      <c r="N8858" s="1">
        <v>2.9599999487400099</v>
      </c>
    </row>
    <row r="8859" spans="1:14" x14ac:dyDescent="0.25">
      <c r="A8859" s="3">
        <v>42094</v>
      </c>
      <c r="B8859" s="5" t="s">
        <v>202</v>
      </c>
      <c r="C8859" s="5" t="s">
        <v>11097</v>
      </c>
      <c r="D8859" s="5" t="s">
        <v>203</v>
      </c>
      <c r="E8859" s="1">
        <v>33.729999999999997</v>
      </c>
      <c r="F8859" s="8">
        <v>252309712</v>
      </c>
      <c r="G8859" s="8">
        <v>8457856000</v>
      </c>
      <c r="H8859" s="1">
        <v>6.0033524525269</v>
      </c>
      <c r="I8859" s="8">
        <v>10509699840</v>
      </c>
      <c r="J8859" s="1">
        <v>1.36083900928497</v>
      </c>
      <c r="K8859" s="8">
        <v>694700000</v>
      </c>
      <c r="L8859" s="9">
        <v>380</v>
      </c>
      <c r="M8859" s="7">
        <v>0.97669264345218398</v>
      </c>
      <c r="N8859" s="1">
        <v>1.5799999833106999</v>
      </c>
    </row>
    <row r="8860" spans="1:14" x14ac:dyDescent="0.25">
      <c r="A8860" s="3">
        <v>42094</v>
      </c>
      <c r="B8860" s="5" t="s">
        <v>1562</v>
      </c>
      <c r="C8860" s="5" t="s">
        <v>11098</v>
      </c>
      <c r="D8860" s="5" t="s">
        <v>1246</v>
      </c>
      <c r="E8860" s="1">
        <v>43.295000000000002</v>
      </c>
      <c r="F8860" s="8">
        <v>599000000</v>
      </c>
      <c r="G8860" s="8">
        <v>26422179840</v>
      </c>
      <c r="H8860" s="1">
        <v>67.044726077474493</v>
      </c>
      <c r="I8860" s="8">
        <v>8428000000</v>
      </c>
      <c r="J8860" s="1">
        <v>1.48103594779968</v>
      </c>
      <c r="K8860" s="8">
        <v>694000000</v>
      </c>
      <c r="L8860" s="9">
        <v>381</v>
      </c>
      <c r="M8860" s="7">
        <v>0.97717379780376057</v>
      </c>
      <c r="N8860" s="1">
        <v>1.0982959790853799</v>
      </c>
    </row>
    <row r="8861" spans="1:14" x14ac:dyDescent="0.25">
      <c r="A8861" s="3">
        <v>42094</v>
      </c>
      <c r="B8861" s="5" t="s">
        <v>1923</v>
      </c>
      <c r="C8861" s="5" t="s">
        <v>11099</v>
      </c>
      <c r="D8861" s="5" t="s">
        <v>1922</v>
      </c>
      <c r="E8861" s="1">
        <v>47.52</v>
      </c>
      <c r="F8861" s="8">
        <v>191815008</v>
      </c>
      <c r="G8861" s="8">
        <v>9232056320</v>
      </c>
      <c r="H8861" s="1">
        <v>4.5034854956135204</v>
      </c>
      <c r="I8861" s="8">
        <v>2870657984</v>
      </c>
      <c r="J8861" s="1">
        <v>9.0737276077270508</v>
      </c>
      <c r="K8861" s="8">
        <v>690627000</v>
      </c>
      <c r="L8861" s="9">
        <v>382</v>
      </c>
      <c r="M8861" s="7">
        <v>0.97765261363425948</v>
      </c>
      <c r="N8861" s="1">
        <v>1.89000004529953</v>
      </c>
    </row>
    <row r="8862" spans="1:14" x14ac:dyDescent="0.25">
      <c r="A8862" s="3">
        <v>42094</v>
      </c>
      <c r="B8862" s="5" t="s">
        <v>319</v>
      </c>
      <c r="C8862" s="5" t="s">
        <v>11100</v>
      </c>
      <c r="D8862" s="5" t="s">
        <v>320</v>
      </c>
      <c r="E8862" s="1">
        <v>147.06</v>
      </c>
      <c r="F8862" s="8">
        <v>58113448</v>
      </c>
      <c r="G8862" s="8">
        <v>8536571904</v>
      </c>
      <c r="H8862" s="1">
        <v>43.4438387075337</v>
      </c>
      <c r="I8862" s="8">
        <v>3492600000</v>
      </c>
      <c r="J8862" s="1">
        <v>7.8795371055603001</v>
      </c>
      <c r="K8862" s="8">
        <v>684700000</v>
      </c>
      <c r="L8862" s="9">
        <v>383</v>
      </c>
      <c r="M8862" s="7">
        <v>0.97812732024020255</v>
      </c>
      <c r="N8862" s="1">
        <v>7.2599999904632604</v>
      </c>
    </row>
    <row r="8863" spans="1:14" x14ac:dyDescent="0.25">
      <c r="A8863" s="3">
        <v>42094</v>
      </c>
      <c r="B8863" s="5" t="s">
        <v>1541</v>
      </c>
      <c r="C8863" s="5" t="s">
        <v>11101</v>
      </c>
      <c r="D8863" s="5" t="s">
        <v>442</v>
      </c>
      <c r="E8863" s="1">
        <v>138.25</v>
      </c>
      <c r="F8863" s="8">
        <v>119000000</v>
      </c>
      <c r="G8863" s="8">
        <v>16534441984</v>
      </c>
      <c r="H8863" s="1">
        <v>64.456249984117704</v>
      </c>
      <c r="I8863" s="8">
        <v>2785000000</v>
      </c>
      <c r="J8863" s="1">
        <v>2.9955620765686</v>
      </c>
      <c r="K8863" s="8">
        <v>681000000</v>
      </c>
      <c r="L8863" s="9">
        <v>384</v>
      </c>
      <c r="M8863" s="7">
        <v>0.9785994616140119</v>
      </c>
      <c r="N8863" s="1">
        <v>4.2099999785423297</v>
      </c>
    </row>
    <row r="8864" spans="1:14" x14ac:dyDescent="0.25">
      <c r="A8864" s="3">
        <v>42094</v>
      </c>
      <c r="B8864" s="5" t="s">
        <v>970</v>
      </c>
      <c r="C8864" s="5" t="s">
        <v>11102</v>
      </c>
      <c r="D8864" s="5" t="s">
        <v>969</v>
      </c>
      <c r="E8864" s="1">
        <v>23.32</v>
      </c>
      <c r="F8864" s="8">
        <v>183915376</v>
      </c>
      <c r="G8864" s="8">
        <v>3862504960</v>
      </c>
      <c r="H8864" s="1">
        <v>-26.435333963500401</v>
      </c>
      <c r="I8864" s="8">
        <v>6784000000</v>
      </c>
      <c r="J8864" s="1">
        <v>-2.62666893005371</v>
      </c>
      <c r="K8864" s="8">
        <v>667000000</v>
      </c>
      <c r="L8864" s="9">
        <v>385</v>
      </c>
      <c r="M8864" s="7">
        <v>0.97906189670407184</v>
      </c>
      <c r="N8864" s="1">
        <v>0.87000000476837203</v>
      </c>
    </row>
    <row r="8865" spans="1:14" x14ac:dyDescent="0.25">
      <c r="A8865" s="3">
        <v>42094</v>
      </c>
      <c r="B8865" s="5" t="s">
        <v>1542</v>
      </c>
      <c r="C8865" s="5" t="s">
        <v>11103</v>
      </c>
      <c r="D8865" s="5" t="s">
        <v>1256</v>
      </c>
      <c r="E8865" s="1">
        <v>46.8</v>
      </c>
      <c r="F8865" s="8">
        <v>238954000</v>
      </c>
      <c r="G8865" s="8">
        <v>11383258112</v>
      </c>
      <c r="H8865" s="1">
        <v>18.617559632005701</v>
      </c>
      <c r="I8865" s="8">
        <v>1437069024</v>
      </c>
      <c r="J8865" s="1">
        <v>8.2785072326660192</v>
      </c>
      <c r="K8865" s="8">
        <v>664924992</v>
      </c>
      <c r="L8865" s="9">
        <v>386</v>
      </c>
      <c r="M8865" s="7">
        <v>0.97952289317867247</v>
      </c>
      <c r="N8865" s="1">
        <v>2.0599999427795401</v>
      </c>
    </row>
    <row r="8866" spans="1:14" x14ac:dyDescent="0.25">
      <c r="A8866" s="3">
        <v>42094</v>
      </c>
      <c r="B8866" s="5" t="s">
        <v>1838</v>
      </c>
      <c r="C8866" s="5" t="s">
        <v>11104</v>
      </c>
      <c r="D8866" s="5" t="s">
        <v>72</v>
      </c>
      <c r="E8866" s="1">
        <v>22.85</v>
      </c>
      <c r="F8866" s="8">
        <v>338100000</v>
      </c>
      <c r="G8866" s="8">
        <v>7661453824</v>
      </c>
      <c r="H8866" s="1">
        <v>-45.844440213252099</v>
      </c>
      <c r="I8866" s="8">
        <v>6023853056</v>
      </c>
      <c r="J8866" s="1">
        <v>-7.1099557876586896</v>
      </c>
      <c r="K8866" s="8">
        <v>653705008</v>
      </c>
      <c r="L8866" s="9">
        <v>387</v>
      </c>
      <c r="M8866" s="7">
        <v>0.9799761107712468</v>
      </c>
      <c r="N8866" s="1">
        <v>1.48097398132086</v>
      </c>
    </row>
    <row r="8867" spans="1:14" x14ac:dyDescent="0.25">
      <c r="A8867" s="3">
        <v>42094</v>
      </c>
      <c r="B8867" s="5" t="s">
        <v>1058</v>
      </c>
      <c r="C8867" s="5" t="s">
        <v>11105</v>
      </c>
      <c r="D8867" s="5" t="s">
        <v>1057</v>
      </c>
      <c r="E8867" s="1">
        <v>45.56</v>
      </c>
      <c r="F8867" s="8">
        <v>210531888</v>
      </c>
      <c r="G8867" s="8">
        <v>9650144256</v>
      </c>
      <c r="H8867" s="1">
        <v>49.628762023076597</v>
      </c>
      <c r="I8867" s="8">
        <v>7750499968</v>
      </c>
      <c r="J8867" s="1">
        <v>0.77625197172164895</v>
      </c>
      <c r="K8867" s="8">
        <v>652900000</v>
      </c>
      <c r="L8867" s="9">
        <v>388</v>
      </c>
      <c r="M8867" s="7">
        <v>0.98042877024695907</v>
      </c>
      <c r="N8867" s="1">
        <v>1.21999999880791</v>
      </c>
    </row>
    <row r="8868" spans="1:14" x14ac:dyDescent="0.25">
      <c r="A8868" s="3">
        <v>42094</v>
      </c>
      <c r="B8868" s="5" t="s">
        <v>1904</v>
      </c>
      <c r="C8868" s="5" t="s">
        <v>11106</v>
      </c>
      <c r="D8868" s="5" t="s">
        <v>1903</v>
      </c>
      <c r="E8868" s="1">
        <v>41.52</v>
      </c>
      <c r="F8868" s="8">
        <v>171739696</v>
      </c>
      <c r="G8868" s="8">
        <v>7126778368</v>
      </c>
      <c r="H8868" s="1">
        <v>-0.83295362885866797</v>
      </c>
      <c r="I8868" s="8">
        <v>3456000000</v>
      </c>
      <c r="J8868" s="1">
        <v>2.9918398857116699</v>
      </c>
      <c r="K8868" s="8">
        <v>652000000</v>
      </c>
      <c r="L8868" s="9">
        <v>389</v>
      </c>
      <c r="M8868" s="7">
        <v>0.98088080574728753</v>
      </c>
      <c r="N8868" s="1">
        <v>1.6999999880790699</v>
      </c>
    </row>
    <row r="8869" spans="1:14" x14ac:dyDescent="0.25">
      <c r="A8869" s="3">
        <v>42094</v>
      </c>
      <c r="B8869" s="5" t="s">
        <v>313</v>
      </c>
      <c r="C8869" s="5" t="s">
        <v>11107</v>
      </c>
      <c r="D8869" s="5" t="s">
        <v>314</v>
      </c>
      <c r="E8869" s="1">
        <v>23.32</v>
      </c>
      <c r="F8869" s="8">
        <v>201027968</v>
      </c>
      <c r="G8869" s="8">
        <v>4793604608</v>
      </c>
      <c r="H8869" s="1">
        <v>11.9281354196858</v>
      </c>
      <c r="I8869" s="8">
        <v>3821504064</v>
      </c>
      <c r="J8869" s="1">
        <v>0.79573601484298695</v>
      </c>
      <c r="K8869" s="8">
        <v>646384000</v>
      </c>
      <c r="L8869" s="9">
        <v>390</v>
      </c>
      <c r="M8869" s="7">
        <v>0.98132894764122047</v>
      </c>
      <c r="N8869" s="1">
        <v>1.6499999761581401</v>
      </c>
    </row>
    <row r="8870" spans="1:14" x14ac:dyDescent="0.25">
      <c r="A8870" s="3">
        <v>42094</v>
      </c>
      <c r="B8870" s="5" t="s">
        <v>1800</v>
      </c>
      <c r="C8870" s="5" t="s">
        <v>11108</v>
      </c>
      <c r="D8870" s="5" t="s">
        <v>1799</v>
      </c>
      <c r="E8870" s="1">
        <v>106.11</v>
      </c>
      <c r="F8870" s="8">
        <v>75027000</v>
      </c>
      <c r="G8870" s="8">
        <v>8050465280</v>
      </c>
      <c r="H8870" s="1">
        <v>0.87105776210805197</v>
      </c>
      <c r="I8870" s="8">
        <v>5270992000</v>
      </c>
      <c r="J8870" s="1">
        <v>2.3205258846282999</v>
      </c>
      <c r="K8870" s="8">
        <v>643979984</v>
      </c>
      <c r="L8870" s="9">
        <v>391</v>
      </c>
      <c r="M8870" s="7">
        <v>0.98177542281647956</v>
      </c>
      <c r="N8870" s="1">
        <v>4.9600001573562604</v>
      </c>
    </row>
    <row r="8871" spans="1:14" x14ac:dyDescent="0.25">
      <c r="A8871" s="3">
        <v>42094</v>
      </c>
      <c r="B8871" s="5" t="s">
        <v>1592</v>
      </c>
      <c r="C8871" s="5" t="s">
        <v>11109</v>
      </c>
      <c r="D8871" s="5" t="s">
        <v>1267</v>
      </c>
      <c r="E8871" s="1">
        <v>81.63</v>
      </c>
      <c r="F8871" s="8">
        <v>114344968</v>
      </c>
      <c r="G8871" s="8">
        <v>9707709440</v>
      </c>
      <c r="H8871" s="1">
        <v>56.668185846587697</v>
      </c>
      <c r="I8871" s="8">
        <v>4491782016</v>
      </c>
      <c r="J8871" s="1">
        <v>5.4521617889404297</v>
      </c>
      <c r="K8871" s="8">
        <v>642086000</v>
      </c>
      <c r="L8871" s="9">
        <v>392</v>
      </c>
      <c r="M8871" s="7">
        <v>0.98222058488130148</v>
      </c>
      <c r="N8871" s="1">
        <v>3.8099999427795401</v>
      </c>
    </row>
    <row r="8872" spans="1:14" x14ac:dyDescent="0.25">
      <c r="A8872" s="3">
        <v>42094</v>
      </c>
      <c r="B8872" s="5" t="s">
        <v>978</v>
      </c>
      <c r="C8872" s="5" t="s">
        <v>11110</v>
      </c>
      <c r="D8872" s="5" t="s">
        <v>977</v>
      </c>
      <c r="E8872" s="1">
        <v>93</v>
      </c>
      <c r="F8872" s="8">
        <v>119400000</v>
      </c>
      <c r="G8872" s="8">
        <v>11137703936</v>
      </c>
      <c r="H8872" s="1">
        <v>47.4723706224324</v>
      </c>
      <c r="I8872" s="8">
        <v>2436400000</v>
      </c>
      <c r="J8872" s="1">
        <v>5.7511181831359899</v>
      </c>
      <c r="K8872" s="8">
        <v>638200000</v>
      </c>
      <c r="L8872" s="9">
        <v>393</v>
      </c>
      <c r="M8872" s="7">
        <v>0.98266305275907695</v>
      </c>
      <c r="N8872" s="1">
        <v>3.03999996185303</v>
      </c>
    </row>
    <row r="8873" spans="1:14" x14ac:dyDescent="0.25">
      <c r="A8873" s="3">
        <v>42094</v>
      </c>
      <c r="B8873" s="5" t="s">
        <v>1854</v>
      </c>
      <c r="C8873" s="5" t="s">
        <v>11111</v>
      </c>
      <c r="D8873" s="5" t="s">
        <v>80</v>
      </c>
      <c r="E8873" s="1">
        <v>63.24</v>
      </c>
      <c r="F8873" s="8">
        <v>124526152</v>
      </c>
      <c r="G8873" s="8">
        <v>7778180096</v>
      </c>
      <c r="H8873" s="1">
        <v>26.3107628161181</v>
      </c>
      <c r="I8873" s="8">
        <v>4277207040</v>
      </c>
      <c r="J8873" s="1">
        <v>4.7781109809875497</v>
      </c>
      <c r="K8873" s="8">
        <v>635375008</v>
      </c>
      <c r="L8873" s="9">
        <v>394</v>
      </c>
      <c r="M8873" s="7">
        <v>0.98310356205299942</v>
      </c>
      <c r="N8873" s="1">
        <v>3.2699999660253498</v>
      </c>
    </row>
    <row r="8874" spans="1:14" x14ac:dyDescent="0.25">
      <c r="A8874" s="3">
        <v>42094</v>
      </c>
      <c r="B8874" s="5" t="s">
        <v>1608</v>
      </c>
      <c r="C8874" s="5" t="s">
        <v>11112</v>
      </c>
      <c r="D8874" s="5" t="s">
        <v>1347</v>
      </c>
      <c r="E8874" s="1">
        <v>27</v>
      </c>
      <c r="F8874" s="8">
        <v>203014896</v>
      </c>
      <c r="G8874" s="8">
        <v>5486218240</v>
      </c>
      <c r="H8874" s="1">
        <v>-5.0953144796565102</v>
      </c>
      <c r="I8874" s="8">
        <v>2361631040</v>
      </c>
      <c r="J8874" s="1">
        <v>3.63430595397949</v>
      </c>
      <c r="K8874" s="8">
        <v>631898000</v>
      </c>
      <c r="L8874" s="9">
        <v>395</v>
      </c>
      <c r="M8874" s="7">
        <v>0.98354166071647575</v>
      </c>
      <c r="N8874" s="1">
        <v>1.7300000190734901</v>
      </c>
    </row>
    <row r="8875" spans="1:14" x14ac:dyDescent="0.25">
      <c r="A8875" s="3">
        <v>42094</v>
      </c>
      <c r="B8875" s="5" t="s">
        <v>1953</v>
      </c>
      <c r="C8875" s="5" t="s">
        <v>11113</v>
      </c>
      <c r="D8875" s="5" t="s">
        <v>1874</v>
      </c>
      <c r="E8875" s="1">
        <v>165.55</v>
      </c>
      <c r="F8875" s="8">
        <v>140800000</v>
      </c>
      <c r="G8875" s="8">
        <v>23690153984</v>
      </c>
      <c r="H8875" s="1">
        <v>16.662207844072501</v>
      </c>
      <c r="I8875" s="8">
        <v>4171599936</v>
      </c>
      <c r="J8875" s="1">
        <v>17.848466873168899</v>
      </c>
      <c r="K8875" s="8">
        <v>622300000</v>
      </c>
      <c r="L8875" s="9">
        <v>396</v>
      </c>
      <c r="M8875" s="7">
        <v>0.98397310502913582</v>
      </c>
      <c r="N8875" s="1">
        <v>2.5800000429153398</v>
      </c>
    </row>
    <row r="8876" spans="1:14" x14ac:dyDescent="0.25">
      <c r="A8876" s="3">
        <v>42094</v>
      </c>
      <c r="B8876" s="5" t="s">
        <v>1704</v>
      </c>
      <c r="C8876" s="5" t="s">
        <v>11114</v>
      </c>
      <c r="D8876" s="5" t="s">
        <v>1703</v>
      </c>
      <c r="E8876" s="1">
        <v>37.96</v>
      </c>
      <c r="F8876" s="8">
        <v>107700000</v>
      </c>
      <c r="G8876" s="8">
        <v>4061802752</v>
      </c>
      <c r="H8876" s="1">
        <v>-29.518536771316899</v>
      </c>
      <c r="I8876" s="8">
        <v>9296000000</v>
      </c>
      <c r="J8876" s="1">
        <v>2.8375461101532</v>
      </c>
      <c r="K8876" s="8">
        <v>618300000</v>
      </c>
      <c r="L8876" s="9">
        <v>397</v>
      </c>
      <c r="M8876" s="7">
        <v>0.9844017761178675</v>
      </c>
      <c r="N8876" s="1">
        <v>3.5599999725818599</v>
      </c>
    </row>
    <row r="8877" spans="1:14" x14ac:dyDescent="0.25">
      <c r="A8877" s="3">
        <v>42094</v>
      </c>
      <c r="B8877" s="5" t="s">
        <v>1516</v>
      </c>
      <c r="C8877" s="5" t="s">
        <v>11115</v>
      </c>
      <c r="D8877" s="5" t="s">
        <v>1515</v>
      </c>
      <c r="E8877" s="1">
        <v>174.25</v>
      </c>
      <c r="F8877" s="8">
        <v>132050384</v>
      </c>
      <c r="G8877" s="8">
        <v>23260581888</v>
      </c>
      <c r="H8877" s="1">
        <v>47.477184240582702</v>
      </c>
      <c r="I8877" s="8">
        <v>1685062016</v>
      </c>
      <c r="J8877" s="1">
        <v>15.184688568115201</v>
      </c>
      <c r="K8877" s="8">
        <v>605996992</v>
      </c>
      <c r="L8877" s="9">
        <v>398</v>
      </c>
      <c r="M8877" s="7">
        <v>0.98482191745755499</v>
      </c>
      <c r="N8877" s="1">
        <v>5.2200001478195199</v>
      </c>
    </row>
    <row r="8878" spans="1:14" x14ac:dyDescent="0.25">
      <c r="A8878" s="3">
        <v>42094</v>
      </c>
      <c r="B8878" s="5" t="s">
        <v>48</v>
      </c>
      <c r="C8878" s="5" t="s">
        <v>11116</v>
      </c>
      <c r="D8878" s="5" t="s">
        <v>49</v>
      </c>
      <c r="E8878" s="1">
        <v>39.07</v>
      </c>
      <c r="F8878" s="8">
        <v>269200000</v>
      </c>
      <c r="G8878" s="8">
        <v>10597695488</v>
      </c>
      <c r="H8878" s="1">
        <v>35.7459847809452</v>
      </c>
      <c r="I8878" s="8">
        <v>5763699840</v>
      </c>
      <c r="J8878" s="1">
        <v>2.1401820182800302</v>
      </c>
      <c r="K8878" s="8">
        <v>605300000</v>
      </c>
      <c r="L8878" s="9">
        <v>399</v>
      </c>
      <c r="M8878" s="7">
        <v>0.98524157556851943</v>
      </c>
      <c r="N8878" s="1">
        <v>1.37000000476837</v>
      </c>
    </row>
    <row r="8879" spans="1:14" x14ac:dyDescent="0.25">
      <c r="A8879" s="3">
        <v>42094</v>
      </c>
      <c r="B8879" s="5" t="s">
        <v>1644</v>
      </c>
      <c r="C8879" s="5" t="s">
        <v>11117</v>
      </c>
      <c r="D8879" s="5" t="s">
        <v>1643</v>
      </c>
      <c r="E8879" s="1">
        <v>26.83</v>
      </c>
      <c r="F8879" s="8">
        <v>252728688</v>
      </c>
      <c r="G8879" s="8">
        <v>6790622720</v>
      </c>
      <c r="H8879" s="1">
        <v>49.668889039976698</v>
      </c>
      <c r="I8879" s="8">
        <v>4877999872</v>
      </c>
      <c r="J8879" s="1">
        <v>4.5435061454772896</v>
      </c>
      <c r="K8879" s="8">
        <v>604000000</v>
      </c>
      <c r="L8879" s="9">
        <v>400</v>
      </c>
      <c r="M8879" s="7">
        <v>0.98566033238170714</v>
      </c>
      <c r="N8879" s="1">
        <v>0.96000000834465005</v>
      </c>
    </row>
    <row r="8880" spans="1:14" x14ac:dyDescent="0.25">
      <c r="A8880" s="3">
        <v>42094</v>
      </c>
      <c r="B8880" s="5" t="s">
        <v>1671</v>
      </c>
      <c r="C8880" s="5" t="s">
        <v>11118</v>
      </c>
      <c r="D8880" s="5" t="s">
        <v>1670</v>
      </c>
      <c r="E8880" s="1">
        <v>48.18</v>
      </c>
      <c r="F8880" s="8">
        <v>191655696</v>
      </c>
      <c r="G8880" s="8">
        <v>9288468480</v>
      </c>
      <c r="H8880" s="1">
        <v>13.336904210778799</v>
      </c>
      <c r="I8880" s="8">
        <v>6564721024</v>
      </c>
      <c r="J8880" s="1">
        <v>7.9678211212158203</v>
      </c>
      <c r="K8880" s="8">
        <v>594648032</v>
      </c>
      <c r="L8880" s="9">
        <v>401</v>
      </c>
      <c r="M8880" s="7">
        <v>0.98607260541953601</v>
      </c>
      <c r="N8880" s="1">
        <v>1.9299999475479099</v>
      </c>
    </row>
    <row r="8881" spans="1:14" x14ac:dyDescent="0.25">
      <c r="A8881" s="3">
        <v>42094</v>
      </c>
      <c r="B8881" s="5" t="s">
        <v>421</v>
      </c>
      <c r="C8881" s="5" t="s">
        <v>11119</v>
      </c>
      <c r="D8881" s="5" t="s">
        <v>422</v>
      </c>
      <c r="E8881" s="1">
        <v>117.4</v>
      </c>
      <c r="F8881" s="8">
        <v>80777592</v>
      </c>
      <c r="G8881" s="8">
        <v>9568376832</v>
      </c>
      <c r="H8881" s="1">
        <v>43.041771236207701</v>
      </c>
      <c r="I8881" s="8">
        <v>3088532992</v>
      </c>
      <c r="J8881" s="1">
        <v>4.5933551788330096</v>
      </c>
      <c r="K8881" s="8">
        <v>592320000</v>
      </c>
      <c r="L8881" s="9">
        <v>402</v>
      </c>
      <c r="M8881" s="7">
        <v>0.98648326441885281</v>
      </c>
      <c r="N8881" s="1">
        <v>5.0970610380172703</v>
      </c>
    </row>
    <row r="8882" spans="1:14" x14ac:dyDescent="0.25">
      <c r="A8882" s="3">
        <v>42094</v>
      </c>
      <c r="B8882" s="5" t="s">
        <v>1963</v>
      </c>
      <c r="C8882" s="5" t="s">
        <v>11120</v>
      </c>
      <c r="D8882" s="5" t="s">
        <v>1962</v>
      </c>
      <c r="E8882" s="1">
        <v>85.06</v>
      </c>
      <c r="F8882" s="8">
        <v>136382000</v>
      </c>
      <c r="G8882" s="8">
        <v>11815764992</v>
      </c>
      <c r="H8882" s="1">
        <v>21.7675576422604</v>
      </c>
      <c r="I8882" s="8">
        <v>5711714944</v>
      </c>
      <c r="J8882" s="1">
        <v>10.5896196365356</v>
      </c>
      <c r="K8882" s="8">
        <v>589471984</v>
      </c>
      <c r="L8882" s="9">
        <v>403</v>
      </c>
      <c r="M8882" s="7">
        <v>0.98689194887163967</v>
      </c>
      <c r="N8882" s="1">
        <v>2.68999996781349</v>
      </c>
    </row>
    <row r="8883" spans="1:14" x14ac:dyDescent="0.25">
      <c r="A8883" s="3">
        <v>42094</v>
      </c>
      <c r="B8883" s="5" t="s">
        <v>1767</v>
      </c>
      <c r="C8883" s="5" t="s">
        <v>11121</v>
      </c>
      <c r="D8883" s="5" t="s">
        <v>1766</v>
      </c>
      <c r="E8883" s="1">
        <v>26.79</v>
      </c>
      <c r="F8883" s="8">
        <v>137147904</v>
      </c>
      <c r="G8883" s="8">
        <v>3660477440</v>
      </c>
      <c r="H8883" s="1">
        <v>-50.960502916775702</v>
      </c>
      <c r="I8883" s="8">
        <v>2814670976</v>
      </c>
      <c r="J8883" s="1">
        <v>-3.6210529804229701</v>
      </c>
      <c r="K8883" s="8">
        <v>572562000</v>
      </c>
      <c r="L8883" s="9">
        <v>404</v>
      </c>
      <c r="M8883" s="7">
        <v>0.98728890953136217</v>
      </c>
      <c r="N8883" s="1">
        <v>2.7999999523162802</v>
      </c>
    </row>
    <row r="8884" spans="1:14" x14ac:dyDescent="0.25">
      <c r="A8884" s="3">
        <v>42094</v>
      </c>
      <c r="B8884" s="5" t="s">
        <v>1398</v>
      </c>
      <c r="C8884" s="5" t="s">
        <v>11122</v>
      </c>
      <c r="D8884" s="5" t="s">
        <v>1397</v>
      </c>
      <c r="E8884" s="1">
        <v>77.11</v>
      </c>
      <c r="F8884" s="8">
        <v>127785928</v>
      </c>
      <c r="G8884" s="8">
        <v>10001286144</v>
      </c>
      <c r="H8884" s="1">
        <v>14.563090755306501</v>
      </c>
      <c r="I8884" s="8">
        <v>4260200000</v>
      </c>
      <c r="J8884" s="1">
        <v>2.9053690433502202</v>
      </c>
      <c r="K8884" s="8">
        <v>572100000</v>
      </c>
      <c r="L8884" s="9">
        <v>405</v>
      </c>
      <c r="M8884" s="7">
        <v>0.98768554988372093</v>
      </c>
      <c r="N8884" s="1">
        <v>3.2999999523162802</v>
      </c>
    </row>
    <row r="8885" spans="1:14" x14ac:dyDescent="0.25">
      <c r="A8885" s="3">
        <v>42094</v>
      </c>
      <c r="B8885" s="5" t="s">
        <v>1929</v>
      </c>
      <c r="C8885" s="5" t="s">
        <v>11123</v>
      </c>
      <c r="D8885" s="5" t="s">
        <v>1928</v>
      </c>
      <c r="E8885" s="1">
        <v>82.45</v>
      </c>
      <c r="F8885" s="8">
        <v>50771000</v>
      </c>
      <c r="G8885" s="8">
        <v>4139659520</v>
      </c>
      <c r="H8885" s="1">
        <v>-38.479335681393898</v>
      </c>
      <c r="I8885" s="8">
        <v>3509646016</v>
      </c>
      <c r="J8885" s="1">
        <v>7.6601910591125497</v>
      </c>
      <c r="K8885" s="8">
        <v>566488992</v>
      </c>
      <c r="L8885" s="9">
        <v>406</v>
      </c>
      <c r="M8885" s="7">
        <v>0.98807830009066766</v>
      </c>
      <c r="N8885" s="1">
        <v>7.1900000572204599</v>
      </c>
    </row>
    <row r="8886" spans="1:14" x14ac:dyDescent="0.25">
      <c r="A8886" s="3">
        <v>42094</v>
      </c>
      <c r="B8886" s="5" t="s">
        <v>1563</v>
      </c>
      <c r="C8886" s="5" t="s">
        <v>11124</v>
      </c>
      <c r="D8886" s="5" t="s">
        <v>1467</v>
      </c>
      <c r="E8886" s="1">
        <v>66.97</v>
      </c>
      <c r="F8886" s="8">
        <v>118452000</v>
      </c>
      <c r="G8886" s="8">
        <v>7830076416</v>
      </c>
      <c r="H8886" s="1">
        <v>23.333337314294301</v>
      </c>
      <c r="I8886" s="8">
        <v>1010116992</v>
      </c>
      <c r="J8886" s="1">
        <v>4.6659011840820304</v>
      </c>
      <c r="K8886" s="8">
        <v>564426976</v>
      </c>
      <c r="L8886" s="9">
        <v>407</v>
      </c>
      <c r="M8886" s="7">
        <v>0.98846962068958644</v>
      </c>
      <c r="N8886" s="1">
        <v>2.78999996185303</v>
      </c>
    </row>
    <row r="8887" spans="1:14" x14ac:dyDescent="0.25">
      <c r="A8887" s="3">
        <v>42094</v>
      </c>
      <c r="B8887" s="5" t="s">
        <v>2002</v>
      </c>
      <c r="C8887" s="5" t="s">
        <v>11125</v>
      </c>
      <c r="D8887" s="5" t="s">
        <v>2001</v>
      </c>
      <c r="E8887" s="1">
        <v>33.51</v>
      </c>
      <c r="F8887" s="8">
        <v>400789120</v>
      </c>
      <c r="G8887" s="8">
        <v>13491113984</v>
      </c>
      <c r="H8887" s="1">
        <v>102.430378043316</v>
      </c>
      <c r="I8887" s="8">
        <v>5324745984</v>
      </c>
      <c r="J8887" s="1">
        <v>15.0599355697632</v>
      </c>
      <c r="K8887" s="8">
        <v>563954000</v>
      </c>
      <c r="L8887" s="9">
        <v>408</v>
      </c>
      <c r="M8887" s="7">
        <v>0.98886061337141495</v>
      </c>
      <c r="N8887" s="1">
        <v>1.00499997287989</v>
      </c>
    </row>
    <row r="8888" spans="1:14" x14ac:dyDescent="0.25">
      <c r="A8888" s="3">
        <v>42094</v>
      </c>
      <c r="B8888" s="5" t="s">
        <v>1328</v>
      </c>
      <c r="C8888" s="5" t="s">
        <v>11126</v>
      </c>
      <c r="D8888" s="5" t="s">
        <v>1327</v>
      </c>
      <c r="E8888" s="1">
        <v>49.87</v>
      </c>
      <c r="F8888" s="8">
        <v>167198224</v>
      </c>
      <c r="G8888" s="8">
        <v>8459105792</v>
      </c>
      <c r="H8888" s="1">
        <v>55.8538166008708</v>
      </c>
      <c r="I8888" s="8">
        <v>5631000064</v>
      </c>
      <c r="J8888" s="1">
        <v>4.4906291961669904</v>
      </c>
      <c r="K8888" s="8">
        <v>559000000</v>
      </c>
      <c r="L8888" s="9">
        <v>409</v>
      </c>
      <c r="M8888" s="7">
        <v>0.98924817141540822</v>
      </c>
      <c r="N8888" s="1">
        <v>1.56000000238419</v>
      </c>
    </row>
    <row r="8889" spans="1:14" x14ac:dyDescent="0.25">
      <c r="A8889" s="3">
        <v>42094</v>
      </c>
      <c r="B8889" s="5" t="s">
        <v>1716</v>
      </c>
      <c r="C8889" s="5" t="s">
        <v>11127</v>
      </c>
      <c r="D8889" s="5" t="s">
        <v>1715</v>
      </c>
      <c r="E8889" s="1">
        <v>36.479999999999997</v>
      </c>
      <c r="F8889" s="8">
        <v>209818816</v>
      </c>
      <c r="G8889" s="8">
        <v>7720145920</v>
      </c>
      <c r="H8889" s="1">
        <v>66.6231741802209</v>
      </c>
      <c r="I8889" s="8">
        <v>3117693056</v>
      </c>
      <c r="J8889" s="1">
        <v>3.0770781040191699</v>
      </c>
      <c r="K8889" s="8">
        <v>558736008</v>
      </c>
      <c r="L8889" s="9">
        <v>410</v>
      </c>
      <c r="M8889" s="7">
        <v>0.98963554643216867</v>
      </c>
      <c r="N8889" s="1">
        <v>1.5803812521569101</v>
      </c>
    </row>
    <row r="8890" spans="1:14" x14ac:dyDescent="0.25">
      <c r="A8890" s="3">
        <v>42094</v>
      </c>
      <c r="B8890" s="5" t="s">
        <v>1601</v>
      </c>
      <c r="C8890" s="5" t="s">
        <v>11128</v>
      </c>
      <c r="D8890" s="5" t="s">
        <v>1600</v>
      </c>
      <c r="E8890" s="1">
        <v>94.09</v>
      </c>
      <c r="F8890" s="8">
        <v>100327000</v>
      </c>
      <c r="G8890" s="8">
        <v>9485801472</v>
      </c>
      <c r="H8890" s="1">
        <v>28.908068354108899</v>
      </c>
      <c r="I8890" s="8">
        <v>3076144960</v>
      </c>
      <c r="J8890" s="1">
        <v>3.6325769424438499</v>
      </c>
      <c r="K8890" s="8">
        <v>558698000</v>
      </c>
      <c r="L8890" s="9">
        <v>411</v>
      </c>
      <c r="M8890" s="7">
        <v>0.99002289509775532</v>
      </c>
      <c r="N8890" s="1">
        <v>3.88999992609024</v>
      </c>
    </row>
    <row r="8891" spans="1:14" x14ac:dyDescent="0.25">
      <c r="A8891" s="3">
        <v>42094</v>
      </c>
      <c r="B8891" s="5" t="s">
        <v>1745</v>
      </c>
      <c r="C8891" s="5" t="s">
        <v>11129</v>
      </c>
      <c r="D8891" s="5" t="s">
        <v>1744</v>
      </c>
      <c r="E8891" s="1">
        <v>140.43</v>
      </c>
      <c r="F8891" s="8">
        <v>84883520</v>
      </c>
      <c r="G8891" s="8">
        <v>11964721152</v>
      </c>
      <c r="H8891" s="1">
        <v>20.8727769899353</v>
      </c>
      <c r="I8891" s="8">
        <v>2555601024</v>
      </c>
      <c r="J8891" s="1">
        <v>19.2641716003418</v>
      </c>
      <c r="K8891" s="8">
        <v>556336008</v>
      </c>
      <c r="L8891" s="9">
        <v>412</v>
      </c>
      <c r="M8891" s="7">
        <v>0.99040860618015869</v>
      </c>
      <c r="N8891" s="1">
        <v>3.8400000333786002</v>
      </c>
    </row>
    <row r="8892" spans="1:14" x14ac:dyDescent="0.25">
      <c r="A8892" s="3">
        <v>42094</v>
      </c>
      <c r="B8892" s="5" t="s">
        <v>417</v>
      </c>
      <c r="C8892" s="5" t="s">
        <v>11130</v>
      </c>
      <c r="D8892" s="5" t="s">
        <v>418</v>
      </c>
      <c r="E8892" s="1">
        <v>57.25</v>
      </c>
      <c r="F8892" s="8">
        <v>133317672</v>
      </c>
      <c r="G8892" s="8">
        <v>7717863936</v>
      </c>
      <c r="H8892" s="1">
        <v>-20.302761210190901</v>
      </c>
      <c r="I8892" s="8">
        <v>4037699968</v>
      </c>
      <c r="J8892" s="1">
        <v>28.971157073974599</v>
      </c>
      <c r="K8892" s="8">
        <v>545400000</v>
      </c>
      <c r="L8892" s="9">
        <v>413</v>
      </c>
      <c r="M8892" s="7">
        <v>0.99078673526279537</v>
      </c>
      <c r="N8892" s="1">
        <v>2.2999999821186101</v>
      </c>
    </row>
    <row r="8893" spans="1:14" x14ac:dyDescent="0.25">
      <c r="A8893" s="3">
        <v>42094</v>
      </c>
      <c r="B8893" s="5" t="s">
        <v>1751</v>
      </c>
      <c r="C8893" s="5" t="s">
        <v>11131</v>
      </c>
      <c r="D8893" s="5" t="s">
        <v>1750</v>
      </c>
      <c r="E8893" s="1">
        <v>505.03</v>
      </c>
      <c r="F8893" s="8">
        <v>36600000</v>
      </c>
      <c r="G8893" s="8">
        <v>18644971520</v>
      </c>
      <c r="H8893" s="1">
        <v>34.717774274776097</v>
      </c>
      <c r="I8893" s="8">
        <v>2131700000</v>
      </c>
      <c r="J8893" s="1">
        <v>-5.88936519622803</v>
      </c>
      <c r="K8893" s="8">
        <v>544800000</v>
      </c>
      <c r="L8893" s="9">
        <v>414</v>
      </c>
      <c r="M8893" s="7">
        <v>0.99116444836184281</v>
      </c>
      <c r="N8893" s="1">
        <v>11.440000176429701</v>
      </c>
    </row>
    <row r="8894" spans="1:14" x14ac:dyDescent="0.25">
      <c r="A8894" s="3">
        <v>42094</v>
      </c>
      <c r="B8894" s="5" t="s">
        <v>1665</v>
      </c>
      <c r="C8894" s="5" t="s">
        <v>11132</v>
      </c>
      <c r="D8894" s="5" t="s">
        <v>1258</v>
      </c>
      <c r="E8894" s="1">
        <v>42.91</v>
      </c>
      <c r="F8894" s="8">
        <v>302430016</v>
      </c>
      <c r="G8894" s="8">
        <v>12884238336</v>
      </c>
      <c r="H8894" s="1">
        <v>34.053175328712499</v>
      </c>
      <c r="I8894" s="8">
        <v>1932088000</v>
      </c>
      <c r="J8894" s="1">
        <v>11.515653610229499</v>
      </c>
      <c r="K8894" s="8">
        <v>543360016</v>
      </c>
      <c r="L8894" s="9">
        <v>415</v>
      </c>
      <c r="M8894" s="7">
        <v>0.99154116311136897</v>
      </c>
      <c r="N8894" s="1">
        <v>1.53000000119209</v>
      </c>
    </row>
    <row r="8895" spans="1:14" x14ac:dyDescent="0.25">
      <c r="A8895" s="3">
        <v>42094</v>
      </c>
      <c r="B8895" s="5" t="s">
        <v>1506</v>
      </c>
      <c r="C8895" s="5" t="s">
        <v>11133</v>
      </c>
      <c r="D8895" s="5" t="s">
        <v>1505</v>
      </c>
      <c r="E8895" s="1">
        <v>72.02</v>
      </c>
      <c r="F8895" s="8">
        <v>79534168</v>
      </c>
      <c r="G8895" s="8">
        <v>5765338624</v>
      </c>
      <c r="H8895" s="1">
        <v>31.3148771839722</v>
      </c>
      <c r="I8895" s="8">
        <v>6557700224</v>
      </c>
      <c r="J8895" s="1">
        <v>18.898292541503899</v>
      </c>
      <c r="K8895" s="8">
        <v>543100000</v>
      </c>
      <c r="L8895" s="9">
        <v>416</v>
      </c>
      <c r="M8895" s="7">
        <v>0.99191769759024684</v>
      </c>
      <c r="N8895" s="1">
        <v>3.4499999284744298</v>
      </c>
    </row>
    <row r="8896" spans="1:14" x14ac:dyDescent="0.25">
      <c r="A8896" s="3">
        <v>42094</v>
      </c>
      <c r="B8896" s="5" t="s">
        <v>327</v>
      </c>
      <c r="C8896" s="5" t="s">
        <v>11134</v>
      </c>
      <c r="D8896" s="5" t="s">
        <v>328</v>
      </c>
      <c r="E8896" s="1">
        <v>43.06</v>
      </c>
      <c r="F8896" s="8">
        <v>419829280</v>
      </c>
      <c r="G8896" s="8">
        <v>18255179776</v>
      </c>
      <c r="H8896" s="1">
        <v>19.540369991048198</v>
      </c>
      <c r="I8896" s="8">
        <v>10332000256</v>
      </c>
      <c r="J8896" s="1">
        <v>2.8037381172180198</v>
      </c>
      <c r="K8896" s="8">
        <v>542000000</v>
      </c>
      <c r="L8896" s="9">
        <v>417</v>
      </c>
      <c r="M8896" s="7">
        <v>0.99229346943254437</v>
      </c>
      <c r="N8896" s="1">
        <v>3.8100000470876698</v>
      </c>
    </row>
    <row r="8897" spans="1:14" x14ac:dyDescent="0.25">
      <c r="A8897" s="3">
        <v>42094</v>
      </c>
      <c r="B8897" s="5" t="s">
        <v>1675</v>
      </c>
      <c r="C8897" s="5" t="s">
        <v>11135</v>
      </c>
      <c r="D8897" s="5" t="s">
        <v>1674</v>
      </c>
      <c r="E8897" s="1">
        <v>45.16</v>
      </c>
      <c r="F8897" s="8">
        <v>129476080</v>
      </c>
      <c r="G8897" s="8">
        <v>5768576000</v>
      </c>
      <c r="H8897" s="1">
        <v>-26.6645038899008</v>
      </c>
      <c r="I8897" s="8">
        <v>12813271040</v>
      </c>
      <c r="J8897" s="1">
        <v>7.4187941551208496</v>
      </c>
      <c r="K8897" s="8">
        <v>541244008</v>
      </c>
      <c r="L8897" s="9">
        <v>418</v>
      </c>
      <c r="M8897" s="7">
        <v>0.99266871714106597</v>
      </c>
      <c r="N8897" s="1">
        <v>2.5799999833106999</v>
      </c>
    </row>
    <row r="8898" spans="1:14" x14ac:dyDescent="0.25">
      <c r="A8898" s="3">
        <v>42094</v>
      </c>
      <c r="B8898" s="5" t="s">
        <v>1139</v>
      </c>
      <c r="C8898" s="5" t="s">
        <v>11136</v>
      </c>
      <c r="D8898" s="5" t="s">
        <v>1138</v>
      </c>
      <c r="E8898" s="1">
        <v>84.3</v>
      </c>
      <c r="F8898" s="8">
        <v>131907000</v>
      </c>
      <c r="G8898" s="8">
        <v>11323996160</v>
      </c>
      <c r="H8898" s="1">
        <v>50.084456184148003</v>
      </c>
      <c r="I8898" s="8">
        <v>2994167936</v>
      </c>
      <c r="J8898" s="1">
        <v>8.0650844573974592</v>
      </c>
      <c r="K8898" s="8">
        <v>538136000</v>
      </c>
      <c r="L8898" s="9">
        <v>419</v>
      </c>
      <c r="M8898" s="7">
        <v>0.99304181004904868</v>
      </c>
      <c r="N8898" s="1">
        <v>1.5599999725818601</v>
      </c>
    </row>
    <row r="8899" spans="1:14" x14ac:dyDescent="0.25">
      <c r="A8899" s="3">
        <v>42094</v>
      </c>
      <c r="B8899" s="5" t="s">
        <v>331</v>
      </c>
      <c r="C8899" s="5" t="s">
        <v>11137</v>
      </c>
      <c r="D8899" s="5" t="s">
        <v>332</v>
      </c>
      <c r="E8899" s="1">
        <v>100.39</v>
      </c>
      <c r="F8899" s="8">
        <v>106645104</v>
      </c>
      <c r="G8899" s="8">
        <v>10838341632</v>
      </c>
      <c r="H8899" s="1">
        <v>24.663365886378902</v>
      </c>
      <c r="I8899" s="8">
        <v>2852684992</v>
      </c>
      <c r="J8899" s="1">
        <v>5.32781887054443</v>
      </c>
      <c r="K8899" s="8">
        <v>537258000</v>
      </c>
      <c r="L8899" s="9">
        <v>420</v>
      </c>
      <c r="M8899" s="7">
        <v>0.9934142942343791</v>
      </c>
      <c r="N8899" s="1">
        <v>3.5000000596046399</v>
      </c>
    </row>
    <row r="8900" spans="1:14" x14ac:dyDescent="0.25">
      <c r="A8900" s="3">
        <v>42094</v>
      </c>
      <c r="B8900" s="5" t="s">
        <v>1346</v>
      </c>
      <c r="C8900" s="5" t="s">
        <v>11138</v>
      </c>
      <c r="D8900" s="5" t="s">
        <v>1345</v>
      </c>
      <c r="E8900" s="1">
        <v>113.67</v>
      </c>
      <c r="F8900" s="8">
        <v>219340880</v>
      </c>
      <c r="G8900" s="8">
        <v>24922970112</v>
      </c>
      <c r="H8900" s="1">
        <v>73.339612778655706</v>
      </c>
      <c r="I8900" s="8">
        <v>123981369344</v>
      </c>
      <c r="J8900" s="1">
        <v>35.937084197997997</v>
      </c>
      <c r="K8900" s="8">
        <v>530871008</v>
      </c>
      <c r="L8900" s="9">
        <v>421</v>
      </c>
      <c r="M8900" s="7">
        <v>0.99378235027994832</v>
      </c>
      <c r="N8900" s="1">
        <v>0.10999995842576001</v>
      </c>
    </row>
    <row r="8901" spans="1:14" x14ac:dyDescent="0.25">
      <c r="A8901" s="3">
        <v>42094</v>
      </c>
      <c r="B8901" s="5" t="s">
        <v>1849</v>
      </c>
      <c r="C8901" s="5" t="s">
        <v>11139</v>
      </c>
      <c r="D8901" s="5" t="s">
        <v>1848</v>
      </c>
      <c r="E8901" s="1">
        <v>35.090000000000003</v>
      </c>
      <c r="F8901" s="8">
        <v>137328576</v>
      </c>
      <c r="G8901" s="8">
        <v>5723680768</v>
      </c>
      <c r="H8901" s="1">
        <v>13.9285747460842</v>
      </c>
      <c r="I8901" s="8">
        <v>2228000000</v>
      </c>
      <c r="J8901" s="1">
        <v>17.318727493286101</v>
      </c>
      <c r="K8901" s="8">
        <v>530000000</v>
      </c>
      <c r="L8901" s="9">
        <v>422</v>
      </c>
      <c r="M8901" s="7">
        <v>0.9941498024504607</v>
      </c>
      <c r="N8901" s="1">
        <v>6.5799997746944401</v>
      </c>
    </row>
    <row r="8902" spans="1:14" x14ac:dyDescent="0.25">
      <c r="A8902" s="3">
        <v>42094</v>
      </c>
      <c r="B8902" s="5" t="s">
        <v>1932</v>
      </c>
      <c r="C8902" s="5" t="s">
        <v>11140</v>
      </c>
      <c r="D8902" s="5" t="s">
        <v>1931</v>
      </c>
      <c r="E8902" s="1">
        <v>106.56</v>
      </c>
      <c r="F8902" s="8">
        <v>82450864</v>
      </c>
      <c r="G8902" s="8">
        <v>8687023104</v>
      </c>
      <c r="H8902" s="1">
        <v>-14.4860653075899</v>
      </c>
      <c r="I8902" s="8">
        <v>8241200000</v>
      </c>
      <c r="J8902" s="1">
        <v>0.66940301656723</v>
      </c>
      <c r="K8902" s="8">
        <v>529900000</v>
      </c>
      <c r="L8902" s="9">
        <v>423</v>
      </c>
      <c r="M8902" s="7">
        <v>0.99451718529037492</v>
      </c>
      <c r="N8902" s="1">
        <v>5.3299999833107004</v>
      </c>
    </row>
    <row r="8903" spans="1:14" x14ac:dyDescent="0.25">
      <c r="A8903" s="3">
        <v>42094</v>
      </c>
      <c r="B8903" s="5" t="s">
        <v>1974</v>
      </c>
      <c r="C8903" s="5" t="s">
        <v>11141</v>
      </c>
      <c r="D8903" s="5" t="s">
        <v>1973</v>
      </c>
      <c r="E8903" s="1">
        <v>128.38</v>
      </c>
      <c r="F8903" s="8">
        <v>97325000</v>
      </c>
      <c r="G8903" s="8">
        <v>13291687936</v>
      </c>
      <c r="H8903" s="1">
        <v>41.056256444217198</v>
      </c>
      <c r="I8903" s="8">
        <v>1545256000</v>
      </c>
      <c r="J8903" s="1">
        <v>10.8611192703247</v>
      </c>
      <c r="K8903" s="8">
        <v>528495008</v>
      </c>
      <c r="L8903" s="9">
        <v>424</v>
      </c>
      <c r="M8903" s="7">
        <v>0.99488359404093063</v>
      </c>
      <c r="N8903" s="1">
        <v>5.2699999809265101</v>
      </c>
    </row>
    <row r="8904" spans="1:14" x14ac:dyDescent="0.25">
      <c r="A8904" s="3">
        <v>42094</v>
      </c>
      <c r="B8904" s="5" t="s">
        <v>1344</v>
      </c>
      <c r="C8904" s="5" t="s">
        <v>11142</v>
      </c>
      <c r="D8904" s="5" t="s">
        <v>1343</v>
      </c>
      <c r="E8904" s="1">
        <v>124.32</v>
      </c>
      <c r="F8904" s="8">
        <v>83147000</v>
      </c>
      <c r="G8904" s="8">
        <v>10373569536</v>
      </c>
      <c r="H8904" s="1">
        <v>24.982404915210701</v>
      </c>
      <c r="I8904" s="8">
        <v>1989344000</v>
      </c>
      <c r="J8904" s="1">
        <v>4.4703922271728498</v>
      </c>
      <c r="K8904" s="8">
        <v>517908000</v>
      </c>
      <c r="L8904" s="9">
        <v>425</v>
      </c>
      <c r="M8904" s="7">
        <v>0.99524266275550743</v>
      </c>
      <c r="N8904" s="1">
        <v>5.1500000357627904</v>
      </c>
    </row>
    <row r="8905" spans="1:14" x14ac:dyDescent="0.25">
      <c r="A8905" s="3">
        <v>42094</v>
      </c>
      <c r="B8905" s="5" t="s">
        <v>1701</v>
      </c>
      <c r="C8905" s="5" t="s">
        <v>11143</v>
      </c>
      <c r="D8905" s="5" t="s">
        <v>1700</v>
      </c>
      <c r="E8905" s="1">
        <v>94.13</v>
      </c>
      <c r="F8905" s="8">
        <v>127067000</v>
      </c>
      <c r="G8905" s="8">
        <v>11935757312</v>
      </c>
      <c r="H8905" s="1">
        <v>59.992227197184903</v>
      </c>
      <c r="I8905" s="8">
        <v>5763484928</v>
      </c>
      <c r="J8905" s="1">
        <v>20.795894622802699</v>
      </c>
      <c r="K8905" s="8">
        <v>517764000</v>
      </c>
      <c r="L8905" s="9">
        <v>426</v>
      </c>
      <c r="M8905" s="7">
        <v>0.99560163163402282</v>
      </c>
      <c r="N8905" s="1">
        <v>3.1099999696016298</v>
      </c>
    </row>
    <row r="8906" spans="1:14" x14ac:dyDescent="0.25">
      <c r="A8906" s="3">
        <v>42094</v>
      </c>
      <c r="B8906" s="5" t="s">
        <v>1842</v>
      </c>
      <c r="C8906" s="5" t="s">
        <v>11144</v>
      </c>
      <c r="D8906" s="5" t="s">
        <v>1841</v>
      </c>
      <c r="E8906" s="1">
        <v>114.94</v>
      </c>
      <c r="F8906" s="8">
        <v>72673000</v>
      </c>
      <c r="G8906" s="8">
        <v>8314685952</v>
      </c>
      <c r="H8906" s="1">
        <v>44.143473188667002</v>
      </c>
      <c r="I8906" s="8">
        <v>1788386976</v>
      </c>
      <c r="J8906" s="1">
        <v>16.926324844360401</v>
      </c>
      <c r="K8906" s="8">
        <v>516738992</v>
      </c>
      <c r="L8906" s="9">
        <v>427</v>
      </c>
      <c r="M8906" s="7">
        <v>0.99595988986836015</v>
      </c>
      <c r="N8906" s="1">
        <v>4.4599999785423297</v>
      </c>
    </row>
    <row r="8907" spans="1:14" x14ac:dyDescent="0.25">
      <c r="A8907" s="3">
        <v>42094</v>
      </c>
      <c r="B8907" s="5" t="s">
        <v>1970</v>
      </c>
      <c r="C8907" s="5" t="s">
        <v>11145</v>
      </c>
      <c r="D8907" s="5" t="s">
        <v>1969</v>
      </c>
      <c r="E8907" s="1">
        <v>232.85</v>
      </c>
      <c r="F8907" s="8">
        <v>56451256</v>
      </c>
      <c r="G8907" s="8">
        <v>13227275264</v>
      </c>
      <c r="H8907" s="1">
        <v>51.0112470295132</v>
      </c>
      <c r="I8907" s="8">
        <v>2443776064</v>
      </c>
      <c r="J8907" s="1">
        <v>13.517957687377899</v>
      </c>
      <c r="K8907" s="8">
        <v>509266008</v>
      </c>
      <c r="L8907" s="9">
        <v>428</v>
      </c>
      <c r="M8907" s="7">
        <v>0.99631296703818617</v>
      </c>
      <c r="N8907" s="1">
        <v>-4.5600000917911503</v>
      </c>
    </row>
    <row r="8908" spans="1:14" x14ac:dyDescent="0.25">
      <c r="A8908" s="3">
        <v>42094</v>
      </c>
      <c r="B8908" s="5" t="s">
        <v>1793</v>
      </c>
      <c r="C8908" s="5" t="s">
        <v>11146</v>
      </c>
      <c r="D8908" s="5" t="s">
        <v>1507</v>
      </c>
      <c r="E8908" s="1">
        <v>7.4</v>
      </c>
      <c r="F8908" s="8">
        <v>602899968</v>
      </c>
      <c r="G8908" s="8">
        <v>4510760448</v>
      </c>
      <c r="H8908" s="1">
        <v>3.1674741476775701</v>
      </c>
      <c r="I8908" s="8">
        <v>5829500032</v>
      </c>
      <c r="J8908" s="1">
        <v>-2.6485860347747798</v>
      </c>
      <c r="K8908" s="8">
        <v>507100000</v>
      </c>
      <c r="L8908" s="9">
        <v>429</v>
      </c>
      <c r="M8908" s="7">
        <v>0.99666454250170844</v>
      </c>
      <c r="N8908" s="1">
        <v>-7.9999996349215494E-2</v>
      </c>
    </row>
    <row r="8909" spans="1:14" x14ac:dyDescent="0.25">
      <c r="A8909" s="3">
        <v>42094</v>
      </c>
      <c r="B8909" s="5" t="s">
        <v>1298</v>
      </c>
      <c r="C8909" s="5" t="s">
        <v>11147</v>
      </c>
      <c r="D8909" s="5" t="s">
        <v>1297</v>
      </c>
      <c r="E8909" s="1">
        <v>19.399999999999999</v>
      </c>
      <c r="F8909" s="8">
        <v>234900000</v>
      </c>
      <c r="G8909" s="8">
        <v>4597521920</v>
      </c>
      <c r="H8909" s="1">
        <v>19.4913879319794</v>
      </c>
      <c r="I8909" s="8">
        <v>2793100032</v>
      </c>
      <c r="J8909" s="1">
        <v>8.9720182418823207</v>
      </c>
      <c r="K8909" s="8">
        <v>504100000</v>
      </c>
      <c r="L8909" s="9">
        <v>430</v>
      </c>
      <c r="M8909" s="7">
        <v>0.9970140380472845</v>
      </c>
      <c r="N8909" s="1">
        <v>0.58000001311302196</v>
      </c>
    </row>
    <row r="8910" spans="1:14" x14ac:dyDescent="0.25">
      <c r="A8910" s="3">
        <v>42094</v>
      </c>
      <c r="B8910" s="5" t="s">
        <v>1658</v>
      </c>
      <c r="C8910" s="5" t="s">
        <v>11148</v>
      </c>
      <c r="D8910" s="5" t="s">
        <v>1657</v>
      </c>
      <c r="E8910" s="1">
        <v>44.14</v>
      </c>
      <c r="F8910" s="8">
        <v>147900000</v>
      </c>
      <c r="G8910" s="8">
        <v>6324182016</v>
      </c>
      <c r="H8910" s="1">
        <v>3.5421024717322802</v>
      </c>
      <c r="I8910" s="8">
        <v>2732000000</v>
      </c>
      <c r="J8910" s="1">
        <v>1.48588395118713</v>
      </c>
      <c r="K8910" s="8">
        <v>503000000</v>
      </c>
      <c r="L8910" s="9">
        <v>431</v>
      </c>
      <c r="M8910" s="7">
        <v>0.99736277095628023</v>
      </c>
      <c r="N8910" s="1">
        <v>2.3700000047683698</v>
      </c>
    </row>
    <row r="8911" spans="1:14" x14ac:dyDescent="0.25">
      <c r="A8911" s="3">
        <v>42094</v>
      </c>
      <c r="B8911" s="5" t="s">
        <v>1272</v>
      </c>
      <c r="C8911" s="5" t="s">
        <v>11149</v>
      </c>
      <c r="D8911" s="5" t="s">
        <v>1271</v>
      </c>
      <c r="E8911" s="1">
        <v>60.52</v>
      </c>
      <c r="F8911" s="8">
        <v>135134064</v>
      </c>
      <c r="G8911" s="8">
        <v>8219247104</v>
      </c>
      <c r="H8911" s="1">
        <v>60.840014067585003</v>
      </c>
      <c r="I8911" s="8">
        <v>4695014016</v>
      </c>
      <c r="J8911" s="1">
        <v>10.5777225494385</v>
      </c>
      <c r="K8911" s="8">
        <v>496624992</v>
      </c>
      <c r="L8911" s="9">
        <v>432</v>
      </c>
      <c r="M8911" s="7">
        <v>0.99770708403409358</v>
      </c>
      <c r="N8911" s="1">
        <v>2.2699999809265101</v>
      </c>
    </row>
    <row r="8912" spans="1:14" x14ac:dyDescent="0.25">
      <c r="A8912" s="3">
        <v>42094</v>
      </c>
      <c r="B8912" s="5" t="s">
        <v>1662</v>
      </c>
      <c r="C8912" s="5" t="s">
        <v>11150</v>
      </c>
      <c r="D8912" s="5" t="s">
        <v>1661</v>
      </c>
      <c r="E8912" s="1">
        <v>71.045000000000002</v>
      </c>
      <c r="F8912" s="8">
        <v>178300608</v>
      </c>
      <c r="G8912" s="8">
        <v>12858145792</v>
      </c>
      <c r="H8912" s="1">
        <v>57.144436203595603</v>
      </c>
      <c r="I8912" s="8">
        <v>1963874016</v>
      </c>
      <c r="J8912" s="1">
        <v>24.459510803222699</v>
      </c>
      <c r="K8912" s="8">
        <v>489519000</v>
      </c>
      <c r="L8912" s="9">
        <v>433</v>
      </c>
      <c r="M8912" s="7">
        <v>0.99804647048514461</v>
      </c>
      <c r="N8912" s="1">
        <v>1.87999999523163</v>
      </c>
    </row>
    <row r="8913" spans="1:14" x14ac:dyDescent="0.25">
      <c r="A8913" s="3">
        <v>42094</v>
      </c>
      <c r="B8913" s="5" t="s">
        <v>1615</v>
      </c>
      <c r="C8913" s="5" t="s">
        <v>11151</v>
      </c>
      <c r="D8913" s="5" t="s">
        <v>1614</v>
      </c>
      <c r="E8913" s="1">
        <v>55.2</v>
      </c>
      <c r="F8913" s="8">
        <v>112992120</v>
      </c>
      <c r="G8913" s="8">
        <v>6306507776</v>
      </c>
      <c r="H8913" s="1">
        <v>44.0051944117779</v>
      </c>
      <c r="I8913" s="8">
        <v>2798155968</v>
      </c>
      <c r="J8913" s="1">
        <v>4.94161081314087</v>
      </c>
      <c r="K8913" s="8">
        <v>488610000</v>
      </c>
      <c r="L8913" s="9">
        <v>434</v>
      </c>
      <c r="M8913" s="7">
        <v>0.99838522672105789</v>
      </c>
      <c r="N8913" s="1">
        <v>1.9100000038742999</v>
      </c>
    </row>
    <row r="8914" spans="1:14" x14ac:dyDescent="0.25">
      <c r="A8914" s="3">
        <v>42094</v>
      </c>
      <c r="B8914" s="5" t="s">
        <v>1583</v>
      </c>
      <c r="C8914" s="5" t="s">
        <v>11152</v>
      </c>
      <c r="D8914" s="5" t="s">
        <v>975</v>
      </c>
      <c r="E8914" s="1">
        <v>73.94</v>
      </c>
      <c r="F8914" s="8">
        <v>500048000</v>
      </c>
      <c r="G8914" s="8">
        <v>36819804160</v>
      </c>
      <c r="H8914" s="1">
        <v>34.951635710690098</v>
      </c>
      <c r="I8914" s="8">
        <v>4256126080</v>
      </c>
      <c r="J8914" s="1">
        <v>2.26435399055481</v>
      </c>
      <c r="K8914" s="8">
        <v>487463992</v>
      </c>
      <c r="L8914" s="9">
        <v>435</v>
      </c>
      <c r="M8914" s="7">
        <v>0.9987231884227693</v>
      </c>
      <c r="N8914" s="1">
        <v>0.59000001847743999</v>
      </c>
    </row>
    <row r="8915" spans="1:14" x14ac:dyDescent="0.25">
      <c r="A8915" s="3">
        <v>42094</v>
      </c>
      <c r="B8915" s="5" t="s">
        <v>1871</v>
      </c>
      <c r="C8915" s="5" t="s">
        <v>11153</v>
      </c>
      <c r="D8915" s="5" t="s">
        <v>296</v>
      </c>
      <c r="E8915" s="1">
        <v>39.18</v>
      </c>
      <c r="F8915" s="8">
        <v>97374608</v>
      </c>
      <c r="G8915" s="8">
        <v>3875509504</v>
      </c>
      <c r="H8915" s="1">
        <v>-30.307224785077</v>
      </c>
      <c r="I8915" s="8">
        <v>3642871040</v>
      </c>
      <c r="J8915" s="1">
        <v>-24.625207901001001</v>
      </c>
      <c r="K8915" s="8">
        <v>480601000</v>
      </c>
      <c r="L8915" s="9">
        <v>436</v>
      </c>
      <c r="M8915" s="7">
        <v>0.99905639197107199</v>
      </c>
      <c r="N8915" s="1">
        <v>3.07999996840954</v>
      </c>
    </row>
    <row r="8916" spans="1:14" x14ac:dyDescent="0.25">
      <c r="A8916" s="3">
        <v>42094</v>
      </c>
      <c r="B8916" s="5" t="s">
        <v>1814</v>
      </c>
      <c r="C8916" s="5" t="s">
        <v>11154</v>
      </c>
      <c r="D8916" s="5" t="s">
        <v>1813</v>
      </c>
      <c r="E8916" s="1">
        <v>28.53</v>
      </c>
      <c r="F8916" s="8">
        <v>210819792</v>
      </c>
      <c r="G8916" s="8">
        <v>5885161472</v>
      </c>
      <c r="H8916" s="1">
        <v>-5.7482647664509301</v>
      </c>
      <c r="I8916" s="8">
        <v>7851249920</v>
      </c>
      <c r="J8916" s="1">
        <v>22.454273223876999</v>
      </c>
      <c r="K8916" s="8">
        <v>475575000</v>
      </c>
      <c r="L8916" s="9">
        <v>437</v>
      </c>
      <c r="M8916" s="7">
        <v>0.9993861109635086</v>
      </c>
      <c r="N8916" s="1">
        <v>1.3500000238418599</v>
      </c>
    </row>
    <row r="8917" spans="1:14" x14ac:dyDescent="0.25">
      <c r="A8917" s="3">
        <v>42094</v>
      </c>
      <c r="B8917" s="5" t="s">
        <v>317</v>
      </c>
      <c r="C8917" s="5" t="s">
        <v>11155</v>
      </c>
      <c r="D8917" s="5" t="s">
        <v>318</v>
      </c>
      <c r="E8917" s="1">
        <v>94.89</v>
      </c>
      <c r="F8917" s="8">
        <v>53039688</v>
      </c>
      <c r="G8917" s="8">
        <v>5130800640</v>
      </c>
      <c r="H8917" s="1">
        <v>46.594000375283002</v>
      </c>
      <c r="I8917" s="8">
        <v>6638758016</v>
      </c>
      <c r="J8917" s="1">
        <v>3.4192130565643302</v>
      </c>
      <c r="K8917" s="8">
        <v>467257016</v>
      </c>
      <c r="L8917" s="9">
        <v>438</v>
      </c>
      <c r="M8917" s="7">
        <v>0.99971006304787902</v>
      </c>
      <c r="N8917" s="1">
        <v>4.14000000059605</v>
      </c>
    </row>
    <row r="8918" spans="1:14" x14ac:dyDescent="0.25">
      <c r="A8918" s="3">
        <v>42094</v>
      </c>
      <c r="B8918" s="5" t="s">
        <v>1439</v>
      </c>
      <c r="C8918" s="5" t="s">
        <v>11156</v>
      </c>
      <c r="D8918" s="5" t="s">
        <v>1438</v>
      </c>
      <c r="E8918" s="1">
        <v>87.84</v>
      </c>
      <c r="F8918" s="8">
        <v>170400000</v>
      </c>
      <c r="G8918" s="8">
        <v>15121198080</v>
      </c>
      <c r="H8918" s="1">
        <v>119.599990844727</v>
      </c>
      <c r="I8918" s="8">
        <v>4463699968</v>
      </c>
      <c r="J8918" s="1">
        <v>11.5144395828247</v>
      </c>
      <c r="K8918" s="8">
        <v>466300000</v>
      </c>
      <c r="L8918" s="9">
        <v>439</v>
      </c>
      <c r="M8918" s="7">
        <v>1.0000333516273316</v>
      </c>
      <c r="N8918" s="1">
        <v>1.9799999743700001</v>
      </c>
    </row>
    <row r="8919" spans="1:14" x14ac:dyDescent="0.25">
      <c r="A8919" s="3">
        <v>42094</v>
      </c>
      <c r="B8919" s="5" t="s">
        <v>1870</v>
      </c>
      <c r="C8919" s="5" t="s">
        <v>11157</v>
      </c>
      <c r="D8919" s="5" t="s">
        <v>1869</v>
      </c>
      <c r="E8919" s="1">
        <v>35.020000000000003</v>
      </c>
      <c r="F8919" s="8">
        <v>182300000</v>
      </c>
      <c r="G8919" s="8">
        <v>6422234624</v>
      </c>
      <c r="H8919" s="1">
        <v>5.6124863703119798</v>
      </c>
      <c r="I8919" s="8">
        <v>3916000000</v>
      </c>
      <c r="J8919" s="1">
        <v>2.0589001178741499</v>
      </c>
      <c r="K8919" s="8">
        <v>463000000</v>
      </c>
      <c r="L8919" s="9">
        <v>440</v>
      </c>
      <c r="M8919" s="7">
        <v>1.0003543522970435</v>
      </c>
      <c r="N8919" s="1">
        <v>1.84689396619797</v>
      </c>
    </row>
    <row r="8920" spans="1:14" x14ac:dyDescent="0.25">
      <c r="A8920" s="3">
        <v>42094</v>
      </c>
      <c r="B8920" s="5" t="s">
        <v>1607</v>
      </c>
      <c r="C8920" s="5" t="s">
        <v>11158</v>
      </c>
      <c r="D8920" s="5" t="s">
        <v>1442</v>
      </c>
      <c r="E8920" s="1">
        <v>28.555</v>
      </c>
      <c r="F8920" s="8">
        <v>289272576</v>
      </c>
      <c r="G8920" s="8">
        <v>8185405440</v>
      </c>
      <c r="H8920" s="1">
        <v>65.526643176863899</v>
      </c>
      <c r="I8920" s="8">
        <v>2019000000</v>
      </c>
      <c r="J8920" s="1">
        <v>2.9135909080505402</v>
      </c>
      <c r="K8920" s="8">
        <v>449000000</v>
      </c>
      <c r="L8920" s="9">
        <v>441</v>
      </c>
      <c r="M8920" s="7">
        <v>1.0006656466830059</v>
      </c>
      <c r="N8920" s="1">
        <v>1.0200000107288401</v>
      </c>
    </row>
    <row r="8921" spans="1:14" x14ac:dyDescent="0.25">
      <c r="A8921" s="3">
        <v>42094</v>
      </c>
      <c r="B8921" s="5" t="s">
        <v>1755</v>
      </c>
      <c r="C8921" s="5" t="s">
        <v>11159</v>
      </c>
      <c r="D8921" s="5" t="s">
        <v>1754</v>
      </c>
      <c r="E8921" s="1">
        <v>50.89</v>
      </c>
      <c r="F8921" s="8">
        <v>140900000</v>
      </c>
      <c r="G8921" s="8">
        <v>7197216256</v>
      </c>
      <c r="H8921" s="1">
        <v>8.8443075738148895</v>
      </c>
      <c r="I8921" s="8">
        <v>2922620032</v>
      </c>
      <c r="J8921" s="1">
        <v>-0.954994976520538</v>
      </c>
      <c r="K8921" s="8">
        <v>445600000</v>
      </c>
      <c r="L8921" s="9">
        <v>442</v>
      </c>
      <c r="M8921" s="7">
        <v>1.0009745838286292</v>
      </c>
      <c r="N8921" s="1">
        <v>2.2699999809265101</v>
      </c>
    </row>
    <row r="8922" spans="1:14" x14ac:dyDescent="0.25">
      <c r="A8922" s="3">
        <v>42094</v>
      </c>
      <c r="B8922" s="5" t="s">
        <v>1664</v>
      </c>
      <c r="C8922" s="5" t="s">
        <v>11160</v>
      </c>
      <c r="D8922" s="5" t="s">
        <v>1663</v>
      </c>
      <c r="E8922" s="1">
        <v>48.9</v>
      </c>
      <c r="F8922" s="8">
        <v>201444480</v>
      </c>
      <c r="G8922" s="8">
        <v>10050271232</v>
      </c>
      <c r="H8922" s="1">
        <v>20.097105688723101</v>
      </c>
      <c r="I8922" s="8">
        <v>2097213024</v>
      </c>
      <c r="J8922" s="1">
        <v>22.1034965515137</v>
      </c>
      <c r="K8922" s="8">
        <v>441310000</v>
      </c>
      <c r="L8922" s="9">
        <v>443</v>
      </c>
      <c r="M8922" s="7">
        <v>1.0012805466915893</v>
      </c>
      <c r="N8922" s="1">
        <v>1.90999999642372</v>
      </c>
    </row>
    <row r="8923" spans="1:14" x14ac:dyDescent="0.25">
      <c r="A8923" s="3">
        <v>42094</v>
      </c>
      <c r="B8923" s="5" t="s">
        <v>361</v>
      </c>
      <c r="C8923" s="5" t="s">
        <v>11161</v>
      </c>
      <c r="D8923" s="5" t="s">
        <v>362</v>
      </c>
      <c r="E8923" s="1">
        <v>65.28</v>
      </c>
      <c r="F8923" s="8">
        <v>140991872</v>
      </c>
      <c r="G8923" s="8">
        <v>9372545024</v>
      </c>
      <c r="H8923" s="1">
        <v>31.407279357379998</v>
      </c>
      <c r="I8923" s="8">
        <v>12592999936</v>
      </c>
      <c r="J8923" s="1">
        <v>-8.4325466156005895</v>
      </c>
      <c r="K8923" s="8">
        <v>439000000</v>
      </c>
      <c r="L8923" s="9">
        <v>444</v>
      </c>
      <c r="M8923" s="7">
        <v>1.0015849080177306</v>
      </c>
      <c r="N8923" s="1">
        <v>1.0099999904632599</v>
      </c>
    </row>
    <row r="8924" spans="1:14" x14ac:dyDescent="0.25">
      <c r="A8924" s="3">
        <v>42094</v>
      </c>
      <c r="B8924" s="5" t="s">
        <v>1667</v>
      </c>
      <c r="C8924" s="5" t="s">
        <v>11162</v>
      </c>
      <c r="D8924" s="5" t="s">
        <v>1666</v>
      </c>
      <c r="E8924" s="1">
        <v>38.15</v>
      </c>
      <c r="F8924" s="8">
        <v>184939008</v>
      </c>
      <c r="G8924" s="8">
        <v>7104215040</v>
      </c>
      <c r="H8924" s="1">
        <v>31.0320602133609</v>
      </c>
      <c r="I8924" s="8">
        <v>2446878976</v>
      </c>
      <c r="J8924" s="1">
        <v>18.5327262878418</v>
      </c>
      <c r="K8924" s="8">
        <v>431640000</v>
      </c>
      <c r="L8924" s="9">
        <v>445</v>
      </c>
      <c r="M8924" s="7">
        <v>1.0018841666118437</v>
      </c>
      <c r="N8924" s="1">
        <v>1.72999995946884</v>
      </c>
    </row>
    <row r="8925" spans="1:14" x14ac:dyDescent="0.25">
      <c r="A8925" s="3">
        <v>42094</v>
      </c>
      <c r="B8925" s="5" t="s">
        <v>405</v>
      </c>
      <c r="C8925" s="5" t="s">
        <v>11163</v>
      </c>
      <c r="D8925" s="5" t="s">
        <v>406</v>
      </c>
      <c r="E8925" s="1">
        <v>52.91</v>
      </c>
      <c r="F8925" s="8">
        <v>90458960</v>
      </c>
      <c r="G8925" s="8">
        <v>4854425088</v>
      </c>
      <c r="H8925" s="1">
        <v>17.2358633556039</v>
      </c>
      <c r="I8925" s="8">
        <v>6330300032</v>
      </c>
      <c r="J8925" s="1">
        <v>3.0993490219116202</v>
      </c>
      <c r="K8925" s="8">
        <v>427700000</v>
      </c>
      <c r="L8925" s="9">
        <v>446</v>
      </c>
      <c r="M8925" s="7">
        <v>1.0021806935803874</v>
      </c>
      <c r="N8925" s="1">
        <v>2.6599999666213998</v>
      </c>
    </row>
    <row r="8926" spans="1:14" x14ac:dyDescent="0.25">
      <c r="A8926" s="3">
        <v>42094</v>
      </c>
      <c r="B8926" s="5" t="s">
        <v>1804</v>
      </c>
      <c r="C8926" s="5" t="s">
        <v>11164</v>
      </c>
      <c r="D8926" s="5" t="s">
        <v>1803</v>
      </c>
      <c r="E8926" s="1">
        <v>59.79</v>
      </c>
      <c r="F8926" s="8">
        <v>100288944</v>
      </c>
      <c r="G8926" s="8">
        <v>6086711808</v>
      </c>
      <c r="H8926" s="1">
        <v>-3.7508017650037102</v>
      </c>
      <c r="I8926" s="8">
        <v>3391814080</v>
      </c>
      <c r="J8926" s="1">
        <v>2.4836111068725599</v>
      </c>
      <c r="K8926" s="8">
        <v>424162992</v>
      </c>
      <c r="L8926" s="9">
        <v>447</v>
      </c>
      <c r="M8926" s="7">
        <v>1.0024747683201261</v>
      </c>
      <c r="N8926" s="1">
        <v>3.9599999673664601</v>
      </c>
    </row>
    <row r="8927" spans="1:14" x14ac:dyDescent="0.25">
      <c r="A8927" s="3">
        <v>42094</v>
      </c>
      <c r="B8927" s="5" t="s">
        <v>1502</v>
      </c>
      <c r="C8927" s="5" t="s">
        <v>11165</v>
      </c>
      <c r="D8927" s="5" t="s">
        <v>1501</v>
      </c>
      <c r="E8927" s="1">
        <v>133.63</v>
      </c>
      <c r="F8927" s="8">
        <v>68623336</v>
      </c>
      <c r="G8927" s="8">
        <v>9363648512</v>
      </c>
      <c r="H8927" s="1">
        <v>67.279401547017798</v>
      </c>
      <c r="I8927" s="8">
        <v>5861124992</v>
      </c>
      <c r="J8927" s="1">
        <v>24.445779800415</v>
      </c>
      <c r="K8927" s="8">
        <v>423028992</v>
      </c>
      <c r="L8927" s="9">
        <v>448</v>
      </c>
      <c r="M8927" s="7">
        <v>1.002768056850881</v>
      </c>
      <c r="N8927" s="1">
        <v>4.5599999427795401</v>
      </c>
    </row>
    <row r="8928" spans="1:14" x14ac:dyDescent="0.25">
      <c r="A8928" s="3">
        <v>42094</v>
      </c>
      <c r="B8928" s="5" t="s">
        <v>1741</v>
      </c>
      <c r="C8928" s="5" t="s">
        <v>11166</v>
      </c>
      <c r="D8928" s="5" t="s">
        <v>1740</v>
      </c>
      <c r="E8928" s="1">
        <v>128.36000000000001</v>
      </c>
      <c r="F8928" s="8">
        <v>35900000</v>
      </c>
      <c r="G8928" s="8">
        <v>4654516736</v>
      </c>
      <c r="H8928" s="1">
        <v>22.9980451936833</v>
      </c>
      <c r="I8928" s="8">
        <v>1681800000</v>
      </c>
      <c r="J8928" s="1">
        <v>7.9183778762817401</v>
      </c>
      <c r="K8928" s="8">
        <v>421500000</v>
      </c>
      <c r="L8928" s="9">
        <v>449</v>
      </c>
      <c r="M8928" s="7">
        <v>1.0030602853223356</v>
      </c>
      <c r="N8928" s="1">
        <v>8.0599999427795392</v>
      </c>
    </row>
    <row r="8929" spans="1:14" x14ac:dyDescent="0.25">
      <c r="A8929" s="3">
        <v>42094</v>
      </c>
      <c r="B8929" s="5" t="s">
        <v>1288</v>
      </c>
      <c r="C8929" s="5" t="s">
        <v>11167</v>
      </c>
      <c r="D8929" s="5" t="s">
        <v>1287</v>
      </c>
      <c r="E8929" s="1">
        <v>14.28</v>
      </c>
      <c r="F8929" s="8">
        <v>247500992</v>
      </c>
      <c r="G8929" s="8">
        <v>3433336576</v>
      </c>
      <c r="H8929" s="1">
        <v>-52.071735499711203</v>
      </c>
      <c r="I8929" s="8">
        <v>4125069056</v>
      </c>
      <c r="J8929" s="1">
        <v>27.357048034668001</v>
      </c>
      <c r="K8929" s="8">
        <v>417604992</v>
      </c>
      <c r="L8929" s="9">
        <v>450</v>
      </c>
      <c r="M8929" s="7">
        <v>1.0033498133614436</v>
      </c>
      <c r="N8929" s="1">
        <v>-5.0000011920928997E-2</v>
      </c>
    </row>
    <row r="8930" spans="1:14" x14ac:dyDescent="0.25">
      <c r="A8930" s="3">
        <v>42094</v>
      </c>
      <c r="B8930" s="5" t="s">
        <v>1853</v>
      </c>
      <c r="C8930" s="5" t="s">
        <v>11168</v>
      </c>
      <c r="D8930" s="5" t="s">
        <v>1852</v>
      </c>
      <c r="E8930" s="1">
        <v>416.69</v>
      </c>
      <c r="F8930" s="8">
        <v>60415840</v>
      </c>
      <c r="G8930" s="8">
        <v>25564674048</v>
      </c>
      <c r="H8930" s="1">
        <v>22.017570261026702</v>
      </c>
      <c r="I8930" s="8">
        <v>5504656128</v>
      </c>
      <c r="J8930" s="1">
        <v>25.833305358886701</v>
      </c>
      <c r="K8930" s="8">
        <v>402648000</v>
      </c>
      <c r="L8930" s="9">
        <v>451</v>
      </c>
      <c r="M8930" s="7">
        <v>1.0036289716285236</v>
      </c>
      <c r="N8930" s="1">
        <v>4.4399999380111703</v>
      </c>
    </row>
    <row r="8931" spans="1:14" x14ac:dyDescent="0.25">
      <c r="A8931" s="3">
        <v>42094</v>
      </c>
      <c r="B8931" s="5" t="s">
        <v>1352</v>
      </c>
      <c r="C8931" s="5" t="s">
        <v>11169</v>
      </c>
      <c r="D8931" s="5" t="s">
        <v>1351</v>
      </c>
      <c r="E8931" s="1">
        <v>36.799999999999997</v>
      </c>
      <c r="F8931" s="8">
        <v>255183008</v>
      </c>
      <c r="G8931" s="8">
        <v>9578915840</v>
      </c>
      <c r="H8931" s="1">
        <v>23.621191844042698</v>
      </c>
      <c r="I8931" s="8">
        <v>6819652992</v>
      </c>
      <c r="J8931" s="1">
        <v>-12.4511051177979</v>
      </c>
      <c r="K8931" s="8">
        <v>392622976</v>
      </c>
      <c r="L8931" s="9">
        <v>452</v>
      </c>
      <c r="M8931" s="7">
        <v>1.0039011794864938</v>
      </c>
      <c r="N8931" s="1">
        <v>0.71000006794929504</v>
      </c>
    </row>
    <row r="8932" spans="1:14" x14ac:dyDescent="0.25">
      <c r="A8932" s="3">
        <v>42094</v>
      </c>
      <c r="B8932" s="5" t="s">
        <v>1763</v>
      </c>
      <c r="C8932" s="5" t="s">
        <v>11170</v>
      </c>
      <c r="D8932" s="5" t="s">
        <v>1762</v>
      </c>
      <c r="E8932" s="1">
        <v>15.2</v>
      </c>
      <c r="F8932" s="8">
        <v>300129984</v>
      </c>
      <c r="G8932" s="8">
        <v>4706458624</v>
      </c>
      <c r="H8932" s="1">
        <v>13.0846161023145</v>
      </c>
      <c r="I8932" s="8">
        <v>1381400000</v>
      </c>
      <c r="J8932" s="1">
        <v>2.6223909854888898</v>
      </c>
      <c r="K8932" s="8">
        <v>380600000</v>
      </c>
      <c r="L8932" s="9">
        <v>453</v>
      </c>
      <c r="M8932" s="7">
        <v>1.0041650517432807</v>
      </c>
      <c r="N8932" s="1">
        <v>0.84999999403953597</v>
      </c>
    </row>
    <row r="8933" spans="1:14" x14ac:dyDescent="0.25">
      <c r="A8933" s="3">
        <v>42094</v>
      </c>
      <c r="B8933" s="5" t="s">
        <v>1356</v>
      </c>
      <c r="C8933" s="5" t="s">
        <v>11171</v>
      </c>
      <c r="D8933" s="5" t="s">
        <v>1355</v>
      </c>
      <c r="E8933" s="1">
        <v>79.239999999999995</v>
      </c>
      <c r="F8933" s="8">
        <v>114399784</v>
      </c>
      <c r="G8933" s="8">
        <v>9090583552</v>
      </c>
      <c r="H8933" s="1">
        <v>16.729736108613601</v>
      </c>
      <c r="I8933" s="8">
        <v>10546060800</v>
      </c>
      <c r="J8933" s="1">
        <v>0.94186002016067505</v>
      </c>
      <c r="K8933" s="8">
        <v>371791992</v>
      </c>
      <c r="L8933" s="9">
        <v>454</v>
      </c>
      <c r="M8933" s="7">
        <v>1.0044228173554308</v>
      </c>
      <c r="N8933" s="1">
        <v>2.1700000166893001</v>
      </c>
    </row>
    <row r="8934" spans="1:14" x14ac:dyDescent="0.25">
      <c r="A8934" s="3">
        <v>42094</v>
      </c>
      <c r="B8934" s="5" t="s">
        <v>1833</v>
      </c>
      <c r="C8934" s="5" t="s">
        <v>11172</v>
      </c>
      <c r="D8934" s="5" t="s">
        <v>1832</v>
      </c>
      <c r="E8934" s="1">
        <v>45.65</v>
      </c>
      <c r="F8934" s="8">
        <v>130502864</v>
      </c>
      <c r="G8934" s="8">
        <v>6026643968</v>
      </c>
      <c r="H8934" s="1">
        <v>17.2617548626366</v>
      </c>
      <c r="I8934" s="8">
        <v>3323076992</v>
      </c>
      <c r="J8934" s="1">
        <v>7.6611280441284197</v>
      </c>
      <c r="K8934" s="8">
        <v>365385000</v>
      </c>
      <c r="L8934" s="9">
        <v>455</v>
      </c>
      <c r="M8934" s="7">
        <v>1.0046761409617</v>
      </c>
      <c r="N8934" s="1">
        <v>1.71000000834465</v>
      </c>
    </row>
    <row r="8935" spans="1:14" x14ac:dyDescent="0.25">
      <c r="A8935" s="3">
        <v>42094</v>
      </c>
      <c r="B8935" s="5" t="s">
        <v>1593</v>
      </c>
      <c r="C8935" s="5" t="s">
        <v>11173</v>
      </c>
      <c r="D8935" s="5" t="s">
        <v>1469</v>
      </c>
      <c r="E8935" s="1">
        <v>48.79</v>
      </c>
      <c r="F8935" s="8">
        <v>103232448</v>
      </c>
      <c r="G8935" s="8">
        <v>5063022592</v>
      </c>
      <c r="H8935" s="1">
        <v>16.6070730954605</v>
      </c>
      <c r="I8935" s="8">
        <v>4328243136</v>
      </c>
      <c r="J8935" s="1">
        <v>11.726097106933601</v>
      </c>
      <c r="K8935" s="8">
        <v>359332000</v>
      </c>
      <c r="L8935" s="9">
        <v>456</v>
      </c>
      <c r="M8935" s="7">
        <v>1.0049252679868594</v>
      </c>
      <c r="N8935" s="1">
        <v>2.1600000262260401</v>
      </c>
    </row>
    <row r="8936" spans="1:14" x14ac:dyDescent="0.25">
      <c r="A8936" s="3">
        <v>42094</v>
      </c>
      <c r="B8936" s="5" t="s">
        <v>2006</v>
      </c>
      <c r="C8936" s="5" t="s">
        <v>11174</v>
      </c>
      <c r="D8936" s="5" t="s">
        <v>2005</v>
      </c>
      <c r="E8936" s="1">
        <v>80.75</v>
      </c>
      <c r="F8936" s="8">
        <v>213895984</v>
      </c>
      <c r="G8936" s="8">
        <v>17217724416</v>
      </c>
      <c r="H8936" s="1">
        <v>101.396676746588</v>
      </c>
      <c r="I8936" s="8">
        <v>3084369984</v>
      </c>
      <c r="J8936" s="1">
        <v>32.259971618652301</v>
      </c>
      <c r="K8936" s="8">
        <v>353955008</v>
      </c>
      <c r="L8936" s="9">
        <v>457</v>
      </c>
      <c r="M8936" s="7">
        <v>1.0051706671112997</v>
      </c>
      <c r="N8936" s="1">
        <v>0.96999998018145595</v>
      </c>
    </row>
    <row r="8937" spans="1:14" x14ac:dyDescent="0.25">
      <c r="A8937" s="3">
        <v>42094</v>
      </c>
      <c r="B8937" s="5" t="s">
        <v>1888</v>
      </c>
      <c r="C8937" s="5" t="s">
        <v>11175</v>
      </c>
      <c r="D8937" s="5" t="s">
        <v>1887</v>
      </c>
      <c r="E8937" s="1">
        <v>83.17</v>
      </c>
      <c r="F8937" s="8">
        <v>142921296</v>
      </c>
      <c r="G8937" s="8">
        <v>11950099456</v>
      </c>
      <c r="H8937" s="1">
        <v>-5.5637578549541802</v>
      </c>
      <c r="I8937" s="8">
        <v>1246000000</v>
      </c>
      <c r="J8937" s="1">
        <v>31.851852416992202</v>
      </c>
      <c r="K8937" s="8">
        <v>340000000</v>
      </c>
      <c r="L8937" s="9">
        <v>458</v>
      </c>
      <c r="M8937" s="7">
        <v>1.0054063911452134</v>
      </c>
      <c r="N8937" s="1">
        <v>1.5899999737739601</v>
      </c>
    </row>
    <row r="8938" spans="1:14" x14ac:dyDescent="0.25">
      <c r="A8938" s="3">
        <v>42094</v>
      </c>
      <c r="B8938" s="5" t="s">
        <v>1944</v>
      </c>
      <c r="C8938" s="5" t="s">
        <v>11176</v>
      </c>
      <c r="D8938" s="5" t="s">
        <v>1943</v>
      </c>
      <c r="E8938" s="1">
        <v>61.17</v>
      </c>
      <c r="F8938" s="8">
        <v>95831400</v>
      </c>
      <c r="G8938" s="8">
        <v>5943925760</v>
      </c>
      <c r="H8938" s="1"/>
      <c r="I8938" s="8">
        <v>2124200064</v>
      </c>
      <c r="J8938" s="1">
        <v>2.3531119823455802</v>
      </c>
      <c r="K8938" s="8">
        <v>325100000</v>
      </c>
      <c r="L8938" s="9">
        <v>459</v>
      </c>
      <c r="M8938" s="7">
        <v>1.0056317849199936</v>
      </c>
      <c r="N8938" s="1">
        <v>1.81999999284744</v>
      </c>
    </row>
    <row r="8939" spans="1:14" x14ac:dyDescent="0.25">
      <c r="A8939" s="3">
        <v>42094</v>
      </c>
      <c r="B8939" s="5" t="s">
        <v>1302</v>
      </c>
      <c r="C8939" s="5" t="s">
        <v>11177</v>
      </c>
      <c r="D8939" s="5" t="s">
        <v>1301</v>
      </c>
      <c r="E8939" s="1">
        <v>43.45</v>
      </c>
      <c r="F8939" s="8">
        <v>175900000</v>
      </c>
      <c r="G8939" s="8">
        <v>7718495232</v>
      </c>
      <c r="H8939" s="1">
        <v>2.6879993912732001</v>
      </c>
      <c r="I8939" s="8">
        <v>1476000000</v>
      </c>
      <c r="J8939" s="1">
        <v>10.149253845214799</v>
      </c>
      <c r="K8939" s="8">
        <v>322000000</v>
      </c>
      <c r="L8939" s="9">
        <v>460</v>
      </c>
      <c r="M8939" s="7">
        <v>1.0058550294462294</v>
      </c>
      <c r="N8939" s="1">
        <v>1.20999999344349</v>
      </c>
    </row>
    <row r="8940" spans="1:14" x14ac:dyDescent="0.25">
      <c r="A8940" s="3">
        <v>42094</v>
      </c>
      <c r="B8940" s="5" t="s">
        <v>1863</v>
      </c>
      <c r="C8940" s="5" t="s">
        <v>11178</v>
      </c>
      <c r="D8940" s="5" t="s">
        <v>1862</v>
      </c>
      <c r="E8940" s="1">
        <v>43.56</v>
      </c>
      <c r="F8940" s="8">
        <v>509497984</v>
      </c>
      <c r="G8940" s="8">
        <v>22910881792</v>
      </c>
      <c r="H8940" s="1">
        <v>14.582524102331799</v>
      </c>
      <c r="I8940" s="8">
        <v>1760786976</v>
      </c>
      <c r="J8940" s="1">
        <v>0.588464975357056</v>
      </c>
      <c r="K8940" s="8">
        <v>319808000</v>
      </c>
      <c r="L8940" s="9">
        <v>461</v>
      </c>
      <c r="M8940" s="7">
        <v>1.0060767542457525</v>
      </c>
      <c r="N8940" s="1">
        <v>1.25000000931323</v>
      </c>
    </row>
    <row r="8941" spans="1:14" x14ac:dyDescent="0.25">
      <c r="A8941" s="3">
        <v>42094</v>
      </c>
      <c r="B8941" s="5" t="s">
        <v>1976</v>
      </c>
      <c r="C8941" s="5" t="s">
        <v>11179</v>
      </c>
      <c r="D8941" s="5" t="s">
        <v>1975</v>
      </c>
      <c r="E8941" s="1">
        <v>139.80000000000001</v>
      </c>
      <c r="F8941" s="8">
        <v>67293000</v>
      </c>
      <c r="G8941" s="8">
        <v>9599120384</v>
      </c>
      <c r="H8941" s="1">
        <v>42.3180616020204</v>
      </c>
      <c r="I8941" s="8">
        <v>2957877056</v>
      </c>
      <c r="J8941" s="1">
        <v>37.224819183349602</v>
      </c>
      <c r="K8941" s="8">
        <v>314899000</v>
      </c>
      <c r="L8941" s="9">
        <v>462</v>
      </c>
      <c r="M8941" s="7">
        <v>1.0062950756062095</v>
      </c>
      <c r="N8941" s="1">
        <v>2.5599999725818599</v>
      </c>
    </row>
    <row r="8942" spans="1:14" x14ac:dyDescent="0.25">
      <c r="A8942" s="3">
        <v>42094</v>
      </c>
      <c r="B8942" s="5" t="s">
        <v>1639</v>
      </c>
      <c r="C8942" s="5" t="s">
        <v>11180</v>
      </c>
      <c r="D8942" s="5" t="s">
        <v>1086</v>
      </c>
      <c r="E8942" s="1">
        <v>16.285</v>
      </c>
      <c r="F8942" s="8">
        <v>640320384</v>
      </c>
      <c r="G8942" s="8">
        <v>10696134656</v>
      </c>
      <c r="H8942" s="1">
        <v>6.7163441293780499</v>
      </c>
      <c r="I8942" s="8">
        <v>22492360192</v>
      </c>
      <c r="J8942" s="1">
        <v>-2.6894519329071001</v>
      </c>
      <c r="K8942" s="8">
        <v>309866000</v>
      </c>
      <c r="L8942" s="9">
        <v>463</v>
      </c>
      <c r="M8942" s="7">
        <v>1.0065099075576585</v>
      </c>
      <c r="N8942" s="1">
        <v>0.21000000834464999</v>
      </c>
    </row>
    <row r="8943" spans="1:14" x14ac:dyDescent="0.25">
      <c r="A8943" s="3">
        <v>42094</v>
      </c>
      <c r="B8943" s="5" t="s">
        <v>1566</v>
      </c>
      <c r="C8943" s="5" t="s">
        <v>11181</v>
      </c>
      <c r="D8943" s="5" t="s">
        <v>1140</v>
      </c>
      <c r="E8943" s="1">
        <v>63.87</v>
      </c>
      <c r="F8943" s="8">
        <v>160776000</v>
      </c>
      <c r="G8943" s="8">
        <v>10232044544</v>
      </c>
      <c r="H8943" s="1">
        <v>11.329963606444201</v>
      </c>
      <c r="I8943" s="8">
        <v>3142856000</v>
      </c>
      <c r="J8943" s="1">
        <v>7.6898088455200204</v>
      </c>
      <c r="K8943" s="8">
        <v>302311000</v>
      </c>
      <c r="L8943" s="9">
        <v>464</v>
      </c>
      <c r="M8943" s="7">
        <v>1.0067195015824126</v>
      </c>
      <c r="N8943" s="1">
        <v>1.4799999892711599</v>
      </c>
    </row>
    <row r="8944" spans="1:14" x14ac:dyDescent="0.25">
      <c r="A8944" s="3">
        <v>42094</v>
      </c>
      <c r="B8944" s="5" t="s">
        <v>236</v>
      </c>
      <c r="C8944" s="5" t="s">
        <v>11182</v>
      </c>
      <c r="D8944" s="5" t="s">
        <v>237</v>
      </c>
      <c r="E8944" s="1">
        <v>17.75</v>
      </c>
      <c r="F8944" s="8">
        <v>1327451904</v>
      </c>
      <c r="G8944" s="8">
        <v>24198995968</v>
      </c>
      <c r="H8944" s="1">
        <v>47.9166666666667</v>
      </c>
      <c r="I8944" s="8">
        <v>7380000000</v>
      </c>
      <c r="J8944" s="1">
        <v>3.3179340362548801</v>
      </c>
      <c r="K8944" s="8">
        <v>299000000</v>
      </c>
      <c r="L8944" s="9">
        <v>465</v>
      </c>
      <c r="M8944" s="7">
        <v>1.0069268000710603</v>
      </c>
      <c r="N8944" s="1">
        <v>0.20000000111758701</v>
      </c>
    </row>
    <row r="8945" spans="1:14" x14ac:dyDescent="0.25">
      <c r="A8945" s="3">
        <v>42094</v>
      </c>
      <c r="B8945" s="5" t="s">
        <v>1623</v>
      </c>
      <c r="C8945" s="5" t="s">
        <v>11183</v>
      </c>
      <c r="D8945" s="5" t="s">
        <v>1622</v>
      </c>
      <c r="E8945" s="1">
        <v>27.89</v>
      </c>
      <c r="F8945" s="8">
        <v>230265456</v>
      </c>
      <c r="G8945" s="8">
        <v>6386255872</v>
      </c>
      <c r="H8945" s="1">
        <v>-23.242197916644798</v>
      </c>
      <c r="I8945" s="8">
        <v>3476099968</v>
      </c>
      <c r="J8945" s="1">
        <v>11.3876848220825</v>
      </c>
      <c r="K8945" s="8">
        <v>294851000</v>
      </c>
      <c r="L8945" s="9">
        <v>466</v>
      </c>
      <c r="M8945" s="7">
        <v>1.0071312220331881</v>
      </c>
      <c r="N8945" s="1">
        <v>0.709999984130263</v>
      </c>
    </row>
    <row r="8946" spans="1:14" x14ac:dyDescent="0.25">
      <c r="A8946" s="3">
        <v>42094</v>
      </c>
      <c r="B8946" s="5" t="s">
        <v>63</v>
      </c>
      <c r="C8946" s="5" t="s">
        <v>11184</v>
      </c>
      <c r="D8946" s="5" t="s">
        <v>64</v>
      </c>
      <c r="E8946" s="1">
        <v>69.34</v>
      </c>
      <c r="F8946" s="8">
        <v>125792432</v>
      </c>
      <c r="G8946" s="8">
        <v>8732511232</v>
      </c>
      <c r="H8946" s="1">
        <v>38.152917876333298</v>
      </c>
      <c r="I8946" s="8">
        <v>6535800064</v>
      </c>
      <c r="J8946" s="1">
        <v>6.1577439308166504</v>
      </c>
      <c r="K8946" s="8">
        <v>286600000</v>
      </c>
      <c r="L8946" s="9">
        <v>467</v>
      </c>
      <c r="M8946" s="7">
        <v>1.0073299235276576</v>
      </c>
      <c r="N8946" s="1">
        <v>5.2800000309944197</v>
      </c>
    </row>
    <row r="8947" spans="1:14" x14ac:dyDescent="0.25">
      <c r="A8947" s="3">
        <v>42094</v>
      </c>
      <c r="B8947" s="5" t="s">
        <v>1606</v>
      </c>
      <c r="C8947" s="5" t="s">
        <v>11185</v>
      </c>
      <c r="D8947" s="5" t="s">
        <v>1605</v>
      </c>
      <c r="E8947" s="1">
        <v>10.48</v>
      </c>
      <c r="F8947" s="8">
        <v>528908736</v>
      </c>
      <c r="G8947" s="8">
        <v>5537946112</v>
      </c>
      <c r="H8947" s="1">
        <v>20.7640269211035</v>
      </c>
      <c r="I8947" s="8">
        <v>1278100992</v>
      </c>
      <c r="J8947" s="1">
        <v>-8.7246751785278303</v>
      </c>
      <c r="K8947" s="8">
        <v>262993000</v>
      </c>
      <c r="L8947" s="9">
        <v>468</v>
      </c>
      <c r="M8947" s="7">
        <v>1.0075122581478078</v>
      </c>
      <c r="N8947" s="1">
        <v>0.320000000298023</v>
      </c>
    </row>
    <row r="8948" spans="1:14" x14ac:dyDescent="0.25">
      <c r="A8948" s="3">
        <v>42094</v>
      </c>
      <c r="B8948" s="5" t="s">
        <v>1358</v>
      </c>
      <c r="C8948" s="5" t="s">
        <v>11186</v>
      </c>
      <c r="D8948" s="5" t="s">
        <v>1357</v>
      </c>
      <c r="E8948" s="1">
        <v>39.36</v>
      </c>
      <c r="F8948" s="8">
        <v>146403280</v>
      </c>
      <c r="G8948" s="8">
        <v>6230794240</v>
      </c>
      <c r="H8948" s="1">
        <v>50.001780891600099</v>
      </c>
      <c r="I8948" s="8">
        <v>984363008</v>
      </c>
      <c r="J8948" s="1">
        <v>1.0584640502929701</v>
      </c>
      <c r="K8948" s="8">
        <v>262245000</v>
      </c>
      <c r="L8948" s="9">
        <v>469</v>
      </c>
      <c r="M8948" s="7">
        <v>1.0076940741750833</v>
      </c>
      <c r="N8948" s="1">
        <v>2.0610509514808699</v>
      </c>
    </row>
    <row r="8949" spans="1:14" x14ac:dyDescent="0.25">
      <c r="A8949" s="3">
        <v>42094</v>
      </c>
      <c r="B8949" s="5" t="s">
        <v>1737</v>
      </c>
      <c r="C8949" s="5" t="s">
        <v>11187</v>
      </c>
      <c r="D8949" s="5" t="s">
        <v>1736</v>
      </c>
      <c r="E8949" s="1">
        <v>31.28</v>
      </c>
      <c r="F8949" s="8">
        <v>139579008</v>
      </c>
      <c r="G8949" s="8">
        <v>4414988800</v>
      </c>
      <c r="H8949" s="1">
        <v>11.519585542851599</v>
      </c>
      <c r="I8949" s="8">
        <v>1530654048</v>
      </c>
      <c r="J8949" s="1">
        <v>2.2910079956054701</v>
      </c>
      <c r="K8949" s="8">
        <v>259244000</v>
      </c>
      <c r="L8949" s="9">
        <v>470</v>
      </c>
      <c r="M8949" s="7">
        <v>1.0078738095911064</v>
      </c>
      <c r="N8949" s="1">
        <v>1.4199999719858201</v>
      </c>
    </row>
    <row r="8950" spans="1:14" x14ac:dyDescent="0.25">
      <c r="A8950" s="3">
        <v>42094</v>
      </c>
      <c r="B8950" s="5" t="s">
        <v>1520</v>
      </c>
      <c r="C8950" s="5" t="s">
        <v>11188</v>
      </c>
      <c r="D8950" s="5" t="s">
        <v>1519</v>
      </c>
      <c r="E8950" s="1">
        <v>26.85</v>
      </c>
      <c r="F8950" s="8">
        <v>411819808</v>
      </c>
      <c r="G8950" s="8">
        <v>11153176576</v>
      </c>
      <c r="H8950" s="1">
        <v>32.262178052082398</v>
      </c>
      <c r="I8950" s="8">
        <v>1033684992</v>
      </c>
      <c r="J8950" s="1">
        <v>15.3645792007446</v>
      </c>
      <c r="K8950" s="8">
        <v>256930000</v>
      </c>
      <c r="L8950" s="9">
        <v>471</v>
      </c>
      <c r="M8950" s="7">
        <v>1.0080519406970871</v>
      </c>
      <c r="N8950" s="1">
        <v>0.89000001549720797</v>
      </c>
    </row>
    <row r="8951" spans="1:14" x14ac:dyDescent="0.25">
      <c r="A8951" s="3">
        <v>42094</v>
      </c>
      <c r="B8951" s="5" t="s">
        <v>1934</v>
      </c>
      <c r="C8951" s="5" t="s">
        <v>11189</v>
      </c>
      <c r="D8951" s="5" t="s">
        <v>1933</v>
      </c>
      <c r="E8951" s="1">
        <v>84.33</v>
      </c>
      <c r="F8951" s="8">
        <v>158202000</v>
      </c>
      <c r="G8951" s="8">
        <v>13655556096</v>
      </c>
      <c r="H8951" s="1">
        <v>51.688738218300898</v>
      </c>
      <c r="I8951" s="8">
        <v>1105249984</v>
      </c>
      <c r="J8951" s="1">
        <v>7.3602561950683603</v>
      </c>
      <c r="K8951" s="8">
        <v>255192000</v>
      </c>
      <c r="L8951" s="9">
        <v>472</v>
      </c>
      <c r="M8951" s="7">
        <v>1.008228866837271</v>
      </c>
      <c r="N8951" s="1">
        <v>10.0100004523993</v>
      </c>
    </row>
    <row r="8952" spans="1:14" x14ac:dyDescent="0.25">
      <c r="A8952" s="3">
        <v>42094</v>
      </c>
      <c r="B8952" s="5" t="s">
        <v>1809</v>
      </c>
      <c r="C8952" s="5" t="s">
        <v>11190</v>
      </c>
      <c r="D8952" s="5" t="s">
        <v>1808</v>
      </c>
      <c r="E8952" s="1">
        <v>75.75</v>
      </c>
      <c r="F8952" s="8">
        <v>183414512</v>
      </c>
      <c r="G8952" s="8">
        <v>14066058240</v>
      </c>
      <c r="H8952" s="1">
        <v>76.4500336862735</v>
      </c>
      <c r="I8952" s="8">
        <v>1789490016</v>
      </c>
      <c r="J8952" s="1">
        <v>16.608335494995099</v>
      </c>
      <c r="K8952" s="8">
        <v>249995000</v>
      </c>
      <c r="L8952" s="9">
        <v>473</v>
      </c>
      <c r="M8952" s="7">
        <v>1.0084021898662658</v>
      </c>
      <c r="N8952" s="1">
        <v>0.96999998390674602</v>
      </c>
    </row>
    <row r="8953" spans="1:14" x14ac:dyDescent="0.25">
      <c r="A8953" s="3">
        <v>42094</v>
      </c>
      <c r="B8953" s="5" t="s">
        <v>1180</v>
      </c>
      <c r="C8953" s="5" t="s">
        <v>11191</v>
      </c>
      <c r="D8953" s="5" t="s">
        <v>1179</v>
      </c>
      <c r="E8953" s="1">
        <v>46.09</v>
      </c>
      <c r="F8953" s="8">
        <v>137800000</v>
      </c>
      <c r="G8953" s="8">
        <v>6347341312</v>
      </c>
      <c r="H8953" s="1">
        <v>64.026015617352996</v>
      </c>
      <c r="I8953" s="8">
        <v>3871400000</v>
      </c>
      <c r="J8953" s="1">
        <v>8.7743005752563494</v>
      </c>
      <c r="K8953" s="8">
        <v>213200000</v>
      </c>
      <c r="L8953" s="9">
        <v>474</v>
      </c>
      <c r="M8953" s="7">
        <v>1.0085500027016494</v>
      </c>
      <c r="N8953" s="1">
        <v>0.68000000715255704</v>
      </c>
    </row>
    <row r="8954" spans="1:14" x14ac:dyDescent="0.25">
      <c r="A8954" s="3">
        <v>42094</v>
      </c>
      <c r="B8954" s="5" t="s">
        <v>242</v>
      </c>
      <c r="C8954" s="5" t="s">
        <v>11192</v>
      </c>
      <c r="D8954" s="5" t="s">
        <v>243</v>
      </c>
      <c r="E8954" s="1">
        <v>51.14</v>
      </c>
      <c r="F8954" s="8">
        <v>112481000</v>
      </c>
      <c r="G8954" s="8">
        <v>5821789696</v>
      </c>
      <c r="H8954" s="1">
        <v>38.258992296773798</v>
      </c>
      <c r="I8954" s="8">
        <v>2238513024</v>
      </c>
      <c r="J8954" s="1">
        <v>3.6908380985260001</v>
      </c>
      <c r="K8954" s="8">
        <v>209712000</v>
      </c>
      <c r="L8954" s="9">
        <v>475</v>
      </c>
      <c r="M8954" s="7">
        <v>1.0086953972857673</v>
      </c>
      <c r="N8954" s="1">
        <v>1.40000000596046</v>
      </c>
    </row>
    <row r="8955" spans="1:14" x14ac:dyDescent="0.25">
      <c r="A8955" s="3">
        <v>42094</v>
      </c>
      <c r="B8955" s="5" t="s">
        <v>1972</v>
      </c>
      <c r="C8955" s="5" t="s">
        <v>11193</v>
      </c>
      <c r="D8955" s="5" t="s">
        <v>1971</v>
      </c>
      <c r="E8955" s="1">
        <v>229.9</v>
      </c>
      <c r="F8955" s="8">
        <v>63682648</v>
      </c>
      <c r="G8955" s="8">
        <v>15245298688</v>
      </c>
      <c r="H8955" s="1">
        <v>49.654309838427601</v>
      </c>
      <c r="I8955" s="8">
        <v>970273008</v>
      </c>
      <c r="J8955" s="1">
        <v>59.0938911437988</v>
      </c>
      <c r="K8955" s="8">
        <v>204613000</v>
      </c>
      <c r="L8955" s="9">
        <v>476</v>
      </c>
      <c r="M8955" s="7">
        <v>1.0088372567026824</v>
      </c>
      <c r="N8955" s="1">
        <v>2.14000000059605</v>
      </c>
    </row>
    <row r="8956" spans="1:14" x14ac:dyDescent="0.25">
      <c r="A8956" s="3">
        <v>42094</v>
      </c>
      <c r="B8956" s="5" t="s">
        <v>1959</v>
      </c>
      <c r="C8956" s="5" t="s">
        <v>11194</v>
      </c>
      <c r="D8956" s="5" t="s">
        <v>1958</v>
      </c>
      <c r="E8956" s="1">
        <v>16.010000000000002</v>
      </c>
      <c r="F8956" s="8">
        <v>580597760</v>
      </c>
      <c r="G8956" s="8">
        <v>9383438336</v>
      </c>
      <c r="H8956" s="1">
        <v>-9.4712993364022697</v>
      </c>
      <c r="I8956" s="8">
        <v>8694000000</v>
      </c>
      <c r="J8956" s="1">
        <v>-3.5654029846191402</v>
      </c>
      <c r="K8956" s="8">
        <v>183000000</v>
      </c>
      <c r="L8956" s="9">
        <v>477</v>
      </c>
      <c r="M8956" s="7">
        <v>1.0089641316974065</v>
      </c>
      <c r="N8956" s="1">
        <v>0.44999999180436101</v>
      </c>
    </row>
    <row r="8957" spans="1:14" x14ac:dyDescent="0.25">
      <c r="A8957" s="3">
        <v>42094</v>
      </c>
      <c r="B8957" s="5" t="s">
        <v>1635</v>
      </c>
      <c r="C8957" s="5" t="s">
        <v>11195</v>
      </c>
      <c r="D8957" s="5" t="s">
        <v>1493</v>
      </c>
      <c r="E8957" s="1">
        <v>372.1</v>
      </c>
      <c r="F8957" s="8">
        <v>465000000</v>
      </c>
      <c r="G8957" s="8">
        <v>173953581056</v>
      </c>
      <c r="H8957" s="1">
        <v>3.6802179695825998</v>
      </c>
      <c r="I8957" s="8">
        <v>88987998208</v>
      </c>
      <c r="J8957" s="1">
        <v>19.523988723754901</v>
      </c>
      <c r="K8957" s="8">
        <v>178000000</v>
      </c>
      <c r="L8957" s="9">
        <v>478</v>
      </c>
      <c r="M8957" s="7">
        <v>1.0090875401622201</v>
      </c>
      <c r="N8957" s="1">
        <v>-0.52999998629093203</v>
      </c>
    </row>
    <row r="8958" spans="1:14" x14ac:dyDescent="0.25">
      <c r="A8958" s="3">
        <v>42094</v>
      </c>
      <c r="B8958" s="5" t="s">
        <v>1151</v>
      </c>
      <c r="C8958" s="5" t="s">
        <v>11196</v>
      </c>
      <c r="D8958" s="5" t="s">
        <v>1150</v>
      </c>
      <c r="E8958" s="1">
        <v>44.435000000000002</v>
      </c>
      <c r="F8958" s="8">
        <v>936838016</v>
      </c>
      <c r="G8958" s="8">
        <v>42078638080</v>
      </c>
      <c r="H8958" s="1">
        <v>34.774036178647698</v>
      </c>
      <c r="I8958" s="8">
        <v>4618132992</v>
      </c>
      <c r="J8958" s="1">
        <v>-1.3299560546875</v>
      </c>
      <c r="K8958" s="8">
        <v>142942000</v>
      </c>
      <c r="L8958" s="9">
        <v>479</v>
      </c>
      <c r="M8958" s="7">
        <v>1.0091866427059133</v>
      </c>
      <c r="N8958" s="1">
        <v>7.5700001865625399</v>
      </c>
    </row>
    <row r="8959" spans="1:14" x14ac:dyDescent="0.25">
      <c r="A8959" s="3">
        <v>42094</v>
      </c>
      <c r="B8959" s="5" t="s">
        <v>192</v>
      </c>
      <c r="C8959" s="5" t="s">
        <v>11197</v>
      </c>
      <c r="D8959" s="5" t="s">
        <v>193</v>
      </c>
      <c r="E8959" s="1">
        <v>103.4</v>
      </c>
      <c r="F8959" s="8">
        <v>272000000</v>
      </c>
      <c r="G8959" s="8">
        <v>28863803392</v>
      </c>
      <c r="H8959" s="1">
        <v>48.733811171635899</v>
      </c>
      <c r="I8959" s="8">
        <v>5135000064</v>
      </c>
      <c r="J8959" s="1">
        <v>7.4223728179931596</v>
      </c>
      <c r="K8959" s="8">
        <v>134000000</v>
      </c>
      <c r="L8959" s="9">
        <v>480</v>
      </c>
      <c r="M8959" s="7">
        <v>1.0092795457075145</v>
      </c>
      <c r="N8959" s="1">
        <v>-0.41999983787536599</v>
      </c>
    </row>
    <row r="8960" spans="1:14" x14ac:dyDescent="0.25">
      <c r="A8960" s="3">
        <v>42094</v>
      </c>
      <c r="B8960" s="5" t="s">
        <v>1916</v>
      </c>
      <c r="C8960" s="5" t="s">
        <v>11198</v>
      </c>
      <c r="D8960" s="5" t="s">
        <v>1915</v>
      </c>
      <c r="E8960" s="1">
        <v>138.39500000000001</v>
      </c>
      <c r="F8960" s="8">
        <v>177548848</v>
      </c>
      <c r="G8960" s="8">
        <v>23877093376</v>
      </c>
      <c r="H8960" s="1">
        <v>140.60327394135399</v>
      </c>
      <c r="I8960" s="8">
        <v>431332436.80918801</v>
      </c>
      <c r="J8960" s="1">
        <v>93.459114074707003</v>
      </c>
      <c r="K8960" s="8">
        <v>127586033.65173499</v>
      </c>
      <c r="L8960" s="9">
        <v>481</v>
      </c>
      <c r="M8960" s="7">
        <v>1.0093680018678775</v>
      </c>
      <c r="N8960" s="1">
        <v>0.43772854425914798</v>
      </c>
    </row>
    <row r="8961" spans="1:14" x14ac:dyDescent="0.25">
      <c r="A8961" s="3">
        <v>42094</v>
      </c>
      <c r="B8961" s="5" t="s">
        <v>1687</v>
      </c>
      <c r="C8961" s="5" t="s">
        <v>11199</v>
      </c>
      <c r="D8961" s="5" t="s">
        <v>1686</v>
      </c>
      <c r="E8961" s="1">
        <v>22.29</v>
      </c>
      <c r="F8961" s="8">
        <v>367498624</v>
      </c>
      <c r="G8961" s="8">
        <v>8190840320</v>
      </c>
      <c r="H8961" s="1">
        <v>-22.279779307288401</v>
      </c>
      <c r="I8961" s="8">
        <v>11283636992</v>
      </c>
      <c r="J8961" s="1">
        <v>9.9552316665649396</v>
      </c>
      <c r="K8961" s="8">
        <v>127529000</v>
      </c>
      <c r="L8961" s="9">
        <v>482</v>
      </c>
      <c r="M8961" s="7">
        <v>1.0094564184864685</v>
      </c>
      <c r="N8961" s="1">
        <v>0.53385700285434701</v>
      </c>
    </row>
    <row r="8962" spans="1:14" x14ac:dyDescent="0.25">
      <c r="A8962" s="3">
        <v>42094</v>
      </c>
      <c r="B8962" s="5" t="s">
        <v>1581</v>
      </c>
      <c r="C8962" s="5" t="s">
        <v>11200</v>
      </c>
      <c r="D8962" s="5" t="s">
        <v>386</v>
      </c>
      <c r="E8962" s="1">
        <v>58.64</v>
      </c>
      <c r="F8962" s="8">
        <v>227000000</v>
      </c>
      <c r="G8962" s="8">
        <v>13473215488</v>
      </c>
      <c r="H8962" s="1">
        <v>40.589788244513002</v>
      </c>
      <c r="I8962" s="8">
        <v>2512200000</v>
      </c>
      <c r="J8962" s="1">
        <v>10.4797916412354</v>
      </c>
      <c r="K8962" s="8">
        <v>120700000</v>
      </c>
      <c r="L8962" s="9">
        <v>483</v>
      </c>
      <c r="M8962" s="7">
        <v>1.0095401005185078</v>
      </c>
      <c r="N8962" s="1">
        <v>0.359999999403954</v>
      </c>
    </row>
    <row r="8963" spans="1:14" x14ac:dyDescent="0.25">
      <c r="A8963" s="3">
        <v>42094</v>
      </c>
      <c r="B8963" s="5" t="s">
        <v>919</v>
      </c>
      <c r="C8963" s="5" t="s">
        <v>11201</v>
      </c>
      <c r="D8963" s="5" t="s">
        <v>918</v>
      </c>
      <c r="E8963" s="1">
        <v>30.01</v>
      </c>
      <c r="F8963" s="8">
        <v>108710912</v>
      </c>
      <c r="G8963" s="8">
        <v>3366773760</v>
      </c>
      <c r="H8963" s="1">
        <v>-8.1738327677467009</v>
      </c>
      <c r="I8963" s="8">
        <v>4223400064</v>
      </c>
      <c r="J8963" s="1">
        <v>4.4491162300109899</v>
      </c>
      <c r="K8963" s="8">
        <v>106100000</v>
      </c>
      <c r="L8963" s="9">
        <v>484</v>
      </c>
      <c r="M8963" s="7">
        <v>1.0096136602832084</v>
      </c>
      <c r="N8963" s="1">
        <v>-2.9999993741512299E-2</v>
      </c>
    </row>
    <row r="8964" spans="1:14" x14ac:dyDescent="0.25">
      <c r="A8964" s="3">
        <v>42094</v>
      </c>
      <c r="B8964" s="5" t="s">
        <v>1773</v>
      </c>
      <c r="C8964" s="5" t="s">
        <v>11202</v>
      </c>
      <c r="D8964" s="5" t="s">
        <v>1772</v>
      </c>
      <c r="E8964" s="1">
        <v>29.53</v>
      </c>
      <c r="F8964" s="8">
        <v>413022592</v>
      </c>
      <c r="G8964" s="8">
        <v>12093703168</v>
      </c>
      <c r="H8964" s="1">
        <v>-15.178931940656099</v>
      </c>
      <c r="I8964" s="8">
        <v>2035408032</v>
      </c>
      <c r="J8964" s="1">
        <v>16.556928634643601</v>
      </c>
      <c r="K8964" s="8">
        <v>104924000</v>
      </c>
      <c r="L8964" s="9">
        <v>485</v>
      </c>
      <c r="M8964" s="7">
        <v>1.0096864047200742</v>
      </c>
      <c r="N8964" s="1">
        <v>0.23999996483326</v>
      </c>
    </row>
    <row r="8965" spans="1:14" x14ac:dyDescent="0.25">
      <c r="A8965" s="3">
        <v>42094</v>
      </c>
      <c r="B8965" s="5" t="s">
        <v>419</v>
      </c>
      <c r="C8965" s="5" t="s">
        <v>11203</v>
      </c>
      <c r="D8965" s="5" t="s">
        <v>420</v>
      </c>
      <c r="E8965" s="1">
        <v>18.95</v>
      </c>
      <c r="F8965" s="8">
        <v>1039000000</v>
      </c>
      <c r="G8965" s="8">
        <v>20152545280</v>
      </c>
      <c r="H8965" s="1">
        <v>-46.368134678721397</v>
      </c>
      <c r="I8965" s="8">
        <v>21437999616</v>
      </c>
      <c r="J8965" s="1">
        <v>2.4712009429931601</v>
      </c>
      <c r="K8965" s="8">
        <v>96999936</v>
      </c>
      <c r="L8965" s="9">
        <v>486</v>
      </c>
      <c r="M8965" s="7">
        <v>1.0097536553559663</v>
      </c>
      <c r="N8965" s="1">
        <v>-1.2700000107288401</v>
      </c>
    </row>
    <row r="8966" spans="1:14" x14ac:dyDescent="0.25">
      <c r="A8966" s="3">
        <v>42094</v>
      </c>
      <c r="B8966" s="5" t="s">
        <v>1733</v>
      </c>
      <c r="C8966" s="5" t="s">
        <v>11204</v>
      </c>
      <c r="D8966" s="5" t="s">
        <v>1732</v>
      </c>
      <c r="E8966" s="1">
        <v>66.81</v>
      </c>
      <c r="F8966" s="8">
        <v>650595968</v>
      </c>
      <c r="G8966" s="8">
        <v>43492610048</v>
      </c>
      <c r="H8966" s="1">
        <v>19.967676793138899</v>
      </c>
      <c r="I8966" s="8">
        <v>5373586048</v>
      </c>
      <c r="J8966" s="1">
        <v>31.996610641479499</v>
      </c>
      <c r="K8966" s="8">
        <v>-145633000</v>
      </c>
      <c r="L8966" s="9">
        <v>487</v>
      </c>
      <c r="M8966" s="7">
        <v>1.0096526871258753</v>
      </c>
      <c r="N8966" s="1">
        <v>-0.41999999806284899</v>
      </c>
    </row>
    <row r="8967" spans="1:14" x14ac:dyDescent="0.25">
      <c r="A8967" s="3">
        <v>42094</v>
      </c>
      <c r="B8967" s="5" t="s">
        <v>1987</v>
      </c>
      <c r="C8967" s="5" t="s">
        <v>11205</v>
      </c>
      <c r="D8967" s="5" t="s">
        <v>1986</v>
      </c>
      <c r="E8967" s="1">
        <v>126.65</v>
      </c>
      <c r="F8967" s="8">
        <v>116223320</v>
      </c>
      <c r="G8967" s="8">
        <v>15157849088</v>
      </c>
      <c r="H8967" s="1">
        <v>181.75750695492701</v>
      </c>
      <c r="I8967" s="8">
        <v>2866500032</v>
      </c>
      <c r="J8967" s="1">
        <v>48.361850738525398</v>
      </c>
      <c r="K8967" s="8">
        <v>-229800000</v>
      </c>
      <c r="L8967" s="9">
        <v>488</v>
      </c>
      <c r="M8967" s="7">
        <v>1.0094933654111891</v>
      </c>
      <c r="N8967" s="1">
        <v>-3.5499998480081598</v>
      </c>
    </row>
    <row r="8968" spans="1:14" x14ac:dyDescent="0.25">
      <c r="A8968" s="3">
        <v>42094</v>
      </c>
      <c r="B8968" s="5" t="s">
        <v>1807</v>
      </c>
      <c r="C8968" s="5" t="s">
        <v>11206</v>
      </c>
      <c r="D8968" s="5" t="s">
        <v>1549</v>
      </c>
      <c r="E8968" s="1">
        <v>22.58</v>
      </c>
      <c r="F8968" s="8">
        <v>416200000</v>
      </c>
      <c r="G8968" s="8">
        <v>9169458176</v>
      </c>
      <c r="H8968" s="1">
        <v>23.249029414737901</v>
      </c>
      <c r="I8968" s="8">
        <v>4627100032</v>
      </c>
      <c r="J8968" s="1">
        <v>-0.89953100681304898</v>
      </c>
      <c r="K8968" s="8">
        <v>-419700000</v>
      </c>
      <c r="L8968" s="9">
        <v>489</v>
      </c>
      <c r="M8968" s="7">
        <v>1.0092023848905023</v>
      </c>
      <c r="N8968" s="1">
        <v>-0.87999993562698398</v>
      </c>
    </row>
    <row r="8969" spans="1:14" x14ac:dyDescent="0.25">
      <c r="A8969" s="3">
        <v>42094</v>
      </c>
      <c r="B8969" s="5" t="s">
        <v>1950</v>
      </c>
      <c r="C8969" s="5" t="s">
        <v>11207</v>
      </c>
      <c r="D8969" s="5" t="s">
        <v>1949</v>
      </c>
      <c r="E8969" s="1">
        <v>117.97</v>
      </c>
      <c r="F8969" s="8">
        <v>241764400</v>
      </c>
      <c r="G8969" s="8">
        <v>29353277440</v>
      </c>
      <c r="H8969" s="1">
        <v>80.431914583272501</v>
      </c>
      <c r="I8969" s="8">
        <v>580415000</v>
      </c>
      <c r="J8969" s="1">
        <v>-52.1099853515625</v>
      </c>
      <c r="K8969" s="8">
        <v>-693051008</v>
      </c>
      <c r="L8969" s="9">
        <v>490</v>
      </c>
      <c r="M8969" s="7">
        <v>1.0087218884807563</v>
      </c>
      <c r="N8969" s="1">
        <v>-3.14000004529953</v>
      </c>
    </row>
    <row r="8970" spans="1:14" x14ac:dyDescent="0.25">
      <c r="A8970" s="3">
        <v>42094</v>
      </c>
      <c r="B8970" s="5" t="s">
        <v>113</v>
      </c>
      <c r="C8970" s="5" t="s">
        <v>11208</v>
      </c>
      <c r="D8970" s="5" t="s">
        <v>114</v>
      </c>
      <c r="E8970" s="1">
        <v>36.53</v>
      </c>
      <c r="F8970" s="8">
        <v>427052288</v>
      </c>
      <c r="G8970" s="8">
        <v>15758230528</v>
      </c>
      <c r="H8970" s="1">
        <v>16.560784238783999</v>
      </c>
      <c r="I8970" s="8">
        <v>16164499968</v>
      </c>
      <c r="J8970" s="1">
        <v>31.4292507171631</v>
      </c>
      <c r="K8970" s="8">
        <v>-714800032</v>
      </c>
      <c r="L8970" s="9">
        <v>491</v>
      </c>
      <c r="M8970" s="7">
        <v>1.0082263133425662</v>
      </c>
      <c r="N8970" s="1">
        <v>-1.84000001475215</v>
      </c>
    </row>
    <row r="8971" spans="1:14" x14ac:dyDescent="0.25">
      <c r="A8971" s="3">
        <v>42094</v>
      </c>
      <c r="B8971" s="5" t="s">
        <v>1847</v>
      </c>
      <c r="C8971" s="5" t="s">
        <v>11209</v>
      </c>
      <c r="D8971" s="5" t="s">
        <v>1846</v>
      </c>
      <c r="E8971" s="1">
        <v>20.85</v>
      </c>
      <c r="F8971" s="8">
        <v>175400000</v>
      </c>
      <c r="G8971" s="8">
        <v>3730435840</v>
      </c>
      <c r="H8971" s="1">
        <v>-37.089291337785099</v>
      </c>
      <c r="I8971" s="8">
        <v>3524600000</v>
      </c>
      <c r="J8971" s="1">
        <v>20.139795303344702</v>
      </c>
      <c r="K8971" s="8">
        <v>-782599968</v>
      </c>
      <c r="L8971" s="9">
        <v>492</v>
      </c>
      <c r="M8971" s="7">
        <v>1.0076837321031615</v>
      </c>
      <c r="N8971" s="1">
        <v>4.3800000250339499</v>
      </c>
    </row>
    <row r="8972" spans="1:14" x14ac:dyDescent="0.25">
      <c r="A8972" s="3">
        <v>42094</v>
      </c>
      <c r="B8972" s="5" t="s">
        <v>1473</v>
      </c>
      <c r="C8972" s="5" t="s">
        <v>11210</v>
      </c>
      <c r="D8972" s="5" t="s">
        <v>1472</v>
      </c>
      <c r="E8972" s="1">
        <v>7.31</v>
      </c>
      <c r="F8972" s="8">
        <v>497000000</v>
      </c>
      <c r="G8972" s="8">
        <v>3647953408</v>
      </c>
      <c r="H8972" s="1">
        <v>-49.897190772249999</v>
      </c>
      <c r="I8972" s="8">
        <v>9564999936</v>
      </c>
      <c r="J8972" s="1">
        <v>1.7228540182113601</v>
      </c>
      <c r="K8972" s="8">
        <v>-797000000</v>
      </c>
      <c r="L8972" s="9">
        <v>493</v>
      </c>
      <c r="M8972" s="7">
        <v>1.0071311672354288</v>
      </c>
      <c r="N8972" s="1">
        <v>-2.5100000202655801</v>
      </c>
    </row>
    <row r="8973" spans="1:14" x14ac:dyDescent="0.25">
      <c r="A8973" s="3">
        <v>42094</v>
      </c>
      <c r="B8973" s="5" t="s">
        <v>1985</v>
      </c>
      <c r="C8973" s="5" t="s">
        <v>11211</v>
      </c>
      <c r="D8973" s="5" t="s">
        <v>1984</v>
      </c>
      <c r="E8973" s="1">
        <v>89.7</v>
      </c>
      <c r="F8973" s="8">
        <v>153912992</v>
      </c>
      <c r="G8973" s="8">
        <v>16247511040</v>
      </c>
      <c r="H8973" s="1">
        <v>59.551752046582997</v>
      </c>
      <c r="I8973" s="8">
        <v>2877188032</v>
      </c>
      <c r="J8973" s="1">
        <v>35.417411804199197</v>
      </c>
      <c r="K8973" s="8">
        <v>-896942960</v>
      </c>
      <c r="L8973" s="9">
        <v>494</v>
      </c>
      <c r="M8973" s="7">
        <v>1.0065093113156593</v>
      </c>
      <c r="N8973" s="1">
        <v>-5.2600000649690601</v>
      </c>
    </row>
    <row r="8974" spans="1:14" x14ac:dyDescent="0.25">
      <c r="A8974" s="3">
        <v>42094</v>
      </c>
      <c r="B8974" s="5" t="s">
        <v>367</v>
      </c>
      <c r="C8974" s="5" t="s">
        <v>11212</v>
      </c>
      <c r="D8974" s="5" t="s">
        <v>368</v>
      </c>
      <c r="E8974" s="1">
        <v>66.67</v>
      </c>
      <c r="F8974" s="8">
        <v>219800000</v>
      </c>
      <c r="G8974" s="8">
        <v>14385332224</v>
      </c>
      <c r="H8974" s="1">
        <v>9.6327436012584293</v>
      </c>
      <c r="I8974" s="8">
        <v>6452999936</v>
      </c>
      <c r="J8974" s="1">
        <v>-5.5564479827880904</v>
      </c>
      <c r="K8974" s="8">
        <v>-944000064</v>
      </c>
      <c r="L8974" s="9">
        <v>495</v>
      </c>
      <c r="M8974" s="7">
        <v>1.0058548304241866</v>
      </c>
      <c r="N8974" s="1">
        <v>5.2200000286102304</v>
      </c>
    </row>
    <row r="8975" spans="1:14" x14ac:dyDescent="0.25">
      <c r="A8975" s="3">
        <v>42094</v>
      </c>
      <c r="B8975" s="5" t="s">
        <v>1161</v>
      </c>
      <c r="C8975" s="5" t="s">
        <v>11213</v>
      </c>
      <c r="D8975" s="5" t="s">
        <v>1160</v>
      </c>
      <c r="E8975" s="1">
        <v>297.62</v>
      </c>
      <c r="F8975" s="8">
        <v>265900000</v>
      </c>
      <c r="G8975" s="8">
        <v>120092942336</v>
      </c>
      <c r="H8975" s="1">
        <v>90.136074514907406</v>
      </c>
      <c r="I8975" s="8">
        <v>13062299904</v>
      </c>
      <c r="J8975" s="1">
        <v>401.91354370117199</v>
      </c>
      <c r="K8975" s="8">
        <v>-1267699968</v>
      </c>
      <c r="L8975" s="9">
        <v>496</v>
      </c>
      <c r="M8975" s="7">
        <v>1.0049759264528657</v>
      </c>
      <c r="N8975" s="1">
        <v>-5.8700000345706904</v>
      </c>
    </row>
    <row r="8976" spans="1:14" x14ac:dyDescent="0.25">
      <c r="A8976" s="3">
        <v>42094</v>
      </c>
      <c r="B8976" s="5" t="s">
        <v>1167</v>
      </c>
      <c r="C8976" s="5" t="s">
        <v>11214</v>
      </c>
      <c r="D8976" s="5" t="s">
        <v>1166</v>
      </c>
      <c r="E8976" s="1">
        <v>14.67</v>
      </c>
      <c r="F8976" s="8">
        <v>370967392</v>
      </c>
      <c r="G8976" s="8">
        <v>5344741376</v>
      </c>
      <c r="H8976" s="1">
        <v>-65.393428404717895</v>
      </c>
      <c r="I8976" s="8">
        <v>9174000128</v>
      </c>
      <c r="J8976" s="1">
        <v>-0.81089800596237205</v>
      </c>
      <c r="K8976" s="8">
        <v>-1378000000</v>
      </c>
      <c r="L8976" s="9">
        <v>497</v>
      </c>
      <c r="M8976" s="7">
        <v>1.0040205508095335</v>
      </c>
      <c r="N8976" s="1">
        <v>-5.2999998331069902</v>
      </c>
    </row>
    <row r="8977" spans="1:14" x14ac:dyDescent="0.25">
      <c r="A8977" s="3">
        <v>42094</v>
      </c>
      <c r="B8977" s="5" t="s">
        <v>1617</v>
      </c>
      <c r="C8977" s="5" t="s">
        <v>11215</v>
      </c>
      <c r="D8977" s="5" t="s">
        <v>1616</v>
      </c>
      <c r="E8977" s="1">
        <v>21.07</v>
      </c>
      <c r="F8977" s="8">
        <v>234250000</v>
      </c>
      <c r="G8977" s="8">
        <v>4945723904</v>
      </c>
      <c r="H8977" s="1">
        <v>-59.732336957809501</v>
      </c>
      <c r="I8977" s="8">
        <v>4811000192</v>
      </c>
      <c r="J8977" s="1">
        <v>-7.2218379974365199</v>
      </c>
      <c r="K8977" s="8">
        <v>-2633100000</v>
      </c>
      <c r="L8977" s="9">
        <v>498</v>
      </c>
      <c r="M8977" s="7">
        <v>1.0021950068280689</v>
      </c>
      <c r="N8977" s="1">
        <v>-16.880000472068801</v>
      </c>
    </row>
    <row r="8978" spans="1:14" x14ac:dyDescent="0.25">
      <c r="A8978" s="3">
        <v>42094</v>
      </c>
      <c r="B8978" s="5" t="s">
        <v>998</v>
      </c>
      <c r="C8978" s="5" t="s">
        <v>11216</v>
      </c>
      <c r="D8978" s="5" t="s">
        <v>997</v>
      </c>
      <c r="E8978" s="1">
        <v>60.33</v>
      </c>
      <c r="F8978" s="8">
        <v>376504896</v>
      </c>
      <c r="G8978" s="8">
        <v>22922164224</v>
      </c>
      <c r="H8978" s="1">
        <v>-31.2615950151019</v>
      </c>
      <c r="I8978" s="8">
        <v>13550999808</v>
      </c>
      <c r="J8978" s="1">
        <v>-6.1435098648071298</v>
      </c>
      <c r="K8978" s="8">
        <v>-3166000128</v>
      </c>
      <c r="L8978" s="9">
        <v>499</v>
      </c>
      <c r="M8978" s="7">
        <v>1.0000000000000009</v>
      </c>
      <c r="N8978" s="1">
        <v>-14.3699997663498</v>
      </c>
    </row>
    <row r="8979" spans="1:14" x14ac:dyDescent="0.25">
      <c r="A8979" s="3">
        <v>42460</v>
      </c>
      <c r="B8979" s="5" t="s">
        <v>1582</v>
      </c>
      <c r="C8979" s="5" t="s">
        <v>11217</v>
      </c>
      <c r="D8979" s="5" t="s">
        <v>384</v>
      </c>
      <c r="E8979" s="1">
        <v>108.99</v>
      </c>
      <c r="F8979" s="8">
        <v>5544486912</v>
      </c>
      <c r="G8979" s="8">
        <v>607464521728</v>
      </c>
      <c r="H8979" s="1">
        <v>2.5196495186960499</v>
      </c>
      <c r="I8979" s="8">
        <v>234988003328</v>
      </c>
      <c r="J8979" s="1">
        <v>27.8563423156738</v>
      </c>
      <c r="K8979" s="8">
        <v>71155000320</v>
      </c>
      <c r="L8979" s="9">
        <v>1</v>
      </c>
      <c r="M8979" s="7">
        <v>5.6279165891007239E-2</v>
      </c>
      <c r="N8979" s="1">
        <v>9.4699999094009399</v>
      </c>
    </row>
    <row r="8980" spans="1:14" x14ac:dyDescent="0.25">
      <c r="A8980" s="3">
        <v>42460</v>
      </c>
      <c r="B8980" s="5" t="s">
        <v>1821</v>
      </c>
      <c r="C8980" s="5" t="s">
        <v>11218</v>
      </c>
      <c r="D8980" s="5" t="s">
        <v>1820</v>
      </c>
      <c r="E8980" s="1">
        <v>141.88</v>
      </c>
      <c r="F8980" s="8">
        <v>1643000</v>
      </c>
      <c r="G8980" s="8">
        <v>351478874112</v>
      </c>
      <c r="H8980" s="1">
        <v>-0.98401037712713102</v>
      </c>
      <c r="I8980" s="8">
        <v>210821001216</v>
      </c>
      <c r="J8980" s="1">
        <v>8.2804737091064506</v>
      </c>
      <c r="K8980" s="8">
        <v>38461000192</v>
      </c>
      <c r="L8980" s="9">
        <v>2</v>
      </c>
      <c r="M8980" s="7">
        <v>8.669941746018929E-2</v>
      </c>
      <c r="N8980" s="1">
        <v>14655.916503906299</v>
      </c>
    </row>
    <row r="8981" spans="1:14" x14ac:dyDescent="0.25">
      <c r="A8981" s="3">
        <v>42460</v>
      </c>
      <c r="B8981" s="5" t="s">
        <v>194</v>
      </c>
      <c r="C8981" s="5" t="s">
        <v>11219</v>
      </c>
      <c r="D8981" s="5" t="s">
        <v>195</v>
      </c>
      <c r="E8981" s="1">
        <v>48.36</v>
      </c>
      <c r="F8981" s="8">
        <v>5092128768</v>
      </c>
      <c r="G8981" s="8">
        <v>246035005440</v>
      </c>
      <c r="H8981" s="1">
        <v>-7.3980621741939503</v>
      </c>
      <c r="I8981" s="8">
        <v>90033000448</v>
      </c>
      <c r="J8981" s="1">
        <v>1.87955498695374</v>
      </c>
      <c r="K8981" s="8">
        <v>33840999936</v>
      </c>
      <c r="L8981" s="9">
        <v>3</v>
      </c>
      <c r="M8981" s="7">
        <v>0.11346553706879797</v>
      </c>
      <c r="N8981" s="1">
        <v>4.20999979972839</v>
      </c>
    </row>
    <row r="8982" spans="1:14" x14ac:dyDescent="0.25">
      <c r="A8982" s="3">
        <v>42460</v>
      </c>
      <c r="B8982" s="5" t="s">
        <v>860</v>
      </c>
      <c r="C8982" s="5" t="s">
        <v>11220</v>
      </c>
      <c r="D8982" s="5" t="s">
        <v>861</v>
      </c>
      <c r="E8982" s="1">
        <v>54.08</v>
      </c>
      <c r="F8982" s="8">
        <v>4073175296</v>
      </c>
      <c r="G8982" s="8">
        <v>220483207168</v>
      </c>
      <c r="H8982" s="1">
        <v>14.191132305307599</v>
      </c>
      <c r="I8982" s="8">
        <v>131620001792</v>
      </c>
      <c r="J8982" s="1">
        <v>3.5733680725097701</v>
      </c>
      <c r="K8982" s="8">
        <v>33060000256</v>
      </c>
      <c r="L8982" s="9">
        <v>4</v>
      </c>
      <c r="M8982" s="7">
        <v>0.13961393465711472</v>
      </c>
      <c r="N8982" s="1">
        <v>4.3799999952316302</v>
      </c>
    </row>
    <row r="8983" spans="1:14" x14ac:dyDescent="0.25">
      <c r="A8983" s="3">
        <v>42460</v>
      </c>
      <c r="B8983" s="5" t="s">
        <v>169</v>
      </c>
      <c r="C8983" s="5" t="s">
        <v>11221</v>
      </c>
      <c r="D8983" s="5" t="s">
        <v>170</v>
      </c>
      <c r="E8983" s="1">
        <v>59.22</v>
      </c>
      <c r="F8983" s="8">
        <v>3663474432</v>
      </c>
      <c r="G8983" s="8">
        <v>219151515648</v>
      </c>
      <c r="H8983" s="1">
        <v>1.97795284843982E-2</v>
      </c>
      <c r="I8983" s="8">
        <v>101006000128</v>
      </c>
      <c r="J8983" s="1">
        <v>-1.9444899559021001</v>
      </c>
      <c r="K8983" s="8">
        <v>30701999616</v>
      </c>
      <c r="L8983" s="9">
        <v>5</v>
      </c>
      <c r="M8983" s="7">
        <v>0.16389730085490584</v>
      </c>
      <c r="N8983" s="1">
        <v>6.0600000619888297</v>
      </c>
    </row>
    <row r="8984" spans="1:14" x14ac:dyDescent="0.25">
      <c r="A8984" s="3">
        <v>42460</v>
      </c>
      <c r="B8984" s="5" t="s">
        <v>175</v>
      </c>
      <c r="C8984" s="5" t="s">
        <v>11222</v>
      </c>
      <c r="D8984" s="5" t="s">
        <v>176</v>
      </c>
      <c r="E8984" s="1">
        <v>41.75</v>
      </c>
      <c r="F8984" s="8">
        <v>2953278720</v>
      </c>
      <c r="G8984" s="8">
        <v>123178442752</v>
      </c>
      <c r="H8984" s="1">
        <v>-22.348138077906899</v>
      </c>
      <c r="I8984" s="8">
        <v>88274999296</v>
      </c>
      <c r="J8984" s="1">
        <v>-2.8974030017852801</v>
      </c>
      <c r="K8984" s="8">
        <v>24825999872</v>
      </c>
      <c r="L8984" s="9">
        <v>6</v>
      </c>
      <c r="M8984" s="7">
        <v>0.18353311785895265</v>
      </c>
      <c r="N8984" s="1">
        <v>5.4099999666213998</v>
      </c>
    </row>
    <row r="8985" spans="1:14" x14ac:dyDescent="0.25">
      <c r="A8985" s="3">
        <v>42460</v>
      </c>
      <c r="B8985" s="5" t="s">
        <v>862</v>
      </c>
      <c r="C8985" s="5" t="s">
        <v>11223</v>
      </c>
      <c r="D8985" s="5" t="s">
        <v>863</v>
      </c>
      <c r="E8985" s="1">
        <v>39.17</v>
      </c>
      <c r="F8985" s="8">
        <v>6144940032</v>
      </c>
      <c r="G8985" s="8">
        <v>242173100032</v>
      </c>
      <c r="H8985" s="1">
        <v>20.980870441396899</v>
      </c>
      <c r="I8985" s="8">
        <v>146800998400</v>
      </c>
      <c r="J8985" s="1">
        <v>10.837542533874499</v>
      </c>
      <c r="K8985" s="8">
        <v>24623000064</v>
      </c>
      <c r="L8985" s="9">
        <v>7</v>
      </c>
      <c r="M8985" s="7">
        <v>0.20300837468003419</v>
      </c>
      <c r="N8985" s="1">
        <v>2.3399999737739599</v>
      </c>
    </row>
    <row r="8986" spans="1:14" x14ac:dyDescent="0.25">
      <c r="A8986" s="3">
        <v>42460</v>
      </c>
      <c r="B8986" s="5" t="s">
        <v>97</v>
      </c>
      <c r="C8986" s="5" t="s">
        <v>11224</v>
      </c>
      <c r="D8986" s="5" t="s">
        <v>98</v>
      </c>
      <c r="E8986" s="1">
        <v>68.489999999999995</v>
      </c>
      <c r="F8986" s="8">
        <v>3161999872</v>
      </c>
      <c r="G8986" s="8">
        <v>216330256384</v>
      </c>
      <c r="H8986" s="1">
        <v>-8.3523876193574793</v>
      </c>
      <c r="I8986" s="8">
        <v>482130001920</v>
      </c>
      <c r="J8986" s="1">
        <v>-0.72500598430633501</v>
      </c>
      <c r="K8986" s="8">
        <v>24104999936</v>
      </c>
      <c r="L8986" s="9">
        <v>8</v>
      </c>
      <c r="M8986" s="7">
        <v>0.22207392571790766</v>
      </c>
      <c r="N8986" s="1">
        <v>4.5800000429153398</v>
      </c>
    </row>
    <row r="8987" spans="1:14" x14ac:dyDescent="0.25">
      <c r="A8987" s="3">
        <v>42460</v>
      </c>
      <c r="B8987" s="5" t="s">
        <v>171</v>
      </c>
      <c r="C8987" s="5" t="s">
        <v>11225</v>
      </c>
      <c r="D8987" s="5" t="s">
        <v>172</v>
      </c>
      <c r="E8987" s="1">
        <v>13.52</v>
      </c>
      <c r="F8987" s="8">
        <v>10380265472</v>
      </c>
      <c r="G8987" s="8">
        <v>139190091776</v>
      </c>
      <c r="H8987" s="1">
        <v>-20.650297400158198</v>
      </c>
      <c r="I8987" s="8">
        <v>94078001152</v>
      </c>
      <c r="J8987" s="1">
        <v>-2.2325880527496298</v>
      </c>
      <c r="K8987" s="8">
        <v>23177000448</v>
      </c>
      <c r="L8987" s="9">
        <v>9</v>
      </c>
      <c r="M8987" s="7">
        <v>0.24040548705868262</v>
      </c>
      <c r="N8987" s="1">
        <v>1.43999996781349</v>
      </c>
    </row>
    <row r="8988" spans="1:14" x14ac:dyDescent="0.25">
      <c r="A8988" s="3">
        <v>42460</v>
      </c>
      <c r="B8988" s="5" t="s">
        <v>1595</v>
      </c>
      <c r="C8988" s="5" t="s">
        <v>11226</v>
      </c>
      <c r="D8988" s="5" t="s">
        <v>1434</v>
      </c>
      <c r="E8988" s="1">
        <v>91.86</v>
      </c>
      <c r="F8988" s="8">
        <v>1422000000</v>
      </c>
      <c r="G8988" s="8">
        <v>124586409984</v>
      </c>
      <c r="H8988" s="1">
        <v>-12.664884800060801</v>
      </c>
      <c r="I8988" s="8">
        <v>32638999552</v>
      </c>
      <c r="J8988" s="1">
        <v>31.132984161376999</v>
      </c>
      <c r="K8988" s="8">
        <v>22192999936</v>
      </c>
      <c r="L8988" s="9">
        <v>10</v>
      </c>
      <c r="M8988" s="7">
        <v>0.25795876538628021</v>
      </c>
      <c r="N8988" s="1">
        <v>12.360000133514401</v>
      </c>
    </row>
    <row r="8989" spans="1:14" x14ac:dyDescent="0.25">
      <c r="A8989" s="3">
        <v>42460</v>
      </c>
      <c r="B8989" s="5" t="s">
        <v>1557</v>
      </c>
      <c r="C8989" s="5" t="s">
        <v>11227</v>
      </c>
      <c r="D8989" s="5" t="s">
        <v>1556</v>
      </c>
      <c r="E8989" s="1">
        <v>762.9</v>
      </c>
      <c r="F8989" s="8">
        <v>687347968</v>
      </c>
      <c r="G8989" s="8">
        <v>521528999936</v>
      </c>
      <c r="H8989" s="1">
        <v>38.284185147090497</v>
      </c>
      <c r="I8989" s="8">
        <v>74989000704</v>
      </c>
      <c r="J8989" s="1">
        <v>13.6179752349854</v>
      </c>
      <c r="K8989" s="8">
        <v>19359999488</v>
      </c>
      <c r="L8989" s="9">
        <v>11</v>
      </c>
      <c r="M8989" s="7">
        <v>0.2732713171104732</v>
      </c>
      <c r="N8989" s="1">
        <v>23.2167100906372</v>
      </c>
    </row>
    <row r="8990" spans="1:14" x14ac:dyDescent="0.25">
      <c r="A8990" s="3">
        <v>42460</v>
      </c>
      <c r="B8990" s="5" t="s">
        <v>220</v>
      </c>
      <c r="C8990" s="5" t="s">
        <v>11228</v>
      </c>
      <c r="D8990" s="5" t="s">
        <v>221</v>
      </c>
      <c r="E8990" s="1">
        <v>108.2</v>
      </c>
      <c r="F8990" s="8">
        <v>2755162112</v>
      </c>
      <c r="G8990" s="8">
        <v>300604391424</v>
      </c>
      <c r="H8990" s="1">
        <v>3.6188064393924102</v>
      </c>
      <c r="I8990" s="8">
        <v>70073999360</v>
      </c>
      <c r="J8990" s="1">
        <v>-5.7270860671997097</v>
      </c>
      <c r="K8990" s="8">
        <v>17556000000</v>
      </c>
      <c r="L8990" s="9">
        <v>12</v>
      </c>
      <c r="M8990" s="7">
        <v>0.28715701779122788</v>
      </c>
      <c r="N8990" s="1">
        <v>5.53999996185303</v>
      </c>
    </row>
    <row r="8991" spans="1:14" x14ac:dyDescent="0.25">
      <c r="A8991" s="3">
        <v>42460</v>
      </c>
      <c r="B8991" s="5" t="s">
        <v>1584</v>
      </c>
      <c r="C8991" s="5" t="s">
        <v>11229</v>
      </c>
      <c r="D8991" s="5" t="s">
        <v>356</v>
      </c>
      <c r="E8991" s="1">
        <v>55.23</v>
      </c>
      <c r="F8991" s="8">
        <v>7925000192</v>
      </c>
      <c r="G8991" s="8">
        <v>435407126528</v>
      </c>
      <c r="H8991" s="1">
        <v>18.066916323118601</v>
      </c>
      <c r="I8991" s="8">
        <v>88084000768</v>
      </c>
      <c r="J8991" s="1">
        <v>7.7700867652893102</v>
      </c>
      <c r="K8991" s="8">
        <v>16359999744</v>
      </c>
      <c r="L8991" s="9">
        <v>13</v>
      </c>
      <c r="M8991" s="7">
        <v>0.30009675688797016</v>
      </c>
      <c r="N8991" s="1">
        <v>1.4199999868869799</v>
      </c>
    </row>
    <row r="8992" spans="1:14" x14ac:dyDescent="0.25">
      <c r="A8992" s="3">
        <v>42460</v>
      </c>
      <c r="B8992" s="5" t="s">
        <v>1642</v>
      </c>
      <c r="C8992" s="5" t="s">
        <v>11230</v>
      </c>
      <c r="D8992" s="5" t="s">
        <v>86</v>
      </c>
      <c r="E8992" s="1">
        <v>61.08</v>
      </c>
      <c r="F8992" s="8">
        <v>2442398464</v>
      </c>
      <c r="G8992" s="8">
        <v>148497825792</v>
      </c>
      <c r="H8992" s="1">
        <v>12.6608777100026</v>
      </c>
      <c r="I8992" s="8">
        <v>74510000128</v>
      </c>
      <c r="J8992" s="1">
        <v>8.3387861251831108</v>
      </c>
      <c r="K8992" s="8">
        <v>15997999616</v>
      </c>
      <c r="L8992" s="9">
        <v>14</v>
      </c>
      <c r="M8992" s="7">
        <v>0.31275017646866077</v>
      </c>
      <c r="N8992" s="1">
        <v>3.2700000405311598</v>
      </c>
    </row>
    <row r="8993" spans="1:14" x14ac:dyDescent="0.25">
      <c r="A8993" s="3">
        <v>42460</v>
      </c>
      <c r="B8993" s="5" t="s">
        <v>351</v>
      </c>
      <c r="C8993" s="5" t="s">
        <v>11231</v>
      </c>
      <c r="D8993" s="5" t="s">
        <v>352</v>
      </c>
      <c r="E8993" s="1">
        <v>151.44999999999999</v>
      </c>
      <c r="F8993" s="8">
        <v>965728704</v>
      </c>
      <c r="G8993" s="8">
        <v>142604337152</v>
      </c>
      <c r="H8993" s="1">
        <v>-2.13340009339572</v>
      </c>
      <c r="I8993" s="8">
        <v>81742000128</v>
      </c>
      <c r="J8993" s="1">
        <v>-11.9103813171387</v>
      </c>
      <c r="K8993" s="8">
        <v>15008999936</v>
      </c>
      <c r="L8993" s="9">
        <v>15</v>
      </c>
      <c r="M8993" s="7">
        <v>0.32462135900618422</v>
      </c>
      <c r="N8993" s="1">
        <v>13.4999997615814</v>
      </c>
    </row>
    <row r="8994" spans="1:14" x14ac:dyDescent="0.25">
      <c r="A8994" s="3">
        <v>42460</v>
      </c>
      <c r="B8994" s="5" t="s">
        <v>1585</v>
      </c>
      <c r="C8994" s="5" t="s">
        <v>11232</v>
      </c>
      <c r="D8994" s="5" t="s">
        <v>354</v>
      </c>
      <c r="E8994" s="1">
        <v>32.35</v>
      </c>
      <c r="F8994" s="8">
        <v>4725000192</v>
      </c>
      <c r="G8994" s="8">
        <v>154522042368</v>
      </c>
      <c r="H8994" s="1">
        <v>-0.594334045905898</v>
      </c>
      <c r="I8994" s="8">
        <v>55354999808</v>
      </c>
      <c r="J8994" s="1">
        <v>-0.92178297042846702</v>
      </c>
      <c r="K8994" s="8">
        <v>14001999872</v>
      </c>
      <c r="L8994" s="9">
        <v>16</v>
      </c>
      <c r="M8994" s="7">
        <v>0.33569606731984092</v>
      </c>
      <c r="N8994" s="1">
        <v>2.4099999368190801</v>
      </c>
    </row>
    <row r="8995" spans="1:14" x14ac:dyDescent="0.25">
      <c r="A8995" s="3">
        <v>42460</v>
      </c>
      <c r="B8995" s="5" t="s">
        <v>10</v>
      </c>
      <c r="C8995" s="5" t="s">
        <v>11233</v>
      </c>
      <c r="D8995" s="5" t="s">
        <v>11</v>
      </c>
      <c r="E8995" s="1">
        <v>99.31</v>
      </c>
      <c r="F8995" s="8">
        <v>1700000000</v>
      </c>
      <c r="G8995" s="8">
        <v>161378615296</v>
      </c>
      <c r="H8995" s="1">
        <v>10.6298675553255</v>
      </c>
      <c r="I8995" s="8">
        <v>54317999104</v>
      </c>
      <c r="J8995" s="1">
        <v>7.4816141128540004</v>
      </c>
      <c r="K8995" s="8">
        <v>13870999808</v>
      </c>
      <c r="L8995" s="9">
        <v>17</v>
      </c>
      <c r="M8995" s="7">
        <v>0.34666716275597065</v>
      </c>
      <c r="N8995" s="1">
        <v>5.4000000357627904</v>
      </c>
    </row>
    <row r="8996" spans="1:14" x14ac:dyDescent="0.25">
      <c r="A8996" s="3">
        <v>42460</v>
      </c>
      <c r="B8996" s="5" t="s">
        <v>139</v>
      </c>
      <c r="C8996" s="5" t="s">
        <v>11234</v>
      </c>
      <c r="D8996" s="5" t="s">
        <v>140</v>
      </c>
      <c r="E8996" s="1">
        <v>83.59</v>
      </c>
      <c r="F8996" s="8">
        <v>4156000000</v>
      </c>
      <c r="G8996" s="8">
        <v>350991024128</v>
      </c>
      <c r="H8996" s="1">
        <v>-8.6801282176305801</v>
      </c>
      <c r="I8996" s="8">
        <v>236810002432</v>
      </c>
      <c r="J8996" s="1">
        <v>-35.078392028808601</v>
      </c>
      <c r="K8996" s="8">
        <v>12883000064</v>
      </c>
      <c r="L8996" s="9">
        <v>18</v>
      </c>
      <c r="M8996" s="7">
        <v>0.35685681203592323</v>
      </c>
      <c r="N8996" s="1">
        <v>3.84999996423721</v>
      </c>
    </row>
    <row r="8997" spans="1:14" x14ac:dyDescent="0.25">
      <c r="A8997" s="3">
        <v>42460</v>
      </c>
      <c r="B8997" s="5" t="s">
        <v>1939</v>
      </c>
      <c r="C8997" s="5" t="s">
        <v>11235</v>
      </c>
      <c r="D8997" s="5" t="s">
        <v>390</v>
      </c>
      <c r="E8997" s="1">
        <v>40.909999999999997</v>
      </c>
      <c r="F8997" s="8">
        <v>4156000000</v>
      </c>
      <c r="G8997" s="8">
        <v>170019979264</v>
      </c>
      <c r="H8997" s="1">
        <v>4.6408796760403002</v>
      </c>
      <c r="I8997" s="8">
        <v>37159000064</v>
      </c>
      <c r="J8997" s="1">
        <v>-0.12802100181579601</v>
      </c>
      <c r="K8997" s="8">
        <v>12618000384</v>
      </c>
      <c r="L8997" s="9">
        <v>19</v>
      </c>
      <c r="M8997" s="7">
        <v>0.36683686310233193</v>
      </c>
      <c r="N8997" s="1">
        <v>2.0599999725818599</v>
      </c>
    </row>
    <row r="8998" spans="1:14" x14ac:dyDescent="0.25">
      <c r="A8998" s="3">
        <v>42460</v>
      </c>
      <c r="B8998" s="5" t="s">
        <v>1586</v>
      </c>
      <c r="C8998" s="5" t="s">
        <v>11236</v>
      </c>
      <c r="D8998" s="5" t="s">
        <v>388</v>
      </c>
      <c r="E8998" s="1">
        <v>28.47</v>
      </c>
      <c r="F8998" s="8">
        <v>5052000256</v>
      </c>
      <c r="G8998" s="8">
        <v>143214166016</v>
      </c>
      <c r="H8998" s="1">
        <v>17.091417331766301</v>
      </c>
      <c r="I8998" s="8">
        <v>49589000192</v>
      </c>
      <c r="J8998" s="1">
        <v>4.2828049659729004</v>
      </c>
      <c r="K8998" s="8">
        <v>12179000064</v>
      </c>
      <c r="L8998" s="9">
        <v>20</v>
      </c>
      <c r="M8998" s="7">
        <v>0.37646969230486077</v>
      </c>
      <c r="N8998" s="1">
        <v>2.0399999916553502</v>
      </c>
    </row>
    <row r="8999" spans="1:14" x14ac:dyDescent="0.25">
      <c r="A8999" s="3">
        <v>42460</v>
      </c>
      <c r="B8999" s="5" t="s">
        <v>224</v>
      </c>
      <c r="C8999" s="5" t="s">
        <v>11237</v>
      </c>
      <c r="D8999" s="5" t="s">
        <v>225</v>
      </c>
      <c r="E8999" s="1">
        <v>29.64</v>
      </c>
      <c r="F8999" s="8">
        <v>6175000064</v>
      </c>
      <c r="G8999" s="8">
        <v>185957089280</v>
      </c>
      <c r="H8999" s="1">
        <v>3.0079858900652101</v>
      </c>
      <c r="I8999" s="8">
        <v>48850999296</v>
      </c>
      <c r="J8999" s="1">
        <v>-1.52000796794891</v>
      </c>
      <c r="K8999" s="8">
        <v>11826000128</v>
      </c>
      <c r="L8999" s="9">
        <v>21</v>
      </c>
      <c r="M8999" s="7">
        <v>0.38582332058168778</v>
      </c>
      <c r="N8999" s="1">
        <v>1.2599999979138401</v>
      </c>
    </row>
    <row r="9000" spans="1:14" x14ac:dyDescent="0.25">
      <c r="A9000" s="3">
        <v>42460</v>
      </c>
      <c r="B9000" s="5" t="s">
        <v>12</v>
      </c>
      <c r="C9000" s="5" t="s">
        <v>11238</v>
      </c>
      <c r="D9000" s="5" t="s">
        <v>13</v>
      </c>
      <c r="E9000" s="1">
        <v>133.43</v>
      </c>
      <c r="F9000" s="8">
        <v>1252000000</v>
      </c>
      <c r="G9000" s="8">
        <v>167168720896</v>
      </c>
      <c r="H9000" s="1">
        <v>41.3646715872217</v>
      </c>
      <c r="I9000" s="8">
        <v>88519002112</v>
      </c>
      <c r="J9000" s="1">
        <v>6.42372798919678</v>
      </c>
      <c r="K9000" s="8">
        <v>11773999872</v>
      </c>
      <c r="L9000" s="9">
        <v>22</v>
      </c>
      <c r="M9000" s="7">
        <v>0.39513581990031593</v>
      </c>
      <c r="N9000" s="1">
        <v>5.4900000095367396</v>
      </c>
    </row>
    <row r="9001" spans="1:14" x14ac:dyDescent="0.25">
      <c r="A9001" s="3">
        <v>42460</v>
      </c>
      <c r="B9001" s="5" t="s">
        <v>95</v>
      </c>
      <c r="C9001" s="5" t="s">
        <v>11239</v>
      </c>
      <c r="D9001" s="5" t="s">
        <v>96</v>
      </c>
      <c r="E9001" s="1">
        <v>82.31</v>
      </c>
      <c r="F9001" s="8">
        <v>2704565504</v>
      </c>
      <c r="G9001" s="8">
        <v>223613485056</v>
      </c>
      <c r="H9001" s="1">
        <v>-3.53172756989377</v>
      </c>
      <c r="I9001" s="8">
        <v>69373998080</v>
      </c>
      <c r="J9001" s="1">
        <v>2.52415990829468</v>
      </c>
      <c r="K9001" s="8">
        <v>11686000000</v>
      </c>
      <c r="L9001" s="9">
        <v>23</v>
      </c>
      <c r="M9001" s="7">
        <v>0.40437871681050613</v>
      </c>
      <c r="N9001" s="1">
        <v>3.0299999564886102</v>
      </c>
    </row>
    <row r="9002" spans="1:14" x14ac:dyDescent="0.25">
      <c r="A9002" s="3">
        <v>42460</v>
      </c>
      <c r="B9002" s="5" t="s">
        <v>255</v>
      </c>
      <c r="C9002" s="5" t="s">
        <v>11240</v>
      </c>
      <c r="D9002" s="5" t="s">
        <v>256</v>
      </c>
      <c r="E9002" s="1">
        <v>128.9</v>
      </c>
      <c r="F9002" s="8">
        <v>953000000</v>
      </c>
      <c r="G9002" s="8">
        <v>123283406848</v>
      </c>
      <c r="H9002" s="1">
        <v>37.220215266538602</v>
      </c>
      <c r="I9002" s="8">
        <v>157106995200</v>
      </c>
      <c r="J9002" s="1">
        <v>20.4124965667725</v>
      </c>
      <c r="K9002" s="8">
        <v>11020999936</v>
      </c>
      <c r="L9002" s="9">
        <v>24</v>
      </c>
      <c r="M9002" s="7">
        <v>0.41309564015944167</v>
      </c>
      <c r="N9002" s="1">
        <v>6.0799999237060502</v>
      </c>
    </row>
    <row r="9003" spans="1:14" x14ac:dyDescent="0.25">
      <c r="A9003" s="3">
        <v>42460</v>
      </c>
      <c r="B9003" s="5" t="s">
        <v>1697</v>
      </c>
      <c r="C9003" s="5" t="s">
        <v>11241</v>
      </c>
      <c r="D9003" s="5" t="s">
        <v>1696</v>
      </c>
      <c r="E9003" s="1">
        <v>98.11</v>
      </c>
      <c r="F9003" s="8">
        <v>1549344128</v>
      </c>
      <c r="G9003" s="8">
        <v>153092390912</v>
      </c>
      <c r="H9003" s="1">
        <v>20.502638375438</v>
      </c>
      <c r="I9003" s="8">
        <v>26793999872</v>
      </c>
      <c r="J9003" s="1">
        <v>-9.9875698089599592</v>
      </c>
      <c r="K9003" s="8">
        <v>10623000064</v>
      </c>
      <c r="L9003" s="9">
        <v>25</v>
      </c>
      <c r="M9003" s="7">
        <v>0.42149777044084641</v>
      </c>
      <c r="N9003" s="1">
        <v>4.4200000166892996</v>
      </c>
    </row>
    <row r="9004" spans="1:14" x14ac:dyDescent="0.25">
      <c r="A9004" s="3">
        <v>42460</v>
      </c>
      <c r="B9004" s="5" t="s">
        <v>250</v>
      </c>
      <c r="C9004" s="5" t="s">
        <v>11242</v>
      </c>
      <c r="D9004" s="5" t="s">
        <v>251</v>
      </c>
      <c r="E9004" s="1">
        <v>103.73</v>
      </c>
      <c r="F9004" s="8">
        <v>1100999936</v>
      </c>
      <c r="G9004" s="8">
        <v>114297970688</v>
      </c>
      <c r="H9004" s="1">
        <v>19.439098889688299</v>
      </c>
      <c r="I9004" s="8">
        <v>153289998336</v>
      </c>
      <c r="J9004" s="1">
        <v>9.9901695251464808</v>
      </c>
      <c r="K9004" s="8">
        <v>9454000128</v>
      </c>
      <c r="L9004" s="9">
        <v>26</v>
      </c>
      <c r="M9004" s="7">
        <v>0.42897529470680817</v>
      </c>
      <c r="N9004" s="1">
        <v>4.6700000762939498</v>
      </c>
    </row>
    <row r="9005" spans="1:14" x14ac:dyDescent="0.25">
      <c r="A9005" s="3">
        <v>42460</v>
      </c>
      <c r="B9005" s="5" t="s">
        <v>1802</v>
      </c>
      <c r="C9005" s="5" t="s">
        <v>11243</v>
      </c>
      <c r="D9005" s="5" t="s">
        <v>1801</v>
      </c>
      <c r="E9005" s="1">
        <v>76.48</v>
      </c>
      <c r="F9005" s="8">
        <v>2408999936</v>
      </c>
      <c r="G9005" s="8">
        <v>184383799296</v>
      </c>
      <c r="H9005" s="1">
        <v>23.650357081512801</v>
      </c>
      <c r="I9005" s="8">
        <v>14063000064</v>
      </c>
      <c r="J9005" s="1">
        <v>9.2741298675537092</v>
      </c>
      <c r="K9005" s="8">
        <v>9222000128</v>
      </c>
      <c r="L9005" s="9">
        <v>27</v>
      </c>
      <c r="M9005" s="7">
        <v>0.43626932144725528</v>
      </c>
      <c r="N9005" s="1">
        <v>3.0251199603080701</v>
      </c>
    </row>
    <row r="9006" spans="1:14" x14ac:dyDescent="0.25">
      <c r="A9006" s="3">
        <v>42460</v>
      </c>
      <c r="B9006" s="5" t="s">
        <v>1392</v>
      </c>
      <c r="C9006" s="5" t="s">
        <v>11244</v>
      </c>
      <c r="D9006" s="5" t="s">
        <v>1391</v>
      </c>
      <c r="E9006" s="1">
        <v>72.22</v>
      </c>
      <c r="F9006" s="8">
        <v>447101376</v>
      </c>
      <c r="G9006" s="8">
        <v>32410314752</v>
      </c>
      <c r="H9006" s="1">
        <v>-11.0135075682542</v>
      </c>
      <c r="I9006" s="8">
        <v>57118999552</v>
      </c>
      <c r="J9006" s="1">
        <v>5.5706501007080096</v>
      </c>
      <c r="K9006" s="8">
        <v>9096999680</v>
      </c>
      <c r="L9006" s="9">
        <v>28</v>
      </c>
      <c r="M9006" s="7">
        <v>0.44346448063211519</v>
      </c>
      <c r="N9006" s="1">
        <v>12.3513810634613</v>
      </c>
    </row>
    <row r="9007" spans="1:14" x14ac:dyDescent="0.25">
      <c r="A9007" s="3">
        <v>42460</v>
      </c>
      <c r="B9007" s="5" t="s">
        <v>1919</v>
      </c>
      <c r="C9007" s="5" t="s">
        <v>11245</v>
      </c>
      <c r="D9007" s="5" t="s">
        <v>1698</v>
      </c>
      <c r="E9007" s="1">
        <v>40.119999999999997</v>
      </c>
      <c r="F9007" s="8">
        <v>1580033152</v>
      </c>
      <c r="G9007" s="8">
        <v>63001661440</v>
      </c>
      <c r="H9007" s="1">
        <v>8.5890437082274609</v>
      </c>
      <c r="I9007" s="8">
        <v>29635999744</v>
      </c>
      <c r="J9007" s="1">
        <v>-13.456372261047401</v>
      </c>
      <c r="K9007" s="8">
        <v>8896999872</v>
      </c>
      <c r="L9007" s="9">
        <v>29</v>
      </c>
      <c r="M9007" s="7">
        <v>0.45050145244683976</v>
      </c>
      <c r="N9007" s="1">
        <v>4.5099999755621001</v>
      </c>
    </row>
    <row r="9008" spans="1:14" x14ac:dyDescent="0.25">
      <c r="A9008" s="3">
        <v>42460</v>
      </c>
      <c r="B9008" s="5" t="s">
        <v>1388</v>
      </c>
      <c r="C9008" s="5" t="s">
        <v>11246</v>
      </c>
      <c r="D9008" s="5" t="s">
        <v>1387</v>
      </c>
      <c r="E9008" s="1">
        <v>156.97999999999999</v>
      </c>
      <c r="F9008" s="8">
        <v>419480736</v>
      </c>
      <c r="G9008" s="8">
        <v>69040996352</v>
      </c>
      <c r="H9008" s="1">
        <v>-16.099388204376801</v>
      </c>
      <c r="I9008" s="8">
        <v>39208001024</v>
      </c>
      <c r="J9008" s="1">
        <v>-2.1878509521484402</v>
      </c>
      <c r="K9008" s="8">
        <v>8778000128</v>
      </c>
      <c r="L9008" s="9">
        <v>30</v>
      </c>
      <c r="M9008" s="7">
        <v>0.45744430288845711</v>
      </c>
      <c r="N9008" s="1">
        <v>12.290000200271599</v>
      </c>
    </row>
    <row r="9009" spans="1:14" x14ac:dyDescent="0.25">
      <c r="A9009" s="3">
        <v>42460</v>
      </c>
      <c r="B9009" s="5" t="s">
        <v>93</v>
      </c>
      <c r="C9009" s="5" t="s">
        <v>11247</v>
      </c>
      <c r="D9009" s="5" t="s">
        <v>94</v>
      </c>
      <c r="E9009" s="1">
        <v>46.39</v>
      </c>
      <c r="F9009" s="8">
        <v>4323999744</v>
      </c>
      <c r="G9009" s="8">
        <v>201633153024</v>
      </c>
      <c r="H9009" s="1">
        <v>14.986265029892399</v>
      </c>
      <c r="I9009" s="8">
        <v>44294000640</v>
      </c>
      <c r="J9009" s="1">
        <v>-3.7045090198516801</v>
      </c>
      <c r="K9009" s="8">
        <v>8728000128</v>
      </c>
      <c r="L9009" s="9">
        <v>31</v>
      </c>
      <c r="M9009" s="7">
        <v>0.46434760644957562</v>
      </c>
      <c r="N9009" s="1">
        <v>1.68999999761581</v>
      </c>
    </row>
    <row r="9010" spans="1:14" x14ac:dyDescent="0.25">
      <c r="A9010" s="3">
        <v>42460</v>
      </c>
      <c r="B9010" s="5" t="s">
        <v>1282</v>
      </c>
      <c r="C9010" s="5" t="s">
        <v>11248</v>
      </c>
      <c r="D9010" s="5" t="s">
        <v>1281</v>
      </c>
      <c r="E9010" s="1">
        <v>43.94</v>
      </c>
      <c r="F9010" s="8">
        <v>1098028544</v>
      </c>
      <c r="G9010" s="8">
        <v>49053908992</v>
      </c>
      <c r="H9010" s="1">
        <v>-15.8439060514453</v>
      </c>
      <c r="I9010" s="8">
        <v>69950998528</v>
      </c>
      <c r="J9010" s="1">
        <v>-4.58972120285034</v>
      </c>
      <c r="K9010" s="8">
        <v>8681999872</v>
      </c>
      <c r="L9010" s="9">
        <v>32</v>
      </c>
      <c r="M9010" s="7">
        <v>0.47121452667815517</v>
      </c>
      <c r="N9010" s="1">
        <v>4.5900000333786002</v>
      </c>
    </row>
    <row r="9011" spans="1:14" x14ac:dyDescent="0.25">
      <c r="A9011" s="3">
        <v>42460</v>
      </c>
      <c r="B9011" s="5" t="s">
        <v>208</v>
      </c>
      <c r="C9011" s="5" t="s">
        <v>11249</v>
      </c>
      <c r="D9011" s="5" t="s">
        <v>209</v>
      </c>
      <c r="E9011" s="1">
        <v>25.01</v>
      </c>
      <c r="F9011" s="8">
        <v>1920024064</v>
      </c>
      <c r="G9011" s="8">
        <v>49101320192</v>
      </c>
      <c r="H9011" s="1">
        <v>-27.654065922618901</v>
      </c>
      <c r="I9011" s="8">
        <v>37897000000</v>
      </c>
      <c r="J9011" s="1">
        <v>-0.147551000118256</v>
      </c>
      <c r="K9011" s="8">
        <v>8495000000</v>
      </c>
      <c r="L9011" s="9">
        <v>33</v>
      </c>
      <c r="M9011" s="7">
        <v>0.47793354167490903</v>
      </c>
      <c r="N9011" s="1"/>
    </row>
    <row r="9012" spans="1:14" x14ac:dyDescent="0.25">
      <c r="A9012" s="3">
        <v>42460</v>
      </c>
      <c r="B9012" s="5" t="s">
        <v>1599</v>
      </c>
      <c r="C9012" s="5" t="s">
        <v>11250</v>
      </c>
      <c r="D9012" s="5" t="s">
        <v>258</v>
      </c>
      <c r="E9012" s="1">
        <v>149.93</v>
      </c>
      <c r="F9012" s="8">
        <v>754000000</v>
      </c>
      <c r="G9012" s="8">
        <v>112422576128</v>
      </c>
      <c r="H9012" s="1">
        <v>-3.5720629594423801</v>
      </c>
      <c r="I9012" s="8">
        <v>21661999616</v>
      </c>
      <c r="J9012" s="1">
        <v>7.9698948860168501</v>
      </c>
      <c r="K9012" s="8">
        <v>8470000000</v>
      </c>
      <c r="L9012" s="9">
        <v>34</v>
      </c>
      <c r="M9012" s="7">
        <v>0.48463278323141346</v>
      </c>
      <c r="N9012" s="1">
        <v>9.1600003242492694</v>
      </c>
    </row>
    <row r="9013" spans="1:14" x14ac:dyDescent="0.25">
      <c r="A9013" s="3">
        <v>42460</v>
      </c>
      <c r="B9013" s="5" t="s">
        <v>99</v>
      </c>
      <c r="C9013" s="5" t="s">
        <v>11251</v>
      </c>
      <c r="D9013" s="5" t="s">
        <v>100</v>
      </c>
      <c r="E9013" s="1">
        <v>62.66</v>
      </c>
      <c r="F9013" s="8">
        <v>1960059520</v>
      </c>
      <c r="G9013" s="8">
        <v>122527367168</v>
      </c>
      <c r="H9013" s="1">
        <v>34.310465941843297</v>
      </c>
      <c r="I9013" s="8">
        <v>18853999616</v>
      </c>
      <c r="J9013" s="1">
        <v>5.0654778480529803</v>
      </c>
      <c r="K9013" s="8">
        <v>8360999936</v>
      </c>
      <c r="L9013" s="9">
        <v>35</v>
      </c>
      <c r="M9013" s="7">
        <v>0.49124581253781041</v>
      </c>
      <c r="N9013" s="1">
        <v>2.6799999475479099</v>
      </c>
    </row>
    <row r="9014" spans="1:14" x14ac:dyDescent="0.25">
      <c r="A9014" s="3">
        <v>42460</v>
      </c>
      <c r="B9014" s="5" t="s">
        <v>127</v>
      </c>
      <c r="C9014" s="5" t="s">
        <v>11252</v>
      </c>
      <c r="D9014" s="5" t="s">
        <v>128</v>
      </c>
      <c r="E9014" s="1">
        <v>102.48</v>
      </c>
      <c r="F9014" s="8">
        <v>1448000000</v>
      </c>
      <c r="G9014" s="8">
        <v>150059614208</v>
      </c>
      <c r="H9014" s="1">
        <v>10.4507119501468</v>
      </c>
      <c r="I9014" s="8">
        <v>63056000000</v>
      </c>
      <c r="J9014" s="1">
        <v>-5.4391670227050799</v>
      </c>
      <c r="K9014" s="8">
        <v>8352999936</v>
      </c>
      <c r="L9014" s="9">
        <v>36</v>
      </c>
      <c r="M9014" s="7">
        <v>0.49785251434332756</v>
      </c>
      <c r="N9014" s="1">
        <v>3.6899999976158102</v>
      </c>
    </row>
    <row r="9015" spans="1:14" x14ac:dyDescent="0.25">
      <c r="A9015" s="3">
        <v>42460</v>
      </c>
      <c r="B9015" s="5" t="s">
        <v>329</v>
      </c>
      <c r="C9015" s="5" t="s">
        <v>11253</v>
      </c>
      <c r="D9015" s="5" t="s">
        <v>330</v>
      </c>
      <c r="E9015" s="1">
        <v>79.55</v>
      </c>
      <c r="F9015" s="8">
        <v>849211456</v>
      </c>
      <c r="G9015" s="8">
        <v>68187140096</v>
      </c>
      <c r="H9015" s="1">
        <v>-30.815302651176602</v>
      </c>
      <c r="I9015" s="8">
        <v>21813000192</v>
      </c>
      <c r="J9015" s="1">
        <v>-9.0670337677002006</v>
      </c>
      <c r="K9015" s="8">
        <v>8051999872</v>
      </c>
      <c r="L9015" s="9">
        <v>37</v>
      </c>
      <c r="M9015" s="7">
        <v>0.50422114387762162</v>
      </c>
      <c r="N9015" s="1">
        <v>5.5099998712539699</v>
      </c>
    </row>
    <row r="9016" spans="1:14" x14ac:dyDescent="0.25">
      <c r="A9016" s="3">
        <v>42460</v>
      </c>
      <c r="B9016" s="5" t="s">
        <v>1078</v>
      </c>
      <c r="C9016" s="5" t="s">
        <v>11254</v>
      </c>
      <c r="D9016" s="5" t="s">
        <v>1077</v>
      </c>
      <c r="E9016" s="1">
        <v>40.590000000000003</v>
      </c>
      <c r="F9016" s="8">
        <v>1745190912</v>
      </c>
      <c r="G9016" s="8">
        <v>71155204096</v>
      </c>
      <c r="H9016" s="1">
        <v>-4.2719715389627204</v>
      </c>
      <c r="I9016" s="8">
        <v>21494000000</v>
      </c>
      <c r="J9016" s="1">
        <v>0.47681400179862998</v>
      </c>
      <c r="K9016" s="8">
        <v>8030000000</v>
      </c>
      <c r="L9016" s="9">
        <v>38</v>
      </c>
      <c r="M9016" s="7">
        <v>0.5105723728857362</v>
      </c>
      <c r="N9016" s="1"/>
    </row>
    <row r="9017" spans="1:14" x14ac:dyDescent="0.25">
      <c r="A9017" s="3">
        <v>42460</v>
      </c>
      <c r="B9017" s="5" t="s">
        <v>167</v>
      </c>
      <c r="C9017" s="5" t="s">
        <v>11255</v>
      </c>
      <c r="D9017" s="5" t="s">
        <v>168</v>
      </c>
      <c r="E9017" s="1">
        <v>61.4</v>
      </c>
      <c r="F9017" s="8">
        <v>969000000</v>
      </c>
      <c r="G9017" s="8">
        <v>57778642944</v>
      </c>
      <c r="H9017" s="1">
        <v>-31.725837509647899</v>
      </c>
      <c r="I9017" s="8">
        <v>34441000448</v>
      </c>
      <c r="J9017" s="1">
        <v>-4.0507030487060502</v>
      </c>
      <c r="K9017" s="8">
        <v>7938000128</v>
      </c>
      <c r="L9017" s="9">
        <v>39</v>
      </c>
      <c r="M9017" s="7">
        <v>0.51685083573497292</v>
      </c>
      <c r="N9017" s="1">
        <v>5.0499999523162797</v>
      </c>
    </row>
    <row r="9018" spans="1:14" x14ac:dyDescent="0.25">
      <c r="A9018" s="3">
        <v>42460</v>
      </c>
      <c r="B9018" s="5" t="s">
        <v>1942</v>
      </c>
      <c r="C9018" s="5" t="s">
        <v>11256</v>
      </c>
      <c r="D9018" s="5" t="s">
        <v>1941</v>
      </c>
      <c r="E9018" s="1">
        <v>48.68</v>
      </c>
      <c r="F9018" s="8">
        <v>778784000</v>
      </c>
      <c r="G9018" s="8">
        <v>38403829760</v>
      </c>
      <c r="H9018" s="1">
        <v>14.927496944703901</v>
      </c>
      <c r="I9018" s="8">
        <v>40704001024</v>
      </c>
      <c r="J9018" s="1">
        <v>0.84733200073242199</v>
      </c>
      <c r="K9018" s="8">
        <v>7801999744</v>
      </c>
      <c r="L9018" s="9">
        <v>40</v>
      </c>
      <c r="M9018" s="7">
        <v>0.52302173076553282</v>
      </c>
      <c r="N9018" s="1">
        <v>5.6899999976158098</v>
      </c>
    </row>
    <row r="9019" spans="1:14" x14ac:dyDescent="0.25">
      <c r="A9019" s="3">
        <v>42460</v>
      </c>
      <c r="B9019" s="5" t="s">
        <v>1382</v>
      </c>
      <c r="C9019" s="5" t="s">
        <v>11257</v>
      </c>
      <c r="D9019" s="5" t="s">
        <v>1381</v>
      </c>
      <c r="E9019" s="1">
        <v>105.47</v>
      </c>
      <c r="F9019" s="8">
        <v>886000000</v>
      </c>
      <c r="G9019" s="8">
        <v>93433970688</v>
      </c>
      <c r="H9019" s="1">
        <v>1.6526746380909101</v>
      </c>
      <c r="I9019" s="8">
        <v>58362998784</v>
      </c>
      <c r="J9019" s="1">
        <v>0.22496199607849099</v>
      </c>
      <c r="K9019" s="8">
        <v>7668000000</v>
      </c>
      <c r="L9019" s="9">
        <v>41</v>
      </c>
      <c r="M9019" s="7">
        <v>0.52908664035883579</v>
      </c>
      <c r="N9019" s="1">
        <v>5.3899999856948897</v>
      </c>
    </row>
    <row r="9020" spans="1:14" x14ac:dyDescent="0.25">
      <c r="A9020" s="3">
        <v>42460</v>
      </c>
      <c r="B9020" s="5" t="s">
        <v>26</v>
      </c>
      <c r="C9020" s="5" t="s">
        <v>11258</v>
      </c>
      <c r="D9020" s="5" t="s">
        <v>27</v>
      </c>
      <c r="E9020" s="1">
        <v>13.5</v>
      </c>
      <c r="F9020" s="8">
        <v>3969513216</v>
      </c>
      <c r="G9020" s="8">
        <v>53160611840</v>
      </c>
      <c r="H9020" s="1">
        <v>2.3035132229889199</v>
      </c>
      <c r="I9020" s="8">
        <v>149557997568</v>
      </c>
      <c r="J9020" s="1">
        <v>3.8042159080505402</v>
      </c>
      <c r="K9020" s="8">
        <v>7647000128</v>
      </c>
      <c r="L9020" s="9">
        <v>42</v>
      </c>
      <c r="M9020" s="7">
        <v>0.53513494036356923</v>
      </c>
      <c r="N9020" s="1">
        <v>1.84842900931835</v>
      </c>
    </row>
    <row r="9021" spans="1:14" x14ac:dyDescent="0.25">
      <c r="A9021" s="3">
        <v>42460</v>
      </c>
      <c r="B9021" s="5" t="s">
        <v>1910</v>
      </c>
      <c r="C9021" s="5" t="s">
        <v>11259</v>
      </c>
      <c r="D9021" s="5" t="s">
        <v>1909</v>
      </c>
      <c r="E9021" s="1">
        <v>57.12</v>
      </c>
      <c r="F9021" s="8">
        <v>1609892992</v>
      </c>
      <c r="G9021" s="8">
        <v>92210905088</v>
      </c>
      <c r="H9021" s="1">
        <v>-4.8345377895544202</v>
      </c>
      <c r="I9021" s="8">
        <v>22858999808</v>
      </c>
      <c r="J9021" s="1">
        <v>14.5240478515625</v>
      </c>
      <c r="K9021" s="8">
        <v>7536999936</v>
      </c>
      <c r="L9021" s="9">
        <v>43</v>
      </c>
      <c r="M9021" s="7">
        <v>0.54109623707934518</v>
      </c>
      <c r="N9021" s="1">
        <v>3.1599999666213998</v>
      </c>
    </row>
    <row r="9022" spans="1:14" x14ac:dyDescent="0.25">
      <c r="A9022" s="3">
        <v>42460</v>
      </c>
      <c r="B9022" s="5" t="s">
        <v>269</v>
      </c>
      <c r="C9022" s="5" t="s">
        <v>11260</v>
      </c>
      <c r="D9022" s="5" t="s">
        <v>270</v>
      </c>
      <c r="E9022" s="1">
        <v>100.1</v>
      </c>
      <c r="F9022" s="8">
        <v>838344000</v>
      </c>
      <c r="G9022" s="8">
        <v>83882172416</v>
      </c>
      <c r="H9022" s="1">
        <v>-4.3902642709312403</v>
      </c>
      <c r="I9022" s="8">
        <v>58961999872</v>
      </c>
      <c r="J9022" s="1">
        <v>-3.1122629642486599</v>
      </c>
      <c r="K9022" s="8">
        <v>7520000000</v>
      </c>
      <c r="L9022" s="9">
        <v>44</v>
      </c>
      <c r="M9022" s="7">
        <v>0.5470440879063716</v>
      </c>
      <c r="N9022" s="1">
        <v>8.7699998617172206</v>
      </c>
    </row>
    <row r="9023" spans="1:14" x14ac:dyDescent="0.25">
      <c r="A9023" s="3">
        <v>42460</v>
      </c>
      <c r="B9023" s="5" t="s">
        <v>261</v>
      </c>
      <c r="C9023" s="5" t="s">
        <v>11261</v>
      </c>
      <c r="D9023" s="5" t="s">
        <v>262</v>
      </c>
      <c r="E9023" s="1">
        <v>126.94</v>
      </c>
      <c r="F9023" s="8">
        <v>666623808</v>
      </c>
      <c r="G9023" s="8">
        <v>83712745472</v>
      </c>
      <c r="H9023" s="1">
        <v>5.4466746228830196</v>
      </c>
      <c r="I9023" s="8">
        <v>96113999872</v>
      </c>
      <c r="J9023" s="1">
        <v>5.8967409133911097</v>
      </c>
      <c r="K9023" s="8">
        <v>7443000064</v>
      </c>
      <c r="L9023" s="9">
        <v>45</v>
      </c>
      <c r="M9023" s="7">
        <v>0.55293103658804976</v>
      </c>
      <c r="N9023" s="1">
        <v>7.5199999809265101</v>
      </c>
    </row>
    <row r="9024" spans="1:14" x14ac:dyDescent="0.25">
      <c r="A9024" s="3">
        <v>42460</v>
      </c>
      <c r="B9024" s="5" t="s">
        <v>14</v>
      </c>
      <c r="C9024" s="5" t="s">
        <v>11262</v>
      </c>
      <c r="D9024" s="5" t="s">
        <v>15</v>
      </c>
      <c r="E9024" s="1">
        <v>125.68</v>
      </c>
      <c r="F9024" s="8">
        <v>906800000</v>
      </c>
      <c r="G9024" s="8">
        <v>113449320448</v>
      </c>
      <c r="H9024" s="1">
        <v>39.605071506678001</v>
      </c>
      <c r="I9024" s="8">
        <v>25413000192</v>
      </c>
      <c r="J9024" s="1">
        <v>-7.3914141654968297</v>
      </c>
      <c r="K9024" s="8">
        <v>7145500032</v>
      </c>
      <c r="L9024" s="9">
        <v>46</v>
      </c>
      <c r="M9024" s="7">
        <v>0.55858268130544975</v>
      </c>
      <c r="N9024" s="1">
        <v>4.8299999833107004</v>
      </c>
    </row>
    <row r="9025" spans="1:14" x14ac:dyDescent="0.25">
      <c r="A9025" s="3">
        <v>42460</v>
      </c>
      <c r="B9025" s="5" t="s">
        <v>1396</v>
      </c>
      <c r="C9025" s="5" t="s">
        <v>11263</v>
      </c>
      <c r="D9025" s="5" t="s">
        <v>1395</v>
      </c>
      <c r="E9025" s="1">
        <v>50.31</v>
      </c>
      <c r="F9025" s="8">
        <v>1427341312</v>
      </c>
      <c r="G9025" s="8">
        <v>72094302208</v>
      </c>
      <c r="H9025" s="1">
        <v>64.824073564334299</v>
      </c>
      <c r="I9025" s="8">
        <v>10675000064</v>
      </c>
      <c r="J9025" s="1">
        <v>26.018180847168001</v>
      </c>
      <c r="K9025" s="8">
        <v>6953000256</v>
      </c>
      <c r="L9025" s="9">
        <v>47</v>
      </c>
      <c r="M9025" s="7">
        <v>0.56408207071009919</v>
      </c>
      <c r="N9025" s="1">
        <v>2.72000007331371</v>
      </c>
    </row>
    <row r="9026" spans="1:14" x14ac:dyDescent="0.25">
      <c r="A9026" s="3">
        <v>42460</v>
      </c>
      <c r="B9026" s="5" t="s">
        <v>267</v>
      </c>
      <c r="C9026" s="5" t="s">
        <v>11264</v>
      </c>
      <c r="D9026" s="5" t="s">
        <v>268</v>
      </c>
      <c r="E9026" s="1">
        <v>166.63</v>
      </c>
      <c r="F9026" s="8">
        <v>609330112</v>
      </c>
      <c r="G9026" s="8">
        <v>101018255360</v>
      </c>
      <c r="H9026" s="1">
        <v>10.986661799090999</v>
      </c>
      <c r="I9026" s="8">
        <v>30273999872</v>
      </c>
      <c r="J9026" s="1">
        <v>-4.8615689277648899</v>
      </c>
      <c r="K9026" s="8">
        <v>6946000000</v>
      </c>
      <c r="L9026" s="9">
        <v>48</v>
      </c>
      <c r="M9026" s="7">
        <v>0.56957592334899887</v>
      </c>
      <c r="N9026" s="1">
        <v>7.7199999094009399</v>
      </c>
    </row>
    <row r="9027" spans="1:14" x14ac:dyDescent="0.25">
      <c r="A9027" s="3">
        <v>42460</v>
      </c>
      <c r="B9027" s="5" t="s">
        <v>222</v>
      </c>
      <c r="C9027" s="5" t="s">
        <v>11265</v>
      </c>
      <c r="D9027" s="5" t="s">
        <v>223</v>
      </c>
      <c r="E9027" s="1">
        <v>52.91</v>
      </c>
      <c r="F9027" s="8">
        <v>2781128192</v>
      </c>
      <c r="G9027" s="8">
        <v>147699253248</v>
      </c>
      <c r="H9027" s="1">
        <v>-6.2187161358054697</v>
      </c>
      <c r="I9027" s="8">
        <v>39498000384</v>
      </c>
      <c r="J9027" s="1">
        <v>-6.4848361015319798</v>
      </c>
      <c r="K9027" s="8">
        <v>6929000064</v>
      </c>
      <c r="L9027" s="9">
        <v>49</v>
      </c>
      <c r="M9027" s="7">
        <v>0.57505633009914892</v>
      </c>
      <c r="N9027" s="1">
        <v>1.57999996840954</v>
      </c>
    </row>
    <row r="9028" spans="1:14" x14ac:dyDescent="0.25">
      <c r="A9028" s="3">
        <v>42460</v>
      </c>
      <c r="B9028" s="5" t="s">
        <v>1091</v>
      </c>
      <c r="C9028" s="5" t="s">
        <v>11266</v>
      </c>
      <c r="D9028" s="5" t="s">
        <v>1090</v>
      </c>
      <c r="E9028" s="1">
        <v>72.55</v>
      </c>
      <c r="F9028" s="8">
        <v>795000000</v>
      </c>
      <c r="G9028" s="8">
        <v>57017536512</v>
      </c>
      <c r="H9028" s="1">
        <v>-3.55876072775186</v>
      </c>
      <c r="I9028" s="8">
        <v>28117999616</v>
      </c>
      <c r="J9028" s="1">
        <v>2.7742240428924601</v>
      </c>
      <c r="K9028" s="8">
        <v>6865000064</v>
      </c>
      <c r="L9028" s="9">
        <v>50</v>
      </c>
      <c r="M9028" s="7">
        <v>0.58048611684226048</v>
      </c>
      <c r="N9028" s="1">
        <v>4.6899999380111703</v>
      </c>
    </row>
    <row r="9029" spans="1:14" x14ac:dyDescent="0.25">
      <c r="A9029" s="3">
        <v>42460</v>
      </c>
      <c r="B9029" s="5" t="s">
        <v>273</v>
      </c>
      <c r="C9029" s="5" t="s">
        <v>11267</v>
      </c>
      <c r="D9029" s="5" t="s">
        <v>274</v>
      </c>
      <c r="E9029" s="1">
        <v>112.05</v>
      </c>
      <c r="F9029" s="8">
        <v>770400000</v>
      </c>
      <c r="G9029" s="8">
        <v>85398978560</v>
      </c>
      <c r="H9029" s="1">
        <v>19.574818111199601</v>
      </c>
      <c r="I9029" s="8">
        <v>38580999168</v>
      </c>
      <c r="J9029" s="1">
        <v>-4.2797598838806197</v>
      </c>
      <c r="K9029" s="8">
        <v>6828000000</v>
      </c>
      <c r="L9029" s="9">
        <v>51</v>
      </c>
      <c r="M9029" s="7">
        <v>0.58588663884318282</v>
      </c>
      <c r="N9029" s="1">
        <v>6.1099998950958296</v>
      </c>
    </row>
    <row r="9030" spans="1:14" x14ac:dyDescent="0.25">
      <c r="A9030" s="3">
        <v>42460</v>
      </c>
      <c r="B9030" s="5" t="s">
        <v>1450</v>
      </c>
      <c r="C9030" s="5" t="s">
        <v>11268</v>
      </c>
      <c r="D9030" s="5" t="s">
        <v>1449</v>
      </c>
      <c r="E9030" s="1">
        <v>64.14</v>
      </c>
      <c r="F9030" s="8">
        <v>473039392</v>
      </c>
      <c r="G9030" s="8">
        <v>30095722496</v>
      </c>
      <c r="H9030" s="1">
        <v>33.304411189793399</v>
      </c>
      <c r="I9030" s="8">
        <v>87803998208</v>
      </c>
      <c r="J9030" s="1">
        <v>-34.510936737060497</v>
      </c>
      <c r="K9030" s="8">
        <v>6358000128</v>
      </c>
      <c r="L9030" s="9">
        <v>52</v>
      </c>
      <c r="M9030" s="7">
        <v>0.59091542026865607</v>
      </c>
      <c r="N9030" s="1">
        <v>7.9500000476837203</v>
      </c>
    </row>
    <row r="9031" spans="1:14" x14ac:dyDescent="0.25">
      <c r="A9031" s="3">
        <v>42460</v>
      </c>
      <c r="B9031" s="5" t="s">
        <v>1938</v>
      </c>
      <c r="C9031" s="5" t="s">
        <v>11269</v>
      </c>
      <c r="D9031" s="5" t="s">
        <v>1937</v>
      </c>
      <c r="E9031" s="1">
        <v>114.1</v>
      </c>
      <c r="F9031" s="8">
        <v>2844999936</v>
      </c>
      <c r="G9031" s="8">
        <v>326468370432</v>
      </c>
      <c r="H9031" s="1">
        <v>51.607753435330899</v>
      </c>
      <c r="I9031" s="8">
        <v>17927000064</v>
      </c>
      <c r="J9031" s="1">
        <v>43.815177917480497</v>
      </c>
      <c r="K9031" s="8">
        <v>6225000000</v>
      </c>
      <c r="L9031" s="9">
        <v>53</v>
      </c>
      <c r="M9031" s="7">
        <v>0.5958390068907623</v>
      </c>
      <c r="N9031" s="1">
        <v>1.31000000238419</v>
      </c>
    </row>
    <row r="9032" spans="1:14" x14ac:dyDescent="0.25">
      <c r="A9032" s="3">
        <v>42460</v>
      </c>
      <c r="B9032" s="5" t="s">
        <v>1983</v>
      </c>
      <c r="C9032" s="5" t="s">
        <v>11270</v>
      </c>
      <c r="D9032" s="5" t="s">
        <v>348</v>
      </c>
      <c r="E9032" s="1">
        <v>41.01</v>
      </c>
      <c r="F9032" s="8">
        <v>624622400</v>
      </c>
      <c r="G9032" s="8">
        <v>24952885248</v>
      </c>
      <c r="H9032" s="1">
        <v>-3.84358234661542</v>
      </c>
      <c r="I9032" s="8">
        <v>40990000128</v>
      </c>
      <c r="J9032" s="1">
        <v>-3.8921449184417698</v>
      </c>
      <c r="K9032" s="8">
        <v>6204000000</v>
      </c>
      <c r="L9032" s="9">
        <v>54</v>
      </c>
      <c r="M9032" s="7">
        <v>0.6007459838230591</v>
      </c>
      <c r="N9032" s="1">
        <v>11.6099997758865</v>
      </c>
    </row>
    <row r="9033" spans="1:14" x14ac:dyDescent="0.25">
      <c r="A9033" s="3">
        <v>42460</v>
      </c>
      <c r="B9033" s="5" t="s">
        <v>1896</v>
      </c>
      <c r="C9033" s="5" t="s">
        <v>11271</v>
      </c>
      <c r="D9033" s="5" t="s">
        <v>1895</v>
      </c>
      <c r="E9033" s="1">
        <v>85.58</v>
      </c>
      <c r="F9033" s="8">
        <v>440150080</v>
      </c>
      <c r="G9033" s="8">
        <v>36975648768</v>
      </c>
      <c r="H9033" s="1">
        <v>4.3907202970886701</v>
      </c>
      <c r="I9033" s="8">
        <v>32735000064</v>
      </c>
      <c r="J9033" s="1">
        <v>-28.2253112792969</v>
      </c>
      <c r="K9033" s="8">
        <v>6122000000</v>
      </c>
      <c r="L9033" s="9">
        <v>55</v>
      </c>
      <c r="M9033" s="7">
        <v>0.60558810387133777</v>
      </c>
      <c r="N9033" s="1">
        <v>9.5799999237060494</v>
      </c>
    </row>
    <row r="9034" spans="1:14" x14ac:dyDescent="0.25">
      <c r="A9034" s="3">
        <v>42460</v>
      </c>
      <c r="B9034" s="5" t="s">
        <v>1993</v>
      </c>
      <c r="C9034" s="5" t="s">
        <v>11272</v>
      </c>
      <c r="D9034" s="5" t="s">
        <v>1992</v>
      </c>
      <c r="E9034" s="1">
        <v>78.05</v>
      </c>
      <c r="F9034" s="8">
        <v>398738688</v>
      </c>
      <c r="G9034" s="8">
        <v>30909507584</v>
      </c>
      <c r="H9034" s="1">
        <v>13.1651466874689</v>
      </c>
      <c r="I9034" s="8">
        <v>39678000128</v>
      </c>
      <c r="J9034" s="1">
        <v>7.4760279655456499</v>
      </c>
      <c r="K9034" s="8">
        <v>5918000128</v>
      </c>
      <c r="L9034" s="9">
        <v>56</v>
      </c>
      <c r="M9034" s="7">
        <v>0.61026887274842112</v>
      </c>
      <c r="N9034" s="1">
        <v>5.1500000953674299</v>
      </c>
    </row>
    <row r="9035" spans="1:14" x14ac:dyDescent="0.25">
      <c r="A9035" s="3">
        <v>42460</v>
      </c>
      <c r="B9035" s="5" t="s">
        <v>1790</v>
      </c>
      <c r="C9035" s="5" t="s">
        <v>11273</v>
      </c>
      <c r="D9035" s="5" t="s">
        <v>1457</v>
      </c>
      <c r="E9035" s="1">
        <v>27.88</v>
      </c>
      <c r="F9035" s="8">
        <v>1931228672</v>
      </c>
      <c r="G9035" s="8">
        <v>53762056192</v>
      </c>
      <c r="H9035" s="1">
        <v>-19.822956279629999</v>
      </c>
      <c r="I9035" s="8">
        <v>26497000448</v>
      </c>
      <c r="J9035" s="1">
        <v>-9.0375623703002894</v>
      </c>
      <c r="K9035" s="8">
        <v>5898000000</v>
      </c>
      <c r="L9035" s="9">
        <v>57</v>
      </c>
      <c r="M9035" s="7">
        <v>0.61493382277206499</v>
      </c>
      <c r="N9035" s="1">
        <v>1.18000001460314</v>
      </c>
    </row>
    <row r="9036" spans="1:14" x14ac:dyDescent="0.25">
      <c r="A9036" s="3">
        <v>42460</v>
      </c>
      <c r="B9036" s="5" t="s">
        <v>1076</v>
      </c>
      <c r="C9036" s="5" t="s">
        <v>11274</v>
      </c>
      <c r="D9036" s="5" t="s">
        <v>1075</v>
      </c>
      <c r="E9036" s="1">
        <v>69.31</v>
      </c>
      <c r="F9036" s="8">
        <v>527259904</v>
      </c>
      <c r="G9036" s="8">
        <v>35893788672</v>
      </c>
      <c r="H9036" s="1">
        <v>-13.3876547423658</v>
      </c>
      <c r="I9036" s="8">
        <v>25038000128</v>
      </c>
      <c r="J9036" s="1">
        <v>4.8975658416748002</v>
      </c>
      <c r="K9036" s="8">
        <v>5881000064</v>
      </c>
      <c r="L9036" s="9">
        <v>58</v>
      </c>
      <c r="M9036" s="7">
        <v>0.61958532690695922</v>
      </c>
      <c r="N9036" s="1">
        <v>7.1499999761581403</v>
      </c>
    </row>
    <row r="9037" spans="1:14" x14ac:dyDescent="0.25">
      <c r="A9037" s="3">
        <v>42460</v>
      </c>
      <c r="B9037" s="5" t="s">
        <v>413</v>
      </c>
      <c r="C9037" s="5" t="s">
        <v>11275</v>
      </c>
      <c r="D9037" s="5" t="s">
        <v>414</v>
      </c>
      <c r="E9037" s="1">
        <v>50.86</v>
      </c>
      <c r="F9037" s="8">
        <v>1116941696</v>
      </c>
      <c r="G9037" s="8">
        <v>57508945920</v>
      </c>
      <c r="H9037" s="1">
        <v>7.7584868439078303</v>
      </c>
      <c r="I9037" s="8">
        <v>48777999360</v>
      </c>
      <c r="J9037" s="1">
        <v>-16.141454696655298</v>
      </c>
      <c r="K9037" s="8">
        <v>5539000064</v>
      </c>
      <c r="L9037" s="9">
        <v>59</v>
      </c>
      <c r="M9037" s="7">
        <v>0.62396633037924132</v>
      </c>
      <c r="N9037" s="1">
        <v>6.5000001192092904</v>
      </c>
    </row>
    <row r="9038" spans="1:14" x14ac:dyDescent="0.25">
      <c r="A9038" s="3">
        <v>42460</v>
      </c>
      <c r="B9038" s="5" t="s">
        <v>22</v>
      </c>
      <c r="C9038" s="5" t="s">
        <v>11276</v>
      </c>
      <c r="D9038" s="5" t="s">
        <v>23</v>
      </c>
      <c r="E9038" s="1">
        <v>82.28</v>
      </c>
      <c r="F9038" s="8">
        <v>602226496</v>
      </c>
      <c r="G9038" s="8">
        <v>50158505984</v>
      </c>
      <c r="H9038" s="1">
        <v>38.910801435915097</v>
      </c>
      <c r="I9038" s="8">
        <v>73784998912</v>
      </c>
      <c r="J9038" s="1">
        <v>1.60704004764557</v>
      </c>
      <c r="K9038" s="8">
        <v>5528999936</v>
      </c>
      <c r="L9038" s="9">
        <v>60</v>
      </c>
      <c r="M9038" s="7">
        <v>0.62833942437418366</v>
      </c>
      <c r="N9038" s="1">
        <v>5.3799998760223398</v>
      </c>
    </row>
    <row r="9039" spans="1:14" x14ac:dyDescent="0.25">
      <c r="A9039" s="3">
        <v>42460</v>
      </c>
      <c r="B9039" s="5" t="s">
        <v>196</v>
      </c>
      <c r="C9039" s="5" t="s">
        <v>11277</v>
      </c>
      <c r="D9039" s="5" t="s">
        <v>197</v>
      </c>
      <c r="E9039" s="1">
        <v>84.57</v>
      </c>
      <c r="F9039" s="8">
        <v>504000000</v>
      </c>
      <c r="G9039" s="8">
        <v>42769330176</v>
      </c>
      <c r="H9039" s="1">
        <v>-1.59845401906927</v>
      </c>
      <c r="I9039" s="8">
        <v>16270000128</v>
      </c>
      <c r="J9039" s="1">
        <v>-6.7562997341156006E-2</v>
      </c>
      <c r="K9039" s="8">
        <v>5507000064</v>
      </c>
      <c r="L9039" s="9">
        <v>61</v>
      </c>
      <c r="M9039" s="7">
        <v>0.63269511784294652</v>
      </c>
      <c r="N9039" s="1">
        <v>7.5399998426437396</v>
      </c>
    </row>
    <row r="9040" spans="1:14" x14ac:dyDescent="0.25">
      <c r="A9040" s="3">
        <v>42460</v>
      </c>
      <c r="B9040" s="5" t="s">
        <v>333</v>
      </c>
      <c r="C9040" s="5" t="s">
        <v>11278</v>
      </c>
      <c r="D9040" s="5" t="s">
        <v>334</v>
      </c>
      <c r="E9040" s="1">
        <v>221.5</v>
      </c>
      <c r="F9040" s="8">
        <v>303000000</v>
      </c>
      <c r="G9040" s="8">
        <v>67952525312</v>
      </c>
      <c r="H9040" s="1">
        <v>22.065094941650401</v>
      </c>
      <c r="I9040" s="8">
        <v>46131999744</v>
      </c>
      <c r="J9040" s="1">
        <v>15.4859056472778</v>
      </c>
      <c r="K9040" s="8">
        <v>5435999872</v>
      </c>
      <c r="L9040" s="9">
        <v>62</v>
      </c>
      <c r="M9040" s="7">
        <v>0.63699465458954097</v>
      </c>
      <c r="N9040" s="1">
        <v>11.6099998950958</v>
      </c>
    </row>
    <row r="9041" spans="1:14" x14ac:dyDescent="0.25">
      <c r="A9041" s="3">
        <v>42460</v>
      </c>
      <c r="B9041" s="5" t="s">
        <v>1574</v>
      </c>
      <c r="C9041" s="5" t="s">
        <v>11279</v>
      </c>
      <c r="D9041" s="5" t="s">
        <v>1146</v>
      </c>
      <c r="E9041" s="1">
        <v>51.14</v>
      </c>
      <c r="F9041" s="8">
        <v>1495000064</v>
      </c>
      <c r="G9041" s="8">
        <v>76224307200</v>
      </c>
      <c r="H9041" s="1">
        <v>-24.1213506513736</v>
      </c>
      <c r="I9041" s="8">
        <v>23957000192</v>
      </c>
      <c r="J9041" s="1">
        <v>-4.5531768798828098</v>
      </c>
      <c r="K9041" s="8">
        <v>5396000000</v>
      </c>
      <c r="L9041" s="9">
        <v>63</v>
      </c>
      <c r="M9041" s="7">
        <v>0.64126255393297638</v>
      </c>
      <c r="N9041" s="1">
        <v>3.0600000023841898</v>
      </c>
    </row>
    <row r="9042" spans="1:14" x14ac:dyDescent="0.25">
      <c r="A9042" s="3">
        <v>42460</v>
      </c>
      <c r="B9042" s="5" t="s">
        <v>872</v>
      </c>
      <c r="C9042" s="5" t="s">
        <v>11280</v>
      </c>
      <c r="D9042" s="5" t="s">
        <v>873</v>
      </c>
      <c r="E9042" s="1">
        <v>80.680000000000007</v>
      </c>
      <c r="F9042" s="8">
        <v>688000000</v>
      </c>
      <c r="G9042" s="8">
        <v>55344513024</v>
      </c>
      <c r="H9042" s="1">
        <v>5.9372888745344596</v>
      </c>
      <c r="I9042" s="8">
        <v>23458999808</v>
      </c>
      <c r="J9042" s="1">
        <v>4.2205338478088397</v>
      </c>
      <c r="K9042" s="8">
        <v>5367000000</v>
      </c>
      <c r="L9042" s="9">
        <v>64</v>
      </c>
      <c r="M9042" s="7">
        <v>0.64550751608572243</v>
      </c>
      <c r="N9042" s="1">
        <v>4.0400000214576703</v>
      </c>
    </row>
    <row r="9043" spans="1:14" x14ac:dyDescent="0.25">
      <c r="A9043" s="3">
        <v>42460</v>
      </c>
      <c r="B9043" s="5" t="s">
        <v>1384</v>
      </c>
      <c r="C9043" s="5" t="s">
        <v>11281</v>
      </c>
      <c r="D9043" s="5" t="s">
        <v>1383</v>
      </c>
      <c r="E9043" s="1">
        <v>138.99</v>
      </c>
      <c r="F9043" s="8">
        <v>261238192</v>
      </c>
      <c r="G9043" s="8">
        <v>36581408768</v>
      </c>
      <c r="H9043" s="1">
        <v>11.550943248113899</v>
      </c>
      <c r="I9043" s="8">
        <v>79156498432</v>
      </c>
      <c r="J9043" s="1">
        <v>7.1505441665649396</v>
      </c>
      <c r="K9043" s="8">
        <v>5274699904</v>
      </c>
      <c r="L9043" s="9">
        <v>65</v>
      </c>
      <c r="M9043" s="7">
        <v>0.64967947462113762</v>
      </c>
      <c r="N9043" s="1">
        <v>9.7099999785423297</v>
      </c>
    </row>
    <row r="9044" spans="1:14" x14ac:dyDescent="0.25">
      <c r="A9044" s="3">
        <v>42460</v>
      </c>
      <c r="B9044" s="5" t="s">
        <v>2030</v>
      </c>
      <c r="C9044" s="5" t="s">
        <v>11282</v>
      </c>
      <c r="D9044" s="5" t="s">
        <v>2029</v>
      </c>
      <c r="E9044" s="1">
        <v>59.86</v>
      </c>
      <c r="F9044" s="8">
        <v>364609120</v>
      </c>
      <c r="G9044" s="8">
        <v>21504380928</v>
      </c>
      <c r="H9044" s="1">
        <v>7.5458152613249201</v>
      </c>
      <c r="I9044" s="8">
        <v>37864000512</v>
      </c>
      <c r="J9044" s="1">
        <v>-2.6657409667968799</v>
      </c>
      <c r="K9044" s="8">
        <v>5165999936</v>
      </c>
      <c r="L9044" s="9">
        <v>66</v>
      </c>
      <c r="M9044" s="7">
        <v>0.65376545826365839</v>
      </c>
      <c r="N9044" s="1">
        <v>19.540000081062299</v>
      </c>
    </row>
    <row r="9045" spans="1:14" x14ac:dyDescent="0.25">
      <c r="A9045" s="3">
        <v>42460</v>
      </c>
      <c r="B9045" s="5" t="s">
        <v>173</v>
      </c>
      <c r="C9045" s="5" t="s">
        <v>11283</v>
      </c>
      <c r="D9045" s="5" t="s">
        <v>174</v>
      </c>
      <c r="E9045" s="1">
        <v>116.71</v>
      </c>
      <c r="F9045" s="8">
        <v>295900000</v>
      </c>
      <c r="G9045" s="8">
        <v>34639192064</v>
      </c>
      <c r="H9045" s="1">
        <v>18.435111590161899</v>
      </c>
      <c r="I9045" s="8">
        <v>26799999488</v>
      </c>
      <c r="J9045" s="1">
        <v>-1.37631595134735</v>
      </c>
      <c r="K9045" s="8">
        <v>5112999936</v>
      </c>
      <c r="L9045" s="9">
        <v>67</v>
      </c>
      <c r="M9045" s="7">
        <v>0.65780952221285038</v>
      </c>
      <c r="N9045" s="1">
        <v>11.009999752044701</v>
      </c>
    </row>
    <row r="9046" spans="1:14" x14ac:dyDescent="0.25">
      <c r="A9046" s="3">
        <v>42460</v>
      </c>
      <c r="B9046" s="5" t="s">
        <v>1730</v>
      </c>
      <c r="C9046" s="5" t="s">
        <v>11284</v>
      </c>
      <c r="D9046" s="5" t="s">
        <v>1729</v>
      </c>
      <c r="E9046" s="1">
        <v>94.5</v>
      </c>
      <c r="F9046" s="8">
        <v>1116000000</v>
      </c>
      <c r="G9046" s="8">
        <v>104198397952</v>
      </c>
      <c r="H9046" s="1">
        <v>11.2150425562634</v>
      </c>
      <c r="I9046" s="8">
        <v>9667000064</v>
      </c>
      <c r="J9046" s="1">
        <v>2.3938140869140598</v>
      </c>
      <c r="K9046" s="8">
        <v>5078000128</v>
      </c>
      <c r="L9046" s="9">
        <v>68</v>
      </c>
      <c r="M9046" s="7">
        <v>0.66182590349755321</v>
      </c>
      <c r="N9046" s="1">
        <v>3.3500000238418601</v>
      </c>
    </row>
    <row r="9047" spans="1:14" x14ac:dyDescent="0.25">
      <c r="A9047" s="3">
        <v>42460</v>
      </c>
      <c r="B9047" s="5" t="s">
        <v>2000</v>
      </c>
      <c r="C9047" s="5" t="s">
        <v>11285</v>
      </c>
      <c r="D9047" s="5" t="s">
        <v>92</v>
      </c>
      <c r="E9047" s="1">
        <v>84.24</v>
      </c>
      <c r="F9047" s="8">
        <v>1085656064</v>
      </c>
      <c r="G9047" s="8">
        <v>90215596032</v>
      </c>
      <c r="H9047" s="1">
        <v>29.7552062174356</v>
      </c>
      <c r="I9047" s="8">
        <v>112923002880</v>
      </c>
      <c r="J9047" s="1">
        <v>35.412086486816399</v>
      </c>
      <c r="K9047" s="8">
        <v>4980999936</v>
      </c>
      <c r="L9047" s="9">
        <v>69</v>
      </c>
      <c r="M9047" s="7">
        <v>0.66576556368222817</v>
      </c>
      <c r="N9047" s="1">
        <v>4.1900000758469096</v>
      </c>
    </row>
    <row r="9048" spans="1:14" x14ac:dyDescent="0.25">
      <c r="A9048" s="3">
        <v>42460</v>
      </c>
      <c r="B9048" s="5" t="s">
        <v>46</v>
      </c>
      <c r="C9048" s="5" t="s">
        <v>11286</v>
      </c>
      <c r="D9048" s="5" t="s">
        <v>47</v>
      </c>
      <c r="E9048" s="1">
        <v>75.75</v>
      </c>
      <c r="F9048" s="8">
        <v>910000000</v>
      </c>
      <c r="G9048" s="8">
        <v>68223283200</v>
      </c>
      <c r="H9048" s="1">
        <v>34.047102442770402</v>
      </c>
      <c r="I9048" s="8">
        <v>59073000448</v>
      </c>
      <c r="J9048" s="1">
        <v>5.0708780288696298</v>
      </c>
      <c r="K9048" s="8">
        <v>4971000000</v>
      </c>
      <c r="L9048" s="9">
        <v>70</v>
      </c>
      <c r="M9048" s="7">
        <v>0.66969731454142345</v>
      </c>
      <c r="N9048" s="1">
        <v>2.7100000474602002</v>
      </c>
    </row>
    <row r="9049" spans="1:14" x14ac:dyDescent="0.25">
      <c r="A9049" s="3">
        <v>42460</v>
      </c>
      <c r="B9049" s="5" t="s">
        <v>1966</v>
      </c>
      <c r="C9049" s="5" t="s">
        <v>11287</v>
      </c>
      <c r="D9049" s="5" t="s">
        <v>1965</v>
      </c>
      <c r="E9049" s="1">
        <v>31.43</v>
      </c>
      <c r="F9049" s="8">
        <v>1500000000</v>
      </c>
      <c r="G9049" s="8">
        <v>47863824384</v>
      </c>
      <c r="H9049" s="1">
        <v>6.5779515905905397</v>
      </c>
      <c r="I9049" s="8">
        <v>152355999744</v>
      </c>
      <c r="J9049" s="1">
        <v>-2.2914280891418501</v>
      </c>
      <c r="K9049" s="8">
        <v>4897000064</v>
      </c>
      <c r="L9049" s="9">
        <v>71</v>
      </c>
      <c r="M9049" s="7">
        <v>0.67357053606810036</v>
      </c>
      <c r="N9049" s="1">
        <v>6.1747709512710598</v>
      </c>
    </row>
    <row r="9050" spans="1:14" x14ac:dyDescent="0.25">
      <c r="A9050" s="3">
        <v>42460</v>
      </c>
      <c r="B9050" s="5" t="s">
        <v>1594</v>
      </c>
      <c r="C9050" s="5" t="s">
        <v>11288</v>
      </c>
      <c r="D9050" s="5" t="s">
        <v>1410</v>
      </c>
      <c r="E9050" s="1">
        <v>260.32</v>
      </c>
      <c r="F9050" s="8">
        <v>218600000</v>
      </c>
      <c r="G9050" s="8">
        <v>55582228480</v>
      </c>
      <c r="H9050" s="1">
        <v>-19.522674021754899</v>
      </c>
      <c r="I9050" s="8">
        <v>10763764224</v>
      </c>
      <c r="J9050" s="1">
        <v>10.9292707443237</v>
      </c>
      <c r="K9050" s="8">
        <v>4891002880</v>
      </c>
      <c r="L9050" s="9">
        <v>72</v>
      </c>
      <c r="M9050" s="7">
        <v>0.67743901419639774</v>
      </c>
      <c r="N9050" s="1">
        <v>15.3699998855591</v>
      </c>
    </row>
    <row r="9051" spans="1:14" x14ac:dyDescent="0.25">
      <c r="A9051" s="3">
        <v>42460</v>
      </c>
      <c r="B9051" s="5" t="s">
        <v>1276</v>
      </c>
      <c r="C9051" s="5" t="s">
        <v>11289</v>
      </c>
      <c r="D9051" s="5" t="s">
        <v>1275</v>
      </c>
      <c r="E9051" s="1">
        <v>112.35</v>
      </c>
      <c r="F9051" s="8">
        <v>349500000</v>
      </c>
      <c r="G9051" s="8">
        <v>39920824320</v>
      </c>
      <c r="H9051" s="1">
        <v>34.212682503938197</v>
      </c>
      <c r="I9051" s="8">
        <v>60336499712</v>
      </c>
      <c r="J9051" s="1">
        <v>4.0230679512023899</v>
      </c>
      <c r="K9051" s="8">
        <v>4854600000</v>
      </c>
      <c r="L9051" s="9">
        <v>73</v>
      </c>
      <c r="M9051" s="7">
        <v>0.68127869991779166</v>
      </c>
      <c r="N9051" s="1">
        <v>6.8378829360008204</v>
      </c>
    </row>
    <row r="9052" spans="1:14" x14ac:dyDescent="0.25">
      <c r="A9052" s="3">
        <v>42460</v>
      </c>
      <c r="B9052" s="5" t="s">
        <v>1914</v>
      </c>
      <c r="C9052" s="5" t="s">
        <v>11290</v>
      </c>
      <c r="D9052" s="5" t="s">
        <v>1913</v>
      </c>
      <c r="E9052" s="1">
        <v>86.59</v>
      </c>
      <c r="F9052" s="8">
        <v>529410368</v>
      </c>
      <c r="G9052" s="8">
        <v>46107885568</v>
      </c>
      <c r="H9052" s="1">
        <v>19.5826926347248</v>
      </c>
      <c r="I9052" s="8">
        <v>85194999808</v>
      </c>
      <c r="J9052" s="1">
        <v>-41.851974487304702</v>
      </c>
      <c r="K9052" s="8">
        <v>4712000000</v>
      </c>
      <c r="L9052" s="9">
        <v>74</v>
      </c>
      <c r="M9052" s="7">
        <v>0.68500559793600291</v>
      </c>
      <c r="N9052" s="1">
        <v>7.7800000905990601</v>
      </c>
    </row>
    <row r="9053" spans="1:14" x14ac:dyDescent="0.25">
      <c r="A9053" s="3">
        <v>42460</v>
      </c>
      <c r="B9053" s="5" t="s">
        <v>876</v>
      </c>
      <c r="C9053" s="5" t="s">
        <v>11291</v>
      </c>
      <c r="D9053" s="5" t="s">
        <v>877</v>
      </c>
      <c r="E9053" s="1">
        <v>118.34</v>
      </c>
      <c r="F9053" s="8">
        <v>461000000</v>
      </c>
      <c r="G9053" s="8">
        <v>54581063680</v>
      </c>
      <c r="H9053" s="1">
        <v>19.054302168029501</v>
      </c>
      <c r="I9053" s="8">
        <v>17484999936</v>
      </c>
      <c r="J9053" s="1">
        <v>2.7319190502166699</v>
      </c>
      <c r="K9053" s="8">
        <v>4631999872</v>
      </c>
      <c r="L9053" s="9">
        <v>75</v>
      </c>
      <c r="M9053" s="7">
        <v>0.68866922084417592</v>
      </c>
      <c r="N9053" s="1">
        <v>6.1200001239776602</v>
      </c>
    </row>
    <row r="9054" spans="1:14" x14ac:dyDescent="0.25">
      <c r="A9054" s="3">
        <v>42460</v>
      </c>
      <c r="B9054" s="5" t="s">
        <v>1882</v>
      </c>
      <c r="C9054" s="5" t="s">
        <v>11292</v>
      </c>
      <c r="D9054" s="5" t="s">
        <v>1881</v>
      </c>
      <c r="E9054" s="1">
        <v>37.18</v>
      </c>
      <c r="F9054" s="8">
        <v>531000000</v>
      </c>
      <c r="G9054" s="8">
        <v>19358992384</v>
      </c>
      <c r="H9054" s="1">
        <v>-17.172035640150899</v>
      </c>
      <c r="I9054" s="8">
        <v>64359001088</v>
      </c>
      <c r="J9054" s="1">
        <v>-29.3782634735107</v>
      </c>
      <c r="K9054" s="8">
        <v>4604000128</v>
      </c>
      <c r="L9054" s="9">
        <v>76</v>
      </c>
      <c r="M9054" s="7">
        <v>0.69231069770174969</v>
      </c>
      <c r="N9054" s="1">
        <v>5.2699999511241904</v>
      </c>
    </row>
    <row r="9055" spans="1:14" x14ac:dyDescent="0.25">
      <c r="A9055" s="3">
        <v>42460</v>
      </c>
      <c r="B9055" s="5" t="s">
        <v>177</v>
      </c>
      <c r="C9055" s="5" t="s">
        <v>11293</v>
      </c>
      <c r="D9055" s="5" t="s">
        <v>178</v>
      </c>
      <c r="E9055" s="1">
        <v>54.05</v>
      </c>
      <c r="F9055" s="8">
        <v>1193916672</v>
      </c>
      <c r="G9055" s="8">
        <v>61815705600</v>
      </c>
      <c r="H9055" s="1">
        <v>2.5015533790524902</v>
      </c>
      <c r="I9055" s="8">
        <v>58327000064</v>
      </c>
      <c r="J9055" s="1">
        <v>-9.4385623931884801</v>
      </c>
      <c r="K9055" s="8">
        <v>4562000000</v>
      </c>
      <c r="L9055" s="9">
        <v>77</v>
      </c>
      <c r="M9055" s="7">
        <v>0.69591895507846435</v>
      </c>
      <c r="N9055" s="1">
        <v>1.47999995946884</v>
      </c>
    </row>
    <row r="9056" spans="1:14" x14ac:dyDescent="0.25">
      <c r="A9056" s="3">
        <v>42460</v>
      </c>
      <c r="B9056" s="5" t="s">
        <v>1867</v>
      </c>
      <c r="C9056" s="5" t="s">
        <v>11294</v>
      </c>
      <c r="D9056" s="5" t="s">
        <v>1866</v>
      </c>
      <c r="E9056" s="1">
        <v>115.4</v>
      </c>
      <c r="F9056" s="8">
        <v>646678208</v>
      </c>
      <c r="G9056" s="8">
        <v>75410087936</v>
      </c>
      <c r="H9056" s="1">
        <v>41.626674416988898</v>
      </c>
      <c r="I9056" s="8">
        <v>33502614016</v>
      </c>
      <c r="J9056" s="1">
        <v>3.2619810104370099</v>
      </c>
      <c r="K9056" s="8">
        <v>4536430976</v>
      </c>
      <c r="L9056" s="9">
        <v>78</v>
      </c>
      <c r="M9056" s="7">
        <v>0.69950698895244701</v>
      </c>
      <c r="N9056" s="1">
        <v>5.8799997568130502</v>
      </c>
    </row>
    <row r="9057" spans="1:14" x14ac:dyDescent="0.25">
      <c r="A9057" s="3">
        <v>42460</v>
      </c>
      <c r="B9057" s="5" t="s">
        <v>2061</v>
      </c>
      <c r="C9057" s="5" t="s">
        <v>11295</v>
      </c>
      <c r="D9057" s="5" t="s">
        <v>2060</v>
      </c>
      <c r="E9057" s="1">
        <v>78.56</v>
      </c>
      <c r="F9057" s="8">
        <v>1213978752</v>
      </c>
      <c r="G9057" s="8">
        <v>95878455296</v>
      </c>
      <c r="H9057" s="1"/>
      <c r="I9057" s="8">
        <v>27446999552</v>
      </c>
      <c r="J9057" s="1">
        <v>-5.7516651153564498</v>
      </c>
      <c r="K9057" s="8">
        <v>4535000064</v>
      </c>
      <c r="L9057" s="9">
        <v>79</v>
      </c>
      <c r="M9057" s="7">
        <v>0.7030938910643123</v>
      </c>
      <c r="N9057" s="1">
        <v>0.71999999880790699</v>
      </c>
    </row>
    <row r="9058" spans="1:14" x14ac:dyDescent="0.25">
      <c r="A9058" s="3">
        <v>42460</v>
      </c>
      <c r="B9058" s="5" t="s">
        <v>1877</v>
      </c>
      <c r="C9058" s="5" t="s">
        <v>11296</v>
      </c>
      <c r="D9058" s="5" t="s">
        <v>1876</v>
      </c>
      <c r="E9058" s="1">
        <v>340.57</v>
      </c>
      <c r="F9058" s="8">
        <v>163461056</v>
      </c>
      <c r="G9058" s="8">
        <v>56488525824</v>
      </c>
      <c r="H9058" s="1">
        <v>1.7308041163435</v>
      </c>
      <c r="I9058" s="8">
        <v>11401000192</v>
      </c>
      <c r="J9058" s="1">
        <v>2.8878259658813499</v>
      </c>
      <c r="K9058" s="8">
        <v>4522000128</v>
      </c>
      <c r="L9058" s="9">
        <v>80</v>
      </c>
      <c r="M9058" s="7">
        <v>0.70667051103786793</v>
      </c>
      <c r="N9058" s="1">
        <v>20.110000133514401</v>
      </c>
    </row>
    <row r="9059" spans="1:14" x14ac:dyDescent="0.25">
      <c r="A9059" s="3">
        <v>42460</v>
      </c>
      <c r="B9059" s="5" t="s">
        <v>50</v>
      </c>
      <c r="C9059" s="5" t="s">
        <v>11297</v>
      </c>
      <c r="D9059" s="5" t="s">
        <v>51</v>
      </c>
      <c r="E9059" s="1">
        <v>61.47</v>
      </c>
      <c r="F9059" s="8">
        <v>1703148416</v>
      </c>
      <c r="G9059" s="8">
        <v>105663332352</v>
      </c>
      <c r="H9059" s="1">
        <v>32.060566280644302</v>
      </c>
      <c r="I9059" s="8">
        <v>31911000064</v>
      </c>
      <c r="J9059" s="1">
        <v>10.079499244689901</v>
      </c>
      <c r="K9059" s="8">
        <v>4480000064</v>
      </c>
      <c r="L9059" s="9">
        <v>81</v>
      </c>
      <c r="M9059" s="7">
        <v>0.71021391158118452</v>
      </c>
      <c r="N9059" s="1">
        <v>2.21500000357628</v>
      </c>
    </row>
    <row r="9060" spans="1:14" x14ac:dyDescent="0.25">
      <c r="A9060" s="3">
        <v>42460</v>
      </c>
      <c r="B9060" s="5" t="s">
        <v>349</v>
      </c>
      <c r="C9060" s="5" t="s">
        <v>11298</v>
      </c>
      <c r="D9060" s="5" t="s">
        <v>350</v>
      </c>
      <c r="E9060" s="1">
        <v>12.32</v>
      </c>
      <c r="F9060" s="8">
        <v>1736999936</v>
      </c>
      <c r="G9060" s="8">
        <v>21237889024</v>
      </c>
      <c r="H9060" s="1">
        <v>-21.720550411506999</v>
      </c>
      <c r="I9060" s="8">
        <v>88761999360</v>
      </c>
      <c r="J9060" s="1">
        <v>82.441612243652301</v>
      </c>
      <c r="K9060" s="8">
        <v>4479000064</v>
      </c>
      <c r="L9060" s="9">
        <v>82</v>
      </c>
      <c r="M9060" s="7">
        <v>0.71375652118689115</v>
      </c>
      <c r="N9060" s="1">
        <v>2.0900000333786002</v>
      </c>
    </row>
    <row r="9061" spans="1:14" x14ac:dyDescent="0.25">
      <c r="A9061" s="3">
        <v>42460</v>
      </c>
      <c r="B9061" s="5" t="s">
        <v>884</v>
      </c>
      <c r="C9061" s="5" t="s">
        <v>11299</v>
      </c>
      <c r="D9061" s="5" t="s">
        <v>885</v>
      </c>
      <c r="E9061" s="1">
        <v>35.86</v>
      </c>
      <c r="F9061" s="8">
        <v>920000000</v>
      </c>
      <c r="G9061" s="8">
        <v>32655644672</v>
      </c>
      <c r="H9061" s="1">
        <v>1.39822025083549</v>
      </c>
      <c r="I9061" s="8">
        <v>29447000064</v>
      </c>
      <c r="J9061" s="1">
        <v>7.35717678070068</v>
      </c>
      <c r="K9061" s="8">
        <v>4407000000</v>
      </c>
      <c r="L9061" s="9">
        <v>83</v>
      </c>
      <c r="M9061" s="7">
        <v>0.71724218323405942</v>
      </c>
      <c r="N9061" s="1">
        <v>2.5700000226497699</v>
      </c>
    </row>
    <row r="9062" spans="1:14" x14ac:dyDescent="0.25">
      <c r="A9062" s="3">
        <v>42460</v>
      </c>
      <c r="B9062" s="5" t="s">
        <v>1596</v>
      </c>
      <c r="C9062" s="5" t="s">
        <v>11300</v>
      </c>
      <c r="D9062" s="5" t="s">
        <v>1412</v>
      </c>
      <c r="E9062" s="1">
        <v>68.69</v>
      </c>
      <c r="F9062" s="8">
        <v>676899968</v>
      </c>
      <c r="G9062" s="8">
        <v>43695063040</v>
      </c>
      <c r="H9062" s="1">
        <v>-11.845477341422299</v>
      </c>
      <c r="I9062" s="8">
        <v>101751801856</v>
      </c>
      <c r="J9062" s="1">
        <v>0.85709702968597401</v>
      </c>
      <c r="K9062" s="8">
        <v>4339300032</v>
      </c>
      <c r="L9062" s="9">
        <v>84</v>
      </c>
      <c r="M9062" s="7">
        <v>0.72067429883034229</v>
      </c>
      <c r="N9062" s="1">
        <v>3.6200000047683698</v>
      </c>
    </row>
    <row r="9063" spans="1:14" x14ac:dyDescent="0.25">
      <c r="A9063" s="3">
        <v>42460</v>
      </c>
      <c r="B9063" s="5" t="s">
        <v>890</v>
      </c>
      <c r="C9063" s="5" t="s">
        <v>11301</v>
      </c>
      <c r="D9063" s="5" t="s">
        <v>891</v>
      </c>
      <c r="E9063" s="1">
        <v>51.73</v>
      </c>
      <c r="F9063" s="8">
        <v>911600000</v>
      </c>
      <c r="G9063" s="8">
        <v>46785859584</v>
      </c>
      <c r="H9063" s="1">
        <v>16.715767639318901</v>
      </c>
      <c r="I9063" s="8">
        <v>17527000064</v>
      </c>
      <c r="J9063" s="1">
        <v>-5.2959327697753897</v>
      </c>
      <c r="K9063" s="8">
        <v>4281999936</v>
      </c>
      <c r="L9063" s="9">
        <v>85</v>
      </c>
      <c r="M9063" s="7">
        <v>0.72406109362564341</v>
      </c>
      <c r="N9063" s="1">
        <v>2.59999996423721</v>
      </c>
    </row>
    <row r="9064" spans="1:14" x14ac:dyDescent="0.25">
      <c r="A9064" s="3">
        <v>42460</v>
      </c>
      <c r="B9064" s="5" t="s">
        <v>1868</v>
      </c>
      <c r="C9064" s="5" t="s">
        <v>11302</v>
      </c>
      <c r="D9064" s="5" t="s">
        <v>374</v>
      </c>
      <c r="E9064" s="1">
        <v>57.42</v>
      </c>
      <c r="F9064" s="8">
        <v>1011268416</v>
      </c>
      <c r="G9064" s="8">
        <v>58676895744</v>
      </c>
      <c r="H9064" s="1">
        <v>16.592097894460402</v>
      </c>
      <c r="I9064" s="8">
        <v>13000000000</v>
      </c>
      <c r="J9064" s="1">
        <v>-0.34496000409126298</v>
      </c>
      <c r="K9064" s="8">
        <v>4274000000</v>
      </c>
      <c r="L9064" s="9">
        <v>86</v>
      </c>
      <c r="M9064" s="7">
        <v>0.72744156097068469</v>
      </c>
      <c r="N9064" s="1">
        <v>2.84854704141617</v>
      </c>
    </row>
    <row r="9065" spans="1:14" x14ac:dyDescent="0.25">
      <c r="A9065" s="3">
        <v>42460</v>
      </c>
      <c r="B9065" s="5" t="s">
        <v>1787</v>
      </c>
      <c r="C9065" s="5" t="s">
        <v>11303</v>
      </c>
      <c r="D9065" s="5" t="s">
        <v>1786</v>
      </c>
      <c r="E9065" s="1">
        <v>204.62</v>
      </c>
      <c r="F9065" s="8">
        <v>283300000</v>
      </c>
      <c r="G9065" s="8">
        <v>58294214656</v>
      </c>
      <c r="H9065" s="1">
        <v>44.197430184285899</v>
      </c>
      <c r="I9065" s="8">
        <v>23696999936</v>
      </c>
      <c r="J9065" s="1">
        <v>3.8795371055603001</v>
      </c>
      <c r="K9065" s="8">
        <v>4238999936</v>
      </c>
      <c r="L9065" s="9">
        <v>87</v>
      </c>
      <c r="M9065" s="7">
        <v>0.73079434544875677</v>
      </c>
      <c r="N9065" s="1">
        <v>6.4500000476837203</v>
      </c>
    </row>
    <row r="9066" spans="1:14" x14ac:dyDescent="0.25">
      <c r="A9066" s="3">
        <v>42460</v>
      </c>
      <c r="B9066" s="5" t="s">
        <v>179</v>
      </c>
      <c r="C9066" s="5" t="s">
        <v>11304</v>
      </c>
      <c r="D9066" s="5" t="s">
        <v>180</v>
      </c>
      <c r="E9066" s="1">
        <v>36.83</v>
      </c>
      <c r="F9066" s="8">
        <v>1085342976</v>
      </c>
      <c r="G9066" s="8">
        <v>39962648576</v>
      </c>
      <c r="H9066" s="1">
        <v>-2.9626513161319901</v>
      </c>
      <c r="I9066" s="8">
        <v>15493999872</v>
      </c>
      <c r="J9066" s="1">
        <v>-3.4401099681854199</v>
      </c>
      <c r="K9066" s="8">
        <v>4234999872</v>
      </c>
      <c r="L9066" s="9">
        <v>88</v>
      </c>
      <c r="M9066" s="7">
        <v>0.73414396612576893</v>
      </c>
      <c r="N9066" s="1">
        <v>2.7300000190734899</v>
      </c>
    </row>
    <row r="9067" spans="1:14" x14ac:dyDescent="0.25">
      <c r="A9067" s="3">
        <v>42460</v>
      </c>
      <c r="B9067" s="5" t="s">
        <v>291</v>
      </c>
      <c r="C9067" s="5" t="s">
        <v>11305</v>
      </c>
      <c r="D9067" s="5" t="s">
        <v>292</v>
      </c>
      <c r="E9067" s="1">
        <v>131.37</v>
      </c>
      <c r="F9067" s="8">
        <v>312987264</v>
      </c>
      <c r="G9067" s="8">
        <v>40396337152</v>
      </c>
      <c r="H9067" s="1">
        <v>-4.8788267525675799</v>
      </c>
      <c r="I9067" s="8">
        <v>31468999680</v>
      </c>
      <c r="J9067" s="1">
        <v>1.9998699426651001</v>
      </c>
      <c r="K9067" s="8">
        <v>4177999936</v>
      </c>
      <c r="L9067" s="9">
        <v>89</v>
      </c>
      <c r="M9067" s="7">
        <v>0.73744850340963242</v>
      </c>
      <c r="N9067" s="1">
        <v>9.2400000095367396</v>
      </c>
    </row>
    <row r="9068" spans="1:14" x14ac:dyDescent="0.25">
      <c r="A9068" s="3">
        <v>42460</v>
      </c>
      <c r="B9068" s="5" t="s">
        <v>248</v>
      </c>
      <c r="C9068" s="5" t="s">
        <v>11306</v>
      </c>
      <c r="D9068" s="5" t="s">
        <v>249</v>
      </c>
      <c r="E9068" s="1">
        <v>75</v>
      </c>
      <c r="F9068" s="8">
        <v>1401043200</v>
      </c>
      <c r="G9068" s="8">
        <v>105666682880</v>
      </c>
      <c r="H9068" s="1">
        <v>12.271186812338399</v>
      </c>
      <c r="I9068" s="8">
        <v>28569999872</v>
      </c>
      <c r="J9068" s="1">
        <v>19.147310256958001</v>
      </c>
      <c r="K9068" s="8">
        <v>4159000128</v>
      </c>
      <c r="L9068" s="9">
        <v>90</v>
      </c>
      <c r="M9068" s="7">
        <v>0.74073801303076636</v>
      </c>
      <c r="N9068" s="1">
        <v>1.72999995946884</v>
      </c>
    </row>
    <row r="9069" spans="1:14" x14ac:dyDescent="0.25">
      <c r="A9069" s="3">
        <v>42460</v>
      </c>
      <c r="B9069" s="5" t="s">
        <v>1165</v>
      </c>
      <c r="C9069" s="5" t="s">
        <v>11307</v>
      </c>
      <c r="D9069" s="5" t="s">
        <v>1164</v>
      </c>
      <c r="E9069" s="1">
        <v>63.14</v>
      </c>
      <c r="F9069" s="8">
        <v>424380000</v>
      </c>
      <c r="G9069" s="8">
        <v>26705446912</v>
      </c>
      <c r="H9069" s="1">
        <v>10.253511298309601</v>
      </c>
      <c r="I9069" s="8">
        <v>20872000000</v>
      </c>
      <c r="J9069" s="1">
        <v>-8.16613864898682</v>
      </c>
      <c r="K9069" s="8">
        <v>4150000064</v>
      </c>
      <c r="L9069" s="9">
        <v>91</v>
      </c>
      <c r="M9069" s="7">
        <v>0.74402040416279058</v>
      </c>
      <c r="N9069" s="1">
        <v>5.8900001049041704</v>
      </c>
    </row>
    <row r="9070" spans="1:14" x14ac:dyDescent="0.25">
      <c r="A9070" s="3">
        <v>42460</v>
      </c>
      <c r="B9070" s="5" t="s">
        <v>321</v>
      </c>
      <c r="C9070" s="5" t="s">
        <v>11308</v>
      </c>
      <c r="D9070" s="5" t="s">
        <v>322</v>
      </c>
      <c r="E9070" s="1">
        <v>44.8</v>
      </c>
      <c r="F9070" s="8">
        <v>647601600</v>
      </c>
      <c r="G9070" s="8">
        <v>28700389376</v>
      </c>
      <c r="H9070" s="1">
        <v>19.280664743057599</v>
      </c>
      <c r="I9070" s="8">
        <v>19820000256</v>
      </c>
      <c r="J9070" s="1">
        <v>6.5305027961731001</v>
      </c>
      <c r="K9070" s="8">
        <v>4115999872</v>
      </c>
      <c r="L9070" s="9">
        <v>92</v>
      </c>
      <c r="M9070" s="7">
        <v>0.74727590326421556</v>
      </c>
      <c r="N9070" s="1">
        <v>3.3000000119209298</v>
      </c>
    </row>
    <row r="9071" spans="1:14" x14ac:dyDescent="0.25">
      <c r="A9071" s="3">
        <v>42460</v>
      </c>
      <c r="B9071" s="5" t="s">
        <v>287</v>
      </c>
      <c r="C9071" s="5" t="s">
        <v>11309</v>
      </c>
      <c r="D9071" s="5" t="s">
        <v>288</v>
      </c>
      <c r="E9071" s="1">
        <v>54.38</v>
      </c>
      <c r="F9071" s="8">
        <v>643099584</v>
      </c>
      <c r="G9071" s="8">
        <v>35088396288</v>
      </c>
      <c r="H9071" s="1">
        <v>-11.3408846065005</v>
      </c>
      <c r="I9071" s="8">
        <v>20054000128</v>
      </c>
      <c r="J9071" s="1">
        <v>25.776800155639599</v>
      </c>
      <c r="K9071" s="8">
        <v>4002000000</v>
      </c>
      <c r="L9071" s="9">
        <v>93</v>
      </c>
      <c r="M9071" s="7">
        <v>0.75044123557934317</v>
      </c>
      <c r="N9071" s="1">
        <v>3.7799999713897701</v>
      </c>
    </row>
    <row r="9072" spans="1:14" x14ac:dyDescent="0.25">
      <c r="A9072" s="3">
        <v>42460</v>
      </c>
      <c r="B9072" s="5" t="s">
        <v>1640</v>
      </c>
      <c r="C9072" s="5" t="s">
        <v>11310</v>
      </c>
      <c r="D9072" s="5" t="s">
        <v>1291</v>
      </c>
      <c r="E9072" s="1">
        <v>59.7</v>
      </c>
      <c r="F9072" s="8">
        <v>1485600000</v>
      </c>
      <c r="G9072" s="8">
        <v>88700780544</v>
      </c>
      <c r="H9072" s="1">
        <v>57.313311281990103</v>
      </c>
      <c r="I9072" s="8">
        <v>19733000192</v>
      </c>
      <c r="J9072" s="1">
        <v>16.506158828735401</v>
      </c>
      <c r="K9072" s="8">
        <v>3743500032</v>
      </c>
      <c r="L9072" s="9">
        <v>94</v>
      </c>
      <c r="M9072" s="7">
        <v>0.75340211054760176</v>
      </c>
      <c r="N9072" s="1">
        <v>1.6400000154972101</v>
      </c>
    </row>
    <row r="9073" spans="1:14" x14ac:dyDescent="0.25">
      <c r="A9073" s="3">
        <v>42460</v>
      </c>
      <c r="B9073" s="5" t="s">
        <v>57</v>
      </c>
      <c r="C9073" s="5" t="s">
        <v>11311</v>
      </c>
      <c r="D9073" s="5" t="s">
        <v>58</v>
      </c>
      <c r="E9073" s="1">
        <v>78.349999999999994</v>
      </c>
      <c r="F9073" s="8">
        <v>663495744</v>
      </c>
      <c r="G9073" s="8">
        <v>52132675584</v>
      </c>
      <c r="H9073" s="1">
        <v>23.4912725101657</v>
      </c>
      <c r="I9073" s="8">
        <v>30944937472</v>
      </c>
      <c r="J9073" s="1">
        <v>6.4189591407775897</v>
      </c>
      <c r="K9073" s="8">
        <v>3704700032</v>
      </c>
      <c r="L9073" s="9">
        <v>95</v>
      </c>
      <c r="M9073" s="7">
        <v>0.75633229713659322</v>
      </c>
      <c r="N9073" s="1">
        <v>3.3899999856948901</v>
      </c>
    </row>
    <row r="9074" spans="1:14" x14ac:dyDescent="0.25">
      <c r="A9074" s="3">
        <v>42460</v>
      </c>
      <c r="B9074" s="5" t="s">
        <v>1681</v>
      </c>
      <c r="C9074" s="5" t="s">
        <v>11312</v>
      </c>
      <c r="D9074" s="5" t="s">
        <v>1680</v>
      </c>
      <c r="E9074" s="1">
        <v>50.92</v>
      </c>
      <c r="F9074" s="8">
        <v>421678944</v>
      </c>
      <c r="G9074" s="8">
        <v>20817969152</v>
      </c>
      <c r="H9074" s="1">
        <v>-20.501273504565699</v>
      </c>
      <c r="I9074" s="8">
        <v>10002000384</v>
      </c>
      <c r="J9074" s="1">
        <v>4.06825494766235</v>
      </c>
      <c r="K9074" s="8">
        <v>3612000000</v>
      </c>
      <c r="L9074" s="9">
        <v>96</v>
      </c>
      <c r="M9074" s="7">
        <v>0.75918916378382983</v>
      </c>
      <c r="N9074" s="1">
        <v>5.1399999856948897</v>
      </c>
    </row>
    <row r="9075" spans="1:14" x14ac:dyDescent="0.25">
      <c r="A9075" s="3">
        <v>42460</v>
      </c>
      <c r="B9075" s="5" t="s">
        <v>1627</v>
      </c>
      <c r="C9075" s="5" t="s">
        <v>11313</v>
      </c>
      <c r="D9075" s="5" t="s">
        <v>136</v>
      </c>
      <c r="E9075" s="1">
        <v>157.58000000000001</v>
      </c>
      <c r="F9075" s="8">
        <v>439256000</v>
      </c>
      <c r="G9075" s="8">
        <v>69191925760</v>
      </c>
      <c r="H9075" s="1">
        <v>20.685878093644298</v>
      </c>
      <c r="I9075" s="8">
        <v>117269000192</v>
      </c>
      <c r="J9075" s="1">
        <v>3.1596240997314502</v>
      </c>
      <c r="K9075" s="8">
        <v>3600000000</v>
      </c>
      <c r="L9075" s="9">
        <v>97</v>
      </c>
      <c r="M9075" s="7">
        <v>0.76203653917974667</v>
      </c>
      <c r="N9075" s="1">
        <v>5.2599999904632604</v>
      </c>
    </row>
    <row r="9076" spans="1:14" x14ac:dyDescent="0.25">
      <c r="A9076" s="3">
        <v>42460</v>
      </c>
      <c r="B9076" s="5" t="s">
        <v>1350</v>
      </c>
      <c r="C9076" s="5" t="s">
        <v>11314</v>
      </c>
      <c r="D9076" s="5" t="s">
        <v>1349</v>
      </c>
      <c r="E9076" s="1">
        <v>119.15</v>
      </c>
      <c r="F9076" s="8">
        <v>324563456</v>
      </c>
      <c r="G9076" s="8">
        <v>55536369664</v>
      </c>
      <c r="H9076" s="1">
        <v>11.538521970916801</v>
      </c>
      <c r="I9076" s="8">
        <v>18992000000</v>
      </c>
      <c r="J9076" s="1">
        <v>-0.95978301763534501</v>
      </c>
      <c r="K9076" s="8">
        <v>3596000000</v>
      </c>
      <c r="L9076" s="9">
        <v>98</v>
      </c>
      <c r="M9076" s="7">
        <v>0.76488075082522367</v>
      </c>
      <c r="N9076" s="1">
        <v>8.6999999284744298</v>
      </c>
    </row>
    <row r="9077" spans="1:14" x14ac:dyDescent="0.25">
      <c r="A9077" s="3">
        <v>42460</v>
      </c>
      <c r="B9077" s="5" t="s">
        <v>2035</v>
      </c>
      <c r="C9077" s="5" t="s">
        <v>11315</v>
      </c>
      <c r="D9077" s="5" t="s">
        <v>276</v>
      </c>
      <c r="E9077" s="1">
        <v>25.75</v>
      </c>
      <c r="F9077" s="8">
        <v>965513984</v>
      </c>
      <c r="G9077" s="8">
        <v>25177278464</v>
      </c>
      <c r="H9077" s="1">
        <v>-24.167585146786301</v>
      </c>
      <c r="I9077" s="8">
        <v>11811000064</v>
      </c>
      <c r="J9077" s="1">
        <v>-6.7724370956420898</v>
      </c>
      <c r="K9077" s="8">
        <v>3584000000</v>
      </c>
      <c r="L9077" s="9">
        <v>99</v>
      </c>
      <c r="M9077" s="7">
        <v>0.76771547121938088</v>
      </c>
      <c r="N9077" s="1">
        <v>2.00999996066093</v>
      </c>
    </row>
    <row r="9078" spans="1:14" x14ac:dyDescent="0.25">
      <c r="A9078" s="3">
        <v>42460</v>
      </c>
      <c r="B9078" s="5" t="s">
        <v>125</v>
      </c>
      <c r="C9078" s="5" t="s">
        <v>11316</v>
      </c>
      <c r="D9078" s="5" t="s">
        <v>126</v>
      </c>
      <c r="E9078" s="1">
        <v>38.25</v>
      </c>
      <c r="F9078" s="8">
        <v>967000000</v>
      </c>
      <c r="G9078" s="8">
        <v>36660871168</v>
      </c>
      <c r="H9078" s="1">
        <v>34.683995895143497</v>
      </c>
      <c r="I9078" s="8">
        <v>109830000640</v>
      </c>
      <c r="J9078" s="1">
        <v>1.2584700584411601</v>
      </c>
      <c r="K9078" s="8">
        <v>3576000000</v>
      </c>
      <c r="L9078" s="9">
        <v>100</v>
      </c>
      <c r="M9078" s="7">
        <v>0.77054386411265829</v>
      </c>
      <c r="N9078" s="1">
        <v>2.0849999785423301</v>
      </c>
    </row>
    <row r="9079" spans="1:14" x14ac:dyDescent="0.25">
      <c r="A9079" s="3">
        <v>42460</v>
      </c>
      <c r="B9079" s="5" t="s">
        <v>210</v>
      </c>
      <c r="C9079" s="5" t="s">
        <v>11317</v>
      </c>
      <c r="D9079" s="5" t="s">
        <v>211</v>
      </c>
      <c r="E9079" s="1">
        <v>67.37</v>
      </c>
      <c r="F9079" s="8">
        <v>381000000</v>
      </c>
      <c r="G9079" s="8">
        <v>25618503680</v>
      </c>
      <c r="H9079" s="1">
        <v>4.7426407921814304</v>
      </c>
      <c r="I9079" s="8">
        <v>35653000192</v>
      </c>
      <c r="J9079" s="1">
        <v>1.1748349666595499</v>
      </c>
      <c r="K9079" s="8">
        <v>3574000000</v>
      </c>
      <c r="L9079" s="9">
        <v>101</v>
      </c>
      <c r="M9079" s="7">
        <v>0.77337067513071578</v>
      </c>
      <c r="N9079" s="1">
        <v>5.10999995470047</v>
      </c>
    </row>
    <row r="9080" spans="1:14" x14ac:dyDescent="0.25">
      <c r="A9080" s="3">
        <v>42460</v>
      </c>
      <c r="B9080" s="5" t="s">
        <v>870</v>
      </c>
      <c r="C9080" s="5" t="s">
        <v>11318</v>
      </c>
      <c r="D9080" s="5" t="s">
        <v>871</v>
      </c>
      <c r="E9080" s="1">
        <v>75.12</v>
      </c>
      <c r="F9080" s="8">
        <v>596000000</v>
      </c>
      <c r="G9080" s="8">
        <v>44605325312</v>
      </c>
      <c r="H9080" s="1">
        <v>8.6015108052454892</v>
      </c>
      <c r="I9080" s="8">
        <v>11683000064</v>
      </c>
      <c r="J9080" s="1">
        <v>-6.0550022125244096</v>
      </c>
      <c r="K9080" s="8">
        <v>3536000064</v>
      </c>
      <c r="L9080" s="9">
        <v>102</v>
      </c>
      <c r="M9080" s="7">
        <v>0.7761674305702142</v>
      </c>
      <c r="N9080" s="1">
        <v>3.21000003814697</v>
      </c>
    </row>
    <row r="9081" spans="1:14" x14ac:dyDescent="0.25">
      <c r="A9081" s="3">
        <v>42460</v>
      </c>
      <c r="B9081" s="5" t="s">
        <v>2051</v>
      </c>
      <c r="C9081" s="5" t="s">
        <v>11319</v>
      </c>
      <c r="D9081" s="5" t="s">
        <v>2050</v>
      </c>
      <c r="E9081" s="1">
        <v>28.66</v>
      </c>
      <c r="F9081" s="8">
        <v>833828352</v>
      </c>
      <c r="G9081" s="8">
        <v>23664062464</v>
      </c>
      <c r="H9081" s="1">
        <v>3.91588080744609</v>
      </c>
      <c r="I9081" s="8">
        <v>13620000000</v>
      </c>
      <c r="J9081" s="1">
        <v>7.01657915115356</v>
      </c>
      <c r="K9081" s="8">
        <v>3531000000</v>
      </c>
      <c r="L9081" s="9">
        <v>103</v>
      </c>
      <c r="M9081" s="7">
        <v>0.77896023127104264</v>
      </c>
      <c r="N9081" s="1">
        <v>2.6600000262260401</v>
      </c>
    </row>
    <row r="9082" spans="1:14" x14ac:dyDescent="0.25">
      <c r="A9082" s="3">
        <v>42460</v>
      </c>
      <c r="B9082" s="5" t="s">
        <v>1068</v>
      </c>
      <c r="C9082" s="5" t="s">
        <v>11320</v>
      </c>
      <c r="D9082" s="5" t="s">
        <v>1067</v>
      </c>
      <c r="E9082" s="1">
        <v>157.25</v>
      </c>
      <c r="F9082" s="8">
        <v>229000000</v>
      </c>
      <c r="G9082" s="8">
        <v>36055023616</v>
      </c>
      <c r="H9082" s="1">
        <v>-21.794167795109399</v>
      </c>
      <c r="I9082" s="8">
        <v>189131001856</v>
      </c>
      <c r="J9082" s="1">
        <v>30.316902160644499</v>
      </c>
      <c r="K9082" s="8">
        <v>3505000000</v>
      </c>
      <c r="L9082" s="9">
        <v>104</v>
      </c>
      <c r="M9082" s="7">
        <v>0.78173246759401172</v>
      </c>
      <c r="N9082" s="1">
        <v>8.4800000786781293</v>
      </c>
    </row>
    <row r="9083" spans="1:14" x14ac:dyDescent="0.25">
      <c r="A9083" s="3">
        <v>42460</v>
      </c>
      <c r="B9083" s="5" t="s">
        <v>1070</v>
      </c>
      <c r="C9083" s="5" t="s">
        <v>11321</v>
      </c>
      <c r="D9083" s="5" t="s">
        <v>1069</v>
      </c>
      <c r="E9083" s="1">
        <v>94.86</v>
      </c>
      <c r="F9083" s="8">
        <v>686800000</v>
      </c>
      <c r="G9083" s="8">
        <v>65300295680</v>
      </c>
      <c r="H9083" s="1">
        <v>17.799010387089002</v>
      </c>
      <c r="I9083" s="8">
        <v>20908599808</v>
      </c>
      <c r="J9083" s="1">
        <v>59.813941955566399</v>
      </c>
      <c r="K9083" s="8">
        <v>3484900032</v>
      </c>
      <c r="L9083" s="9">
        <v>105</v>
      </c>
      <c r="M9083" s="7">
        <v>0.78448880609633032</v>
      </c>
      <c r="N9083" s="1">
        <v>4.8299999833107004</v>
      </c>
    </row>
    <row r="9084" spans="1:14" x14ac:dyDescent="0.25">
      <c r="A9084" s="3">
        <v>42460</v>
      </c>
      <c r="B9084" s="5" t="s">
        <v>240</v>
      </c>
      <c r="C9084" s="5" t="s">
        <v>11322</v>
      </c>
      <c r="D9084" s="5" t="s">
        <v>241</v>
      </c>
      <c r="E9084" s="1">
        <v>137.24</v>
      </c>
      <c r="F9084" s="8">
        <v>256544000</v>
      </c>
      <c r="G9084" s="8">
        <v>35157716992</v>
      </c>
      <c r="H9084" s="1">
        <v>35.509200908531199</v>
      </c>
      <c r="I9084" s="8">
        <v>37818999808</v>
      </c>
      <c r="J9084" s="1">
        <v>8.9643268585205096</v>
      </c>
      <c r="K9084" s="8">
        <v>3363000000</v>
      </c>
      <c r="L9084" s="9">
        <v>106</v>
      </c>
      <c r="M9084" s="7">
        <v>0.78714872927868262</v>
      </c>
      <c r="N9084" s="1">
        <v>8.1799999475479108</v>
      </c>
    </row>
    <row r="9085" spans="1:14" x14ac:dyDescent="0.25">
      <c r="A9085" s="3">
        <v>42460</v>
      </c>
      <c r="B9085" s="5" t="s">
        <v>866</v>
      </c>
      <c r="C9085" s="5" t="s">
        <v>11323</v>
      </c>
      <c r="D9085" s="5" t="s">
        <v>867</v>
      </c>
      <c r="E9085" s="1">
        <v>66.400000000000006</v>
      </c>
      <c r="F9085" s="8">
        <v>491052576</v>
      </c>
      <c r="G9085" s="8">
        <v>32420763648</v>
      </c>
      <c r="H9085" s="1">
        <v>20.278302421015201</v>
      </c>
      <c r="I9085" s="8">
        <v>16696999936</v>
      </c>
      <c r="J9085" s="1">
        <v>0.455471992492676</v>
      </c>
      <c r="K9085" s="8">
        <v>3359000000</v>
      </c>
      <c r="L9085" s="9">
        <v>107</v>
      </c>
      <c r="M9085" s="7">
        <v>0.78980548871059508</v>
      </c>
      <c r="N9085" s="1">
        <v>4.1899998784065202</v>
      </c>
    </row>
    <row r="9086" spans="1:14" x14ac:dyDescent="0.25">
      <c r="A9086" s="3">
        <v>42460</v>
      </c>
      <c r="B9086" s="5" t="s">
        <v>1831</v>
      </c>
      <c r="C9086" s="5" t="s">
        <v>11324</v>
      </c>
      <c r="D9086" s="5" t="s">
        <v>1830</v>
      </c>
      <c r="E9086" s="1">
        <v>1288.9599000000001</v>
      </c>
      <c r="F9086" s="8">
        <v>49611572</v>
      </c>
      <c r="G9086" s="8">
        <v>65346547712</v>
      </c>
      <c r="H9086" s="1">
        <v>17.4183521692098</v>
      </c>
      <c r="I9086" s="8">
        <v>9223987072</v>
      </c>
      <c r="J9086" s="1">
        <v>9.26342868804932</v>
      </c>
      <c r="K9086" s="8">
        <v>3258906976</v>
      </c>
      <c r="L9086" s="9">
        <v>108</v>
      </c>
      <c r="M9086" s="7">
        <v>0.7923830808053296</v>
      </c>
      <c r="N9086" s="1">
        <v>50.250000953674302</v>
      </c>
    </row>
    <row r="9087" spans="1:14" x14ac:dyDescent="0.25">
      <c r="A9087" s="3">
        <v>42460</v>
      </c>
      <c r="B9087" s="5" t="s">
        <v>263</v>
      </c>
      <c r="C9087" s="5" t="s">
        <v>11325</v>
      </c>
      <c r="D9087" s="5" t="s">
        <v>264</v>
      </c>
      <c r="E9087" s="1">
        <v>76.540000000000006</v>
      </c>
      <c r="F9087" s="8">
        <v>582321920</v>
      </c>
      <c r="G9087" s="8">
        <v>44553449472</v>
      </c>
      <c r="H9087" s="1">
        <v>-20.319687017969802</v>
      </c>
      <c r="I9087" s="8">
        <v>47010999296</v>
      </c>
      <c r="J9087" s="1">
        <v>-14.810452461242701</v>
      </c>
      <c r="K9087" s="8">
        <v>3256000064</v>
      </c>
      <c r="L9087" s="9">
        <v>109</v>
      </c>
      <c r="M9087" s="7">
        <v>0.79495837371403444</v>
      </c>
      <c r="N9087" s="1">
        <v>3.4999999701976798</v>
      </c>
    </row>
    <row r="9088" spans="1:14" x14ac:dyDescent="0.25">
      <c r="A9088" s="3">
        <v>42460</v>
      </c>
      <c r="B9088" s="5" t="s">
        <v>279</v>
      </c>
      <c r="C9088" s="5" t="s">
        <v>11326</v>
      </c>
      <c r="D9088" s="5" t="s">
        <v>280</v>
      </c>
      <c r="E9088" s="1">
        <v>76.989999999999995</v>
      </c>
      <c r="F9088" s="8">
        <v>315325760</v>
      </c>
      <c r="G9088" s="8">
        <v>25263900672</v>
      </c>
      <c r="H9088" s="1">
        <v>-8.4372105270368998</v>
      </c>
      <c r="I9088" s="8">
        <v>28004299776</v>
      </c>
      <c r="J9088" s="1">
        <v>-19.974269866943398</v>
      </c>
      <c r="K9088" s="8">
        <v>3236800000</v>
      </c>
      <c r="L9088" s="9">
        <v>110</v>
      </c>
      <c r="M9088" s="7">
        <v>0.79751848057000774</v>
      </c>
      <c r="N9088" s="1">
        <v>5.4799999594688398</v>
      </c>
    </row>
    <row r="9089" spans="1:14" x14ac:dyDescent="0.25">
      <c r="A9089" s="3">
        <v>42460</v>
      </c>
      <c r="B9089" s="5" t="s">
        <v>309</v>
      </c>
      <c r="C9089" s="5" t="s">
        <v>11327</v>
      </c>
      <c r="D9089" s="5" t="s">
        <v>310</v>
      </c>
      <c r="E9089" s="1">
        <v>197.9</v>
      </c>
      <c r="F9089" s="8">
        <v>181303088</v>
      </c>
      <c r="G9089" s="8">
        <v>35958845440</v>
      </c>
      <c r="H9089" s="1">
        <v>47.253729916434999</v>
      </c>
      <c r="I9089" s="8">
        <v>23526000128</v>
      </c>
      <c r="J9089" s="1">
        <v>-1.8891530036926301</v>
      </c>
      <c r="K9089" s="8">
        <v>3076000000</v>
      </c>
      <c r="L9089" s="9">
        <v>111</v>
      </c>
      <c r="M9089" s="7">
        <v>0.79995140465829673</v>
      </c>
      <c r="N9089" s="1">
        <v>10.519210100174</v>
      </c>
    </row>
    <row r="9090" spans="1:14" x14ac:dyDescent="0.25">
      <c r="A9090" s="3">
        <v>42460</v>
      </c>
      <c r="B9090" s="5" t="s">
        <v>1889</v>
      </c>
      <c r="C9090" s="5" t="s">
        <v>11328</v>
      </c>
      <c r="D9090" s="5" t="s">
        <v>1491</v>
      </c>
      <c r="E9090" s="1">
        <v>41.28</v>
      </c>
      <c r="F9090" s="8">
        <v>396100000</v>
      </c>
      <c r="G9090" s="8">
        <v>16083343360</v>
      </c>
      <c r="H9090" s="1">
        <v>-39.064231737042398</v>
      </c>
      <c r="I9090" s="8">
        <v>13077999872</v>
      </c>
      <c r="J9090" s="1">
        <v>-3.7364869117736799</v>
      </c>
      <c r="K9090" s="8">
        <v>3016000000</v>
      </c>
      <c r="L9090" s="9">
        <v>112</v>
      </c>
      <c r="M9090" s="7">
        <v>0.80233687248998709</v>
      </c>
      <c r="N9090" s="1">
        <v>4.71000003814697</v>
      </c>
    </row>
    <row r="9091" spans="1:14" x14ac:dyDescent="0.25">
      <c r="A9091" s="3">
        <v>42460</v>
      </c>
      <c r="B9091" s="5" t="s">
        <v>315</v>
      </c>
      <c r="C9091" s="5" t="s">
        <v>11329</v>
      </c>
      <c r="D9091" s="5" t="s">
        <v>316</v>
      </c>
      <c r="E9091" s="1">
        <v>122.63</v>
      </c>
      <c r="F9091" s="8">
        <v>299000000</v>
      </c>
      <c r="G9091" s="8">
        <v>37003988992</v>
      </c>
      <c r="H9091" s="1">
        <v>20.701228965335002</v>
      </c>
      <c r="I9091" s="8">
        <v>23247000064</v>
      </c>
      <c r="J9091" s="1">
        <v>1.84438800811768</v>
      </c>
      <c r="K9091" s="8">
        <v>3013000000</v>
      </c>
      <c r="L9091" s="9">
        <v>113</v>
      </c>
      <c r="M9091" s="7">
        <v>0.80471996750884756</v>
      </c>
      <c r="N9091" s="1">
        <v>6.7999999523162797</v>
      </c>
    </row>
    <row r="9092" spans="1:14" x14ac:dyDescent="0.25">
      <c r="A9092" s="3">
        <v>42460</v>
      </c>
      <c r="B9092" s="5" t="s">
        <v>882</v>
      </c>
      <c r="C9092" s="5" t="s">
        <v>11330</v>
      </c>
      <c r="D9092" s="5" t="s">
        <v>883</v>
      </c>
      <c r="E9092" s="1">
        <v>38.07</v>
      </c>
      <c r="F9092" s="8">
        <v>673857024</v>
      </c>
      <c r="G9092" s="8">
        <v>25476726784</v>
      </c>
      <c r="H9092" s="1">
        <v>22.123135110978598</v>
      </c>
      <c r="I9092" s="8">
        <v>8603999872</v>
      </c>
      <c r="J9092" s="1">
        <v>-2.33061599731445</v>
      </c>
      <c r="K9092" s="8">
        <v>3008000000</v>
      </c>
      <c r="L9092" s="9">
        <v>114</v>
      </c>
      <c r="M9092" s="7">
        <v>0.8070991078396581</v>
      </c>
      <c r="N9092" s="1">
        <v>1.0099999904632599</v>
      </c>
    </row>
    <row r="9093" spans="1:14" x14ac:dyDescent="0.25">
      <c r="A9093" s="3">
        <v>42460</v>
      </c>
      <c r="B9093" s="5" t="s">
        <v>397</v>
      </c>
      <c r="C9093" s="5" t="s">
        <v>11331</v>
      </c>
      <c r="D9093" s="5" t="s">
        <v>398</v>
      </c>
      <c r="E9093" s="1">
        <v>63.32</v>
      </c>
      <c r="F9093" s="8">
        <v>871347008</v>
      </c>
      <c r="G9093" s="8">
        <v>56030711808</v>
      </c>
      <c r="H9093" s="1">
        <v>-1.1333097309037099</v>
      </c>
      <c r="I9093" s="8">
        <v>27938999808</v>
      </c>
      <c r="J9093" s="1">
        <v>-11.5327749252319</v>
      </c>
      <c r="K9093" s="8">
        <v>3003000064</v>
      </c>
      <c r="L9093" s="9">
        <v>115</v>
      </c>
      <c r="M9093" s="7">
        <v>0.80947429353303879</v>
      </c>
      <c r="N9093" s="1">
        <v>2.1399999558925602</v>
      </c>
    </row>
    <row r="9094" spans="1:14" x14ac:dyDescent="0.25">
      <c r="A9094" s="3">
        <v>42460</v>
      </c>
      <c r="B9094" s="5" t="s">
        <v>159</v>
      </c>
      <c r="C9094" s="5" t="s">
        <v>11332</v>
      </c>
      <c r="D9094" s="5" t="s">
        <v>160</v>
      </c>
      <c r="E9094" s="1">
        <v>73.75</v>
      </c>
      <c r="F9094" s="8">
        <v>1256000000</v>
      </c>
      <c r="G9094" s="8">
        <v>93252640768</v>
      </c>
      <c r="H9094" s="1">
        <v>-21.165739959714202</v>
      </c>
      <c r="I9094" s="8">
        <v>35473999360</v>
      </c>
      <c r="J9094" s="1">
        <v>-26.976121902465799</v>
      </c>
      <c r="K9094" s="8">
        <v>2989000192</v>
      </c>
      <c r="L9094" s="9">
        <v>116</v>
      </c>
      <c r="M9094" s="7">
        <v>0.8118384062011198</v>
      </c>
      <c r="N9094" s="1">
        <v>1.6199999451637299</v>
      </c>
    </row>
    <row r="9095" spans="1:14" x14ac:dyDescent="0.25">
      <c r="A9095" s="3">
        <v>42460</v>
      </c>
      <c r="B9095" s="5" t="s">
        <v>886</v>
      </c>
      <c r="C9095" s="5" t="s">
        <v>11333</v>
      </c>
      <c r="D9095" s="5" t="s">
        <v>887</v>
      </c>
      <c r="E9095" s="1">
        <v>47.14</v>
      </c>
      <c r="F9095" s="8">
        <v>506000000</v>
      </c>
      <c r="G9095" s="8">
        <v>23569491968</v>
      </c>
      <c r="H9095" s="1">
        <v>22.648792004280502</v>
      </c>
      <c r="I9095" s="8">
        <v>10415000064</v>
      </c>
      <c r="J9095" s="1">
        <v>-4.3266577720642099</v>
      </c>
      <c r="K9095" s="8">
        <v>2962000000</v>
      </c>
      <c r="L9095" s="9">
        <v>117</v>
      </c>
      <c r="M9095" s="7">
        <v>0.81418116340187141</v>
      </c>
      <c r="N9095" s="1">
        <v>3.31999999284744</v>
      </c>
    </row>
    <row r="9096" spans="1:14" x14ac:dyDescent="0.25">
      <c r="A9096" s="3">
        <v>42460</v>
      </c>
      <c r="B9096" s="5" t="s">
        <v>992</v>
      </c>
      <c r="C9096" s="5" t="s">
        <v>11334</v>
      </c>
      <c r="D9096" s="5" t="s">
        <v>991</v>
      </c>
      <c r="E9096" s="1">
        <v>33.270000000000003</v>
      </c>
      <c r="F9096" s="8">
        <v>780337024</v>
      </c>
      <c r="G9096" s="8">
        <v>26169176064</v>
      </c>
      <c r="H9096" s="1">
        <v>-9.8782547019638098</v>
      </c>
      <c r="I9096" s="8">
        <v>10346000128</v>
      </c>
      <c r="J9096" s="1">
        <v>3.4806959629058798</v>
      </c>
      <c r="K9096" s="8">
        <v>2917000000</v>
      </c>
      <c r="L9096" s="9">
        <v>118</v>
      </c>
      <c r="M9096" s="7">
        <v>0.81648832841017405</v>
      </c>
      <c r="N9096" s="1">
        <v>2.5899999737739599</v>
      </c>
    </row>
    <row r="9097" spans="1:14" x14ac:dyDescent="0.25">
      <c r="A9097" s="3">
        <v>42460</v>
      </c>
      <c r="B9097" s="5" t="s">
        <v>1080</v>
      </c>
      <c r="C9097" s="5" t="s">
        <v>11335</v>
      </c>
      <c r="D9097" s="5" t="s">
        <v>1079</v>
      </c>
      <c r="E9097" s="1">
        <v>39.049999999999997</v>
      </c>
      <c r="F9097" s="8">
        <v>595228544</v>
      </c>
      <c r="G9097" s="8">
        <v>23196164096</v>
      </c>
      <c r="H9097" s="1">
        <v>-28.4770845193589</v>
      </c>
      <c r="I9097" s="8">
        <v>7642399872</v>
      </c>
      <c r="J9097" s="1">
        <v>-6.3911719322204599</v>
      </c>
      <c r="K9097" s="8">
        <v>2899199936</v>
      </c>
      <c r="L9097" s="9">
        <v>119</v>
      </c>
      <c r="M9097" s="7">
        <v>0.81878141467839916</v>
      </c>
      <c r="N9097" s="1">
        <v>3.1299999952316302</v>
      </c>
    </row>
    <row r="9098" spans="1:14" x14ac:dyDescent="0.25">
      <c r="A9098" s="3">
        <v>42460</v>
      </c>
      <c r="B9098" s="5" t="s">
        <v>307</v>
      </c>
      <c r="C9098" s="5" t="s">
        <v>11336</v>
      </c>
      <c r="D9098" s="5" t="s">
        <v>308</v>
      </c>
      <c r="E9098" s="1">
        <v>83.25</v>
      </c>
      <c r="F9098" s="8">
        <v>297795008</v>
      </c>
      <c r="G9098" s="8">
        <v>25103136768</v>
      </c>
      <c r="H9098" s="1">
        <v>-22.165593446349</v>
      </c>
      <c r="I9098" s="8">
        <v>10511000064</v>
      </c>
      <c r="J9098" s="1">
        <v>-9.5750169754028303</v>
      </c>
      <c r="K9098" s="8">
        <v>2884000000</v>
      </c>
      <c r="L9098" s="9">
        <v>120</v>
      </c>
      <c r="M9098" s="7">
        <v>0.82106247874557259</v>
      </c>
      <c r="N9098" s="1">
        <v>5.1499999761581403</v>
      </c>
    </row>
    <row r="9099" spans="1:14" x14ac:dyDescent="0.25">
      <c r="A9099" s="3">
        <v>42460</v>
      </c>
      <c r="B9099" s="5" t="s">
        <v>226</v>
      </c>
      <c r="C9099" s="5" t="s">
        <v>11337</v>
      </c>
      <c r="D9099" s="5" t="s">
        <v>227</v>
      </c>
      <c r="E9099" s="1">
        <v>41.83</v>
      </c>
      <c r="F9099" s="8">
        <v>1472665088</v>
      </c>
      <c r="G9099" s="8">
        <v>61360521216</v>
      </c>
      <c r="H9099" s="1">
        <v>-1.5771995178617599</v>
      </c>
      <c r="I9099" s="8">
        <v>20404999680</v>
      </c>
      <c r="J9099" s="1">
        <v>0.78036302328109697</v>
      </c>
      <c r="K9099" s="8">
        <v>2867000000</v>
      </c>
      <c r="L9099" s="9">
        <v>121</v>
      </c>
      <c r="M9099" s="7">
        <v>0.82333009687337644</v>
      </c>
      <c r="N9099" s="1">
        <v>2.9399999380111699</v>
      </c>
    </row>
    <row r="9100" spans="1:14" x14ac:dyDescent="0.25">
      <c r="A9100" s="3">
        <v>42460</v>
      </c>
      <c r="B9100" s="5" t="s">
        <v>299</v>
      </c>
      <c r="C9100" s="5" t="s">
        <v>11338</v>
      </c>
      <c r="D9100" s="5" t="s">
        <v>300</v>
      </c>
      <c r="E9100" s="1">
        <v>102.44</v>
      </c>
      <c r="F9100" s="8">
        <v>363710080</v>
      </c>
      <c r="G9100" s="8">
        <v>37327564800</v>
      </c>
      <c r="H9100" s="1">
        <v>13.926015462933</v>
      </c>
      <c r="I9100" s="8">
        <v>13404999936</v>
      </c>
      <c r="J9100" s="1">
        <v>-7.4496002197265598</v>
      </c>
      <c r="K9100" s="8">
        <v>2867000000</v>
      </c>
      <c r="L9100" s="9">
        <v>122</v>
      </c>
      <c r="M9100" s="7">
        <v>0.82559771500118029</v>
      </c>
      <c r="N9100" s="1">
        <v>5.1699999570846602</v>
      </c>
    </row>
    <row r="9101" spans="1:14" x14ac:dyDescent="0.25">
      <c r="A9101" s="3">
        <v>42460</v>
      </c>
      <c r="B9101" s="5" t="s">
        <v>365</v>
      </c>
      <c r="C9101" s="5" t="s">
        <v>11339</v>
      </c>
      <c r="D9101" s="5" t="s">
        <v>366</v>
      </c>
      <c r="E9101" s="1">
        <v>26.65</v>
      </c>
      <c r="F9101" s="8">
        <v>1943000064</v>
      </c>
      <c r="G9101" s="8">
        <v>51986165760</v>
      </c>
      <c r="H9101" s="1">
        <v>-6.63958430442647</v>
      </c>
      <c r="I9101" s="8">
        <v>24703000576</v>
      </c>
      <c r="J9101" s="1">
        <v>1.0801960229873699</v>
      </c>
      <c r="K9101" s="8">
        <v>2841999936</v>
      </c>
      <c r="L9101" s="9">
        <v>123</v>
      </c>
      <c r="M9101" s="7">
        <v>0.82784555963811468</v>
      </c>
      <c r="N9101" s="1">
        <v>1.03000000119209</v>
      </c>
    </row>
    <row r="9102" spans="1:14" x14ac:dyDescent="0.25">
      <c r="A9102" s="3">
        <v>42460</v>
      </c>
      <c r="B9102" s="5" t="s">
        <v>1374</v>
      </c>
      <c r="C9102" s="5" t="s">
        <v>11340</v>
      </c>
      <c r="D9102" s="5" t="s">
        <v>1373</v>
      </c>
      <c r="E9102" s="1">
        <v>87.74</v>
      </c>
      <c r="F9102" s="8">
        <v>440269376</v>
      </c>
      <c r="G9102" s="8">
        <v>40111976448</v>
      </c>
      <c r="H9102" s="1">
        <v>-21.448231374733201</v>
      </c>
      <c r="I9102" s="8">
        <v>14350000128</v>
      </c>
      <c r="J9102" s="1">
        <v>-5.38631296157837</v>
      </c>
      <c r="K9102" s="8">
        <v>2832000000</v>
      </c>
      <c r="L9102" s="9">
        <v>124</v>
      </c>
      <c r="M9102" s="7">
        <v>0.83008549494956929</v>
      </c>
      <c r="N9102" s="1">
        <v>3.7400001883506802</v>
      </c>
    </row>
    <row r="9103" spans="1:14" x14ac:dyDescent="0.25">
      <c r="A9103" s="3">
        <v>42460</v>
      </c>
      <c r="B9103" s="5" t="s">
        <v>1693</v>
      </c>
      <c r="C9103" s="5" t="s">
        <v>11341</v>
      </c>
      <c r="D9103" s="5" t="s">
        <v>1692</v>
      </c>
      <c r="E9103" s="1">
        <v>86.01</v>
      </c>
      <c r="F9103" s="8">
        <v>119393320</v>
      </c>
      <c r="G9103" s="8">
        <v>10366937088</v>
      </c>
      <c r="H9103" s="1">
        <v>21.800994719563398</v>
      </c>
      <c r="I9103" s="8">
        <v>28711000064</v>
      </c>
      <c r="J9103" s="1">
        <v>-29.340684890747099</v>
      </c>
      <c r="K9103" s="8">
        <v>2827000000</v>
      </c>
      <c r="L9103" s="9">
        <v>125</v>
      </c>
      <c r="M9103" s="7">
        <v>0.83232147557297398</v>
      </c>
      <c r="N9103" s="1">
        <v>12.4599998891354</v>
      </c>
    </row>
    <row r="9104" spans="1:14" x14ac:dyDescent="0.25">
      <c r="A9104" s="3">
        <v>42460</v>
      </c>
      <c r="B9104" s="5" t="s">
        <v>111</v>
      </c>
      <c r="C9104" s="5" t="s">
        <v>11342</v>
      </c>
      <c r="D9104" s="5" t="s">
        <v>112</v>
      </c>
      <c r="E9104" s="1">
        <v>70.650000000000006</v>
      </c>
      <c r="F9104" s="8">
        <v>892738496</v>
      </c>
      <c r="G9104" s="8">
        <v>63090069504</v>
      </c>
      <c r="H9104" s="1">
        <v>6.6776667034921697</v>
      </c>
      <c r="I9104" s="8">
        <v>16034000128</v>
      </c>
      <c r="J9104" s="1">
        <v>-7.1945362091064498</v>
      </c>
      <c r="K9104" s="8">
        <v>2789000000</v>
      </c>
      <c r="L9104" s="9">
        <v>126</v>
      </c>
      <c r="M9104" s="7">
        <v>0.83452740056719954</v>
      </c>
      <c r="N9104" s="1">
        <v>1.5300000309944199</v>
      </c>
    </row>
    <row r="9105" spans="1:14" x14ac:dyDescent="0.25">
      <c r="A9105" s="3">
        <v>42460</v>
      </c>
      <c r="B9105" s="5" t="s">
        <v>1095</v>
      </c>
      <c r="C9105" s="5" t="s">
        <v>11343</v>
      </c>
      <c r="D9105" s="5" t="s">
        <v>1094</v>
      </c>
      <c r="E9105" s="1">
        <v>52.77</v>
      </c>
      <c r="F9105" s="8">
        <v>755000000</v>
      </c>
      <c r="G9105" s="8">
        <v>40375541760</v>
      </c>
      <c r="H9105" s="1">
        <v>34.718331352812399</v>
      </c>
      <c r="I9105" s="8">
        <v>15835000064</v>
      </c>
      <c r="J9105" s="1">
        <v>-1.0702589750289899</v>
      </c>
      <c r="K9105" s="8">
        <v>2743000000</v>
      </c>
      <c r="L9105" s="9">
        <v>127</v>
      </c>
      <c r="M9105" s="7">
        <v>0.83669694243136616</v>
      </c>
      <c r="N9105" s="1">
        <v>2.3799999356269801</v>
      </c>
    </row>
    <row r="9106" spans="1:14" x14ac:dyDescent="0.25">
      <c r="A9106" s="3">
        <v>42460</v>
      </c>
      <c r="B9106" s="5" t="s">
        <v>265</v>
      </c>
      <c r="C9106" s="5" t="s">
        <v>11344</v>
      </c>
      <c r="D9106" s="5" t="s">
        <v>266</v>
      </c>
      <c r="E9106" s="1">
        <v>31.79</v>
      </c>
      <c r="F9106" s="8">
        <v>9379288064</v>
      </c>
      <c r="G9106" s="8">
        <v>295545700352</v>
      </c>
      <c r="H9106" s="1">
        <v>26.9095095884276</v>
      </c>
      <c r="I9106" s="8">
        <v>125455998976</v>
      </c>
      <c r="J9106" s="1">
        <v>-1.07211005687714</v>
      </c>
      <c r="K9106" s="8">
        <v>2731000192</v>
      </c>
      <c r="L9106" s="9">
        <v>128</v>
      </c>
      <c r="M9106" s="7">
        <v>0.8388569931960731</v>
      </c>
      <c r="N9106" s="1">
        <v>-0.59000003337860096</v>
      </c>
    </row>
    <row r="9107" spans="1:14" x14ac:dyDescent="0.25">
      <c r="A9107" s="3">
        <v>42460</v>
      </c>
      <c r="B9107" s="5" t="s">
        <v>1558</v>
      </c>
      <c r="C9107" s="5" t="s">
        <v>11345</v>
      </c>
      <c r="D9107" s="5" t="s">
        <v>1375</v>
      </c>
      <c r="E9107" s="1">
        <v>23.86</v>
      </c>
      <c r="F9107" s="8">
        <v>1184000000</v>
      </c>
      <c r="G9107" s="8">
        <v>27468972032</v>
      </c>
      <c r="H9107" s="1">
        <v>6.4420184474362197</v>
      </c>
      <c r="I9107" s="8">
        <v>13247999744</v>
      </c>
      <c r="J9107" s="1">
        <v>-2.2525599002838099</v>
      </c>
      <c r="K9107" s="8">
        <v>2713000000</v>
      </c>
      <c r="L9107" s="9">
        <v>129</v>
      </c>
      <c r="M9107" s="7">
        <v>0.84100280693194041</v>
      </c>
      <c r="N9107" s="1">
        <v>1.42999998480082</v>
      </c>
    </row>
    <row r="9108" spans="1:14" x14ac:dyDescent="0.25">
      <c r="A9108" s="3">
        <v>42460</v>
      </c>
      <c r="B9108" s="5" t="s">
        <v>198</v>
      </c>
      <c r="C9108" s="5" t="s">
        <v>11346</v>
      </c>
      <c r="D9108" s="5" t="s">
        <v>199</v>
      </c>
      <c r="E9108" s="1">
        <v>36.08</v>
      </c>
      <c r="F9108" s="8">
        <v>508712000</v>
      </c>
      <c r="G9108" s="8">
        <v>18427389952</v>
      </c>
      <c r="H9108" s="1">
        <v>-6.2576310609790102</v>
      </c>
      <c r="I9108" s="8">
        <v>8532000000</v>
      </c>
      <c r="J9108" s="1">
        <v>-1.99839198589325</v>
      </c>
      <c r="K9108" s="8">
        <v>2707000000</v>
      </c>
      <c r="L9108" s="9">
        <v>130</v>
      </c>
      <c r="M9108" s="7">
        <v>0.84314387504214794</v>
      </c>
      <c r="N9108" s="1">
        <v>3.6200000047683698</v>
      </c>
    </row>
    <row r="9109" spans="1:14" x14ac:dyDescent="0.25">
      <c r="A9109" s="3">
        <v>42460</v>
      </c>
      <c r="B9109" s="5" t="s">
        <v>246</v>
      </c>
      <c r="C9109" s="5" t="s">
        <v>11347</v>
      </c>
      <c r="D9109" s="5" t="s">
        <v>247</v>
      </c>
      <c r="E9109" s="1">
        <v>72.010000000000005</v>
      </c>
      <c r="F9109" s="8">
        <v>1105266944</v>
      </c>
      <c r="G9109" s="8">
        <v>79280455680</v>
      </c>
      <c r="H9109" s="1">
        <v>11.9694896176818</v>
      </c>
      <c r="I9109" s="8">
        <v>19958700032</v>
      </c>
      <c r="J9109" s="1">
        <v>1.74911797046661</v>
      </c>
      <c r="K9109" s="8">
        <v>2689399968</v>
      </c>
      <c r="L9109" s="9">
        <v>131</v>
      </c>
      <c r="M9109" s="7">
        <v>0.84527102262510989</v>
      </c>
      <c r="N9109" s="1">
        <v>2.2699999809265101</v>
      </c>
    </row>
    <row r="9110" spans="1:14" x14ac:dyDescent="0.25">
      <c r="A9110" s="3">
        <v>42460</v>
      </c>
      <c r="B9110" s="5" t="s">
        <v>1011</v>
      </c>
      <c r="C9110" s="5" t="s">
        <v>11348</v>
      </c>
      <c r="D9110" s="5" t="s">
        <v>1010</v>
      </c>
      <c r="E9110" s="1">
        <v>11.8</v>
      </c>
      <c r="F9110" s="8">
        <v>666808768</v>
      </c>
      <c r="G9110" s="8">
        <v>7666101248</v>
      </c>
      <c r="H9110" s="1">
        <v>-5.5769964103346403</v>
      </c>
      <c r="I9110" s="8">
        <v>14962999808</v>
      </c>
      <c r="J9110" s="1">
        <v>-7.2004470825195304</v>
      </c>
      <c r="K9110" s="8">
        <v>2670000000</v>
      </c>
      <c r="L9110" s="9">
        <v>132</v>
      </c>
      <c r="M9110" s="7">
        <v>0.84738282604374826</v>
      </c>
      <c r="N9110" s="1">
        <v>0.440000019967556</v>
      </c>
    </row>
    <row r="9111" spans="1:14" x14ac:dyDescent="0.25">
      <c r="A9111" s="3">
        <v>42460</v>
      </c>
      <c r="B9111" s="5" t="s">
        <v>1360</v>
      </c>
      <c r="C9111" s="5" t="s">
        <v>11349</v>
      </c>
      <c r="D9111" s="5" t="s">
        <v>1359</v>
      </c>
      <c r="E9111" s="1">
        <v>207.69</v>
      </c>
      <c r="F9111" s="8">
        <v>309420992</v>
      </c>
      <c r="G9111" s="8">
        <v>64766816256</v>
      </c>
      <c r="H9111" s="1">
        <v>20.999800780892699</v>
      </c>
      <c r="I9111" s="8">
        <v>5266103040</v>
      </c>
      <c r="J9111" s="1">
        <v>8.1153717041015607</v>
      </c>
      <c r="K9111" s="8">
        <v>2668873024</v>
      </c>
      <c r="L9111" s="9">
        <v>133</v>
      </c>
      <c r="M9111" s="7">
        <v>0.84949373809468265</v>
      </c>
      <c r="N9111" s="1">
        <v>5.3099999427795401</v>
      </c>
    </row>
    <row r="9112" spans="1:14" x14ac:dyDescent="0.25">
      <c r="A9112" s="3">
        <v>42460</v>
      </c>
      <c r="B9112" s="5" t="s">
        <v>1912</v>
      </c>
      <c r="C9112" s="5" t="s">
        <v>11350</v>
      </c>
      <c r="D9112" s="5" t="s">
        <v>1911</v>
      </c>
      <c r="E9112" s="1">
        <v>17.86</v>
      </c>
      <c r="F9112" s="8">
        <v>2229223936</v>
      </c>
      <c r="G9112" s="8">
        <v>39855587328</v>
      </c>
      <c r="H9112" s="1">
        <v>-50.653492679220903</v>
      </c>
      <c r="I9112" s="8">
        <v>14403000064</v>
      </c>
      <c r="J9112" s="1">
        <v>-11.235054969787599</v>
      </c>
      <c r="K9112" s="8">
        <v>2622000000</v>
      </c>
      <c r="L9112" s="9">
        <v>134</v>
      </c>
      <c r="M9112" s="7">
        <v>0.85156757650804216</v>
      </c>
      <c r="N9112" s="1">
        <v>0.140000015497208</v>
      </c>
    </row>
    <row r="9113" spans="1:14" x14ac:dyDescent="0.25">
      <c r="A9113" s="3">
        <v>42460</v>
      </c>
      <c r="B9113" s="5" t="s">
        <v>1013</v>
      </c>
      <c r="C9113" s="5" t="s">
        <v>11351</v>
      </c>
      <c r="D9113" s="5" t="s">
        <v>1012</v>
      </c>
      <c r="E9113" s="1">
        <v>31.96</v>
      </c>
      <c r="F9113" s="8">
        <v>543800000</v>
      </c>
      <c r="G9113" s="8">
        <v>17332590592</v>
      </c>
      <c r="H9113" s="1">
        <v>-9.3473253955149502</v>
      </c>
      <c r="I9113" s="8">
        <v>17899999744</v>
      </c>
      <c r="J9113" s="1">
        <v>-0.72652697563171398</v>
      </c>
      <c r="K9113" s="8">
        <v>2605000000</v>
      </c>
      <c r="L9113" s="9">
        <v>135</v>
      </c>
      <c r="M9113" s="7">
        <v>0.85362796898203197</v>
      </c>
      <c r="N9113" s="1">
        <v>1.59000000357628</v>
      </c>
    </row>
    <row r="9114" spans="1:14" x14ac:dyDescent="0.25">
      <c r="A9114" s="3">
        <v>42460</v>
      </c>
      <c r="B9114" s="5" t="s">
        <v>115</v>
      </c>
      <c r="C9114" s="5" t="s">
        <v>11352</v>
      </c>
      <c r="D9114" s="5" t="s">
        <v>116</v>
      </c>
      <c r="E9114" s="1">
        <v>63.35</v>
      </c>
      <c r="F9114" s="8">
        <v>593600000</v>
      </c>
      <c r="G9114" s="8">
        <v>37631561728</v>
      </c>
      <c r="H9114" s="1">
        <v>23.650700413114102</v>
      </c>
      <c r="I9114" s="8">
        <v>16934000128</v>
      </c>
      <c r="J9114" s="1">
        <v>-1.55949902534485</v>
      </c>
      <c r="K9114" s="8">
        <v>2598899968</v>
      </c>
      <c r="L9114" s="9">
        <v>136</v>
      </c>
      <c r="M9114" s="7">
        <v>0.85568353671129094</v>
      </c>
      <c r="N9114" s="1">
        <v>2.5099999904632599</v>
      </c>
    </row>
    <row r="9115" spans="1:14" x14ac:dyDescent="0.25">
      <c r="A9115" s="3">
        <v>42460</v>
      </c>
      <c r="B9115" s="5" t="s">
        <v>1490</v>
      </c>
      <c r="C9115" s="5" t="s">
        <v>11353</v>
      </c>
      <c r="D9115" s="5" t="s">
        <v>1489</v>
      </c>
      <c r="E9115" s="1">
        <v>66.66</v>
      </c>
      <c r="F9115" s="8">
        <v>363000000</v>
      </c>
      <c r="G9115" s="8">
        <v>26686492672</v>
      </c>
      <c r="H9115" s="1">
        <v>62.896636238883197</v>
      </c>
      <c r="I9115" s="8">
        <v>39708000256</v>
      </c>
      <c r="J9115" s="1">
        <v>10.0931348800659</v>
      </c>
      <c r="K9115" s="8">
        <v>2436000000</v>
      </c>
      <c r="L9115" s="9">
        <v>137</v>
      </c>
      <c r="M9115" s="7">
        <v>0.85761026072919466</v>
      </c>
      <c r="N9115" s="1">
        <v>3.35999995470047</v>
      </c>
    </row>
    <row r="9116" spans="1:14" x14ac:dyDescent="0.25">
      <c r="A9116" s="3">
        <v>42460</v>
      </c>
      <c r="B9116" s="5" t="s">
        <v>868</v>
      </c>
      <c r="C9116" s="5" t="s">
        <v>11354</v>
      </c>
      <c r="D9116" s="5" t="s">
        <v>869</v>
      </c>
      <c r="E9116" s="1">
        <v>76.62</v>
      </c>
      <c r="F9116" s="8">
        <v>293000000</v>
      </c>
      <c r="G9116" s="8">
        <v>22453716992</v>
      </c>
      <c r="H9116" s="1">
        <v>28.629891831121899</v>
      </c>
      <c r="I9116" s="8">
        <v>12554000128</v>
      </c>
      <c r="J9116" s="1">
        <v>-2.82529592514038</v>
      </c>
      <c r="K9116" s="8">
        <v>2427000000</v>
      </c>
      <c r="L9116" s="9">
        <v>138</v>
      </c>
      <c r="M9116" s="7">
        <v>0.85952986630860861</v>
      </c>
      <c r="N9116" s="1">
        <v>4.0700000524520901</v>
      </c>
    </row>
    <row r="9117" spans="1:14" x14ac:dyDescent="0.25">
      <c r="A9117" s="3">
        <v>42460</v>
      </c>
      <c r="B9117" s="5" t="s">
        <v>190</v>
      </c>
      <c r="C9117" s="5" t="s">
        <v>11355</v>
      </c>
      <c r="D9117" s="5" t="s">
        <v>191</v>
      </c>
      <c r="E9117" s="1">
        <v>60.79</v>
      </c>
      <c r="F9117" s="8">
        <v>521897952</v>
      </c>
      <c r="G9117" s="8">
        <v>31659335680</v>
      </c>
      <c r="H9117" s="1">
        <v>11.797365576261701</v>
      </c>
      <c r="I9117" s="8">
        <v>12892999936</v>
      </c>
      <c r="J9117" s="1">
        <v>-0.44784200191497803</v>
      </c>
      <c r="K9117" s="8">
        <v>2419000000</v>
      </c>
      <c r="L9117" s="9">
        <v>139</v>
      </c>
      <c r="M9117" s="7">
        <v>0.86144314438714276</v>
      </c>
      <c r="N9117" s="1">
        <v>3</v>
      </c>
    </row>
    <row r="9118" spans="1:14" x14ac:dyDescent="0.25">
      <c r="A9118" s="3">
        <v>42460</v>
      </c>
      <c r="B9118" s="5" t="s">
        <v>1170</v>
      </c>
      <c r="C9118" s="5" t="s">
        <v>11356</v>
      </c>
      <c r="D9118" s="5" t="s">
        <v>39</v>
      </c>
      <c r="E9118" s="1">
        <v>55.09</v>
      </c>
      <c r="F9118" s="8">
        <v>463000000</v>
      </c>
      <c r="G9118" s="8">
        <v>25298501632</v>
      </c>
      <c r="H9118" s="1">
        <v>7.5132337605022803</v>
      </c>
      <c r="I9118" s="8">
        <v>13886000128</v>
      </c>
      <c r="J9118" s="1">
        <v>10.9194030761719</v>
      </c>
      <c r="K9118" s="8">
        <v>2398000000</v>
      </c>
      <c r="L9118" s="9">
        <v>140</v>
      </c>
      <c r="M9118" s="7">
        <v>0.86333981277586735</v>
      </c>
      <c r="N9118" s="1">
        <v>2.9200000166893001</v>
      </c>
    </row>
    <row r="9119" spans="1:14" x14ac:dyDescent="0.25">
      <c r="A9119" s="3">
        <v>42460</v>
      </c>
      <c r="B9119" s="5" t="s">
        <v>1612</v>
      </c>
      <c r="C9119" s="5" t="s">
        <v>11357</v>
      </c>
      <c r="D9119" s="5" t="s">
        <v>219</v>
      </c>
      <c r="E9119" s="1">
        <v>16.690000000000001</v>
      </c>
      <c r="F9119" s="8">
        <v>785080320</v>
      </c>
      <c r="G9119" s="8">
        <v>13222796288</v>
      </c>
      <c r="H9119" s="1">
        <v>-14.4035138671741</v>
      </c>
      <c r="I9119" s="8">
        <v>7032000128</v>
      </c>
      <c r="J9119" s="1">
        <v>8.1193304061889595</v>
      </c>
      <c r="K9119" s="8">
        <v>2366000000</v>
      </c>
      <c r="L9119" s="9">
        <v>141</v>
      </c>
      <c r="M9119" s="7">
        <v>0.86521117116107271</v>
      </c>
      <c r="N9119" s="1">
        <v>2.0400000214576699</v>
      </c>
    </row>
    <row r="9120" spans="1:14" x14ac:dyDescent="0.25">
      <c r="A9120" s="3">
        <v>42460</v>
      </c>
      <c r="B9120" s="5" t="s">
        <v>244</v>
      </c>
      <c r="C9120" s="5" t="s">
        <v>11358</v>
      </c>
      <c r="D9120" s="5" t="s">
        <v>245</v>
      </c>
      <c r="E9120" s="1">
        <v>182.95</v>
      </c>
      <c r="F9120" s="8">
        <v>148288016</v>
      </c>
      <c r="G9120" s="8">
        <v>27551897600</v>
      </c>
      <c r="H9120" s="1">
        <v>32.094413629273603</v>
      </c>
      <c r="I9120" s="8">
        <v>54289000448</v>
      </c>
      <c r="J9120" s="1">
        <v>11.9360818862915</v>
      </c>
      <c r="K9120" s="8">
        <v>2347000000</v>
      </c>
      <c r="L9120" s="9">
        <v>142</v>
      </c>
      <c r="M9120" s="7">
        <v>0.86706750173168856</v>
      </c>
      <c r="N9120" s="1">
        <v>8.5299999117851293</v>
      </c>
    </row>
    <row r="9121" spans="1:14" x14ac:dyDescent="0.25">
      <c r="A9121" s="3">
        <v>42460</v>
      </c>
      <c r="B9121" s="5" t="s">
        <v>285</v>
      </c>
      <c r="C9121" s="5" t="s">
        <v>11359</v>
      </c>
      <c r="D9121" s="5" t="s">
        <v>286</v>
      </c>
      <c r="E9121" s="1">
        <v>62.56</v>
      </c>
      <c r="F9121" s="8">
        <v>458800000</v>
      </c>
      <c r="G9121" s="8">
        <v>28741672960</v>
      </c>
      <c r="H9121" s="1">
        <v>-4.6298384437658502</v>
      </c>
      <c r="I9121" s="8">
        <v>20855000064</v>
      </c>
      <c r="J9121" s="1">
        <v>-7.5248317718505904</v>
      </c>
      <c r="K9121" s="8">
        <v>2342000000</v>
      </c>
      <c r="L9121" s="9">
        <v>143</v>
      </c>
      <c r="M9121" s="7">
        <v>0.86891987761425449</v>
      </c>
      <c r="N9121" s="1">
        <v>4.2499999403953597</v>
      </c>
    </row>
    <row r="9122" spans="1:14" x14ac:dyDescent="0.25">
      <c r="A9122" s="3">
        <v>42460</v>
      </c>
      <c r="B9122" s="5" t="s">
        <v>926</v>
      </c>
      <c r="C9122" s="5" t="s">
        <v>11360</v>
      </c>
      <c r="D9122" s="5" t="s">
        <v>925</v>
      </c>
      <c r="E9122" s="1">
        <v>141.59</v>
      </c>
      <c r="F9122" s="8">
        <v>399630112</v>
      </c>
      <c r="G9122" s="8">
        <v>55789715456</v>
      </c>
      <c r="H9122" s="1">
        <v>19.898093800529601</v>
      </c>
      <c r="I9122" s="8">
        <v>16965399808</v>
      </c>
      <c r="J9122" s="1">
        <v>0.448796987533569</v>
      </c>
      <c r="K9122" s="8">
        <v>2336199968</v>
      </c>
      <c r="L9122" s="9">
        <v>144</v>
      </c>
      <c r="M9122" s="7">
        <v>0.87076766603337252</v>
      </c>
      <c r="N9122" s="1">
        <v>4.9500000476837203</v>
      </c>
    </row>
    <row r="9123" spans="1:14" x14ac:dyDescent="0.25">
      <c r="A9123" s="3">
        <v>42460</v>
      </c>
      <c r="B9123" s="5" t="s">
        <v>212</v>
      </c>
      <c r="C9123" s="5" t="s">
        <v>11361</v>
      </c>
      <c r="D9123" s="5" t="s">
        <v>213</v>
      </c>
      <c r="E9123" s="1">
        <v>46.08</v>
      </c>
      <c r="F9123" s="8">
        <v>401820992</v>
      </c>
      <c r="G9123" s="8">
        <v>18370060288</v>
      </c>
      <c r="H9123" s="1">
        <v>18.6262386446931</v>
      </c>
      <c r="I9123" s="8">
        <v>18376999936</v>
      </c>
      <c r="J9123" s="1">
        <v>-1.2732349634170499</v>
      </c>
      <c r="K9123" s="8">
        <v>2335000000</v>
      </c>
      <c r="L9123" s="9">
        <v>145</v>
      </c>
      <c r="M9123" s="7">
        <v>0.8726145053526686</v>
      </c>
      <c r="N9123" s="1">
        <v>4.0500000119209298</v>
      </c>
    </row>
    <row r="9124" spans="1:14" x14ac:dyDescent="0.25">
      <c r="A9124" s="3">
        <v>42460</v>
      </c>
      <c r="B9124" s="5" t="s">
        <v>980</v>
      </c>
      <c r="C9124" s="5" t="s">
        <v>11362</v>
      </c>
      <c r="D9124" s="5" t="s">
        <v>979</v>
      </c>
      <c r="E9124" s="1">
        <v>81.95</v>
      </c>
      <c r="F9124" s="8">
        <v>330000000</v>
      </c>
      <c r="G9124" s="8">
        <v>26932520960</v>
      </c>
      <c r="H9124" s="1">
        <v>5.7244670591563196</v>
      </c>
      <c r="I9124" s="8">
        <v>112422000640</v>
      </c>
      <c r="J9124" s="1">
        <v>12.5675201416016</v>
      </c>
      <c r="K9124" s="8">
        <v>2332000000</v>
      </c>
      <c r="L9124" s="9">
        <v>146</v>
      </c>
      <c r="M9124" s="7">
        <v>0.87445897185913479</v>
      </c>
      <c r="N9124" s="1">
        <v>4.1499999761581403</v>
      </c>
    </row>
    <row r="9125" spans="1:14" x14ac:dyDescent="0.25">
      <c r="A9125" s="3">
        <v>42460</v>
      </c>
      <c r="B9125" s="5" t="s">
        <v>1591</v>
      </c>
      <c r="C9125" s="5" t="s">
        <v>11363</v>
      </c>
      <c r="D9125" s="5" t="s">
        <v>342</v>
      </c>
      <c r="E9125" s="1">
        <v>54.69</v>
      </c>
      <c r="F9125" s="8">
        <v>351300000</v>
      </c>
      <c r="G9125" s="8">
        <v>19181432832</v>
      </c>
      <c r="H9125" s="1">
        <v>-12.1006698093819</v>
      </c>
      <c r="I9125" s="8">
        <v>19115100160</v>
      </c>
      <c r="J9125" s="1">
        <v>0.62167698144912698</v>
      </c>
      <c r="K9125" s="8">
        <v>2327600032</v>
      </c>
      <c r="L9125" s="9">
        <v>147</v>
      </c>
      <c r="M9125" s="7">
        <v>0.87629995826542706</v>
      </c>
      <c r="N9125" s="1">
        <v>4.5200001001357997</v>
      </c>
    </row>
    <row r="9126" spans="1:14" x14ac:dyDescent="0.25">
      <c r="A9126" s="3">
        <v>42460</v>
      </c>
      <c r="B9126" s="5" t="s">
        <v>429</v>
      </c>
      <c r="C9126" s="5" t="s">
        <v>11364</v>
      </c>
      <c r="D9126" s="5" t="s">
        <v>430</v>
      </c>
      <c r="E9126" s="1">
        <v>114.45</v>
      </c>
      <c r="F9126" s="8">
        <v>284879008</v>
      </c>
      <c r="G9126" s="8">
        <v>32805603328</v>
      </c>
      <c r="H9126" s="1">
        <v>-6.1768276398651798</v>
      </c>
      <c r="I9126" s="8">
        <v>10776000000</v>
      </c>
      <c r="J9126" s="1">
        <v>-12.197506904602101</v>
      </c>
      <c r="K9126" s="8">
        <v>2321000000</v>
      </c>
      <c r="L9126" s="9">
        <v>148</v>
      </c>
      <c r="M9126" s="7">
        <v>0.87813572445818344</v>
      </c>
      <c r="N9126" s="1">
        <v>5.3900001049041704</v>
      </c>
    </row>
    <row r="9127" spans="1:14" x14ac:dyDescent="0.25">
      <c r="A9127" s="3">
        <v>42460</v>
      </c>
      <c r="B9127" s="5" t="s">
        <v>990</v>
      </c>
      <c r="C9127" s="5" t="s">
        <v>11365</v>
      </c>
      <c r="D9127" s="5" t="s">
        <v>989</v>
      </c>
      <c r="E9127" s="1">
        <v>58.52</v>
      </c>
      <c r="F9127" s="8">
        <v>399652000</v>
      </c>
      <c r="G9127" s="8">
        <v>23409004544</v>
      </c>
      <c r="H9127" s="1">
        <v>-22.675369324989401</v>
      </c>
      <c r="I9127" s="8">
        <v>10776000000</v>
      </c>
      <c r="J9127" s="1">
        <v>0.68307298421859697</v>
      </c>
      <c r="K9127" s="8">
        <v>2314000000</v>
      </c>
      <c r="L9127" s="9">
        <v>149</v>
      </c>
      <c r="M9127" s="7">
        <v>0.87996595408766998</v>
      </c>
      <c r="N9127" s="1">
        <v>4.5700000524520901</v>
      </c>
    </row>
    <row r="9128" spans="1:14" x14ac:dyDescent="0.25">
      <c r="A9128" s="3">
        <v>42460</v>
      </c>
      <c r="B9128" s="5" t="s">
        <v>942</v>
      </c>
      <c r="C9128" s="5" t="s">
        <v>11366</v>
      </c>
      <c r="D9128" s="5" t="s">
        <v>941</v>
      </c>
      <c r="E9128" s="1">
        <v>35.97</v>
      </c>
      <c r="F9128" s="8">
        <v>423560384</v>
      </c>
      <c r="G9128" s="8">
        <v>15162456064</v>
      </c>
      <c r="H9128" s="1">
        <v>3.4082890955936498</v>
      </c>
      <c r="I9128" s="8">
        <v>15025999872</v>
      </c>
      <c r="J9128" s="1">
        <v>-0.152833998203278</v>
      </c>
      <c r="K9128" s="8">
        <v>2292000000</v>
      </c>
      <c r="L9128" s="9">
        <v>150</v>
      </c>
      <c r="M9128" s="7">
        <v>0.88177878308973701</v>
      </c>
      <c r="N9128" s="1">
        <v>1.37999999523163</v>
      </c>
    </row>
    <row r="9129" spans="1:14" x14ac:dyDescent="0.25">
      <c r="A9129" s="3">
        <v>42460</v>
      </c>
      <c r="B9129" s="5" t="s">
        <v>994</v>
      </c>
      <c r="C9129" s="5" t="s">
        <v>11367</v>
      </c>
      <c r="D9129" s="5" t="s">
        <v>993</v>
      </c>
      <c r="E9129" s="1">
        <v>28.02</v>
      </c>
      <c r="F9129" s="8">
        <v>1320337536</v>
      </c>
      <c r="G9129" s="8">
        <v>37223727104</v>
      </c>
      <c r="H9129" s="1">
        <v>-2.5115120369553101</v>
      </c>
      <c r="I9129" s="8">
        <v>6501000064</v>
      </c>
      <c r="J9129" s="1">
        <v>5.60428810119629</v>
      </c>
      <c r="K9129" s="8">
        <v>2279000000</v>
      </c>
      <c r="L9129" s="9">
        <v>151</v>
      </c>
      <c r="M9129" s="7">
        <v>0.88358132990287441</v>
      </c>
      <c r="N9129" s="1">
        <v>1.03999999165535</v>
      </c>
    </row>
    <row r="9130" spans="1:14" x14ac:dyDescent="0.25">
      <c r="A9130" s="3">
        <v>42460</v>
      </c>
      <c r="B9130" s="5" t="s">
        <v>1598</v>
      </c>
      <c r="C9130" s="5" t="s">
        <v>11368</v>
      </c>
      <c r="D9130" s="5" t="s">
        <v>1597</v>
      </c>
      <c r="E9130" s="1">
        <v>100.09</v>
      </c>
      <c r="F9130" s="8">
        <v>786600000</v>
      </c>
      <c r="G9130" s="8">
        <v>77228457984</v>
      </c>
      <c r="H9130" s="1">
        <v>-6.5801783572148898</v>
      </c>
      <c r="I9130" s="8">
        <v>9256000000</v>
      </c>
      <c r="J9130" s="1">
        <v>20.671672821044901</v>
      </c>
      <c r="K9130" s="8">
        <v>2254600000</v>
      </c>
      <c r="L9130" s="9">
        <v>152</v>
      </c>
      <c r="M9130" s="7">
        <v>0.88536457783832834</v>
      </c>
      <c r="N9130" s="1">
        <v>2.0199999436736098</v>
      </c>
    </row>
    <row r="9131" spans="1:14" x14ac:dyDescent="0.25">
      <c r="A9131" s="3">
        <v>42460</v>
      </c>
      <c r="B9131" s="5" t="s">
        <v>1635</v>
      </c>
      <c r="C9131" s="5" t="s">
        <v>11369</v>
      </c>
      <c r="D9131" s="5" t="s">
        <v>1493</v>
      </c>
      <c r="E9131" s="1">
        <v>593.64</v>
      </c>
      <c r="F9131" s="8">
        <v>471000000</v>
      </c>
      <c r="G9131" s="8">
        <v>281888423936</v>
      </c>
      <c r="H9131" s="1">
        <v>100.12135427918901</v>
      </c>
      <c r="I9131" s="8">
        <v>107007000576</v>
      </c>
      <c r="J9131" s="1">
        <v>20.247674942016602</v>
      </c>
      <c r="K9131" s="8">
        <v>2233000000</v>
      </c>
      <c r="L9131" s="9">
        <v>153</v>
      </c>
      <c r="M9131" s="7">
        <v>0.88713074152140681</v>
      </c>
      <c r="N9131" s="1">
        <v>1.27999997884035</v>
      </c>
    </row>
    <row r="9132" spans="1:14" x14ac:dyDescent="0.25">
      <c r="A9132" s="3">
        <v>42460</v>
      </c>
      <c r="B9132" s="5" t="s">
        <v>44</v>
      </c>
      <c r="C9132" s="5" t="s">
        <v>11370</v>
      </c>
      <c r="D9132" s="5" t="s">
        <v>45</v>
      </c>
      <c r="E9132" s="1">
        <v>87.81</v>
      </c>
      <c r="F9132" s="8">
        <v>290000000</v>
      </c>
      <c r="G9132" s="8">
        <v>25369264128</v>
      </c>
      <c r="H9132" s="1">
        <v>24.614412503372701</v>
      </c>
      <c r="I9132" s="8">
        <v>12154039040</v>
      </c>
      <c r="J9132" s="1">
        <v>6.1114020347595197</v>
      </c>
      <c r="K9132" s="8">
        <v>2191977984</v>
      </c>
      <c r="L9132" s="9">
        <v>154</v>
      </c>
      <c r="M9132" s="7">
        <v>0.88886445934919378</v>
      </c>
      <c r="N9132" s="1">
        <v>4.3000000715255702</v>
      </c>
    </row>
    <row r="9133" spans="1:14" x14ac:dyDescent="0.25">
      <c r="A9133" s="3">
        <v>42460</v>
      </c>
      <c r="B9133" s="5" t="s">
        <v>1560</v>
      </c>
      <c r="C9133" s="5" t="s">
        <v>11371</v>
      </c>
      <c r="D9133" s="5" t="s">
        <v>1559</v>
      </c>
      <c r="E9133" s="1">
        <v>62.7</v>
      </c>
      <c r="F9133" s="8">
        <v>609000000</v>
      </c>
      <c r="G9133" s="8">
        <v>38039568384</v>
      </c>
      <c r="H9133" s="1">
        <v>19.110945079663701</v>
      </c>
      <c r="I9133" s="8">
        <v>12416000000</v>
      </c>
      <c r="J9133" s="1">
        <v>20.981807708740199</v>
      </c>
      <c r="K9133" s="8">
        <v>2142000032</v>
      </c>
      <c r="L9133" s="9">
        <v>155</v>
      </c>
      <c r="M9133" s="7">
        <v>0.89055864773507432</v>
      </c>
      <c r="N9133" s="1">
        <v>2.6699999570846602</v>
      </c>
    </row>
    <row r="9134" spans="1:14" x14ac:dyDescent="0.25">
      <c r="A9134" s="3">
        <v>42460</v>
      </c>
      <c r="B9134" s="5" t="s">
        <v>1475</v>
      </c>
      <c r="C9134" s="5" t="s">
        <v>11372</v>
      </c>
      <c r="D9134" s="5" t="s">
        <v>1474</v>
      </c>
      <c r="E9134" s="1">
        <v>94.01</v>
      </c>
      <c r="F9134" s="8">
        <v>171033264</v>
      </c>
      <c r="G9134" s="8">
        <v>16085564416</v>
      </c>
      <c r="H9134" s="1">
        <v>-24.9097987940428</v>
      </c>
      <c r="I9134" s="8">
        <v>12200000000</v>
      </c>
      <c r="J9134" s="1">
        <v>-0.78074198961257901</v>
      </c>
      <c r="K9134" s="8">
        <v>2142000000</v>
      </c>
      <c r="L9134" s="9">
        <v>156</v>
      </c>
      <c r="M9134" s="7">
        <v>0.89225283609564487</v>
      </c>
      <c r="N9134" s="1">
        <v>8.5899999141693097</v>
      </c>
    </row>
    <row r="9135" spans="1:14" x14ac:dyDescent="0.25">
      <c r="A9135" s="3">
        <v>42460</v>
      </c>
      <c r="B9135" s="5" t="s">
        <v>1739</v>
      </c>
      <c r="C9135" s="5" t="s">
        <v>11373</v>
      </c>
      <c r="D9135" s="5" t="s">
        <v>380</v>
      </c>
      <c r="E9135" s="1">
        <v>89.71</v>
      </c>
      <c r="F9135" s="8">
        <v>458600000</v>
      </c>
      <c r="G9135" s="8">
        <v>40781770752</v>
      </c>
      <c r="H9135" s="1">
        <v>9.7441610791122208</v>
      </c>
      <c r="I9135" s="8">
        <v>11247200000</v>
      </c>
      <c r="J9135" s="1">
        <v>6.9633498191833496</v>
      </c>
      <c r="K9135" s="8">
        <v>2062500032</v>
      </c>
      <c r="L9135" s="9">
        <v>157</v>
      </c>
      <c r="M9135" s="7">
        <v>0.89388414494153223</v>
      </c>
      <c r="N9135" s="1">
        <v>3.2400000095367401</v>
      </c>
    </row>
    <row r="9136" spans="1:14" x14ac:dyDescent="0.25">
      <c r="A9136" s="3">
        <v>42460</v>
      </c>
      <c r="B9136" s="5" t="s">
        <v>277</v>
      </c>
      <c r="C9136" s="5" t="s">
        <v>11374</v>
      </c>
      <c r="D9136" s="5" t="s">
        <v>278</v>
      </c>
      <c r="E9136" s="1">
        <v>109.94</v>
      </c>
      <c r="F9136" s="8">
        <v>174300000</v>
      </c>
      <c r="G9136" s="8">
        <v>18620520448</v>
      </c>
      <c r="H9136" s="1">
        <v>-21.6600821886381</v>
      </c>
      <c r="I9136" s="8">
        <v>19110000640</v>
      </c>
      <c r="J9136" s="1">
        <v>-0.57749301195144698</v>
      </c>
      <c r="K9136" s="8">
        <v>2057000000</v>
      </c>
      <c r="L9136" s="9">
        <v>158</v>
      </c>
      <c r="M9136" s="7">
        <v>0.89551110360525477</v>
      </c>
      <c r="N9136" s="1">
        <v>7.8400003314018196</v>
      </c>
    </row>
    <row r="9137" spans="1:14" x14ac:dyDescent="0.25">
      <c r="A9137" s="3">
        <v>42460</v>
      </c>
      <c r="B9137" s="5" t="s">
        <v>996</v>
      </c>
      <c r="C9137" s="5" t="s">
        <v>11375</v>
      </c>
      <c r="D9137" s="5" t="s">
        <v>995</v>
      </c>
      <c r="E9137" s="1">
        <v>35.14</v>
      </c>
      <c r="F9137" s="8">
        <v>583600000</v>
      </c>
      <c r="G9137" s="8">
        <v>20422412288</v>
      </c>
      <c r="H9137" s="1">
        <v>38.007379078707302</v>
      </c>
      <c r="I9137" s="8">
        <v>20830999552</v>
      </c>
      <c r="J9137" s="1">
        <v>7.5287132263183603</v>
      </c>
      <c r="K9137" s="8">
        <v>2047600000</v>
      </c>
      <c r="L9137" s="9">
        <v>159</v>
      </c>
      <c r="M9137" s="7">
        <v>0.89713062745544347</v>
      </c>
      <c r="N9137" s="1">
        <v>2.1699999868869799</v>
      </c>
    </row>
    <row r="9138" spans="1:14" x14ac:dyDescent="0.25">
      <c r="A9138" s="3">
        <v>42460</v>
      </c>
      <c r="B9138" s="5" t="s">
        <v>1066</v>
      </c>
      <c r="C9138" s="5" t="s">
        <v>11376</v>
      </c>
      <c r="D9138" s="5" t="s">
        <v>1065</v>
      </c>
      <c r="E9138" s="1">
        <v>59</v>
      </c>
      <c r="F9138" s="8">
        <v>447177120</v>
      </c>
      <c r="G9138" s="8">
        <v>26513874944</v>
      </c>
      <c r="H9138" s="1">
        <v>25.290349412447899</v>
      </c>
      <c r="I9138" s="8">
        <v>12961000192</v>
      </c>
      <c r="J9138" s="1">
        <v>-7.3949699401855504</v>
      </c>
      <c r="K9138" s="8">
        <v>2045000000</v>
      </c>
      <c r="L9138" s="9">
        <v>160</v>
      </c>
      <c r="M9138" s="7">
        <v>0.89874809486784624</v>
      </c>
      <c r="N9138" s="1">
        <v>1.68000003695488</v>
      </c>
    </row>
    <row r="9139" spans="1:14" x14ac:dyDescent="0.25">
      <c r="A9139" s="3">
        <v>42460</v>
      </c>
      <c r="B9139" s="5" t="s">
        <v>24</v>
      </c>
      <c r="C9139" s="5" t="s">
        <v>11377</v>
      </c>
      <c r="D9139" s="5" t="s">
        <v>25</v>
      </c>
      <c r="E9139" s="1">
        <v>44.09</v>
      </c>
      <c r="F9139" s="8">
        <v>310300000</v>
      </c>
      <c r="G9139" s="8">
        <v>13748829184</v>
      </c>
      <c r="H9139" s="1">
        <v>-22.328705619886701</v>
      </c>
      <c r="I9139" s="8">
        <v>27079000064</v>
      </c>
      <c r="J9139" s="1">
        <v>-3.65059590339661</v>
      </c>
      <c r="K9139" s="8">
        <v>2039000000</v>
      </c>
      <c r="L9139" s="9">
        <v>161</v>
      </c>
      <c r="M9139" s="7">
        <v>0.90036081665458911</v>
      </c>
      <c r="N9139" s="1">
        <v>3.31999999284744</v>
      </c>
    </row>
    <row r="9140" spans="1:14" x14ac:dyDescent="0.25">
      <c r="A9140" s="3">
        <v>42460</v>
      </c>
      <c r="B9140" s="5" t="s">
        <v>483</v>
      </c>
      <c r="C9140" s="5" t="s">
        <v>11378</v>
      </c>
      <c r="D9140" s="5" t="s">
        <v>484</v>
      </c>
      <c r="E9140" s="1">
        <v>38.97</v>
      </c>
      <c r="F9140" s="8">
        <v>648200000</v>
      </c>
      <c r="G9140" s="8">
        <v>25203388416</v>
      </c>
      <c r="H9140" s="1">
        <v>-18.154227265334601</v>
      </c>
      <c r="I9140" s="8">
        <v>36483999744</v>
      </c>
      <c r="J9140" s="1">
        <v>-4.0517168045043901</v>
      </c>
      <c r="K9140" s="8">
        <v>2011000000</v>
      </c>
      <c r="L9140" s="9">
        <v>162</v>
      </c>
      <c r="M9140" s="7">
        <v>0.90195139218825271</v>
      </c>
      <c r="N9140" s="1">
        <v>2.2999999821186101</v>
      </c>
    </row>
    <row r="9141" spans="1:14" x14ac:dyDescent="0.25">
      <c r="A9141" s="3">
        <v>42460</v>
      </c>
      <c r="B9141" s="5" t="s">
        <v>888</v>
      </c>
      <c r="C9141" s="5" t="s">
        <v>11379</v>
      </c>
      <c r="D9141" s="5" t="s">
        <v>889</v>
      </c>
      <c r="E9141" s="1">
        <v>71.89</v>
      </c>
      <c r="F9141" s="8">
        <v>325811200</v>
      </c>
      <c r="G9141" s="8">
        <v>23328083968</v>
      </c>
      <c r="H9141" s="1">
        <v>20.882692640007299</v>
      </c>
      <c r="I9141" s="8">
        <v>11524000000</v>
      </c>
      <c r="J9141" s="1">
        <v>-14.0833520889282</v>
      </c>
      <c r="K9141" s="8">
        <v>2010000000</v>
      </c>
      <c r="L9141" s="9">
        <v>163</v>
      </c>
      <c r="M9141" s="7">
        <v>0.90354117678430634</v>
      </c>
      <c r="N9141" s="1">
        <v>3.12999995052814</v>
      </c>
    </row>
    <row r="9142" spans="1:14" x14ac:dyDescent="0.25">
      <c r="A9142" s="3">
        <v>42460</v>
      </c>
      <c r="B9142" s="5" t="s">
        <v>1009</v>
      </c>
      <c r="C9142" s="5" t="s">
        <v>11380</v>
      </c>
      <c r="D9142" s="5" t="s">
        <v>1008</v>
      </c>
      <c r="E9142" s="1">
        <v>104.05</v>
      </c>
      <c r="F9142" s="8">
        <v>248298080</v>
      </c>
      <c r="G9142" s="8">
        <v>25795084288</v>
      </c>
      <c r="H9142" s="1">
        <v>-3.8829803203862601</v>
      </c>
      <c r="I9142" s="8">
        <v>10230999808</v>
      </c>
      <c r="J9142" s="1">
        <v>-7.2859082221984899</v>
      </c>
      <c r="K9142" s="8">
        <v>2006000000</v>
      </c>
      <c r="L9142" s="9">
        <v>164</v>
      </c>
      <c r="M9142" s="7">
        <v>0.90512779762992002</v>
      </c>
      <c r="N9142" s="1">
        <v>5.4300000667572004</v>
      </c>
    </row>
    <row r="9143" spans="1:14" x14ac:dyDescent="0.25">
      <c r="A9143" s="3">
        <v>42460</v>
      </c>
      <c r="B9143" s="5" t="s">
        <v>938</v>
      </c>
      <c r="C9143" s="5" t="s">
        <v>11381</v>
      </c>
      <c r="D9143" s="5" t="s">
        <v>937</v>
      </c>
      <c r="E9143" s="1">
        <v>796.69</v>
      </c>
      <c r="F9143" s="8">
        <v>30101000</v>
      </c>
      <c r="G9143" s="8">
        <v>23962357760</v>
      </c>
      <c r="H9143" s="1">
        <v>40.745520646984502</v>
      </c>
      <c r="I9143" s="8">
        <v>10426659840</v>
      </c>
      <c r="J9143" s="1">
        <v>7.51454877853394</v>
      </c>
      <c r="K9143" s="8">
        <v>2003876000</v>
      </c>
      <c r="L9143" s="9">
        <v>165</v>
      </c>
      <c r="M9143" s="7">
        <v>0.9067127385240501</v>
      </c>
      <c r="N9143" s="1">
        <v>38.8300008773804</v>
      </c>
    </row>
    <row r="9144" spans="1:14" x14ac:dyDescent="0.25">
      <c r="A9144" s="3">
        <v>42460</v>
      </c>
      <c r="B9144" s="5" t="s">
        <v>892</v>
      </c>
      <c r="C9144" s="5" t="s">
        <v>11382</v>
      </c>
      <c r="D9144" s="5" t="s">
        <v>893</v>
      </c>
      <c r="E9144" s="1">
        <v>41.82</v>
      </c>
      <c r="F9144" s="8">
        <v>507535520</v>
      </c>
      <c r="G9144" s="8">
        <v>21093931008</v>
      </c>
      <c r="H9144" s="1">
        <v>33.653228961482</v>
      </c>
      <c r="I9144" s="8">
        <v>11024485888</v>
      </c>
      <c r="J9144" s="1">
        <v>-5.6618289947509801</v>
      </c>
      <c r="K9144" s="8">
        <v>2000511936</v>
      </c>
      <c r="L9144" s="9">
        <v>166</v>
      </c>
      <c r="M9144" s="7">
        <v>0.9082950186534402</v>
      </c>
      <c r="N9144" s="1">
        <v>1.93999996781349</v>
      </c>
    </row>
    <row r="9145" spans="1:14" x14ac:dyDescent="0.25">
      <c r="A9145" s="3">
        <v>42460</v>
      </c>
      <c r="B9145" s="5" t="s">
        <v>1761</v>
      </c>
      <c r="C9145" s="5" t="s">
        <v>11383</v>
      </c>
      <c r="D9145" s="5" t="s">
        <v>1602</v>
      </c>
      <c r="E9145" s="1">
        <v>96.05</v>
      </c>
      <c r="F9145" s="8">
        <v>336937984</v>
      </c>
      <c r="G9145" s="8">
        <v>32342403072</v>
      </c>
      <c r="H9145" s="1">
        <v>21.301342079476498</v>
      </c>
      <c r="I9145" s="8">
        <v>3326800064</v>
      </c>
      <c r="J9145" s="1">
        <v>6.8851408958435103</v>
      </c>
      <c r="K9145" s="8">
        <v>1988700000</v>
      </c>
      <c r="L9145" s="9">
        <v>167</v>
      </c>
      <c r="M9145" s="7">
        <v>0.90986795627840134</v>
      </c>
      <c r="N9145" s="1">
        <v>3.7100000977516201</v>
      </c>
    </row>
    <row r="9146" spans="1:14" x14ac:dyDescent="0.25">
      <c r="A9146" s="3">
        <v>42460</v>
      </c>
      <c r="B9146" s="5" t="s">
        <v>1829</v>
      </c>
      <c r="C9146" s="5" t="s">
        <v>11384</v>
      </c>
      <c r="D9146" s="5" t="s">
        <v>1828</v>
      </c>
      <c r="E9146" s="1">
        <v>28.63</v>
      </c>
      <c r="F9146" s="8">
        <v>418000000</v>
      </c>
      <c r="G9146" s="8">
        <v>17121891328</v>
      </c>
      <c r="H9146" s="1">
        <v>-12.978729991102099</v>
      </c>
      <c r="I9146" s="8">
        <v>6393999872</v>
      </c>
      <c r="J9146" s="1">
        <v>2.0590579509735099</v>
      </c>
      <c r="K9146" s="8">
        <v>1985000000</v>
      </c>
      <c r="L9146" s="9">
        <v>168</v>
      </c>
      <c r="M9146" s="7">
        <v>0.91143796743420546</v>
      </c>
      <c r="N9146" s="1">
        <v>1.59000000357628</v>
      </c>
    </row>
    <row r="9147" spans="1:14" x14ac:dyDescent="0.25">
      <c r="A9147" s="3">
        <v>42460</v>
      </c>
      <c r="B9147" s="5" t="s">
        <v>1921</v>
      </c>
      <c r="C9147" s="5" t="s">
        <v>11385</v>
      </c>
      <c r="D9147" s="5" t="s">
        <v>1920</v>
      </c>
      <c r="E9147" s="1">
        <v>85.6</v>
      </c>
      <c r="F9147" s="8">
        <v>286694016</v>
      </c>
      <c r="G9147" s="8">
        <v>24676427776</v>
      </c>
      <c r="H9147" s="1">
        <v>35.747557445145603</v>
      </c>
      <c r="I9147" s="8">
        <v>20368562176</v>
      </c>
      <c r="J9147" s="1">
        <v>7.7155251502990696</v>
      </c>
      <c r="K9147" s="8">
        <v>1940293984</v>
      </c>
      <c r="L9147" s="9">
        <v>169</v>
      </c>
      <c r="M9147" s="7">
        <v>0.91297261892056303</v>
      </c>
      <c r="N9147" s="1">
        <v>3.95999991893768</v>
      </c>
    </row>
    <row r="9148" spans="1:14" x14ac:dyDescent="0.25">
      <c r="A9148" s="3">
        <v>42460</v>
      </c>
      <c r="B9148" s="5" t="s">
        <v>1003</v>
      </c>
      <c r="C9148" s="5" t="s">
        <v>11386</v>
      </c>
      <c r="D9148" s="5" t="s">
        <v>1002</v>
      </c>
      <c r="E9148" s="1">
        <v>81.849999999999994</v>
      </c>
      <c r="F9148" s="8">
        <v>420000000</v>
      </c>
      <c r="G9148" s="8">
        <v>33616523264</v>
      </c>
      <c r="H9148" s="1">
        <v>15.242184644992699</v>
      </c>
      <c r="I9148" s="8">
        <v>13105000192</v>
      </c>
      <c r="J9148" s="1">
        <v>-1.3103400468826301</v>
      </c>
      <c r="K9148" s="8">
        <v>1921000000</v>
      </c>
      <c r="L9148" s="9">
        <v>170</v>
      </c>
      <c r="M9148" s="7">
        <v>0.91449201006932868</v>
      </c>
      <c r="N9148" s="1">
        <v>2.9800000190734899</v>
      </c>
    </row>
    <row r="9149" spans="1:14" x14ac:dyDescent="0.25">
      <c r="A9149" s="3">
        <v>42460</v>
      </c>
      <c r="B9149" s="5" t="s">
        <v>1005</v>
      </c>
      <c r="C9149" s="5" t="s">
        <v>11387</v>
      </c>
      <c r="D9149" s="5" t="s">
        <v>1004</v>
      </c>
      <c r="E9149" s="1">
        <v>83.23</v>
      </c>
      <c r="F9149" s="8">
        <v>239700000</v>
      </c>
      <c r="G9149" s="8">
        <v>19962687488</v>
      </c>
      <c r="H9149" s="1">
        <v>18.986102374885199</v>
      </c>
      <c r="I9149" s="8">
        <v>15134399744</v>
      </c>
      <c r="J9149" s="1">
        <v>-1.19729995727539</v>
      </c>
      <c r="K9149" s="8">
        <v>1920100032</v>
      </c>
      <c r="L9149" s="9">
        <v>171</v>
      </c>
      <c r="M9149" s="7">
        <v>0.91601068939955532</v>
      </c>
      <c r="N9149" s="1">
        <v>4.43000000715256</v>
      </c>
    </row>
    <row r="9150" spans="1:14" x14ac:dyDescent="0.25">
      <c r="A9150" s="3">
        <v>42460</v>
      </c>
      <c r="B9150" s="5" t="s">
        <v>192</v>
      </c>
      <c r="C9150" s="5" t="s">
        <v>11388</v>
      </c>
      <c r="D9150" s="5" t="s">
        <v>193</v>
      </c>
      <c r="E9150" s="1">
        <v>98.98</v>
      </c>
      <c r="F9150" s="8">
        <v>265200000</v>
      </c>
      <c r="G9150" s="8">
        <v>26266523648</v>
      </c>
      <c r="H9150" s="1">
        <v>12.283983163859499</v>
      </c>
      <c r="I9150" s="8">
        <v>5312999936</v>
      </c>
      <c r="J9150" s="1">
        <v>5.1870918273925799</v>
      </c>
      <c r="K9150" s="8">
        <v>1917000000</v>
      </c>
      <c r="L9150" s="9">
        <v>172</v>
      </c>
      <c r="M9150" s="7">
        <v>0.91752691679788101</v>
      </c>
      <c r="N9150" s="1">
        <v>4.25</v>
      </c>
    </row>
    <row r="9151" spans="1:14" x14ac:dyDescent="0.25">
      <c r="A9151" s="3">
        <v>42460</v>
      </c>
      <c r="B9151" s="5" t="s">
        <v>427</v>
      </c>
      <c r="C9151" s="5" t="s">
        <v>11389</v>
      </c>
      <c r="D9151" s="5" t="s">
        <v>428</v>
      </c>
      <c r="E9151" s="1">
        <v>111.49</v>
      </c>
      <c r="F9151" s="8">
        <v>266876016</v>
      </c>
      <c r="G9151" s="8">
        <v>29849872384</v>
      </c>
      <c r="H9151" s="1">
        <v>10.0191862540774</v>
      </c>
      <c r="I9151" s="8">
        <v>15186000128</v>
      </c>
      <c r="J9151" s="1">
        <v>-0.16902199387550401</v>
      </c>
      <c r="K9151" s="8">
        <v>1903000000</v>
      </c>
      <c r="L9151" s="9">
        <v>173</v>
      </c>
      <c r="M9151" s="7">
        <v>0.91903207106966711</v>
      </c>
      <c r="N9151" s="1">
        <v>5.1899999380111703</v>
      </c>
    </row>
    <row r="9152" spans="1:14" x14ac:dyDescent="0.25">
      <c r="A9152" s="3">
        <v>42460</v>
      </c>
      <c r="B9152" s="5" t="s">
        <v>1609</v>
      </c>
      <c r="C9152" s="5" t="s">
        <v>11390</v>
      </c>
      <c r="D9152" s="5" t="s">
        <v>1162</v>
      </c>
      <c r="E9152" s="1">
        <v>73.459999999999994</v>
      </c>
      <c r="F9152" s="8">
        <v>250468992</v>
      </c>
      <c r="G9152" s="8">
        <v>18298640384</v>
      </c>
      <c r="H9152" s="1">
        <v>-4.8865079602628398</v>
      </c>
      <c r="I9152" s="8">
        <v>4200600000</v>
      </c>
      <c r="J9152" s="1">
        <v>5.4870548248290998</v>
      </c>
      <c r="K9152" s="8">
        <v>1898900000</v>
      </c>
      <c r="L9152" s="9">
        <v>174</v>
      </c>
      <c r="M9152" s="7">
        <v>0.92053398249725227</v>
      </c>
      <c r="N9152" s="1">
        <v>4.7200000286102304</v>
      </c>
    </row>
    <row r="9153" spans="1:14" x14ac:dyDescent="0.25">
      <c r="A9153" s="3">
        <v>42460</v>
      </c>
      <c r="B9153" s="5" t="s">
        <v>238</v>
      </c>
      <c r="C9153" s="5" t="s">
        <v>11391</v>
      </c>
      <c r="D9153" s="5" t="s">
        <v>239</v>
      </c>
      <c r="E9153" s="1">
        <v>63.88</v>
      </c>
      <c r="F9153" s="8">
        <v>1660999936</v>
      </c>
      <c r="G9153" s="8">
        <v>106111541248</v>
      </c>
      <c r="H9153" s="1">
        <v>13.177279898416099</v>
      </c>
      <c r="I9153" s="8">
        <v>16560000000</v>
      </c>
      <c r="J9153" s="1">
        <v>4.2886829376220703</v>
      </c>
      <c r="K9153" s="8">
        <v>1889999936</v>
      </c>
      <c r="L9153" s="9">
        <v>175</v>
      </c>
      <c r="M9153" s="7">
        <v>0.92202885452948857</v>
      </c>
      <c r="N9153" s="1">
        <v>0.96999996900558505</v>
      </c>
    </row>
    <row r="9154" spans="1:14" x14ac:dyDescent="0.25">
      <c r="A9154" s="3">
        <v>42460</v>
      </c>
      <c r="B9154" s="5" t="s">
        <v>1278</v>
      </c>
      <c r="C9154" s="5" t="s">
        <v>11392</v>
      </c>
      <c r="D9154" s="5" t="s">
        <v>1277</v>
      </c>
      <c r="E9154" s="1">
        <v>107.29</v>
      </c>
      <c r="F9154" s="8">
        <v>373000000</v>
      </c>
      <c r="G9154" s="8">
        <v>39950184448</v>
      </c>
      <c r="H9154" s="1">
        <v>23.875972119721801</v>
      </c>
      <c r="I9154" s="8">
        <v>9946000128</v>
      </c>
      <c r="J9154" s="1">
        <v>2.8010339736938499</v>
      </c>
      <c r="K9154" s="8">
        <v>1861000000</v>
      </c>
      <c r="L9154" s="9">
        <v>176</v>
      </c>
      <c r="M9154" s="7">
        <v>0.92350078942165559</v>
      </c>
      <c r="N9154" s="1">
        <v>3.8199999332428001</v>
      </c>
    </row>
    <row r="9155" spans="1:14" x14ac:dyDescent="0.25">
      <c r="A9155" s="3">
        <v>42460</v>
      </c>
      <c r="B9155" s="5" t="s">
        <v>932</v>
      </c>
      <c r="C9155" s="5" t="s">
        <v>11393</v>
      </c>
      <c r="D9155" s="5" t="s">
        <v>931</v>
      </c>
      <c r="E9155" s="1">
        <v>104.45</v>
      </c>
      <c r="F9155" s="8">
        <v>269800000</v>
      </c>
      <c r="G9155" s="8">
        <v>28077692928</v>
      </c>
      <c r="H9155" s="1">
        <v>18.9372431675767</v>
      </c>
      <c r="I9155" s="8">
        <v>11682000128</v>
      </c>
      <c r="J9155" s="1">
        <v>-3.0136990547180198</v>
      </c>
      <c r="K9155" s="8">
        <v>1848000000</v>
      </c>
      <c r="L9155" s="9">
        <v>177</v>
      </c>
      <c r="M9155" s="7">
        <v>0.92496244212489287</v>
      </c>
      <c r="N9155" s="1">
        <v>4.9199998378753698</v>
      </c>
    </row>
    <row r="9156" spans="1:14" x14ac:dyDescent="0.25">
      <c r="A9156" s="3">
        <v>42460</v>
      </c>
      <c r="B9156" s="5" t="s">
        <v>289</v>
      </c>
      <c r="C9156" s="5" t="s">
        <v>11394</v>
      </c>
      <c r="D9156" s="5" t="s">
        <v>290</v>
      </c>
      <c r="E9156" s="1">
        <v>162.72</v>
      </c>
      <c r="F9156" s="8">
        <v>269400544</v>
      </c>
      <c r="G9156" s="8">
        <v>43369226240</v>
      </c>
      <c r="H9156" s="1">
        <v>-4.3985040865446603</v>
      </c>
      <c r="I9156" s="8">
        <v>49500000256</v>
      </c>
      <c r="J9156" s="1">
        <v>4.1389598846435502</v>
      </c>
      <c r="K9156" s="8">
        <v>1824000000</v>
      </c>
      <c r="L9156" s="9">
        <v>178</v>
      </c>
      <c r="M9156" s="7">
        <v>0.92640511232549072</v>
      </c>
      <c r="N9156" s="1">
        <v>3.6200000047683698</v>
      </c>
    </row>
    <row r="9157" spans="1:14" x14ac:dyDescent="0.25">
      <c r="A9157" s="3">
        <v>42460</v>
      </c>
      <c r="B9157" s="5" t="s">
        <v>399</v>
      </c>
      <c r="C9157" s="5" t="s">
        <v>11395</v>
      </c>
      <c r="D9157" s="5" t="s">
        <v>400</v>
      </c>
      <c r="E9157" s="1">
        <v>41.04</v>
      </c>
      <c r="F9157" s="8">
        <v>412124000</v>
      </c>
      <c r="G9157" s="8">
        <v>16857464832</v>
      </c>
      <c r="H9157" s="1">
        <v>-17.403746377428</v>
      </c>
      <c r="I9157" s="8">
        <v>22364999680</v>
      </c>
      <c r="J9157" s="1">
        <v>-5.3012661933898899</v>
      </c>
      <c r="K9157" s="8">
        <v>1821000000</v>
      </c>
      <c r="L9157" s="9">
        <v>179</v>
      </c>
      <c r="M9157" s="7">
        <v>0.92784540971325868</v>
      </c>
      <c r="N9157" s="1">
        <v>2.2400000095367401</v>
      </c>
    </row>
    <row r="9158" spans="1:14" x14ac:dyDescent="0.25">
      <c r="A9158" s="3">
        <v>42460</v>
      </c>
      <c r="B9158" s="5" t="s">
        <v>101</v>
      </c>
      <c r="C9158" s="5" t="s">
        <v>11396</v>
      </c>
      <c r="D9158" s="5" t="s">
        <v>102</v>
      </c>
      <c r="E9158" s="1">
        <v>36.31</v>
      </c>
      <c r="F9158" s="8">
        <v>595000000</v>
      </c>
      <c r="G9158" s="8">
        <v>21501626368</v>
      </c>
      <c r="H9158" s="1">
        <v>-24.4905294742764</v>
      </c>
      <c r="I9158" s="8">
        <v>67702001664</v>
      </c>
      <c r="J9158" s="1">
        <v>-16.624179840087901</v>
      </c>
      <c r="K9158" s="8">
        <v>1810000000</v>
      </c>
      <c r="L9158" s="9">
        <v>180</v>
      </c>
      <c r="M9158" s="7">
        <v>0.92927700678731695</v>
      </c>
      <c r="N9158" s="1">
        <v>3.0000000298023202</v>
      </c>
    </row>
    <row r="9159" spans="1:14" x14ac:dyDescent="0.25">
      <c r="A9159" s="3">
        <v>42460</v>
      </c>
      <c r="B9159" s="5" t="s">
        <v>1712</v>
      </c>
      <c r="C9159" s="5" t="s">
        <v>11397</v>
      </c>
      <c r="D9159" s="5" t="s">
        <v>1711</v>
      </c>
      <c r="E9159" s="1">
        <v>58.34</v>
      </c>
      <c r="F9159" s="8">
        <v>317191264</v>
      </c>
      <c r="G9159" s="8">
        <v>18521718784</v>
      </c>
      <c r="H9159" s="1">
        <v>23.890914293157898</v>
      </c>
      <c r="I9159" s="8">
        <v>7954827008</v>
      </c>
      <c r="J9159" s="1">
        <v>2.75090408325195</v>
      </c>
      <c r="K9159" s="8">
        <v>1764164032</v>
      </c>
      <c r="L9159" s="9">
        <v>181</v>
      </c>
      <c r="M9159" s="7">
        <v>0.93067235047039432</v>
      </c>
      <c r="N9159" s="1">
        <v>2.7599999904632599</v>
      </c>
    </row>
    <row r="9160" spans="1:14" x14ac:dyDescent="0.25">
      <c r="A9160" s="3">
        <v>42460</v>
      </c>
      <c r="B9160" s="5" t="s">
        <v>401</v>
      </c>
      <c r="C9160" s="5" t="s">
        <v>11398</v>
      </c>
      <c r="D9160" s="5" t="s">
        <v>402</v>
      </c>
      <c r="E9160" s="1">
        <v>144.05000000000001</v>
      </c>
      <c r="F9160" s="8">
        <v>215650352</v>
      </c>
      <c r="G9160" s="8">
        <v>31323213824</v>
      </c>
      <c r="H9160" s="1">
        <v>10.475581173820601</v>
      </c>
      <c r="I9160" s="8">
        <v>9689900288</v>
      </c>
      <c r="J9160" s="1">
        <v>-5.2121849060058603</v>
      </c>
      <c r="K9160" s="8">
        <v>1762100000</v>
      </c>
      <c r="L9160" s="9">
        <v>182</v>
      </c>
      <c r="M9160" s="7">
        <v>0.93206606163293459</v>
      </c>
      <c r="N9160" s="1">
        <v>6.1100000143051103</v>
      </c>
    </row>
    <row r="9161" spans="1:14" x14ac:dyDescent="0.25">
      <c r="A9161" s="3">
        <v>42460</v>
      </c>
      <c r="B9161" s="5" t="s">
        <v>1685</v>
      </c>
      <c r="C9161" s="5" t="s">
        <v>11399</v>
      </c>
      <c r="D9161" s="5" t="s">
        <v>1684</v>
      </c>
      <c r="E9161" s="1">
        <v>235.14</v>
      </c>
      <c r="F9161" s="8">
        <v>119000000</v>
      </c>
      <c r="G9161" s="8">
        <v>27760234496</v>
      </c>
      <c r="H9161" s="1">
        <v>8.9476330574057794</v>
      </c>
      <c r="I9161" s="8">
        <v>3338000000</v>
      </c>
      <c r="J9161" s="1">
        <v>7.95601606369019</v>
      </c>
      <c r="K9161" s="8">
        <v>1750000000</v>
      </c>
      <c r="L9161" s="9">
        <v>183</v>
      </c>
      <c r="M9161" s="7">
        <v>0.93345020245039423</v>
      </c>
      <c r="N9161" s="1">
        <v>11.439999818801899</v>
      </c>
    </row>
    <row r="9162" spans="1:14" x14ac:dyDescent="0.25">
      <c r="A9162" s="3">
        <v>42460</v>
      </c>
      <c r="B9162" s="5" t="s">
        <v>1925</v>
      </c>
      <c r="C9162" s="5" t="s">
        <v>11400</v>
      </c>
      <c r="D9162" s="5" t="s">
        <v>1924</v>
      </c>
      <c r="E9162" s="1">
        <v>75.02</v>
      </c>
      <c r="F9162" s="8">
        <v>278208480</v>
      </c>
      <c r="G9162" s="8"/>
      <c r="H9162" s="1">
        <v>8.7267847580256408</v>
      </c>
      <c r="I9162" s="8">
        <v>15164999936</v>
      </c>
      <c r="J9162" s="1">
        <v>-2.1549780368804901</v>
      </c>
      <c r="K9162" s="8">
        <v>1723000000</v>
      </c>
      <c r="L9162" s="9">
        <v>184</v>
      </c>
      <c r="M9162" s="7">
        <v>0.93481298795238443</v>
      </c>
      <c r="N9162" s="1">
        <v>5.0799999833107004</v>
      </c>
    </row>
    <row r="9163" spans="1:14" x14ac:dyDescent="0.25">
      <c r="A9163" s="3">
        <v>42460</v>
      </c>
      <c r="B9163" s="5" t="s">
        <v>1656</v>
      </c>
      <c r="C9163" s="5" t="s">
        <v>11401</v>
      </c>
      <c r="D9163" s="5" t="s">
        <v>1655</v>
      </c>
      <c r="E9163" s="1">
        <v>61.92</v>
      </c>
      <c r="F9163" s="8">
        <v>375693952</v>
      </c>
      <c r="G9163" s="8">
        <v>22616879104</v>
      </c>
      <c r="H9163" s="1">
        <v>2.6338761756106401</v>
      </c>
      <c r="I9163" s="8">
        <v>12016999936</v>
      </c>
      <c r="J9163" s="1">
        <v>2.1715528964996298</v>
      </c>
      <c r="K9163" s="8">
        <v>1722000000</v>
      </c>
      <c r="L9163" s="9">
        <v>185</v>
      </c>
      <c r="M9163" s="7">
        <v>0.93617498251676468</v>
      </c>
      <c r="N9163" s="1">
        <v>5.7499999403953597</v>
      </c>
    </row>
    <row r="9164" spans="1:14" x14ac:dyDescent="0.25">
      <c r="A9164" s="3">
        <v>42460</v>
      </c>
      <c r="B9164" s="5" t="s">
        <v>1486</v>
      </c>
      <c r="C9164" s="5" t="s">
        <v>11402</v>
      </c>
      <c r="D9164" s="5" t="s">
        <v>1485</v>
      </c>
      <c r="E9164" s="1">
        <v>94.31</v>
      </c>
      <c r="F9164" s="8">
        <v>369394080</v>
      </c>
      <c r="G9164" s="8">
        <v>34800959488</v>
      </c>
      <c r="H9164" s="1">
        <v>33.764925246752703</v>
      </c>
      <c r="I9164" s="8">
        <v>11064400128</v>
      </c>
      <c r="J9164" s="1">
        <v>-1.7175990343093901</v>
      </c>
      <c r="K9164" s="8">
        <v>1708100000</v>
      </c>
      <c r="L9164" s="9">
        <v>186</v>
      </c>
      <c r="M9164" s="7">
        <v>0.93752598304836621</v>
      </c>
      <c r="N9164" s="1">
        <v>3.1700000464916198</v>
      </c>
    </row>
    <row r="9165" spans="1:14" x14ac:dyDescent="0.25">
      <c r="A9165" s="3">
        <v>42460</v>
      </c>
      <c r="B9165" s="5" t="s">
        <v>1488</v>
      </c>
      <c r="C9165" s="5" t="s">
        <v>11403</v>
      </c>
      <c r="D9165" s="5" t="s">
        <v>1487</v>
      </c>
      <c r="E9165" s="1">
        <v>151.09</v>
      </c>
      <c r="F9165" s="8">
        <v>199224672</v>
      </c>
      <c r="G9165" s="8">
        <v>30206711808</v>
      </c>
      <c r="H9165" s="1">
        <v>63.126889460569302</v>
      </c>
      <c r="I9165" s="8">
        <v>6361399936</v>
      </c>
      <c r="J9165" s="1">
        <v>23.836719512939499</v>
      </c>
      <c r="K9165" s="8">
        <v>1707700000</v>
      </c>
      <c r="L9165" s="9">
        <v>187</v>
      </c>
      <c r="M9165" s="7">
        <v>0.9388766672049238</v>
      </c>
      <c r="N9165" s="1">
        <v>5.2495789527893102</v>
      </c>
    </row>
    <row r="9166" spans="1:14" x14ac:dyDescent="0.25">
      <c r="A9166" s="3">
        <v>42460</v>
      </c>
      <c r="B9166" s="5" t="s">
        <v>1980</v>
      </c>
      <c r="C9166" s="5" t="s">
        <v>11404</v>
      </c>
      <c r="D9166" s="5" t="s">
        <v>1979</v>
      </c>
      <c r="E9166" s="1">
        <v>154.5</v>
      </c>
      <c r="F9166" s="8">
        <v>278110752</v>
      </c>
      <c r="G9166" s="8">
        <v>61272997888</v>
      </c>
      <c r="H9166" s="1">
        <v>79.657522099633994</v>
      </c>
      <c r="I9166" s="8">
        <v>6960000128</v>
      </c>
      <c r="J9166" s="1">
        <v>59.850082397460902</v>
      </c>
      <c r="K9166" s="8">
        <v>1706000000</v>
      </c>
      <c r="L9166" s="9">
        <v>188</v>
      </c>
      <c r="M9166" s="7">
        <v>0.94022600676754442</v>
      </c>
      <c r="N9166" s="1">
        <v>5.1500000357627904</v>
      </c>
    </row>
    <row r="9167" spans="1:14" x14ac:dyDescent="0.25">
      <c r="A9167" s="3">
        <v>42460</v>
      </c>
      <c r="B9167" s="5" t="s">
        <v>186</v>
      </c>
      <c r="C9167" s="5" t="s">
        <v>11405</v>
      </c>
      <c r="D9167" s="5" t="s">
        <v>187</v>
      </c>
      <c r="E9167" s="1">
        <v>39.200000000000003</v>
      </c>
      <c r="F9167" s="8">
        <v>243835888</v>
      </c>
      <c r="G9167" s="8">
        <v>9631045632</v>
      </c>
      <c r="H9167" s="1">
        <v>-28.482340101034598</v>
      </c>
      <c r="I9167" s="8">
        <v>13572999936</v>
      </c>
      <c r="J9167" s="1">
        <v>0.132801994681358</v>
      </c>
      <c r="K9167" s="8">
        <v>1702000000</v>
      </c>
      <c r="L9167" s="9">
        <v>189</v>
      </c>
      <c r="M9167" s="7">
        <v>0.94157218257972508</v>
      </c>
      <c r="N9167" s="1">
        <v>4.5999999642372096</v>
      </c>
    </row>
    <row r="9168" spans="1:14" x14ac:dyDescent="0.25">
      <c r="A9168" s="3">
        <v>42460</v>
      </c>
      <c r="B9168" s="5" t="s">
        <v>1417</v>
      </c>
      <c r="C9168" s="5" t="s">
        <v>11406</v>
      </c>
      <c r="D9168" s="5" t="s">
        <v>1416</v>
      </c>
      <c r="E9168" s="1">
        <v>111</v>
      </c>
      <c r="F9168" s="8">
        <v>159600160</v>
      </c>
      <c r="G9168" s="8">
        <v>17815529472</v>
      </c>
      <c r="H9168" s="1">
        <v>-7.6159041953095796</v>
      </c>
      <c r="I9168" s="8">
        <v>4995881088</v>
      </c>
      <c r="J9168" s="1">
        <v>5.4840111732482901</v>
      </c>
      <c r="K9168" s="8">
        <v>1674692032</v>
      </c>
      <c r="L9168" s="9">
        <v>190</v>
      </c>
      <c r="M9168" s="7">
        <v>0.94289675949296259</v>
      </c>
      <c r="N9168" s="1">
        <v>7.2400000095367396</v>
      </c>
    </row>
    <row r="9169" spans="1:14" x14ac:dyDescent="0.25">
      <c r="A9169" s="3">
        <v>42460</v>
      </c>
      <c r="B9169" s="5" t="s">
        <v>59</v>
      </c>
      <c r="C9169" s="5" t="s">
        <v>11407</v>
      </c>
      <c r="D9169" s="5" t="s">
        <v>60</v>
      </c>
      <c r="E9169" s="1">
        <v>64.760000000000005</v>
      </c>
      <c r="F9169" s="8">
        <v>426614272</v>
      </c>
      <c r="G9169" s="8">
        <v>27624882176</v>
      </c>
      <c r="H9169" s="1">
        <v>-3.2578719729986299</v>
      </c>
      <c r="I9169" s="8">
        <v>12376743936</v>
      </c>
      <c r="J9169" s="1">
        <v>4.1661782264709499</v>
      </c>
      <c r="K9169" s="8">
        <v>1660996032</v>
      </c>
      <c r="L9169" s="9">
        <v>191</v>
      </c>
      <c r="M9169" s="7">
        <v>0.94421050372469384</v>
      </c>
      <c r="N9169" s="1">
        <v>2.8900000751018502</v>
      </c>
    </row>
    <row r="9170" spans="1:14" x14ac:dyDescent="0.25">
      <c r="A9170" s="3">
        <v>42460</v>
      </c>
      <c r="B9170" s="5" t="s">
        <v>1835</v>
      </c>
      <c r="C9170" s="5" t="s">
        <v>11408</v>
      </c>
      <c r="D9170" s="5" t="s">
        <v>1834</v>
      </c>
      <c r="E9170" s="1">
        <v>57.9</v>
      </c>
      <c r="F9170" s="8">
        <v>402339008</v>
      </c>
      <c r="G9170" s="8">
        <v>23411118080</v>
      </c>
      <c r="H9170" s="1">
        <v>43.394020000345797</v>
      </c>
      <c r="I9170" s="8">
        <v>11939998976</v>
      </c>
      <c r="J9170" s="1">
        <v>8.1357393264770508</v>
      </c>
      <c r="K9170" s="8">
        <v>1624370976</v>
      </c>
      <c r="L9170" s="9">
        <v>192</v>
      </c>
      <c r="M9170" s="7">
        <v>0.94549527982216719</v>
      </c>
      <c r="N9170" s="1">
        <v>2.5300000309944202</v>
      </c>
    </row>
    <row r="9171" spans="1:14" x14ac:dyDescent="0.25">
      <c r="A9171" s="3">
        <v>42460</v>
      </c>
      <c r="B9171" s="5" t="s">
        <v>431</v>
      </c>
      <c r="C9171" s="5" t="s">
        <v>11409</v>
      </c>
      <c r="D9171" s="5" t="s">
        <v>432</v>
      </c>
      <c r="E9171" s="1">
        <v>284.67</v>
      </c>
      <c r="F9171" s="8">
        <v>92246528</v>
      </c>
      <c r="G9171" s="8">
        <v>26225246208</v>
      </c>
      <c r="H9171" s="1">
        <v>23.917310498243499</v>
      </c>
      <c r="I9171" s="8">
        <v>11339303936</v>
      </c>
      <c r="J9171" s="1">
        <v>1.8848140239715601</v>
      </c>
      <c r="K9171" s="8">
        <v>1615439968</v>
      </c>
      <c r="L9171" s="9">
        <v>193</v>
      </c>
      <c r="M9171" s="7">
        <v>0.94677299204951826</v>
      </c>
      <c r="N9171" s="1">
        <v>11.3799999952316</v>
      </c>
    </row>
    <row r="9172" spans="1:14" x14ac:dyDescent="0.25">
      <c r="A9172" s="3">
        <v>42460</v>
      </c>
      <c r="B9172" s="5" t="s">
        <v>1390</v>
      </c>
      <c r="C9172" s="5" t="s">
        <v>11410</v>
      </c>
      <c r="D9172" s="5" t="s">
        <v>1389</v>
      </c>
      <c r="E9172" s="1">
        <v>39.450000000000003</v>
      </c>
      <c r="F9172" s="8">
        <v>291400000</v>
      </c>
      <c r="G9172" s="8">
        <v>11597950976</v>
      </c>
      <c r="H9172" s="1">
        <v>-21.157431704870699</v>
      </c>
      <c r="I9172" s="8">
        <v>11964400128</v>
      </c>
      <c r="J9172" s="1">
        <v>14.1902732849121</v>
      </c>
      <c r="K9172" s="8">
        <v>1614000000</v>
      </c>
      <c r="L9172" s="9">
        <v>194</v>
      </c>
      <c r="M9172" s="7">
        <v>0.94804956535202101</v>
      </c>
      <c r="N9172" s="1">
        <v>4.1199999451637304</v>
      </c>
    </row>
    <row r="9173" spans="1:14" x14ac:dyDescent="0.25">
      <c r="A9173" s="3">
        <v>42460</v>
      </c>
      <c r="B9173" s="5" t="s">
        <v>123</v>
      </c>
      <c r="C9173" s="5" t="s">
        <v>11411</v>
      </c>
      <c r="D9173" s="5" t="s">
        <v>124</v>
      </c>
      <c r="E9173" s="1">
        <v>134.51</v>
      </c>
      <c r="F9173" s="8">
        <v>360900000</v>
      </c>
      <c r="G9173" s="8">
        <v>48946499584</v>
      </c>
      <c r="H9173" s="1">
        <v>24.6027664855513</v>
      </c>
      <c r="I9173" s="8">
        <v>18590999552</v>
      </c>
      <c r="J9173" s="1">
        <v>-5.7442708015441903</v>
      </c>
      <c r="K9173" s="8">
        <v>1613000000</v>
      </c>
      <c r="L9173" s="9">
        <v>195</v>
      </c>
      <c r="M9173" s="7">
        <v>0.94932534771691379</v>
      </c>
      <c r="N9173" s="1">
        <v>2.7799999713897701</v>
      </c>
    </row>
    <row r="9174" spans="1:14" x14ac:dyDescent="0.25">
      <c r="A9174" s="3">
        <v>42460</v>
      </c>
      <c r="B9174" s="5" t="s">
        <v>1650</v>
      </c>
      <c r="C9174" s="5" t="s">
        <v>11412</v>
      </c>
      <c r="D9174" s="5" t="s">
        <v>1649</v>
      </c>
      <c r="E9174" s="1">
        <v>102.37</v>
      </c>
      <c r="F9174" s="8">
        <v>423885248</v>
      </c>
      <c r="G9174" s="8">
        <v>43368960000</v>
      </c>
      <c r="H9174" s="1">
        <v>5.2484439431657899</v>
      </c>
      <c r="I9174" s="8">
        <v>4771516032</v>
      </c>
      <c r="J9174" s="1">
        <v>16.377077102661101</v>
      </c>
      <c r="K9174" s="8">
        <v>1612789024</v>
      </c>
      <c r="L9174" s="9">
        <v>196</v>
      </c>
      <c r="M9174" s="7">
        <v>0.9506009632129534</v>
      </c>
      <c r="N9174" s="1">
        <v>1.43000000715256</v>
      </c>
    </row>
    <row r="9175" spans="1:14" x14ac:dyDescent="0.25">
      <c r="A9175" s="3">
        <v>42460</v>
      </c>
      <c r="B9175" s="5" t="s">
        <v>1995</v>
      </c>
      <c r="C9175" s="5" t="s">
        <v>11413</v>
      </c>
      <c r="D9175" s="5" t="s">
        <v>1994</v>
      </c>
      <c r="E9175" s="1">
        <v>11.97</v>
      </c>
      <c r="F9175" s="8">
        <v>349000000</v>
      </c>
      <c r="G9175" s="8">
        <v>4103519744</v>
      </c>
      <c r="H9175" s="1">
        <v>-36.496752349853701</v>
      </c>
      <c r="I9175" s="8">
        <v>5196999936</v>
      </c>
      <c r="J9175" s="1">
        <v>-7.8055701255798304</v>
      </c>
      <c r="K9175" s="8">
        <v>1612000000</v>
      </c>
      <c r="L9175" s="9">
        <v>197</v>
      </c>
      <c r="M9175" s="7">
        <v>0.95187595464023622</v>
      </c>
      <c r="N9175" s="1">
        <v>2.65000000596046</v>
      </c>
    </row>
    <row r="9176" spans="1:14" x14ac:dyDescent="0.25">
      <c r="A9176" s="3">
        <v>42460</v>
      </c>
      <c r="B9176" s="5" t="s">
        <v>1578</v>
      </c>
      <c r="C9176" s="5" t="s">
        <v>11414</v>
      </c>
      <c r="D9176" s="5" t="s">
        <v>392</v>
      </c>
      <c r="E9176" s="1">
        <v>21.18</v>
      </c>
      <c r="F9176" s="8">
        <v>1131000064</v>
      </c>
      <c r="G9176" s="8">
        <v>23790446592</v>
      </c>
      <c r="H9176" s="1">
        <v>-3.3337874546731099</v>
      </c>
      <c r="I9176" s="8">
        <v>9556999680</v>
      </c>
      <c r="J9176" s="1">
        <v>6.470458984375</v>
      </c>
      <c r="K9176" s="8">
        <v>1589000000</v>
      </c>
      <c r="L9176" s="9">
        <v>198</v>
      </c>
      <c r="M9176" s="7">
        <v>0.95313275450248958</v>
      </c>
      <c r="N9176" s="1">
        <v>1.1000000238418599</v>
      </c>
    </row>
    <row r="9177" spans="1:14" x14ac:dyDescent="0.25">
      <c r="A9177" s="3">
        <v>42460</v>
      </c>
      <c r="B9177" s="5" t="s">
        <v>415</v>
      </c>
      <c r="C9177" s="5" t="s">
        <v>11415</v>
      </c>
      <c r="D9177" s="5" t="s">
        <v>416</v>
      </c>
      <c r="E9177" s="1">
        <v>111.52</v>
      </c>
      <c r="F9177" s="8">
        <v>296000000</v>
      </c>
      <c r="G9177" s="8">
        <v>33010642944</v>
      </c>
      <c r="H9177" s="1">
        <v>1.4715339740476501</v>
      </c>
      <c r="I9177" s="8">
        <v>13545100032</v>
      </c>
      <c r="J9177" s="1">
        <v>-5.14968013763428</v>
      </c>
      <c r="K9177" s="8">
        <v>1561300000</v>
      </c>
      <c r="L9177" s="9">
        <v>199</v>
      </c>
      <c r="M9177" s="7">
        <v>0.9543676453929465</v>
      </c>
      <c r="N9177" s="1">
        <v>3.3799999356269801</v>
      </c>
    </row>
    <row r="9178" spans="1:14" x14ac:dyDescent="0.25">
      <c r="A9178" s="3">
        <v>42460</v>
      </c>
      <c r="B9178" s="5" t="s">
        <v>1743</v>
      </c>
      <c r="C9178" s="5" t="s">
        <v>11416</v>
      </c>
      <c r="D9178" s="5" t="s">
        <v>1742</v>
      </c>
      <c r="E9178" s="1">
        <v>47.65</v>
      </c>
      <c r="F9178" s="8">
        <v>345600000</v>
      </c>
      <c r="G9178" s="8">
        <v>16668985344</v>
      </c>
      <c r="H9178" s="1">
        <v>28.276873995459098</v>
      </c>
      <c r="I9178" s="8">
        <v>9115000064</v>
      </c>
      <c r="J9178" s="1">
        <v>3.5407180786132799</v>
      </c>
      <c r="K9178" s="8">
        <v>1558800000</v>
      </c>
      <c r="L9178" s="9">
        <v>200</v>
      </c>
      <c r="M9178" s="7">
        <v>0.95560055893937845</v>
      </c>
      <c r="N9178" s="1">
        <v>2.15000003576279</v>
      </c>
    </row>
    <row r="9179" spans="1:14" x14ac:dyDescent="0.25">
      <c r="A9179" s="3">
        <v>42460</v>
      </c>
      <c r="B9179" s="5" t="s">
        <v>1093</v>
      </c>
      <c r="C9179" s="5" t="s">
        <v>11417</v>
      </c>
      <c r="D9179" s="5" t="s">
        <v>1092</v>
      </c>
      <c r="E9179" s="1">
        <v>46.61</v>
      </c>
      <c r="F9179" s="8">
        <v>186000000</v>
      </c>
      <c r="G9179" s="8">
        <v>8527028736</v>
      </c>
      <c r="H9179" s="1">
        <v>-13.8619232488024</v>
      </c>
      <c r="I9179" s="8">
        <v>19203999744</v>
      </c>
      <c r="J9179" s="1">
        <v>0.95147997140884399</v>
      </c>
      <c r="K9179" s="8">
        <v>1553000000</v>
      </c>
      <c r="L9179" s="9">
        <v>201</v>
      </c>
      <c r="M9179" s="7">
        <v>0.95682888504767261</v>
      </c>
      <c r="N9179" s="1">
        <v>3.5100000500678998</v>
      </c>
    </row>
    <row r="9180" spans="1:14" x14ac:dyDescent="0.25">
      <c r="A9180" s="3">
        <v>42460</v>
      </c>
      <c r="B9180" s="5" t="s">
        <v>1930</v>
      </c>
      <c r="C9180" s="5" t="s">
        <v>11418</v>
      </c>
      <c r="D9180" s="5" t="s">
        <v>35</v>
      </c>
      <c r="E9180" s="1">
        <v>32.979999999999997</v>
      </c>
      <c r="F9180" s="8">
        <v>267000000</v>
      </c>
      <c r="G9180" s="8">
        <v>8757297152</v>
      </c>
      <c r="H9180" s="1">
        <v>32.620548163850501</v>
      </c>
      <c r="I9180" s="8">
        <v>16443000064</v>
      </c>
      <c r="J9180" s="1">
        <v>-9.3450222015380895</v>
      </c>
      <c r="K9180" s="8">
        <v>1551000000</v>
      </c>
      <c r="L9180" s="9">
        <v>202</v>
      </c>
      <c r="M9180" s="7">
        <v>0.95805562928074683</v>
      </c>
      <c r="N9180" s="1">
        <v>1.12999999523163</v>
      </c>
    </row>
    <row r="9181" spans="1:14" x14ac:dyDescent="0.25">
      <c r="A9181" s="3">
        <v>42460</v>
      </c>
      <c r="B9181" s="5" t="s">
        <v>1445</v>
      </c>
      <c r="C9181" s="5" t="s">
        <v>11419</v>
      </c>
      <c r="D9181" s="5" t="s">
        <v>1444</v>
      </c>
      <c r="E9181" s="1">
        <v>7.85</v>
      </c>
      <c r="F9181" s="8">
        <v>1297330688</v>
      </c>
      <c r="G9181" s="8">
        <v>10089032704</v>
      </c>
      <c r="H9181" s="1">
        <v>-20.444812205962499</v>
      </c>
      <c r="I9181" s="8">
        <v>5674000000</v>
      </c>
      <c r="J9181" s="1">
        <v>3.3139109611511199</v>
      </c>
      <c r="K9181" s="8">
        <v>1530000000</v>
      </c>
      <c r="L9181" s="9">
        <v>203</v>
      </c>
      <c r="M9181" s="7">
        <v>0.95926576382401152</v>
      </c>
      <c r="N9181" s="1">
        <v>0.75</v>
      </c>
    </row>
    <row r="9182" spans="1:14" x14ac:dyDescent="0.25">
      <c r="A9182" s="3">
        <v>42460</v>
      </c>
      <c r="B9182" s="5" t="s">
        <v>30</v>
      </c>
      <c r="C9182" s="5" t="s">
        <v>11420</v>
      </c>
      <c r="D9182" s="5" t="s">
        <v>31</v>
      </c>
      <c r="E9182" s="1">
        <v>29.4</v>
      </c>
      <c r="F9182" s="8">
        <v>397000000</v>
      </c>
      <c r="G9182" s="8">
        <v>11779175424</v>
      </c>
      <c r="H9182" s="1">
        <v>-19.796540932568501</v>
      </c>
      <c r="I9182" s="8">
        <v>15796999680</v>
      </c>
      <c r="J9182" s="1">
        <v>-3.88195896148682</v>
      </c>
      <c r="K9182" s="8">
        <v>1524000000</v>
      </c>
      <c r="L9182" s="9">
        <v>204</v>
      </c>
      <c r="M9182" s="7">
        <v>0.96047115274161632</v>
      </c>
      <c r="N9182" s="1">
        <v>2.25</v>
      </c>
    </row>
    <row r="9183" spans="1:14" x14ac:dyDescent="0.25">
      <c r="A9183" s="3">
        <v>42460</v>
      </c>
      <c r="B9183" s="5" t="s">
        <v>1982</v>
      </c>
      <c r="C9183" s="5" t="s">
        <v>11421</v>
      </c>
      <c r="D9183" s="5" t="s">
        <v>1981</v>
      </c>
      <c r="E9183" s="1">
        <v>62.19</v>
      </c>
      <c r="F9183" s="8">
        <v>91776432</v>
      </c>
      <c r="G9183" s="8">
        <v>5652590080</v>
      </c>
      <c r="H9183" s="1">
        <v>-45.332280714767499</v>
      </c>
      <c r="I9183" s="8">
        <v>5817000064</v>
      </c>
      <c r="J9183" s="1">
        <v>2.32189989089966</v>
      </c>
      <c r="K9183" s="8">
        <v>1518000000</v>
      </c>
      <c r="L9183" s="9">
        <v>205</v>
      </c>
      <c r="M9183" s="7">
        <v>0.96167179603356123</v>
      </c>
      <c r="N9183" s="1">
        <v>6.1800000667572004</v>
      </c>
    </row>
    <row r="9184" spans="1:14" x14ac:dyDescent="0.25">
      <c r="A9184" s="3">
        <v>42460</v>
      </c>
      <c r="B9184" s="5" t="s">
        <v>1789</v>
      </c>
      <c r="C9184" s="5" t="s">
        <v>11422</v>
      </c>
      <c r="D9184" s="5" t="s">
        <v>1788</v>
      </c>
      <c r="E9184" s="1">
        <v>273.66000000000003</v>
      </c>
      <c r="F9184" s="8">
        <v>97737168</v>
      </c>
      <c r="G9184" s="8">
        <v>26842320896</v>
      </c>
      <c r="H9184" s="1">
        <v>52.363455671820397</v>
      </c>
      <c r="I9184" s="8">
        <v>7966673920</v>
      </c>
      <c r="J9184" s="1">
        <v>10.4016714096069</v>
      </c>
      <c r="K9184" s="8">
        <v>1514020992</v>
      </c>
      <c r="L9184" s="9">
        <v>206</v>
      </c>
      <c r="M9184" s="7">
        <v>0.96286929217842854</v>
      </c>
      <c r="N9184" s="1">
        <v>9.3099999427795392</v>
      </c>
    </row>
    <row r="9185" spans="1:14" x14ac:dyDescent="0.25">
      <c r="A9185" s="3">
        <v>42460</v>
      </c>
      <c r="B9185" s="5" t="s">
        <v>880</v>
      </c>
      <c r="C9185" s="5" t="s">
        <v>11423</v>
      </c>
      <c r="D9185" s="5" t="s">
        <v>881</v>
      </c>
      <c r="E9185" s="1">
        <v>59.72</v>
      </c>
      <c r="F9185" s="8">
        <v>492025440</v>
      </c>
      <c r="G9185" s="8">
        <v>29293842432</v>
      </c>
      <c r="H9185" s="1">
        <v>27.352062164750102</v>
      </c>
      <c r="I9185" s="8">
        <v>16833000192</v>
      </c>
      <c r="J9185" s="1">
        <v>-1.5038030147552499</v>
      </c>
      <c r="K9185" s="8">
        <v>1508000000</v>
      </c>
      <c r="L9185" s="9">
        <v>207</v>
      </c>
      <c r="M9185" s="7">
        <v>0.96406202609427372</v>
      </c>
      <c r="N9185" s="1">
        <v>1.79999997839332</v>
      </c>
    </row>
    <row r="9186" spans="1:14" x14ac:dyDescent="0.25">
      <c r="A9186" s="3">
        <v>42460</v>
      </c>
      <c r="B9186" s="5" t="s">
        <v>1074</v>
      </c>
      <c r="C9186" s="5" t="s">
        <v>11424</v>
      </c>
      <c r="D9186" s="5" t="s">
        <v>1073</v>
      </c>
      <c r="E9186" s="1">
        <v>96.56</v>
      </c>
      <c r="F9186" s="8">
        <v>196075520</v>
      </c>
      <c r="G9186" s="8">
        <v>18681438208</v>
      </c>
      <c r="H9186" s="1">
        <v>-0.48845628503378902</v>
      </c>
      <c r="I9186" s="8">
        <v>3484499968</v>
      </c>
      <c r="J9186" s="1">
        <v>4.5046939849853498</v>
      </c>
      <c r="K9186" s="8">
        <v>1473400000</v>
      </c>
      <c r="L9186" s="9">
        <v>208</v>
      </c>
      <c r="M9186" s="7">
        <v>0.96522739356881371</v>
      </c>
      <c r="N9186" s="1">
        <v>4.7099999189376804</v>
      </c>
    </row>
    <row r="9187" spans="1:14" x14ac:dyDescent="0.25">
      <c r="A9187" s="3">
        <v>42460</v>
      </c>
      <c r="B9187" s="5" t="s">
        <v>1610</v>
      </c>
      <c r="C9187" s="5" t="s">
        <v>11425</v>
      </c>
      <c r="D9187" s="5" t="s">
        <v>985</v>
      </c>
      <c r="E9187" s="1">
        <v>65.17</v>
      </c>
      <c r="F9187" s="8">
        <v>229293776</v>
      </c>
      <c r="G9187" s="8">
        <v>14977339392</v>
      </c>
      <c r="H9187" s="1">
        <v>0.49663819484551103</v>
      </c>
      <c r="I9187" s="8">
        <v>4856500096</v>
      </c>
      <c r="J9187" s="1">
        <v>7.6208839416503897</v>
      </c>
      <c r="K9187" s="8">
        <v>1465000000</v>
      </c>
      <c r="L9187" s="9">
        <v>209</v>
      </c>
      <c r="M9187" s="7">
        <v>0.96638611716742984</v>
      </c>
      <c r="N9187" s="1">
        <v>4.0300000309944197</v>
      </c>
    </row>
    <row r="9188" spans="1:14" x14ac:dyDescent="0.25">
      <c r="A9188" s="3">
        <v>42460</v>
      </c>
      <c r="B9188" s="5" t="s">
        <v>2020</v>
      </c>
      <c r="C9188" s="5" t="s">
        <v>11426</v>
      </c>
      <c r="D9188" s="5" t="s">
        <v>2019</v>
      </c>
      <c r="E9188" s="1">
        <v>38.6</v>
      </c>
      <c r="F9188" s="8">
        <v>1224000000</v>
      </c>
      <c r="G9188" s="8">
        <v>47733268480</v>
      </c>
      <c r="H9188" s="1"/>
      <c r="I9188" s="8">
        <v>9247999744</v>
      </c>
      <c r="J9188" s="1">
        <v>15.239874839782701</v>
      </c>
      <c r="K9188" s="8">
        <v>1461000000</v>
      </c>
      <c r="L9188" s="9">
        <v>210</v>
      </c>
      <c r="M9188" s="7">
        <v>0.96754167701560612</v>
      </c>
      <c r="N9188" s="1">
        <v>1.0000000149011601</v>
      </c>
    </row>
    <row r="9189" spans="1:14" x14ac:dyDescent="0.25">
      <c r="A9189" s="3">
        <v>42460</v>
      </c>
      <c r="B9189" s="5" t="s">
        <v>1756</v>
      </c>
      <c r="C9189" s="5" t="s">
        <v>11427</v>
      </c>
      <c r="D9189" s="5" t="s">
        <v>1436</v>
      </c>
      <c r="E9189" s="1">
        <v>46.35</v>
      </c>
      <c r="F9189" s="8">
        <v>490616896</v>
      </c>
      <c r="G9189" s="8">
        <v>22767917056</v>
      </c>
      <c r="H9189" s="1">
        <v>-13.3644888334185</v>
      </c>
      <c r="I9189" s="8">
        <v>9429299968</v>
      </c>
      <c r="J9189" s="1">
        <v>22.147520065307599</v>
      </c>
      <c r="K9189" s="8">
        <v>1460900032</v>
      </c>
      <c r="L9189" s="9">
        <v>211</v>
      </c>
      <c r="M9189" s="7">
        <v>0.96869715779533139</v>
      </c>
      <c r="N9189" s="1">
        <v>1.7500000149011601</v>
      </c>
    </row>
    <row r="9190" spans="1:14" x14ac:dyDescent="0.25">
      <c r="A9190" s="3">
        <v>42460</v>
      </c>
      <c r="B9190" s="5" t="s">
        <v>301</v>
      </c>
      <c r="C9190" s="5" t="s">
        <v>11428</v>
      </c>
      <c r="D9190" s="5" t="s">
        <v>302</v>
      </c>
      <c r="E9190" s="1">
        <v>62.01</v>
      </c>
      <c r="F9190" s="8">
        <v>261251520</v>
      </c>
      <c r="G9190" s="8">
        <v>15942552576</v>
      </c>
      <c r="H9190" s="1">
        <v>1.0399459480962401</v>
      </c>
      <c r="I9190" s="8">
        <v>13300699904</v>
      </c>
      <c r="J9190" s="1">
        <v>3.1749849319457999</v>
      </c>
      <c r="K9190" s="8">
        <v>1458000000</v>
      </c>
      <c r="L9190" s="9">
        <v>212</v>
      </c>
      <c r="M9190" s="7">
        <v>0.96985034483067778</v>
      </c>
      <c r="N9190" s="1">
        <v>2.4899999797344199</v>
      </c>
    </row>
    <row r="9191" spans="1:14" x14ac:dyDescent="0.25">
      <c r="A9191" s="3">
        <v>42460</v>
      </c>
      <c r="B9191" s="5" t="s">
        <v>1352</v>
      </c>
      <c r="C9191" s="5" t="s">
        <v>11429</v>
      </c>
      <c r="D9191" s="5" t="s">
        <v>1351</v>
      </c>
      <c r="E9191" s="1">
        <v>36.799999999999997</v>
      </c>
      <c r="F9191" s="8">
        <v>294744992</v>
      </c>
      <c r="G9191" s="8">
        <v>10773216256</v>
      </c>
      <c r="H9191" s="1">
        <v>10.3746886347434</v>
      </c>
      <c r="I9191" s="8">
        <v>9263996160</v>
      </c>
      <c r="J9191" s="1">
        <v>40.995903015136697</v>
      </c>
      <c r="K9191" s="8">
        <v>1454652984</v>
      </c>
      <c r="L9191" s="9">
        <v>213</v>
      </c>
      <c r="M9191" s="7">
        <v>0.97100088458518852</v>
      </c>
      <c r="N9191" s="1">
        <v>4.1600000709295299</v>
      </c>
    </row>
    <row r="9192" spans="1:14" x14ac:dyDescent="0.25">
      <c r="A9192" s="3">
        <v>42460</v>
      </c>
      <c r="B9192" s="5" t="s">
        <v>1641</v>
      </c>
      <c r="C9192" s="5" t="s">
        <v>11430</v>
      </c>
      <c r="D9192" s="5" t="s">
        <v>1173</v>
      </c>
      <c r="E9192" s="1">
        <v>49.64</v>
      </c>
      <c r="F9192" s="8">
        <v>163587008</v>
      </c>
      <c r="G9192" s="8">
        <v>8112301568</v>
      </c>
      <c r="H9192" s="1">
        <v>-28.923250297026399</v>
      </c>
      <c r="I9192" s="8">
        <v>12022587904</v>
      </c>
      <c r="J9192" s="1">
        <v>3.2789831161499001</v>
      </c>
      <c r="K9192" s="8">
        <v>1448488960</v>
      </c>
      <c r="L9192" s="9">
        <v>214</v>
      </c>
      <c r="M9192" s="7">
        <v>0.97214654898128883</v>
      </c>
      <c r="N9192" s="1">
        <v>5.0900000929832503</v>
      </c>
    </row>
    <row r="9193" spans="1:14" x14ac:dyDescent="0.25">
      <c r="A9193" s="3">
        <v>42460</v>
      </c>
      <c r="B9193" s="5" t="s">
        <v>1619</v>
      </c>
      <c r="C9193" s="5" t="s">
        <v>11431</v>
      </c>
      <c r="D9193" s="5" t="s">
        <v>1618</v>
      </c>
      <c r="E9193" s="1">
        <v>30.6</v>
      </c>
      <c r="F9193" s="8">
        <v>671000000</v>
      </c>
      <c r="G9193" s="8">
        <v>20526688256</v>
      </c>
      <c r="H9193" s="1">
        <v>-15.9897023164499</v>
      </c>
      <c r="I9193" s="8">
        <v>5234000128</v>
      </c>
      <c r="J9193" s="1">
        <v>-11.3332195281982</v>
      </c>
      <c r="K9193" s="8">
        <v>1433000000</v>
      </c>
      <c r="L9193" s="9">
        <v>215</v>
      </c>
      <c r="M9193" s="7">
        <v>0.97327996257638572</v>
      </c>
      <c r="N9193" s="1">
        <v>0.30000001005828397</v>
      </c>
    </row>
    <row r="9194" spans="1:14" x14ac:dyDescent="0.25">
      <c r="A9194" s="3">
        <v>42460</v>
      </c>
      <c r="B9194" s="5" t="s">
        <v>1386</v>
      </c>
      <c r="C9194" s="5" t="s">
        <v>11432</v>
      </c>
      <c r="D9194" s="5" t="s">
        <v>1385</v>
      </c>
      <c r="E9194" s="1">
        <v>71.45</v>
      </c>
      <c r="F9194" s="8">
        <v>143000000</v>
      </c>
      <c r="G9194" s="8">
        <v>10315736064</v>
      </c>
      <c r="H9194" s="1">
        <v>16.9361853239506</v>
      </c>
      <c r="I9194" s="8">
        <v>7492999936</v>
      </c>
      <c r="J9194" s="1">
        <v>0.78009402751922596</v>
      </c>
      <c r="K9194" s="8">
        <v>1399000000</v>
      </c>
      <c r="L9194" s="9">
        <v>216</v>
      </c>
      <c r="M9194" s="7">
        <v>0.97438648429274344</v>
      </c>
      <c r="N9194" s="1">
        <v>4.9199998080730403</v>
      </c>
    </row>
    <row r="9195" spans="1:14" x14ac:dyDescent="0.25">
      <c r="A9195" s="3">
        <v>42460</v>
      </c>
      <c r="B9195" s="5" t="s">
        <v>202</v>
      </c>
      <c r="C9195" s="5" t="s">
        <v>11433</v>
      </c>
      <c r="D9195" s="5" t="s">
        <v>203</v>
      </c>
      <c r="E9195" s="1">
        <v>30.92</v>
      </c>
      <c r="F9195" s="8">
        <v>240917344</v>
      </c>
      <c r="G9195" s="8">
        <v>7473823744</v>
      </c>
      <c r="H9195" s="1">
        <v>-4.8477786094368396</v>
      </c>
      <c r="I9195" s="8">
        <v>10731299840</v>
      </c>
      <c r="J9195" s="1">
        <v>1.96493899822235</v>
      </c>
      <c r="K9195" s="8">
        <v>1391100000</v>
      </c>
      <c r="L9195" s="9">
        <v>217</v>
      </c>
      <c r="M9195" s="7">
        <v>0.97548675760198233</v>
      </c>
      <c r="N9195" s="1">
        <v>3.5099999904632599</v>
      </c>
    </row>
    <row r="9196" spans="1:14" x14ac:dyDescent="0.25">
      <c r="A9196" s="3">
        <v>42460</v>
      </c>
      <c r="B9196" s="5" t="s">
        <v>435</v>
      </c>
      <c r="C9196" s="5" t="s">
        <v>11434</v>
      </c>
      <c r="D9196" s="5" t="s">
        <v>436</v>
      </c>
      <c r="E9196" s="1">
        <v>72.23</v>
      </c>
      <c r="F9196" s="8">
        <v>147761984</v>
      </c>
      <c r="G9196" s="8">
        <v>10839433216</v>
      </c>
      <c r="H9196" s="1">
        <v>-9.3090215545194894</v>
      </c>
      <c r="I9196" s="8">
        <v>9648000000</v>
      </c>
      <c r="J9196" s="1">
        <v>1.27007496356964</v>
      </c>
      <c r="K9196" s="8">
        <v>1384000000</v>
      </c>
      <c r="L9196" s="9">
        <v>218</v>
      </c>
      <c r="M9196" s="7">
        <v>0.9765814152541904</v>
      </c>
      <c r="N9196" s="1">
        <v>5.7099999785423297</v>
      </c>
    </row>
    <row r="9197" spans="1:14" x14ac:dyDescent="0.25">
      <c r="A9197" s="3">
        <v>42460</v>
      </c>
      <c r="B9197" s="5" t="s">
        <v>1167</v>
      </c>
      <c r="C9197" s="5" t="s">
        <v>11435</v>
      </c>
      <c r="D9197" s="5" t="s">
        <v>1166</v>
      </c>
      <c r="E9197" s="1">
        <v>9.14</v>
      </c>
      <c r="F9197" s="8">
        <v>364035392</v>
      </c>
      <c r="G9197" s="8">
        <v>3245437184</v>
      </c>
      <c r="H9197" s="1">
        <v>-66.638727485456997</v>
      </c>
      <c r="I9197" s="8">
        <v>7386000128</v>
      </c>
      <c r="J9197" s="1">
        <v>-19.5862827301025</v>
      </c>
      <c r="K9197" s="8">
        <v>1380000000</v>
      </c>
      <c r="L9197" s="9">
        <v>219</v>
      </c>
      <c r="M9197" s="7">
        <v>0.9776729091559585</v>
      </c>
      <c r="N9197" s="1">
        <v>2.13999992609024</v>
      </c>
    </row>
    <row r="9198" spans="1:14" x14ac:dyDescent="0.25">
      <c r="A9198" s="3">
        <v>42460</v>
      </c>
      <c r="B9198" s="5" t="s">
        <v>1182</v>
      </c>
      <c r="C9198" s="5" t="s">
        <v>11436</v>
      </c>
      <c r="D9198" s="5" t="s">
        <v>1181</v>
      </c>
      <c r="E9198" s="1">
        <v>32.44</v>
      </c>
      <c r="F9198" s="8">
        <v>323779008</v>
      </c>
      <c r="G9198" s="8">
        <v>10208086016</v>
      </c>
      <c r="H9198" s="1">
        <v>-1.57006147739744</v>
      </c>
      <c r="I9198" s="8">
        <v>39528000512</v>
      </c>
      <c r="J9198" s="1">
        <v>-2.0104610919952401</v>
      </c>
      <c r="K9198" s="8">
        <v>1375000000</v>
      </c>
      <c r="L9198" s="9">
        <v>220</v>
      </c>
      <c r="M9198" s="7">
        <v>0.97876044836967679</v>
      </c>
      <c r="N9198" s="1">
        <v>2.6099999845027901</v>
      </c>
    </row>
    <row r="9199" spans="1:14" x14ac:dyDescent="0.25">
      <c r="A9199" s="3">
        <v>42460</v>
      </c>
      <c r="B9199" s="5" t="s">
        <v>133</v>
      </c>
      <c r="C9199" s="5" t="s">
        <v>11437</v>
      </c>
      <c r="D9199" s="5" t="s">
        <v>134</v>
      </c>
      <c r="E9199" s="1">
        <v>46.73</v>
      </c>
      <c r="F9199" s="8">
        <v>566622080</v>
      </c>
      <c r="G9199" s="8">
        <v>26327449600</v>
      </c>
      <c r="H9199" s="1">
        <v>28.7447439254234</v>
      </c>
      <c r="I9199" s="8">
        <v>48864834560</v>
      </c>
      <c r="J9199" s="1">
        <v>4.6521768569946298</v>
      </c>
      <c r="K9199" s="8">
        <v>1374359992</v>
      </c>
      <c r="L9199" s="9">
        <v>221</v>
      </c>
      <c r="M9199" s="7">
        <v>0.97984748137699718</v>
      </c>
      <c r="N9199" s="1">
        <v>1.3099999949336101</v>
      </c>
    </row>
    <row r="9200" spans="1:14" x14ac:dyDescent="0.25">
      <c r="A9200" s="3">
        <v>42460</v>
      </c>
      <c r="B9200" s="5" t="s">
        <v>1964</v>
      </c>
      <c r="C9200" s="5" t="s">
        <v>11438</v>
      </c>
      <c r="D9200" s="5" t="s">
        <v>1088</v>
      </c>
      <c r="E9200" s="1">
        <v>71.180000000000007</v>
      </c>
      <c r="F9200" s="8">
        <v>256300000</v>
      </c>
      <c r="G9200" s="8">
        <v>18136633344</v>
      </c>
      <c r="H9200" s="1">
        <v>-3.61744564931612</v>
      </c>
      <c r="I9200" s="8">
        <v>14485999616</v>
      </c>
      <c r="J9200" s="1">
        <v>5.0014500617981001</v>
      </c>
      <c r="K9200" s="8">
        <v>1350000000</v>
      </c>
      <c r="L9200" s="9">
        <v>222</v>
      </c>
      <c r="M9200" s="7">
        <v>0.98091524715046596</v>
      </c>
      <c r="N9200" s="1">
        <v>3.2200000286102299</v>
      </c>
    </row>
    <row r="9201" spans="1:14" x14ac:dyDescent="0.25">
      <c r="A9201" s="3">
        <v>42460</v>
      </c>
      <c r="B9201" s="5" t="s">
        <v>1758</v>
      </c>
      <c r="C9201" s="5" t="s">
        <v>11439</v>
      </c>
      <c r="D9201" s="5" t="s">
        <v>1757</v>
      </c>
      <c r="E9201" s="1">
        <v>30.77</v>
      </c>
      <c r="F9201" s="8">
        <v>417500000</v>
      </c>
      <c r="G9201" s="8">
        <v>13027675136</v>
      </c>
      <c r="H9201" s="1">
        <v>-21.404349581676598</v>
      </c>
      <c r="I9201" s="8">
        <v>5122899968</v>
      </c>
      <c r="J9201" s="1">
        <v>-0.47016799449920699</v>
      </c>
      <c r="K9201" s="8">
        <v>1333100000</v>
      </c>
      <c r="L9201" s="9">
        <v>223</v>
      </c>
      <c r="M9201" s="7">
        <v>0.98196964607832615</v>
      </c>
      <c r="N9201" s="1">
        <v>2.2600000202655801</v>
      </c>
    </row>
    <row r="9202" spans="1:14" x14ac:dyDescent="0.25">
      <c r="A9202" s="3">
        <v>42460</v>
      </c>
      <c r="B9202" s="5" t="s">
        <v>1968</v>
      </c>
      <c r="C9202" s="5" t="s">
        <v>11440</v>
      </c>
      <c r="D9202" s="5" t="s">
        <v>1967</v>
      </c>
      <c r="E9202" s="1">
        <v>52.85</v>
      </c>
      <c r="F9202" s="8">
        <v>356374464</v>
      </c>
      <c r="G9202" s="8">
        <v>18855450624</v>
      </c>
      <c r="H9202" s="1">
        <v>13.9991323950078</v>
      </c>
      <c r="I9202" s="8">
        <v>8228999808</v>
      </c>
      <c r="J9202" s="1">
        <v>21.425409317016602</v>
      </c>
      <c r="K9202" s="8">
        <v>1331000000</v>
      </c>
      <c r="L9202" s="9">
        <v>224</v>
      </c>
      <c r="M9202" s="7">
        <v>0.98302238403720543</v>
      </c>
      <c r="N9202" s="1">
        <v>9.6399999186396599</v>
      </c>
    </row>
    <row r="9203" spans="1:14" x14ac:dyDescent="0.25">
      <c r="A9203" s="3">
        <v>42460</v>
      </c>
      <c r="B9203" s="5" t="s">
        <v>363</v>
      </c>
      <c r="C9203" s="5" t="s">
        <v>11441</v>
      </c>
      <c r="D9203" s="5" t="s">
        <v>364</v>
      </c>
      <c r="E9203" s="1">
        <v>20.89</v>
      </c>
      <c r="F9203" s="8">
        <v>1130000000</v>
      </c>
      <c r="G9203" s="8">
        <v>22918651904</v>
      </c>
      <c r="H9203" s="1">
        <v>4.73423214379463</v>
      </c>
      <c r="I9203" s="8">
        <v>9111000064</v>
      </c>
      <c r="J9203" s="1">
        <v>-6.2171897888183603</v>
      </c>
      <c r="K9203" s="8">
        <v>1322000000</v>
      </c>
      <c r="L9203" s="9">
        <v>225</v>
      </c>
      <c r="M9203" s="7">
        <v>0.98406800355759494</v>
      </c>
      <c r="N9203" s="1">
        <v>1.01704798638821</v>
      </c>
    </row>
    <row r="9204" spans="1:14" x14ac:dyDescent="0.25">
      <c r="A9204" s="3">
        <v>42460</v>
      </c>
      <c r="B9204" s="5" t="s">
        <v>2022</v>
      </c>
      <c r="C9204" s="5" t="s">
        <v>11442</v>
      </c>
      <c r="D9204" s="5" t="s">
        <v>2021</v>
      </c>
      <c r="E9204" s="1">
        <v>33.840000000000003</v>
      </c>
      <c r="F9204" s="8">
        <v>734502656</v>
      </c>
      <c r="G9204" s="8">
        <v>25041385472</v>
      </c>
      <c r="H9204" s="1">
        <v>67.457641260452505</v>
      </c>
      <c r="I9204" s="8">
        <v>4664999936</v>
      </c>
      <c r="J9204" s="1">
        <v>5.8076229095459002</v>
      </c>
      <c r="K9204" s="8">
        <v>1320000000</v>
      </c>
      <c r="L9204" s="9">
        <v>226</v>
      </c>
      <c r="M9204" s="7">
        <v>0.98511204120276441</v>
      </c>
      <c r="N9204" s="1">
        <v>1.2200000137090701</v>
      </c>
    </row>
    <row r="9205" spans="1:14" x14ac:dyDescent="0.25">
      <c r="A9205" s="3">
        <v>42460</v>
      </c>
      <c r="B9205" s="5" t="s">
        <v>323</v>
      </c>
      <c r="C9205" s="5" t="s">
        <v>11443</v>
      </c>
      <c r="D9205" s="5" t="s">
        <v>324</v>
      </c>
      <c r="E9205" s="1">
        <v>105.21</v>
      </c>
      <c r="F9205" s="8">
        <v>153944288</v>
      </c>
      <c r="G9205" s="8">
        <v>15764786176</v>
      </c>
      <c r="H9205" s="1">
        <v>15.0880601839244</v>
      </c>
      <c r="I9205" s="8">
        <v>11171800064</v>
      </c>
      <c r="J9205" s="1">
        <v>-1.47108101844788</v>
      </c>
      <c r="K9205" s="8">
        <v>1316000000</v>
      </c>
      <c r="L9205" s="9">
        <v>227</v>
      </c>
      <c r="M9205" s="7">
        <v>0.98615291509749403</v>
      </c>
      <c r="N9205" s="1">
        <v>5.9900001287460301</v>
      </c>
    </row>
    <row r="9206" spans="1:14" x14ac:dyDescent="0.25">
      <c r="A9206" s="3">
        <v>42460</v>
      </c>
      <c r="B9206" s="5" t="s">
        <v>1576</v>
      </c>
      <c r="C9206" s="5" t="s">
        <v>11444</v>
      </c>
      <c r="D9206" s="5" t="s">
        <v>1337</v>
      </c>
      <c r="E9206" s="1">
        <v>102.58</v>
      </c>
      <c r="F9206" s="8">
        <v>225300000</v>
      </c>
      <c r="G9206" s="8">
        <v>22757439488</v>
      </c>
      <c r="H9206" s="1">
        <v>46.584734081598299</v>
      </c>
      <c r="I9206" s="8">
        <v>5254000000</v>
      </c>
      <c r="J9206" s="1">
        <v>3.7110149860382098</v>
      </c>
      <c r="K9206" s="8">
        <v>1311000000</v>
      </c>
      <c r="L9206" s="9">
        <v>228</v>
      </c>
      <c r="M9206" s="7">
        <v>0.98718983430417373</v>
      </c>
      <c r="N9206" s="1">
        <v>3.0400000214576699</v>
      </c>
    </row>
    <row r="9207" spans="1:14" x14ac:dyDescent="0.25">
      <c r="A9207" s="3">
        <v>42460</v>
      </c>
      <c r="B9207" s="5" t="s">
        <v>1710</v>
      </c>
      <c r="C9207" s="5" t="s">
        <v>11445</v>
      </c>
      <c r="D9207" s="5" t="s">
        <v>1709</v>
      </c>
      <c r="E9207" s="1">
        <v>70.150000000000006</v>
      </c>
      <c r="F9207" s="8">
        <v>142900000</v>
      </c>
      <c r="G9207" s="8">
        <v>9932725248</v>
      </c>
      <c r="H9207" s="1">
        <v>33.152898892246299</v>
      </c>
      <c r="I9207" s="8">
        <v>4379999936</v>
      </c>
      <c r="J9207" s="1">
        <v>-11.5330238342285</v>
      </c>
      <c r="K9207" s="8">
        <v>1308000000</v>
      </c>
      <c r="L9207" s="9">
        <v>229</v>
      </c>
      <c r="M9207" s="7">
        <v>0.98822438069802354</v>
      </c>
      <c r="N9207" s="1">
        <v>5.2199999094009399</v>
      </c>
    </row>
    <row r="9208" spans="1:14" x14ac:dyDescent="0.25">
      <c r="A9208" s="3">
        <v>42460</v>
      </c>
      <c r="B9208" s="5" t="s">
        <v>293</v>
      </c>
      <c r="C9208" s="5" t="s">
        <v>11446</v>
      </c>
      <c r="D9208" s="5" t="s">
        <v>294</v>
      </c>
      <c r="E9208" s="1">
        <v>233.43</v>
      </c>
      <c r="F9208" s="8">
        <v>62028708</v>
      </c>
      <c r="G9208" s="8">
        <v>14377606144</v>
      </c>
      <c r="H9208" s="1">
        <v>-6.0042657333247504</v>
      </c>
      <c r="I9208" s="8">
        <v>9973384192</v>
      </c>
      <c r="J9208" s="1">
        <v>8.4606997668743106E-2</v>
      </c>
      <c r="K9208" s="8">
        <v>1300318992</v>
      </c>
      <c r="L9208" s="9">
        <v>230</v>
      </c>
      <c r="M9208" s="7">
        <v>0.98925285189376366</v>
      </c>
      <c r="N9208" s="1">
        <v>11.649999856948901</v>
      </c>
    </row>
    <row r="9209" spans="1:14" x14ac:dyDescent="0.25">
      <c r="A9209" s="3">
        <v>42460</v>
      </c>
      <c r="B9209" s="5" t="s">
        <v>1775</v>
      </c>
      <c r="C9209" s="5" t="s">
        <v>11447</v>
      </c>
      <c r="D9209" s="5" t="s">
        <v>1774</v>
      </c>
      <c r="E9209" s="1">
        <v>89.42</v>
      </c>
      <c r="F9209" s="8">
        <v>187841504</v>
      </c>
      <c r="G9209" s="8">
        <v>16835329024</v>
      </c>
      <c r="H9209" s="1">
        <v>32.504144549589398</v>
      </c>
      <c r="I9209" s="8">
        <v>6282000128</v>
      </c>
      <c r="J9209" s="1">
        <v>2.63028907775879</v>
      </c>
      <c r="K9209" s="8">
        <v>1298000000</v>
      </c>
      <c r="L9209" s="9">
        <v>231</v>
      </c>
      <c r="M9209" s="7">
        <v>0.99027948891151374</v>
      </c>
      <c r="N9209" s="1">
        <v>4.0099999308586103</v>
      </c>
    </row>
    <row r="9210" spans="1:14" x14ac:dyDescent="0.25">
      <c r="A9210" s="3">
        <v>42460</v>
      </c>
      <c r="B9210" s="5" t="s">
        <v>311</v>
      </c>
      <c r="C9210" s="5" t="s">
        <v>11448</v>
      </c>
      <c r="D9210" s="5" t="s">
        <v>312</v>
      </c>
      <c r="E9210" s="1">
        <v>111.08</v>
      </c>
      <c r="F9210" s="8">
        <v>135102576</v>
      </c>
      <c r="G9210" s="8">
        <v>14995034112</v>
      </c>
      <c r="H9210" s="1">
        <v>-10.664391144952999</v>
      </c>
      <c r="I9210" s="8">
        <v>11881756928</v>
      </c>
      <c r="J9210" s="1">
        <v>-3.8152849674224898</v>
      </c>
      <c r="K9210" s="8">
        <v>1297451008</v>
      </c>
      <c r="L9210" s="9">
        <v>232</v>
      </c>
      <c r="M9210" s="7">
        <v>0.99130569171084337</v>
      </c>
      <c r="N9210" s="1">
        <v>6.1199998855590803</v>
      </c>
    </row>
    <row r="9211" spans="1:14" x14ac:dyDescent="0.25">
      <c r="A9211" s="3">
        <v>42460</v>
      </c>
      <c r="B9211" s="5" t="s">
        <v>1812</v>
      </c>
      <c r="C9211" s="5" t="s">
        <v>11449</v>
      </c>
      <c r="D9211" s="5" t="s">
        <v>376</v>
      </c>
      <c r="E9211" s="1">
        <v>10.47</v>
      </c>
      <c r="F9211" s="8">
        <v>1090000000</v>
      </c>
      <c r="G9211" s="8">
        <v>10872538112</v>
      </c>
      <c r="H9211" s="1">
        <v>-68.605694914339196</v>
      </c>
      <c r="I9211" s="8">
        <v>13737000192</v>
      </c>
      <c r="J9211" s="1">
        <v>-1.0147939920425399</v>
      </c>
      <c r="K9211" s="8">
        <v>1285000000</v>
      </c>
      <c r="L9211" s="9">
        <v>233</v>
      </c>
      <c r="M9211" s="7">
        <v>0.99232204653966372</v>
      </c>
      <c r="N9211" s="1">
        <v>1.01000000536442</v>
      </c>
    </row>
    <row r="9212" spans="1:14" x14ac:dyDescent="0.25">
      <c r="A9212" s="3">
        <v>42460</v>
      </c>
      <c r="B9212" s="5" t="s">
        <v>61</v>
      </c>
      <c r="C9212" s="5" t="s">
        <v>11450</v>
      </c>
      <c r="D9212" s="5" t="s">
        <v>62</v>
      </c>
      <c r="E9212" s="1">
        <v>180.34</v>
      </c>
      <c r="F9212" s="8">
        <v>77000000</v>
      </c>
      <c r="G9212" s="8">
        <v>13713443840</v>
      </c>
      <c r="H9212" s="1">
        <v>6.2222755086890302</v>
      </c>
      <c r="I9212" s="8">
        <v>20891000320</v>
      </c>
      <c r="J9212" s="1">
        <v>5.1278181076049796</v>
      </c>
      <c r="K9212" s="8">
        <v>1285000000</v>
      </c>
      <c r="L9212" s="9">
        <v>234</v>
      </c>
      <c r="M9212" s="7">
        <v>0.99333840136848406</v>
      </c>
      <c r="N9212" s="1">
        <v>9.9500000476837194</v>
      </c>
    </row>
    <row r="9213" spans="1:14" x14ac:dyDescent="0.25">
      <c r="A9213" s="3">
        <v>42460</v>
      </c>
      <c r="B9213" s="5" t="s">
        <v>1865</v>
      </c>
      <c r="C9213" s="5" t="s">
        <v>11451</v>
      </c>
      <c r="D9213" s="5" t="s">
        <v>1864</v>
      </c>
      <c r="E9213" s="1">
        <v>27</v>
      </c>
      <c r="F9213" s="8">
        <v>352515264</v>
      </c>
      <c r="G9213" s="8">
        <v>9912754176</v>
      </c>
      <c r="H9213" s="1">
        <v>-36.276405240938999</v>
      </c>
      <c r="I9213" s="8">
        <v>8895300096</v>
      </c>
      <c r="J9213" s="1">
        <v>-1.77234494686127</v>
      </c>
      <c r="K9213" s="8">
        <v>1278800000</v>
      </c>
      <c r="L9213" s="9">
        <v>235</v>
      </c>
      <c r="M9213" s="7">
        <v>0.99434985238412255</v>
      </c>
      <c r="N9213" s="1">
        <v>2.7800000309944202</v>
      </c>
    </row>
    <row r="9214" spans="1:14" x14ac:dyDescent="0.25">
      <c r="A9214" s="3">
        <v>42460</v>
      </c>
      <c r="B9214" s="5" t="s">
        <v>2047</v>
      </c>
      <c r="C9214" s="5" t="s">
        <v>11452</v>
      </c>
      <c r="D9214" s="5" t="s">
        <v>2046</v>
      </c>
      <c r="E9214" s="1">
        <v>20.95</v>
      </c>
      <c r="F9214" s="8">
        <v>527774432</v>
      </c>
      <c r="G9214" s="8">
        <v>11216944128</v>
      </c>
      <c r="H9214" s="1">
        <v>-11.9791997230476</v>
      </c>
      <c r="I9214" s="8">
        <v>5276000000</v>
      </c>
      <c r="J9214" s="1">
        <v>-1.2354919910430899</v>
      </c>
      <c r="K9214" s="8">
        <v>1263000000</v>
      </c>
      <c r="L9214" s="9">
        <v>236</v>
      </c>
      <c r="M9214" s="7">
        <v>0.99534880658552338</v>
      </c>
      <c r="N9214" s="1">
        <v>1.5499999821186099</v>
      </c>
    </row>
    <row r="9215" spans="1:14" x14ac:dyDescent="0.25">
      <c r="A9215" s="3">
        <v>42460</v>
      </c>
      <c r="B9215" s="5" t="s">
        <v>1991</v>
      </c>
      <c r="C9215" s="5" t="s">
        <v>11453</v>
      </c>
      <c r="D9215" s="5" t="s">
        <v>1990</v>
      </c>
      <c r="E9215" s="1">
        <v>124.72</v>
      </c>
      <c r="F9215" s="8">
        <v>98296480</v>
      </c>
      <c r="G9215" s="8">
        <v>12240656384</v>
      </c>
      <c r="H9215" s="1">
        <v>25.0337876442543</v>
      </c>
      <c r="I9215" s="8">
        <v>9043450880</v>
      </c>
      <c r="J9215" s="1">
        <v>10.217598915100099</v>
      </c>
      <c r="K9215" s="8">
        <v>1259395008</v>
      </c>
      <c r="L9215" s="9">
        <v>237</v>
      </c>
      <c r="M9215" s="7">
        <v>0.99634490946316778</v>
      </c>
      <c r="N9215" s="1">
        <v>6.8799999952316302</v>
      </c>
    </row>
    <row r="9216" spans="1:14" x14ac:dyDescent="0.25">
      <c r="A9216" s="3">
        <v>42460</v>
      </c>
      <c r="B9216" s="5" t="s">
        <v>940</v>
      </c>
      <c r="C9216" s="5" t="s">
        <v>11454</v>
      </c>
      <c r="D9216" s="5" t="s">
        <v>939</v>
      </c>
      <c r="E9216" s="1">
        <v>50.1</v>
      </c>
      <c r="F9216" s="8">
        <v>242600000</v>
      </c>
      <c r="G9216" s="8">
        <v>12071080960</v>
      </c>
      <c r="H9216" s="1">
        <v>25.3132159149351</v>
      </c>
      <c r="I9216" s="8">
        <v>6097999872</v>
      </c>
      <c r="J9216" s="1">
        <v>0.74343299865722701</v>
      </c>
      <c r="K9216" s="8">
        <v>1259000000</v>
      </c>
      <c r="L9216" s="9">
        <v>238</v>
      </c>
      <c r="M9216" s="7">
        <v>0.99734069991412877</v>
      </c>
      <c r="N9216" s="1">
        <v>2.5999999567866299</v>
      </c>
    </row>
    <row r="9217" spans="1:14" x14ac:dyDescent="0.25">
      <c r="A9217" s="3">
        <v>42460</v>
      </c>
      <c r="B9217" s="5" t="s">
        <v>1936</v>
      </c>
      <c r="C9217" s="5" t="s">
        <v>11455</v>
      </c>
      <c r="D9217" s="5" t="s">
        <v>1935</v>
      </c>
      <c r="E9217" s="1">
        <v>220</v>
      </c>
      <c r="F9217" s="8">
        <v>60877000</v>
      </c>
      <c r="G9217" s="8">
        <v>12809072640</v>
      </c>
      <c r="H9217" s="1">
        <v>-22.801603088381398</v>
      </c>
      <c r="I9217" s="8">
        <v>6439792000</v>
      </c>
      <c r="J9217" s="1">
        <v>21.438194274902301</v>
      </c>
      <c r="K9217" s="8">
        <v>1258578016</v>
      </c>
      <c r="L9217" s="9">
        <v>239</v>
      </c>
      <c r="M9217" s="7">
        <v>0.99833615660207331</v>
      </c>
      <c r="N9217" s="1">
        <v>8.8799996376037598</v>
      </c>
    </row>
    <row r="9218" spans="1:14" x14ac:dyDescent="0.25">
      <c r="A9218" s="3">
        <v>42460</v>
      </c>
      <c r="B9218" s="5" t="s">
        <v>1952</v>
      </c>
      <c r="C9218" s="5" t="s">
        <v>11456</v>
      </c>
      <c r="D9218" s="5" t="s">
        <v>1951</v>
      </c>
      <c r="E9218" s="1">
        <v>360.44</v>
      </c>
      <c r="F9218" s="8">
        <v>104648960</v>
      </c>
      <c r="G9218" s="8">
        <v>37690200064</v>
      </c>
      <c r="H9218" s="1">
        <v>-4.3773544577733903</v>
      </c>
      <c r="I9218" s="8">
        <v>4103728064</v>
      </c>
      <c r="J9218" s="1">
        <v>45.545135498046903</v>
      </c>
      <c r="K9218" s="8">
        <v>1251916016</v>
      </c>
      <c r="L9218" s="9">
        <v>240</v>
      </c>
      <c r="M9218" s="7">
        <v>0.99932634406366017</v>
      </c>
      <c r="N9218" s="1">
        <v>6.1599999666213998</v>
      </c>
    </row>
    <row r="9219" spans="1:14" x14ac:dyDescent="0.25">
      <c r="A9219" s="3">
        <v>42460</v>
      </c>
      <c r="B9219" s="5" t="s">
        <v>1708</v>
      </c>
      <c r="C9219" s="5" t="s">
        <v>11457</v>
      </c>
      <c r="D9219" s="5" t="s">
        <v>1707</v>
      </c>
      <c r="E9219" s="1">
        <v>60.07</v>
      </c>
      <c r="F9219" s="8">
        <v>315683488</v>
      </c>
      <c r="G9219" s="8">
        <v>18816022528</v>
      </c>
      <c r="H9219" s="1">
        <v>28.5250131365428</v>
      </c>
      <c r="I9219" s="8">
        <v>5926100096</v>
      </c>
      <c r="J9219" s="1">
        <v>18.590782165527301</v>
      </c>
      <c r="K9219" s="8">
        <v>1250500000</v>
      </c>
      <c r="L9219" s="9">
        <v>241</v>
      </c>
      <c r="M9219" s="7">
        <v>1.0003154115449362</v>
      </c>
      <c r="N9219" s="1">
        <v>2.3799999952316302</v>
      </c>
    </row>
    <row r="9220" spans="1:14" x14ac:dyDescent="0.25">
      <c r="A9220" s="3">
        <v>42460</v>
      </c>
      <c r="B9220" s="5" t="s">
        <v>1899</v>
      </c>
      <c r="C9220" s="5" t="s">
        <v>11458</v>
      </c>
      <c r="D9220" s="5" t="s">
        <v>1810</v>
      </c>
      <c r="E9220" s="1">
        <v>47.24</v>
      </c>
      <c r="F9220" s="8">
        <v>232000000</v>
      </c>
      <c r="G9220" s="8">
        <v>10740015104</v>
      </c>
      <c r="H9220" s="1">
        <v>-49.729419304721901</v>
      </c>
      <c r="I9220" s="8">
        <v>13418000128</v>
      </c>
      <c r="J9220" s="1">
        <v>-3.6880369186401398</v>
      </c>
      <c r="K9220" s="8">
        <v>1249000000</v>
      </c>
      <c r="L9220" s="9">
        <v>242</v>
      </c>
      <c r="M9220" s="7">
        <v>1.0013032926197973</v>
      </c>
      <c r="N9220" s="1">
        <v>4.9200000166892996</v>
      </c>
    </row>
    <row r="9221" spans="1:14" x14ac:dyDescent="0.25">
      <c r="A9221" s="3">
        <v>42460</v>
      </c>
      <c r="B9221" s="5" t="s">
        <v>864</v>
      </c>
      <c r="C9221" s="5" t="s">
        <v>11459</v>
      </c>
      <c r="D9221" s="5" t="s">
        <v>865</v>
      </c>
      <c r="E9221" s="1">
        <v>90.66</v>
      </c>
      <c r="F9221" s="8">
        <v>179470208</v>
      </c>
      <c r="G9221" s="8">
        <v>16278053888</v>
      </c>
      <c r="H9221" s="1">
        <v>15.6059536493888</v>
      </c>
      <c r="I9221" s="8">
        <v>10337000192</v>
      </c>
      <c r="J9221" s="1">
        <v>-15.9661817550659</v>
      </c>
      <c r="K9221" s="8">
        <v>1239000000</v>
      </c>
      <c r="L9221" s="9">
        <v>243</v>
      </c>
      <c r="M9221" s="7">
        <v>1.0022832643185586</v>
      </c>
      <c r="N9221" s="1">
        <v>4.0600000023841902</v>
      </c>
    </row>
    <row r="9222" spans="1:14" x14ac:dyDescent="0.25">
      <c r="A9222" s="3">
        <v>42460</v>
      </c>
      <c r="B9222" s="5" t="s">
        <v>1462</v>
      </c>
      <c r="C9222" s="5" t="s">
        <v>11460</v>
      </c>
      <c r="D9222" s="5" t="s">
        <v>1461</v>
      </c>
      <c r="E9222" s="1">
        <v>275.83</v>
      </c>
      <c r="F9222" s="8">
        <v>172921248</v>
      </c>
      <c r="G9222" s="8">
        <v>47305814016</v>
      </c>
      <c r="H9222" s="1">
        <v>54.790648335906603</v>
      </c>
      <c r="I9222" s="8">
        <v>2390226944</v>
      </c>
      <c r="J9222" s="1">
        <v>9.3877906799316406</v>
      </c>
      <c r="K9222" s="8">
        <v>1238252976</v>
      </c>
      <c r="L9222" s="9">
        <v>244</v>
      </c>
      <c r="M9222" s="7">
        <v>1.0032626451679429</v>
      </c>
      <c r="N9222" s="1">
        <v>6.0900000333786002</v>
      </c>
    </row>
    <row r="9223" spans="1:14" x14ac:dyDescent="0.25">
      <c r="A9223" s="3">
        <v>42460</v>
      </c>
      <c r="B9223" s="5" t="s">
        <v>1726</v>
      </c>
      <c r="C9223" s="5" t="s">
        <v>11461</v>
      </c>
      <c r="D9223" s="5" t="s">
        <v>1725</v>
      </c>
      <c r="E9223" s="1">
        <v>31.34</v>
      </c>
      <c r="F9223" s="8">
        <v>233081552</v>
      </c>
      <c r="G9223" s="8">
        <v>7453980160</v>
      </c>
      <c r="H9223" s="1">
        <v>-35.325533124358998</v>
      </c>
      <c r="I9223" s="8">
        <v>4308300096</v>
      </c>
      <c r="J9223" s="1">
        <v>-9.1689157485961896</v>
      </c>
      <c r="K9223" s="8">
        <v>1228100000</v>
      </c>
      <c r="L9223" s="9">
        <v>245</v>
      </c>
      <c r="M9223" s="7">
        <v>1.0042339956467556</v>
      </c>
      <c r="N9223" s="1">
        <v>2.9619999736547502</v>
      </c>
    </row>
    <row r="9224" spans="1:14" x14ac:dyDescent="0.25">
      <c r="A9224" s="3">
        <v>42460</v>
      </c>
      <c r="B9224" s="5" t="s">
        <v>206</v>
      </c>
      <c r="C9224" s="5" t="s">
        <v>11462</v>
      </c>
      <c r="D9224" s="5" t="s">
        <v>207</v>
      </c>
      <c r="E9224" s="1">
        <v>11.04</v>
      </c>
      <c r="F9224" s="8">
        <v>835750976</v>
      </c>
      <c r="G9224" s="8">
        <v>9317009408</v>
      </c>
      <c r="H9224" s="1">
        <v>-15.380143496496499</v>
      </c>
      <c r="I9224" s="8">
        <v>4502000064</v>
      </c>
      <c r="J9224" s="1">
        <v>3.4704670906066899</v>
      </c>
      <c r="K9224" s="8">
        <v>1222000000</v>
      </c>
      <c r="L9224" s="9">
        <v>246</v>
      </c>
      <c r="M9224" s="7">
        <v>1.0052005214061475</v>
      </c>
      <c r="N9224" s="1">
        <v>1.0800000131130201</v>
      </c>
    </row>
    <row r="9225" spans="1:14" x14ac:dyDescent="0.25">
      <c r="A9225" s="3">
        <v>42460</v>
      </c>
      <c r="B9225" s="5" t="s">
        <v>232</v>
      </c>
      <c r="C9225" s="5" t="s">
        <v>11463</v>
      </c>
      <c r="D9225" s="5" t="s">
        <v>233</v>
      </c>
      <c r="E9225" s="1">
        <v>41.08</v>
      </c>
      <c r="F9225" s="8">
        <v>547654976</v>
      </c>
      <c r="G9225" s="8">
        <v>22700175360</v>
      </c>
      <c r="H9225" s="1">
        <v>8.9835940812796906</v>
      </c>
      <c r="I9225" s="8">
        <v>12747000064</v>
      </c>
      <c r="J9225" s="1">
        <v>-7.0062508583068803</v>
      </c>
      <c r="K9225" s="8">
        <v>1191000000</v>
      </c>
      <c r="L9225" s="9">
        <v>247</v>
      </c>
      <c r="M9225" s="7">
        <v>1.0061425280996299</v>
      </c>
      <c r="N9225" s="1">
        <v>1.77000004053116</v>
      </c>
    </row>
    <row r="9226" spans="1:14" x14ac:dyDescent="0.25">
      <c r="A9226" s="3">
        <v>42460</v>
      </c>
      <c r="B9226" s="5" t="s">
        <v>1957</v>
      </c>
      <c r="C9226" s="5" t="s">
        <v>11464</v>
      </c>
      <c r="D9226" s="5" t="s">
        <v>1956</v>
      </c>
      <c r="E9226" s="1">
        <v>56.96</v>
      </c>
      <c r="F9226" s="8">
        <v>179406768</v>
      </c>
      <c r="G9226" s="8">
        <v>10204238848</v>
      </c>
      <c r="H9226" s="1">
        <v>-21.228044519961099</v>
      </c>
      <c r="I9226" s="8">
        <v>4594419136</v>
      </c>
      <c r="J9226" s="1">
        <v>32.034923553466797</v>
      </c>
      <c r="K9226" s="8">
        <v>1187184032</v>
      </c>
      <c r="L9226" s="9">
        <v>248</v>
      </c>
      <c r="M9226" s="7">
        <v>1.0070815166005027</v>
      </c>
      <c r="N9226" s="1">
        <v>4.4399999976158098</v>
      </c>
    </row>
    <row r="9227" spans="1:14" x14ac:dyDescent="0.25">
      <c r="A9227" s="3">
        <v>42460</v>
      </c>
      <c r="B9227" s="5" t="s">
        <v>325</v>
      </c>
      <c r="C9227" s="5" t="s">
        <v>11465</v>
      </c>
      <c r="D9227" s="5" t="s">
        <v>326</v>
      </c>
      <c r="E9227" s="1">
        <v>36.46</v>
      </c>
      <c r="F9227" s="8">
        <v>274228000</v>
      </c>
      <c r="G9227" s="8">
        <v>9771727872</v>
      </c>
      <c r="H9227" s="1">
        <v>-13.405728297275401</v>
      </c>
      <c r="I9227" s="8">
        <v>13423000064</v>
      </c>
      <c r="J9227" s="1">
        <v>-3.2785699367523198</v>
      </c>
      <c r="K9227" s="8">
        <v>1181000000</v>
      </c>
      <c r="L9227" s="9">
        <v>249</v>
      </c>
      <c r="M9227" s="7">
        <v>1.0080156139178855</v>
      </c>
      <c r="N9227" s="1">
        <v>2.5200000107288401</v>
      </c>
    </row>
    <row r="9228" spans="1:14" x14ac:dyDescent="0.25">
      <c r="A9228" s="3">
        <v>42460</v>
      </c>
      <c r="B9228" s="5" t="s">
        <v>2026</v>
      </c>
      <c r="C9228" s="5" t="s">
        <v>11466</v>
      </c>
      <c r="D9228" s="5" t="s">
        <v>2025</v>
      </c>
      <c r="E9228" s="1">
        <v>17.73</v>
      </c>
      <c r="F9228" s="8">
        <v>1732999936</v>
      </c>
      <c r="G9228" s="8">
        <v>30709331968</v>
      </c>
      <c r="H9228" s="1"/>
      <c r="I9228" s="8">
        <v>51777999872</v>
      </c>
      <c r="J9228" s="1">
        <v>-5.4713997840881303</v>
      </c>
      <c r="K9228" s="8">
        <v>1175000000</v>
      </c>
      <c r="L9228" s="9">
        <v>250</v>
      </c>
      <c r="M9228" s="7">
        <v>1.0089449656096083</v>
      </c>
      <c r="N9228" s="1">
        <v>1.20999999344349</v>
      </c>
    </row>
    <row r="9229" spans="1:14" x14ac:dyDescent="0.25">
      <c r="A9229" s="3">
        <v>42460</v>
      </c>
      <c r="B9229" s="5" t="s">
        <v>1753</v>
      </c>
      <c r="C9229" s="5" t="s">
        <v>11467</v>
      </c>
      <c r="D9229" s="5" t="s">
        <v>1752</v>
      </c>
      <c r="E9229" s="1">
        <v>73.38</v>
      </c>
      <c r="F9229" s="8">
        <v>209754240</v>
      </c>
      <c r="G9229" s="8">
        <v>15051483136</v>
      </c>
      <c r="H9229" s="1">
        <v>-5.9592484924050204</v>
      </c>
      <c r="I9229" s="8">
        <v>13781837056</v>
      </c>
      <c r="J9229" s="1">
        <v>7.7117838859558097</v>
      </c>
      <c r="K9229" s="8">
        <v>1170695008</v>
      </c>
      <c r="L9229" s="9">
        <v>251</v>
      </c>
      <c r="M9229" s="7">
        <v>1.0098709123212477</v>
      </c>
      <c r="N9229" s="1">
        <v>1.2700000125914801</v>
      </c>
    </row>
    <row r="9230" spans="1:14" x14ac:dyDescent="0.25">
      <c r="A9230" s="3">
        <v>42460</v>
      </c>
      <c r="B9230" s="5" t="s">
        <v>1099</v>
      </c>
      <c r="C9230" s="5" t="s">
        <v>11468</v>
      </c>
      <c r="D9230" s="5" t="s">
        <v>1098</v>
      </c>
      <c r="E9230" s="1">
        <v>42.44</v>
      </c>
      <c r="F9230" s="8">
        <v>277200000</v>
      </c>
      <c r="G9230" s="8">
        <v>11724732416</v>
      </c>
      <c r="H9230" s="1">
        <v>36.594958982128901</v>
      </c>
      <c r="I9230" s="8">
        <v>6456000000</v>
      </c>
      <c r="J9230" s="1">
        <v>-10.071041107177701</v>
      </c>
      <c r="K9230" s="8">
        <v>1163000000</v>
      </c>
      <c r="L9230" s="9">
        <v>252</v>
      </c>
      <c r="M9230" s="7">
        <v>1.0107907727616507</v>
      </c>
      <c r="N9230" s="1">
        <v>1.8999999761581401</v>
      </c>
    </row>
    <row r="9231" spans="1:14" x14ac:dyDescent="0.25">
      <c r="A9231" s="3">
        <v>42460</v>
      </c>
      <c r="B9231" s="5" t="s">
        <v>423</v>
      </c>
      <c r="C9231" s="5" t="s">
        <v>11469</v>
      </c>
      <c r="D9231" s="5" t="s">
        <v>424</v>
      </c>
      <c r="E9231" s="1">
        <v>26.58</v>
      </c>
      <c r="F9231" s="8">
        <v>529649984</v>
      </c>
      <c r="G9231" s="8">
        <v>14155070464</v>
      </c>
      <c r="H9231" s="1">
        <v>47.106497120272898</v>
      </c>
      <c r="I9231" s="8">
        <v>7728999936</v>
      </c>
      <c r="J9231" s="1">
        <v>13.345065116882299</v>
      </c>
      <c r="K9231" s="8">
        <v>1163000000</v>
      </c>
      <c r="L9231" s="9">
        <v>253</v>
      </c>
      <c r="M9231" s="7">
        <v>1.0117106332020538</v>
      </c>
      <c r="N9231" s="1">
        <v>0.42999999225139601</v>
      </c>
    </row>
    <row r="9232" spans="1:14" x14ac:dyDescent="0.25">
      <c r="A9232" s="3">
        <v>42460</v>
      </c>
      <c r="B9232" s="5" t="s">
        <v>1781</v>
      </c>
      <c r="C9232" s="5" t="s">
        <v>11470</v>
      </c>
      <c r="D9232" s="5" t="s">
        <v>1780</v>
      </c>
      <c r="E9232" s="1">
        <v>43.24</v>
      </c>
      <c r="F9232" s="8">
        <v>529366400</v>
      </c>
      <c r="G9232" s="8">
        <v>23289872384</v>
      </c>
      <c r="H9232" s="1">
        <v>61.932297652610998</v>
      </c>
      <c r="I9232" s="8">
        <v>9161462016</v>
      </c>
      <c r="J9232" s="1">
        <v>-0.56238299608230602</v>
      </c>
      <c r="K9232" s="8">
        <v>1160891968</v>
      </c>
      <c r="L9232" s="9">
        <v>254</v>
      </c>
      <c r="M9232" s="7">
        <v>1.0126288263206651</v>
      </c>
      <c r="N9232" s="1">
        <v>1.41499999165535</v>
      </c>
    </row>
    <row r="9233" spans="1:14" x14ac:dyDescent="0.25">
      <c r="A9233" s="3">
        <v>42460</v>
      </c>
      <c r="B9233" s="5" t="s">
        <v>1172</v>
      </c>
      <c r="C9233" s="5" t="s">
        <v>11471</v>
      </c>
      <c r="D9233" s="5" t="s">
        <v>1171</v>
      </c>
      <c r="E9233" s="1">
        <v>51.33</v>
      </c>
      <c r="F9233" s="8">
        <v>184733744</v>
      </c>
      <c r="G9233" s="8">
        <v>9077188608</v>
      </c>
      <c r="H9233" s="1">
        <v>-19.025814957629802</v>
      </c>
      <c r="I9233" s="8">
        <v>5995401984</v>
      </c>
      <c r="J9233" s="1">
        <v>-3.7425661087036102</v>
      </c>
      <c r="K9233" s="8">
        <v>1155695016</v>
      </c>
      <c r="L9233" s="9">
        <v>255</v>
      </c>
      <c r="M9233" s="7">
        <v>1.0135429089744823</v>
      </c>
      <c r="N9233" s="1">
        <v>3.6300000250339499</v>
      </c>
    </row>
    <row r="9234" spans="1:14" x14ac:dyDescent="0.25">
      <c r="A9234" s="3">
        <v>42460</v>
      </c>
      <c r="B9234" s="5" t="s">
        <v>921</v>
      </c>
      <c r="C9234" s="5" t="s">
        <v>11472</v>
      </c>
      <c r="D9234" s="5" t="s">
        <v>920</v>
      </c>
      <c r="E9234" s="1">
        <v>113.75</v>
      </c>
      <c r="F9234" s="8">
        <v>131400000</v>
      </c>
      <c r="G9234" s="8">
        <v>15028229120</v>
      </c>
      <c r="H9234" s="1">
        <v>5.5960949933105697</v>
      </c>
      <c r="I9234" s="8">
        <v>6160099968</v>
      </c>
      <c r="J9234" s="1">
        <v>-4.7648520469665501</v>
      </c>
      <c r="K9234" s="8">
        <v>1148900000</v>
      </c>
      <c r="L9234" s="9">
        <v>256</v>
      </c>
      <c r="M9234" s="7">
        <v>1.0144516171945848</v>
      </c>
      <c r="N9234" s="1">
        <v>5.9699999094009399</v>
      </c>
    </row>
    <row r="9235" spans="1:14" x14ac:dyDescent="0.25">
      <c r="A9235" s="3">
        <v>42460</v>
      </c>
      <c r="B9235" s="5" t="s">
        <v>2039</v>
      </c>
      <c r="C9235" s="5" t="s">
        <v>11473</v>
      </c>
      <c r="D9235" s="5" t="s">
        <v>2038</v>
      </c>
      <c r="E9235" s="1">
        <v>40.4</v>
      </c>
      <c r="F9235" s="8">
        <v>679287488</v>
      </c>
      <c r="G9235" s="8">
        <v>27351834624</v>
      </c>
      <c r="H9235" s="1"/>
      <c r="I9235" s="8">
        <v>6148000000</v>
      </c>
      <c r="J9235" s="1">
        <v>3.2930109500885001</v>
      </c>
      <c r="K9235" s="8">
        <v>1144000000</v>
      </c>
      <c r="L9235" s="9">
        <v>257</v>
      </c>
      <c r="M9235" s="7">
        <v>1.0153564498203984</v>
      </c>
      <c r="N9235" s="1">
        <v>1.41236700117588</v>
      </c>
    </row>
    <row r="9236" spans="1:14" x14ac:dyDescent="0.25">
      <c r="A9236" s="3">
        <v>42460</v>
      </c>
      <c r="B9236" s="5" t="s">
        <v>107</v>
      </c>
      <c r="C9236" s="5" t="s">
        <v>11474</v>
      </c>
      <c r="D9236" s="5" t="s">
        <v>108</v>
      </c>
      <c r="E9236" s="1">
        <v>63.79</v>
      </c>
      <c r="F9236" s="8">
        <v>309000000</v>
      </c>
      <c r="G9236" s="8">
        <v>19834871808</v>
      </c>
      <c r="H9236" s="1">
        <v>47.431137990102101</v>
      </c>
      <c r="I9236" s="8">
        <v>7996999936</v>
      </c>
      <c r="J9236" s="1">
        <v>-2.2496368885040301</v>
      </c>
      <c r="K9236" s="8">
        <v>1144000000</v>
      </c>
      <c r="L9236" s="9">
        <v>258</v>
      </c>
      <c r="M9236" s="7">
        <v>1.0162612824462121</v>
      </c>
      <c r="N9236" s="1">
        <v>2.2899999916553502</v>
      </c>
    </row>
    <row r="9237" spans="1:14" x14ac:dyDescent="0.25">
      <c r="A9237" s="3">
        <v>42460</v>
      </c>
      <c r="B9237" s="5" t="s">
        <v>32</v>
      </c>
      <c r="C9237" s="5" t="s">
        <v>11475</v>
      </c>
      <c r="D9237" s="5" t="s">
        <v>33</v>
      </c>
      <c r="E9237" s="1">
        <v>99.36</v>
      </c>
      <c r="F9237" s="8">
        <v>150081472</v>
      </c>
      <c r="G9237" s="8">
        <v>14819985408</v>
      </c>
      <c r="H9237" s="1">
        <v>4.9187694693822799</v>
      </c>
      <c r="I9237" s="8">
        <v>15280043776</v>
      </c>
      <c r="J9237" s="1">
        <v>-0.40154099464416498</v>
      </c>
      <c r="K9237" s="8">
        <v>1123680992</v>
      </c>
      <c r="L9237" s="9">
        <v>259</v>
      </c>
      <c r="M9237" s="7">
        <v>1.017150044004401</v>
      </c>
      <c r="N9237" s="1">
        <v>4.6399999856948897</v>
      </c>
    </row>
    <row r="9238" spans="1:14" x14ac:dyDescent="0.25">
      <c r="A9238" s="3">
        <v>42460</v>
      </c>
      <c r="B9238" s="5" t="s">
        <v>1575</v>
      </c>
      <c r="C9238" s="5" t="s">
        <v>11476</v>
      </c>
      <c r="D9238" s="5" t="s">
        <v>1061</v>
      </c>
      <c r="E9238" s="1">
        <v>54.01</v>
      </c>
      <c r="F9238" s="8">
        <v>360100000</v>
      </c>
      <c r="G9238" s="8">
        <v>19190851584</v>
      </c>
      <c r="H9238" s="1">
        <v>18.413809617042698</v>
      </c>
      <c r="I9238" s="8">
        <v>2890200000</v>
      </c>
      <c r="J9238" s="1">
        <v>8.7617607116699201</v>
      </c>
      <c r="K9238" s="8">
        <v>1121900000</v>
      </c>
      <c r="L9238" s="9">
        <v>260</v>
      </c>
      <c r="M9238" s="7">
        <v>1.0180373969090342</v>
      </c>
      <c r="N9238" s="1">
        <v>2.03999996185303</v>
      </c>
    </row>
    <row r="9239" spans="1:14" x14ac:dyDescent="0.25">
      <c r="A9239" s="3">
        <v>42460</v>
      </c>
      <c r="B9239" s="5" t="s">
        <v>1500</v>
      </c>
      <c r="C9239" s="5" t="s">
        <v>11477</v>
      </c>
      <c r="D9239" s="5" t="s">
        <v>1499</v>
      </c>
      <c r="E9239" s="1">
        <v>48.36</v>
      </c>
      <c r="F9239" s="8">
        <v>214467968</v>
      </c>
      <c r="G9239" s="8">
        <v>9944125440</v>
      </c>
      <c r="H9239" s="1">
        <v>10.574533346149201</v>
      </c>
      <c r="I9239" s="8">
        <v>9823532800</v>
      </c>
      <c r="J9239" s="1">
        <v>21.7768249511719</v>
      </c>
      <c r="K9239" s="8">
        <v>1121587008</v>
      </c>
      <c r="L9239" s="9">
        <v>261</v>
      </c>
      <c r="M9239" s="7">
        <v>1.0189245022565228</v>
      </c>
      <c r="N9239" s="1">
        <v>3.9549040198326102</v>
      </c>
    </row>
    <row r="9240" spans="1:14" x14ac:dyDescent="0.25">
      <c r="A9240" s="3">
        <v>42460</v>
      </c>
      <c r="B9240" s="5" t="s">
        <v>1498</v>
      </c>
      <c r="C9240" s="5" t="s">
        <v>11478</v>
      </c>
      <c r="D9240" s="5" t="s">
        <v>1497</v>
      </c>
      <c r="E9240" s="1">
        <v>30.23</v>
      </c>
      <c r="F9240" s="8">
        <v>369727168</v>
      </c>
      <c r="G9240" s="8">
        <v>11155920896</v>
      </c>
      <c r="H9240" s="1">
        <v>33.778083480081399</v>
      </c>
      <c r="I9240" s="8">
        <v>10937699840</v>
      </c>
      <c r="J9240" s="1">
        <v>34.880184173583999</v>
      </c>
      <c r="K9240" s="8">
        <v>1115000000</v>
      </c>
      <c r="L9240" s="9">
        <v>262</v>
      </c>
      <c r="M9240" s="7">
        <v>1.0198063976916469</v>
      </c>
      <c r="N9240" s="1">
        <v>2.0800000131130201</v>
      </c>
    </row>
    <row r="9241" spans="1:14" x14ac:dyDescent="0.25">
      <c r="A9241" s="3">
        <v>42460</v>
      </c>
      <c r="B9241" s="5" t="s">
        <v>1565</v>
      </c>
      <c r="C9241" s="5" t="s">
        <v>11479</v>
      </c>
      <c r="D9241" s="5" t="s">
        <v>1564</v>
      </c>
      <c r="E9241" s="1">
        <v>19.29</v>
      </c>
      <c r="F9241" s="8">
        <v>502400000</v>
      </c>
      <c r="G9241" s="8">
        <v>9579911168</v>
      </c>
      <c r="H9241" s="1">
        <v>12.7604839990969</v>
      </c>
      <c r="I9241" s="8">
        <v>5483699968</v>
      </c>
      <c r="J9241" s="1">
        <v>-2.2025249004364</v>
      </c>
      <c r="K9241" s="8">
        <v>1109400000</v>
      </c>
      <c r="L9241" s="9">
        <v>263</v>
      </c>
      <c r="M9241" s="7">
        <v>1.0206838638761553</v>
      </c>
      <c r="N9241" s="1">
        <v>1.6399999856948899</v>
      </c>
    </row>
    <row r="9242" spans="1:14" x14ac:dyDescent="0.25">
      <c r="A9242" s="3">
        <v>42460</v>
      </c>
      <c r="B9242" s="5" t="s">
        <v>1978</v>
      </c>
      <c r="C9242" s="5" t="s">
        <v>11480</v>
      </c>
      <c r="D9242" s="5" t="s">
        <v>1977</v>
      </c>
      <c r="E9242" s="1">
        <v>77.900000000000006</v>
      </c>
      <c r="F9242" s="8">
        <v>191600000</v>
      </c>
      <c r="G9242" s="8">
        <v>14921384960</v>
      </c>
      <c r="H9242" s="1">
        <v>27.355566061969899</v>
      </c>
      <c r="I9242" s="8">
        <v>3379699968</v>
      </c>
      <c r="J9242" s="1">
        <v>42.195068359375</v>
      </c>
      <c r="K9242" s="8">
        <v>1106800000</v>
      </c>
      <c r="L9242" s="9">
        <v>264</v>
      </c>
      <c r="M9242" s="7">
        <v>1.0215592736228778</v>
      </c>
      <c r="N9242" s="1">
        <v>5.0500000715255702</v>
      </c>
    </row>
    <row r="9243" spans="1:14" x14ac:dyDescent="0.25">
      <c r="A9243" s="3">
        <v>42460</v>
      </c>
      <c r="B9243" s="5" t="s">
        <v>1735</v>
      </c>
      <c r="C9243" s="5" t="s">
        <v>11481</v>
      </c>
      <c r="D9243" s="5" t="s">
        <v>1734</v>
      </c>
      <c r="E9243" s="1">
        <v>57.82</v>
      </c>
      <c r="F9243" s="8">
        <v>308000000</v>
      </c>
      <c r="G9243" s="8">
        <v>17776877568</v>
      </c>
      <c r="H9243" s="1">
        <v>14.9482071362663</v>
      </c>
      <c r="I9243" s="8">
        <v>5568700032</v>
      </c>
      <c r="J9243" s="1">
        <v>4.17547512054443</v>
      </c>
      <c r="K9243" s="8">
        <v>1104700000</v>
      </c>
      <c r="L9243" s="9">
        <v>265</v>
      </c>
      <c r="M9243" s="7">
        <v>1.0224330224006193</v>
      </c>
      <c r="N9243" s="1">
        <v>2.4699999690055798</v>
      </c>
    </row>
    <row r="9244" spans="1:14" x14ac:dyDescent="0.25">
      <c r="A9244" s="3">
        <v>42460</v>
      </c>
      <c r="B9244" s="5" t="s">
        <v>1718</v>
      </c>
      <c r="C9244" s="5" t="s">
        <v>11482</v>
      </c>
      <c r="D9244" s="5" t="s">
        <v>1717</v>
      </c>
      <c r="E9244" s="1">
        <v>69.34</v>
      </c>
      <c r="F9244" s="8">
        <v>354777664</v>
      </c>
      <c r="G9244" s="8">
        <v>24544188416</v>
      </c>
      <c r="H9244" s="1">
        <v>5.0489550564044601</v>
      </c>
      <c r="I9244" s="8">
        <v>3859827072</v>
      </c>
      <c r="J9244" s="1">
        <v>15.4410915374756</v>
      </c>
      <c r="K9244" s="8">
        <v>1104540000</v>
      </c>
      <c r="L9244" s="9">
        <v>266</v>
      </c>
      <c r="M9244" s="7">
        <v>1.0233066446283432</v>
      </c>
      <c r="N9244" s="1">
        <v>2.35999995470047</v>
      </c>
    </row>
    <row r="9245" spans="1:14" x14ac:dyDescent="0.25">
      <c r="A9245" s="3">
        <v>42460</v>
      </c>
      <c r="B9245" s="5" t="s">
        <v>2066</v>
      </c>
      <c r="C9245" s="5" t="s">
        <v>11483</v>
      </c>
      <c r="D9245" s="5" t="s">
        <v>1782</v>
      </c>
      <c r="E9245" s="1">
        <v>65.5</v>
      </c>
      <c r="F9245" s="8">
        <v>128689080</v>
      </c>
      <c r="G9245" s="8">
        <v>8344530432</v>
      </c>
      <c r="H9245" s="1">
        <v>-10.758334452507601</v>
      </c>
      <c r="I9245" s="8">
        <v>3018227008</v>
      </c>
      <c r="J9245" s="1">
        <v>13.234921455383301</v>
      </c>
      <c r="K9245" s="8">
        <v>1103932016</v>
      </c>
      <c r="L9245" s="9">
        <v>267</v>
      </c>
      <c r="M9245" s="7">
        <v>1.0241797859786552</v>
      </c>
      <c r="N9245" s="1">
        <v>4.6699999570846602</v>
      </c>
    </row>
    <row r="9246" spans="1:14" x14ac:dyDescent="0.25">
      <c r="A9246" s="3">
        <v>42460</v>
      </c>
      <c r="B9246" s="5" t="s">
        <v>1178</v>
      </c>
      <c r="C9246" s="5" t="s">
        <v>11484</v>
      </c>
      <c r="D9246" s="5" t="s">
        <v>37</v>
      </c>
      <c r="E9246" s="1">
        <v>57.21</v>
      </c>
      <c r="F9246" s="8">
        <v>173500000</v>
      </c>
      <c r="G9246" s="8">
        <v>9942916096</v>
      </c>
      <c r="H9246" s="1">
        <v>-14.0841286205552</v>
      </c>
      <c r="I9246" s="8">
        <v>14437999872</v>
      </c>
      <c r="J9246" s="1">
        <v>6.8932328224182102</v>
      </c>
      <c r="K9246" s="8">
        <v>1101000000</v>
      </c>
      <c r="L9246" s="9">
        <v>268</v>
      </c>
      <c r="M9246" s="7">
        <v>1.0250506082872397</v>
      </c>
      <c r="N9246" s="1">
        <v>3.2200000286102299</v>
      </c>
    </row>
    <row r="9247" spans="1:14" x14ac:dyDescent="0.25">
      <c r="A9247" s="3">
        <v>42460</v>
      </c>
      <c r="B9247" s="5" t="s">
        <v>1554</v>
      </c>
      <c r="C9247" s="5" t="s">
        <v>11485</v>
      </c>
      <c r="D9247" s="5" t="s">
        <v>1553</v>
      </c>
      <c r="E9247" s="1">
        <v>63.31</v>
      </c>
      <c r="F9247" s="8">
        <v>324500000</v>
      </c>
      <c r="G9247" s="8">
        <v>20521852928</v>
      </c>
      <c r="H9247" s="1">
        <v>10.085281194988699</v>
      </c>
      <c r="I9247" s="8">
        <v>6595200000</v>
      </c>
      <c r="J9247" s="1">
        <v>2.8282771110534699</v>
      </c>
      <c r="K9247" s="8">
        <v>1099200000</v>
      </c>
      <c r="L9247" s="9">
        <v>269</v>
      </c>
      <c r="M9247" s="7">
        <v>1.0259200069081262</v>
      </c>
      <c r="N9247" s="1">
        <v>2.2200000286102299</v>
      </c>
    </row>
    <row r="9248" spans="1:14" x14ac:dyDescent="0.25">
      <c r="A9248" s="3">
        <v>42460</v>
      </c>
      <c r="B9248" s="5" t="s">
        <v>2032</v>
      </c>
      <c r="C9248" s="5" t="s">
        <v>11486</v>
      </c>
      <c r="D9248" s="5" t="s">
        <v>2031</v>
      </c>
      <c r="E9248" s="1">
        <v>52.66</v>
      </c>
      <c r="F9248" s="8">
        <v>362338368</v>
      </c>
      <c r="G9248" s="8">
        <v>19107209216</v>
      </c>
      <c r="H9248" s="1">
        <v>25.926620222198899</v>
      </c>
      <c r="I9248" s="8">
        <v>6172000128</v>
      </c>
      <c r="J9248" s="1">
        <v>-1.8447840213775599</v>
      </c>
      <c r="K9248" s="8">
        <v>1093000000</v>
      </c>
      <c r="L9248" s="9">
        <v>270</v>
      </c>
      <c r="M9248" s="7">
        <v>1.026784501715831</v>
      </c>
      <c r="N9248" s="1">
        <v>1.5599999874830199</v>
      </c>
    </row>
    <row r="9249" spans="1:14" x14ac:dyDescent="0.25">
      <c r="A9249" s="3">
        <v>42460</v>
      </c>
      <c r="B9249" s="5" t="s">
        <v>121</v>
      </c>
      <c r="C9249" s="5" t="s">
        <v>11487</v>
      </c>
      <c r="D9249" s="5" t="s">
        <v>122</v>
      </c>
      <c r="E9249" s="1">
        <v>76.55</v>
      </c>
      <c r="F9249" s="8">
        <v>350024064</v>
      </c>
      <c r="G9249" s="8">
        <v>27062335488</v>
      </c>
      <c r="H9249" s="1">
        <v>23.996579008232501</v>
      </c>
      <c r="I9249" s="8">
        <v>13524999936</v>
      </c>
      <c r="J9249" s="1">
        <v>-7.23593997955322</v>
      </c>
      <c r="K9249" s="8">
        <v>1091000000</v>
      </c>
      <c r="L9249" s="9">
        <v>271</v>
      </c>
      <c r="M9249" s="7">
        <v>1.0276474146483159</v>
      </c>
      <c r="N9249" s="1">
        <v>1.7299999669194199</v>
      </c>
    </row>
    <row r="9250" spans="1:14" x14ac:dyDescent="0.25">
      <c r="A9250" s="3">
        <v>42460</v>
      </c>
      <c r="B9250" s="5" t="s">
        <v>234</v>
      </c>
      <c r="C9250" s="5" t="s">
        <v>11488</v>
      </c>
      <c r="D9250" s="5" t="s">
        <v>235</v>
      </c>
      <c r="E9250" s="1">
        <v>151.82</v>
      </c>
      <c r="F9250" s="8">
        <v>211816528</v>
      </c>
      <c r="G9250" s="8">
        <v>32310493184</v>
      </c>
      <c r="H9250" s="1">
        <v>21.7856536969086</v>
      </c>
      <c r="I9250" s="8">
        <v>11216000000</v>
      </c>
      <c r="J9250" s="1">
        <v>21.738100051879901</v>
      </c>
      <c r="K9250" s="8">
        <v>1078000000</v>
      </c>
      <c r="L9250" s="9">
        <v>272</v>
      </c>
      <c r="M9250" s="7">
        <v>1.0285000453918709</v>
      </c>
      <c r="N9250" s="1">
        <v>3.3400000929832498</v>
      </c>
    </row>
    <row r="9251" spans="1:14" x14ac:dyDescent="0.25">
      <c r="A9251" s="3">
        <v>42460</v>
      </c>
      <c r="B9251" s="5" t="s">
        <v>2008</v>
      </c>
      <c r="C9251" s="5" t="s">
        <v>11489</v>
      </c>
      <c r="D9251" s="5" t="s">
        <v>2007</v>
      </c>
      <c r="E9251" s="1">
        <v>68.930000000000007</v>
      </c>
      <c r="F9251" s="8">
        <v>180900000</v>
      </c>
      <c r="G9251" s="8">
        <v>12213180416</v>
      </c>
      <c r="H9251" s="1">
        <v>36.560471526073698</v>
      </c>
      <c r="I9251" s="8">
        <v>3159405056</v>
      </c>
      <c r="J9251" s="1">
        <v>4.9153108596801802</v>
      </c>
      <c r="K9251" s="8">
        <v>1075144992</v>
      </c>
      <c r="L9251" s="9">
        <v>273</v>
      </c>
      <c r="M9251" s="7">
        <v>1.0293504180022219</v>
      </c>
      <c r="N9251" s="1">
        <v>2.6600000262260401</v>
      </c>
    </row>
    <row r="9252" spans="1:14" x14ac:dyDescent="0.25">
      <c r="A9252" s="3">
        <v>42460</v>
      </c>
      <c r="B9252" s="5" t="s">
        <v>109</v>
      </c>
      <c r="C9252" s="5" t="s">
        <v>11490</v>
      </c>
      <c r="D9252" s="5" t="s">
        <v>110</v>
      </c>
      <c r="E9252" s="1">
        <v>126.06</v>
      </c>
      <c r="F9252" s="8">
        <v>129357200</v>
      </c>
      <c r="G9252" s="8">
        <v>16565147648</v>
      </c>
      <c r="H9252" s="1">
        <v>29.8199445471916</v>
      </c>
      <c r="I9252" s="8">
        <v>5692999808</v>
      </c>
      <c r="J9252" s="1">
        <v>2.5571269989013699</v>
      </c>
      <c r="K9252" s="8">
        <v>1075000000</v>
      </c>
      <c r="L9252" s="9">
        <v>274</v>
      </c>
      <c r="M9252" s="7">
        <v>1.0302006759329472</v>
      </c>
      <c r="N9252" s="1">
        <v>5.2699999809265101</v>
      </c>
    </row>
    <row r="9253" spans="1:14" x14ac:dyDescent="0.25">
      <c r="A9253" s="3">
        <v>42460</v>
      </c>
      <c r="B9253" s="5" t="s">
        <v>1738</v>
      </c>
      <c r="C9253" s="5" t="s">
        <v>11491</v>
      </c>
      <c r="D9253" s="5" t="s">
        <v>382</v>
      </c>
      <c r="E9253" s="1">
        <v>30.79</v>
      </c>
      <c r="F9253" s="8">
        <v>412442272</v>
      </c>
      <c r="G9253" s="8">
        <v>12873802752</v>
      </c>
      <c r="H9253" s="1">
        <v>9.2546207995861192</v>
      </c>
      <c r="I9253" s="8">
        <v>4039000000</v>
      </c>
      <c r="J9253" s="1">
        <v>-3.39981889724731</v>
      </c>
      <c r="K9253" s="8">
        <v>1067000000</v>
      </c>
      <c r="L9253" s="9">
        <v>275</v>
      </c>
      <c r="M9253" s="7">
        <v>1.0310446063627925</v>
      </c>
      <c r="N9253" s="1">
        <v>1.7399999499320999</v>
      </c>
    </row>
    <row r="9254" spans="1:14" x14ac:dyDescent="0.25">
      <c r="A9254" s="3">
        <v>42460</v>
      </c>
      <c r="B9254" s="5" t="s">
        <v>252</v>
      </c>
      <c r="C9254" s="5" t="s">
        <v>11492</v>
      </c>
      <c r="D9254" s="5" t="s">
        <v>253</v>
      </c>
      <c r="E9254" s="1">
        <v>28.93</v>
      </c>
      <c r="F9254" s="8">
        <v>98495000</v>
      </c>
      <c r="G9254" s="8">
        <v>2850454016</v>
      </c>
      <c r="H9254" s="1">
        <v>-43.474013027213402</v>
      </c>
      <c r="I9254" s="8">
        <v>18638000128</v>
      </c>
      <c r="J9254" s="1">
        <v>12.232728958129901</v>
      </c>
      <c r="K9254" s="8">
        <v>1056000000</v>
      </c>
      <c r="L9254" s="9">
        <v>276</v>
      </c>
      <c r="M9254" s="7">
        <v>1.0318798364789281</v>
      </c>
      <c r="N9254" s="1">
        <v>-1.40000003576279</v>
      </c>
    </row>
    <row r="9255" spans="1:14" x14ac:dyDescent="0.25">
      <c r="A9255" s="3">
        <v>42460</v>
      </c>
      <c r="B9255" s="5" t="s">
        <v>1893</v>
      </c>
      <c r="C9255" s="5" t="s">
        <v>11493</v>
      </c>
      <c r="D9255" s="5" t="s">
        <v>1892</v>
      </c>
      <c r="E9255" s="1">
        <v>82.46</v>
      </c>
      <c r="F9255" s="8">
        <v>234968080</v>
      </c>
      <c r="G9255" s="8">
        <v>19567204352</v>
      </c>
      <c r="H9255" s="1">
        <v>32.764447390344202</v>
      </c>
      <c r="I9255" s="8">
        <v>15498400256</v>
      </c>
      <c r="J9255" s="1">
        <v>80.167861938476605</v>
      </c>
      <c r="K9255" s="8">
        <v>1049600000</v>
      </c>
      <c r="L9255" s="9">
        <v>277</v>
      </c>
      <c r="M9255" s="7">
        <v>1.0327100045943598</v>
      </c>
      <c r="N9255" s="1">
        <v>1.2000000178813901</v>
      </c>
    </row>
    <row r="9256" spans="1:14" x14ac:dyDescent="0.25">
      <c r="A9256" s="3">
        <v>42460</v>
      </c>
      <c r="B9256" s="5" t="s">
        <v>117</v>
      </c>
      <c r="C9256" s="5" t="s">
        <v>11494</v>
      </c>
      <c r="D9256" s="5" t="s">
        <v>118</v>
      </c>
      <c r="E9256" s="1">
        <v>92.09</v>
      </c>
      <c r="F9256" s="8">
        <v>216777360</v>
      </c>
      <c r="G9256" s="8">
        <v>19744899072</v>
      </c>
      <c r="H9256" s="1">
        <v>-1.40015082719699</v>
      </c>
      <c r="I9256" s="8">
        <v>7386625920</v>
      </c>
      <c r="J9256" s="1">
        <v>-0.47349900007247903</v>
      </c>
      <c r="K9256" s="8">
        <v>1047598048</v>
      </c>
      <c r="L9256" s="9">
        <v>278</v>
      </c>
      <c r="M9256" s="7">
        <v>1.0335385892906614</v>
      </c>
      <c r="N9256" s="1">
        <v>2.34396600723267</v>
      </c>
    </row>
    <row r="9257" spans="1:14" x14ac:dyDescent="0.25">
      <c r="A9257" s="3">
        <v>42460</v>
      </c>
      <c r="B9257" s="5" t="s">
        <v>1851</v>
      </c>
      <c r="C9257" s="5" t="s">
        <v>11495</v>
      </c>
      <c r="D9257" s="5" t="s">
        <v>1850</v>
      </c>
      <c r="E9257" s="1">
        <v>51.1</v>
      </c>
      <c r="F9257" s="8">
        <v>197563200</v>
      </c>
      <c r="G9257" s="8">
        <v>9945007104</v>
      </c>
      <c r="H9257" s="1">
        <v>-9.1717028108000296</v>
      </c>
      <c r="I9257" s="8">
        <v>14957961984</v>
      </c>
      <c r="J9257" s="1">
        <v>13.4752397537231</v>
      </c>
      <c r="K9257" s="8">
        <v>1047334016</v>
      </c>
      <c r="L9257" s="9">
        <v>279</v>
      </c>
      <c r="M9257" s="7">
        <v>1.0343669651541241</v>
      </c>
      <c r="N9257" s="1">
        <v>3.0199999809265101</v>
      </c>
    </row>
    <row r="9258" spans="1:14" x14ac:dyDescent="0.25">
      <c r="A9258" s="3">
        <v>42460</v>
      </c>
      <c r="B9258" s="5" t="s">
        <v>28</v>
      </c>
      <c r="C9258" s="5" t="s">
        <v>11496</v>
      </c>
      <c r="D9258" s="5" t="s">
        <v>29</v>
      </c>
      <c r="E9258" s="1">
        <v>23.46</v>
      </c>
      <c r="F9258" s="8">
        <v>219754176</v>
      </c>
      <c r="G9258" s="8">
        <v>5181231104</v>
      </c>
      <c r="H9258" s="1">
        <v>-2.1526612451447402</v>
      </c>
      <c r="I9258" s="8">
        <v>4606507072</v>
      </c>
      <c r="J9258" s="1">
        <v>16.175977706909201</v>
      </c>
      <c r="K9258" s="8">
        <v>1042546000</v>
      </c>
      <c r="L9258" s="9">
        <v>280</v>
      </c>
      <c r="M9258" s="7">
        <v>1.0351915539956551</v>
      </c>
      <c r="N9258" s="1">
        <v>2.10999995470047</v>
      </c>
    </row>
    <row r="9259" spans="1:14" x14ac:dyDescent="0.25">
      <c r="A9259" s="3">
        <v>42460</v>
      </c>
      <c r="B9259" s="5" t="s">
        <v>87</v>
      </c>
      <c r="C9259" s="5" t="s">
        <v>11497</v>
      </c>
      <c r="D9259" s="5" t="s">
        <v>88</v>
      </c>
      <c r="E9259" s="1">
        <v>98.47</v>
      </c>
      <c r="F9259" s="8">
        <v>201152992</v>
      </c>
      <c r="G9259" s="8">
        <v>20320258048</v>
      </c>
      <c r="H9259" s="1">
        <v>7.6782532086578703</v>
      </c>
      <c r="I9259" s="8">
        <v>3102000000</v>
      </c>
      <c r="J9259" s="1">
        <v>4.7810101509094203</v>
      </c>
      <c r="K9259" s="8">
        <v>1039000000</v>
      </c>
      <c r="L9259" s="9">
        <v>281</v>
      </c>
      <c r="M9259" s="7">
        <v>1.036013338172421</v>
      </c>
      <c r="N9259" s="1">
        <v>3.3400000333786002</v>
      </c>
    </row>
    <row r="9260" spans="1:14" x14ac:dyDescent="0.25">
      <c r="A9260" s="3">
        <v>42460</v>
      </c>
      <c r="B9260" s="5" t="s">
        <v>1583</v>
      </c>
      <c r="C9260" s="5" t="s">
        <v>11498</v>
      </c>
      <c r="D9260" s="5" t="s">
        <v>975</v>
      </c>
      <c r="E9260" s="1">
        <v>93.8</v>
      </c>
      <c r="F9260" s="8">
        <v>500692992</v>
      </c>
      <c r="G9260" s="8">
        <v>46909648896</v>
      </c>
      <c r="H9260" s="1">
        <v>30.097094364607401</v>
      </c>
      <c r="I9260" s="8">
        <v>5069664896</v>
      </c>
      <c r="J9260" s="1">
        <v>15.6362628936768</v>
      </c>
      <c r="K9260" s="8">
        <v>1037828000</v>
      </c>
      <c r="L9260" s="9">
        <v>282</v>
      </c>
      <c r="M9260" s="7">
        <v>1.0368341953703082</v>
      </c>
      <c r="N9260" s="1">
        <v>1.6099999845027899</v>
      </c>
    </row>
    <row r="9261" spans="1:14" x14ac:dyDescent="0.25">
      <c r="A9261" s="3">
        <v>42460</v>
      </c>
      <c r="B9261" s="5" t="s">
        <v>924</v>
      </c>
      <c r="C9261" s="5" t="s">
        <v>11499</v>
      </c>
      <c r="D9261" s="5" t="s">
        <v>254</v>
      </c>
      <c r="E9261" s="1">
        <v>55</v>
      </c>
      <c r="F9261" s="8">
        <v>283450368</v>
      </c>
      <c r="G9261" s="8">
        <v>15616010240</v>
      </c>
      <c r="H9261" s="1">
        <v>-14.422149840536299</v>
      </c>
      <c r="I9261" s="8">
        <v>5541000064</v>
      </c>
      <c r="J9261" s="1">
        <v>-1.44076800346375</v>
      </c>
      <c r="K9261" s="8">
        <v>1030000000</v>
      </c>
      <c r="L9261" s="9">
        <v>283</v>
      </c>
      <c r="M9261" s="7">
        <v>1.0376488611085843</v>
      </c>
      <c r="N9261" s="1">
        <v>3.10999995470047</v>
      </c>
    </row>
    <row r="9262" spans="1:14" x14ac:dyDescent="0.25">
      <c r="A9262" s="3">
        <v>42460</v>
      </c>
      <c r="B9262" s="5" t="s">
        <v>1816</v>
      </c>
      <c r="C9262" s="5" t="s">
        <v>11500</v>
      </c>
      <c r="D9262" s="5" t="s">
        <v>1815</v>
      </c>
      <c r="E9262" s="1">
        <v>182.77</v>
      </c>
      <c r="F9262" s="8">
        <v>100870000</v>
      </c>
      <c r="G9262" s="8">
        <v>18394771456</v>
      </c>
      <c r="H9262" s="1">
        <v>16.4025778794758</v>
      </c>
      <c r="I9262" s="8">
        <v>3582395008</v>
      </c>
      <c r="J9262" s="1">
        <v>0.92692101001739502</v>
      </c>
      <c r="K9262" s="8">
        <v>1027918000</v>
      </c>
      <c r="L9262" s="9">
        <v>284</v>
      </c>
      <c r="M9262" s="7">
        <v>1.0384618801147565</v>
      </c>
      <c r="N9262" s="1">
        <v>6.9099999666213998</v>
      </c>
    </row>
    <row r="9263" spans="1:14" x14ac:dyDescent="0.25">
      <c r="A9263" s="3">
        <v>42460</v>
      </c>
      <c r="B9263" s="5" t="s">
        <v>1184</v>
      </c>
      <c r="C9263" s="5" t="s">
        <v>11501</v>
      </c>
      <c r="D9263" s="5" t="s">
        <v>1183</v>
      </c>
      <c r="E9263" s="1">
        <v>23.56</v>
      </c>
      <c r="F9263" s="8">
        <v>319110080</v>
      </c>
      <c r="G9263" s="8">
        <v>7478759936</v>
      </c>
      <c r="H9263" s="1">
        <v>47.045378601025398</v>
      </c>
      <c r="I9263" s="8">
        <v>5233699968</v>
      </c>
      <c r="J9263" s="1">
        <v>-11.77073097229</v>
      </c>
      <c r="K9263" s="8">
        <v>1024400000</v>
      </c>
      <c r="L9263" s="9">
        <v>285</v>
      </c>
      <c r="M9263" s="7">
        <v>1.0392721166024168</v>
      </c>
      <c r="N9263" s="1">
        <v>0.91000002250075296</v>
      </c>
    </row>
    <row r="9264" spans="1:14" x14ac:dyDescent="0.25">
      <c r="A9264" s="3">
        <v>42460</v>
      </c>
      <c r="B9264" s="5" t="s">
        <v>1631</v>
      </c>
      <c r="C9264" s="5" t="s">
        <v>11502</v>
      </c>
      <c r="D9264" s="5" t="s">
        <v>1630</v>
      </c>
      <c r="E9264" s="1">
        <v>76.430000000000007</v>
      </c>
      <c r="F9264" s="8">
        <v>113804048</v>
      </c>
      <c r="G9264" s="8">
        <v>8596740096</v>
      </c>
      <c r="H9264" s="1">
        <v>2.44589824553618</v>
      </c>
      <c r="I9264" s="8">
        <v>5535000064</v>
      </c>
      <c r="J9264" s="1">
        <v>4.82863092422485</v>
      </c>
      <c r="K9264" s="8">
        <v>1015000000</v>
      </c>
      <c r="L9264" s="9">
        <v>286</v>
      </c>
      <c r="M9264" s="7">
        <v>1.0400749182765434</v>
      </c>
      <c r="N9264" s="1">
        <v>5.1900000572204599</v>
      </c>
    </row>
    <row r="9265" spans="1:14" x14ac:dyDescent="0.25">
      <c r="A9265" s="3">
        <v>42460</v>
      </c>
      <c r="B9265" s="5" t="s">
        <v>1300</v>
      </c>
      <c r="C9265" s="5" t="s">
        <v>11503</v>
      </c>
      <c r="D9265" s="5" t="s">
        <v>1299</v>
      </c>
      <c r="E9265" s="1">
        <v>75.03</v>
      </c>
      <c r="F9265" s="8">
        <v>364755456</v>
      </c>
      <c r="G9265" s="8">
        <v>27330848768</v>
      </c>
      <c r="H9265" s="1">
        <v>25.816963863066999</v>
      </c>
      <c r="I9265" s="8">
        <v>2744965056</v>
      </c>
      <c r="J9265" s="1">
        <v>4.9800977706909197</v>
      </c>
      <c r="K9265" s="8">
        <v>1008820000</v>
      </c>
      <c r="L9265" s="9">
        <v>287</v>
      </c>
      <c r="M9265" s="7">
        <v>1.0408728319562404</v>
      </c>
      <c r="N9265" s="1">
        <v>2.3800000548362701</v>
      </c>
    </row>
    <row r="9266" spans="1:14" x14ac:dyDescent="0.25">
      <c r="A9266" s="3">
        <v>42460</v>
      </c>
      <c r="B9266" s="5" t="s">
        <v>1898</v>
      </c>
      <c r="C9266" s="5" t="s">
        <v>11504</v>
      </c>
      <c r="D9266" s="5" t="s">
        <v>1897</v>
      </c>
      <c r="E9266" s="1">
        <v>82.6</v>
      </c>
      <c r="F9266" s="8">
        <v>158568000</v>
      </c>
      <c r="G9266" s="8">
        <v>13059491840</v>
      </c>
      <c r="H9266" s="1">
        <v>5.8969885439254197</v>
      </c>
      <c r="I9266" s="8">
        <v>5900279936</v>
      </c>
      <c r="J9266" s="1">
        <v>14.151493072509799</v>
      </c>
      <c r="K9266" s="8">
        <v>1005262000</v>
      </c>
      <c r="L9266" s="9">
        <v>288</v>
      </c>
      <c r="M9266" s="7">
        <v>1.0416679314799209</v>
      </c>
      <c r="N9266" s="1">
        <v>5.35999995470047</v>
      </c>
    </row>
    <row r="9267" spans="1:14" x14ac:dyDescent="0.25">
      <c r="A9267" s="3">
        <v>42460</v>
      </c>
      <c r="B9267" s="5" t="s">
        <v>1441</v>
      </c>
      <c r="C9267" s="5" t="s">
        <v>11505</v>
      </c>
      <c r="D9267" s="5" t="s">
        <v>1440</v>
      </c>
      <c r="E9267" s="1">
        <v>117.13</v>
      </c>
      <c r="F9267" s="8">
        <v>101300000</v>
      </c>
      <c r="G9267" s="8">
        <v>11985344512</v>
      </c>
      <c r="H9267" s="1">
        <v>13.795780536423599</v>
      </c>
      <c r="I9267" s="8">
        <v>8680099968</v>
      </c>
      <c r="J9267" s="1">
        <v>44.3891792297363</v>
      </c>
      <c r="K9267" s="8">
        <v>1001900000</v>
      </c>
      <c r="L9267" s="9">
        <v>289</v>
      </c>
      <c r="M9267" s="7">
        <v>1.0424603718713568</v>
      </c>
      <c r="N9267" s="1">
        <v>4.31999994255602</v>
      </c>
    </row>
    <row r="9268" spans="1:14" x14ac:dyDescent="0.25">
      <c r="A9268" s="3">
        <v>42460</v>
      </c>
      <c r="B9268" s="5" t="s">
        <v>153</v>
      </c>
      <c r="C9268" s="5" t="s">
        <v>11506</v>
      </c>
      <c r="D9268" s="5" t="s">
        <v>154</v>
      </c>
      <c r="E9268" s="1">
        <v>29.86</v>
      </c>
      <c r="F9268" s="8">
        <v>209731024</v>
      </c>
      <c r="G9268" s="8">
        <v>6098101248</v>
      </c>
      <c r="H9268" s="1">
        <v>-41.8236005641036</v>
      </c>
      <c r="I9268" s="8">
        <v>7763206016</v>
      </c>
      <c r="J9268" s="1">
        <v>-36.341548919677699</v>
      </c>
      <c r="K9268" s="8">
        <v>996159008</v>
      </c>
      <c r="L9268" s="9">
        <v>290</v>
      </c>
      <c r="M9268" s="7">
        <v>1.0432482714963012</v>
      </c>
      <c r="N9268" s="1">
        <v>1.1699999868869799</v>
      </c>
    </row>
    <row r="9269" spans="1:14" x14ac:dyDescent="0.25">
      <c r="A9269" s="3">
        <v>42460</v>
      </c>
      <c r="B9269" s="5" t="s">
        <v>367</v>
      </c>
      <c r="C9269" s="5" t="s">
        <v>11507</v>
      </c>
      <c r="D9269" s="5" t="s">
        <v>368</v>
      </c>
      <c r="E9269" s="1">
        <v>75.7</v>
      </c>
      <c r="F9269" s="8">
        <v>174300000</v>
      </c>
      <c r="G9269" s="8">
        <v>13082192896</v>
      </c>
      <c r="H9269" s="1">
        <v>23.379518091016202</v>
      </c>
      <c r="I9269" s="8">
        <v>5695000064</v>
      </c>
      <c r="J9269" s="1">
        <v>-3.1627271175384499</v>
      </c>
      <c r="K9269" s="8">
        <v>993000000</v>
      </c>
      <c r="L9269" s="9">
        <v>291</v>
      </c>
      <c r="M9269" s="7">
        <v>1.0440336725430082</v>
      </c>
      <c r="N9269" s="1">
        <v>3.2000000178813899</v>
      </c>
    </row>
    <row r="9270" spans="1:14" x14ac:dyDescent="0.25">
      <c r="A9270" s="3">
        <v>42460</v>
      </c>
      <c r="B9270" s="5" t="s">
        <v>327</v>
      </c>
      <c r="C9270" s="5" t="s">
        <v>11508</v>
      </c>
      <c r="D9270" s="5" t="s">
        <v>328</v>
      </c>
      <c r="E9270" s="1">
        <v>36.71</v>
      </c>
      <c r="F9270" s="8">
        <v>424158336</v>
      </c>
      <c r="G9270" s="8">
        <v>15549529088</v>
      </c>
      <c r="H9270" s="1">
        <v>-13.172815970568999</v>
      </c>
      <c r="I9270" s="8">
        <v>9800000000</v>
      </c>
      <c r="J9270" s="1">
        <v>-74.445793151855497</v>
      </c>
      <c r="K9270" s="8">
        <v>978000000</v>
      </c>
      <c r="L9270" s="9">
        <v>292</v>
      </c>
      <c r="M9270" s="7">
        <v>1.0448072095255656</v>
      </c>
      <c r="N9270" s="1">
        <v>1.1100000143051101</v>
      </c>
    </row>
    <row r="9271" spans="1:14" x14ac:dyDescent="0.25">
      <c r="A9271" s="3">
        <v>42460</v>
      </c>
      <c r="B9271" s="5" t="s">
        <v>1779</v>
      </c>
      <c r="C9271" s="5" t="s">
        <v>11509</v>
      </c>
      <c r="D9271" s="5" t="s">
        <v>1778</v>
      </c>
      <c r="E9271" s="1">
        <v>129.84</v>
      </c>
      <c r="F9271" s="8">
        <v>119685000</v>
      </c>
      <c r="G9271" s="8">
        <v>15580502016</v>
      </c>
      <c r="H9271" s="1">
        <v>27.058602185659801</v>
      </c>
      <c r="I9271" s="8">
        <v>7450700032</v>
      </c>
      <c r="J9271" s="1">
        <v>1.46330201625824</v>
      </c>
      <c r="K9271" s="8">
        <v>969700000</v>
      </c>
      <c r="L9271" s="9">
        <v>293</v>
      </c>
      <c r="M9271" s="7">
        <v>1.0455741817259603</v>
      </c>
      <c r="N9271" s="1">
        <v>3.3399999737739599</v>
      </c>
    </row>
    <row r="9272" spans="1:14" x14ac:dyDescent="0.25">
      <c r="A9272" s="3">
        <v>42460</v>
      </c>
      <c r="B9272" s="5" t="s">
        <v>1861</v>
      </c>
      <c r="C9272" s="5" t="s">
        <v>11510</v>
      </c>
      <c r="D9272" s="5" t="s">
        <v>1860</v>
      </c>
      <c r="E9272" s="1">
        <v>86.5</v>
      </c>
      <c r="F9272" s="8">
        <v>333771648</v>
      </c>
      <c r="G9272" s="8">
        <v>29014505472</v>
      </c>
      <c r="H9272" s="1">
        <v>15.1490671818199</v>
      </c>
      <c r="I9272" s="8">
        <v>3704381056</v>
      </c>
      <c r="J9272" s="1">
        <v>3.5349988937377899</v>
      </c>
      <c r="K9272" s="8">
        <v>964223008</v>
      </c>
      <c r="L9272" s="9">
        <v>294</v>
      </c>
      <c r="M9272" s="7">
        <v>1.0463368219673925</v>
      </c>
      <c r="N9272" s="1">
        <v>4.4404600858688399</v>
      </c>
    </row>
    <row r="9273" spans="1:14" x14ac:dyDescent="0.25">
      <c r="A9273" s="3">
        <v>42460</v>
      </c>
      <c r="B9273" s="5" t="s">
        <v>393</v>
      </c>
      <c r="C9273" s="5" t="s">
        <v>11511</v>
      </c>
      <c r="D9273" s="5" t="s">
        <v>394</v>
      </c>
      <c r="E9273" s="1">
        <v>9.58</v>
      </c>
      <c r="F9273" s="8">
        <v>1310160128</v>
      </c>
      <c r="G9273" s="8">
        <v>12727708672</v>
      </c>
      <c r="H9273" s="1">
        <v>-40.639063741504899</v>
      </c>
      <c r="I9273" s="8">
        <v>22534000128</v>
      </c>
      <c r="J9273" s="1">
        <v>71.400321960449205</v>
      </c>
      <c r="K9273" s="8">
        <v>949000000</v>
      </c>
      <c r="L9273" s="9">
        <v>295</v>
      </c>
      <c r="M9273" s="7">
        <v>1.0470874217592607</v>
      </c>
      <c r="N9273" s="1">
        <v>-0.11999997869133899</v>
      </c>
    </row>
    <row r="9274" spans="1:14" x14ac:dyDescent="0.25">
      <c r="A9274" s="3">
        <v>42460</v>
      </c>
      <c r="B9274" s="5" t="s">
        <v>1340</v>
      </c>
      <c r="C9274" s="5" t="s">
        <v>11512</v>
      </c>
      <c r="D9274" s="5" t="s">
        <v>1339</v>
      </c>
      <c r="E9274" s="1">
        <v>92.21</v>
      </c>
      <c r="F9274" s="8">
        <v>131200000</v>
      </c>
      <c r="G9274" s="8">
        <v>12130967552</v>
      </c>
      <c r="H9274" s="1">
        <v>12.250975821943101</v>
      </c>
      <c r="I9274" s="8">
        <v>5186999808</v>
      </c>
      <c r="J9274" s="1">
        <v>5.3223538398742702</v>
      </c>
      <c r="K9274" s="8">
        <v>946000000</v>
      </c>
      <c r="L9274" s="9">
        <v>296</v>
      </c>
      <c r="M9274" s="7">
        <v>1.0478356487382989</v>
      </c>
      <c r="N9274" s="1">
        <v>4.9500000476837203</v>
      </c>
    </row>
    <row r="9275" spans="1:14" x14ac:dyDescent="0.25">
      <c r="A9275" s="3">
        <v>42460</v>
      </c>
      <c r="B9275" s="5" t="s">
        <v>1886</v>
      </c>
      <c r="C9275" s="5" t="s">
        <v>11513</v>
      </c>
      <c r="D9275" s="5" t="s">
        <v>1885</v>
      </c>
      <c r="E9275" s="1">
        <v>38.4</v>
      </c>
      <c r="F9275" s="8">
        <v>219324816</v>
      </c>
      <c r="G9275" s="8">
        <v>8274531328</v>
      </c>
      <c r="H9275" s="1">
        <v>-33.555441598593397</v>
      </c>
      <c r="I9275" s="8">
        <v>8023200000</v>
      </c>
      <c r="J9275" s="1">
        <v>-3.3942999839782702</v>
      </c>
      <c r="K9275" s="8">
        <v>939700000</v>
      </c>
      <c r="L9275" s="9">
        <v>297</v>
      </c>
      <c r="M9275" s="7">
        <v>1.0485788928103943</v>
      </c>
      <c r="N9275" s="1">
        <v>2.71000003814697</v>
      </c>
    </row>
    <row r="9276" spans="1:14" x14ac:dyDescent="0.25">
      <c r="A9276" s="3">
        <v>42460</v>
      </c>
      <c r="B9276" s="5" t="s">
        <v>1827</v>
      </c>
      <c r="C9276" s="5" t="s">
        <v>11514</v>
      </c>
      <c r="D9276" s="5" t="s">
        <v>1826</v>
      </c>
      <c r="E9276" s="1">
        <v>84.97</v>
      </c>
      <c r="F9276" s="8">
        <v>186500000</v>
      </c>
      <c r="G9276" s="8">
        <v>15846732800</v>
      </c>
      <c r="H9276" s="1">
        <v>-11.551622182736001</v>
      </c>
      <c r="I9276" s="8">
        <v>4071300032</v>
      </c>
      <c r="J9276" s="1">
        <v>-7.6656160354614302</v>
      </c>
      <c r="K9276" s="8">
        <v>936200000</v>
      </c>
      <c r="L9276" s="9">
        <v>298</v>
      </c>
      <c r="M9276" s="7">
        <v>1.0493193686008546</v>
      </c>
      <c r="N9276" s="1">
        <v>3.2599999904632599</v>
      </c>
    </row>
    <row r="9277" spans="1:14" x14ac:dyDescent="0.25">
      <c r="A9277" s="3">
        <v>42460</v>
      </c>
      <c r="B9277" s="5" t="s">
        <v>1613</v>
      </c>
      <c r="C9277" s="5" t="s">
        <v>11515</v>
      </c>
      <c r="D9277" s="5" t="s">
        <v>981</v>
      </c>
      <c r="E9277" s="1">
        <v>65.36</v>
      </c>
      <c r="F9277" s="8">
        <v>163900000</v>
      </c>
      <c r="G9277" s="8">
        <v>10825971712</v>
      </c>
      <c r="H9277" s="1">
        <v>35.277590262135</v>
      </c>
      <c r="I9277" s="8">
        <v>5142000000</v>
      </c>
      <c r="J9277" s="1">
        <v>3.9838221073150599</v>
      </c>
      <c r="K9277" s="8">
        <v>934000000</v>
      </c>
      <c r="L9277" s="9">
        <v>299</v>
      </c>
      <c r="M9277" s="7">
        <v>1.050058104328573</v>
      </c>
      <c r="N9277" s="1">
        <v>3.85999995470047</v>
      </c>
    </row>
    <row r="9278" spans="1:14" x14ac:dyDescent="0.25">
      <c r="A9278" s="3">
        <v>42460</v>
      </c>
      <c r="B9278" s="5" t="s">
        <v>878</v>
      </c>
      <c r="C9278" s="5" t="s">
        <v>11516</v>
      </c>
      <c r="D9278" s="5" t="s">
        <v>879</v>
      </c>
      <c r="E9278" s="1">
        <v>20.92</v>
      </c>
      <c r="F9278" s="8">
        <v>430000000</v>
      </c>
      <c r="G9278" s="8">
        <v>8978320384</v>
      </c>
      <c r="H9278" s="1">
        <v>-9.6066194880592501</v>
      </c>
      <c r="I9278" s="8">
        <v>7386000000</v>
      </c>
      <c r="J9278" s="1">
        <v>-19.943637847900401</v>
      </c>
      <c r="K9278" s="8">
        <v>933000000</v>
      </c>
      <c r="L9278" s="9">
        <v>300</v>
      </c>
      <c r="M9278" s="7">
        <v>1.0507960491186814</v>
      </c>
      <c r="N9278" s="1">
        <v>-1.60999995470047</v>
      </c>
    </row>
    <row r="9279" spans="1:14" x14ac:dyDescent="0.25">
      <c r="A9279" s="3">
        <v>42460</v>
      </c>
      <c r="B9279" s="5" t="s">
        <v>1648</v>
      </c>
      <c r="C9279" s="5" t="s">
        <v>11517</v>
      </c>
      <c r="D9279" s="5" t="s">
        <v>1647</v>
      </c>
      <c r="E9279" s="1">
        <v>29.73</v>
      </c>
      <c r="F9279" s="8">
        <v>882397184</v>
      </c>
      <c r="G9279" s="8">
        <v>26042728448</v>
      </c>
      <c r="H9279" s="1">
        <v>19.180450808177898</v>
      </c>
      <c r="I9279" s="8">
        <v>2404081984</v>
      </c>
      <c r="J9279" s="1">
        <v>-5.1922669410705602</v>
      </c>
      <c r="K9279" s="8">
        <v>924070016</v>
      </c>
      <c r="L9279" s="9">
        <v>301</v>
      </c>
      <c r="M9279" s="7">
        <v>1.0515269308485877</v>
      </c>
      <c r="N9279" s="1">
        <v>1.5399999767541901</v>
      </c>
    </row>
    <row r="9280" spans="1:14" x14ac:dyDescent="0.25">
      <c r="A9280" s="3">
        <v>42460</v>
      </c>
      <c r="B9280" s="5" t="s">
        <v>283</v>
      </c>
      <c r="C9280" s="5" t="s">
        <v>11518</v>
      </c>
      <c r="D9280" s="5" t="s">
        <v>284</v>
      </c>
      <c r="E9280" s="1">
        <v>64.33</v>
      </c>
      <c r="F9280" s="8">
        <v>155003760</v>
      </c>
      <c r="G9280" s="8">
        <v>9978824704</v>
      </c>
      <c r="H9280" s="1">
        <v>-17.657034764886099</v>
      </c>
      <c r="I9280" s="8">
        <v>6956310912</v>
      </c>
      <c r="J9280" s="1">
        <v>-10.2727317810059</v>
      </c>
      <c r="K9280" s="8">
        <v>920761984</v>
      </c>
      <c r="L9280" s="9">
        <v>302</v>
      </c>
      <c r="M9280" s="7">
        <v>1.0522551961315703</v>
      </c>
      <c r="N9280" s="1">
        <v>5.5199999213218698</v>
      </c>
    </row>
    <row r="9281" spans="1:14" x14ac:dyDescent="0.25">
      <c r="A9281" s="3">
        <v>42460</v>
      </c>
      <c r="B9281" s="5" t="s">
        <v>305</v>
      </c>
      <c r="C9281" s="5" t="s">
        <v>11519</v>
      </c>
      <c r="D9281" s="5" t="s">
        <v>306</v>
      </c>
      <c r="E9281" s="1">
        <v>31.45</v>
      </c>
      <c r="F9281" s="8">
        <v>330500000</v>
      </c>
      <c r="G9281" s="8">
        <v>10519146496</v>
      </c>
      <c r="H9281" s="1">
        <v>57.438601138009503</v>
      </c>
      <c r="I9281" s="8">
        <v>7501000064</v>
      </c>
      <c r="J9281" s="1">
        <v>1.9411929845809901</v>
      </c>
      <c r="K9281" s="8">
        <v>920000000</v>
      </c>
      <c r="L9281" s="9">
        <v>303</v>
      </c>
      <c r="M9281" s="7">
        <v>1.052982858732749</v>
      </c>
      <c r="N9281" s="1">
        <v>1.0300000309944199</v>
      </c>
    </row>
    <row r="9282" spans="1:14" x14ac:dyDescent="0.25">
      <c r="A9282" s="3">
        <v>42460</v>
      </c>
      <c r="B9282" s="5" t="s">
        <v>858</v>
      </c>
      <c r="C9282" s="5" t="s">
        <v>11520</v>
      </c>
      <c r="D9282" s="5" t="s">
        <v>859</v>
      </c>
      <c r="E9282" s="1">
        <v>30.98</v>
      </c>
      <c r="F9282" s="8">
        <v>510483296</v>
      </c>
      <c r="G9282" s="8">
        <v>24510406656</v>
      </c>
      <c r="H9282" s="1">
        <v>-4.8297945769341899</v>
      </c>
      <c r="I9282" s="8">
        <v>7082000000</v>
      </c>
      <c r="J9282" s="1">
        <v>29.021680831909201</v>
      </c>
      <c r="K9282" s="8">
        <v>919000000</v>
      </c>
      <c r="L9282" s="9">
        <v>304</v>
      </c>
      <c r="M9282" s="7">
        <v>1.0537097303963179</v>
      </c>
      <c r="N9282" s="1">
        <v>0.88999998569488503</v>
      </c>
    </row>
    <row r="9283" spans="1:14" x14ac:dyDescent="0.25">
      <c r="A9283" s="3">
        <v>42460</v>
      </c>
      <c r="B9283" s="5" t="s">
        <v>1611</v>
      </c>
      <c r="C9283" s="5" t="s">
        <v>11521</v>
      </c>
      <c r="D9283" s="5" t="s">
        <v>987</v>
      </c>
      <c r="E9283" s="1">
        <v>9.5399999999999991</v>
      </c>
      <c r="F9283" s="8">
        <v>794928896</v>
      </c>
      <c r="G9283" s="8">
        <v>7650384384</v>
      </c>
      <c r="H9283" s="1">
        <v>-1.9282750239433899</v>
      </c>
      <c r="I9283" s="8">
        <v>3153251008</v>
      </c>
      <c r="J9283" s="1">
        <v>6.6858592033386204</v>
      </c>
      <c r="K9283" s="8">
        <v>913605008</v>
      </c>
      <c r="L9283" s="9">
        <v>305</v>
      </c>
      <c r="M9283" s="7">
        <v>1.0544323349578084</v>
      </c>
      <c r="N9283" s="1">
        <v>0.81000000238418601</v>
      </c>
    </row>
    <row r="9284" spans="1:14" x14ac:dyDescent="0.25">
      <c r="A9284" s="3">
        <v>42460</v>
      </c>
      <c r="B9284" s="5" t="s">
        <v>1807</v>
      </c>
      <c r="C9284" s="5" t="s">
        <v>11522</v>
      </c>
      <c r="D9284" s="5" t="s">
        <v>1549</v>
      </c>
      <c r="E9284" s="1">
        <v>25.51</v>
      </c>
      <c r="F9284" s="8">
        <v>384000000</v>
      </c>
      <c r="G9284" s="8">
        <v>9760241664</v>
      </c>
      <c r="H9284" s="1">
        <v>20.8497404157775</v>
      </c>
      <c r="I9284" s="8">
        <v>4857800128</v>
      </c>
      <c r="J9284" s="1">
        <v>4.9858441352844203</v>
      </c>
      <c r="K9284" s="8">
        <v>912000000</v>
      </c>
      <c r="L9284" s="9">
        <v>306</v>
      </c>
      <c r="M9284" s="7">
        <v>1.0551536700581075</v>
      </c>
      <c r="N9284" s="1">
        <v>1.64999996125698</v>
      </c>
    </row>
    <row r="9285" spans="1:14" x14ac:dyDescent="0.25">
      <c r="A9285" s="3">
        <v>42460</v>
      </c>
      <c r="B9285" s="5" t="s">
        <v>1946</v>
      </c>
      <c r="C9285" s="5" t="s">
        <v>11523</v>
      </c>
      <c r="D9285" s="5" t="s">
        <v>1945</v>
      </c>
      <c r="E9285" s="1">
        <v>49.98</v>
      </c>
      <c r="F9285" s="8">
        <v>235515072</v>
      </c>
      <c r="G9285" s="8">
        <v>11790866432</v>
      </c>
      <c r="H9285" s="1">
        <v>-3.2079267811587799</v>
      </c>
      <c r="I9285" s="8">
        <v>3974294976</v>
      </c>
      <c r="J9285" s="1">
        <v>-1.1852170228958101</v>
      </c>
      <c r="K9285" s="8">
        <v>907716016</v>
      </c>
      <c r="L9285" s="9">
        <v>307</v>
      </c>
      <c r="M9285" s="7">
        <v>1.0558716167943403</v>
      </c>
      <c r="N9285" s="1">
        <v>2.45999991893768</v>
      </c>
    </row>
    <row r="9286" spans="1:14" x14ac:dyDescent="0.25">
      <c r="A9286" s="3">
        <v>42460</v>
      </c>
      <c r="B9286" s="5" t="s">
        <v>2057</v>
      </c>
      <c r="C9286" s="5" t="s">
        <v>11524</v>
      </c>
      <c r="D9286" s="5" t="s">
        <v>2056</v>
      </c>
      <c r="E9286" s="1">
        <v>133.38</v>
      </c>
      <c r="F9286" s="8">
        <v>202900000</v>
      </c>
      <c r="G9286" s="8">
        <v>27373885440</v>
      </c>
      <c r="H9286" s="1">
        <v>32.742834819589703</v>
      </c>
      <c r="I9286" s="8">
        <v>2722563968</v>
      </c>
      <c r="J9286" s="1">
        <v>10.4548034667969</v>
      </c>
      <c r="K9286" s="8">
        <v>893653032</v>
      </c>
      <c r="L9286" s="9">
        <v>308</v>
      </c>
      <c r="M9286" s="7">
        <v>1.0565784405876191</v>
      </c>
      <c r="N9286" s="1">
        <v>2.8499999921768899</v>
      </c>
    </row>
    <row r="9287" spans="1:14" x14ac:dyDescent="0.25">
      <c r="A9287" s="3">
        <v>42460</v>
      </c>
      <c r="B9287" s="5" t="s">
        <v>425</v>
      </c>
      <c r="C9287" s="5" t="s">
        <v>11525</v>
      </c>
      <c r="D9287" s="5" t="s">
        <v>426</v>
      </c>
      <c r="E9287" s="1">
        <v>47.3</v>
      </c>
      <c r="F9287" s="8">
        <v>317961984</v>
      </c>
      <c r="G9287" s="8">
        <v>15354499072</v>
      </c>
      <c r="H9287" s="1">
        <v>-6.9573332584954599</v>
      </c>
      <c r="I9287" s="8">
        <v>16439275776</v>
      </c>
      <c r="J9287" s="1">
        <v>-22.1077175140381</v>
      </c>
      <c r="K9287" s="8">
        <v>877439984</v>
      </c>
      <c r="L9287" s="9">
        <v>309</v>
      </c>
      <c r="M9287" s="7">
        <v>1.0572724408714622</v>
      </c>
      <c r="N9287" s="1">
        <v>1.11999996006489</v>
      </c>
    </row>
    <row r="9288" spans="1:14" x14ac:dyDescent="0.25">
      <c r="A9288" s="3">
        <v>42460</v>
      </c>
      <c r="B9288" s="5" t="s">
        <v>2004</v>
      </c>
      <c r="C9288" s="5" t="s">
        <v>11526</v>
      </c>
      <c r="D9288" s="5" t="s">
        <v>2003</v>
      </c>
      <c r="E9288" s="1">
        <v>82.15</v>
      </c>
      <c r="F9288" s="8">
        <v>217993200</v>
      </c>
      <c r="G9288" s="8">
        <v>17468792832</v>
      </c>
      <c r="H9288" s="1">
        <v>24.262808916863001</v>
      </c>
      <c r="I9288" s="8">
        <v>8299073920</v>
      </c>
      <c r="J9288" s="1">
        <v>2.7894849777221702</v>
      </c>
      <c r="K9288" s="8">
        <v>874901984</v>
      </c>
      <c r="L9288" s="9">
        <v>310</v>
      </c>
      <c r="M9288" s="7">
        <v>1.0579644337556513</v>
      </c>
      <c r="N9288" s="1">
        <v>3.0399999171495402</v>
      </c>
    </row>
    <row r="9289" spans="1:14" x14ac:dyDescent="0.25">
      <c r="A9289" s="3">
        <v>42460</v>
      </c>
      <c r="B9289" s="5" t="s">
        <v>1403</v>
      </c>
      <c r="C9289" s="5" t="s">
        <v>11527</v>
      </c>
      <c r="D9289" s="5" t="s">
        <v>1402</v>
      </c>
      <c r="E9289" s="1">
        <v>46.68</v>
      </c>
      <c r="F9289" s="8">
        <v>110804056</v>
      </c>
      <c r="G9289" s="8">
        <v>4945741824</v>
      </c>
      <c r="H9289" s="1">
        <v>-19.308553956042299</v>
      </c>
      <c r="I9289" s="8">
        <v>20862000128</v>
      </c>
      <c r="J9289" s="1">
        <v>9.1748304367065394</v>
      </c>
      <c r="K9289" s="8">
        <v>873100000</v>
      </c>
      <c r="L9289" s="9">
        <v>311</v>
      </c>
      <c r="M9289" s="7">
        <v>1.0586550013829221</v>
      </c>
      <c r="N9289" s="1">
        <v>3.9099999666213998</v>
      </c>
    </row>
    <row r="9290" spans="1:14" x14ac:dyDescent="0.25">
      <c r="A9290" s="3">
        <v>42460</v>
      </c>
      <c r="B9290" s="5" t="s">
        <v>42</v>
      </c>
      <c r="C9290" s="5" t="s">
        <v>11528</v>
      </c>
      <c r="D9290" s="5" t="s">
        <v>43</v>
      </c>
      <c r="E9290" s="1">
        <v>22.95</v>
      </c>
      <c r="F9290" s="8">
        <v>403200000</v>
      </c>
      <c r="G9290" s="8">
        <v>9200724992</v>
      </c>
      <c r="H9290" s="1">
        <v>22.486077252366101</v>
      </c>
      <c r="I9290" s="8">
        <v>7613799936</v>
      </c>
      <c r="J9290" s="1">
        <v>1.01763296127319</v>
      </c>
      <c r="K9290" s="8">
        <v>871900000</v>
      </c>
      <c r="L9290" s="9">
        <v>312</v>
      </c>
      <c r="M9290" s="7">
        <v>1.0593446198850609</v>
      </c>
      <c r="N9290" s="1">
        <v>1.12999999523163</v>
      </c>
    </row>
    <row r="9291" spans="1:14" x14ac:dyDescent="0.25">
      <c r="A9291" s="3">
        <v>42460</v>
      </c>
      <c r="B9291" s="5" t="s">
        <v>1085</v>
      </c>
      <c r="C9291" s="5" t="s">
        <v>11529</v>
      </c>
      <c r="D9291" s="5" t="s">
        <v>1084</v>
      </c>
      <c r="E9291" s="1">
        <v>50.74</v>
      </c>
      <c r="F9291" s="8">
        <v>227335760</v>
      </c>
      <c r="G9291" s="8">
        <v>11626324992</v>
      </c>
      <c r="H9291" s="1">
        <v>22.644203573053701</v>
      </c>
      <c r="I9291" s="8">
        <v>7017253610.3668604</v>
      </c>
      <c r="J9291" s="1">
        <v>-15.1251001358032</v>
      </c>
      <c r="K9291" s="8">
        <v>866659869.269189</v>
      </c>
      <c r="L9291" s="9">
        <v>313</v>
      </c>
      <c r="M9291" s="7">
        <v>1.0600300937707237</v>
      </c>
      <c r="N9291" s="1">
        <v>2.60168355993481</v>
      </c>
    </row>
    <row r="9292" spans="1:14" x14ac:dyDescent="0.25">
      <c r="A9292" s="3">
        <v>42460</v>
      </c>
      <c r="B9292" s="5" t="s">
        <v>1901</v>
      </c>
      <c r="C9292" s="5" t="s">
        <v>11530</v>
      </c>
      <c r="D9292" s="5" t="s">
        <v>1900</v>
      </c>
      <c r="E9292" s="1">
        <v>34.450000000000003</v>
      </c>
      <c r="F9292" s="8">
        <v>296258176</v>
      </c>
      <c r="G9292" s="8">
        <v>10128738304</v>
      </c>
      <c r="H9292" s="1">
        <v>-41.211673975014499</v>
      </c>
      <c r="I9292" s="8">
        <v>12167999744</v>
      </c>
      <c r="J9292" s="1">
        <v>0.109297998249531</v>
      </c>
      <c r="K9292" s="8">
        <v>864000000</v>
      </c>
      <c r="L9292" s="9">
        <v>314</v>
      </c>
      <c r="M9292" s="7">
        <v>1.0607134638657436</v>
      </c>
      <c r="N9292" s="1">
        <v>1.9999999850988399</v>
      </c>
    </row>
    <row r="9293" spans="1:14" x14ac:dyDescent="0.25">
      <c r="A9293" s="3">
        <v>42460</v>
      </c>
      <c r="B9293" s="5" t="s">
        <v>1590</v>
      </c>
      <c r="C9293" s="5" t="s">
        <v>11531</v>
      </c>
      <c r="D9293" s="5" t="s">
        <v>1589</v>
      </c>
      <c r="E9293" s="1">
        <v>74.23</v>
      </c>
      <c r="F9293" s="8">
        <v>143455008</v>
      </c>
      <c r="G9293" s="8">
        <v>10678740992</v>
      </c>
      <c r="H9293" s="1">
        <v>7.34128216537031</v>
      </c>
      <c r="I9293" s="8">
        <v>13476084224</v>
      </c>
      <c r="J9293" s="1">
        <v>4.46689985692501E-2</v>
      </c>
      <c r="K9293" s="8">
        <v>858310016</v>
      </c>
      <c r="L9293" s="9">
        <v>315</v>
      </c>
      <c r="M9293" s="7">
        <v>1.0613923335384179</v>
      </c>
      <c r="N9293" s="1">
        <v>3.5099999904632599</v>
      </c>
    </row>
    <row r="9294" spans="1:14" x14ac:dyDescent="0.25">
      <c r="A9294" s="3">
        <v>42460</v>
      </c>
      <c r="B9294" s="5" t="s">
        <v>1097</v>
      </c>
      <c r="C9294" s="5" t="s">
        <v>11532</v>
      </c>
      <c r="D9294" s="5" t="s">
        <v>1096</v>
      </c>
      <c r="E9294" s="1">
        <v>75.069999999999993</v>
      </c>
      <c r="F9294" s="8">
        <v>110980368</v>
      </c>
      <c r="G9294" s="8">
        <v>8290956800</v>
      </c>
      <c r="H9294" s="1">
        <v>27.3509578364053</v>
      </c>
      <c r="I9294" s="8">
        <v>3495443008</v>
      </c>
      <c r="J9294" s="1">
        <v>0.10914699733257301</v>
      </c>
      <c r="K9294" s="8">
        <v>854602000</v>
      </c>
      <c r="L9294" s="9">
        <v>316</v>
      </c>
      <c r="M9294" s="7">
        <v>1.0620682704017794</v>
      </c>
      <c r="N9294" s="1">
        <v>3.94999995827675</v>
      </c>
    </row>
    <row r="9295" spans="1:14" x14ac:dyDescent="0.25">
      <c r="A9295" s="3">
        <v>42460</v>
      </c>
      <c r="B9295" s="5" t="s">
        <v>1514</v>
      </c>
      <c r="C9295" s="5" t="s">
        <v>11533</v>
      </c>
      <c r="D9295" s="5" t="s">
        <v>1513</v>
      </c>
      <c r="E9295" s="1">
        <v>127.08</v>
      </c>
      <c r="F9295" s="8">
        <v>153579968</v>
      </c>
      <c r="G9295" s="8">
        <v>19463239680</v>
      </c>
      <c r="H9295" s="1">
        <v>6.9551478308754699</v>
      </c>
      <c r="I9295" s="8">
        <v>2490821056</v>
      </c>
      <c r="J9295" s="1">
        <v>3.9141879081726101</v>
      </c>
      <c r="K9295" s="8">
        <v>849364992</v>
      </c>
      <c r="L9295" s="9">
        <v>317</v>
      </c>
      <c r="M9295" s="7">
        <v>1.0627400651185499</v>
      </c>
      <c r="N9295" s="1">
        <v>3.7400000095367401</v>
      </c>
    </row>
    <row r="9296" spans="1:14" x14ac:dyDescent="0.25">
      <c r="A9296" s="3">
        <v>42460</v>
      </c>
      <c r="B9296" s="5" t="s">
        <v>1856</v>
      </c>
      <c r="C9296" s="5" t="s">
        <v>11534</v>
      </c>
      <c r="D9296" s="5" t="s">
        <v>1855</v>
      </c>
      <c r="E9296" s="1">
        <v>33</v>
      </c>
      <c r="F9296" s="8">
        <v>276709888</v>
      </c>
      <c r="G9296" s="8">
        <v>9129767936</v>
      </c>
      <c r="H9296" s="1">
        <v>85.992819151251993</v>
      </c>
      <c r="I9296" s="8">
        <v>6509742976</v>
      </c>
      <c r="J9296" s="1">
        <v>0.75526100397109996</v>
      </c>
      <c r="K9296" s="8">
        <v>848471008</v>
      </c>
      <c r="L9296" s="9">
        <v>318</v>
      </c>
      <c r="M9296" s="7">
        <v>1.0634111527497521</v>
      </c>
      <c r="N9296" s="1">
        <v>0.66000000387430202</v>
      </c>
    </row>
    <row r="9297" spans="1:14" x14ac:dyDescent="0.25">
      <c r="A9297" s="3">
        <v>42460</v>
      </c>
      <c r="B9297" s="5" t="s">
        <v>230</v>
      </c>
      <c r="C9297" s="5" t="s">
        <v>11535</v>
      </c>
      <c r="D9297" s="5" t="s">
        <v>231</v>
      </c>
      <c r="E9297" s="1">
        <v>202.67</v>
      </c>
      <c r="F9297" s="8">
        <v>73697368</v>
      </c>
      <c r="G9297" s="8">
        <v>14855313408</v>
      </c>
      <c r="H9297" s="1">
        <v>23.647131052350101</v>
      </c>
      <c r="I9297" s="8">
        <v>3415999936</v>
      </c>
      <c r="J9297" s="1">
        <v>2.7801179885864298</v>
      </c>
      <c r="K9297" s="8">
        <v>843500000</v>
      </c>
      <c r="L9297" s="9">
        <v>319</v>
      </c>
      <c r="M9297" s="7">
        <v>1.0640783086237675</v>
      </c>
      <c r="N9297" s="1">
        <v>1.7700001001357999</v>
      </c>
    </row>
    <row r="9298" spans="1:14" x14ac:dyDescent="0.25">
      <c r="A9298" s="3">
        <v>42460</v>
      </c>
      <c r="B9298" s="5" t="s">
        <v>1626</v>
      </c>
      <c r="C9298" s="5" t="s">
        <v>11536</v>
      </c>
      <c r="D9298" s="5" t="s">
        <v>1483</v>
      </c>
      <c r="E9298" s="1">
        <v>31.11</v>
      </c>
      <c r="F9298" s="8">
        <v>328000000</v>
      </c>
      <c r="G9298" s="8">
        <v>10345509888</v>
      </c>
      <c r="H9298" s="1">
        <v>-29.463637182946201</v>
      </c>
      <c r="I9298" s="8">
        <v>15546000384</v>
      </c>
      <c r="J9298" s="1">
        <v>8.4190502166747994</v>
      </c>
      <c r="K9298" s="8">
        <v>842000000</v>
      </c>
      <c r="L9298" s="9">
        <v>320</v>
      </c>
      <c r="M9298" s="7">
        <v>1.0647442780913681</v>
      </c>
      <c r="N9298" s="1">
        <v>1.5</v>
      </c>
    </row>
    <row r="9299" spans="1:14" x14ac:dyDescent="0.25">
      <c r="A9299" s="3">
        <v>42460</v>
      </c>
      <c r="B9299" s="5" t="s">
        <v>200</v>
      </c>
      <c r="C9299" s="5" t="s">
        <v>11537</v>
      </c>
      <c r="D9299" s="5" t="s">
        <v>201</v>
      </c>
      <c r="E9299" s="1">
        <v>54.16</v>
      </c>
      <c r="F9299" s="8">
        <v>122369952</v>
      </c>
      <c r="G9299" s="8">
        <v>6644494336</v>
      </c>
      <c r="H9299" s="1">
        <v>2.9018862771769798</v>
      </c>
      <c r="I9299" s="8">
        <v>3988844928</v>
      </c>
      <c r="J9299" s="1">
        <v>4.0322151184081996</v>
      </c>
      <c r="K9299" s="8">
        <v>838184000</v>
      </c>
      <c r="L9299" s="9">
        <v>321</v>
      </c>
      <c r="M9299" s="7">
        <v>1.065407229341049</v>
      </c>
      <c r="N9299" s="1">
        <v>4.2199999690055803</v>
      </c>
    </row>
    <row r="9300" spans="1:14" x14ac:dyDescent="0.25">
      <c r="A9300" s="3">
        <v>42460</v>
      </c>
      <c r="B9300" s="5" t="s">
        <v>1961</v>
      </c>
      <c r="C9300" s="5" t="s">
        <v>11538</v>
      </c>
      <c r="D9300" s="5" t="s">
        <v>1960</v>
      </c>
      <c r="E9300" s="1">
        <v>190.9</v>
      </c>
      <c r="F9300" s="8">
        <v>73929000</v>
      </c>
      <c r="G9300" s="8">
        <v>14134615040</v>
      </c>
      <c r="H9300" s="1">
        <v>34.294760529853001</v>
      </c>
      <c r="I9300" s="8">
        <v>8071563008</v>
      </c>
      <c r="J9300" s="1">
        <v>3.4358789920806898</v>
      </c>
      <c r="K9300" s="8">
        <v>837566016</v>
      </c>
      <c r="L9300" s="9">
        <v>322</v>
      </c>
      <c r="M9300" s="7">
        <v>1.0660696918039421</v>
      </c>
      <c r="N9300" s="1">
        <v>8.3499999642372096</v>
      </c>
    </row>
    <row r="9301" spans="1:14" x14ac:dyDescent="0.25">
      <c r="A9301" s="3">
        <v>42460</v>
      </c>
      <c r="B9301" s="5" t="s">
        <v>1714</v>
      </c>
      <c r="C9301" s="5" t="s">
        <v>11539</v>
      </c>
      <c r="D9301" s="5" t="s">
        <v>1713</v>
      </c>
      <c r="E9301" s="1">
        <v>62.96</v>
      </c>
      <c r="F9301" s="8">
        <v>334342016</v>
      </c>
      <c r="G9301" s="8">
        <v>21167554560</v>
      </c>
      <c r="H9301" s="1">
        <v>14.0105997632969</v>
      </c>
      <c r="I9301" s="8">
        <v>3444225984</v>
      </c>
      <c r="J9301" s="1">
        <v>18.351434707641602</v>
      </c>
      <c r="K9301" s="8">
        <v>836570000</v>
      </c>
      <c r="L9301" s="9">
        <v>323</v>
      </c>
      <c r="M9301" s="7">
        <v>1.0667313664803204</v>
      </c>
      <c r="N9301" s="1">
        <v>1.2599999979138401</v>
      </c>
    </row>
    <row r="9302" spans="1:14" x14ac:dyDescent="0.25">
      <c r="A9302" s="3">
        <v>42460</v>
      </c>
      <c r="B9302" s="5" t="s">
        <v>1512</v>
      </c>
      <c r="C9302" s="5" t="s">
        <v>11540</v>
      </c>
      <c r="D9302" s="5" t="s">
        <v>1511</v>
      </c>
      <c r="E9302" s="1">
        <v>28.82</v>
      </c>
      <c r="F9302" s="8">
        <v>334230496</v>
      </c>
      <c r="G9302" s="8">
        <v>9589435392</v>
      </c>
      <c r="H9302" s="1">
        <v>-9.3710679677103901</v>
      </c>
      <c r="I9302" s="8">
        <v>10855810048</v>
      </c>
      <c r="J9302" s="1">
        <v>19.954788208007798</v>
      </c>
      <c r="K9302" s="8">
        <v>835944000</v>
      </c>
      <c r="L9302" s="9">
        <v>324</v>
      </c>
      <c r="M9302" s="7">
        <v>1.0673925460297549</v>
      </c>
      <c r="N9302" s="1">
        <v>1.65000000596046</v>
      </c>
    </row>
    <row r="9303" spans="1:14" x14ac:dyDescent="0.25">
      <c r="A9303" s="3">
        <v>42460</v>
      </c>
      <c r="B9303" s="5" t="s">
        <v>1997</v>
      </c>
      <c r="C9303" s="5" t="s">
        <v>11541</v>
      </c>
      <c r="D9303" s="5" t="s">
        <v>1996</v>
      </c>
      <c r="E9303" s="1">
        <v>162.4</v>
      </c>
      <c r="F9303" s="8">
        <v>55800000</v>
      </c>
      <c r="G9303" s="8">
        <v>8803362816</v>
      </c>
      <c r="H9303" s="1">
        <v>-16.803280514627701</v>
      </c>
      <c r="I9303" s="8">
        <v>2484500032</v>
      </c>
      <c r="J9303" s="1">
        <v>-1.0514160394668599</v>
      </c>
      <c r="K9303" s="8">
        <v>835000000</v>
      </c>
      <c r="L9303" s="9">
        <v>325</v>
      </c>
      <c r="M9303" s="7">
        <v>1.0680529789340856</v>
      </c>
      <c r="N9303" s="1">
        <v>9.4999997615814191</v>
      </c>
    </row>
    <row r="9304" spans="1:14" x14ac:dyDescent="0.25">
      <c r="A9304" s="3">
        <v>42460</v>
      </c>
      <c r="B9304" s="5" t="s">
        <v>55</v>
      </c>
      <c r="C9304" s="5" t="s">
        <v>11542</v>
      </c>
      <c r="D9304" s="5" t="s">
        <v>56</v>
      </c>
      <c r="E9304" s="1">
        <v>18.71</v>
      </c>
      <c r="F9304" s="8">
        <v>349148352</v>
      </c>
      <c r="G9304" s="8">
        <v>6376914944</v>
      </c>
      <c r="H9304" s="1">
        <v>-2.0315702448634498</v>
      </c>
      <c r="I9304" s="8">
        <v>5981964032</v>
      </c>
      <c r="J9304" s="1">
        <v>2.74117207527161</v>
      </c>
      <c r="K9304" s="8">
        <v>833382992</v>
      </c>
      <c r="L9304" s="9">
        <v>326</v>
      </c>
      <c r="M9304" s="7">
        <v>1.0687121328859734</v>
      </c>
      <c r="N9304" s="1">
        <v>1.3899999856948899</v>
      </c>
    </row>
    <row r="9305" spans="1:14" x14ac:dyDescent="0.25">
      <c r="A9305" s="3">
        <v>42460</v>
      </c>
      <c r="B9305" s="5" t="s">
        <v>1747</v>
      </c>
      <c r="C9305" s="5" t="s">
        <v>11543</v>
      </c>
      <c r="D9305" s="5" t="s">
        <v>1746</v>
      </c>
      <c r="E9305" s="1">
        <v>49</v>
      </c>
      <c r="F9305" s="8">
        <v>289581696</v>
      </c>
      <c r="G9305" s="8">
        <v>14117384192</v>
      </c>
      <c r="H9305" s="1">
        <v>12.9894259247368</v>
      </c>
      <c r="I9305" s="8">
        <v>3869187008</v>
      </c>
      <c r="J9305" s="1">
        <v>3.6341168880462602</v>
      </c>
      <c r="K9305" s="8">
        <v>828754992</v>
      </c>
      <c r="L9305" s="9">
        <v>327</v>
      </c>
      <c r="M9305" s="7">
        <v>1.0693676263786023</v>
      </c>
      <c r="N9305" s="1">
        <v>1.7699999809265099</v>
      </c>
    </row>
    <row r="9306" spans="1:14" x14ac:dyDescent="0.25">
      <c r="A9306" s="3">
        <v>42460</v>
      </c>
      <c r="B9306" s="5" t="s">
        <v>2063</v>
      </c>
      <c r="C9306" s="5" t="s">
        <v>11544</v>
      </c>
      <c r="D9306" s="5" t="s">
        <v>2062</v>
      </c>
      <c r="E9306" s="1">
        <v>160.34</v>
      </c>
      <c r="F9306" s="8">
        <v>73314000</v>
      </c>
      <c r="G9306" s="8">
        <v>12009491456</v>
      </c>
      <c r="H9306" s="1">
        <v>10.4043379863792</v>
      </c>
      <c r="I9306" s="8">
        <v>9737018112</v>
      </c>
      <c r="J9306" s="1">
        <v>-1.08537697792053</v>
      </c>
      <c r="K9306" s="8">
        <v>825779984</v>
      </c>
      <c r="L9306" s="9">
        <v>328</v>
      </c>
      <c r="M9306" s="7">
        <v>1.0700207668255139</v>
      </c>
      <c r="N9306" s="1">
        <v>6.4499999284744298</v>
      </c>
    </row>
    <row r="9307" spans="1:14" x14ac:dyDescent="0.25">
      <c r="A9307" s="3">
        <v>42460</v>
      </c>
      <c r="B9307" s="5" t="s">
        <v>1902</v>
      </c>
      <c r="C9307" s="5" t="s">
        <v>11545</v>
      </c>
      <c r="D9307" s="5" t="s">
        <v>1156</v>
      </c>
      <c r="E9307" s="1">
        <v>59.19</v>
      </c>
      <c r="F9307" s="8">
        <v>310019136</v>
      </c>
      <c r="G9307" s="8">
        <v>18325231616</v>
      </c>
      <c r="H9307" s="1">
        <v>22.807949403733002</v>
      </c>
      <c r="I9307" s="8">
        <v>3432534976</v>
      </c>
      <c r="J9307" s="1">
        <v>19.908000946044901</v>
      </c>
      <c r="K9307" s="8">
        <v>817951984</v>
      </c>
      <c r="L9307" s="9">
        <v>329</v>
      </c>
      <c r="M9307" s="7">
        <v>1.0706677158128148</v>
      </c>
      <c r="N9307" s="1">
        <v>2.1899999976158102</v>
      </c>
    </row>
    <row r="9308" spans="1:14" x14ac:dyDescent="0.25">
      <c r="A9308" s="3">
        <v>42460</v>
      </c>
      <c r="B9308" s="5" t="s">
        <v>1159</v>
      </c>
      <c r="C9308" s="5" t="s">
        <v>11546</v>
      </c>
      <c r="D9308" s="5" t="s">
        <v>1158</v>
      </c>
      <c r="E9308" s="1">
        <v>85.45</v>
      </c>
      <c r="F9308" s="8">
        <v>108461144</v>
      </c>
      <c r="G9308" s="8">
        <v>9309192192</v>
      </c>
      <c r="H9308" s="1">
        <v>-29.5015376078176</v>
      </c>
      <c r="I9308" s="8">
        <v>2418800064</v>
      </c>
      <c r="J9308" s="1">
        <v>-6.1425628662109402</v>
      </c>
      <c r="K9308" s="8">
        <v>803800000</v>
      </c>
      <c r="L9308" s="9">
        <v>330</v>
      </c>
      <c r="M9308" s="7">
        <v>1.0713034714637142</v>
      </c>
      <c r="N9308" s="1">
        <v>4.4000000357627904</v>
      </c>
    </row>
    <row r="9309" spans="1:14" x14ac:dyDescent="0.25">
      <c r="A9309" s="3">
        <v>42460</v>
      </c>
      <c r="B9309" s="5" t="s">
        <v>1571</v>
      </c>
      <c r="C9309" s="5" t="s">
        <v>11547</v>
      </c>
      <c r="D9309" s="5" t="s">
        <v>1254</v>
      </c>
      <c r="E9309" s="1">
        <v>104.01</v>
      </c>
      <c r="F9309" s="8">
        <v>260472992</v>
      </c>
      <c r="G9309" s="8">
        <v>26498813952</v>
      </c>
      <c r="H9309" s="1">
        <v>18.3688132433325</v>
      </c>
      <c r="I9309" s="8">
        <v>4525999872</v>
      </c>
      <c r="J9309" s="1">
        <v>-1.2019799947738601</v>
      </c>
      <c r="K9309" s="8">
        <v>789000000</v>
      </c>
      <c r="L9309" s="9">
        <v>331</v>
      </c>
      <c r="M9309" s="7">
        <v>1.071927521237986</v>
      </c>
      <c r="N9309" s="1">
        <v>1.83999994769692</v>
      </c>
    </row>
    <row r="9310" spans="1:14" x14ac:dyDescent="0.25">
      <c r="A9310" s="3">
        <v>42460</v>
      </c>
      <c r="B9310" s="5" t="s">
        <v>1845</v>
      </c>
      <c r="C9310" s="5" t="s">
        <v>11548</v>
      </c>
      <c r="D9310" s="5" t="s">
        <v>1844</v>
      </c>
      <c r="E9310" s="1">
        <v>52.96</v>
      </c>
      <c r="F9310" s="8">
        <v>345670848</v>
      </c>
      <c r="G9310" s="8">
        <v>17925687296</v>
      </c>
      <c r="H9310" s="1">
        <v>-17.094555104967199</v>
      </c>
      <c r="I9310" s="8">
        <v>4425267008</v>
      </c>
      <c r="J9310" s="1">
        <v>30.051521301269499</v>
      </c>
      <c r="K9310" s="8">
        <v>781136000</v>
      </c>
      <c r="L9310" s="9">
        <v>332</v>
      </c>
      <c r="M9310" s="7">
        <v>1.0725453510788929</v>
      </c>
      <c r="N9310" s="1">
        <v>1.5700000226497699</v>
      </c>
    </row>
    <row r="9311" spans="1:14" x14ac:dyDescent="0.25">
      <c r="A9311" s="3">
        <v>42460</v>
      </c>
      <c r="B9311" s="5" t="s">
        <v>1580</v>
      </c>
      <c r="C9311" s="5" t="s">
        <v>11549</v>
      </c>
      <c r="D9311" s="5" t="s">
        <v>973</v>
      </c>
      <c r="E9311" s="1">
        <v>72.81</v>
      </c>
      <c r="F9311" s="8">
        <v>155664640</v>
      </c>
      <c r="G9311" s="8">
        <v>11295026176</v>
      </c>
      <c r="H9311" s="1">
        <v>17.736614045535202</v>
      </c>
      <c r="I9311" s="8">
        <v>2847680000</v>
      </c>
      <c r="J9311" s="1">
        <v>-3.9379630088806201</v>
      </c>
      <c r="K9311" s="8">
        <v>772728000</v>
      </c>
      <c r="L9311" s="9">
        <v>333</v>
      </c>
      <c r="M9311" s="7">
        <v>1.0731565307163751</v>
      </c>
      <c r="N9311" s="1">
        <v>3.3600000143051099</v>
      </c>
    </row>
    <row r="9312" spans="1:14" x14ac:dyDescent="0.25">
      <c r="A9312" s="3">
        <v>42460</v>
      </c>
      <c r="B9312" s="5" t="s">
        <v>183</v>
      </c>
      <c r="C9312" s="5" t="s">
        <v>11550</v>
      </c>
      <c r="D9312" s="5" t="s">
        <v>184</v>
      </c>
      <c r="E9312" s="1">
        <v>37.869999999999997</v>
      </c>
      <c r="F9312" s="8">
        <v>175707712</v>
      </c>
      <c r="G9312" s="8">
        <v>6685548032</v>
      </c>
      <c r="H9312" s="1">
        <v>-20.330694380354299</v>
      </c>
      <c r="I9312" s="8">
        <v>2835000000</v>
      </c>
      <c r="J9312" s="1">
        <v>8.2505731582641602</v>
      </c>
      <c r="K9312" s="8">
        <v>772000000</v>
      </c>
      <c r="L9312" s="9">
        <v>334</v>
      </c>
      <c r="M9312" s="7">
        <v>1.0737671345512771</v>
      </c>
      <c r="N9312" s="1">
        <v>3</v>
      </c>
    </row>
    <row r="9313" spans="1:14" x14ac:dyDescent="0.25">
      <c r="A9313" s="3">
        <v>42460</v>
      </c>
      <c r="B9313" s="5" t="s">
        <v>319</v>
      </c>
      <c r="C9313" s="5" t="s">
        <v>11551</v>
      </c>
      <c r="D9313" s="5" t="s">
        <v>320</v>
      </c>
      <c r="E9313" s="1">
        <v>156.99</v>
      </c>
      <c r="F9313" s="8">
        <v>58086048</v>
      </c>
      <c r="G9313" s="8">
        <v>9214831616</v>
      </c>
      <c r="H9313" s="1">
        <v>18.349592962864499</v>
      </c>
      <c r="I9313" s="8">
        <v>3593099968</v>
      </c>
      <c r="J9313" s="1">
        <v>2.8775119781494101</v>
      </c>
      <c r="K9313" s="8">
        <v>764800000</v>
      </c>
      <c r="L9313" s="9">
        <v>335</v>
      </c>
      <c r="M9313" s="7">
        <v>1.0743720436353874</v>
      </c>
      <c r="N9313" s="1">
        <v>8.2399998903274501</v>
      </c>
    </row>
    <row r="9314" spans="1:14" x14ac:dyDescent="0.25">
      <c r="A9314" s="3">
        <v>42460</v>
      </c>
      <c r="B9314" s="5" t="s">
        <v>188</v>
      </c>
      <c r="C9314" s="5" t="s">
        <v>11552</v>
      </c>
      <c r="D9314" s="5" t="s">
        <v>189</v>
      </c>
      <c r="E9314" s="1">
        <v>38.26</v>
      </c>
      <c r="F9314" s="8">
        <v>339897536</v>
      </c>
      <c r="G9314" s="8">
        <v>13068731392</v>
      </c>
      <c r="H9314" s="1">
        <v>-11.054704089870199</v>
      </c>
      <c r="I9314" s="8">
        <v>13415000064</v>
      </c>
      <c r="J9314" s="1">
        <v>-6.3525309562683097</v>
      </c>
      <c r="K9314" s="8">
        <v>764000000</v>
      </c>
      <c r="L9314" s="9">
        <v>336</v>
      </c>
      <c r="M9314" s="7">
        <v>1.0749763199694098</v>
      </c>
      <c r="N9314" s="1">
        <v>0.67000001668930098</v>
      </c>
    </row>
    <row r="9315" spans="1:14" x14ac:dyDescent="0.25">
      <c r="A9315" s="3">
        <v>42460</v>
      </c>
      <c r="B9315" s="5" t="s">
        <v>1891</v>
      </c>
      <c r="C9315" s="5" t="s">
        <v>11553</v>
      </c>
      <c r="D9315" s="5" t="s">
        <v>1890</v>
      </c>
      <c r="E9315" s="1">
        <v>470.97</v>
      </c>
      <c r="F9315" s="8">
        <v>30584000</v>
      </c>
      <c r="G9315" s="8">
        <v>13780806656</v>
      </c>
      <c r="H9315" s="1">
        <v>-27.220607495613699</v>
      </c>
      <c r="I9315" s="8">
        <v>4501222976</v>
      </c>
      <c r="J9315" s="1">
        <v>9.5649528503418004</v>
      </c>
      <c r="K9315" s="8">
        <v>763589000</v>
      </c>
      <c r="L9315" s="9">
        <v>337</v>
      </c>
      <c r="M9315" s="7">
        <v>1.0755802712280744</v>
      </c>
      <c r="N9315" s="1">
        <v>15.3000004291534</v>
      </c>
    </row>
    <row r="9316" spans="1:14" x14ac:dyDescent="0.25">
      <c r="A9316" s="3">
        <v>42460</v>
      </c>
      <c r="B9316" s="5" t="s">
        <v>1058</v>
      </c>
      <c r="C9316" s="5" t="s">
        <v>11554</v>
      </c>
      <c r="D9316" s="5" t="s">
        <v>1057</v>
      </c>
      <c r="E9316" s="1">
        <v>48.01</v>
      </c>
      <c r="F9316" s="8">
        <v>196013296</v>
      </c>
      <c r="G9316" s="8">
        <v>9413559296</v>
      </c>
      <c r="H9316" s="1">
        <v>28.128209114299501</v>
      </c>
      <c r="I9316" s="8">
        <v>7031500032</v>
      </c>
      <c r="J9316" s="1">
        <v>-9.2768211364746094</v>
      </c>
      <c r="K9316" s="8">
        <v>763400000</v>
      </c>
      <c r="L9316" s="9">
        <v>338</v>
      </c>
      <c r="M9316" s="7">
        <v>1.0761840729995309</v>
      </c>
      <c r="N9316" s="1">
        <v>1.65000000596046</v>
      </c>
    </row>
    <row r="9317" spans="1:14" x14ac:dyDescent="0.25">
      <c r="A9317" s="3">
        <v>42460</v>
      </c>
      <c r="B9317" s="5" t="s">
        <v>1577</v>
      </c>
      <c r="C9317" s="5" t="s">
        <v>11555</v>
      </c>
      <c r="D9317" s="5" t="s">
        <v>1377</v>
      </c>
      <c r="E9317" s="1">
        <v>66.11</v>
      </c>
      <c r="F9317" s="8">
        <v>310000000</v>
      </c>
      <c r="G9317" s="8">
        <v>20541243392</v>
      </c>
      <c r="H9317" s="1">
        <v>62.034318251410099</v>
      </c>
      <c r="I9317" s="8">
        <v>4273000000</v>
      </c>
      <c r="J9317" s="1">
        <v>26.293706893920898</v>
      </c>
      <c r="K9317" s="8">
        <v>762000000</v>
      </c>
      <c r="L9317" s="9">
        <v>339</v>
      </c>
      <c r="M9317" s="7">
        <v>1.0767867674583333</v>
      </c>
      <c r="N9317" s="1">
        <v>2.0999999493360502</v>
      </c>
    </row>
    <row r="9318" spans="1:14" x14ac:dyDescent="0.25">
      <c r="A9318" s="3">
        <v>42460</v>
      </c>
      <c r="B9318" s="5" t="s">
        <v>1932</v>
      </c>
      <c r="C9318" s="5" t="s">
        <v>11556</v>
      </c>
      <c r="D9318" s="5" t="s">
        <v>1931</v>
      </c>
      <c r="E9318" s="1">
        <v>99.06</v>
      </c>
      <c r="F9318" s="8">
        <v>81487968</v>
      </c>
      <c r="G9318" s="8">
        <v>8039869440</v>
      </c>
      <c r="H9318" s="1">
        <v>-15.438748706327299</v>
      </c>
      <c r="I9318" s="8">
        <v>8020299904</v>
      </c>
      <c r="J9318" s="1">
        <v>-2.6804349422454798</v>
      </c>
      <c r="K9318" s="8">
        <v>760500000</v>
      </c>
      <c r="L9318" s="9">
        <v>340</v>
      </c>
      <c r="M9318" s="7">
        <v>1.0773882755107207</v>
      </c>
      <c r="N9318" s="1">
        <v>6.9500000476837203</v>
      </c>
    </row>
    <row r="9319" spans="1:14" x14ac:dyDescent="0.25">
      <c r="A9319" s="3">
        <v>42460</v>
      </c>
      <c r="B9319" s="5" t="s">
        <v>1460</v>
      </c>
      <c r="C9319" s="5" t="s">
        <v>11557</v>
      </c>
      <c r="D9319" s="5" t="s">
        <v>1459</v>
      </c>
      <c r="E9319" s="1">
        <v>94.43</v>
      </c>
      <c r="F9319" s="8">
        <v>188576848</v>
      </c>
      <c r="G9319" s="8">
        <v>17720567808</v>
      </c>
      <c r="H9319" s="1">
        <v>-2.2497950165526799</v>
      </c>
      <c r="I9319" s="8">
        <v>2502267008</v>
      </c>
      <c r="J9319" s="1">
        <v>8.2055788040161097</v>
      </c>
      <c r="K9319" s="8">
        <v>760248016</v>
      </c>
      <c r="L9319" s="9">
        <v>341</v>
      </c>
      <c r="M9319" s="7">
        <v>1.0779895842594853</v>
      </c>
      <c r="N9319" s="1">
        <v>3.59999996423721</v>
      </c>
    </row>
    <row r="9320" spans="1:14" x14ac:dyDescent="0.25">
      <c r="A9320" s="3">
        <v>42460</v>
      </c>
      <c r="B9320" s="5" t="s">
        <v>1294</v>
      </c>
      <c r="C9320" s="5" t="s">
        <v>11558</v>
      </c>
      <c r="D9320" s="5" t="s">
        <v>1293</v>
      </c>
      <c r="E9320" s="1">
        <v>73.38</v>
      </c>
      <c r="F9320" s="8">
        <v>126800000</v>
      </c>
      <c r="G9320" s="8">
        <v>9149230080</v>
      </c>
      <c r="H9320" s="1">
        <v>-22.960188508407501</v>
      </c>
      <c r="I9320" s="8">
        <v>4104699968</v>
      </c>
      <c r="J9320" s="1">
        <v>-3.4118449687957799</v>
      </c>
      <c r="K9320" s="8">
        <v>760100000</v>
      </c>
      <c r="L9320" s="9">
        <v>342</v>
      </c>
      <c r="M9320" s="7">
        <v>1.0785907759368287</v>
      </c>
      <c r="N9320" s="1">
        <v>3.60999995470047</v>
      </c>
    </row>
    <row r="9321" spans="1:14" x14ac:dyDescent="0.25">
      <c r="A9321" s="3">
        <v>42460</v>
      </c>
      <c r="B9321" s="5" t="s">
        <v>1592</v>
      </c>
      <c r="C9321" s="5" t="s">
        <v>11559</v>
      </c>
      <c r="D9321" s="5" t="s">
        <v>1267</v>
      </c>
      <c r="E9321" s="1">
        <v>89.81</v>
      </c>
      <c r="F9321" s="8">
        <v>107064232</v>
      </c>
      <c r="G9321" s="8">
        <v>9702545408</v>
      </c>
      <c r="H9321" s="1">
        <v>27.782698194336799</v>
      </c>
      <c r="I9321" s="8">
        <v>4776635904</v>
      </c>
      <c r="J9321" s="1">
        <v>6.7489871978759801</v>
      </c>
      <c r="K9321" s="8">
        <v>756527008</v>
      </c>
      <c r="L9321" s="9">
        <v>343</v>
      </c>
      <c r="M9321" s="7">
        <v>1.0791891416004191</v>
      </c>
      <c r="N9321" s="1">
        <v>6.03906601667404</v>
      </c>
    </row>
    <row r="9322" spans="1:14" x14ac:dyDescent="0.25">
      <c r="A9322" s="3">
        <v>42460</v>
      </c>
      <c r="B9322" s="5" t="s">
        <v>1270</v>
      </c>
      <c r="C9322" s="5" t="s">
        <v>11560</v>
      </c>
      <c r="D9322" s="5" t="s">
        <v>1269</v>
      </c>
      <c r="E9322" s="1">
        <v>53.7</v>
      </c>
      <c r="F9322" s="8">
        <v>139018304</v>
      </c>
      <c r="G9322" s="8">
        <v>7567449088</v>
      </c>
      <c r="H9322" s="1">
        <v>-16.226171370461898</v>
      </c>
      <c r="I9322" s="8">
        <v>18114066432</v>
      </c>
      <c r="J9322" s="1">
        <v>-15.8721723556519</v>
      </c>
      <c r="K9322" s="8">
        <v>754636016</v>
      </c>
      <c r="L9322" s="9">
        <v>344</v>
      </c>
      <c r="M9322" s="7">
        <v>1.0797860116073166</v>
      </c>
      <c r="N9322" s="1">
        <v>2.8300000429153398</v>
      </c>
    </row>
    <row r="9323" spans="1:14" x14ac:dyDescent="0.25">
      <c r="A9323" s="3">
        <v>42460</v>
      </c>
      <c r="B9323" s="5" t="s">
        <v>1948</v>
      </c>
      <c r="C9323" s="5" t="s">
        <v>11561</v>
      </c>
      <c r="D9323" s="5" t="s">
        <v>1947</v>
      </c>
      <c r="E9323" s="1">
        <v>44.33</v>
      </c>
      <c r="F9323" s="8">
        <v>497400128</v>
      </c>
      <c r="G9323" s="8">
        <v>21884786688</v>
      </c>
      <c r="H9323" s="1">
        <v>12.687321793386401</v>
      </c>
      <c r="I9323" s="8">
        <v>4765000064</v>
      </c>
      <c r="J9323" s="1">
        <v>-0.417973011732101</v>
      </c>
      <c r="K9323" s="8">
        <v>750000000</v>
      </c>
      <c r="L9323" s="9">
        <v>345</v>
      </c>
      <c r="M9323" s="7">
        <v>1.0803792148147993</v>
      </c>
      <c r="N9323" s="1">
        <v>0.68000000715255704</v>
      </c>
    </row>
    <row r="9324" spans="1:14" x14ac:dyDescent="0.25">
      <c r="A9324" s="3">
        <v>42460</v>
      </c>
      <c r="B9324" s="5" t="s">
        <v>1561</v>
      </c>
      <c r="C9324" s="5" t="s">
        <v>11562</v>
      </c>
      <c r="D9324" s="5" t="s">
        <v>1329</v>
      </c>
      <c r="E9324" s="1">
        <v>35.630000000000003</v>
      </c>
      <c r="F9324" s="8">
        <v>539000000</v>
      </c>
      <c r="G9324" s="8">
        <v>19381919744</v>
      </c>
      <c r="H9324" s="1">
        <v>80.5352567612115</v>
      </c>
      <c r="I9324" s="8">
        <v>5009999872</v>
      </c>
      <c r="J9324" s="1">
        <v>7.0055527687072798</v>
      </c>
      <c r="K9324" s="8">
        <v>749000000</v>
      </c>
      <c r="L9324" s="9">
        <v>346</v>
      </c>
      <c r="M9324" s="7">
        <v>1.0809716270846719</v>
      </c>
      <c r="N9324" s="1">
        <v>1.1199999786913399</v>
      </c>
    </row>
    <row r="9325" spans="1:14" x14ac:dyDescent="0.25">
      <c r="A9325" s="3">
        <v>42460</v>
      </c>
      <c r="B9325" s="5" t="s">
        <v>1858</v>
      </c>
      <c r="C9325" s="5" t="s">
        <v>11563</v>
      </c>
      <c r="D9325" s="5" t="s">
        <v>1857</v>
      </c>
      <c r="E9325" s="1">
        <v>65.14</v>
      </c>
      <c r="F9325" s="8">
        <v>120376720</v>
      </c>
      <c r="G9325" s="8">
        <v>7815350272</v>
      </c>
      <c r="H9325" s="1">
        <v>25.788023174792801</v>
      </c>
      <c r="I9325" s="8">
        <v>3940999936</v>
      </c>
      <c r="J9325" s="1">
        <v>-26.815227508544901</v>
      </c>
      <c r="K9325" s="8">
        <v>746000000</v>
      </c>
      <c r="L9325" s="9">
        <v>347</v>
      </c>
      <c r="M9325" s="7">
        <v>1.0815616665417147</v>
      </c>
      <c r="N9325" s="1">
        <v>2.9499999880790702</v>
      </c>
    </row>
    <row r="9326" spans="1:14" x14ac:dyDescent="0.25">
      <c r="A9326" s="3">
        <v>42460</v>
      </c>
      <c r="B9326" s="5" t="s">
        <v>1859</v>
      </c>
      <c r="C9326" s="5" t="s">
        <v>11564</v>
      </c>
      <c r="D9326" s="5" t="s">
        <v>1185</v>
      </c>
      <c r="E9326" s="1">
        <v>5.59</v>
      </c>
      <c r="F9326" s="8">
        <v>1168199936</v>
      </c>
      <c r="G9326" s="8">
        <v>6576847360</v>
      </c>
      <c r="H9326" s="1">
        <v>-1.2649837555350101</v>
      </c>
      <c r="I9326" s="8">
        <v>5576000000</v>
      </c>
      <c r="J9326" s="1">
        <v>16.8362846374512</v>
      </c>
      <c r="K9326" s="8">
        <v>745000000</v>
      </c>
      <c r="L9326" s="9">
        <v>348</v>
      </c>
      <c r="M9326" s="7">
        <v>1.0821509150611475</v>
      </c>
      <c r="N9326" s="1">
        <v>-0.29000000096857498</v>
      </c>
    </row>
    <row r="9327" spans="1:14" x14ac:dyDescent="0.25">
      <c r="A9327" s="3">
        <v>42460</v>
      </c>
      <c r="B9327" s="5" t="s">
        <v>1751</v>
      </c>
      <c r="C9327" s="5" t="s">
        <v>11565</v>
      </c>
      <c r="D9327" s="5" t="s">
        <v>1750</v>
      </c>
      <c r="E9327" s="1">
        <v>601.04999999999995</v>
      </c>
      <c r="F9327" s="8">
        <v>37400000</v>
      </c>
      <c r="G9327" s="8">
        <v>22541803520</v>
      </c>
      <c r="H9327" s="1">
        <v>18.165731840210899</v>
      </c>
      <c r="I9327" s="8">
        <v>2384399904</v>
      </c>
      <c r="J9327" s="1">
        <v>11.8543891906738</v>
      </c>
      <c r="K9327" s="8">
        <v>740000000</v>
      </c>
      <c r="L9327" s="9">
        <v>349</v>
      </c>
      <c r="M9327" s="7">
        <v>1.0827362088925303</v>
      </c>
      <c r="N9327" s="1">
        <v>15.860000133514401</v>
      </c>
    </row>
    <row r="9328" spans="1:14" x14ac:dyDescent="0.25">
      <c r="A9328" s="3">
        <v>42460</v>
      </c>
      <c r="B9328" s="5" t="s">
        <v>1296</v>
      </c>
      <c r="C9328" s="5" t="s">
        <v>11566</v>
      </c>
      <c r="D9328" s="5" t="s">
        <v>1295</v>
      </c>
      <c r="E9328" s="1">
        <v>83.43</v>
      </c>
      <c r="F9328" s="8">
        <v>168754608</v>
      </c>
      <c r="G9328" s="8">
        <v>14118456320</v>
      </c>
      <c r="H9328" s="1">
        <v>12.4390228604572</v>
      </c>
      <c r="I9328" s="8">
        <v>5762999936</v>
      </c>
      <c r="J9328" s="1">
        <v>-3.67708492279053</v>
      </c>
      <c r="K9328" s="8">
        <v>740000000</v>
      </c>
      <c r="L9328" s="9">
        <v>350</v>
      </c>
      <c r="M9328" s="7">
        <v>1.0833215027239131</v>
      </c>
      <c r="N9328" s="1">
        <v>2.9099999666213998</v>
      </c>
    </row>
    <row r="9329" spans="1:14" x14ac:dyDescent="0.25">
      <c r="A9329" s="3">
        <v>42460</v>
      </c>
      <c r="B9329" s="5" t="s">
        <v>2037</v>
      </c>
      <c r="C9329" s="5" t="s">
        <v>11567</v>
      </c>
      <c r="D9329" s="5" t="s">
        <v>2036</v>
      </c>
      <c r="E9329" s="1">
        <v>79.92</v>
      </c>
      <c r="F9329" s="8">
        <v>169424976</v>
      </c>
      <c r="G9329" s="8">
        <v>13229353984</v>
      </c>
      <c r="H9329" s="1">
        <v>25.070416683133299</v>
      </c>
      <c r="I9329" s="8">
        <v>2068009984</v>
      </c>
      <c r="J9329" s="1">
        <v>44.504924774169901</v>
      </c>
      <c r="K9329" s="8">
        <v>736562000</v>
      </c>
      <c r="L9329" s="9">
        <v>351</v>
      </c>
      <c r="M9329" s="7">
        <v>1.0839040773117929</v>
      </c>
      <c r="N9329" s="1">
        <v>3.0600000023841898</v>
      </c>
    </row>
    <row r="9330" spans="1:14" x14ac:dyDescent="0.25">
      <c r="A9330" s="3">
        <v>42460</v>
      </c>
      <c r="B9330" s="5" t="s">
        <v>1989</v>
      </c>
      <c r="C9330" s="5" t="s">
        <v>11568</v>
      </c>
      <c r="D9330" s="5" t="s">
        <v>1988</v>
      </c>
      <c r="E9330" s="1">
        <v>172.63</v>
      </c>
      <c r="F9330" s="8">
        <v>82415320</v>
      </c>
      <c r="G9330" s="8">
        <v>14165326848</v>
      </c>
      <c r="H9330" s="1">
        <v>32.476408654055597</v>
      </c>
      <c r="I9330" s="8">
        <v>10629718784</v>
      </c>
      <c r="J9330" s="1">
        <v>2.4907848834991499</v>
      </c>
      <c r="K9330" s="8">
        <v>733972000</v>
      </c>
      <c r="L9330" s="9">
        <v>352</v>
      </c>
      <c r="M9330" s="7">
        <v>1.084484603371263</v>
      </c>
      <c r="N9330" s="1">
        <v>5.7799999713897696</v>
      </c>
    </row>
    <row r="9331" spans="1:14" x14ac:dyDescent="0.25">
      <c r="A9331" s="3">
        <v>42460</v>
      </c>
      <c r="B9331" s="5" t="s">
        <v>1671</v>
      </c>
      <c r="C9331" s="5" t="s">
        <v>11569</v>
      </c>
      <c r="D9331" s="5" t="s">
        <v>1670</v>
      </c>
      <c r="E9331" s="1">
        <v>48.81</v>
      </c>
      <c r="F9331" s="8">
        <v>182067008</v>
      </c>
      <c r="G9331" s="8">
        <v>8892562432</v>
      </c>
      <c r="H9331" s="1">
        <v>13.359535606161799</v>
      </c>
      <c r="I9331" s="8">
        <v>6616632064</v>
      </c>
      <c r="J9331" s="1">
        <v>0.79075700044632002</v>
      </c>
      <c r="K9331" s="8">
        <v>721484000</v>
      </c>
      <c r="L9331" s="9">
        <v>353</v>
      </c>
      <c r="M9331" s="7">
        <v>1.0850552522018595</v>
      </c>
      <c r="N9331" s="1">
        <v>2.43000000715256</v>
      </c>
    </row>
    <row r="9332" spans="1:14" x14ac:dyDescent="0.25">
      <c r="A9332" s="3">
        <v>42460</v>
      </c>
      <c r="B9332" s="5" t="s">
        <v>1760</v>
      </c>
      <c r="C9332" s="5" t="s">
        <v>11570</v>
      </c>
      <c r="D9332" s="5" t="s">
        <v>1759</v>
      </c>
      <c r="E9332" s="1">
        <v>66.38</v>
      </c>
      <c r="F9332" s="8">
        <v>164324272</v>
      </c>
      <c r="G9332" s="8">
        <v>10680558592</v>
      </c>
      <c r="H9332" s="1">
        <v>54.943961972427502</v>
      </c>
      <c r="I9332" s="8">
        <v>2090000000</v>
      </c>
      <c r="J9332" s="1">
        <v>1.1127239465713501</v>
      </c>
      <c r="K9332" s="8">
        <v>721000000</v>
      </c>
      <c r="L9332" s="9">
        <v>354</v>
      </c>
      <c r="M9332" s="7">
        <v>1.0856255182186529</v>
      </c>
      <c r="N9332" s="1">
        <v>2.56999998167157</v>
      </c>
    </row>
    <row r="9333" spans="1:14" x14ac:dyDescent="0.25">
      <c r="A9333" s="3">
        <v>42460</v>
      </c>
      <c r="B9333" s="5" t="s">
        <v>2034</v>
      </c>
      <c r="C9333" s="5" t="s">
        <v>11571</v>
      </c>
      <c r="D9333" s="5" t="s">
        <v>2033</v>
      </c>
      <c r="E9333" s="1">
        <v>84.24</v>
      </c>
      <c r="F9333" s="8">
        <v>113947776</v>
      </c>
      <c r="G9333" s="8">
        <v>9488825344</v>
      </c>
      <c r="H9333" s="1">
        <v>5.5107923114903903</v>
      </c>
      <c r="I9333" s="8">
        <v>6187645952</v>
      </c>
      <c r="J9333" s="1">
        <v>0.36015298962593101</v>
      </c>
      <c r="K9333" s="8">
        <v>715694000</v>
      </c>
      <c r="L9333" s="9">
        <v>355</v>
      </c>
      <c r="M9333" s="7">
        <v>1.0861915875204877</v>
      </c>
      <c r="N9333" s="1">
        <v>3.6999999880790702</v>
      </c>
    </row>
    <row r="9334" spans="1:14" x14ac:dyDescent="0.25">
      <c r="A9334" s="3">
        <v>42460</v>
      </c>
      <c r="B9334" s="5" t="s">
        <v>2043</v>
      </c>
      <c r="C9334" s="5" t="s">
        <v>11572</v>
      </c>
      <c r="D9334" s="5" t="s">
        <v>2042</v>
      </c>
      <c r="E9334" s="1">
        <v>61.57</v>
      </c>
      <c r="F9334" s="8">
        <v>120342984</v>
      </c>
      <c r="G9334" s="8">
        <v>10615414784</v>
      </c>
      <c r="H9334" s="1">
        <v>31.6160780279303</v>
      </c>
      <c r="I9334" s="8">
        <v>22760000000</v>
      </c>
      <c r="J9334" s="1">
        <v>37.439613342285199</v>
      </c>
      <c r="K9334" s="8">
        <v>705000000</v>
      </c>
      <c r="L9334" s="9">
        <v>356</v>
      </c>
      <c r="M9334" s="7">
        <v>1.0867491985355215</v>
      </c>
      <c r="N9334" s="1">
        <v>2.9799999594688402</v>
      </c>
    </row>
    <row r="9335" spans="1:14" x14ac:dyDescent="0.25">
      <c r="A9335" s="3">
        <v>42460</v>
      </c>
      <c r="B9335" s="5" t="s">
        <v>1634</v>
      </c>
      <c r="C9335" s="5" t="s">
        <v>11573</v>
      </c>
      <c r="D9335" s="5" t="s">
        <v>1633</v>
      </c>
      <c r="E9335" s="1">
        <v>96.26</v>
      </c>
      <c r="F9335" s="8">
        <v>84000000</v>
      </c>
      <c r="G9335" s="8">
        <v>8142707712</v>
      </c>
      <c r="H9335" s="1">
        <v>-42.4684031976957</v>
      </c>
      <c r="I9335" s="8">
        <v>7418999936</v>
      </c>
      <c r="J9335" s="1">
        <v>2.2818789482116699</v>
      </c>
      <c r="K9335" s="8">
        <v>705000000</v>
      </c>
      <c r="L9335" s="9">
        <v>357</v>
      </c>
      <c r="M9335" s="7">
        <v>1.0873068095505554</v>
      </c>
      <c r="N9335" s="1">
        <v>5.5899999141693097</v>
      </c>
    </row>
    <row r="9336" spans="1:14" x14ac:dyDescent="0.25">
      <c r="A9336" s="3">
        <v>42460</v>
      </c>
      <c r="B9336" s="5" t="s">
        <v>2065</v>
      </c>
      <c r="C9336" s="5" t="s">
        <v>11574</v>
      </c>
      <c r="D9336" s="5" t="s">
        <v>2064</v>
      </c>
      <c r="E9336" s="1">
        <v>124.03</v>
      </c>
      <c r="F9336" s="8">
        <v>79400000</v>
      </c>
      <c r="G9336" s="8">
        <v>9381054464</v>
      </c>
      <c r="H9336" s="1">
        <v>3.08566583279661</v>
      </c>
      <c r="I9336" s="8">
        <v>6550199936</v>
      </c>
      <c r="J9336" s="1">
        <v>14.188588142395</v>
      </c>
      <c r="K9336" s="8">
        <v>703700000</v>
      </c>
      <c r="L9336" s="9">
        <v>358</v>
      </c>
      <c r="M9336" s="7">
        <v>1.087863392346696</v>
      </c>
      <c r="N9336" s="1">
        <v>5.89000004529953</v>
      </c>
    </row>
    <row r="9337" spans="1:14" x14ac:dyDescent="0.25">
      <c r="A9337" s="3">
        <v>42460</v>
      </c>
      <c r="B9337" s="5" t="s">
        <v>1573</v>
      </c>
      <c r="C9337" s="5" t="s">
        <v>11575</v>
      </c>
      <c r="D9337" s="5" t="s">
        <v>1379</v>
      </c>
      <c r="E9337" s="1">
        <v>18.38</v>
      </c>
      <c r="F9337" s="8">
        <v>657000000</v>
      </c>
      <c r="G9337" s="8">
        <v>11987850240</v>
      </c>
      <c r="H9337" s="1">
        <v>-5.2630807979070697</v>
      </c>
      <c r="I9337" s="8">
        <v>5424000064</v>
      </c>
      <c r="J9337" s="1">
        <v>55.582118988037102</v>
      </c>
      <c r="K9337" s="8">
        <v>702000000</v>
      </c>
      <c r="L9337" s="9">
        <v>359</v>
      </c>
      <c r="M9337" s="7">
        <v>1.0884186305488999</v>
      </c>
      <c r="N9337" s="1">
        <v>0.91999998688697804</v>
      </c>
    </row>
    <row r="9338" spans="1:14" x14ac:dyDescent="0.25">
      <c r="A9338" s="3">
        <v>42460</v>
      </c>
      <c r="B9338" s="5" t="s">
        <v>1516</v>
      </c>
      <c r="C9338" s="5" t="s">
        <v>11576</v>
      </c>
      <c r="D9338" s="5" t="s">
        <v>1515</v>
      </c>
      <c r="E9338" s="1">
        <v>190.2</v>
      </c>
      <c r="F9338" s="8">
        <v>137002032</v>
      </c>
      <c r="G9338" s="8">
        <v>25870202880</v>
      </c>
      <c r="H9338" s="1">
        <v>26.308916545575801</v>
      </c>
      <c r="I9338" s="8">
        <v>1856026016</v>
      </c>
      <c r="J9338" s="1">
        <v>10.1460418701172</v>
      </c>
      <c r="K9338" s="8">
        <v>695320000</v>
      </c>
      <c r="L9338" s="9">
        <v>360</v>
      </c>
      <c r="M9338" s="7">
        <v>1.088968585287869</v>
      </c>
      <c r="N9338" s="1">
        <v>5.53999996185303</v>
      </c>
    </row>
    <row r="9339" spans="1:14" x14ac:dyDescent="0.25">
      <c r="A9339" s="3">
        <v>42460</v>
      </c>
      <c r="B9339" s="5" t="s">
        <v>978</v>
      </c>
      <c r="C9339" s="5" t="s">
        <v>11577</v>
      </c>
      <c r="D9339" s="5" t="s">
        <v>977</v>
      </c>
      <c r="E9339" s="1">
        <v>114.29</v>
      </c>
      <c r="F9339" s="8">
        <v>118700000</v>
      </c>
      <c r="G9339" s="8">
        <v>13552144384</v>
      </c>
      <c r="H9339" s="1">
        <v>50.019132667750803</v>
      </c>
      <c r="I9339" s="8">
        <v>2663600000</v>
      </c>
      <c r="J9339" s="1">
        <v>9.3252344131469709</v>
      </c>
      <c r="K9339" s="8">
        <v>693900000</v>
      </c>
      <c r="L9339" s="9">
        <v>361</v>
      </c>
      <c r="M9339" s="7">
        <v>1.089517416895432</v>
      </c>
      <c r="N9339" s="1">
        <v>3.6200000047683698</v>
      </c>
    </row>
    <row r="9340" spans="1:14" x14ac:dyDescent="0.25">
      <c r="A9340" s="3">
        <v>42460</v>
      </c>
      <c r="B9340" s="5" t="s">
        <v>1854</v>
      </c>
      <c r="C9340" s="5" t="s">
        <v>11578</v>
      </c>
      <c r="D9340" s="5" t="s">
        <v>80</v>
      </c>
      <c r="E9340" s="1">
        <v>80.099999999999994</v>
      </c>
      <c r="F9340" s="8">
        <v>124795432</v>
      </c>
      <c r="G9340" s="8">
        <v>9802681344</v>
      </c>
      <c r="H9340" s="1">
        <v>42.314756677857901</v>
      </c>
      <c r="I9340" s="8">
        <v>4447508992</v>
      </c>
      <c r="J9340" s="1">
        <v>3.98161697387695</v>
      </c>
      <c r="K9340" s="8">
        <v>691933000</v>
      </c>
      <c r="L9340" s="9">
        <v>362</v>
      </c>
      <c r="M9340" s="7">
        <v>1.0900646927287161</v>
      </c>
      <c r="N9340" s="1">
        <v>3.6099999397993101</v>
      </c>
    </row>
    <row r="9341" spans="1:14" x14ac:dyDescent="0.25">
      <c r="A9341" s="3">
        <v>42460</v>
      </c>
      <c r="B9341" s="5" t="s">
        <v>16</v>
      </c>
      <c r="C9341" s="5" t="s">
        <v>11579</v>
      </c>
      <c r="D9341" s="5" t="s">
        <v>17</v>
      </c>
      <c r="E9341" s="1">
        <v>26.42</v>
      </c>
      <c r="F9341" s="8">
        <v>224405264</v>
      </c>
      <c r="G9341" s="8">
        <v>5926553600</v>
      </c>
      <c r="H9341" s="1">
        <v>-15.428275467989399</v>
      </c>
      <c r="I9341" s="8">
        <v>3042046120</v>
      </c>
      <c r="J9341" s="1">
        <v>1.7975430488586399</v>
      </c>
      <c r="K9341" s="8">
        <v>687948000</v>
      </c>
      <c r="L9341" s="9">
        <v>363</v>
      </c>
      <c r="M9341" s="7">
        <v>1.0906088166756245</v>
      </c>
      <c r="N9341" s="1">
        <v>1.42414686083794</v>
      </c>
    </row>
    <row r="9342" spans="1:14" x14ac:dyDescent="0.25">
      <c r="A9342" s="3">
        <v>42460</v>
      </c>
      <c r="B9342" s="5" t="s">
        <v>313</v>
      </c>
      <c r="C9342" s="5" t="s">
        <v>11580</v>
      </c>
      <c r="D9342" s="5" t="s">
        <v>314</v>
      </c>
      <c r="E9342" s="1">
        <v>21.54</v>
      </c>
      <c r="F9342" s="8">
        <v>195521216</v>
      </c>
      <c r="G9342" s="8">
        <v>4024109312</v>
      </c>
      <c r="H9342" s="1">
        <v>-8.8386186066774801</v>
      </c>
      <c r="I9342" s="8">
        <v>3578060032</v>
      </c>
      <c r="J9342" s="1">
        <v>-6.3703708648681596</v>
      </c>
      <c r="K9342" s="8">
        <v>675360976</v>
      </c>
      <c r="L9342" s="9">
        <v>364</v>
      </c>
      <c r="M9342" s="7">
        <v>1.0911429850718537</v>
      </c>
      <c r="N9342" s="1">
        <v>2.0399999916553502</v>
      </c>
    </row>
    <row r="9343" spans="1:14" x14ac:dyDescent="0.25">
      <c r="A9343" s="3">
        <v>42460</v>
      </c>
      <c r="B9343" s="5" t="s">
        <v>2059</v>
      </c>
      <c r="C9343" s="5" t="s">
        <v>11581</v>
      </c>
      <c r="D9343" s="5" t="s">
        <v>2058</v>
      </c>
      <c r="E9343" s="1">
        <v>92.18</v>
      </c>
      <c r="F9343" s="8">
        <v>129954048</v>
      </c>
      <c r="G9343" s="8">
        <v>11815491584</v>
      </c>
      <c r="H9343" s="1">
        <v>28.755957600173598</v>
      </c>
      <c r="I9343" s="8">
        <v>3394800064</v>
      </c>
      <c r="J9343" s="1">
        <v>2.9475979804992698</v>
      </c>
      <c r="K9343" s="8">
        <v>674200000</v>
      </c>
      <c r="L9343" s="9">
        <v>365</v>
      </c>
      <c r="M9343" s="7">
        <v>1.0916762352085001</v>
      </c>
      <c r="N9343" s="1">
        <v>3.1299999952316302</v>
      </c>
    </row>
    <row r="9344" spans="1:14" x14ac:dyDescent="0.25">
      <c r="A9344" s="3">
        <v>42460</v>
      </c>
      <c r="B9344" s="5" t="s">
        <v>1785</v>
      </c>
      <c r="C9344" s="5" t="s">
        <v>11582</v>
      </c>
      <c r="D9344" s="5" t="s">
        <v>1784</v>
      </c>
      <c r="E9344" s="1">
        <v>93.43</v>
      </c>
      <c r="F9344" s="8">
        <v>101571912</v>
      </c>
      <c r="G9344" s="8">
        <v>9563473920</v>
      </c>
      <c r="H9344" s="1">
        <v>-45.211485544775897</v>
      </c>
      <c r="I9344" s="8">
        <v>4075882944</v>
      </c>
      <c r="J9344" s="1">
        <v>-24.9882717132568</v>
      </c>
      <c r="K9344" s="8">
        <v>658814000</v>
      </c>
      <c r="L9344" s="9">
        <v>366</v>
      </c>
      <c r="M9344" s="7">
        <v>1.0921973159790794</v>
      </c>
      <c r="N9344" s="1">
        <v>1.71000003814697</v>
      </c>
    </row>
    <row r="9345" spans="1:14" x14ac:dyDescent="0.25">
      <c r="A9345" s="3">
        <v>42460</v>
      </c>
      <c r="B9345" s="5" t="s">
        <v>1963</v>
      </c>
      <c r="C9345" s="5" t="s">
        <v>11583</v>
      </c>
      <c r="D9345" s="5" t="s">
        <v>1962</v>
      </c>
      <c r="E9345" s="1">
        <v>90.46</v>
      </c>
      <c r="F9345" s="8">
        <v>134224000</v>
      </c>
      <c r="G9345" s="8">
        <v>12092227584</v>
      </c>
      <c r="H9345" s="1">
        <v>23.1819919170205</v>
      </c>
      <c r="I9345" s="8">
        <v>6226507136</v>
      </c>
      <c r="J9345" s="1">
        <v>9.0129146575927699</v>
      </c>
      <c r="K9345" s="8">
        <v>650507992</v>
      </c>
      <c r="L9345" s="9">
        <v>367</v>
      </c>
      <c r="M9345" s="7">
        <v>1.0927118272155427</v>
      </c>
      <c r="N9345" s="1">
        <v>3.0299999713897701</v>
      </c>
    </row>
    <row r="9346" spans="1:14" x14ac:dyDescent="0.25">
      <c r="A9346" s="3">
        <v>42460</v>
      </c>
      <c r="B9346" s="5" t="s">
        <v>1572</v>
      </c>
      <c r="C9346" s="5" t="s">
        <v>11584</v>
      </c>
      <c r="D9346" s="5" t="s">
        <v>1144</v>
      </c>
      <c r="E9346" s="1">
        <v>47.43</v>
      </c>
      <c r="F9346" s="8">
        <v>255539936</v>
      </c>
      <c r="G9346" s="8">
        <v>12232696832</v>
      </c>
      <c r="H9346" s="1">
        <v>11.6317434300309</v>
      </c>
      <c r="I9346" s="8">
        <v>2209714976</v>
      </c>
      <c r="J9346" s="1">
        <v>-0.21771000325679801</v>
      </c>
      <c r="K9346" s="8">
        <v>650300000</v>
      </c>
      <c r="L9346" s="9">
        <v>368</v>
      </c>
      <c r="M9346" s="7">
        <v>1.0932261739433107</v>
      </c>
      <c r="N9346" s="1">
        <v>2.0899999737739599</v>
      </c>
    </row>
    <row r="9347" spans="1:14" x14ac:dyDescent="0.25">
      <c r="A9347" s="3">
        <v>42460</v>
      </c>
      <c r="B9347" s="5" t="s">
        <v>1518</v>
      </c>
      <c r="C9347" s="5" t="s">
        <v>11585</v>
      </c>
      <c r="D9347" s="5" t="s">
        <v>1517</v>
      </c>
      <c r="E9347" s="1">
        <v>16.7</v>
      </c>
      <c r="F9347" s="8">
        <v>750300032</v>
      </c>
      <c r="G9347" s="8">
        <v>12382501888</v>
      </c>
      <c r="H9347" s="1">
        <v>-21.5834648021162</v>
      </c>
      <c r="I9347" s="8">
        <v>5386999936</v>
      </c>
      <c r="J9347" s="1">
        <v>1.24036800861359</v>
      </c>
      <c r="K9347" s="8">
        <v>650000000</v>
      </c>
      <c r="L9347" s="9">
        <v>369</v>
      </c>
      <c r="M9347" s="7">
        <v>1.0937402833897956</v>
      </c>
      <c r="N9347" s="1">
        <v>0.73999999463558197</v>
      </c>
    </row>
    <row r="9348" spans="1:14" x14ac:dyDescent="0.25">
      <c r="A9348" s="3">
        <v>42460</v>
      </c>
      <c r="B9348" s="5" t="s">
        <v>1542</v>
      </c>
      <c r="C9348" s="5" t="s">
        <v>11586</v>
      </c>
      <c r="D9348" s="5" t="s">
        <v>1256</v>
      </c>
      <c r="E9348" s="1">
        <v>44.56</v>
      </c>
      <c r="F9348" s="8">
        <v>239456992</v>
      </c>
      <c r="G9348" s="8">
        <v>10717906944</v>
      </c>
      <c r="H9348" s="1">
        <v>6.90117170766145</v>
      </c>
      <c r="I9348" s="8">
        <v>1440548992</v>
      </c>
      <c r="J9348" s="1">
        <v>6.2484779357910201</v>
      </c>
      <c r="K9348" s="8">
        <v>649497984</v>
      </c>
      <c r="L9348" s="9">
        <v>370</v>
      </c>
      <c r="M9348" s="7">
        <v>1.0942539957729454</v>
      </c>
      <c r="N9348" s="1">
        <v>2.05000004172325</v>
      </c>
    </row>
    <row r="9349" spans="1:14" x14ac:dyDescent="0.25">
      <c r="A9349" s="3">
        <v>42460</v>
      </c>
      <c r="B9349" s="5" t="s">
        <v>1704</v>
      </c>
      <c r="C9349" s="5" t="s">
        <v>11587</v>
      </c>
      <c r="D9349" s="5" t="s">
        <v>1703</v>
      </c>
      <c r="E9349" s="1">
        <v>31.73</v>
      </c>
      <c r="F9349" s="8">
        <v>103300000</v>
      </c>
      <c r="G9349" s="8">
        <v>3299094528</v>
      </c>
      <c r="H9349" s="1">
        <v>-24.9323763804496</v>
      </c>
      <c r="I9349" s="8">
        <v>9363800064</v>
      </c>
      <c r="J9349" s="1">
        <v>0.72934597730636597</v>
      </c>
      <c r="K9349" s="8">
        <v>648200000</v>
      </c>
      <c r="L9349" s="9">
        <v>371</v>
      </c>
      <c r="M9349" s="7">
        <v>1.0947666815317323</v>
      </c>
      <c r="N9349" s="1">
        <v>3.83000008761883</v>
      </c>
    </row>
    <row r="9350" spans="1:14" x14ac:dyDescent="0.25">
      <c r="A9350" s="3">
        <v>42460</v>
      </c>
      <c r="B9350" s="5" t="s">
        <v>371</v>
      </c>
      <c r="C9350" s="5" t="s">
        <v>11588</v>
      </c>
      <c r="D9350" s="5" t="s">
        <v>372</v>
      </c>
      <c r="E9350" s="1">
        <v>11.16</v>
      </c>
      <c r="F9350" s="8">
        <v>1012835968</v>
      </c>
      <c r="G9350" s="8">
        <v>10969689088</v>
      </c>
      <c r="H9350" s="1">
        <v>-12.9103129625574</v>
      </c>
      <c r="I9350" s="8">
        <v>18045000704</v>
      </c>
      <c r="J9350" s="1">
        <v>42.321949005127003</v>
      </c>
      <c r="K9350" s="8">
        <v>645000000</v>
      </c>
      <c r="L9350" s="9">
        <v>372</v>
      </c>
      <c r="M9350" s="7">
        <v>1.0952768362901675</v>
      </c>
      <c r="N9350" s="1">
        <v>0.450000004842877</v>
      </c>
    </row>
    <row r="9351" spans="1:14" x14ac:dyDescent="0.25">
      <c r="A9351" s="3">
        <v>42460</v>
      </c>
      <c r="B9351" s="5" t="s">
        <v>1639</v>
      </c>
      <c r="C9351" s="5" t="s">
        <v>11589</v>
      </c>
      <c r="D9351" s="5" t="s">
        <v>1086</v>
      </c>
      <c r="E9351" s="1">
        <v>11.03</v>
      </c>
      <c r="F9351" s="8">
        <v>645723584</v>
      </c>
      <c r="G9351" s="8">
        <v>7109784576</v>
      </c>
      <c r="H9351" s="1">
        <v>-9.6964877894833297</v>
      </c>
      <c r="I9351" s="8">
        <v>21059999744</v>
      </c>
      <c r="J9351" s="1">
        <v>6.98536920547485</v>
      </c>
      <c r="K9351" s="8">
        <v>641000000</v>
      </c>
      <c r="L9351" s="9">
        <v>373</v>
      </c>
      <c r="M9351" s="7">
        <v>1.0957838272981626</v>
      </c>
      <c r="N9351" s="1">
        <v>0.58999999985098805</v>
      </c>
    </row>
    <row r="9352" spans="1:14" x14ac:dyDescent="0.25">
      <c r="A9352" s="3">
        <v>42460</v>
      </c>
      <c r="B9352" s="5" t="s">
        <v>1873</v>
      </c>
      <c r="C9352" s="5" t="s">
        <v>11590</v>
      </c>
      <c r="D9352" s="5" t="s">
        <v>1872</v>
      </c>
      <c r="E9352" s="1">
        <v>88.21</v>
      </c>
      <c r="F9352" s="8">
        <v>215400000</v>
      </c>
      <c r="G9352" s="8">
        <v>19075579904</v>
      </c>
      <c r="H9352" s="1">
        <v>42.7692794405135</v>
      </c>
      <c r="I9352" s="8">
        <v>2493700096</v>
      </c>
      <c r="J9352" s="1">
        <v>7.3528780937194798</v>
      </c>
      <c r="K9352" s="8">
        <v>635700000</v>
      </c>
      <c r="L9352" s="9">
        <v>374</v>
      </c>
      <c r="M9352" s="7">
        <v>1.0962866263368249</v>
      </c>
      <c r="N9352" s="1">
        <v>2.2949999570846602</v>
      </c>
    </row>
    <row r="9353" spans="1:14" x14ac:dyDescent="0.25">
      <c r="A9353" s="3">
        <v>42460</v>
      </c>
      <c r="B9353" s="5" t="s">
        <v>1904</v>
      </c>
      <c r="C9353" s="5" t="s">
        <v>11591</v>
      </c>
      <c r="D9353" s="5" t="s">
        <v>1903</v>
      </c>
      <c r="E9353" s="1">
        <v>41.26</v>
      </c>
      <c r="F9353" s="8">
        <v>165293776</v>
      </c>
      <c r="G9353" s="8">
        <v>6837050880</v>
      </c>
      <c r="H9353" s="1">
        <v>18.082491334370498</v>
      </c>
      <c r="I9353" s="8">
        <v>3587000000</v>
      </c>
      <c r="J9353" s="1">
        <v>4.8708920478820801</v>
      </c>
      <c r="K9353" s="8">
        <v>626000000</v>
      </c>
      <c r="L9353" s="9">
        <v>375</v>
      </c>
      <c r="M9353" s="7">
        <v>1.0967817532806705</v>
      </c>
      <c r="N9353" s="1">
        <v>1.7099999785423301</v>
      </c>
    </row>
    <row r="9354" spans="1:14" x14ac:dyDescent="0.25">
      <c r="A9354" s="3">
        <v>42460</v>
      </c>
      <c r="B9354" s="5" t="s">
        <v>1569</v>
      </c>
      <c r="C9354" s="5" t="s">
        <v>11592</v>
      </c>
      <c r="D9354" s="5" t="s">
        <v>1568</v>
      </c>
      <c r="E9354" s="1">
        <v>76.08</v>
      </c>
      <c r="F9354" s="8">
        <v>200973248</v>
      </c>
      <c r="G9354" s="8">
        <v>15267047424</v>
      </c>
      <c r="H9354" s="1">
        <v>-17.528037235933699</v>
      </c>
      <c r="I9354" s="8">
        <v>5564872064</v>
      </c>
      <c r="J9354" s="1">
        <v>-16.0361633300781</v>
      </c>
      <c r="K9354" s="8">
        <v>616624992</v>
      </c>
      <c r="L9354" s="9">
        <v>376</v>
      </c>
      <c r="M9354" s="7">
        <v>1.097269465178095</v>
      </c>
      <c r="N9354" s="1">
        <v>1.8899999856948899</v>
      </c>
    </row>
    <row r="9355" spans="1:14" x14ac:dyDescent="0.25">
      <c r="A9355" s="3">
        <v>42460</v>
      </c>
      <c r="B9355" s="5" t="s">
        <v>2041</v>
      </c>
      <c r="C9355" s="5" t="s">
        <v>11593</v>
      </c>
      <c r="D9355" s="5" t="s">
        <v>2040</v>
      </c>
      <c r="E9355" s="1">
        <v>162.11000000000001</v>
      </c>
      <c r="F9355" s="8">
        <v>146584000</v>
      </c>
      <c r="G9355" s="8">
        <v>23148703744</v>
      </c>
      <c r="H9355" s="1">
        <v>-14.620527319075601</v>
      </c>
      <c r="I9355" s="8">
        <v>2219761984</v>
      </c>
      <c r="J9355" s="1">
        <v>19.2549743652344</v>
      </c>
      <c r="K9355" s="8">
        <v>612840992</v>
      </c>
      <c r="L9355" s="9">
        <v>377</v>
      </c>
      <c r="M9355" s="7">
        <v>1.0977541841676033</v>
      </c>
      <c r="N9355" s="1">
        <v>3.1899999976158102</v>
      </c>
    </row>
    <row r="9356" spans="1:14" x14ac:dyDescent="0.25">
      <c r="A9356" s="3">
        <v>42460</v>
      </c>
      <c r="B9356" s="5" t="s">
        <v>317</v>
      </c>
      <c r="C9356" s="5" t="s">
        <v>11594</v>
      </c>
      <c r="D9356" s="5" t="s">
        <v>318</v>
      </c>
      <c r="E9356" s="1">
        <v>64.78</v>
      </c>
      <c r="F9356" s="8">
        <v>53490604</v>
      </c>
      <c r="G9356" s="8">
        <v>3460157696</v>
      </c>
      <c r="H9356" s="1">
        <v>-26.983740147117</v>
      </c>
      <c r="I9356" s="8">
        <v>6571949952</v>
      </c>
      <c r="J9356" s="1">
        <v>-1.00742995738983</v>
      </c>
      <c r="K9356" s="8">
        <v>608798000</v>
      </c>
      <c r="L9356" s="9">
        <v>378</v>
      </c>
      <c r="M9356" s="7">
        <v>1.0982357054026821</v>
      </c>
      <c r="N9356" s="1">
        <v>5.75</v>
      </c>
    </row>
    <row r="9357" spans="1:14" x14ac:dyDescent="0.25">
      <c r="A9357" s="3">
        <v>42460</v>
      </c>
      <c r="B9357" s="5" t="s">
        <v>1563</v>
      </c>
      <c r="C9357" s="5" t="s">
        <v>11595</v>
      </c>
      <c r="D9357" s="5" t="s">
        <v>1467</v>
      </c>
      <c r="E9357" s="1">
        <v>88.54</v>
      </c>
      <c r="F9357" s="8">
        <v>110072000</v>
      </c>
      <c r="G9357" s="8">
        <v>9807287296</v>
      </c>
      <c r="H9357" s="1">
        <v>48.035443709362802</v>
      </c>
      <c r="I9357" s="8">
        <v>1059366000</v>
      </c>
      <c r="J9357" s="1">
        <v>4.8755741119384801</v>
      </c>
      <c r="K9357" s="8">
        <v>605945984</v>
      </c>
      <c r="L9357" s="9">
        <v>379</v>
      </c>
      <c r="M9357" s="7">
        <v>1.0987149708710422</v>
      </c>
      <c r="N9357" s="1">
        <v>3.2900000214576699</v>
      </c>
    </row>
    <row r="9358" spans="1:14" x14ac:dyDescent="0.25">
      <c r="A9358" s="3">
        <v>42460</v>
      </c>
      <c r="B9358" s="5" t="s">
        <v>407</v>
      </c>
      <c r="C9358" s="5" t="s">
        <v>11596</v>
      </c>
      <c r="D9358" s="5" t="s">
        <v>408</v>
      </c>
      <c r="E9358" s="1">
        <v>71.290000000000006</v>
      </c>
      <c r="F9358" s="8">
        <v>142289248</v>
      </c>
      <c r="G9358" s="8">
        <v>10003085312</v>
      </c>
      <c r="H9358" s="1">
        <v>11.4584892074617</v>
      </c>
      <c r="I9358" s="8">
        <v>7997000064</v>
      </c>
      <c r="J9358" s="1">
        <v>-6.6861138343811</v>
      </c>
      <c r="K9358" s="8">
        <v>605200000</v>
      </c>
      <c r="L9358" s="9">
        <v>380</v>
      </c>
      <c r="M9358" s="7">
        <v>1.0991936463126002</v>
      </c>
      <c r="N9358" s="1">
        <v>2.0299999713897701</v>
      </c>
    </row>
    <row r="9359" spans="1:14" x14ac:dyDescent="0.25">
      <c r="A9359" s="3">
        <v>42460</v>
      </c>
      <c r="B9359" s="5" t="s">
        <v>48</v>
      </c>
      <c r="C9359" s="5" t="s">
        <v>11597</v>
      </c>
      <c r="D9359" s="5" t="s">
        <v>49</v>
      </c>
      <c r="E9359" s="1">
        <v>44.29</v>
      </c>
      <c r="F9359" s="8">
        <v>267200000</v>
      </c>
      <c r="G9359" s="8">
        <v>11894235136</v>
      </c>
      <c r="H9359" s="1">
        <v>31.1920275673296</v>
      </c>
      <c r="I9359" s="8">
        <v>5915699968</v>
      </c>
      <c r="J9359" s="1">
        <v>3.2949190139770499</v>
      </c>
      <c r="K9359" s="8">
        <v>601400000</v>
      </c>
      <c r="L9359" s="9">
        <v>381</v>
      </c>
      <c r="M9359" s="7">
        <v>1.0996693161912403</v>
      </c>
      <c r="N9359" s="1">
        <v>1.3000000156462199</v>
      </c>
    </row>
    <row r="9360" spans="1:14" x14ac:dyDescent="0.25">
      <c r="A9360" s="3">
        <v>42460</v>
      </c>
      <c r="B9360" s="5" t="s">
        <v>1800</v>
      </c>
      <c r="C9360" s="5" t="s">
        <v>11598</v>
      </c>
      <c r="D9360" s="5" t="s">
        <v>1799</v>
      </c>
      <c r="E9360" s="1">
        <v>141.63999999999999</v>
      </c>
      <c r="F9360" s="8">
        <v>72277000</v>
      </c>
      <c r="G9360" s="8">
        <v>10273980416</v>
      </c>
      <c r="H9360" s="1">
        <v>28.329859252190602</v>
      </c>
      <c r="I9360" s="8">
        <v>5321415936</v>
      </c>
      <c r="J9360" s="1">
        <v>4.5805091857910201</v>
      </c>
      <c r="K9360" s="8">
        <v>595839992</v>
      </c>
      <c r="L9360" s="9">
        <v>382</v>
      </c>
      <c r="M9360" s="7">
        <v>1.1001405884504414</v>
      </c>
      <c r="N9360" s="1">
        <v>4.6899999380111703</v>
      </c>
    </row>
    <row r="9361" spans="1:14" x14ac:dyDescent="0.25">
      <c r="A9361" s="3">
        <v>42460</v>
      </c>
      <c r="B9361" s="5" t="s">
        <v>2002</v>
      </c>
      <c r="C9361" s="5" t="s">
        <v>11599</v>
      </c>
      <c r="D9361" s="5" t="s">
        <v>2001</v>
      </c>
      <c r="E9361" s="1">
        <v>28.34</v>
      </c>
      <c r="F9361" s="8">
        <v>391652800</v>
      </c>
      <c r="G9361" s="8">
        <v>11051010048</v>
      </c>
      <c r="H9361" s="1">
        <v>5.5941739545653597</v>
      </c>
      <c r="I9361" s="8">
        <v>5731548928</v>
      </c>
      <c r="J9361" s="1">
        <v>7.6398568153381303</v>
      </c>
      <c r="K9361" s="8">
        <v>595117992</v>
      </c>
      <c r="L9361" s="9">
        <v>383</v>
      </c>
      <c r="M9361" s="7">
        <v>1.1006112896526881</v>
      </c>
      <c r="N9361" s="1">
        <v>1.0700000077486</v>
      </c>
    </row>
    <row r="9362" spans="1:14" x14ac:dyDescent="0.25">
      <c r="A9362" s="3">
        <v>42460</v>
      </c>
      <c r="B9362" s="5" t="s">
        <v>1398</v>
      </c>
      <c r="C9362" s="5" t="s">
        <v>11600</v>
      </c>
      <c r="D9362" s="5" t="s">
        <v>1397</v>
      </c>
      <c r="E9362" s="1">
        <v>99.48</v>
      </c>
      <c r="F9362" s="8">
        <v>126927592</v>
      </c>
      <c r="G9362" s="8">
        <v>12663014400</v>
      </c>
      <c r="H9362" s="1">
        <v>40.007743941401998</v>
      </c>
      <c r="I9362" s="8">
        <v>4316100032</v>
      </c>
      <c r="J9362" s="1">
        <v>1.25141394138336</v>
      </c>
      <c r="K9362" s="8">
        <v>583800000</v>
      </c>
      <c r="L9362" s="9">
        <v>384</v>
      </c>
      <c r="M9362" s="7">
        <v>1.1010730390293926</v>
      </c>
      <c r="N9362" s="1">
        <v>3.31999999284744</v>
      </c>
    </row>
    <row r="9363" spans="1:14" x14ac:dyDescent="0.25">
      <c r="A9363" s="3">
        <v>42460</v>
      </c>
      <c r="B9363" s="5" t="s">
        <v>1272</v>
      </c>
      <c r="C9363" s="5" t="s">
        <v>11601</v>
      </c>
      <c r="D9363" s="5" t="s">
        <v>1271</v>
      </c>
      <c r="E9363" s="1">
        <v>46.58</v>
      </c>
      <c r="F9363" s="8">
        <v>131156064</v>
      </c>
      <c r="G9363" s="8">
        <v>6013540864</v>
      </c>
      <c r="H9363" s="1">
        <v>-13.878518083428601</v>
      </c>
      <c r="I9363" s="8">
        <v>5094932992</v>
      </c>
      <c r="J9363" s="1">
        <v>8.5179510116577095</v>
      </c>
      <c r="K9363" s="8">
        <v>580480000</v>
      </c>
      <c r="L9363" s="9">
        <v>385</v>
      </c>
      <c r="M9363" s="7">
        <v>1.1015321624932319</v>
      </c>
      <c r="N9363" s="1">
        <v>2.7199999690055798</v>
      </c>
    </row>
    <row r="9364" spans="1:14" x14ac:dyDescent="0.25">
      <c r="A9364" s="3">
        <v>42460</v>
      </c>
      <c r="B9364" s="5" t="s">
        <v>421</v>
      </c>
      <c r="C9364" s="5" t="s">
        <v>11602</v>
      </c>
      <c r="D9364" s="5" t="s">
        <v>422</v>
      </c>
      <c r="E9364" s="1">
        <v>113.77</v>
      </c>
      <c r="F9364" s="8">
        <v>80022288</v>
      </c>
      <c r="G9364" s="8">
        <v>9130392576</v>
      </c>
      <c r="H9364" s="1">
        <v>18.209405932784701</v>
      </c>
      <c r="I9364" s="8">
        <v>3023188992</v>
      </c>
      <c r="J9364" s="1">
        <v>-2.1156969070434601</v>
      </c>
      <c r="K9364" s="8">
        <v>577815976</v>
      </c>
      <c r="L9364" s="9">
        <v>386</v>
      </c>
      <c r="M9364" s="7">
        <v>1.1019891788802958</v>
      </c>
      <c r="N9364" s="1">
        <v>5.0900000333786002</v>
      </c>
    </row>
    <row r="9365" spans="1:14" x14ac:dyDescent="0.25">
      <c r="A9365" s="3">
        <v>42460</v>
      </c>
      <c r="B9365" s="5" t="s">
        <v>1344</v>
      </c>
      <c r="C9365" s="5" t="s">
        <v>11603</v>
      </c>
      <c r="D9365" s="5" t="s">
        <v>1343</v>
      </c>
      <c r="E9365" s="1">
        <v>131.91999999999999</v>
      </c>
      <c r="F9365" s="8">
        <v>81472000</v>
      </c>
      <c r="G9365" s="8">
        <v>10738485248</v>
      </c>
      <c r="H9365" s="1">
        <v>16.8674711009978</v>
      </c>
      <c r="I9365" s="8">
        <v>2042331968</v>
      </c>
      <c r="J9365" s="1">
        <v>2.66359210014343</v>
      </c>
      <c r="K9365" s="8">
        <v>567451008</v>
      </c>
      <c r="L9365" s="9">
        <v>387</v>
      </c>
      <c r="M9365" s="7">
        <v>1.1024379972243423</v>
      </c>
      <c r="N9365" s="1">
        <v>5.7099999189376804</v>
      </c>
    </row>
    <row r="9366" spans="1:14" x14ac:dyDescent="0.25">
      <c r="A9366" s="3">
        <v>42460</v>
      </c>
      <c r="B9366" s="5" t="s">
        <v>1970</v>
      </c>
      <c r="C9366" s="5" t="s">
        <v>11604</v>
      </c>
      <c r="D9366" s="5" t="s">
        <v>1969</v>
      </c>
      <c r="E9366" s="1">
        <v>330.71</v>
      </c>
      <c r="F9366" s="8">
        <v>62100160</v>
      </c>
      <c r="G9366" s="8">
        <v>22647928832</v>
      </c>
      <c r="H9366" s="1">
        <v>65.272304094676699</v>
      </c>
      <c r="I9366" s="8">
        <v>2725867072</v>
      </c>
      <c r="J9366" s="1">
        <v>11.5432434082031</v>
      </c>
      <c r="K9366" s="8">
        <v>567341984</v>
      </c>
      <c r="L9366" s="9">
        <v>388</v>
      </c>
      <c r="M9366" s="7">
        <v>1.1028867293372069</v>
      </c>
      <c r="N9366" s="1">
        <v>3.2900000214576699</v>
      </c>
    </row>
    <row r="9367" spans="1:14" x14ac:dyDescent="0.25">
      <c r="A9367" s="3">
        <v>42460</v>
      </c>
      <c r="B9367" s="5" t="s">
        <v>970</v>
      </c>
      <c r="C9367" s="5" t="s">
        <v>11605</v>
      </c>
      <c r="D9367" s="5" t="s">
        <v>969</v>
      </c>
      <c r="E9367" s="1">
        <v>15.96</v>
      </c>
      <c r="F9367" s="8">
        <v>184480640</v>
      </c>
      <c r="G9367" s="8">
        <v>2533860352</v>
      </c>
      <c r="H9367" s="1">
        <v>-37.995337295787202</v>
      </c>
      <c r="I9367" s="8">
        <v>6156000000</v>
      </c>
      <c r="J9367" s="1">
        <v>-9.2570753097534197</v>
      </c>
      <c r="K9367" s="8">
        <v>567000000</v>
      </c>
      <c r="L9367" s="9">
        <v>389</v>
      </c>
      <c r="M9367" s="7">
        <v>1.1033351909620639</v>
      </c>
      <c r="N9367" s="1">
        <v>-0.46999999135732701</v>
      </c>
    </row>
    <row r="9368" spans="1:14" x14ac:dyDescent="0.25">
      <c r="A9368" s="3">
        <v>42460</v>
      </c>
      <c r="B9368" s="5" t="s">
        <v>1454</v>
      </c>
      <c r="C9368" s="5" t="s">
        <v>11606</v>
      </c>
      <c r="D9368" s="5" t="s">
        <v>1453</v>
      </c>
      <c r="E9368" s="1">
        <v>40.090000000000003</v>
      </c>
      <c r="F9368" s="8">
        <v>277700000</v>
      </c>
      <c r="G9368" s="8">
        <v>11196709888</v>
      </c>
      <c r="H9368" s="1">
        <v>26.932471089531099</v>
      </c>
      <c r="I9368" s="8">
        <v>4237499904</v>
      </c>
      <c r="J9368" s="1">
        <v>-12.7876491546631</v>
      </c>
      <c r="K9368" s="8">
        <v>565200000</v>
      </c>
      <c r="L9368" s="9">
        <v>390</v>
      </c>
      <c r="M9368" s="7">
        <v>1.103782228899223</v>
      </c>
      <c r="N9368" s="1">
        <v>1.3200000002980199</v>
      </c>
    </row>
    <row r="9369" spans="1:14" x14ac:dyDescent="0.25">
      <c r="A9369" s="3">
        <v>42460</v>
      </c>
      <c r="B9369" s="5" t="s">
        <v>1771</v>
      </c>
      <c r="C9369" s="5" t="s">
        <v>11607</v>
      </c>
      <c r="D9369" s="5" t="s">
        <v>1770</v>
      </c>
      <c r="E9369" s="1">
        <v>67.260000000000005</v>
      </c>
      <c r="F9369" s="8">
        <v>152554000</v>
      </c>
      <c r="G9369" s="8">
        <v>10591010816</v>
      </c>
      <c r="H9369" s="1">
        <v>-32.412326146314101</v>
      </c>
      <c r="I9369" s="8">
        <v>2039698016</v>
      </c>
      <c r="J9369" s="1">
        <v>-11.362698554992701</v>
      </c>
      <c r="K9369" s="8">
        <v>563139016</v>
      </c>
      <c r="L9369" s="9">
        <v>391</v>
      </c>
      <c r="M9369" s="7">
        <v>1.1042276367266228</v>
      </c>
      <c r="N9369" s="1">
        <v>0.570000000298023</v>
      </c>
    </row>
    <row r="9370" spans="1:14" x14ac:dyDescent="0.25">
      <c r="A9370" s="3">
        <v>42460</v>
      </c>
      <c r="B9370" s="5" t="s">
        <v>1298</v>
      </c>
      <c r="C9370" s="5" t="s">
        <v>11608</v>
      </c>
      <c r="D9370" s="5" t="s">
        <v>1297</v>
      </c>
      <c r="E9370" s="1">
        <v>27.53</v>
      </c>
      <c r="F9370" s="8">
        <v>235300000</v>
      </c>
      <c r="G9370" s="8">
        <v>6483171840</v>
      </c>
      <c r="H9370" s="1">
        <v>48.450315451735399</v>
      </c>
      <c r="I9370" s="8">
        <v>2743499968</v>
      </c>
      <c r="J9370" s="1">
        <v>6.90071678161621</v>
      </c>
      <c r="K9370" s="8">
        <v>562100000</v>
      </c>
      <c r="L9370" s="9">
        <v>392</v>
      </c>
      <c r="M9370" s="7">
        <v>1.1046722227571908</v>
      </c>
      <c r="N9370" s="1">
        <v>0.73999999836087205</v>
      </c>
    </row>
    <row r="9371" spans="1:14" x14ac:dyDescent="0.25">
      <c r="A9371" s="3">
        <v>42460</v>
      </c>
      <c r="B9371" s="5" t="s">
        <v>1274</v>
      </c>
      <c r="C9371" s="5" t="s">
        <v>11609</v>
      </c>
      <c r="D9371" s="5" t="s">
        <v>1273</v>
      </c>
      <c r="E9371" s="1">
        <v>39.85</v>
      </c>
      <c r="F9371" s="8">
        <v>328000000</v>
      </c>
      <c r="G9371" s="8">
        <v>13150135296</v>
      </c>
      <c r="H9371" s="1">
        <v>-2.4105348865249501</v>
      </c>
      <c r="I9371" s="8">
        <v>4040000000</v>
      </c>
      <c r="J9371" s="1">
        <v>-0.24703599512577101</v>
      </c>
      <c r="K9371" s="8">
        <v>562000000</v>
      </c>
      <c r="L9371" s="9">
        <v>393</v>
      </c>
      <c r="M9371" s="7">
        <v>1.1051167296939979</v>
      </c>
      <c r="N9371" s="1">
        <v>1.34999999403954</v>
      </c>
    </row>
    <row r="9372" spans="1:14" x14ac:dyDescent="0.25">
      <c r="A9372" s="3">
        <v>42460</v>
      </c>
      <c r="B9372" s="5" t="s">
        <v>1842</v>
      </c>
      <c r="C9372" s="5" t="s">
        <v>11610</v>
      </c>
      <c r="D9372" s="5" t="s">
        <v>1841</v>
      </c>
      <c r="E9372" s="1">
        <v>105.85</v>
      </c>
      <c r="F9372" s="8">
        <v>68751000</v>
      </c>
      <c r="G9372" s="8">
        <v>7251443712</v>
      </c>
      <c r="H9372" s="1">
        <v>-15.462024400535601</v>
      </c>
      <c r="I9372" s="8">
        <v>1946516000</v>
      </c>
      <c r="J9372" s="1">
        <v>10.841340065002401</v>
      </c>
      <c r="K9372" s="8">
        <v>551533008</v>
      </c>
      <c r="L9372" s="9">
        <v>394</v>
      </c>
      <c r="M9372" s="7">
        <v>1.1055529578931689</v>
      </c>
      <c r="N9372" s="1">
        <v>5.1499999761581403</v>
      </c>
    </row>
    <row r="9373" spans="1:14" x14ac:dyDescent="0.25">
      <c r="A9373" s="3">
        <v>42460</v>
      </c>
      <c r="B9373" s="5" t="s">
        <v>1139</v>
      </c>
      <c r="C9373" s="5" t="s">
        <v>11611</v>
      </c>
      <c r="D9373" s="5" t="s">
        <v>1138</v>
      </c>
      <c r="E9373" s="1">
        <v>105.57</v>
      </c>
      <c r="F9373" s="8">
        <v>133172000</v>
      </c>
      <c r="G9373" s="8">
        <v>14095969280</v>
      </c>
      <c r="H9373" s="1">
        <v>64.184928624204204</v>
      </c>
      <c r="I9373" s="8">
        <v>3422180992</v>
      </c>
      <c r="J9373" s="1">
        <v>14.2948513031006</v>
      </c>
      <c r="K9373" s="8">
        <v>549777992</v>
      </c>
      <c r="L9373" s="9">
        <v>395</v>
      </c>
      <c r="M9373" s="7">
        <v>1.1059877979841792</v>
      </c>
      <c r="N9373" s="1">
        <v>1.6600000262260399</v>
      </c>
    </row>
    <row r="9374" spans="1:14" x14ac:dyDescent="0.25">
      <c r="A9374" s="3">
        <v>42460</v>
      </c>
      <c r="B9374" s="5" t="s">
        <v>1923</v>
      </c>
      <c r="C9374" s="5" t="s">
        <v>11612</v>
      </c>
      <c r="D9374" s="5" t="s">
        <v>1922</v>
      </c>
      <c r="E9374" s="1">
        <v>39.96</v>
      </c>
      <c r="F9374" s="8">
        <v>189722000</v>
      </c>
      <c r="G9374" s="8">
        <v>7562318848</v>
      </c>
      <c r="H9374" s="1">
        <v>-21.882843437849498</v>
      </c>
      <c r="I9374" s="8">
        <v>2820272000</v>
      </c>
      <c r="J9374" s="1">
        <v>-1.75527703762054</v>
      </c>
      <c r="K9374" s="8">
        <v>549581000</v>
      </c>
      <c r="L9374" s="9">
        <v>396</v>
      </c>
      <c r="M9374" s="7">
        <v>1.1064224822668081</v>
      </c>
      <c r="N9374" s="1">
        <v>2.40000000596046</v>
      </c>
    </row>
    <row r="9375" spans="1:14" x14ac:dyDescent="0.25">
      <c r="A9375" s="3">
        <v>42460</v>
      </c>
      <c r="B9375" s="5" t="s">
        <v>1838</v>
      </c>
      <c r="C9375" s="5" t="s">
        <v>11613</v>
      </c>
      <c r="D9375" s="5" t="s">
        <v>72</v>
      </c>
      <c r="E9375" s="1">
        <v>33.619999999999997</v>
      </c>
      <c r="F9375" s="8">
        <v>339700000</v>
      </c>
      <c r="G9375" s="8">
        <v>11420813312</v>
      </c>
      <c r="H9375" s="1">
        <v>16.418377903695902</v>
      </c>
      <c r="I9375" s="8">
        <v>5702568960</v>
      </c>
      <c r="J9375" s="1">
        <v>-5.3322649002075204</v>
      </c>
      <c r="K9375" s="8">
        <v>540968992</v>
      </c>
      <c r="L9375" s="9">
        <v>397</v>
      </c>
      <c r="M9375" s="7">
        <v>1.1068503549884121</v>
      </c>
      <c r="N9375" s="1">
        <v>1.09616194851696</v>
      </c>
    </row>
    <row r="9376" spans="1:14" x14ac:dyDescent="0.25">
      <c r="A9376" s="3">
        <v>42460</v>
      </c>
      <c r="B9376" s="5" t="s">
        <v>63</v>
      </c>
      <c r="C9376" s="5" t="s">
        <v>11614</v>
      </c>
      <c r="D9376" s="5" t="s">
        <v>64</v>
      </c>
      <c r="E9376" s="1">
        <v>66.3</v>
      </c>
      <c r="F9376" s="8">
        <v>128236456</v>
      </c>
      <c r="G9376" s="8">
        <v>8537984000</v>
      </c>
      <c r="H9376" s="1">
        <v>45.2920793167619</v>
      </c>
      <c r="I9376" s="8">
        <v>6905000064</v>
      </c>
      <c r="J9376" s="1">
        <v>7.6110467910766602</v>
      </c>
      <c r="K9376" s="8">
        <v>536800000</v>
      </c>
      <c r="L9376" s="9">
        <v>398</v>
      </c>
      <c r="M9376" s="7">
        <v>1.1072749302974476</v>
      </c>
      <c r="N9376" s="1">
        <v>2.9200000464916198</v>
      </c>
    </row>
    <row r="9377" spans="1:14" x14ac:dyDescent="0.25">
      <c r="A9377" s="3">
        <v>42460</v>
      </c>
      <c r="B9377" s="5" t="s">
        <v>1908</v>
      </c>
      <c r="C9377" s="5" t="s">
        <v>11615</v>
      </c>
      <c r="D9377" s="5" t="s">
        <v>1907</v>
      </c>
      <c r="E9377" s="1">
        <v>139.22</v>
      </c>
      <c r="F9377" s="8">
        <v>225000000</v>
      </c>
      <c r="G9377" s="8">
        <v>30373777408</v>
      </c>
      <c r="H9377" s="1">
        <v>-27.917571885337399</v>
      </c>
      <c r="I9377" s="8">
        <v>2604179968</v>
      </c>
      <c r="J9377" s="1">
        <v>16.562219619751001</v>
      </c>
      <c r="K9377" s="8">
        <v>536357000</v>
      </c>
      <c r="L9377" s="9">
        <v>399</v>
      </c>
      <c r="M9377" s="7">
        <v>1.1076991552211219</v>
      </c>
      <c r="N9377" s="1">
        <v>0.78999999165534995</v>
      </c>
    </row>
    <row r="9378" spans="1:14" x14ac:dyDescent="0.25">
      <c r="A9378" s="3">
        <v>42460</v>
      </c>
      <c r="B9378" s="5" t="s">
        <v>1601</v>
      </c>
      <c r="C9378" s="5" t="s">
        <v>11616</v>
      </c>
      <c r="D9378" s="5" t="s">
        <v>1600</v>
      </c>
      <c r="E9378" s="1">
        <v>80.02</v>
      </c>
      <c r="F9378" s="8">
        <v>95999000</v>
      </c>
      <c r="G9378" s="8">
        <v>7621104128</v>
      </c>
      <c r="H9378" s="1">
        <v>-6.0467319908393504</v>
      </c>
      <c r="I9378" s="8">
        <v>3118350016</v>
      </c>
      <c r="J9378" s="1">
        <v>1.6168600320816</v>
      </c>
      <c r="K9378" s="8">
        <v>536230000</v>
      </c>
      <c r="L9378" s="9">
        <v>400</v>
      </c>
      <c r="M9378" s="7">
        <v>1.1081232796957199</v>
      </c>
      <c r="N9378" s="1">
        <v>4.1199999451637304</v>
      </c>
    </row>
    <row r="9379" spans="1:14" x14ac:dyDescent="0.25">
      <c r="A9379" s="3">
        <v>42460</v>
      </c>
      <c r="B9379" s="5" t="s">
        <v>1823</v>
      </c>
      <c r="C9379" s="5" t="s">
        <v>11617</v>
      </c>
      <c r="D9379" s="5" t="s">
        <v>1822</v>
      </c>
      <c r="E9379" s="1">
        <v>27.36</v>
      </c>
      <c r="F9379" s="8">
        <v>227000000</v>
      </c>
      <c r="G9379" s="8">
        <v>6144698880</v>
      </c>
      <c r="H9379" s="1">
        <v>-51.064209112821203</v>
      </c>
      <c r="I9379" s="8">
        <v>6362699904</v>
      </c>
      <c r="J9379" s="1">
        <v>-19.891471862793001</v>
      </c>
      <c r="K9379" s="8">
        <v>534900000</v>
      </c>
      <c r="L9379" s="9">
        <v>401</v>
      </c>
      <c r="M9379" s="7">
        <v>1.1085463522232966</v>
      </c>
      <c r="N9379" s="1">
        <v>1.6900000125169801</v>
      </c>
    </row>
    <row r="9380" spans="1:14" x14ac:dyDescent="0.25">
      <c r="A9380" s="3">
        <v>42460</v>
      </c>
      <c r="B9380" s="5" t="s">
        <v>1667</v>
      </c>
      <c r="C9380" s="5" t="s">
        <v>11618</v>
      </c>
      <c r="D9380" s="5" t="s">
        <v>1666</v>
      </c>
      <c r="E9380" s="1">
        <v>47.58</v>
      </c>
      <c r="F9380" s="8">
        <v>182780992</v>
      </c>
      <c r="G9380" s="8">
        <v>8563141120</v>
      </c>
      <c r="H9380" s="1">
        <v>42.311681771085503</v>
      </c>
      <c r="I9380" s="8">
        <v>2779541056</v>
      </c>
      <c r="J9380" s="1">
        <v>13.595452308654799</v>
      </c>
      <c r="K9380" s="8">
        <v>534107000</v>
      </c>
      <c r="L9380" s="9">
        <v>402</v>
      </c>
      <c r="M9380" s="7">
        <v>1.1089687975373486</v>
      </c>
      <c r="N9380" s="1">
        <v>1.9799999892711599</v>
      </c>
    </row>
    <row r="9381" spans="1:14" x14ac:dyDescent="0.25">
      <c r="A9381" s="3">
        <v>42460</v>
      </c>
      <c r="B9381" s="5" t="s">
        <v>2053</v>
      </c>
      <c r="C9381" s="5" t="s">
        <v>11619</v>
      </c>
      <c r="D9381" s="5" t="s">
        <v>2052</v>
      </c>
      <c r="E9381" s="1">
        <v>25.1</v>
      </c>
      <c r="F9381" s="8">
        <v>399841344</v>
      </c>
      <c r="G9381" s="8">
        <v>10061630464</v>
      </c>
      <c r="H9381" s="1"/>
      <c r="I9381" s="8">
        <v>1334900000</v>
      </c>
      <c r="J9381" s="1">
        <v>-0.971809983253479</v>
      </c>
      <c r="K9381" s="8">
        <v>528100000</v>
      </c>
      <c r="L9381" s="9">
        <v>403</v>
      </c>
      <c r="M9381" s="7">
        <v>1.1093864916891774</v>
      </c>
      <c r="N9381" s="1">
        <v>0.78994199633598305</v>
      </c>
    </row>
    <row r="9382" spans="1:14" x14ac:dyDescent="0.25">
      <c r="A9382" s="3">
        <v>42460</v>
      </c>
      <c r="B9382" s="5" t="s">
        <v>1716</v>
      </c>
      <c r="C9382" s="5" t="s">
        <v>11620</v>
      </c>
      <c r="D9382" s="5" t="s">
        <v>1715</v>
      </c>
      <c r="E9382" s="1">
        <v>33.909999999999997</v>
      </c>
      <c r="F9382" s="8">
        <v>211340288</v>
      </c>
      <c r="G9382" s="8">
        <v>7108790784</v>
      </c>
      <c r="H9382" s="1">
        <v>2.4556711931650499</v>
      </c>
      <c r="I9382" s="8">
        <v>3007976064</v>
      </c>
      <c r="J9382" s="1">
        <v>-3.5191729068756099</v>
      </c>
      <c r="K9382" s="8">
        <v>524527000</v>
      </c>
      <c r="L9382" s="9">
        <v>404</v>
      </c>
      <c r="M9382" s="7">
        <v>1.1098013598209258</v>
      </c>
      <c r="N9382" s="1">
        <v>0.59310999326407898</v>
      </c>
    </row>
    <row r="9383" spans="1:14" x14ac:dyDescent="0.25">
      <c r="A9383" s="3">
        <v>42460</v>
      </c>
      <c r="B9383" s="5" t="s">
        <v>1689</v>
      </c>
      <c r="C9383" s="5" t="s">
        <v>11621</v>
      </c>
      <c r="D9383" s="5" t="s">
        <v>1688</v>
      </c>
      <c r="E9383" s="1">
        <v>67.05</v>
      </c>
      <c r="F9383" s="8">
        <v>191179920</v>
      </c>
      <c r="G9383" s="8">
        <v>12967421952</v>
      </c>
      <c r="H9383" s="1">
        <v>15.028310170942101</v>
      </c>
      <c r="I9383" s="8">
        <v>8782000128</v>
      </c>
      <c r="J9383" s="1">
        <v>-15.403140068054199</v>
      </c>
      <c r="K9383" s="8">
        <v>522000000</v>
      </c>
      <c r="L9383" s="9">
        <v>405</v>
      </c>
      <c r="M9383" s="7">
        <v>1.1102142292533337</v>
      </c>
      <c r="N9383" s="1">
        <v>2.6100000143051099</v>
      </c>
    </row>
    <row r="9384" spans="1:14" x14ac:dyDescent="0.25">
      <c r="A9384" s="3">
        <v>42460</v>
      </c>
      <c r="B9384" s="5" t="s">
        <v>297</v>
      </c>
      <c r="C9384" s="5" t="s">
        <v>11622</v>
      </c>
      <c r="D9384" s="5" t="s">
        <v>298</v>
      </c>
      <c r="E9384" s="1">
        <v>77.86</v>
      </c>
      <c r="F9384" s="8">
        <v>124411448</v>
      </c>
      <c r="G9384" s="8">
        <v>9811529728</v>
      </c>
      <c r="H9384" s="1">
        <v>14.4413863991107</v>
      </c>
      <c r="I9384" s="8">
        <v>6375500032</v>
      </c>
      <c r="J9384" s="1">
        <v>1.4165999889373799</v>
      </c>
      <c r="K9384" s="8">
        <v>522000000</v>
      </c>
      <c r="L9384" s="9">
        <v>406</v>
      </c>
      <c r="M9384" s="7">
        <v>1.1106270986857416</v>
      </c>
      <c r="N9384" s="1">
        <v>0.67000007629394498</v>
      </c>
    </row>
    <row r="9385" spans="1:14" x14ac:dyDescent="0.25">
      <c r="A9385" s="3">
        <v>42460</v>
      </c>
      <c r="B9385" s="5" t="s">
        <v>1081</v>
      </c>
      <c r="C9385" s="5" t="s">
        <v>11623</v>
      </c>
      <c r="D9385" s="5" t="s">
        <v>120</v>
      </c>
      <c r="E9385" s="1">
        <v>96.18</v>
      </c>
      <c r="F9385" s="8">
        <v>194000000</v>
      </c>
      <c r="G9385" s="8">
        <v>20574693376</v>
      </c>
      <c r="H9385" s="1">
        <v>28.721409364347402</v>
      </c>
      <c r="I9385" s="8">
        <v>3567499968</v>
      </c>
      <c r="J9385" s="1">
        <v>-13.959433555603001</v>
      </c>
      <c r="K9385" s="8">
        <v>521800000</v>
      </c>
      <c r="L9385" s="9">
        <v>407</v>
      </c>
      <c r="M9385" s="7">
        <v>1.1110398099306276</v>
      </c>
      <c r="N9385" s="1">
        <v>1.9400000274181399</v>
      </c>
    </row>
    <row r="9386" spans="1:14" x14ac:dyDescent="0.25">
      <c r="A9386" s="3">
        <v>42460</v>
      </c>
      <c r="B9386" s="5" t="s">
        <v>1953</v>
      </c>
      <c r="C9386" s="5" t="s">
        <v>11624</v>
      </c>
      <c r="D9386" s="5" t="s">
        <v>1874</v>
      </c>
      <c r="E9386" s="1">
        <v>127.93</v>
      </c>
      <c r="F9386" s="8">
        <v>143100000</v>
      </c>
      <c r="G9386" s="8">
        <v>18561882112</v>
      </c>
      <c r="H9386" s="1">
        <v>-15.7029810244697</v>
      </c>
      <c r="I9386" s="8">
        <v>5350200064</v>
      </c>
      <c r="J9386" s="1">
        <v>28.255346298217798</v>
      </c>
      <c r="K9386" s="8">
        <v>520700000</v>
      </c>
      <c r="L9386" s="9">
        <v>408</v>
      </c>
      <c r="M9386" s="7">
        <v>1.1114516511441426</v>
      </c>
      <c r="N9386" s="1">
        <v>-0.250000059604645</v>
      </c>
    </row>
    <row r="9387" spans="1:14" x14ac:dyDescent="0.25">
      <c r="A9387" s="3">
        <v>42460</v>
      </c>
      <c r="B9387" s="5" t="s">
        <v>1804</v>
      </c>
      <c r="C9387" s="5" t="s">
        <v>11625</v>
      </c>
      <c r="D9387" s="5" t="s">
        <v>1803</v>
      </c>
      <c r="E9387" s="1">
        <v>68.47</v>
      </c>
      <c r="F9387" s="8">
        <v>101766800</v>
      </c>
      <c r="G9387" s="8">
        <v>7018916352</v>
      </c>
      <c r="H9387" s="1">
        <v>21.379190579530299</v>
      </c>
      <c r="I9387" s="8">
        <v>3578995040</v>
      </c>
      <c r="J9387" s="1">
        <v>5.5381197929382298</v>
      </c>
      <c r="K9387" s="8">
        <v>516663992</v>
      </c>
      <c r="L9387" s="9">
        <v>409</v>
      </c>
      <c r="M9387" s="7">
        <v>1.1118603001271361</v>
      </c>
      <c r="N9387" s="1">
        <v>5.4000000357627904</v>
      </c>
    </row>
    <row r="9388" spans="1:14" x14ac:dyDescent="0.25">
      <c r="A9388" s="3">
        <v>42460</v>
      </c>
      <c r="B9388" s="5" t="s">
        <v>1749</v>
      </c>
      <c r="C9388" s="5" t="s">
        <v>11626</v>
      </c>
      <c r="D9388" s="5" t="s">
        <v>1748</v>
      </c>
      <c r="E9388" s="1">
        <v>44.41</v>
      </c>
      <c r="F9388" s="8">
        <v>129090000</v>
      </c>
      <c r="G9388" s="8">
        <v>5728265216</v>
      </c>
      <c r="H9388" s="1">
        <v>-32.450599146364397</v>
      </c>
      <c r="I9388" s="8">
        <v>4561030144</v>
      </c>
      <c r="J9388" s="1">
        <v>-6.4957461357116699</v>
      </c>
      <c r="K9388" s="8">
        <v>515706000</v>
      </c>
      <c r="L9388" s="9">
        <v>410</v>
      </c>
      <c r="M9388" s="7">
        <v>1.1122681913982269</v>
      </c>
      <c r="N9388" s="1">
        <v>2.0299999862909299</v>
      </c>
    </row>
    <row r="9389" spans="1:14" x14ac:dyDescent="0.25">
      <c r="A9389" s="3">
        <v>42460</v>
      </c>
      <c r="B9389" s="5" t="s">
        <v>2012</v>
      </c>
      <c r="C9389" s="5" t="s">
        <v>11627</v>
      </c>
      <c r="D9389" s="5" t="s">
        <v>2011</v>
      </c>
      <c r="E9389" s="1">
        <v>62.51</v>
      </c>
      <c r="F9389" s="8">
        <v>250416752</v>
      </c>
      <c r="G9389" s="8">
        <v>15585984512</v>
      </c>
      <c r="H9389" s="1">
        <v>42.287487285697701</v>
      </c>
      <c r="I9389" s="8">
        <v>1023284000</v>
      </c>
      <c r="J9389" s="1">
        <v>9.6175174713134801</v>
      </c>
      <c r="K9389" s="8">
        <v>509419000</v>
      </c>
      <c r="L9389" s="9">
        <v>411</v>
      </c>
      <c r="M9389" s="7">
        <v>1.1126711100445636</v>
      </c>
      <c r="N9389" s="1">
        <v>1.09999999403954</v>
      </c>
    </row>
    <row r="9390" spans="1:14" x14ac:dyDescent="0.25">
      <c r="A9390" s="3">
        <v>42460</v>
      </c>
      <c r="B9390" s="5" t="s">
        <v>1502</v>
      </c>
      <c r="C9390" s="5" t="s">
        <v>11628</v>
      </c>
      <c r="D9390" s="5" t="s">
        <v>1501</v>
      </c>
      <c r="E9390" s="1">
        <v>89.04</v>
      </c>
      <c r="F9390" s="8">
        <v>71137984</v>
      </c>
      <c r="G9390" s="8">
        <v>6190107648</v>
      </c>
      <c r="H9390" s="1">
        <v>-16.0546671576991</v>
      </c>
      <c r="I9390" s="8">
        <v>6545870976</v>
      </c>
      <c r="J9390" s="1">
        <v>15.084913253784199</v>
      </c>
      <c r="K9390" s="8">
        <v>495673992</v>
      </c>
      <c r="L9390" s="9">
        <v>412</v>
      </c>
      <c r="M9390" s="7">
        <v>1.1130631572471239</v>
      </c>
      <c r="N9390" s="1">
        <v>4.8000000715255702</v>
      </c>
    </row>
    <row r="9391" spans="1:14" x14ac:dyDescent="0.25">
      <c r="A9391" s="3">
        <v>42460</v>
      </c>
      <c r="B9391" s="5" t="s">
        <v>1745</v>
      </c>
      <c r="C9391" s="5" t="s">
        <v>11629</v>
      </c>
      <c r="D9391" s="5" t="s">
        <v>1744</v>
      </c>
      <c r="E9391" s="1">
        <v>126.19</v>
      </c>
      <c r="F9391" s="8">
        <v>84852584</v>
      </c>
      <c r="G9391" s="8">
        <v>10638438400</v>
      </c>
      <c r="H9391" s="1">
        <v>-1.09725992371442</v>
      </c>
      <c r="I9391" s="8">
        <v>2985907968</v>
      </c>
      <c r="J9391" s="1">
        <v>16.8378009796143</v>
      </c>
      <c r="K9391" s="8">
        <v>487612008</v>
      </c>
      <c r="L9391" s="9">
        <v>413</v>
      </c>
      <c r="M9391" s="7">
        <v>1.1134488279233274</v>
      </c>
      <c r="N9391" s="1">
        <v>3</v>
      </c>
    </row>
    <row r="9392" spans="1:14" x14ac:dyDescent="0.25">
      <c r="A9392" s="3">
        <v>42460</v>
      </c>
      <c r="B9392" s="5" t="s">
        <v>1180</v>
      </c>
      <c r="C9392" s="5" t="s">
        <v>11630</v>
      </c>
      <c r="D9392" s="5" t="s">
        <v>1179</v>
      </c>
      <c r="E9392" s="1">
        <v>48.4</v>
      </c>
      <c r="F9392" s="8">
        <v>135600000</v>
      </c>
      <c r="G9392" s="8">
        <v>6467225600</v>
      </c>
      <c r="H9392" s="1">
        <v>25.961631439195301</v>
      </c>
      <c r="I9392" s="8">
        <v>3917200000</v>
      </c>
      <c r="J9392" s="1">
        <v>3.5666129589080802</v>
      </c>
      <c r="K9392" s="8">
        <v>486500000</v>
      </c>
      <c r="L9392" s="9">
        <v>414</v>
      </c>
      <c r="M9392" s="7">
        <v>1.1138336190705813</v>
      </c>
      <c r="N9392" s="1">
        <v>2.3100000023841898</v>
      </c>
    </row>
    <row r="9393" spans="1:14" x14ac:dyDescent="0.25">
      <c r="A9393" s="3">
        <v>42460</v>
      </c>
      <c r="B9393" s="5" t="s">
        <v>1976</v>
      </c>
      <c r="C9393" s="5" t="s">
        <v>11631</v>
      </c>
      <c r="D9393" s="5" t="s">
        <v>1975</v>
      </c>
      <c r="E9393" s="1">
        <v>159.51</v>
      </c>
      <c r="F9393" s="8">
        <v>64479000</v>
      </c>
      <c r="G9393" s="8">
        <v>9960436736</v>
      </c>
      <c r="H9393" s="1">
        <v>32.024690486430899</v>
      </c>
      <c r="I9393" s="8">
        <v>3539614976</v>
      </c>
      <c r="J9393" s="1">
        <v>19.6629028320313</v>
      </c>
      <c r="K9393" s="8">
        <v>479453000</v>
      </c>
      <c r="L9393" s="9">
        <v>415</v>
      </c>
      <c r="M9393" s="7">
        <v>1.1142128364804975</v>
      </c>
      <c r="N9393" s="1">
        <v>4.3200000002980197</v>
      </c>
    </row>
    <row r="9394" spans="1:14" x14ac:dyDescent="0.25">
      <c r="A9394" s="3">
        <v>42460</v>
      </c>
      <c r="B9394" s="5" t="s">
        <v>2045</v>
      </c>
      <c r="C9394" s="5" t="s">
        <v>11632</v>
      </c>
      <c r="D9394" s="5" t="s">
        <v>2044</v>
      </c>
      <c r="E9394" s="1">
        <v>34.5</v>
      </c>
      <c r="F9394" s="8">
        <v>283536992</v>
      </c>
      <c r="G9394" s="8">
        <v>9791722496</v>
      </c>
      <c r="H9394" s="1">
        <v>29.7968401016822</v>
      </c>
      <c r="I9394" s="8">
        <v>2747400064</v>
      </c>
      <c r="J9394" s="1">
        <v>6.8874220848083496</v>
      </c>
      <c r="K9394" s="8">
        <v>477600000</v>
      </c>
      <c r="L9394" s="9">
        <v>416</v>
      </c>
      <c r="M9394" s="7">
        <v>1.1145905882830225</v>
      </c>
      <c r="N9394" s="1">
        <v>0.66000001877546299</v>
      </c>
    </row>
    <row r="9395" spans="1:14" x14ac:dyDescent="0.25">
      <c r="A9395" s="3">
        <v>42460</v>
      </c>
      <c r="B9395" s="5" t="s">
        <v>1987</v>
      </c>
      <c r="C9395" s="5" t="s">
        <v>11633</v>
      </c>
      <c r="D9395" s="5" t="s">
        <v>1986</v>
      </c>
      <c r="E9395" s="1">
        <v>61.28</v>
      </c>
      <c r="F9395" s="8">
        <v>116283152</v>
      </c>
      <c r="G9395" s="8">
        <v>6704819712</v>
      </c>
      <c r="H9395" s="1">
        <v>-35.187734742058701</v>
      </c>
      <c r="I9395" s="8">
        <v>3623700096</v>
      </c>
      <c r="J9395" s="1">
        <v>60.754081726074197</v>
      </c>
      <c r="K9395" s="8">
        <v>475400000</v>
      </c>
      <c r="L9395" s="9">
        <v>417</v>
      </c>
      <c r="M9395" s="7">
        <v>1.1149666000228056</v>
      </c>
      <c r="N9395" s="1">
        <v>2.7900000214576699</v>
      </c>
    </row>
    <row r="9396" spans="1:14" x14ac:dyDescent="0.25">
      <c r="A9396" s="3">
        <v>42460</v>
      </c>
      <c r="B9396" s="5" t="s">
        <v>405</v>
      </c>
      <c r="C9396" s="5" t="s">
        <v>11634</v>
      </c>
      <c r="D9396" s="5" t="s">
        <v>406</v>
      </c>
      <c r="E9396" s="1">
        <v>72.11</v>
      </c>
      <c r="F9396" s="8">
        <v>89967696</v>
      </c>
      <c r="G9396" s="8">
        <v>6467074048</v>
      </c>
      <c r="H9396" s="1">
        <v>57.987008314307801</v>
      </c>
      <c r="I9396" s="8">
        <v>5966899968</v>
      </c>
      <c r="J9396" s="1">
        <v>-5.7406439781189</v>
      </c>
      <c r="K9396" s="8">
        <v>468400000</v>
      </c>
      <c r="L9396" s="9">
        <v>418</v>
      </c>
      <c r="M9396" s="7">
        <v>1.1153370751993188</v>
      </c>
      <c r="N9396" s="1">
        <v>2.9900000095367401</v>
      </c>
    </row>
    <row r="9397" spans="1:14" x14ac:dyDescent="0.25">
      <c r="A9397" s="3">
        <v>42460</v>
      </c>
      <c r="B9397" s="5" t="s">
        <v>1662</v>
      </c>
      <c r="C9397" s="5" t="s">
        <v>11635</v>
      </c>
      <c r="D9397" s="5" t="s">
        <v>1661</v>
      </c>
      <c r="E9397" s="1">
        <v>55.57</v>
      </c>
      <c r="F9397" s="8">
        <v>177212176</v>
      </c>
      <c r="G9397" s="8">
        <v>9738788864</v>
      </c>
      <c r="H9397" s="1">
        <v>-6.80865554346257</v>
      </c>
      <c r="I9397" s="8">
        <v>2197448000</v>
      </c>
      <c r="J9397" s="1">
        <v>11.8935327529907</v>
      </c>
      <c r="K9397" s="8">
        <v>466150000</v>
      </c>
      <c r="L9397" s="9">
        <v>419</v>
      </c>
      <c r="M9397" s="7">
        <v>1.1157057707662095</v>
      </c>
      <c r="N9397" s="1">
        <v>1.81000000238419</v>
      </c>
    </row>
    <row r="9398" spans="1:14" x14ac:dyDescent="0.25">
      <c r="A9398" s="3">
        <v>42460</v>
      </c>
      <c r="B9398" s="5" t="s">
        <v>1608</v>
      </c>
      <c r="C9398" s="5" t="s">
        <v>11636</v>
      </c>
      <c r="D9398" s="5" t="s">
        <v>1347</v>
      </c>
      <c r="E9398" s="1">
        <v>24.21</v>
      </c>
      <c r="F9398" s="8">
        <v>204417088</v>
      </c>
      <c r="G9398" s="8">
        <v>5037002752</v>
      </c>
      <c r="H9398" s="1">
        <v>-17.500798472963499</v>
      </c>
      <c r="I9398" s="8">
        <v>2210591008</v>
      </c>
      <c r="J9398" s="1">
        <v>-5.7600998878479004</v>
      </c>
      <c r="K9398" s="8">
        <v>451859000</v>
      </c>
      <c r="L9398" s="9">
        <v>420</v>
      </c>
      <c r="M9398" s="7">
        <v>1.1160631630437161</v>
      </c>
      <c r="N9398" s="1">
        <v>1.2000000085681699</v>
      </c>
    </row>
    <row r="9399" spans="1:14" x14ac:dyDescent="0.25">
      <c r="A9399" s="3">
        <v>42460</v>
      </c>
      <c r="B9399" s="5" t="s">
        <v>1870</v>
      </c>
      <c r="C9399" s="5" t="s">
        <v>11637</v>
      </c>
      <c r="D9399" s="5" t="s">
        <v>1869</v>
      </c>
      <c r="E9399" s="1">
        <v>40.9</v>
      </c>
      <c r="F9399" s="8">
        <v>178400000</v>
      </c>
      <c r="G9399" s="8">
        <v>7337180160</v>
      </c>
      <c r="H9399" s="1">
        <v>12.4512233173651</v>
      </c>
      <c r="I9399" s="8">
        <v>3653000000</v>
      </c>
      <c r="J9399" s="1">
        <v>-6.7160367965698198</v>
      </c>
      <c r="K9399" s="8">
        <v>449000000</v>
      </c>
      <c r="L9399" s="9">
        <v>421</v>
      </c>
      <c r="M9399" s="7">
        <v>1.1164182940305958</v>
      </c>
      <c r="N9399" s="1">
        <v>1.87651595473289</v>
      </c>
    </row>
    <row r="9400" spans="1:14" x14ac:dyDescent="0.25">
      <c r="A9400" s="3">
        <v>42460</v>
      </c>
      <c r="B9400" s="5" t="s">
        <v>1567</v>
      </c>
      <c r="C9400" s="5" t="s">
        <v>11638</v>
      </c>
      <c r="D9400" s="5" t="s">
        <v>1142</v>
      </c>
      <c r="E9400" s="1">
        <v>27.29</v>
      </c>
      <c r="F9400" s="8">
        <v>291000000</v>
      </c>
      <c r="G9400" s="8">
        <v>7706949632</v>
      </c>
      <c r="H9400" s="1">
        <v>-35.018235816466103</v>
      </c>
      <c r="I9400" s="8">
        <v>5705699968</v>
      </c>
      <c r="J9400" s="1">
        <v>-3.1999490261077899</v>
      </c>
      <c r="K9400" s="8">
        <v>445600000</v>
      </c>
      <c r="L9400" s="9">
        <v>422</v>
      </c>
      <c r="M9400" s="7">
        <v>1.1167707358296015</v>
      </c>
      <c r="N9400" s="1">
        <v>1.2499999627470999</v>
      </c>
    </row>
    <row r="9401" spans="1:14" x14ac:dyDescent="0.25">
      <c r="A9401" s="3">
        <v>42460</v>
      </c>
      <c r="B9401" s="5" t="s">
        <v>1974</v>
      </c>
      <c r="C9401" s="5" t="s">
        <v>11639</v>
      </c>
      <c r="D9401" s="5" t="s">
        <v>1973</v>
      </c>
      <c r="E9401" s="1">
        <v>96.88</v>
      </c>
      <c r="F9401" s="8">
        <v>99976000</v>
      </c>
      <c r="G9401" s="8">
        <v>9950345216</v>
      </c>
      <c r="H9401" s="1">
        <v>-12.819013833816401</v>
      </c>
      <c r="I9401" s="8">
        <v>1662828992</v>
      </c>
      <c r="J9401" s="1">
        <v>9.3982276916503906</v>
      </c>
      <c r="K9401" s="8">
        <v>428479000</v>
      </c>
      <c r="L9401" s="9">
        <v>423</v>
      </c>
      <c r="M9401" s="7">
        <v>1.1171096359857868</v>
      </c>
      <c r="N9401" s="1">
        <v>2.7128060460090602</v>
      </c>
    </row>
    <row r="9402" spans="1:14" x14ac:dyDescent="0.25">
      <c r="A9402" s="3">
        <v>42460</v>
      </c>
      <c r="B9402" s="5" t="s">
        <v>2049</v>
      </c>
      <c r="C9402" s="5" t="s">
        <v>11640</v>
      </c>
      <c r="D9402" s="5" t="s">
        <v>2048</v>
      </c>
      <c r="E9402" s="1">
        <v>118.66</v>
      </c>
      <c r="F9402" s="8">
        <v>68607359.7583341</v>
      </c>
      <c r="G9402" s="8">
        <v>16406550528</v>
      </c>
      <c r="H9402" s="1">
        <v>11.730387381718</v>
      </c>
      <c r="I9402" s="8">
        <v>3829000064</v>
      </c>
      <c r="J9402" s="1">
        <v>0.71015298366546598</v>
      </c>
      <c r="K9402" s="8">
        <v>427000000</v>
      </c>
      <c r="L9402" s="9">
        <v>424</v>
      </c>
      <c r="M9402" s="7">
        <v>1.1174473663452469</v>
      </c>
      <c r="N9402" s="1">
        <v>5.5042906466923904</v>
      </c>
    </row>
    <row r="9403" spans="1:14" x14ac:dyDescent="0.25">
      <c r="A9403" s="3">
        <v>42460</v>
      </c>
      <c r="B9403" s="5" t="s">
        <v>1701</v>
      </c>
      <c r="C9403" s="5" t="s">
        <v>11641</v>
      </c>
      <c r="D9403" s="5" t="s">
        <v>1700</v>
      </c>
      <c r="E9403" s="1">
        <v>107.82</v>
      </c>
      <c r="F9403" s="8">
        <v>150259008</v>
      </c>
      <c r="G9403" s="8">
        <v>16232572928</v>
      </c>
      <c r="H9403" s="1">
        <v>29.831317017475499</v>
      </c>
      <c r="I9403" s="8">
        <v>6672316928</v>
      </c>
      <c r="J9403" s="1">
        <v>15.7687931060791</v>
      </c>
      <c r="K9403" s="8">
        <v>413566016</v>
      </c>
      <c r="L9403" s="9">
        <v>425</v>
      </c>
      <c r="M9403" s="7">
        <v>1.1177744712615096</v>
      </c>
      <c r="N9403" s="1">
        <v>5.9300000667572004</v>
      </c>
    </row>
    <row r="9404" spans="1:14" x14ac:dyDescent="0.25">
      <c r="A9404" s="3">
        <v>42460</v>
      </c>
      <c r="B9404" s="5" t="s">
        <v>2006</v>
      </c>
      <c r="C9404" s="5" t="s">
        <v>11642</v>
      </c>
      <c r="D9404" s="5" t="s">
        <v>2005</v>
      </c>
      <c r="E9404" s="1">
        <v>84.83</v>
      </c>
      <c r="F9404" s="8">
        <v>216096464</v>
      </c>
      <c r="G9404" s="8">
        <v>18622527488</v>
      </c>
      <c r="H9404" s="1">
        <v>27.9873316134581</v>
      </c>
      <c r="I9404" s="8">
        <v>3963313024</v>
      </c>
      <c r="J9404" s="1">
        <v>28.496677398681602</v>
      </c>
      <c r="K9404" s="8">
        <v>408546992</v>
      </c>
      <c r="L9404" s="9">
        <v>426</v>
      </c>
      <c r="M9404" s="7">
        <v>1.1180976064429253</v>
      </c>
      <c r="N9404" s="1">
        <v>1.08000000938773</v>
      </c>
    </row>
    <row r="9405" spans="1:14" x14ac:dyDescent="0.25">
      <c r="A9405" s="3">
        <v>42460</v>
      </c>
      <c r="B9405" s="5" t="s">
        <v>1763</v>
      </c>
      <c r="C9405" s="5" t="s">
        <v>11643</v>
      </c>
      <c r="D9405" s="5" t="s">
        <v>1762</v>
      </c>
      <c r="E9405" s="1">
        <v>15.93</v>
      </c>
      <c r="F9405" s="8">
        <v>302800000</v>
      </c>
      <c r="G9405" s="8">
        <v>4999768576</v>
      </c>
      <c r="H9405" s="1">
        <v>14.401557313832299</v>
      </c>
      <c r="I9405" s="8">
        <v>1421300000</v>
      </c>
      <c r="J9405" s="1">
        <v>2.8883740901946999</v>
      </c>
      <c r="K9405" s="8">
        <v>390500000</v>
      </c>
      <c r="L9405" s="9">
        <v>427</v>
      </c>
      <c r="M9405" s="7">
        <v>1.1184064675796213</v>
      </c>
      <c r="N9405" s="1">
        <v>0.86000001430511497</v>
      </c>
    </row>
    <row r="9406" spans="1:14" x14ac:dyDescent="0.25">
      <c r="A9406" s="3">
        <v>42460</v>
      </c>
      <c r="B9406" s="5" t="s">
        <v>1664</v>
      </c>
      <c r="C9406" s="5" t="s">
        <v>11644</v>
      </c>
      <c r="D9406" s="5" t="s">
        <v>1663</v>
      </c>
      <c r="E9406" s="1">
        <v>48.2</v>
      </c>
      <c r="F9406" s="8">
        <v>203498528</v>
      </c>
      <c r="G9406" s="8">
        <v>9949999104</v>
      </c>
      <c r="H9406" s="1">
        <v>16.086136804486198</v>
      </c>
      <c r="I9406" s="8">
        <v>2158893952</v>
      </c>
      <c r="J9406" s="1">
        <v>11.175285339355501</v>
      </c>
      <c r="K9406" s="8">
        <v>382746000</v>
      </c>
      <c r="L9406" s="9">
        <v>428</v>
      </c>
      <c r="M9406" s="7">
        <v>1.1187091957860895</v>
      </c>
      <c r="N9406" s="1">
        <v>1.7599999904632599</v>
      </c>
    </row>
    <row r="9407" spans="1:14" x14ac:dyDescent="0.25">
      <c r="A9407" s="3">
        <v>42460</v>
      </c>
      <c r="B9407" s="5" t="s">
        <v>149</v>
      </c>
      <c r="C9407" s="5" t="s">
        <v>11645</v>
      </c>
      <c r="D9407" s="5" t="s">
        <v>150</v>
      </c>
      <c r="E9407" s="1">
        <v>58.72</v>
      </c>
      <c r="F9407" s="8">
        <v>108010600</v>
      </c>
      <c r="G9407" s="8">
        <v>6298098176</v>
      </c>
      <c r="H9407" s="1">
        <v>-26.9039958614804</v>
      </c>
      <c r="I9407" s="8">
        <v>2596703072</v>
      </c>
      <c r="J9407" s="1">
        <v>-14.8151712417603</v>
      </c>
      <c r="K9407" s="8">
        <v>382601000</v>
      </c>
      <c r="L9407" s="9">
        <v>429</v>
      </c>
      <c r="M9407" s="7">
        <v>1.1190118093066044</v>
      </c>
      <c r="N9407" s="1">
        <v>2.1699999719858201</v>
      </c>
    </row>
    <row r="9408" spans="1:14" x14ac:dyDescent="0.25">
      <c r="A9408" s="3">
        <v>42460</v>
      </c>
      <c r="B9408" s="5" t="s">
        <v>1863</v>
      </c>
      <c r="C9408" s="5" t="s">
        <v>11646</v>
      </c>
      <c r="D9408" s="5" t="s">
        <v>1862</v>
      </c>
      <c r="E9408" s="1">
        <v>44.18</v>
      </c>
      <c r="F9408" s="8">
        <v>524512000</v>
      </c>
      <c r="G9408" s="8">
        <v>22930276352</v>
      </c>
      <c r="H9408" s="1">
        <v>12.3219511580103</v>
      </c>
      <c r="I9408" s="8">
        <v>2197074048</v>
      </c>
      <c r="J9408" s="1">
        <v>24.7779541015625</v>
      </c>
      <c r="K9408" s="8">
        <v>380172000</v>
      </c>
      <c r="L9408" s="9">
        <v>430</v>
      </c>
      <c r="M9408" s="7">
        <v>1.1193125016396646</v>
      </c>
      <c r="N9408" s="1">
        <v>1.6600000411272</v>
      </c>
    </row>
    <row r="9409" spans="1:14" x14ac:dyDescent="0.25">
      <c r="A9409" s="3">
        <v>42460</v>
      </c>
      <c r="B9409" s="5" t="s">
        <v>1755</v>
      </c>
      <c r="C9409" s="5" t="s">
        <v>11647</v>
      </c>
      <c r="D9409" s="5" t="s">
        <v>1754</v>
      </c>
      <c r="E9409" s="1">
        <v>61.63</v>
      </c>
      <c r="F9409" s="8">
        <v>140100000</v>
      </c>
      <c r="G9409" s="8">
        <v>15003971584</v>
      </c>
      <c r="H9409" s="1">
        <v>19.158756153413599</v>
      </c>
      <c r="I9409" s="8">
        <v>2674326016</v>
      </c>
      <c r="J9409" s="1">
        <v>-8.4958600997924805</v>
      </c>
      <c r="K9409" s="8">
        <v>375210000</v>
      </c>
      <c r="L9409" s="9">
        <v>431</v>
      </c>
      <c r="M9409" s="7">
        <v>1.1196092693403039</v>
      </c>
      <c r="N9409" s="1">
        <v>1.8000000119209301</v>
      </c>
    </row>
    <row r="9410" spans="1:14" x14ac:dyDescent="0.25">
      <c r="A9410" s="3">
        <v>42460</v>
      </c>
      <c r="B9410" s="5" t="s">
        <v>2028</v>
      </c>
      <c r="C9410" s="5" t="s">
        <v>11648</v>
      </c>
      <c r="D9410" s="5" t="s">
        <v>2027</v>
      </c>
      <c r="E9410" s="1">
        <v>26.9</v>
      </c>
      <c r="F9410" s="8">
        <v>162621488</v>
      </c>
      <c r="G9410" s="8">
        <v>4411040768</v>
      </c>
      <c r="H9410" s="1"/>
      <c r="I9410" s="8">
        <v>3961414976</v>
      </c>
      <c r="J9410" s="1">
        <v>-0.801680028438568</v>
      </c>
      <c r="K9410" s="8">
        <v>370983000</v>
      </c>
      <c r="L9410" s="9">
        <v>432</v>
      </c>
      <c r="M9410" s="7">
        <v>1.1199026937476659</v>
      </c>
      <c r="N9410" s="1"/>
    </row>
    <row r="9411" spans="1:14" x14ac:dyDescent="0.25">
      <c r="A9411" s="3">
        <v>42460</v>
      </c>
      <c r="B9411" s="5" t="s">
        <v>1944</v>
      </c>
      <c r="C9411" s="5" t="s">
        <v>11649</v>
      </c>
      <c r="D9411" s="5" t="s">
        <v>1943</v>
      </c>
      <c r="E9411" s="1">
        <v>63.71</v>
      </c>
      <c r="F9411" s="8">
        <v>95991256</v>
      </c>
      <c r="G9411" s="8">
        <v>6134857728</v>
      </c>
      <c r="H9411" s="1">
        <v>20.448057820165701</v>
      </c>
      <c r="I9411" s="8">
        <v>2068099968</v>
      </c>
      <c r="J9411" s="1">
        <v>-2.3698248863220202</v>
      </c>
      <c r="K9411" s="8">
        <v>358600000</v>
      </c>
      <c r="L9411" s="9">
        <v>433</v>
      </c>
      <c r="M9411" s="7">
        <v>1.1201863239746037</v>
      </c>
      <c r="N9411" s="1">
        <v>1.6100000143051101</v>
      </c>
    </row>
    <row r="9412" spans="1:14" x14ac:dyDescent="0.25">
      <c r="A9412" s="3">
        <v>42460</v>
      </c>
      <c r="B9412" s="5" t="s">
        <v>1833</v>
      </c>
      <c r="C9412" s="5" t="s">
        <v>11650</v>
      </c>
      <c r="D9412" s="5" t="s">
        <v>1832</v>
      </c>
      <c r="E9412" s="1">
        <v>33.090000000000003</v>
      </c>
      <c r="F9412" s="8">
        <v>117321120</v>
      </c>
      <c r="G9412" s="8">
        <v>3876292608</v>
      </c>
      <c r="H9412" s="1">
        <v>6.1938392638858399</v>
      </c>
      <c r="I9412" s="8">
        <v>3445133952</v>
      </c>
      <c r="J9412" s="1">
        <v>3.6730110645294198</v>
      </c>
      <c r="K9412" s="8">
        <v>353579000</v>
      </c>
      <c r="L9412" s="9">
        <v>434</v>
      </c>
      <c r="M9412" s="7">
        <v>1.1204659829038017</v>
      </c>
      <c r="N9412" s="1">
        <v>1.7999999821186099</v>
      </c>
    </row>
    <row r="9413" spans="1:14" x14ac:dyDescent="0.25">
      <c r="A9413" s="3">
        <v>42460</v>
      </c>
      <c r="B9413" s="5" t="s">
        <v>1566</v>
      </c>
      <c r="C9413" s="5" t="s">
        <v>11651</v>
      </c>
      <c r="D9413" s="5" t="s">
        <v>1140</v>
      </c>
      <c r="E9413" s="1">
        <v>78.58</v>
      </c>
      <c r="F9413" s="8">
        <v>153816992</v>
      </c>
      <c r="G9413" s="8">
        <v>11978086400</v>
      </c>
      <c r="H9413" s="1">
        <v>19.0786549096063</v>
      </c>
      <c r="I9413" s="8">
        <v>3275593984</v>
      </c>
      <c r="J9413" s="1">
        <v>4.2234830856323198</v>
      </c>
      <c r="K9413" s="8">
        <v>350085000</v>
      </c>
      <c r="L9413" s="9">
        <v>435</v>
      </c>
      <c r="M9413" s="7">
        <v>1.1207428782969906</v>
      </c>
      <c r="N9413" s="1">
        <v>2.0200000107288401</v>
      </c>
    </row>
    <row r="9414" spans="1:14" x14ac:dyDescent="0.25">
      <c r="A9414" s="3">
        <v>42460</v>
      </c>
      <c r="B9414" s="5" t="s">
        <v>1593</v>
      </c>
      <c r="C9414" s="5" t="s">
        <v>11652</v>
      </c>
      <c r="D9414" s="5" t="s">
        <v>1469</v>
      </c>
      <c r="E9414" s="1">
        <v>46.53</v>
      </c>
      <c r="F9414" s="8">
        <v>99089000</v>
      </c>
      <c r="G9414" s="8">
        <v>4588811264</v>
      </c>
      <c r="H9414" s="1">
        <v>8.1298150663473603</v>
      </c>
      <c r="I9414" s="8">
        <v>5081787008</v>
      </c>
      <c r="J9414" s="1">
        <v>22.032020568847699</v>
      </c>
      <c r="K9414" s="8">
        <v>348065000</v>
      </c>
      <c r="L9414" s="9">
        <v>436</v>
      </c>
      <c r="M9414" s="7">
        <v>1.1210181759962072</v>
      </c>
      <c r="N9414" s="1">
        <v>1.8999999761581401</v>
      </c>
    </row>
    <row r="9415" spans="1:14" x14ac:dyDescent="0.25">
      <c r="A9415" s="3">
        <v>42460</v>
      </c>
      <c r="B9415" s="5" t="s">
        <v>1675</v>
      </c>
      <c r="C9415" s="5" t="s">
        <v>11653</v>
      </c>
      <c r="D9415" s="5" t="s">
        <v>1674</v>
      </c>
      <c r="E9415" s="1">
        <v>43.55</v>
      </c>
      <c r="F9415" s="8">
        <v>122776880</v>
      </c>
      <c r="G9415" s="8">
        <v>5363445248</v>
      </c>
      <c r="H9415" s="1">
        <v>-9.1193637288508</v>
      </c>
      <c r="I9415" s="8">
        <v>11775761152</v>
      </c>
      <c r="J9415" s="1">
        <v>-4.5712308883667001</v>
      </c>
      <c r="K9415" s="8">
        <v>346755000</v>
      </c>
      <c r="L9415" s="9">
        <v>437</v>
      </c>
      <c r="M9415" s="7">
        <v>1.1212924375671547</v>
      </c>
      <c r="N9415" s="1">
        <v>2.0199999809265101</v>
      </c>
    </row>
    <row r="9416" spans="1:14" x14ac:dyDescent="0.25">
      <c r="A9416" s="3">
        <v>42460</v>
      </c>
      <c r="B9416" s="5" t="s">
        <v>1520</v>
      </c>
      <c r="C9416" s="5" t="s">
        <v>11654</v>
      </c>
      <c r="D9416" s="5" t="s">
        <v>1519</v>
      </c>
      <c r="E9416" s="1">
        <v>28.78</v>
      </c>
      <c r="F9416" s="8">
        <v>413430752</v>
      </c>
      <c r="G9416" s="8">
        <v>11874834432</v>
      </c>
      <c r="H9416" s="1">
        <v>22.115603267313301</v>
      </c>
      <c r="I9416" s="8">
        <v>1166769024</v>
      </c>
      <c r="J9416" s="1">
        <v>17.393352508544901</v>
      </c>
      <c r="K9416" s="8">
        <v>343572000</v>
      </c>
      <c r="L9416" s="9">
        <v>438</v>
      </c>
      <c r="M9416" s="7">
        <v>1.1215641815836896</v>
      </c>
      <c r="N9416" s="1">
        <v>2.0100000500678998</v>
      </c>
    </row>
    <row r="9417" spans="1:14" x14ac:dyDescent="0.25">
      <c r="A9417" s="3">
        <v>42460</v>
      </c>
      <c r="B9417" s="5" t="s">
        <v>1741</v>
      </c>
      <c r="C9417" s="5" t="s">
        <v>11655</v>
      </c>
      <c r="D9417" s="5" t="s">
        <v>1740</v>
      </c>
      <c r="E9417" s="1">
        <v>103.08</v>
      </c>
      <c r="F9417" s="8">
        <v>36100000</v>
      </c>
      <c r="G9417" s="8">
        <v>3749523456</v>
      </c>
      <c r="H9417" s="1">
        <v>-13.548148323045201</v>
      </c>
      <c r="I9417" s="8">
        <v>1657100000</v>
      </c>
      <c r="J9417" s="1">
        <v>3.31965899467468</v>
      </c>
      <c r="K9417" s="8">
        <v>338100000</v>
      </c>
      <c r="L9417" s="9">
        <v>439</v>
      </c>
      <c r="M9417" s="7">
        <v>1.1218315975896229</v>
      </c>
      <c r="N9417" s="1">
        <v>4.6699998676776904</v>
      </c>
    </row>
    <row r="9418" spans="1:14" x14ac:dyDescent="0.25">
      <c r="A9418" s="3">
        <v>42460</v>
      </c>
      <c r="B9418" s="5" t="s">
        <v>1342</v>
      </c>
      <c r="C9418" s="5" t="s">
        <v>11656</v>
      </c>
      <c r="D9418" s="5" t="s">
        <v>1341</v>
      </c>
      <c r="E9418" s="1">
        <v>106.63</v>
      </c>
      <c r="F9418" s="8">
        <v>202700000</v>
      </c>
      <c r="G9418" s="8">
        <v>21216980992</v>
      </c>
      <c r="H9418" s="1">
        <v>-2.0112977000760002</v>
      </c>
      <c r="I9418" s="8">
        <v>5997800064</v>
      </c>
      <c r="J9418" s="1">
        <v>28.3418579101563</v>
      </c>
      <c r="K9418" s="8">
        <v>334000000</v>
      </c>
      <c r="L9418" s="9">
        <v>440</v>
      </c>
      <c r="M9418" s="7">
        <v>1.1220957707513552</v>
      </c>
      <c r="N9418" s="1">
        <v>0.38999994099140201</v>
      </c>
    </row>
    <row r="9419" spans="1:14" x14ac:dyDescent="0.25">
      <c r="A9419" s="3">
        <v>42460</v>
      </c>
      <c r="B9419" s="5" t="s">
        <v>1972</v>
      </c>
      <c r="C9419" s="5" t="s">
        <v>11657</v>
      </c>
      <c r="D9419" s="5" t="s">
        <v>1971</v>
      </c>
      <c r="E9419" s="1">
        <v>233.86</v>
      </c>
      <c r="F9419" s="8">
        <v>65379360</v>
      </c>
      <c r="G9419" s="8">
        <v>15199173632</v>
      </c>
      <c r="H9419" s="1">
        <v>20.6936567402485</v>
      </c>
      <c r="I9419" s="8">
        <v>1194406944</v>
      </c>
      <c r="J9419" s="1">
        <v>23.015785217285199</v>
      </c>
      <c r="K9419" s="8">
        <v>331174000</v>
      </c>
      <c r="L9419" s="9">
        <v>441</v>
      </c>
      <c r="M9419" s="7">
        <v>1.1223577087234018</v>
      </c>
      <c r="N9419" s="1">
        <v>3.4900000095367401</v>
      </c>
    </row>
    <row r="9420" spans="1:14" x14ac:dyDescent="0.25">
      <c r="A9420" s="3">
        <v>42460</v>
      </c>
      <c r="B9420" s="5" t="s">
        <v>1346</v>
      </c>
      <c r="C9420" s="5" t="s">
        <v>11658</v>
      </c>
      <c r="D9420" s="5" t="s">
        <v>1345</v>
      </c>
      <c r="E9420" s="1">
        <v>86.55</v>
      </c>
      <c r="F9420" s="8">
        <v>206315696</v>
      </c>
      <c r="G9420" s="8">
        <v>19632263168</v>
      </c>
      <c r="H9420" s="1">
        <v>0.91499981808353903</v>
      </c>
      <c r="I9420" s="8">
        <v>139082246144</v>
      </c>
      <c r="J9420" s="1">
        <v>13.709790229797401</v>
      </c>
      <c r="K9420" s="8">
        <v>325936000</v>
      </c>
      <c r="L9420" s="9">
        <v>442</v>
      </c>
      <c r="M9420" s="7">
        <v>1.1226155037642471</v>
      </c>
      <c r="N9420" s="1">
        <v>1.9700001478195199</v>
      </c>
    </row>
    <row r="9421" spans="1:14" x14ac:dyDescent="0.25">
      <c r="A9421" s="3">
        <v>42460</v>
      </c>
      <c r="B9421" s="5" t="s">
        <v>2055</v>
      </c>
      <c r="C9421" s="5" t="s">
        <v>11659</v>
      </c>
      <c r="D9421" s="5" t="s">
        <v>2054</v>
      </c>
      <c r="E9421" s="1">
        <v>101.04</v>
      </c>
      <c r="F9421" s="8">
        <v>129137984</v>
      </c>
      <c r="G9421" s="8">
        <v>13188044800</v>
      </c>
      <c r="H9421" s="1">
        <v>-9.9465207988044195</v>
      </c>
      <c r="I9421" s="8">
        <v>2436489024</v>
      </c>
      <c r="J9421" s="1">
        <v>-10.8208980560303</v>
      </c>
      <c r="K9421" s="8">
        <v>314167000</v>
      </c>
      <c r="L9421" s="9">
        <v>443</v>
      </c>
      <c r="M9421" s="7">
        <v>1.1228639902603608</v>
      </c>
      <c r="N9421" s="1">
        <v>0.53000002913177002</v>
      </c>
    </row>
    <row r="9422" spans="1:14" x14ac:dyDescent="0.25">
      <c r="A9422" s="3">
        <v>42460</v>
      </c>
      <c r="B9422" s="5" t="s">
        <v>1853</v>
      </c>
      <c r="C9422" s="5" t="s">
        <v>11660</v>
      </c>
      <c r="D9422" s="5" t="s">
        <v>1852</v>
      </c>
      <c r="E9422" s="1">
        <v>102.23</v>
      </c>
      <c r="F9422" s="8">
        <v>427940448</v>
      </c>
      <c r="G9422" s="8">
        <v>43745619968</v>
      </c>
      <c r="H9422" s="1">
        <v>86.697116172374194</v>
      </c>
      <c r="I9422" s="8">
        <v>6779510912</v>
      </c>
      <c r="J9422" s="1">
        <v>23.1595764160156</v>
      </c>
      <c r="K9422" s="8">
        <v>305826000</v>
      </c>
      <c r="L9422" s="9">
        <v>444</v>
      </c>
      <c r="M9422" s="7">
        <v>1.1231058795458695</v>
      </c>
      <c r="N9422" s="1">
        <v>0.28571428358554801</v>
      </c>
    </row>
    <row r="9423" spans="1:14" x14ac:dyDescent="0.25">
      <c r="A9423" s="3">
        <v>42460</v>
      </c>
      <c r="B9423" s="5" t="s">
        <v>1737</v>
      </c>
      <c r="C9423" s="5" t="s">
        <v>11661</v>
      </c>
      <c r="D9423" s="5" t="s">
        <v>1736</v>
      </c>
      <c r="E9423" s="1">
        <v>32.950000000000003</v>
      </c>
      <c r="F9423" s="8">
        <v>137350000</v>
      </c>
      <c r="G9423" s="8">
        <v>4646742016</v>
      </c>
      <c r="H9423" s="1">
        <v>-1.9338156613750599</v>
      </c>
      <c r="I9423" s="8">
        <v>1557067008</v>
      </c>
      <c r="J9423" s="1">
        <v>1.72560203075409</v>
      </c>
      <c r="K9423" s="8">
        <v>305764000</v>
      </c>
      <c r="L9423" s="9">
        <v>445</v>
      </c>
      <c r="M9423" s="7">
        <v>1.1233477197932464</v>
      </c>
      <c r="N9423" s="1">
        <v>1.7299999892711599</v>
      </c>
    </row>
    <row r="9424" spans="1:14" x14ac:dyDescent="0.25">
      <c r="A9424" s="3">
        <v>42460</v>
      </c>
      <c r="B9424" s="5" t="s">
        <v>2010</v>
      </c>
      <c r="C9424" s="5" t="s">
        <v>11662</v>
      </c>
      <c r="D9424" s="5" t="s">
        <v>2009</v>
      </c>
      <c r="E9424" s="1">
        <v>156.05000000000001</v>
      </c>
      <c r="F9424" s="8">
        <v>69493392</v>
      </c>
      <c r="G9424" s="8">
        <v>11050105856</v>
      </c>
      <c r="H9424" s="1">
        <v>20.814228135845401</v>
      </c>
      <c r="I9424" s="8">
        <v>744012000</v>
      </c>
      <c r="J9424" s="1">
        <v>8.4423332214355504</v>
      </c>
      <c r="K9424" s="8">
        <v>300154000</v>
      </c>
      <c r="L9424" s="9">
        <v>446</v>
      </c>
      <c r="M9424" s="7">
        <v>1.1235851228806315</v>
      </c>
      <c r="N9424" s="1">
        <v>3.0300000309944202</v>
      </c>
    </row>
    <row r="9425" spans="1:14" x14ac:dyDescent="0.25">
      <c r="A9425" s="3">
        <v>42460</v>
      </c>
      <c r="B9425" s="5" t="s">
        <v>1934</v>
      </c>
      <c r="C9425" s="5" t="s">
        <v>11663</v>
      </c>
      <c r="D9425" s="5" t="s">
        <v>1933</v>
      </c>
      <c r="E9425" s="1">
        <v>79.239999999999995</v>
      </c>
      <c r="F9425" s="8">
        <v>154404992</v>
      </c>
      <c r="G9425" s="8">
        <v>11788781568</v>
      </c>
      <c r="H9425" s="1">
        <v>26.116037277175</v>
      </c>
      <c r="I9425" s="8">
        <v>1288149024</v>
      </c>
      <c r="J9425" s="1">
        <v>16.548517227172901</v>
      </c>
      <c r="K9425" s="8">
        <v>296448000</v>
      </c>
      <c r="L9425" s="9">
        <v>447</v>
      </c>
      <c r="M9425" s="7">
        <v>1.1238195947532339</v>
      </c>
      <c r="N9425" s="1">
        <v>3.1000000983476599</v>
      </c>
    </row>
    <row r="9426" spans="1:14" x14ac:dyDescent="0.25">
      <c r="A9426" s="3">
        <v>42460</v>
      </c>
      <c r="B9426" s="5" t="s">
        <v>2018</v>
      </c>
      <c r="C9426" s="5" t="s">
        <v>11664</v>
      </c>
      <c r="D9426" s="5" t="s">
        <v>2017</v>
      </c>
      <c r="E9426" s="1">
        <v>39.03</v>
      </c>
      <c r="F9426" s="8">
        <v>255000000</v>
      </c>
      <c r="G9426" s="8">
        <v>9709737984</v>
      </c>
      <c r="H9426" s="1"/>
      <c r="I9426" s="8">
        <v>12547800064</v>
      </c>
      <c r="J9426" s="1">
        <v>15.019555091857899</v>
      </c>
      <c r="K9426" s="8">
        <v>294900000</v>
      </c>
      <c r="L9426" s="9">
        <v>448</v>
      </c>
      <c r="M9426" s="7">
        <v>1.124052842254416</v>
      </c>
      <c r="N9426" s="1">
        <v>0.56999999284744296</v>
      </c>
    </row>
    <row r="9427" spans="1:14" x14ac:dyDescent="0.25">
      <c r="A9427" s="3">
        <v>42460</v>
      </c>
      <c r="B9427" s="5" t="s">
        <v>2016</v>
      </c>
      <c r="C9427" s="5" t="s">
        <v>11665</v>
      </c>
      <c r="D9427" s="5" t="s">
        <v>2015</v>
      </c>
      <c r="E9427" s="1">
        <v>93.46</v>
      </c>
      <c r="F9427" s="8">
        <v>124119528</v>
      </c>
      <c r="G9427" s="8">
        <v>11568776192</v>
      </c>
      <c r="H9427" s="1">
        <v>67.847121689889093</v>
      </c>
      <c r="I9427" s="8">
        <v>782270000</v>
      </c>
      <c r="J9427" s="1">
        <v>20.8783054351807</v>
      </c>
      <c r="K9427" s="8">
        <v>294656000</v>
      </c>
      <c r="L9427" s="9">
        <v>449</v>
      </c>
      <c r="M9427" s="7">
        <v>1.1242858967668214</v>
      </c>
      <c r="N9427" s="1">
        <v>1.5799999907612801</v>
      </c>
    </row>
    <row r="9428" spans="1:14" x14ac:dyDescent="0.25">
      <c r="A9428" s="3">
        <v>42460</v>
      </c>
      <c r="B9428" s="5" t="s">
        <v>1809</v>
      </c>
      <c r="C9428" s="5" t="s">
        <v>11666</v>
      </c>
      <c r="D9428" s="5" t="s">
        <v>1808</v>
      </c>
      <c r="E9428" s="1">
        <v>74.510000000000005</v>
      </c>
      <c r="F9428" s="8">
        <v>182625152</v>
      </c>
      <c r="G9428" s="8">
        <v>13521566720</v>
      </c>
      <c r="H9428" s="1">
        <v>22.670398546672001</v>
      </c>
      <c r="I9428" s="8">
        <v>2052231008</v>
      </c>
      <c r="J9428" s="1">
        <v>14.6824598312378</v>
      </c>
      <c r="K9428" s="8">
        <v>288049000</v>
      </c>
      <c r="L9428" s="9">
        <v>450</v>
      </c>
      <c r="M9428" s="7">
        <v>1.1245137255544377</v>
      </c>
      <c r="N9428" s="1">
        <v>1.0899999737739601</v>
      </c>
    </row>
    <row r="9429" spans="1:14" x14ac:dyDescent="0.25">
      <c r="A9429" s="3">
        <v>42460</v>
      </c>
      <c r="B9429" s="5" t="s">
        <v>242</v>
      </c>
      <c r="C9429" s="5" t="s">
        <v>11667</v>
      </c>
      <c r="D9429" s="5" t="s">
        <v>243</v>
      </c>
      <c r="E9429" s="1">
        <v>49.46</v>
      </c>
      <c r="F9429" s="8">
        <v>112034000</v>
      </c>
      <c r="G9429" s="8">
        <v>5436729856</v>
      </c>
      <c r="H9429" s="1">
        <v>11.558257027478</v>
      </c>
      <c r="I9429" s="8">
        <v>2262358976</v>
      </c>
      <c r="J9429" s="1">
        <v>9.2990407943725604</v>
      </c>
      <c r="K9429" s="8">
        <v>286134000</v>
      </c>
      <c r="L9429" s="9">
        <v>451</v>
      </c>
      <c r="M9429" s="7">
        <v>1.1247400396965308</v>
      </c>
      <c r="N9429" s="1">
        <v>1.89000004529953</v>
      </c>
    </row>
    <row r="9430" spans="1:14" x14ac:dyDescent="0.25">
      <c r="A9430" s="3">
        <v>42460</v>
      </c>
      <c r="B9430" s="5" t="s">
        <v>1683</v>
      </c>
      <c r="C9430" s="5" t="s">
        <v>11668</v>
      </c>
      <c r="D9430" s="5" t="s">
        <v>1682</v>
      </c>
      <c r="E9430" s="1">
        <v>77.150000000000006</v>
      </c>
      <c r="F9430" s="8">
        <v>65850384</v>
      </c>
      <c r="G9430" s="8">
        <v>4976424960</v>
      </c>
      <c r="H9430" s="1">
        <v>16.153964288204399</v>
      </c>
      <c r="I9430" s="8">
        <v>10325494016</v>
      </c>
      <c r="J9430" s="1">
        <v>-0.555369973182678</v>
      </c>
      <c r="K9430" s="8">
        <v>256297000</v>
      </c>
      <c r="L9430" s="9">
        <v>452</v>
      </c>
      <c r="M9430" s="7">
        <v>1.124942754633155</v>
      </c>
      <c r="N9430" s="1">
        <v>2.09000002592802</v>
      </c>
    </row>
    <row r="9431" spans="1:14" x14ac:dyDescent="0.25">
      <c r="A9431" s="3">
        <v>42460</v>
      </c>
      <c r="B9431" s="5" t="s">
        <v>1358</v>
      </c>
      <c r="C9431" s="5" t="s">
        <v>11669</v>
      </c>
      <c r="D9431" s="5" t="s">
        <v>1357</v>
      </c>
      <c r="E9431" s="1">
        <v>41.82</v>
      </c>
      <c r="F9431" s="8">
        <v>156326416</v>
      </c>
      <c r="G9431" s="8">
        <v>6525512704</v>
      </c>
      <c r="H9431" s="1">
        <v>22.023810915141102</v>
      </c>
      <c r="I9431" s="8">
        <v>981310016</v>
      </c>
      <c r="J9431" s="1">
        <v>-0.31014999747276301</v>
      </c>
      <c r="K9431" s="8">
        <v>256215000</v>
      </c>
      <c r="L9431" s="9">
        <v>453</v>
      </c>
      <c r="M9431" s="7">
        <v>1.1251454047128953</v>
      </c>
      <c r="N9431" s="1">
        <v>1.51999997347593</v>
      </c>
    </row>
    <row r="9432" spans="1:14" x14ac:dyDescent="0.25">
      <c r="A9432" s="3">
        <v>42460</v>
      </c>
      <c r="B9432" s="5" t="s">
        <v>1814</v>
      </c>
      <c r="C9432" s="5" t="s">
        <v>11670</v>
      </c>
      <c r="D9432" s="5" t="s">
        <v>1813</v>
      </c>
      <c r="E9432" s="1">
        <v>22.56</v>
      </c>
      <c r="F9432" s="8">
        <v>152907168</v>
      </c>
      <c r="G9432" s="8">
        <v>3614296064</v>
      </c>
      <c r="H9432" s="1">
        <v>-33.549340327057202</v>
      </c>
      <c r="I9432" s="8">
        <v>7598005888</v>
      </c>
      <c r="J9432" s="1">
        <v>-2.2562000751495401</v>
      </c>
      <c r="K9432" s="8">
        <v>247070000</v>
      </c>
      <c r="L9432" s="9">
        <v>454</v>
      </c>
      <c r="M9432" s="7">
        <v>1.1253408216681922</v>
      </c>
      <c r="N9432" s="1">
        <v>1.5899999756365999</v>
      </c>
    </row>
    <row r="9433" spans="1:14" x14ac:dyDescent="0.25">
      <c r="A9433" s="3">
        <v>42460</v>
      </c>
      <c r="B9433" s="5" t="s">
        <v>1888</v>
      </c>
      <c r="C9433" s="5" t="s">
        <v>11671</v>
      </c>
      <c r="D9433" s="5" t="s">
        <v>1887</v>
      </c>
      <c r="E9433" s="1">
        <v>66.5</v>
      </c>
      <c r="F9433" s="8">
        <v>145243104</v>
      </c>
      <c r="G9433" s="8">
        <v>9671754752</v>
      </c>
      <c r="H9433" s="1">
        <v>-10.1412033402533</v>
      </c>
      <c r="I9433" s="8">
        <v>1492000000</v>
      </c>
      <c r="J9433" s="1">
        <v>19.743177413940401</v>
      </c>
      <c r="K9433" s="8">
        <v>232000000</v>
      </c>
      <c r="L9433" s="9">
        <v>455</v>
      </c>
      <c r="M9433" s="7">
        <v>1.1255243191937068</v>
      </c>
      <c r="N9433" s="1">
        <v>1.3699999935925</v>
      </c>
    </row>
    <row r="9434" spans="1:14" x14ac:dyDescent="0.25">
      <c r="A9434" s="3">
        <v>42460</v>
      </c>
      <c r="B9434" s="5" t="s">
        <v>163</v>
      </c>
      <c r="C9434" s="5" t="s">
        <v>11672</v>
      </c>
      <c r="D9434" s="5" t="s">
        <v>164</v>
      </c>
      <c r="E9434" s="1">
        <v>16.07</v>
      </c>
      <c r="F9434" s="8">
        <v>749000000</v>
      </c>
      <c r="G9434" s="8">
        <v>11746028544</v>
      </c>
      <c r="H9434" s="1">
        <v>-67.110255354059504</v>
      </c>
      <c r="I9434" s="8">
        <v>7360000128</v>
      </c>
      <c r="J9434" s="1">
        <v>-3.6270790100097701</v>
      </c>
      <c r="K9434" s="8">
        <v>226000000</v>
      </c>
      <c r="L9434" s="9">
        <v>456</v>
      </c>
      <c r="M9434" s="7">
        <v>1.1257030710935616</v>
      </c>
      <c r="N9434" s="1">
        <v>-0.74999998882412899</v>
      </c>
    </row>
    <row r="9435" spans="1:14" x14ac:dyDescent="0.25">
      <c r="A9435" s="3">
        <v>42460</v>
      </c>
      <c r="B9435" s="5" t="s">
        <v>1687</v>
      </c>
      <c r="C9435" s="5" t="s">
        <v>11673</v>
      </c>
      <c r="D9435" s="5" t="s">
        <v>1686</v>
      </c>
      <c r="E9435" s="1">
        <v>16.170000000000002</v>
      </c>
      <c r="F9435" s="8">
        <v>362617408</v>
      </c>
      <c r="G9435" s="8">
        <v>5770534912</v>
      </c>
      <c r="H9435" s="1">
        <v>-30.95189246796</v>
      </c>
      <c r="I9435" s="8">
        <v>10728687104</v>
      </c>
      <c r="J9435" s="1">
        <v>-4.9107589721679696</v>
      </c>
      <c r="K9435" s="8">
        <v>199896000</v>
      </c>
      <c r="L9435" s="9">
        <v>457</v>
      </c>
      <c r="M9435" s="7">
        <v>1.1258611763580455</v>
      </c>
      <c r="N9435" s="1">
        <v>0.72018500417470899</v>
      </c>
    </row>
    <row r="9436" spans="1:14" x14ac:dyDescent="0.25">
      <c r="A9436" s="3">
        <v>42460</v>
      </c>
      <c r="B9436" s="5" t="s">
        <v>1906</v>
      </c>
      <c r="C9436" s="5" t="s">
        <v>11674</v>
      </c>
      <c r="D9436" s="5" t="s">
        <v>1905</v>
      </c>
      <c r="E9436" s="1">
        <v>54.26</v>
      </c>
      <c r="F9436" s="8">
        <v>160600000</v>
      </c>
      <c r="G9436" s="8">
        <v>9769860096</v>
      </c>
      <c r="H9436" s="1">
        <v>-17.721084268144001</v>
      </c>
      <c r="I9436" s="8">
        <v>6449000064</v>
      </c>
      <c r="J9436" s="1">
        <v>38.188907623291001</v>
      </c>
      <c r="K9436" s="8">
        <v>177200000</v>
      </c>
      <c r="L9436" s="9">
        <v>458</v>
      </c>
      <c r="M9436" s="7">
        <v>1.1260013305025334</v>
      </c>
      <c r="N9436" s="1">
        <v>-0.41580408811569203</v>
      </c>
    </row>
    <row r="9437" spans="1:14" x14ac:dyDescent="0.25">
      <c r="A9437" s="3">
        <v>42460</v>
      </c>
      <c r="B9437" s="5" t="s">
        <v>2014</v>
      </c>
      <c r="C9437" s="5" t="s">
        <v>11675</v>
      </c>
      <c r="D9437" s="5" t="s">
        <v>2013</v>
      </c>
      <c r="E9437" s="1">
        <v>38.53</v>
      </c>
      <c r="F9437" s="8">
        <v>261844528</v>
      </c>
      <c r="G9437" s="8">
        <v>10218068992</v>
      </c>
      <c r="H9437" s="1">
        <v>32.574521426950902</v>
      </c>
      <c r="I9437" s="8">
        <v>894637984</v>
      </c>
      <c r="J9437" s="1">
        <v>9.3627986907959002</v>
      </c>
      <c r="K9437" s="8">
        <v>159591000</v>
      </c>
      <c r="L9437" s="9">
        <v>459</v>
      </c>
      <c r="M9437" s="7">
        <v>1.1261275570266471</v>
      </c>
      <c r="N9437" s="1">
        <v>1.2800000198185399</v>
      </c>
    </row>
    <row r="9438" spans="1:14" x14ac:dyDescent="0.25">
      <c r="A9438" s="3">
        <v>42460</v>
      </c>
      <c r="B9438" s="5" t="s">
        <v>1615</v>
      </c>
      <c r="C9438" s="5" t="s">
        <v>11676</v>
      </c>
      <c r="D9438" s="5" t="s">
        <v>1614</v>
      </c>
      <c r="E9438" s="1">
        <v>34.68</v>
      </c>
      <c r="F9438" s="8">
        <v>107700312</v>
      </c>
      <c r="G9438" s="8">
        <v>3729931520</v>
      </c>
      <c r="H9438" s="1">
        <v>-34.637658194175003</v>
      </c>
      <c r="I9438" s="8">
        <v>2743638976</v>
      </c>
      <c r="J9438" s="1">
        <v>2.8211469650268599</v>
      </c>
      <c r="K9438" s="8">
        <v>145878008</v>
      </c>
      <c r="L9438" s="9">
        <v>460</v>
      </c>
      <c r="M9438" s="7">
        <v>1.1262429374296428</v>
      </c>
      <c r="N9438" s="1">
        <v>0.85000008344650302</v>
      </c>
    </row>
    <row r="9439" spans="1:14" x14ac:dyDescent="0.25">
      <c r="A9439" s="3">
        <v>42460</v>
      </c>
      <c r="B9439" s="5" t="s">
        <v>1581</v>
      </c>
      <c r="C9439" s="5" t="s">
        <v>11677</v>
      </c>
      <c r="D9439" s="5" t="s">
        <v>386</v>
      </c>
      <c r="E9439" s="1">
        <v>58.31</v>
      </c>
      <c r="F9439" s="8">
        <v>224400000</v>
      </c>
      <c r="G9439" s="8">
        <v>12998156288</v>
      </c>
      <c r="H9439" s="1">
        <v>-1.5033773280043501</v>
      </c>
      <c r="I9439" s="8">
        <v>2512200000</v>
      </c>
      <c r="J9439" s="1">
        <v>-0.32242700457572898</v>
      </c>
      <c r="K9439" s="8">
        <v>120700000</v>
      </c>
      <c r="L9439" s="9">
        <v>461</v>
      </c>
      <c r="M9439" s="7">
        <v>1.126338403599167</v>
      </c>
      <c r="N9439" s="1"/>
    </row>
    <row r="9440" spans="1:14" x14ac:dyDescent="0.25">
      <c r="A9440" s="3">
        <v>42460</v>
      </c>
      <c r="B9440" s="5" t="s">
        <v>1733</v>
      </c>
      <c r="C9440" s="5" t="s">
        <v>11678</v>
      </c>
      <c r="D9440" s="5" t="s">
        <v>1732</v>
      </c>
      <c r="E9440" s="1">
        <v>73.83</v>
      </c>
      <c r="F9440" s="8">
        <v>670929024</v>
      </c>
      <c r="G9440" s="8">
        <v>49847873536</v>
      </c>
      <c r="H9440" s="1">
        <v>17.0233026668114</v>
      </c>
      <c r="I9440" s="8">
        <v>6667216000</v>
      </c>
      <c r="J9440" s="1">
        <v>24.073867797851602</v>
      </c>
      <c r="K9440" s="8">
        <v>114923000</v>
      </c>
      <c r="L9440" s="9">
        <v>462</v>
      </c>
      <c r="M9440" s="7">
        <v>1.1264293005221184</v>
      </c>
      <c r="N9440" s="1">
        <v>-6.9999998435378102E-2</v>
      </c>
    </row>
    <row r="9441" spans="1:14" x14ac:dyDescent="0.25">
      <c r="A9441" s="3">
        <v>42460</v>
      </c>
      <c r="B9441" s="5" t="s">
        <v>1607</v>
      </c>
      <c r="C9441" s="5" t="s">
        <v>11679</v>
      </c>
      <c r="D9441" s="5" t="s">
        <v>1442</v>
      </c>
      <c r="E9441" s="1">
        <v>24.49</v>
      </c>
      <c r="F9441" s="8">
        <v>291335232</v>
      </c>
      <c r="G9441" s="8">
        <v>6893031936</v>
      </c>
      <c r="H9441" s="1">
        <v>7.2711338281189004</v>
      </c>
      <c r="I9441" s="8">
        <v>1557000000</v>
      </c>
      <c r="J9441" s="1">
        <v>-22.882614135742202</v>
      </c>
      <c r="K9441" s="8">
        <v>84000000</v>
      </c>
      <c r="L9441" s="9">
        <v>463</v>
      </c>
      <c r="M9441" s="7">
        <v>1.1264957392813564</v>
      </c>
      <c r="N9441" s="1">
        <v>0.93000002205371901</v>
      </c>
    </row>
    <row r="9442" spans="1:14" x14ac:dyDescent="0.25">
      <c r="A9442" s="3">
        <v>42460</v>
      </c>
      <c r="B9442" s="5" t="s">
        <v>1433</v>
      </c>
      <c r="C9442" s="5" t="s">
        <v>11680</v>
      </c>
      <c r="D9442" s="5" t="s">
        <v>1432</v>
      </c>
      <c r="E9442" s="1">
        <v>118.5</v>
      </c>
      <c r="F9442" s="8">
        <v>78133760</v>
      </c>
      <c r="G9442" s="8">
        <v>9303438336</v>
      </c>
      <c r="H9442" s="1">
        <v>-0.57734409936202002</v>
      </c>
      <c r="I9442" s="8">
        <v>11193999872</v>
      </c>
      <c r="J9442" s="1">
        <v>-4.7332968711853001</v>
      </c>
      <c r="K9442" s="8">
        <v>58000000</v>
      </c>
      <c r="L9442" s="9">
        <v>464</v>
      </c>
      <c r="M9442" s="7">
        <v>1.1265416136627351</v>
      </c>
      <c r="N9442" s="1">
        <v>-3.1099998950958301</v>
      </c>
    </row>
    <row r="9443" spans="1:14" x14ac:dyDescent="0.25">
      <c r="A9443" s="3">
        <v>42460</v>
      </c>
      <c r="B9443" s="5" t="s">
        <v>113</v>
      </c>
      <c r="C9443" s="5" t="s">
        <v>11681</v>
      </c>
      <c r="D9443" s="5" t="s">
        <v>114</v>
      </c>
      <c r="E9443" s="1">
        <v>44.62</v>
      </c>
      <c r="F9443" s="8">
        <v>434129504</v>
      </c>
      <c r="G9443" s="8">
        <v>19514122240</v>
      </c>
      <c r="H9443" s="1">
        <v>32.5420792247496</v>
      </c>
      <c r="I9443" s="8">
        <v>13867899648</v>
      </c>
      <c r="J9443" s="1">
        <v>-7.06909969449043E-2</v>
      </c>
      <c r="K9443" s="8">
        <v>-21200032</v>
      </c>
      <c r="L9443" s="9">
        <v>465</v>
      </c>
      <c r="M9443" s="7">
        <v>1.1265248457600936</v>
      </c>
      <c r="N9443" s="1">
        <v>-4.0600000619888297</v>
      </c>
    </row>
    <row r="9444" spans="1:14" x14ac:dyDescent="0.25">
      <c r="A9444" s="3">
        <v>42460</v>
      </c>
      <c r="B9444" s="5" t="s">
        <v>417</v>
      </c>
      <c r="C9444" s="5" t="s">
        <v>11682</v>
      </c>
      <c r="D9444" s="5" t="s">
        <v>418</v>
      </c>
      <c r="E9444" s="1">
        <v>40.369999999999997</v>
      </c>
      <c r="F9444" s="8">
        <v>133655776</v>
      </c>
      <c r="G9444" s="8">
        <v>5520974336</v>
      </c>
      <c r="H9444" s="1">
        <v>-27.929131496140499</v>
      </c>
      <c r="I9444" s="8">
        <v>3276500032</v>
      </c>
      <c r="J9444" s="1">
        <v>0.54623001813888505</v>
      </c>
      <c r="K9444" s="8">
        <v>-50200000</v>
      </c>
      <c r="L9444" s="9">
        <v>466</v>
      </c>
      <c r="M9444" s="7">
        <v>1.1264851406920728</v>
      </c>
      <c r="N9444" s="1">
        <v>3.6399999968707601</v>
      </c>
    </row>
    <row r="9445" spans="1:14" x14ac:dyDescent="0.25">
      <c r="A9445" s="3">
        <v>42460</v>
      </c>
      <c r="B9445" s="5" t="s">
        <v>1658</v>
      </c>
      <c r="C9445" s="5" t="s">
        <v>11683</v>
      </c>
      <c r="D9445" s="5" t="s">
        <v>1657</v>
      </c>
      <c r="E9445" s="1">
        <v>26.24</v>
      </c>
      <c r="F9445" s="8">
        <v>130700000</v>
      </c>
      <c r="G9445" s="8">
        <v>3366036224</v>
      </c>
      <c r="H9445" s="1">
        <v>-38.519213721898602</v>
      </c>
      <c r="I9445" s="8">
        <v>2530000000</v>
      </c>
      <c r="J9445" s="1">
        <v>-7.3938508033752397</v>
      </c>
      <c r="K9445" s="8">
        <v>-92000000</v>
      </c>
      <c r="L9445" s="9">
        <v>467</v>
      </c>
      <c r="M9445" s="7">
        <v>1.126412374431955</v>
      </c>
      <c r="N9445" s="1">
        <v>-0.84999999403953597</v>
      </c>
    </row>
    <row r="9446" spans="1:14" x14ac:dyDescent="0.25">
      <c r="A9446" s="3">
        <v>42460</v>
      </c>
      <c r="B9446" s="5" t="s">
        <v>1773</v>
      </c>
      <c r="C9446" s="5" t="s">
        <v>11684</v>
      </c>
      <c r="D9446" s="5" t="s">
        <v>1772</v>
      </c>
      <c r="E9446" s="1">
        <v>22.71</v>
      </c>
      <c r="F9446" s="8">
        <v>413875904</v>
      </c>
      <c r="G9446" s="8">
        <v>10784788480</v>
      </c>
      <c r="H9446" s="1">
        <v>-30.269943956304498</v>
      </c>
      <c r="I9446" s="8">
        <v>1494752992</v>
      </c>
      <c r="J9446" s="1">
        <v>-31.212818145751999</v>
      </c>
      <c r="K9446" s="8">
        <v>-92195992</v>
      </c>
      <c r="L9446" s="9">
        <v>468</v>
      </c>
      <c r="M9446" s="7">
        <v>1.1263394531543931</v>
      </c>
      <c r="N9446" s="1">
        <v>-0.28000000864267299</v>
      </c>
    </row>
    <row r="9447" spans="1:14" x14ac:dyDescent="0.25">
      <c r="A9447" s="3">
        <v>42460</v>
      </c>
      <c r="B9447" s="5" t="s">
        <v>2024</v>
      </c>
      <c r="C9447" s="5" t="s">
        <v>11685</v>
      </c>
      <c r="D9447" s="5" t="s">
        <v>2023</v>
      </c>
      <c r="E9447" s="1">
        <v>50.41</v>
      </c>
      <c r="F9447" s="8">
        <v>137051008</v>
      </c>
      <c r="G9447" s="8">
        <v>7023872512</v>
      </c>
      <c r="H9447" s="1"/>
      <c r="I9447" s="8">
        <v>2637549056</v>
      </c>
      <c r="J9447" s="1">
        <v>49.008865356445298</v>
      </c>
      <c r="K9447" s="8">
        <v>-99054000</v>
      </c>
      <c r="L9447" s="9">
        <v>469</v>
      </c>
      <c r="M9447" s="7">
        <v>1.1262611076203743</v>
      </c>
      <c r="N9447" s="1"/>
    </row>
    <row r="9448" spans="1:14" x14ac:dyDescent="0.25">
      <c r="A9448" s="3">
        <v>42460</v>
      </c>
      <c r="B9448" s="5" t="s">
        <v>1646</v>
      </c>
      <c r="C9448" s="5" t="s">
        <v>11686</v>
      </c>
      <c r="D9448" s="5" t="s">
        <v>1645</v>
      </c>
      <c r="E9448" s="1">
        <v>32.58</v>
      </c>
      <c r="F9448" s="8">
        <v>465488480</v>
      </c>
      <c r="G9448" s="8">
        <v>15141656576</v>
      </c>
      <c r="H9448" s="1">
        <v>-18.715266277595699</v>
      </c>
      <c r="I9448" s="8">
        <v>2544312000</v>
      </c>
      <c r="J9448" s="1">
        <v>55.441146850585902</v>
      </c>
      <c r="K9448" s="8">
        <v>-108032000</v>
      </c>
      <c r="L9448" s="9">
        <v>470</v>
      </c>
      <c r="M9448" s="7">
        <v>1.1261756610484934</v>
      </c>
      <c r="N9448" s="1">
        <v>-1.19999992847443</v>
      </c>
    </row>
    <row r="9449" spans="1:14" x14ac:dyDescent="0.25">
      <c r="A9449" s="3">
        <v>42460</v>
      </c>
      <c r="B9449" s="5" t="s">
        <v>147</v>
      </c>
      <c r="C9449" s="5" t="s">
        <v>11687</v>
      </c>
      <c r="D9449" s="5" t="s">
        <v>148</v>
      </c>
      <c r="E9449" s="1">
        <v>35.72</v>
      </c>
      <c r="F9449" s="8">
        <v>856000000</v>
      </c>
      <c r="G9449" s="8">
        <v>30917480448</v>
      </c>
      <c r="H9449" s="1">
        <v>-30.971914858483299</v>
      </c>
      <c r="I9449" s="8">
        <v>23632999936</v>
      </c>
      <c r="J9449" s="1">
        <v>-28.101612091064499</v>
      </c>
      <c r="K9449" s="8">
        <v>-165000000</v>
      </c>
      <c r="L9449" s="9">
        <v>471</v>
      </c>
      <c r="M9449" s="7">
        <v>1.1260451563428473</v>
      </c>
      <c r="N9449" s="1">
        <v>-0.78999998979270503</v>
      </c>
    </row>
    <row r="9450" spans="1:14" x14ac:dyDescent="0.25">
      <c r="A9450" s="3">
        <v>42460</v>
      </c>
      <c r="B9450" s="5" t="s">
        <v>1959</v>
      </c>
      <c r="C9450" s="5" t="s">
        <v>11688</v>
      </c>
      <c r="D9450" s="5" t="s">
        <v>1958</v>
      </c>
      <c r="E9450" s="1">
        <v>12.77</v>
      </c>
      <c r="F9450" s="8">
        <v>581255488</v>
      </c>
      <c r="G9450" s="8">
        <v>7500180992</v>
      </c>
      <c r="H9450" s="1">
        <v>-15.306729774630099</v>
      </c>
      <c r="I9450" s="8">
        <v>8377999872</v>
      </c>
      <c r="J9450" s="1">
        <v>1.7322649955749501</v>
      </c>
      <c r="K9450" s="8">
        <v>-182000000</v>
      </c>
      <c r="L9450" s="9">
        <v>472</v>
      </c>
      <c r="M9450" s="7">
        <v>1.1259012056978315</v>
      </c>
      <c r="N9450" s="1">
        <v>-0.199999965727329</v>
      </c>
    </row>
    <row r="9451" spans="1:14" x14ac:dyDescent="0.25">
      <c r="A9451" s="3">
        <v>42460</v>
      </c>
      <c r="B9451" s="5" t="s">
        <v>1765</v>
      </c>
      <c r="C9451" s="5" t="s">
        <v>11689</v>
      </c>
      <c r="D9451" s="5" t="s">
        <v>1764</v>
      </c>
      <c r="E9451" s="1">
        <v>140.74</v>
      </c>
      <c r="F9451" s="8">
        <v>149380000</v>
      </c>
      <c r="G9451" s="8">
        <v>22924251136</v>
      </c>
      <c r="H9451" s="1">
        <v>-19.4287030086731</v>
      </c>
      <c r="I9451" s="8">
        <v>4017999872</v>
      </c>
      <c r="J9451" s="1">
        <v>-9.2592592239379901</v>
      </c>
      <c r="K9451" s="8">
        <v>-243000000</v>
      </c>
      <c r="L9451" s="9">
        <v>473</v>
      </c>
      <c r="M9451" s="7">
        <v>1.1257090078586072</v>
      </c>
      <c r="N9451" s="1">
        <v>-1.86999988555908</v>
      </c>
    </row>
    <row r="9452" spans="1:14" x14ac:dyDescent="0.25">
      <c r="A9452" s="3">
        <v>42460</v>
      </c>
      <c r="B9452" s="5" t="s">
        <v>1767</v>
      </c>
      <c r="C9452" s="5" t="s">
        <v>11690</v>
      </c>
      <c r="D9452" s="5" t="s">
        <v>1766</v>
      </c>
      <c r="E9452" s="1">
        <v>21.73</v>
      </c>
      <c r="F9452" s="8">
        <v>137158704</v>
      </c>
      <c r="G9452" s="8">
        <v>2932453120</v>
      </c>
      <c r="H9452" s="1">
        <v>-39.631348224169002</v>
      </c>
      <c r="I9452" s="8">
        <v>2419393024</v>
      </c>
      <c r="J9452" s="1">
        <v>-14.0434894561768</v>
      </c>
      <c r="K9452" s="8">
        <v>-294073992</v>
      </c>
      <c r="L9452" s="9">
        <v>474</v>
      </c>
      <c r="M9452" s="7">
        <v>1.1254764136782183</v>
      </c>
      <c r="N9452" s="1">
        <v>-1.9999999403953601</v>
      </c>
    </row>
    <row r="9453" spans="1:14" x14ac:dyDescent="0.25">
      <c r="A9453" s="3">
        <v>42460</v>
      </c>
      <c r="B9453" s="5" t="s">
        <v>874</v>
      </c>
      <c r="C9453" s="5" t="s">
        <v>11691</v>
      </c>
      <c r="D9453" s="5" t="s">
        <v>875</v>
      </c>
      <c r="E9453" s="1">
        <v>79.28</v>
      </c>
      <c r="F9453" s="8">
        <v>178389024</v>
      </c>
      <c r="G9453" s="8">
        <v>14209717248</v>
      </c>
      <c r="H9453" s="1">
        <v>3.5367783459085298</v>
      </c>
      <c r="I9453" s="8">
        <v>11513250304</v>
      </c>
      <c r="J9453" s="1">
        <v>-7.8565521240234402</v>
      </c>
      <c r="K9453" s="8">
        <v>-299163968</v>
      </c>
      <c r="L9453" s="9">
        <v>475</v>
      </c>
      <c r="M9453" s="7">
        <v>1.1252397936443772</v>
      </c>
      <c r="N9453" s="1">
        <v>-0.99000000953674305</v>
      </c>
    </row>
    <row r="9454" spans="1:14" x14ac:dyDescent="0.25">
      <c r="A9454" s="3">
        <v>42460</v>
      </c>
      <c r="B9454" s="5" t="s">
        <v>236</v>
      </c>
      <c r="C9454" s="5" t="s">
        <v>11692</v>
      </c>
      <c r="D9454" s="5" t="s">
        <v>237</v>
      </c>
      <c r="E9454" s="1">
        <v>18.809999999999999</v>
      </c>
      <c r="F9454" s="8">
        <v>1346647552</v>
      </c>
      <c r="G9454" s="8">
        <v>25486385152</v>
      </c>
      <c r="H9454" s="1">
        <v>40.7934127942979</v>
      </c>
      <c r="I9454" s="8">
        <v>7477000064</v>
      </c>
      <c r="J9454" s="1">
        <v>1.3143630027771001</v>
      </c>
      <c r="K9454" s="8">
        <v>-327000000</v>
      </c>
      <c r="L9454" s="9">
        <v>476</v>
      </c>
      <c r="M9454" s="7">
        <v>1.1249811570459147</v>
      </c>
      <c r="N9454" s="1">
        <v>-0.18000000715255701</v>
      </c>
    </row>
    <row r="9455" spans="1:14" x14ac:dyDescent="0.25">
      <c r="A9455" s="3">
        <v>42460</v>
      </c>
      <c r="B9455" s="5" t="s">
        <v>1452</v>
      </c>
      <c r="C9455" s="5" t="s">
        <v>11693</v>
      </c>
      <c r="D9455" s="5" t="s">
        <v>1451</v>
      </c>
      <c r="E9455" s="1">
        <v>31.1</v>
      </c>
      <c r="F9455" s="8">
        <v>375764800</v>
      </c>
      <c r="G9455" s="8">
        <v>11687409664</v>
      </c>
      <c r="H9455" s="1">
        <v>-54.505680513154601</v>
      </c>
      <c r="I9455" s="8">
        <v>14756999424</v>
      </c>
      <c r="J9455" s="1">
        <v>-31.170709609985401</v>
      </c>
      <c r="K9455" s="8">
        <v>-390000000</v>
      </c>
      <c r="L9455" s="9">
        <v>477</v>
      </c>
      <c r="M9455" s="7">
        <v>1.1246726913780238</v>
      </c>
      <c r="N9455" s="1">
        <v>-2.1399999558925602</v>
      </c>
    </row>
    <row r="9456" spans="1:14" x14ac:dyDescent="0.25">
      <c r="A9456" s="3">
        <v>42460</v>
      </c>
      <c r="B9456" s="5" t="s">
        <v>1950</v>
      </c>
      <c r="C9456" s="5" t="s">
        <v>11694</v>
      </c>
      <c r="D9456" s="5" t="s">
        <v>1949</v>
      </c>
      <c r="E9456" s="1">
        <v>79.489999999999995</v>
      </c>
      <c r="F9456" s="8">
        <v>246306816</v>
      </c>
      <c r="G9456" s="8">
        <v>19317129216</v>
      </c>
      <c r="H9456" s="1">
        <v>-32.2278137579532</v>
      </c>
      <c r="I9456" s="8">
        <v>1032336000</v>
      </c>
      <c r="J9456" s="1">
        <v>77.861701965332003</v>
      </c>
      <c r="K9456" s="8">
        <v>-466878992</v>
      </c>
      <c r="L9456" s="9">
        <v>478</v>
      </c>
      <c r="M9456" s="7">
        <v>1.1243034192239429</v>
      </c>
      <c r="N9456" s="1">
        <v>-2.3099999427795401</v>
      </c>
    </row>
    <row r="9457" spans="1:14" x14ac:dyDescent="0.25">
      <c r="A9457" s="3">
        <v>42460</v>
      </c>
      <c r="B9457" s="5" t="s">
        <v>1691</v>
      </c>
      <c r="C9457" s="5" t="s">
        <v>11695</v>
      </c>
      <c r="D9457" s="5" t="s">
        <v>1690</v>
      </c>
      <c r="E9457" s="1">
        <v>32.380000000000003</v>
      </c>
      <c r="F9457" s="8">
        <v>169316464</v>
      </c>
      <c r="G9457" s="8">
        <v>5487791104</v>
      </c>
      <c r="H9457" s="1">
        <v>-55.259349801761097</v>
      </c>
      <c r="I9457" s="8">
        <v>1713825952</v>
      </c>
      <c r="J9457" s="1">
        <v>-14.3045444488525</v>
      </c>
      <c r="K9457" s="8">
        <v>-863427976</v>
      </c>
      <c r="L9457" s="9">
        <v>479</v>
      </c>
      <c r="M9457" s="7">
        <v>1.1236205015642182</v>
      </c>
      <c r="N9457" s="1">
        <v>-4.2899998724460602</v>
      </c>
    </row>
    <row r="9458" spans="1:14" x14ac:dyDescent="0.25">
      <c r="A9458" s="3">
        <v>42460</v>
      </c>
      <c r="B9458" s="5" t="s">
        <v>1985</v>
      </c>
      <c r="C9458" s="5" t="s">
        <v>11696</v>
      </c>
      <c r="D9458" s="5" t="s">
        <v>1984</v>
      </c>
      <c r="E9458" s="1">
        <v>28.15</v>
      </c>
      <c r="F9458" s="8">
        <v>222124288</v>
      </c>
      <c r="G9458" s="8">
        <v>6321666560</v>
      </c>
      <c r="H9458" s="1">
        <v>-59.894573814797099</v>
      </c>
      <c r="I9458" s="8">
        <v>3268718016</v>
      </c>
      <c r="J9458" s="1">
        <v>37.301689147949197</v>
      </c>
      <c r="K9458" s="8">
        <v>-933474968</v>
      </c>
      <c r="L9458" s="9">
        <v>480</v>
      </c>
      <c r="M9458" s="7">
        <v>1.122882181104055</v>
      </c>
      <c r="N9458" s="1">
        <v>-7.3499999642372096</v>
      </c>
    </row>
    <row r="9459" spans="1:14" x14ac:dyDescent="0.25">
      <c r="A9459" s="3">
        <v>42460</v>
      </c>
      <c r="B9459" s="5" t="s">
        <v>1695</v>
      </c>
      <c r="C9459" s="5" t="s">
        <v>11697</v>
      </c>
      <c r="D9459" s="5" t="s">
        <v>1694</v>
      </c>
      <c r="E9459" s="1">
        <v>31.41</v>
      </c>
      <c r="F9459" s="8">
        <v>431718528</v>
      </c>
      <c r="G9459" s="8">
        <v>13345875968</v>
      </c>
      <c r="H9459" s="1">
        <v>-41.483493952802398</v>
      </c>
      <c r="I9459" s="8">
        <v>4053000000</v>
      </c>
      <c r="J9459" s="1">
        <v>-18.306451797485401</v>
      </c>
      <c r="K9459" s="8">
        <v>-1557000000</v>
      </c>
      <c r="L9459" s="9">
        <v>481</v>
      </c>
      <c r="M9459" s="7">
        <v>1.121650691245321</v>
      </c>
      <c r="N9459" s="1">
        <v>-5.7400000356137797</v>
      </c>
    </row>
    <row r="9460" spans="1:14" x14ac:dyDescent="0.25">
      <c r="A9460" s="3">
        <v>42460</v>
      </c>
      <c r="B9460" s="5" t="s">
        <v>1161</v>
      </c>
      <c r="C9460" s="5" t="s">
        <v>11698</v>
      </c>
      <c r="D9460" s="5" t="s">
        <v>1160</v>
      </c>
      <c r="E9460" s="1">
        <v>268.02999999999997</v>
      </c>
      <c r="F9460" s="8">
        <v>394500000</v>
      </c>
      <c r="G9460" s="8">
        <v>108635652096</v>
      </c>
      <c r="H9460" s="1">
        <v>7.0492825114949698</v>
      </c>
      <c r="I9460" s="8">
        <v>18275599872</v>
      </c>
      <c r="J9460" s="1">
        <v>222.27093505859401</v>
      </c>
      <c r="K9460" s="8">
        <v>-2368600064</v>
      </c>
      <c r="L9460" s="9">
        <v>482</v>
      </c>
      <c r="M9460" s="7">
        <v>1.1197772763717098</v>
      </c>
      <c r="N9460" s="1">
        <v>8.85999995470047</v>
      </c>
    </row>
    <row r="9461" spans="1:14" x14ac:dyDescent="0.25">
      <c r="A9461" s="3">
        <v>42460</v>
      </c>
      <c r="B9461" s="5" t="s">
        <v>143</v>
      </c>
      <c r="C9461" s="5" t="s">
        <v>11699</v>
      </c>
      <c r="D9461" s="5" t="s">
        <v>144</v>
      </c>
      <c r="E9461" s="1">
        <v>43.83</v>
      </c>
      <c r="F9461" s="8">
        <v>437000000</v>
      </c>
      <c r="G9461" s="8">
        <v>18989723648</v>
      </c>
      <c r="H9461" s="1">
        <v>-13.551991195219699</v>
      </c>
      <c r="I9461" s="8">
        <v>15741999616</v>
      </c>
      <c r="J9461" s="1">
        <v>-35.880413055419901</v>
      </c>
      <c r="K9461" s="8">
        <v>-2395999936</v>
      </c>
      <c r="L9461" s="9">
        <v>483</v>
      </c>
      <c r="M9461" s="7">
        <v>1.1178821899088252</v>
      </c>
      <c r="N9461" s="1">
        <v>-4.4899999499321002</v>
      </c>
    </row>
    <row r="9462" spans="1:14" x14ac:dyDescent="0.25">
      <c r="A9462" s="3">
        <v>42460</v>
      </c>
      <c r="B9462" s="5" t="s">
        <v>161</v>
      </c>
      <c r="C9462" s="5" t="s">
        <v>11700</v>
      </c>
      <c r="D9462" s="5" t="s">
        <v>162</v>
      </c>
      <c r="E9462" s="1">
        <v>11.14</v>
      </c>
      <c r="F9462" s="8">
        <v>677000000</v>
      </c>
      <c r="G9462" s="8">
        <v>8884192256</v>
      </c>
      <c r="H9462" s="1">
        <v>-66.144654332308903</v>
      </c>
      <c r="I9462" s="8">
        <v>5596000000</v>
      </c>
      <c r="J9462" s="1">
        <v>-48.773342132568402</v>
      </c>
      <c r="K9462" s="8">
        <v>-2836000000</v>
      </c>
      <c r="L9462" s="9">
        <v>484</v>
      </c>
      <c r="M9462" s="7">
        <v>1.1156390908469307</v>
      </c>
      <c r="N9462" s="1">
        <v>-3.25999996066093</v>
      </c>
    </row>
    <row r="9463" spans="1:14" x14ac:dyDescent="0.25">
      <c r="A9463" s="3">
        <v>42460</v>
      </c>
      <c r="B9463" s="5" t="s">
        <v>1482</v>
      </c>
      <c r="C9463" s="5" t="s">
        <v>11701</v>
      </c>
      <c r="D9463" s="5" t="s">
        <v>1481</v>
      </c>
      <c r="E9463" s="1">
        <v>25.19</v>
      </c>
      <c r="F9463" s="8">
        <v>172034704</v>
      </c>
      <c r="G9463" s="8">
        <v>4204921344</v>
      </c>
      <c r="H9463" s="1">
        <v>-49.2933061081632</v>
      </c>
      <c r="I9463" s="8">
        <v>2791454016</v>
      </c>
      <c r="J9463" s="1">
        <v>-47.302867889404297</v>
      </c>
      <c r="K9463" s="8">
        <v>-3173695984</v>
      </c>
      <c r="L9463" s="9">
        <v>485</v>
      </c>
      <c r="M9463" s="7">
        <v>1.1131288953305525</v>
      </c>
      <c r="N9463" s="1">
        <v>-13.170000299811401</v>
      </c>
    </row>
    <row r="9464" spans="1:14" x14ac:dyDescent="0.25">
      <c r="A9464" s="3">
        <v>42460</v>
      </c>
      <c r="B9464" s="5" t="s">
        <v>137</v>
      </c>
      <c r="C9464" s="5" t="s">
        <v>11702</v>
      </c>
      <c r="D9464" s="5" t="s">
        <v>138</v>
      </c>
      <c r="E9464" s="1">
        <v>95.4</v>
      </c>
      <c r="F9464" s="8">
        <v>1882813952</v>
      </c>
      <c r="G9464" s="8">
        <v>179370639360</v>
      </c>
      <c r="H9464" s="1">
        <v>-14.060390795505</v>
      </c>
      <c r="I9464" s="8">
        <v>122566000640</v>
      </c>
      <c r="J9464" s="1">
        <v>-36.265781402587898</v>
      </c>
      <c r="K9464" s="8">
        <v>-3710000000</v>
      </c>
      <c r="L9464" s="9">
        <v>486</v>
      </c>
      <c r="M9464" s="7">
        <v>1.1101945167975382</v>
      </c>
      <c r="N9464" s="1">
        <v>2.46000003814697</v>
      </c>
    </row>
    <row r="9465" spans="1:14" x14ac:dyDescent="0.25">
      <c r="A9465" s="3">
        <v>42460</v>
      </c>
      <c r="B9465" s="5" t="s">
        <v>1999</v>
      </c>
      <c r="C9465" s="5" t="s">
        <v>11703</v>
      </c>
      <c r="D9465" s="5" t="s">
        <v>1998</v>
      </c>
      <c r="E9465" s="1">
        <v>97.27</v>
      </c>
      <c r="F9465" s="8">
        <v>94820568</v>
      </c>
      <c r="G9465" s="8">
        <v>9155805184</v>
      </c>
      <c r="H9465" s="1">
        <v>-14.513986099089401</v>
      </c>
      <c r="I9465" s="8">
        <v>1452619008</v>
      </c>
      <c r="J9465" s="1">
        <v>-40.266105651855497</v>
      </c>
      <c r="K9465" s="8">
        <v>-3740802944</v>
      </c>
      <c r="L9465" s="9">
        <v>487</v>
      </c>
      <c r="M9465" s="7">
        <v>1.1072357750576163</v>
      </c>
      <c r="N9465" s="1">
        <v>-26.300000190734899</v>
      </c>
    </row>
    <row r="9466" spans="1:14" x14ac:dyDescent="0.25">
      <c r="A9466" s="3">
        <v>42460</v>
      </c>
      <c r="B9466" s="5" t="s">
        <v>141</v>
      </c>
      <c r="C9466" s="5" t="s">
        <v>11704</v>
      </c>
      <c r="D9466" s="5" t="s">
        <v>142</v>
      </c>
      <c r="E9466" s="1">
        <v>52.65</v>
      </c>
      <c r="F9466" s="8">
        <v>286045600</v>
      </c>
      <c r="G9466" s="8">
        <v>16144027648</v>
      </c>
      <c r="H9466" s="1">
        <v>-35.479687521182399</v>
      </c>
      <c r="I9466" s="8">
        <v>6636000000</v>
      </c>
      <c r="J9466" s="1">
        <v>-38.195026397705099</v>
      </c>
      <c r="K9466" s="8">
        <v>-3797000000</v>
      </c>
      <c r="L9466" s="9">
        <v>488</v>
      </c>
      <c r="M9466" s="7">
        <v>1.1042325849525338</v>
      </c>
      <c r="N9466" s="1">
        <v>-10.769999861717199</v>
      </c>
    </row>
    <row r="9467" spans="1:14" x14ac:dyDescent="0.25">
      <c r="A9467" s="3">
        <v>42460</v>
      </c>
      <c r="B9467" s="5" t="s">
        <v>1792</v>
      </c>
      <c r="C9467" s="5" t="s">
        <v>11705</v>
      </c>
      <c r="D9467" s="5" t="s">
        <v>1791</v>
      </c>
      <c r="E9467" s="1">
        <v>13.01</v>
      </c>
      <c r="F9467" s="8">
        <v>314190048</v>
      </c>
      <c r="G9467" s="8">
        <v>4087538176</v>
      </c>
      <c r="H9467" s="1">
        <v>-58.3578250960608</v>
      </c>
      <c r="I9467" s="8">
        <v>14673999872</v>
      </c>
      <c r="J9467" s="1">
        <v>-7.5245780944824201</v>
      </c>
      <c r="K9467" s="8">
        <v>-4040000064</v>
      </c>
      <c r="L9467" s="9">
        <v>489</v>
      </c>
      <c r="M9467" s="7">
        <v>1.1010371969576072</v>
      </c>
      <c r="N9467" s="1">
        <v>-20.374204631894798</v>
      </c>
    </row>
    <row r="9468" spans="1:14" x14ac:dyDescent="0.25">
      <c r="A9468" s="3">
        <v>42460</v>
      </c>
      <c r="B9468" s="5" t="s">
        <v>1849</v>
      </c>
      <c r="C9468" s="5" t="s">
        <v>11706</v>
      </c>
      <c r="D9468" s="5" t="s">
        <v>1848</v>
      </c>
      <c r="E9468" s="1">
        <v>33.25</v>
      </c>
      <c r="F9468" s="8">
        <v>163490320</v>
      </c>
      <c r="G9468" s="8">
        <v>6471172608</v>
      </c>
      <c r="H9468" s="1">
        <v>2.3076923076922999</v>
      </c>
      <c r="I9468" s="8">
        <v>2062000000</v>
      </c>
      <c r="J9468" s="1">
        <v>-8.3148069381713903</v>
      </c>
      <c r="K9468" s="8">
        <v>-4555999936</v>
      </c>
      <c r="L9468" s="9">
        <v>490</v>
      </c>
      <c r="M9468" s="7">
        <v>1.0974336852571724</v>
      </c>
      <c r="N9468" s="1">
        <v>-20.970000028610201</v>
      </c>
    </row>
    <row r="9469" spans="1:14" x14ac:dyDescent="0.25">
      <c r="A9469" s="3">
        <v>42460</v>
      </c>
      <c r="B9469" s="5" t="s">
        <v>1151</v>
      </c>
      <c r="C9469" s="5" t="s">
        <v>11707</v>
      </c>
      <c r="D9469" s="5" t="s">
        <v>1150</v>
      </c>
      <c r="E9469" s="1">
        <v>36.81</v>
      </c>
      <c r="F9469" s="8">
        <v>945854016</v>
      </c>
      <c r="G9469" s="8">
        <v>34615431168</v>
      </c>
      <c r="H9469" s="1">
        <v>-23.200498354021398</v>
      </c>
      <c r="I9469" s="8">
        <v>4968301056</v>
      </c>
      <c r="J9469" s="1">
        <v>7.58245801925659</v>
      </c>
      <c r="K9469" s="8">
        <v>-4748494176</v>
      </c>
      <c r="L9469" s="9">
        <v>491</v>
      </c>
      <c r="M9469" s="7">
        <v>1.0936779226226176</v>
      </c>
      <c r="N9469" s="1">
        <v>-4.6199998110532796</v>
      </c>
    </row>
    <row r="9470" spans="1:14" x14ac:dyDescent="0.25">
      <c r="A9470" s="3">
        <v>42460</v>
      </c>
      <c r="B9470" s="5" t="s">
        <v>1769</v>
      </c>
      <c r="C9470" s="5" t="s">
        <v>11708</v>
      </c>
      <c r="D9470" s="5" t="s">
        <v>1768</v>
      </c>
      <c r="E9470" s="1">
        <v>8.07</v>
      </c>
      <c r="F9470" s="8">
        <v>390091392</v>
      </c>
      <c r="G9470" s="8">
        <v>3000416256</v>
      </c>
      <c r="H9470" s="1">
        <v>-77.2995784303384</v>
      </c>
      <c r="I9470" s="8">
        <v>3335000000</v>
      </c>
      <c r="J9470" s="1">
        <v>-17.593278884887699</v>
      </c>
      <c r="K9470" s="8">
        <v>-6320000000</v>
      </c>
      <c r="L9470" s="9">
        <v>492</v>
      </c>
      <c r="M9470" s="7">
        <v>1.0886791969275635</v>
      </c>
      <c r="N9470" s="1">
        <v>-12.209999926388299</v>
      </c>
    </row>
    <row r="9471" spans="1:14" x14ac:dyDescent="0.25">
      <c r="A9471" s="3">
        <v>42460</v>
      </c>
      <c r="B9471" s="5" t="s">
        <v>1290</v>
      </c>
      <c r="C9471" s="5" t="s">
        <v>11709</v>
      </c>
      <c r="D9471" s="5" t="s">
        <v>1289</v>
      </c>
      <c r="E9471" s="1">
        <v>72.58</v>
      </c>
      <c r="F9471" s="8">
        <v>549859008</v>
      </c>
      <c r="G9471" s="8">
        <v>40505159680</v>
      </c>
      <c r="H9471" s="1">
        <v>-25.912068649435799</v>
      </c>
      <c r="I9471" s="8">
        <v>9434416000</v>
      </c>
      <c r="J9471" s="1">
        <v>-43.599311828613303</v>
      </c>
      <c r="K9471" s="8">
        <v>-6686079056</v>
      </c>
      <c r="L9471" s="9">
        <v>493</v>
      </c>
      <c r="M9471" s="7">
        <v>1.0833909255388943</v>
      </c>
      <c r="N9471" s="1">
        <v>-8.2899997737258708</v>
      </c>
    </row>
    <row r="9472" spans="1:14" x14ac:dyDescent="0.25">
      <c r="A9472" s="3">
        <v>42460</v>
      </c>
      <c r="B9472" s="5" t="s">
        <v>155</v>
      </c>
      <c r="C9472" s="5" t="s">
        <v>11710</v>
      </c>
      <c r="D9472" s="5" t="s">
        <v>156</v>
      </c>
      <c r="E9472" s="1">
        <v>40.270000000000003</v>
      </c>
      <c r="F9472" s="8">
        <v>1235995776</v>
      </c>
      <c r="G9472" s="8">
        <v>49633718272</v>
      </c>
      <c r="H9472" s="1">
        <v>-40.248195056701903</v>
      </c>
      <c r="I9472" s="8">
        <v>29564000256</v>
      </c>
      <c r="J9472" s="1">
        <v>-43.713348388671903</v>
      </c>
      <c r="K9472" s="8">
        <v>-7052000128</v>
      </c>
      <c r="L9472" s="9">
        <v>494</v>
      </c>
      <c r="M9472" s="7">
        <v>1.0778132334120971</v>
      </c>
      <c r="N9472" s="1">
        <v>-3.5799999833106999</v>
      </c>
    </row>
    <row r="9473" spans="1:14" x14ac:dyDescent="0.25">
      <c r="A9473" s="3">
        <v>42460</v>
      </c>
      <c r="B9473" s="5" t="s">
        <v>1000</v>
      </c>
      <c r="C9473" s="5" t="s">
        <v>11711</v>
      </c>
      <c r="D9473" s="5" t="s">
        <v>999</v>
      </c>
      <c r="E9473" s="1">
        <v>46.57</v>
      </c>
      <c r="F9473" s="8">
        <v>508300000</v>
      </c>
      <c r="G9473" s="8">
        <v>23936528384</v>
      </c>
      <c r="H9473" s="1">
        <v>-49.183120068079702</v>
      </c>
      <c r="I9473" s="8">
        <v>9033000192</v>
      </c>
      <c r="J9473" s="1">
        <v>-51.093666076660199</v>
      </c>
      <c r="K9473" s="8">
        <v>-8474000256</v>
      </c>
      <c r="L9473" s="9">
        <v>495</v>
      </c>
      <c r="M9473" s="7">
        <v>1.0711108279026726</v>
      </c>
      <c r="N9473" s="1">
        <v>-13.189999707043199</v>
      </c>
    </row>
    <row r="9474" spans="1:14" x14ac:dyDescent="0.25">
      <c r="A9474" s="3">
        <v>42460</v>
      </c>
      <c r="B9474" s="5" t="s">
        <v>151</v>
      </c>
      <c r="C9474" s="5" t="s">
        <v>11712</v>
      </c>
      <c r="D9474" s="5" t="s">
        <v>152</v>
      </c>
      <c r="E9474" s="1">
        <v>68.430000000000007</v>
      </c>
      <c r="F9474" s="8">
        <v>763678784</v>
      </c>
      <c r="G9474" s="8">
        <v>52392603648</v>
      </c>
      <c r="H9474" s="1">
        <v>-12.177917408287801</v>
      </c>
      <c r="I9474" s="8">
        <v>12480000000</v>
      </c>
      <c r="J9474" s="1">
        <v>-35.376968383789098</v>
      </c>
      <c r="K9474" s="8">
        <v>-9655000256</v>
      </c>
      <c r="L9474" s="9">
        <v>496</v>
      </c>
      <c r="M9474" s="7">
        <v>1.0634743250758656</v>
      </c>
      <c r="N9474" s="1">
        <v>-10.2500002831221</v>
      </c>
    </row>
    <row r="9475" spans="1:14" x14ac:dyDescent="0.25">
      <c r="A9475" s="3">
        <v>42460</v>
      </c>
      <c r="B9475" s="5" t="s">
        <v>419</v>
      </c>
      <c r="C9475" s="5" t="s">
        <v>11713</v>
      </c>
      <c r="D9475" s="5" t="s">
        <v>420</v>
      </c>
      <c r="E9475" s="1">
        <v>10.34</v>
      </c>
      <c r="F9475" s="8">
        <v>1246000000</v>
      </c>
      <c r="G9475" s="8">
        <v>12881534976</v>
      </c>
      <c r="H9475" s="1">
        <v>-61.320840066280198</v>
      </c>
      <c r="I9475" s="8">
        <v>15876999936</v>
      </c>
      <c r="J9475" s="1">
        <v>-20.618968963623001</v>
      </c>
      <c r="K9475" s="8">
        <v>-13382000128</v>
      </c>
      <c r="L9475" s="9">
        <v>497</v>
      </c>
      <c r="M9475" s="7">
        <v>1.0528899978779145</v>
      </c>
      <c r="N9475" s="1">
        <v>-11.210000038146999</v>
      </c>
    </row>
    <row r="9476" spans="1:14" x14ac:dyDescent="0.25">
      <c r="A9476" s="3">
        <v>42460</v>
      </c>
      <c r="B9476" s="5" t="s">
        <v>1480</v>
      </c>
      <c r="C9476" s="5" t="s">
        <v>11714</v>
      </c>
      <c r="D9476" s="5" t="s">
        <v>1479</v>
      </c>
      <c r="E9476" s="1">
        <v>4.12</v>
      </c>
      <c r="F9476" s="8">
        <v>663357760</v>
      </c>
      <c r="G9476" s="8">
        <v>2729085696</v>
      </c>
      <c r="H9476" s="1">
        <v>-81.701567170165902</v>
      </c>
      <c r="I9476" s="8">
        <v>12028000000</v>
      </c>
      <c r="J9476" s="1">
        <v>-38.074638366699197</v>
      </c>
      <c r="K9476" s="8">
        <v>-18226000128</v>
      </c>
      <c r="L9476" s="9">
        <v>498</v>
      </c>
      <c r="M9476" s="7">
        <v>1.0384743688972353</v>
      </c>
      <c r="N9476" s="1">
        <v>-22.429999589920001</v>
      </c>
    </row>
    <row r="9477" spans="1:14" x14ac:dyDescent="0.25">
      <c r="A9477" s="3">
        <v>42460</v>
      </c>
      <c r="B9477" s="5" t="s">
        <v>1448</v>
      </c>
      <c r="C9477" s="5" t="s">
        <v>11715</v>
      </c>
      <c r="D9477" s="5" t="s">
        <v>1283</v>
      </c>
      <c r="E9477" s="1">
        <v>27.44</v>
      </c>
      <c r="F9477" s="8">
        <v>418000000</v>
      </c>
      <c r="G9477" s="8">
        <v>13725948928</v>
      </c>
      <c r="H9477" s="1">
        <v>-54.563496086541498</v>
      </c>
      <c r="I9477" s="8">
        <v>15058000128</v>
      </c>
      <c r="J9477" s="1">
        <v>-14.598457336425801</v>
      </c>
      <c r="K9477" s="8">
        <v>-20726999552</v>
      </c>
      <c r="L9477" s="9">
        <v>499</v>
      </c>
      <c r="M9477" s="7">
        <v>1.0220806054095839</v>
      </c>
      <c r="N9477" s="1">
        <v>-35.333487987518303</v>
      </c>
    </row>
    <row r="9478" spans="1:14" x14ac:dyDescent="0.25">
      <c r="A9478" s="3">
        <v>42460</v>
      </c>
      <c r="B9478" s="5" t="s">
        <v>998</v>
      </c>
      <c r="C9478" s="5" t="s">
        <v>11716</v>
      </c>
      <c r="D9478" s="5" t="s">
        <v>997</v>
      </c>
      <c r="E9478" s="1">
        <v>48.81</v>
      </c>
      <c r="F9478" s="8">
        <v>378034176</v>
      </c>
      <c r="G9478" s="8">
        <v>18410858496</v>
      </c>
      <c r="H9478" s="1">
        <v>-33.632886368123003</v>
      </c>
      <c r="I9478" s="8">
        <v>6554000000</v>
      </c>
      <c r="J9478" s="1">
        <v>-44.508369445800803</v>
      </c>
      <c r="K9478" s="8">
        <v>-27917000192</v>
      </c>
      <c r="L9478" s="9">
        <v>500</v>
      </c>
      <c r="M9478" s="7">
        <v>0.99999999999999845</v>
      </c>
      <c r="N9478" s="1">
        <v>-61.189999580383301</v>
      </c>
    </row>
    <row r="9479" spans="1:14" x14ac:dyDescent="0.25">
      <c r="A9479" s="3">
        <v>42825</v>
      </c>
      <c r="B9479" s="5" t="s">
        <v>1582</v>
      </c>
      <c r="C9479" s="5" t="s">
        <v>11717</v>
      </c>
      <c r="D9479" s="5" t="s">
        <v>384</v>
      </c>
      <c r="E9479" s="1">
        <v>143.66</v>
      </c>
      <c r="F9479" s="8">
        <v>5255422976</v>
      </c>
      <c r="G9479" s="8">
        <v>755134431232</v>
      </c>
      <c r="H9479" s="1">
        <v>21.831358540544802</v>
      </c>
      <c r="I9479" s="8">
        <v>218118004736</v>
      </c>
      <c r="J9479" s="1">
        <v>-7.7342061996459996</v>
      </c>
      <c r="K9479" s="8">
        <v>59212001280</v>
      </c>
      <c r="L9479" s="9">
        <v>1</v>
      </c>
      <c r="M9479" s="7">
        <v>4.4204161927428619E-2</v>
      </c>
      <c r="N9479" s="1">
        <v>8.3999999761581403</v>
      </c>
    </row>
    <row r="9480" spans="1:14" x14ac:dyDescent="0.25">
      <c r="A9480" s="3">
        <v>42825</v>
      </c>
      <c r="B9480" s="5" t="s">
        <v>1821</v>
      </c>
      <c r="C9480" s="5" t="s">
        <v>11718</v>
      </c>
      <c r="D9480" s="5" t="s">
        <v>1820</v>
      </c>
      <c r="E9480" s="1">
        <v>166.68</v>
      </c>
      <c r="F9480" s="8">
        <v>1644000</v>
      </c>
      <c r="G9480" s="8">
        <v>413428809728</v>
      </c>
      <c r="H9480" s="1">
        <v>22.262150984445402</v>
      </c>
      <c r="I9480" s="8">
        <v>223603994624</v>
      </c>
      <c r="J9480" s="1">
        <v>6.0020952224731401</v>
      </c>
      <c r="K9480" s="8">
        <v>36241000448</v>
      </c>
      <c r="L9480" s="9">
        <v>2</v>
      </c>
      <c r="M9480" s="7">
        <v>7.125953951279175E-2</v>
      </c>
      <c r="N9480" s="1">
        <v>14645.2580566406</v>
      </c>
    </row>
    <row r="9481" spans="1:14" x14ac:dyDescent="0.25">
      <c r="A9481" s="3">
        <v>42825</v>
      </c>
      <c r="B9481" s="5" t="s">
        <v>169</v>
      </c>
      <c r="C9481" s="5" t="s">
        <v>11719</v>
      </c>
      <c r="D9481" s="5" t="s">
        <v>170</v>
      </c>
      <c r="E9481" s="1">
        <v>87.84</v>
      </c>
      <c r="F9481" s="8">
        <v>3561189888</v>
      </c>
      <c r="G9481" s="8">
        <v>318011867136</v>
      </c>
      <c r="H9481" s="1">
        <v>32.851070615617701</v>
      </c>
      <c r="I9481" s="8">
        <v>105486000128</v>
      </c>
      <c r="J9481" s="1">
        <v>4.4353799819946298</v>
      </c>
      <c r="K9481" s="8">
        <v>34536000000</v>
      </c>
      <c r="L9481" s="9">
        <v>3</v>
      </c>
      <c r="M9481" s="7">
        <v>9.7042065070517242E-2</v>
      </c>
      <c r="N9481" s="1">
        <v>6.25</v>
      </c>
    </row>
    <row r="9482" spans="1:14" x14ac:dyDescent="0.25">
      <c r="A9482" s="3">
        <v>42825</v>
      </c>
      <c r="B9482" s="5" t="s">
        <v>194</v>
      </c>
      <c r="C9482" s="5" t="s">
        <v>11720</v>
      </c>
      <c r="D9482" s="5" t="s">
        <v>195</v>
      </c>
      <c r="E9482" s="1">
        <v>55.66</v>
      </c>
      <c r="F9482" s="8">
        <v>5016109568</v>
      </c>
      <c r="G9482" s="8">
        <v>281417777152</v>
      </c>
      <c r="H9482" s="1">
        <v>3.5898211028265101</v>
      </c>
      <c r="I9482" s="8">
        <v>94175997952</v>
      </c>
      <c r="J9482" s="1">
        <v>4.60164594650269</v>
      </c>
      <c r="K9482" s="8">
        <v>32120000000</v>
      </c>
      <c r="L9482" s="9">
        <v>4</v>
      </c>
      <c r="M9482" s="7">
        <v>0.12102094858088738</v>
      </c>
      <c r="N9482" s="1">
        <v>4.0299999713897696</v>
      </c>
    </row>
    <row r="9483" spans="1:14" x14ac:dyDescent="0.25">
      <c r="A9483" s="3">
        <v>42825</v>
      </c>
      <c r="B9483" s="5" t="s">
        <v>860</v>
      </c>
      <c r="C9483" s="5" t="s">
        <v>11721</v>
      </c>
      <c r="D9483" s="5" t="s">
        <v>861</v>
      </c>
      <c r="E9483" s="1">
        <v>48.75</v>
      </c>
      <c r="F9483" s="8">
        <v>4076684288</v>
      </c>
      <c r="G9483" s="8">
        <v>200164802560</v>
      </c>
      <c r="H9483" s="1">
        <v>12.512572299526401</v>
      </c>
      <c r="I9483" s="8">
        <v>125980000256</v>
      </c>
      <c r="J9483" s="1">
        <v>-4.2850627899169904</v>
      </c>
      <c r="K9483" s="8">
        <v>27059000320</v>
      </c>
      <c r="L9483" s="9">
        <v>5</v>
      </c>
      <c r="M9483" s="7">
        <v>0.14122159044204394</v>
      </c>
      <c r="N9483" s="1">
        <v>3.21999995410442</v>
      </c>
    </row>
    <row r="9484" spans="1:14" x14ac:dyDescent="0.25">
      <c r="A9484" s="3">
        <v>42825</v>
      </c>
      <c r="B9484" s="5" t="s">
        <v>862</v>
      </c>
      <c r="C9484" s="5" t="s">
        <v>11722</v>
      </c>
      <c r="D9484" s="5" t="s">
        <v>863</v>
      </c>
      <c r="E9484" s="1">
        <v>41.55</v>
      </c>
      <c r="F9484" s="8">
        <v>6138994176</v>
      </c>
      <c r="G9484" s="8">
        <v>256970801152</v>
      </c>
      <c r="H9484" s="1">
        <v>33.234500965245502</v>
      </c>
      <c r="I9484" s="8">
        <v>163785998336</v>
      </c>
      <c r="J9484" s="1">
        <v>11.5700845718384</v>
      </c>
      <c r="K9484" s="8">
        <v>24346999808</v>
      </c>
      <c r="L9484" s="9">
        <v>6</v>
      </c>
      <c r="M9484" s="7">
        <v>0.159397613861192</v>
      </c>
      <c r="N9484" s="1">
        <v>2.1000000238418601</v>
      </c>
    </row>
    <row r="9485" spans="1:14" x14ac:dyDescent="0.25">
      <c r="A9485" s="3">
        <v>42825</v>
      </c>
      <c r="B9485" s="5" t="s">
        <v>171</v>
      </c>
      <c r="C9485" s="5" t="s">
        <v>11723</v>
      </c>
      <c r="D9485" s="5" t="s">
        <v>172</v>
      </c>
      <c r="E9485" s="1">
        <v>23.59</v>
      </c>
      <c r="F9485" s="8">
        <v>10052625408</v>
      </c>
      <c r="G9485" s="8">
        <v>238985084928</v>
      </c>
      <c r="H9485" s="1">
        <v>34.213938334282503</v>
      </c>
      <c r="I9485" s="8">
        <v>92772999168</v>
      </c>
      <c r="J9485" s="1">
        <v>0.15826499462127699</v>
      </c>
      <c r="K9485" s="8">
        <v>24264999936</v>
      </c>
      <c r="L9485" s="9">
        <v>7</v>
      </c>
      <c r="M9485" s="7">
        <v>0.17751242104813106</v>
      </c>
      <c r="N9485" s="1">
        <v>1.53000000119209</v>
      </c>
    </row>
    <row r="9486" spans="1:14" x14ac:dyDescent="0.25">
      <c r="A9486" s="3">
        <v>42825</v>
      </c>
      <c r="B9486" s="5" t="s">
        <v>1557</v>
      </c>
      <c r="C9486" s="5" t="s">
        <v>11724</v>
      </c>
      <c r="D9486" s="5" t="s">
        <v>1556</v>
      </c>
      <c r="E9486" s="1">
        <v>847.8</v>
      </c>
      <c r="F9486" s="8">
        <v>691292992</v>
      </c>
      <c r="G9486" s="8">
        <v>580684021760</v>
      </c>
      <c r="H9486" s="1">
        <v>11.3182792765603</v>
      </c>
      <c r="I9486" s="8">
        <v>90271997952</v>
      </c>
      <c r="J9486" s="1">
        <v>20.380321502685501</v>
      </c>
      <c r="K9486" s="8">
        <v>23716000256</v>
      </c>
      <c r="L9486" s="9">
        <v>8</v>
      </c>
      <c r="M9486" s="7">
        <v>0.19521737769416259</v>
      </c>
      <c r="N9486" s="1">
        <v>28.320000171661398</v>
      </c>
    </row>
    <row r="9487" spans="1:14" x14ac:dyDescent="0.25">
      <c r="A9487" s="3">
        <v>42825</v>
      </c>
      <c r="B9487" s="5" t="s">
        <v>97</v>
      </c>
      <c r="C9487" s="5" t="s">
        <v>11725</v>
      </c>
      <c r="D9487" s="5" t="s">
        <v>98</v>
      </c>
      <c r="E9487" s="1">
        <v>72.08</v>
      </c>
      <c r="F9487" s="8">
        <v>3048000000</v>
      </c>
      <c r="G9487" s="8">
        <v>220009676800</v>
      </c>
      <c r="H9487" s="1">
        <v>28.1832824464922</v>
      </c>
      <c r="I9487" s="8">
        <v>485873000448</v>
      </c>
      <c r="J9487" s="1">
        <v>0.77634698152542103</v>
      </c>
      <c r="K9487" s="8">
        <v>22764000256</v>
      </c>
      <c r="L9487" s="9">
        <v>9</v>
      </c>
      <c r="M9487" s="7">
        <v>0.21221162770564017</v>
      </c>
      <c r="N9487" s="1">
        <v>4.4000000953674299</v>
      </c>
    </row>
    <row r="9488" spans="1:14" x14ac:dyDescent="0.25">
      <c r="A9488" s="3">
        <v>42825</v>
      </c>
      <c r="B9488" s="5" t="s">
        <v>175</v>
      </c>
      <c r="C9488" s="5" t="s">
        <v>11726</v>
      </c>
      <c r="D9488" s="5" t="s">
        <v>176</v>
      </c>
      <c r="E9488" s="1">
        <v>59.82</v>
      </c>
      <c r="F9488" s="8">
        <v>2772391936</v>
      </c>
      <c r="G9488" s="8">
        <v>167301988352</v>
      </c>
      <c r="H9488" s="1">
        <v>8.3732404284824398</v>
      </c>
      <c r="I9488" s="8">
        <v>82385999872</v>
      </c>
      <c r="J9488" s="1">
        <v>-6.6711978912353498</v>
      </c>
      <c r="K9488" s="8">
        <v>21476999680</v>
      </c>
      <c r="L9488" s="9">
        <v>10</v>
      </c>
      <c r="M9488" s="7">
        <v>0.22824507955741405</v>
      </c>
      <c r="N9488" s="1">
        <v>4.7200000286102304</v>
      </c>
    </row>
    <row r="9489" spans="1:14" x14ac:dyDescent="0.25">
      <c r="A9489" s="3">
        <v>42825</v>
      </c>
      <c r="B9489" s="5" t="s">
        <v>220</v>
      </c>
      <c r="C9489" s="5" t="s">
        <v>11727</v>
      </c>
      <c r="D9489" s="5" t="s">
        <v>221</v>
      </c>
      <c r="E9489" s="1">
        <v>124.55</v>
      </c>
      <c r="F9489" s="8">
        <v>2706511104</v>
      </c>
      <c r="G9489" s="8">
        <v>337939791872</v>
      </c>
      <c r="H9489" s="1">
        <v>27.394679832355799</v>
      </c>
      <c r="I9489" s="8">
        <v>71889999872</v>
      </c>
      <c r="J9489" s="1">
        <v>2.59154605865479</v>
      </c>
      <c r="K9489" s="8">
        <v>21136000512</v>
      </c>
      <c r="L9489" s="9">
        <v>11</v>
      </c>
      <c r="M9489" s="7">
        <v>0.24402396169167218</v>
      </c>
      <c r="N9489" s="1">
        <v>5.9599999189376804</v>
      </c>
    </row>
    <row r="9490" spans="1:14" x14ac:dyDescent="0.25">
      <c r="A9490" s="3">
        <v>42825</v>
      </c>
      <c r="B9490" s="5" t="s">
        <v>1584</v>
      </c>
      <c r="C9490" s="5" t="s">
        <v>11728</v>
      </c>
      <c r="D9490" s="5" t="s">
        <v>356</v>
      </c>
      <c r="E9490" s="1">
        <v>65.86</v>
      </c>
      <c r="F9490" s="8">
        <v>7729999872</v>
      </c>
      <c r="G9490" s="8">
        <v>507775975424</v>
      </c>
      <c r="H9490" s="1">
        <v>24.785157849415199</v>
      </c>
      <c r="I9490" s="8">
        <v>85687998464</v>
      </c>
      <c r="J9490" s="1">
        <v>-8.8266716003418004</v>
      </c>
      <c r="K9490" s="8">
        <v>19764999680</v>
      </c>
      <c r="L9490" s="9">
        <v>12</v>
      </c>
      <c r="M9490" s="7">
        <v>0.25877933606618098</v>
      </c>
      <c r="N9490" s="1">
        <v>2.15000003576279</v>
      </c>
    </row>
    <row r="9491" spans="1:14" x14ac:dyDescent="0.25">
      <c r="A9491" s="3">
        <v>42825</v>
      </c>
      <c r="B9491" s="5" t="s">
        <v>1595</v>
      </c>
      <c r="C9491" s="5" t="s">
        <v>11729</v>
      </c>
      <c r="D9491" s="5" t="s">
        <v>1434</v>
      </c>
      <c r="E9491" s="1">
        <v>67.92</v>
      </c>
      <c r="F9491" s="8">
        <v>1310000000</v>
      </c>
      <c r="G9491" s="8">
        <v>88277688320</v>
      </c>
      <c r="H9491" s="1">
        <v>-35.103885860413399</v>
      </c>
      <c r="I9491" s="8">
        <v>30390000128</v>
      </c>
      <c r="J9491" s="1">
        <v>-6.8905301094055202</v>
      </c>
      <c r="K9491" s="8">
        <v>17632999680</v>
      </c>
      <c r="L9491" s="9">
        <v>13</v>
      </c>
      <c r="M9491" s="7">
        <v>0.27194308591876859</v>
      </c>
      <c r="N9491" s="1">
        <v>10.0799996852875</v>
      </c>
    </row>
    <row r="9492" spans="1:14" x14ac:dyDescent="0.25">
      <c r="A9492" s="3">
        <v>42825</v>
      </c>
      <c r="B9492" s="5" t="s">
        <v>1642</v>
      </c>
      <c r="C9492" s="5" t="s">
        <v>11730</v>
      </c>
      <c r="D9492" s="5" t="s">
        <v>86</v>
      </c>
      <c r="E9492" s="1">
        <v>37.590000000000003</v>
      </c>
      <c r="F9492" s="8">
        <v>4751603200</v>
      </c>
      <c r="G9492" s="8">
        <v>177878384640</v>
      </c>
      <c r="H9492" s="1">
        <v>24.6494689744165</v>
      </c>
      <c r="I9492" s="8">
        <v>80402999296</v>
      </c>
      <c r="J9492" s="1">
        <v>7.9090061187744096</v>
      </c>
      <c r="K9492" s="8">
        <v>16858999808</v>
      </c>
      <c r="L9492" s="9">
        <v>14</v>
      </c>
      <c r="M9492" s="7">
        <v>0.28452901345604709</v>
      </c>
      <c r="N9492" s="1">
        <v>1.7999999821186099</v>
      </c>
    </row>
    <row r="9493" spans="1:14" x14ac:dyDescent="0.25">
      <c r="A9493" s="3">
        <v>42825</v>
      </c>
      <c r="B9493" s="5" t="s">
        <v>10</v>
      </c>
      <c r="C9493" s="5" t="s">
        <v>11731</v>
      </c>
      <c r="D9493" s="5" t="s">
        <v>11</v>
      </c>
      <c r="E9493" s="1">
        <v>113.39</v>
      </c>
      <c r="F9493" s="8">
        <v>1600000000</v>
      </c>
      <c r="G9493" s="8">
        <v>178965676032</v>
      </c>
      <c r="H9493" s="1">
        <v>0.11879051130983</v>
      </c>
      <c r="I9493" s="8">
        <v>55171999744</v>
      </c>
      <c r="J9493" s="1">
        <v>6.0364050865173304</v>
      </c>
      <c r="K9493" s="8">
        <v>14000000000</v>
      </c>
      <c r="L9493" s="9">
        <v>15</v>
      </c>
      <c r="M9493" s="7">
        <v>0.29498058161125201</v>
      </c>
      <c r="N9493" s="1">
        <v>5.5699999332427996</v>
      </c>
    </row>
    <row r="9494" spans="1:14" x14ac:dyDescent="0.25">
      <c r="A9494" s="3">
        <v>42825</v>
      </c>
      <c r="B9494" s="5" t="s">
        <v>95</v>
      </c>
      <c r="C9494" s="5" t="s">
        <v>11732</v>
      </c>
      <c r="D9494" s="5" t="s">
        <v>96</v>
      </c>
      <c r="E9494" s="1">
        <v>89.85</v>
      </c>
      <c r="F9494" s="8">
        <v>2556477184</v>
      </c>
      <c r="G9494" s="8">
        <v>230594232320</v>
      </c>
      <c r="H9494" s="1">
        <v>23.785658427476498</v>
      </c>
      <c r="I9494" s="8">
        <v>65230999552</v>
      </c>
      <c r="J9494" s="1">
        <v>-7.7032890319824201</v>
      </c>
      <c r="K9494" s="8">
        <v>13466000384</v>
      </c>
      <c r="L9494" s="9">
        <v>16</v>
      </c>
      <c r="M9494" s="7">
        <v>0.3050334973820657</v>
      </c>
      <c r="N9494" s="1">
        <v>5.7099999785423297</v>
      </c>
    </row>
    <row r="9495" spans="1:14" x14ac:dyDescent="0.25">
      <c r="A9495" s="3">
        <v>42825</v>
      </c>
      <c r="B9495" s="5" t="s">
        <v>12</v>
      </c>
      <c r="C9495" s="5" t="s">
        <v>11733</v>
      </c>
      <c r="D9495" s="5" t="s">
        <v>13</v>
      </c>
      <c r="E9495" s="1">
        <v>146.83000000000001</v>
      </c>
      <c r="F9495" s="8">
        <v>1203000064</v>
      </c>
      <c r="G9495" s="8">
        <v>176768827392</v>
      </c>
      <c r="H9495" s="1">
        <v>20.284400486205101</v>
      </c>
      <c r="I9495" s="8">
        <v>94595000320</v>
      </c>
      <c r="J9495" s="1">
        <v>6.8640627861022896</v>
      </c>
      <c r="K9495" s="8">
        <v>13427000064</v>
      </c>
      <c r="L9495" s="9">
        <v>17</v>
      </c>
      <c r="M9495" s="7">
        <v>0.31505729783126835</v>
      </c>
      <c r="N9495" s="1">
        <v>6.4900001287460301</v>
      </c>
    </row>
    <row r="9496" spans="1:14" x14ac:dyDescent="0.25">
      <c r="A9496" s="3">
        <v>42825</v>
      </c>
      <c r="B9496" s="5" t="s">
        <v>255</v>
      </c>
      <c r="C9496" s="5" t="s">
        <v>11734</v>
      </c>
      <c r="D9496" s="5" t="s">
        <v>256</v>
      </c>
      <c r="E9496" s="1">
        <v>164.01</v>
      </c>
      <c r="F9496" s="8">
        <v>952000000</v>
      </c>
      <c r="G9496" s="8">
        <v>158736252928</v>
      </c>
      <c r="H9496" s="1">
        <v>46.4960034280572</v>
      </c>
      <c r="I9496" s="8">
        <v>184828002304</v>
      </c>
      <c r="J9496" s="1">
        <v>17.652301788330099</v>
      </c>
      <c r="K9496" s="8">
        <v>13280000000</v>
      </c>
      <c r="L9496" s="9">
        <v>18</v>
      </c>
      <c r="M9496" s="7">
        <v>0.32497135676706274</v>
      </c>
      <c r="N9496" s="1">
        <v>7.6000000238418597</v>
      </c>
    </row>
    <row r="9497" spans="1:14" x14ac:dyDescent="0.25">
      <c r="A9497" s="3">
        <v>42825</v>
      </c>
      <c r="B9497" s="5" t="s">
        <v>1585</v>
      </c>
      <c r="C9497" s="5" t="s">
        <v>11735</v>
      </c>
      <c r="D9497" s="5" t="s">
        <v>354</v>
      </c>
      <c r="E9497" s="1">
        <v>36.07</v>
      </c>
      <c r="F9497" s="8">
        <v>4729999872</v>
      </c>
      <c r="G9497" s="8">
        <v>169025994752</v>
      </c>
      <c r="H9497" s="1">
        <v>10.916044404733499</v>
      </c>
      <c r="I9497" s="8">
        <v>59386998784</v>
      </c>
      <c r="J9497" s="1">
        <v>7.2838950157165501</v>
      </c>
      <c r="K9497" s="8">
        <v>12874000256</v>
      </c>
      <c r="L9497" s="9">
        <v>19</v>
      </c>
      <c r="M9497" s="7">
        <v>0.33458232041747055</v>
      </c>
      <c r="N9497" s="1">
        <v>2.1699999868869799</v>
      </c>
    </row>
    <row r="9498" spans="1:14" x14ac:dyDescent="0.25">
      <c r="A9498" s="3">
        <v>42825</v>
      </c>
      <c r="B9498" s="5" t="s">
        <v>1939</v>
      </c>
      <c r="C9498" s="5" t="s">
        <v>11736</v>
      </c>
      <c r="D9498" s="5" t="s">
        <v>390</v>
      </c>
      <c r="E9498" s="1">
        <v>44.61</v>
      </c>
      <c r="F9498" s="8">
        <v>4115000064</v>
      </c>
      <c r="G9498" s="8">
        <v>183844077568</v>
      </c>
      <c r="H9498" s="1">
        <v>11.963651539697899</v>
      </c>
      <c r="I9498" s="8">
        <v>37429000192</v>
      </c>
      <c r="J9498" s="1">
        <v>-3.0842878818511998</v>
      </c>
      <c r="K9498" s="8">
        <v>12604999936</v>
      </c>
      <c r="L9498" s="9">
        <v>20</v>
      </c>
      <c r="M9498" s="7">
        <v>0.34399246441228892</v>
      </c>
      <c r="N9498" s="1">
        <v>2.1700000166893001</v>
      </c>
    </row>
    <row r="9499" spans="1:14" x14ac:dyDescent="0.25">
      <c r="A9499" s="3">
        <v>42825</v>
      </c>
      <c r="B9499" s="5" t="s">
        <v>1938</v>
      </c>
      <c r="C9499" s="5" t="s">
        <v>11737</v>
      </c>
      <c r="D9499" s="5" t="s">
        <v>1937</v>
      </c>
      <c r="E9499" s="1">
        <v>142.05000000000001</v>
      </c>
      <c r="F9499" s="8">
        <v>2892000000</v>
      </c>
      <c r="G9499" s="8">
        <v>411562246144</v>
      </c>
      <c r="H9499" s="1">
        <v>32.639246867385403</v>
      </c>
      <c r="I9499" s="8">
        <v>27637999616</v>
      </c>
      <c r="J9499" s="1">
        <v>54.161090850830099</v>
      </c>
      <c r="K9499" s="8">
        <v>12442999808</v>
      </c>
      <c r="L9499" s="9">
        <v>21</v>
      </c>
      <c r="M9499" s="7">
        <v>0.35328166873718275</v>
      </c>
      <c r="N9499" s="1">
        <v>3.31999999284744</v>
      </c>
    </row>
    <row r="9500" spans="1:14" x14ac:dyDescent="0.25">
      <c r="A9500" s="3">
        <v>42825</v>
      </c>
      <c r="B9500" s="5" t="s">
        <v>1586</v>
      </c>
      <c r="C9500" s="5" t="s">
        <v>11738</v>
      </c>
      <c r="D9500" s="5" t="s">
        <v>388</v>
      </c>
      <c r="E9500" s="1">
        <v>33.799999999999997</v>
      </c>
      <c r="F9500" s="8">
        <v>5007000064</v>
      </c>
      <c r="G9500" s="8">
        <v>168965079040</v>
      </c>
      <c r="H9500" s="1">
        <v>24.034098620249399</v>
      </c>
      <c r="I9500" s="8">
        <v>48570000384</v>
      </c>
      <c r="J9500" s="1">
        <v>0.17493499815464</v>
      </c>
      <c r="K9500" s="8">
        <v>12056999936</v>
      </c>
      <c r="L9500" s="9">
        <v>22</v>
      </c>
      <c r="M9500" s="7">
        <v>0.36228270849278316</v>
      </c>
      <c r="N9500" s="1">
        <v>1.96000000834465</v>
      </c>
    </row>
    <row r="9501" spans="1:14" x14ac:dyDescent="0.25">
      <c r="A9501" s="3">
        <v>42825</v>
      </c>
      <c r="B9501" s="5" t="s">
        <v>224</v>
      </c>
      <c r="C9501" s="5" t="s">
        <v>11739</v>
      </c>
      <c r="D9501" s="5" t="s">
        <v>225</v>
      </c>
      <c r="E9501" s="1">
        <v>34.21</v>
      </c>
      <c r="F9501" s="8">
        <v>6070000128</v>
      </c>
      <c r="G9501" s="8">
        <v>204558565376</v>
      </c>
      <c r="H9501" s="1">
        <v>5.7337688314355697</v>
      </c>
      <c r="I9501" s="8">
        <v>52823999488</v>
      </c>
      <c r="J9501" s="1">
        <v>8.1328935623168892</v>
      </c>
      <c r="K9501" s="8">
        <v>12006999936</v>
      </c>
      <c r="L9501" s="9">
        <v>23</v>
      </c>
      <c r="M9501" s="7">
        <v>0.37124642121925783</v>
      </c>
      <c r="N9501" s="1">
        <v>1.1700000166893001</v>
      </c>
    </row>
    <row r="9502" spans="1:14" x14ac:dyDescent="0.25">
      <c r="A9502" s="3">
        <v>42825</v>
      </c>
      <c r="B9502" s="5" t="s">
        <v>351</v>
      </c>
      <c r="C9502" s="5" t="s">
        <v>11740</v>
      </c>
      <c r="D9502" s="5" t="s">
        <v>352</v>
      </c>
      <c r="E9502" s="1">
        <v>174.14</v>
      </c>
      <c r="F9502" s="8">
        <v>945867392</v>
      </c>
      <c r="G9502" s="8">
        <v>163986931712</v>
      </c>
      <c r="H9502" s="1">
        <v>31.777136622531302</v>
      </c>
      <c r="I9502" s="8">
        <v>79918000128</v>
      </c>
      <c r="J9502" s="1">
        <v>-2.22899198532104</v>
      </c>
      <c r="K9502" s="8">
        <v>11473000192</v>
      </c>
      <c r="L9502" s="9">
        <v>24</v>
      </c>
      <c r="M9502" s="7">
        <v>0.37981148146578403</v>
      </c>
      <c r="N9502" s="1">
        <v>12.439999580383301</v>
      </c>
    </row>
    <row r="9503" spans="1:14" x14ac:dyDescent="0.25">
      <c r="A9503" s="3">
        <v>42825</v>
      </c>
      <c r="B9503" s="5" t="s">
        <v>1697</v>
      </c>
      <c r="C9503" s="5" t="s">
        <v>11741</v>
      </c>
      <c r="D9503" s="5" t="s">
        <v>1696</v>
      </c>
      <c r="E9503" s="1">
        <v>112.9</v>
      </c>
      <c r="F9503" s="8">
        <v>1551385600</v>
      </c>
      <c r="G9503" s="8">
        <v>176312320000</v>
      </c>
      <c r="H9503" s="1">
        <v>39.247036160214499</v>
      </c>
      <c r="I9503" s="8">
        <v>26684999680</v>
      </c>
      <c r="J9503" s="1">
        <v>-0.40680700540542603</v>
      </c>
      <c r="K9503" s="8">
        <v>10814999808</v>
      </c>
      <c r="L9503" s="9">
        <v>25</v>
      </c>
      <c r="M9503" s="7">
        <v>0.38788531772234403</v>
      </c>
      <c r="N9503" s="1">
        <v>4.4800000190734899</v>
      </c>
    </row>
    <row r="9504" spans="1:14" x14ac:dyDescent="0.25">
      <c r="A9504" s="3">
        <v>42825</v>
      </c>
      <c r="B9504" s="5" t="s">
        <v>1396</v>
      </c>
      <c r="C9504" s="5" t="s">
        <v>11742</v>
      </c>
      <c r="D9504" s="5" t="s">
        <v>1395</v>
      </c>
      <c r="E9504" s="1">
        <v>63.02</v>
      </c>
      <c r="F9504" s="8">
        <v>1425824896</v>
      </c>
      <c r="G9504" s="8">
        <v>89577193472</v>
      </c>
      <c r="H9504" s="1">
        <v>48.497053306549198</v>
      </c>
      <c r="I9504" s="8">
        <v>12502999808</v>
      </c>
      <c r="J9504" s="1">
        <v>17.124122619628899</v>
      </c>
      <c r="K9504" s="8">
        <v>10569000192</v>
      </c>
      <c r="L9504" s="9">
        <v>26</v>
      </c>
      <c r="M9504" s="7">
        <v>0.39577550528227701</v>
      </c>
      <c r="N9504" s="1">
        <v>4.2600000500678998</v>
      </c>
    </row>
    <row r="9505" spans="1:14" x14ac:dyDescent="0.25">
      <c r="A9505" s="3">
        <v>42825</v>
      </c>
      <c r="B9505" s="5" t="s">
        <v>250</v>
      </c>
      <c r="C9505" s="5" t="s">
        <v>11743</v>
      </c>
      <c r="D9505" s="5" t="s">
        <v>251</v>
      </c>
      <c r="E9505" s="1">
        <v>78.5</v>
      </c>
      <c r="F9505" s="8">
        <v>1061000000</v>
      </c>
      <c r="G9505" s="8">
        <v>80876412928</v>
      </c>
      <c r="H9505" s="1">
        <v>-18.535184655736099</v>
      </c>
      <c r="I9505" s="8">
        <v>177526001664</v>
      </c>
      <c r="J9505" s="1">
        <v>15.8105554580688</v>
      </c>
      <c r="K9505" s="8">
        <v>10338000128</v>
      </c>
      <c r="L9505" s="9">
        <v>27</v>
      </c>
      <c r="M9505" s="7">
        <v>0.40349324191987052</v>
      </c>
      <c r="N9505" s="1">
        <v>4.9400000572204599</v>
      </c>
    </row>
    <row r="9506" spans="1:14" x14ac:dyDescent="0.25">
      <c r="A9506" s="3">
        <v>42825</v>
      </c>
      <c r="B9506" s="5" t="s">
        <v>1388</v>
      </c>
      <c r="C9506" s="5" t="s">
        <v>11744</v>
      </c>
      <c r="D9506" s="5" t="s">
        <v>1387</v>
      </c>
      <c r="E9506" s="1">
        <v>229.72</v>
      </c>
      <c r="F9506" s="8">
        <v>392632224</v>
      </c>
      <c r="G9506" s="8">
        <v>96557195264</v>
      </c>
      <c r="H9506" s="1">
        <v>17.8253571991511</v>
      </c>
      <c r="I9506" s="8">
        <v>37712000000</v>
      </c>
      <c r="J9506" s="1">
        <v>-3.8155479431152299</v>
      </c>
      <c r="K9506" s="8">
        <v>10304000000</v>
      </c>
      <c r="L9506" s="9">
        <v>28</v>
      </c>
      <c r="M9506" s="7">
        <v>0.41118559608210131</v>
      </c>
      <c r="N9506" s="1">
        <v>16.610000133514401</v>
      </c>
    </row>
    <row r="9507" spans="1:14" x14ac:dyDescent="0.25">
      <c r="A9507" s="3">
        <v>42825</v>
      </c>
      <c r="B9507" s="5" t="s">
        <v>1599</v>
      </c>
      <c r="C9507" s="5" t="s">
        <v>11745</v>
      </c>
      <c r="D9507" s="5" t="s">
        <v>258</v>
      </c>
      <c r="E9507" s="1">
        <v>164.07</v>
      </c>
      <c r="F9507" s="8">
        <v>738200000</v>
      </c>
      <c r="G9507" s="8">
        <v>121058115584</v>
      </c>
      <c r="H9507" s="1">
        <v>6.2269645877911497</v>
      </c>
      <c r="I9507" s="8">
        <v>22991000064</v>
      </c>
      <c r="J9507" s="1">
        <v>6.1351680755615199</v>
      </c>
      <c r="K9507" s="8">
        <v>9793999872</v>
      </c>
      <c r="L9507" s="9">
        <v>29</v>
      </c>
      <c r="M9507" s="7">
        <v>0.41849721445169247</v>
      </c>
      <c r="N9507" s="1">
        <v>10.3199999332428</v>
      </c>
    </row>
    <row r="9508" spans="1:14" x14ac:dyDescent="0.25">
      <c r="A9508" s="3">
        <v>42825</v>
      </c>
      <c r="B9508" s="5" t="s">
        <v>127</v>
      </c>
      <c r="C9508" s="5" t="s">
        <v>11746</v>
      </c>
      <c r="D9508" s="5" t="s">
        <v>128</v>
      </c>
      <c r="E9508" s="1">
        <v>111.86</v>
      </c>
      <c r="F9508" s="8">
        <v>1428000000</v>
      </c>
      <c r="G9508" s="8">
        <v>160220266496</v>
      </c>
      <c r="H9508" s="1">
        <v>17.0893582847728</v>
      </c>
      <c r="I9508" s="8">
        <v>62799000576</v>
      </c>
      <c r="J9508" s="1">
        <v>-0.40757399797439597</v>
      </c>
      <c r="K9508" s="8">
        <v>9784999936</v>
      </c>
      <c r="L9508" s="9">
        <v>30</v>
      </c>
      <c r="M9508" s="7">
        <v>0.42580211400381957</v>
      </c>
      <c r="N9508" s="1">
        <v>4.3781439661979702</v>
      </c>
    </row>
    <row r="9509" spans="1:14" x14ac:dyDescent="0.25">
      <c r="A9509" s="3">
        <v>42825</v>
      </c>
      <c r="B9509" s="5" t="s">
        <v>1966</v>
      </c>
      <c r="C9509" s="5" t="s">
        <v>11747</v>
      </c>
      <c r="D9509" s="5" t="s">
        <v>1965</v>
      </c>
      <c r="E9509" s="1">
        <v>35.36</v>
      </c>
      <c r="F9509" s="8">
        <v>1500000000</v>
      </c>
      <c r="G9509" s="8">
        <v>53042925568</v>
      </c>
      <c r="H9509" s="1">
        <v>5.88308669119382</v>
      </c>
      <c r="I9509" s="8">
        <v>166379999232</v>
      </c>
      <c r="J9509" s="1">
        <v>22.5861110687256</v>
      </c>
      <c r="K9509" s="8">
        <v>9544999936</v>
      </c>
      <c r="L9509" s="9">
        <v>31</v>
      </c>
      <c r="M9509" s="7">
        <v>0.43292784381614319</v>
      </c>
      <c r="N9509" s="1">
        <v>6.1104220151901201</v>
      </c>
    </row>
    <row r="9510" spans="1:14" x14ac:dyDescent="0.25">
      <c r="A9510" s="3">
        <v>42825</v>
      </c>
      <c r="B9510" s="5" t="s">
        <v>1910</v>
      </c>
      <c r="C9510" s="5" t="s">
        <v>11748</v>
      </c>
      <c r="D9510" s="5" t="s">
        <v>1909</v>
      </c>
      <c r="E9510" s="1">
        <v>65.16</v>
      </c>
      <c r="F9510" s="8">
        <v>1592512768</v>
      </c>
      <c r="G9510" s="8">
        <v>104315535360</v>
      </c>
      <c r="H9510" s="1">
        <v>6.7221446164600103</v>
      </c>
      <c r="I9510" s="8">
        <v>25638000128</v>
      </c>
      <c r="J9510" s="1">
        <v>12.1571369171143</v>
      </c>
      <c r="K9510" s="8">
        <v>9384000256</v>
      </c>
      <c r="L9510" s="9">
        <v>32</v>
      </c>
      <c r="M9510" s="7">
        <v>0.43993338083357492</v>
      </c>
      <c r="N9510" s="1">
        <v>3.64000004529953</v>
      </c>
    </row>
    <row r="9511" spans="1:14" x14ac:dyDescent="0.25">
      <c r="A9511" s="3">
        <v>42825</v>
      </c>
      <c r="B9511" s="5" t="s">
        <v>208</v>
      </c>
      <c r="C9511" s="5" t="s">
        <v>11749</v>
      </c>
      <c r="D9511" s="5" t="s">
        <v>209</v>
      </c>
      <c r="E9511" s="1">
        <v>42.84</v>
      </c>
      <c r="F9511" s="8">
        <v>1852481664</v>
      </c>
      <c r="G9511" s="8">
        <v>81047543808</v>
      </c>
      <c r="H9511" s="1">
        <v>24.500901586048698</v>
      </c>
      <c r="I9511" s="8">
        <v>37948998656</v>
      </c>
      <c r="J9511" s="1">
        <v>0.137214004993439</v>
      </c>
      <c r="K9511" s="8">
        <v>8848000128</v>
      </c>
      <c r="L9511" s="9">
        <v>33</v>
      </c>
      <c r="M9511" s="7">
        <v>0.44653877200322162</v>
      </c>
      <c r="N9511" s="1">
        <v>2.9899999499321002</v>
      </c>
    </row>
    <row r="9512" spans="1:14" x14ac:dyDescent="0.25">
      <c r="A9512" s="3">
        <v>42825</v>
      </c>
      <c r="B9512" s="5" t="s">
        <v>99</v>
      </c>
      <c r="C9512" s="5" t="s">
        <v>11750</v>
      </c>
      <c r="D9512" s="5" t="s">
        <v>100</v>
      </c>
      <c r="E9512" s="1">
        <v>71.42</v>
      </c>
      <c r="F9512" s="8">
        <v>1943272192</v>
      </c>
      <c r="G9512" s="8">
        <v>139735252992</v>
      </c>
      <c r="H9512" s="1">
        <v>32.052526400702703</v>
      </c>
      <c r="I9512" s="8">
        <v>19336999936</v>
      </c>
      <c r="J9512" s="1">
        <v>2.5617909431457502</v>
      </c>
      <c r="K9512" s="8">
        <v>8761999872</v>
      </c>
      <c r="L9512" s="9">
        <v>34</v>
      </c>
      <c r="M9512" s="7">
        <v>0.45307996049165766</v>
      </c>
      <c r="N9512" s="1">
        <v>7.28999996185303</v>
      </c>
    </row>
    <row r="9513" spans="1:14" x14ac:dyDescent="0.25">
      <c r="A9513" s="3">
        <v>42825</v>
      </c>
      <c r="B9513" s="5" t="s">
        <v>93</v>
      </c>
      <c r="C9513" s="5" t="s">
        <v>11751</v>
      </c>
      <c r="D9513" s="5" t="s">
        <v>94</v>
      </c>
      <c r="E9513" s="1">
        <v>42.44</v>
      </c>
      <c r="F9513" s="8">
        <v>4288000000</v>
      </c>
      <c r="G9513" s="8">
        <v>182839820288</v>
      </c>
      <c r="H9513" s="1">
        <v>6.1743283982058603</v>
      </c>
      <c r="I9513" s="8">
        <v>41863001088</v>
      </c>
      <c r="J9513" s="1">
        <v>-5.4883279800415004</v>
      </c>
      <c r="K9513" s="8">
        <v>8626000128</v>
      </c>
      <c r="L9513" s="9">
        <v>35</v>
      </c>
      <c r="M9513" s="7">
        <v>0.45951961965198612</v>
      </c>
      <c r="N9513" s="1">
        <v>1.51000000536442</v>
      </c>
    </row>
    <row r="9514" spans="1:14" x14ac:dyDescent="0.25">
      <c r="A9514" s="3">
        <v>42825</v>
      </c>
      <c r="B9514" s="5" t="s">
        <v>1802</v>
      </c>
      <c r="C9514" s="5" t="s">
        <v>11752</v>
      </c>
      <c r="D9514" s="5" t="s">
        <v>1801</v>
      </c>
      <c r="E9514" s="1">
        <v>88.87</v>
      </c>
      <c r="F9514" s="8">
        <v>2320999936</v>
      </c>
      <c r="G9514" s="8">
        <v>206567309312</v>
      </c>
      <c r="H9514" s="1">
        <v>14.1198681118649</v>
      </c>
      <c r="I9514" s="8">
        <v>15978000128</v>
      </c>
      <c r="J9514" s="1">
        <v>8.6599416732788104</v>
      </c>
      <c r="K9514" s="8">
        <v>8586999808</v>
      </c>
      <c r="L9514" s="9">
        <v>36</v>
      </c>
      <c r="M9514" s="7">
        <v>0.46593016349070354</v>
      </c>
      <c r="N9514" s="1">
        <v>2.85394498705864</v>
      </c>
    </row>
    <row r="9515" spans="1:14" x14ac:dyDescent="0.25">
      <c r="A9515" s="3">
        <v>42825</v>
      </c>
      <c r="B9515" s="5" t="s">
        <v>222</v>
      </c>
      <c r="C9515" s="5" t="s">
        <v>11753</v>
      </c>
      <c r="D9515" s="5" t="s">
        <v>223</v>
      </c>
      <c r="E9515" s="1">
        <v>63.54</v>
      </c>
      <c r="F9515" s="8">
        <v>2748731392</v>
      </c>
      <c r="G9515" s="8">
        <v>174206484480</v>
      </c>
      <c r="H9515" s="1">
        <v>22.054920878340099</v>
      </c>
      <c r="I9515" s="8">
        <v>39806999552</v>
      </c>
      <c r="J9515" s="1">
        <v>0.78231799602508501</v>
      </c>
      <c r="K9515" s="8">
        <v>8308999936</v>
      </c>
      <c r="L9515" s="9">
        <v>37</v>
      </c>
      <c r="M9515" s="7">
        <v>0.47213316914303904</v>
      </c>
      <c r="N9515" s="1">
        <v>2.0600000023841898</v>
      </c>
    </row>
    <row r="9516" spans="1:14" x14ac:dyDescent="0.25">
      <c r="A9516" s="3">
        <v>42825</v>
      </c>
      <c r="B9516" s="5" t="s">
        <v>269</v>
      </c>
      <c r="C9516" s="5" t="s">
        <v>11754</v>
      </c>
      <c r="D9516" s="5" t="s">
        <v>270</v>
      </c>
      <c r="E9516" s="1">
        <v>112.21</v>
      </c>
      <c r="F9516" s="8">
        <v>808700992</v>
      </c>
      <c r="G9516" s="8">
        <v>90149675008</v>
      </c>
      <c r="H9516" s="1">
        <v>15.6770541135676</v>
      </c>
      <c r="I9516" s="8">
        <v>57244000256</v>
      </c>
      <c r="J9516" s="1">
        <v>2.0428540706634499</v>
      </c>
      <c r="K9516" s="8">
        <v>8172000000</v>
      </c>
      <c r="L9516" s="9">
        <v>38</v>
      </c>
      <c r="M9516" s="7">
        <v>0.47823389878334865</v>
      </c>
      <c r="N9516" s="1">
        <v>6.1699999570846602</v>
      </c>
    </row>
    <row r="9517" spans="1:14" x14ac:dyDescent="0.25">
      <c r="A9517" s="3">
        <v>42825</v>
      </c>
      <c r="B9517" s="5" t="s">
        <v>1078</v>
      </c>
      <c r="C9517" s="5" t="s">
        <v>11755</v>
      </c>
      <c r="D9517" s="5" t="s">
        <v>1077</v>
      </c>
      <c r="E9517" s="1">
        <v>51.5</v>
      </c>
      <c r="F9517" s="8">
        <v>1696912128</v>
      </c>
      <c r="G9517" s="8">
        <v>88250810368</v>
      </c>
      <c r="H9517" s="1">
        <v>22.106579297729699</v>
      </c>
      <c r="I9517" s="8">
        <v>22744000512</v>
      </c>
      <c r="J9517" s="1">
        <v>5.8155760765075701</v>
      </c>
      <c r="K9517" s="8">
        <v>8104999936</v>
      </c>
      <c r="L9517" s="9">
        <v>39</v>
      </c>
      <c r="M9517" s="7">
        <v>0.4842846101568512</v>
      </c>
      <c r="N9517" s="1">
        <v>3.2599999308586098</v>
      </c>
    </row>
    <row r="9518" spans="1:14" x14ac:dyDescent="0.25">
      <c r="A9518" s="3">
        <v>42825</v>
      </c>
      <c r="B9518" s="5" t="s">
        <v>167</v>
      </c>
      <c r="C9518" s="5" t="s">
        <v>11756</v>
      </c>
      <c r="D9518" s="5" t="s">
        <v>168</v>
      </c>
      <c r="E9518" s="1">
        <v>79.11</v>
      </c>
      <c r="F9518" s="8">
        <v>904000000</v>
      </c>
      <c r="G9518" s="8">
        <v>71282442240</v>
      </c>
      <c r="H9518" s="1">
        <v>8.9860720187821208</v>
      </c>
      <c r="I9518" s="8">
        <v>33822999552</v>
      </c>
      <c r="J9518" s="1">
        <v>-1.79437303543091</v>
      </c>
      <c r="K9518" s="8">
        <v>8096000000</v>
      </c>
      <c r="L9518" s="9">
        <v>40</v>
      </c>
      <c r="M9518" s="7">
        <v>0.49032860271288969</v>
      </c>
      <c r="N9518" s="1">
        <v>5.6499999761581403</v>
      </c>
    </row>
    <row r="9519" spans="1:14" x14ac:dyDescent="0.25">
      <c r="A9519" s="3">
        <v>42825</v>
      </c>
      <c r="B9519" s="5" t="s">
        <v>14</v>
      </c>
      <c r="C9519" s="5" t="s">
        <v>11757</v>
      </c>
      <c r="D9519" s="5" t="s">
        <v>15</v>
      </c>
      <c r="E9519" s="1">
        <v>129.61000000000001</v>
      </c>
      <c r="F9519" s="8">
        <v>819299968</v>
      </c>
      <c r="G9519" s="8">
        <v>105912205312</v>
      </c>
      <c r="H9519" s="1">
        <v>19.706808463801899</v>
      </c>
      <c r="I9519" s="8">
        <v>24621899776</v>
      </c>
      <c r="J9519" s="1">
        <v>-3.1129739284515399</v>
      </c>
      <c r="K9519" s="8">
        <v>7744499968</v>
      </c>
      <c r="L9519" s="9">
        <v>41</v>
      </c>
      <c r="M9519" s="7">
        <v>0.49611018623028502</v>
      </c>
      <c r="N9519" s="1">
        <v>5.4800000190734899</v>
      </c>
    </row>
    <row r="9520" spans="1:14" x14ac:dyDescent="0.25">
      <c r="A9520" s="3">
        <v>42825</v>
      </c>
      <c r="B9520" s="5" t="s">
        <v>1091</v>
      </c>
      <c r="C9520" s="5" t="s">
        <v>11758</v>
      </c>
      <c r="D9520" s="5" t="s">
        <v>1090</v>
      </c>
      <c r="E9520" s="1">
        <v>97.71</v>
      </c>
      <c r="F9520" s="8">
        <v>772000000</v>
      </c>
      <c r="G9520" s="8">
        <v>75915730944</v>
      </c>
      <c r="H9520" s="1">
        <v>46.207889604355302</v>
      </c>
      <c r="I9520" s="8">
        <v>29318000128</v>
      </c>
      <c r="J9520" s="1">
        <v>4.2677288055419904</v>
      </c>
      <c r="K9520" s="8">
        <v>7547000064</v>
      </c>
      <c r="L9520" s="9">
        <v>42</v>
      </c>
      <c r="M9520" s="7">
        <v>0.50174432805430158</v>
      </c>
      <c r="N9520" s="1">
        <v>5</v>
      </c>
    </row>
    <row r="9521" spans="1:14" x14ac:dyDescent="0.25">
      <c r="A9521" s="3">
        <v>42825</v>
      </c>
      <c r="B9521" s="5" t="s">
        <v>329</v>
      </c>
      <c r="C9521" s="5" t="s">
        <v>11759</v>
      </c>
      <c r="D9521" s="5" t="s">
        <v>330</v>
      </c>
      <c r="E9521" s="1">
        <v>105.92</v>
      </c>
      <c r="F9521" s="8">
        <v>815824384</v>
      </c>
      <c r="G9521" s="8">
        <v>86738157568</v>
      </c>
      <c r="H9521" s="1">
        <v>27.878971374957601</v>
      </c>
      <c r="I9521" s="8">
        <v>19941000192</v>
      </c>
      <c r="J9521" s="1">
        <v>-8.5820379257202095</v>
      </c>
      <c r="K9521" s="8">
        <v>7272000000</v>
      </c>
      <c r="L9521" s="9">
        <v>43</v>
      </c>
      <c r="M9521" s="7">
        <v>0.50717317117034799</v>
      </c>
      <c r="N9521" s="1">
        <v>5.0899999141693097</v>
      </c>
    </row>
    <row r="9522" spans="1:14" x14ac:dyDescent="0.25">
      <c r="A9522" s="3">
        <v>42825</v>
      </c>
      <c r="B9522" s="5" t="s">
        <v>267</v>
      </c>
      <c r="C9522" s="5" t="s">
        <v>11760</v>
      </c>
      <c r="D9522" s="5" t="s">
        <v>268</v>
      </c>
      <c r="E9522" s="1">
        <v>191.33</v>
      </c>
      <c r="F9522" s="8">
        <v>596726272</v>
      </c>
      <c r="G9522" s="8">
        <v>114308317184</v>
      </c>
      <c r="H9522" s="1">
        <v>24.965808569648601</v>
      </c>
      <c r="I9522" s="8">
        <v>30109000192</v>
      </c>
      <c r="J9522" s="1">
        <v>-0.54502201080322299</v>
      </c>
      <c r="K9522" s="8">
        <v>7222999936</v>
      </c>
      <c r="L9522" s="9">
        <v>44</v>
      </c>
      <c r="M9522" s="7">
        <v>0.51256543375007257</v>
      </c>
      <c r="N9522" s="1">
        <v>8.3600000143051094</v>
      </c>
    </row>
    <row r="9523" spans="1:14" x14ac:dyDescent="0.25">
      <c r="A9523" s="3">
        <v>42825</v>
      </c>
      <c r="B9523" s="5" t="s">
        <v>265</v>
      </c>
      <c r="C9523" s="5" t="s">
        <v>11761</v>
      </c>
      <c r="D9523" s="5" t="s">
        <v>266</v>
      </c>
      <c r="E9523" s="1">
        <v>29.8</v>
      </c>
      <c r="F9523" s="8">
        <v>8742614016</v>
      </c>
      <c r="G9523" s="8">
        <v>260129292288</v>
      </c>
      <c r="H9523" s="1">
        <v>4.2869795582252799</v>
      </c>
      <c r="I9523" s="8">
        <v>119687000064</v>
      </c>
      <c r="J9523" s="1">
        <v>3.9328570365905802</v>
      </c>
      <c r="K9523" s="8">
        <v>7106999936</v>
      </c>
      <c r="L9523" s="9">
        <v>45</v>
      </c>
      <c r="M9523" s="7">
        <v>0.5178710976222255</v>
      </c>
      <c r="N9523" s="1">
        <v>0.91000001691281796</v>
      </c>
    </row>
    <row r="9524" spans="1:14" x14ac:dyDescent="0.25">
      <c r="A9524" s="3">
        <v>42825</v>
      </c>
      <c r="B9524" s="5" t="s">
        <v>1392</v>
      </c>
      <c r="C9524" s="5" t="s">
        <v>11762</v>
      </c>
      <c r="D9524" s="5" t="s">
        <v>1391</v>
      </c>
      <c r="E9524" s="1">
        <v>106.68</v>
      </c>
      <c r="F9524" s="8">
        <v>429574176</v>
      </c>
      <c r="G9524" s="8">
        <v>46178705408</v>
      </c>
      <c r="H9524" s="1">
        <v>27.968945378940699</v>
      </c>
      <c r="I9524" s="8">
        <v>58779000832</v>
      </c>
      <c r="J9524" s="1">
        <v>2.9062130451202401</v>
      </c>
      <c r="K9524" s="8">
        <v>7029000064</v>
      </c>
      <c r="L9524" s="9">
        <v>46</v>
      </c>
      <c r="M9524" s="7">
        <v>0.52311853142449949</v>
      </c>
      <c r="N9524" s="1">
        <v>9.8108168244361895</v>
      </c>
    </row>
    <row r="9525" spans="1:14" x14ac:dyDescent="0.25">
      <c r="A9525" s="3">
        <v>42825</v>
      </c>
      <c r="B9525" s="5" t="s">
        <v>1942</v>
      </c>
      <c r="C9525" s="5" t="s">
        <v>11763</v>
      </c>
      <c r="D9525" s="5" t="s">
        <v>1941</v>
      </c>
      <c r="E9525" s="1">
        <v>45.96</v>
      </c>
      <c r="F9525" s="8">
        <v>730737728</v>
      </c>
      <c r="G9525" s="8">
        <v>33812758528</v>
      </c>
      <c r="H9525" s="1">
        <v>-8.3884513286145594</v>
      </c>
      <c r="I9525" s="8">
        <v>39639000064</v>
      </c>
      <c r="J9525" s="1">
        <v>-2.6164500713348402</v>
      </c>
      <c r="K9525" s="8">
        <v>6952000000</v>
      </c>
      <c r="L9525" s="9">
        <v>47</v>
      </c>
      <c r="M9525" s="7">
        <v>0.52830848155414123</v>
      </c>
      <c r="N9525" s="1">
        <v>5.8100000619888297</v>
      </c>
    </row>
    <row r="9526" spans="1:14" x14ac:dyDescent="0.25">
      <c r="A9526" s="3">
        <v>42825</v>
      </c>
      <c r="B9526" s="5" t="s">
        <v>273</v>
      </c>
      <c r="C9526" s="5" t="s">
        <v>11764</v>
      </c>
      <c r="D9526" s="5" t="s">
        <v>274</v>
      </c>
      <c r="E9526" s="1">
        <v>124.87</v>
      </c>
      <c r="F9526" s="8">
        <v>760800000</v>
      </c>
      <c r="G9526" s="8">
        <v>95401689088</v>
      </c>
      <c r="H9526" s="1">
        <v>24.816361193649001</v>
      </c>
      <c r="I9526" s="8">
        <v>39302000640</v>
      </c>
      <c r="J9526" s="1">
        <v>1.86879599094391</v>
      </c>
      <c r="K9526" s="8">
        <v>6682999936</v>
      </c>
      <c r="L9526" s="9">
        <v>48</v>
      </c>
      <c r="M9526" s="7">
        <v>0.53329761221930794</v>
      </c>
      <c r="N9526" s="1">
        <v>6.1999999284744298</v>
      </c>
    </row>
    <row r="9527" spans="1:14" x14ac:dyDescent="0.25">
      <c r="A9527" s="3">
        <v>42825</v>
      </c>
      <c r="B9527" s="5" t="s">
        <v>1790</v>
      </c>
      <c r="C9527" s="5" t="s">
        <v>11765</v>
      </c>
      <c r="D9527" s="5" t="s">
        <v>1457</v>
      </c>
      <c r="E9527" s="1">
        <v>32.39</v>
      </c>
      <c r="F9527" s="8">
        <v>1850834688</v>
      </c>
      <c r="G9527" s="8">
        <v>59342032896</v>
      </c>
      <c r="H9527" s="1">
        <v>10.6352876762521</v>
      </c>
      <c r="I9527" s="8">
        <v>28062000128</v>
      </c>
      <c r="J9527" s="1">
        <v>-5.7301549911498997</v>
      </c>
      <c r="K9527" s="8">
        <v>6504000000</v>
      </c>
      <c r="L9527" s="9">
        <v>49</v>
      </c>
      <c r="M9527" s="7">
        <v>0.53815311216798312</v>
      </c>
      <c r="N9527" s="1">
        <v>1.6400000154972101</v>
      </c>
    </row>
    <row r="9528" spans="1:14" x14ac:dyDescent="0.25">
      <c r="A9528" s="3">
        <v>42825</v>
      </c>
      <c r="B9528" s="5" t="s">
        <v>1993</v>
      </c>
      <c r="C9528" s="5" t="s">
        <v>11766</v>
      </c>
      <c r="D9528" s="5" t="s">
        <v>1992</v>
      </c>
      <c r="E9528" s="1">
        <v>88.99</v>
      </c>
      <c r="F9528" s="8">
        <v>370535904</v>
      </c>
      <c r="G9528" s="8">
        <v>33061840896</v>
      </c>
      <c r="H9528" s="1">
        <v>27.183073190284102</v>
      </c>
      <c r="I9528" s="8">
        <v>41489999872</v>
      </c>
      <c r="J9528" s="1">
        <v>4.5667619705200204</v>
      </c>
      <c r="K9528" s="8">
        <v>6186000128</v>
      </c>
      <c r="L9528" s="9">
        <v>50</v>
      </c>
      <c r="M9528" s="7">
        <v>0.54277121230697589</v>
      </c>
      <c r="N9528" s="1">
        <v>7.5400000810623196</v>
      </c>
    </row>
    <row r="9529" spans="1:14" x14ac:dyDescent="0.25">
      <c r="A9529" s="3">
        <v>42825</v>
      </c>
      <c r="B9529" s="5" t="s">
        <v>2061</v>
      </c>
      <c r="C9529" s="5" t="s">
        <v>11767</v>
      </c>
      <c r="D9529" s="5" t="s">
        <v>2060</v>
      </c>
      <c r="E9529" s="1">
        <v>90.81</v>
      </c>
      <c r="F9529" s="8">
        <v>1216475776</v>
      </c>
      <c r="G9529" s="8">
        <v>110881095680</v>
      </c>
      <c r="H9529" s="1">
        <v>32.682937704727998</v>
      </c>
      <c r="I9529" s="8">
        <v>26486999552</v>
      </c>
      <c r="J9529" s="1">
        <v>-3.4976499080657999</v>
      </c>
      <c r="K9529" s="8">
        <v>6141999872</v>
      </c>
      <c r="L9529" s="9">
        <v>51</v>
      </c>
      <c r="M9529" s="7">
        <v>0.54735646446922359</v>
      </c>
      <c r="N9529" s="1">
        <v>2.8399999737739599</v>
      </c>
    </row>
    <row r="9530" spans="1:14" x14ac:dyDescent="0.25">
      <c r="A9530" s="3">
        <v>42825</v>
      </c>
      <c r="B9530" s="5" t="s">
        <v>2000</v>
      </c>
      <c r="C9530" s="5" t="s">
        <v>11768</v>
      </c>
      <c r="D9530" s="5" t="s">
        <v>92</v>
      </c>
      <c r="E9530" s="1">
        <v>83.05</v>
      </c>
      <c r="F9530" s="8">
        <v>1079100160</v>
      </c>
      <c r="G9530" s="8">
        <v>89925615616</v>
      </c>
      <c r="H9530" s="1">
        <v>0.79379233063716603</v>
      </c>
      <c r="I9530" s="8">
        <v>116818999296</v>
      </c>
      <c r="J9530" s="1">
        <v>13.4439888000488</v>
      </c>
      <c r="K9530" s="8">
        <v>5926000000</v>
      </c>
      <c r="L9530" s="9">
        <v>52</v>
      </c>
      <c r="M9530" s="7">
        <v>0.55178046396120528</v>
      </c>
      <c r="N9530" s="1">
        <v>3.8000000119209298</v>
      </c>
    </row>
    <row r="9531" spans="1:14" x14ac:dyDescent="0.25">
      <c r="A9531" s="3">
        <v>42825</v>
      </c>
      <c r="B9531" s="5" t="s">
        <v>333</v>
      </c>
      <c r="C9531" s="5" t="s">
        <v>11769</v>
      </c>
      <c r="D9531" s="5" t="s">
        <v>334</v>
      </c>
      <c r="E9531" s="1">
        <v>267.60000000000002</v>
      </c>
      <c r="F9531" s="8">
        <v>289000000</v>
      </c>
      <c r="G9531" s="8">
        <v>78408769536</v>
      </c>
      <c r="H9531" s="1">
        <v>28.839914068688302</v>
      </c>
      <c r="I9531" s="8">
        <v>49918999552</v>
      </c>
      <c r="J9531" s="1">
        <v>16.558120727539102</v>
      </c>
      <c r="K9531" s="8">
        <v>5878999936</v>
      </c>
      <c r="L9531" s="9">
        <v>53</v>
      </c>
      <c r="M9531" s="7">
        <v>0.55616937599803018</v>
      </c>
      <c r="N9531" s="1">
        <v>17.3900003433228</v>
      </c>
    </row>
    <row r="9532" spans="1:14" x14ac:dyDescent="0.25">
      <c r="A9532" s="3">
        <v>42825</v>
      </c>
      <c r="B9532" s="5" t="s">
        <v>46</v>
      </c>
      <c r="C9532" s="5" t="s">
        <v>11770</v>
      </c>
      <c r="D9532" s="5" t="s">
        <v>47</v>
      </c>
      <c r="E9532" s="1">
        <v>82.21</v>
      </c>
      <c r="F9532" s="8">
        <v>866000000</v>
      </c>
      <c r="G9532" s="8">
        <v>71588421632</v>
      </c>
      <c r="H9532" s="1">
        <v>14.869649192996899</v>
      </c>
      <c r="I9532" s="8">
        <v>65016999936</v>
      </c>
      <c r="J9532" s="1">
        <v>10.0602626800537</v>
      </c>
      <c r="K9532" s="8">
        <v>5845000000</v>
      </c>
      <c r="L9532" s="9">
        <v>54</v>
      </c>
      <c r="M9532" s="7">
        <v>0.56053290570282821</v>
      </c>
      <c r="N9532" s="1">
        <v>3.4700000882148698</v>
      </c>
    </row>
    <row r="9533" spans="1:14" x14ac:dyDescent="0.25">
      <c r="A9533" s="3">
        <v>42825</v>
      </c>
      <c r="B9533" s="5" t="s">
        <v>261</v>
      </c>
      <c r="C9533" s="5" t="s">
        <v>11771</v>
      </c>
      <c r="D9533" s="5" t="s">
        <v>262</v>
      </c>
      <c r="E9533" s="1">
        <v>176.86</v>
      </c>
      <c r="F9533" s="8">
        <v>617151616</v>
      </c>
      <c r="G9533" s="8">
        <v>108226961408</v>
      </c>
      <c r="H9533" s="1">
        <v>24.671393927373099</v>
      </c>
      <c r="I9533" s="8">
        <v>94570997760</v>
      </c>
      <c r="J9533" s="1">
        <v>-1.60538494586945</v>
      </c>
      <c r="K9533" s="8">
        <v>5833999936</v>
      </c>
      <c r="L9533" s="9">
        <v>55</v>
      </c>
      <c r="M9533" s="7">
        <v>0.56488822341344003</v>
      </c>
      <c r="N9533" s="1">
        <v>7.75000023841858</v>
      </c>
    </row>
    <row r="9534" spans="1:14" x14ac:dyDescent="0.25">
      <c r="A9534" s="3">
        <v>42825</v>
      </c>
      <c r="B9534" s="5" t="s">
        <v>1730</v>
      </c>
      <c r="C9534" s="5" t="s">
        <v>11772</v>
      </c>
      <c r="D9534" s="5" t="s">
        <v>1729</v>
      </c>
      <c r="E9534" s="1">
        <v>112.47</v>
      </c>
      <c r="F9534" s="8">
        <v>1080999936</v>
      </c>
      <c r="G9534" s="8">
        <v>121449218048</v>
      </c>
      <c r="H9534" s="1">
        <v>11.9361031068473</v>
      </c>
      <c r="I9534" s="8">
        <v>10776000256</v>
      </c>
      <c r="J9534" s="1">
        <v>11.472018241882299</v>
      </c>
      <c r="K9534" s="8">
        <v>5761000064</v>
      </c>
      <c r="L9534" s="9">
        <v>56</v>
      </c>
      <c r="M9534" s="7">
        <v>0.56918904375708546</v>
      </c>
      <c r="N9534" s="1">
        <v>3.6900000572204599</v>
      </c>
    </row>
    <row r="9535" spans="1:14" x14ac:dyDescent="0.25">
      <c r="A9535" s="3">
        <v>42825</v>
      </c>
      <c r="B9535" s="5" t="s">
        <v>1574</v>
      </c>
      <c r="C9535" s="5" t="s">
        <v>11773</v>
      </c>
      <c r="D9535" s="5" t="s">
        <v>1146</v>
      </c>
      <c r="E9535" s="1">
        <v>57.34</v>
      </c>
      <c r="F9535" s="8">
        <v>1478000000</v>
      </c>
      <c r="G9535" s="8">
        <v>84486750208</v>
      </c>
      <c r="H9535" s="1">
        <v>13.3318756566613</v>
      </c>
      <c r="I9535" s="8">
        <v>23778000384</v>
      </c>
      <c r="J9535" s="1">
        <v>-6.83121681213379</v>
      </c>
      <c r="K9535" s="8">
        <v>5589000064</v>
      </c>
      <c r="L9535" s="9">
        <v>57</v>
      </c>
      <c r="M9535" s="7">
        <v>0.57336145912053837</v>
      </c>
      <c r="N9535" s="1">
        <v>3.30000004172325</v>
      </c>
    </row>
    <row r="9536" spans="1:14" x14ac:dyDescent="0.25">
      <c r="A9536" s="3">
        <v>42825</v>
      </c>
      <c r="B9536" s="5" t="s">
        <v>1350</v>
      </c>
      <c r="C9536" s="5" t="s">
        <v>11774</v>
      </c>
      <c r="D9536" s="5" t="s">
        <v>1349</v>
      </c>
      <c r="E9536" s="1">
        <v>136.25</v>
      </c>
      <c r="F9536" s="8">
        <v>465968704</v>
      </c>
      <c r="G9536" s="8">
        <v>63835299840</v>
      </c>
      <c r="H9536" s="1">
        <v>24.513662083808601</v>
      </c>
      <c r="I9536" s="8">
        <v>31469000192</v>
      </c>
      <c r="J9536" s="1">
        <v>65.739715576171903</v>
      </c>
      <c r="K9536" s="8">
        <v>5555000000</v>
      </c>
      <c r="L9536" s="9">
        <v>58</v>
      </c>
      <c r="M9536" s="7">
        <v>0.5775084920564072</v>
      </c>
      <c r="N9536" s="1">
        <v>8.8400001525878906</v>
      </c>
    </row>
    <row r="9537" spans="1:14" x14ac:dyDescent="0.25">
      <c r="A9537" s="3">
        <v>42825</v>
      </c>
      <c r="B9537" s="5" t="s">
        <v>1076</v>
      </c>
      <c r="C9537" s="5" t="s">
        <v>11775</v>
      </c>
      <c r="D9537" s="5" t="s">
        <v>1075</v>
      </c>
      <c r="E9537" s="1">
        <v>86.66</v>
      </c>
      <c r="F9537" s="8">
        <v>480218560</v>
      </c>
      <c r="G9537" s="8">
        <v>42063122432</v>
      </c>
      <c r="H9537" s="1">
        <v>9.4732999144545609</v>
      </c>
      <c r="I9537" s="8">
        <v>27519000064</v>
      </c>
      <c r="J9537" s="1">
        <v>9.9089384078979492</v>
      </c>
      <c r="K9537" s="8">
        <v>5484000128</v>
      </c>
      <c r="L9537" s="9">
        <v>59</v>
      </c>
      <c r="M9537" s="7">
        <v>0.58160252070647467</v>
      </c>
      <c r="N9537" s="1">
        <v>6.9400000572204599</v>
      </c>
    </row>
    <row r="9538" spans="1:14" x14ac:dyDescent="0.25">
      <c r="A9538" s="3">
        <v>42825</v>
      </c>
      <c r="B9538" s="5" t="s">
        <v>1382</v>
      </c>
      <c r="C9538" s="5" t="s">
        <v>11776</v>
      </c>
      <c r="D9538" s="5" t="s">
        <v>1381</v>
      </c>
      <c r="E9538" s="1">
        <v>107.3</v>
      </c>
      <c r="F9538" s="8">
        <v>868000000</v>
      </c>
      <c r="G9538" s="8">
        <v>92797362176</v>
      </c>
      <c r="H9538" s="1">
        <v>6.8374797097283198</v>
      </c>
      <c r="I9538" s="8">
        <v>60906000384</v>
      </c>
      <c r="J9538" s="1">
        <v>4.3572130203247097</v>
      </c>
      <c r="K9538" s="8">
        <v>5467000064</v>
      </c>
      <c r="L9538" s="9">
        <v>60</v>
      </c>
      <c r="M9538" s="7">
        <v>0.58568385811886081</v>
      </c>
      <c r="N9538" s="1">
        <v>3.8699999749660501</v>
      </c>
    </row>
    <row r="9539" spans="1:14" x14ac:dyDescent="0.25">
      <c r="A9539" s="3">
        <v>42825</v>
      </c>
      <c r="B9539" s="5" t="s">
        <v>872</v>
      </c>
      <c r="C9539" s="5" t="s">
        <v>11777</v>
      </c>
      <c r="D9539" s="5" t="s">
        <v>873</v>
      </c>
      <c r="E9539" s="1">
        <v>82.01</v>
      </c>
      <c r="F9539" s="8">
        <v>700000000</v>
      </c>
      <c r="G9539" s="8">
        <v>57418420224</v>
      </c>
      <c r="H9539" s="1">
        <v>29.302143859801699</v>
      </c>
      <c r="I9539" s="8">
        <v>22743000576</v>
      </c>
      <c r="J9539" s="1">
        <v>1.6628669500351001</v>
      </c>
      <c r="K9539" s="8">
        <v>5340999872</v>
      </c>
      <c r="L9539" s="9">
        <v>61</v>
      </c>
      <c r="M9539" s="7">
        <v>0.58967113127451432</v>
      </c>
      <c r="N9539" s="1">
        <v>3.12431904673576</v>
      </c>
    </row>
    <row r="9540" spans="1:14" x14ac:dyDescent="0.25">
      <c r="A9540" s="3">
        <v>42825</v>
      </c>
      <c r="B9540" s="5" t="s">
        <v>1983</v>
      </c>
      <c r="C9540" s="5" t="s">
        <v>11778</v>
      </c>
      <c r="D9540" s="5" t="s">
        <v>348</v>
      </c>
      <c r="E9540" s="1">
        <v>42.3</v>
      </c>
      <c r="F9540" s="8">
        <v>507294144</v>
      </c>
      <c r="G9540" s="8">
        <v>21446727680</v>
      </c>
      <c r="H9540" s="1">
        <v>-5.4477237710739397</v>
      </c>
      <c r="I9540" s="8">
        <v>40180999168</v>
      </c>
      <c r="J9540" s="1">
        <v>-1.97609198093414</v>
      </c>
      <c r="K9540" s="8">
        <v>5284000192</v>
      </c>
      <c r="L9540" s="9">
        <v>62</v>
      </c>
      <c r="M9540" s="7">
        <v>0.59361585185585741</v>
      </c>
      <c r="N9540" s="1">
        <v>4.8000000119209298</v>
      </c>
    </row>
    <row r="9541" spans="1:14" x14ac:dyDescent="0.25">
      <c r="A9541" s="3">
        <v>42825</v>
      </c>
      <c r="B9541" s="5" t="s">
        <v>1384</v>
      </c>
      <c r="C9541" s="5" t="s">
        <v>11779</v>
      </c>
      <c r="D9541" s="5" t="s">
        <v>1383</v>
      </c>
      <c r="E9541" s="1">
        <v>165.38</v>
      </c>
      <c r="F9541" s="8">
        <v>263747392</v>
      </c>
      <c r="G9541" s="8">
        <v>44172374016</v>
      </c>
      <c r="H9541" s="1">
        <v>26.935389969611698</v>
      </c>
      <c r="I9541" s="8">
        <v>84862998528</v>
      </c>
      <c r="J9541" s="1">
        <v>7.2091360092163104</v>
      </c>
      <c r="K9541" s="8">
        <v>5278400128</v>
      </c>
      <c r="L9541" s="9">
        <v>63</v>
      </c>
      <c r="M9541" s="7">
        <v>0.59755639176215991</v>
      </c>
      <c r="N9541" s="1">
        <v>9.3799999952316302</v>
      </c>
    </row>
    <row r="9542" spans="1:14" x14ac:dyDescent="0.25">
      <c r="A9542" s="3">
        <v>42825</v>
      </c>
      <c r="B9542" s="5" t="s">
        <v>196</v>
      </c>
      <c r="C9542" s="5" t="s">
        <v>11780</v>
      </c>
      <c r="D9542" s="5" t="s">
        <v>197</v>
      </c>
      <c r="E9542" s="1">
        <v>120.24</v>
      </c>
      <c r="F9542" s="8">
        <v>485000000</v>
      </c>
      <c r="G9542" s="8">
        <v>59082571776</v>
      </c>
      <c r="H9542" s="1">
        <v>30.061489987142501</v>
      </c>
      <c r="I9542" s="8">
        <v>16423000320</v>
      </c>
      <c r="J9542" s="1">
        <v>0.94038099050521895</v>
      </c>
      <c r="K9542" s="8">
        <v>5253000064</v>
      </c>
      <c r="L9542" s="9">
        <v>64</v>
      </c>
      <c r="M9542" s="7">
        <v>0.60147796948988785</v>
      </c>
      <c r="N9542" s="1">
        <v>7.4200000762939498</v>
      </c>
    </row>
    <row r="9543" spans="1:14" x14ac:dyDescent="0.25">
      <c r="A9543" s="3">
        <v>42825</v>
      </c>
      <c r="B9543" s="5" t="s">
        <v>248</v>
      </c>
      <c r="C9543" s="5" t="s">
        <v>11781</v>
      </c>
      <c r="D9543" s="5" t="s">
        <v>249</v>
      </c>
      <c r="E9543" s="1">
        <v>80.56</v>
      </c>
      <c r="F9543" s="8">
        <v>1368884992</v>
      </c>
      <c r="G9543" s="8">
        <v>110865989632</v>
      </c>
      <c r="H9543" s="1">
        <v>9.2619831696256494</v>
      </c>
      <c r="I9543" s="8">
        <v>29360999936</v>
      </c>
      <c r="J9543" s="1">
        <v>42.3078804016113</v>
      </c>
      <c r="K9543" s="8">
        <v>5205000064</v>
      </c>
      <c r="L9543" s="9">
        <v>65</v>
      </c>
      <c r="M9543" s="7">
        <v>0.6053637132696551</v>
      </c>
      <c r="N9543" s="1">
        <v>2.8700000643730199</v>
      </c>
    </row>
    <row r="9544" spans="1:14" x14ac:dyDescent="0.25">
      <c r="A9544" s="3">
        <v>42825</v>
      </c>
      <c r="B9544" s="5" t="s">
        <v>1594</v>
      </c>
      <c r="C9544" s="5" t="s">
        <v>11782</v>
      </c>
      <c r="D9544" s="5" t="s">
        <v>1410</v>
      </c>
      <c r="E9544" s="1">
        <v>273.42</v>
      </c>
      <c r="F9544" s="8">
        <v>215900000</v>
      </c>
      <c r="G9544" s="8">
        <v>58104029184</v>
      </c>
      <c r="H9544" s="1">
        <v>0.504608027152331</v>
      </c>
      <c r="I9544" s="8">
        <v>11448800000</v>
      </c>
      <c r="J9544" s="1">
        <v>6.3639240264892596</v>
      </c>
      <c r="K9544" s="8">
        <v>5150399936</v>
      </c>
      <c r="L9544" s="9">
        <v>66</v>
      </c>
      <c r="M9544" s="7">
        <v>0.60920869583805992</v>
      </c>
      <c r="N9544" s="1">
        <v>16.949999809265101</v>
      </c>
    </row>
    <row r="9545" spans="1:14" x14ac:dyDescent="0.25">
      <c r="A9545" s="3">
        <v>42825</v>
      </c>
      <c r="B9545" s="5" t="s">
        <v>1596</v>
      </c>
      <c r="C9545" s="5" t="s">
        <v>11783</v>
      </c>
      <c r="D9545" s="5" t="s">
        <v>1412</v>
      </c>
      <c r="E9545" s="1">
        <v>65.91</v>
      </c>
      <c r="F9545" s="8">
        <v>605500032</v>
      </c>
      <c r="G9545" s="8">
        <v>39956819968</v>
      </c>
      <c r="H9545" s="1">
        <v>-26.060125517834202</v>
      </c>
      <c r="I9545" s="8">
        <v>100287498240</v>
      </c>
      <c r="J9545" s="1">
        <v>-1.4390900135040301</v>
      </c>
      <c r="K9545" s="8">
        <v>5087800064</v>
      </c>
      <c r="L9545" s="9">
        <v>67</v>
      </c>
      <c r="M9545" s="7">
        <v>0.61300694506155651</v>
      </c>
      <c r="N9545" s="1">
        <v>5.4799998402595502</v>
      </c>
    </row>
    <row r="9546" spans="1:14" x14ac:dyDescent="0.25">
      <c r="A9546" s="3">
        <v>42825</v>
      </c>
      <c r="B9546" s="5" t="s">
        <v>1896</v>
      </c>
      <c r="C9546" s="5" t="s">
        <v>11784</v>
      </c>
      <c r="D9546" s="5" t="s">
        <v>1895</v>
      </c>
      <c r="E9546" s="1">
        <v>91.19</v>
      </c>
      <c r="F9546" s="8">
        <v>404046336</v>
      </c>
      <c r="G9546" s="8">
        <v>36739035136</v>
      </c>
      <c r="H9546" s="1">
        <v>0.56681948279899697</v>
      </c>
      <c r="I9546" s="8">
        <v>29183000064</v>
      </c>
      <c r="J9546" s="1">
        <v>-10.850770950317401</v>
      </c>
      <c r="K9546" s="8">
        <v>5060000000</v>
      </c>
      <c r="L9546" s="9">
        <v>68</v>
      </c>
      <c r="M9546" s="7">
        <v>0.61678444040908054</v>
      </c>
      <c r="N9546" s="1">
        <v>9.1200000047683698</v>
      </c>
    </row>
    <row r="9547" spans="1:14" x14ac:dyDescent="0.25">
      <c r="A9547" s="3">
        <v>42825</v>
      </c>
      <c r="B9547" s="5" t="s">
        <v>1867</v>
      </c>
      <c r="C9547" s="5" t="s">
        <v>11785</v>
      </c>
      <c r="D9547" s="5" t="s">
        <v>1866</v>
      </c>
      <c r="E9547" s="1">
        <v>119.88</v>
      </c>
      <c r="F9547" s="8">
        <v>641119616</v>
      </c>
      <c r="G9547" s="8">
        <v>78111293440</v>
      </c>
      <c r="H9547" s="1">
        <v>15.359101930948899</v>
      </c>
      <c r="I9547" s="8">
        <v>35702408192</v>
      </c>
      <c r="J9547" s="1">
        <v>5.7216157913207999</v>
      </c>
      <c r="K9547" s="8">
        <v>4971753088</v>
      </c>
      <c r="L9547" s="9">
        <v>69</v>
      </c>
      <c r="M9547" s="7">
        <v>0.62049605585551504</v>
      </c>
      <c r="N9547" s="1">
        <v>6.1300001144409197</v>
      </c>
    </row>
    <row r="9548" spans="1:14" x14ac:dyDescent="0.25">
      <c r="A9548" s="3">
        <v>42825</v>
      </c>
      <c r="B9548" s="5" t="s">
        <v>22</v>
      </c>
      <c r="C9548" s="5" t="s">
        <v>11786</v>
      </c>
      <c r="D9548" s="5" t="s">
        <v>23</v>
      </c>
      <c r="E9548" s="1">
        <v>55.19</v>
      </c>
      <c r="F9548" s="8">
        <v>556156224</v>
      </c>
      <c r="G9548" s="8">
        <v>30535313408</v>
      </c>
      <c r="H9548" s="1">
        <v>-24.971612306879202</v>
      </c>
      <c r="I9548" s="8">
        <v>69495999488</v>
      </c>
      <c r="J9548" s="1">
        <v>-5.8141899108886701</v>
      </c>
      <c r="K9548" s="8">
        <v>4969000000</v>
      </c>
      <c r="L9548" s="9">
        <v>70</v>
      </c>
      <c r="M9548" s="7">
        <v>0.62420561601003022</v>
      </c>
      <c r="N9548" s="1">
        <v>4.7599999904632604</v>
      </c>
    </row>
    <row r="9549" spans="1:14" x14ac:dyDescent="0.25">
      <c r="A9549" s="3">
        <v>42825</v>
      </c>
      <c r="B9549" s="5" t="s">
        <v>1868</v>
      </c>
      <c r="C9549" s="5" t="s">
        <v>11787</v>
      </c>
      <c r="D9549" s="5" t="s">
        <v>374</v>
      </c>
      <c r="E9549" s="1">
        <v>80.56</v>
      </c>
      <c r="F9549" s="8">
        <v>995983936</v>
      </c>
      <c r="G9549" s="8">
        <v>81010802688</v>
      </c>
      <c r="H9549" s="1">
        <v>44.475200316228801</v>
      </c>
      <c r="I9549" s="8">
        <v>13370000128</v>
      </c>
      <c r="J9549" s="1">
        <v>2.8461539745330802</v>
      </c>
      <c r="K9549" s="8">
        <v>4799000064</v>
      </c>
      <c r="L9549" s="9">
        <v>71</v>
      </c>
      <c r="M9549" s="7">
        <v>0.6277882643132966</v>
      </c>
      <c r="N9549" s="1">
        <v>3.38999992609024</v>
      </c>
    </row>
    <row r="9550" spans="1:14" x14ac:dyDescent="0.25">
      <c r="A9550" s="3">
        <v>42825</v>
      </c>
      <c r="B9550" s="5" t="s">
        <v>179</v>
      </c>
      <c r="C9550" s="5" t="s">
        <v>11788</v>
      </c>
      <c r="D9550" s="5" t="s">
        <v>180</v>
      </c>
      <c r="E9550" s="1">
        <v>47.23</v>
      </c>
      <c r="F9550" s="8">
        <v>1047488000</v>
      </c>
      <c r="G9550" s="8">
        <v>49223741440</v>
      </c>
      <c r="H9550" s="1">
        <v>9.2897218205860295</v>
      </c>
      <c r="I9550" s="8">
        <v>15639000064</v>
      </c>
      <c r="J9550" s="1">
        <v>1.1617399454116799</v>
      </c>
      <c r="K9550" s="8">
        <v>4724999936</v>
      </c>
      <c r="L9550" s="9">
        <v>72</v>
      </c>
      <c r="M9550" s="7">
        <v>0.63131566851789966</v>
      </c>
      <c r="N9550" s="1">
        <v>3.1599999666213998</v>
      </c>
    </row>
    <row r="9551" spans="1:14" x14ac:dyDescent="0.25">
      <c r="A9551" s="3">
        <v>42825</v>
      </c>
      <c r="B9551" s="5" t="s">
        <v>1276</v>
      </c>
      <c r="C9551" s="5" t="s">
        <v>11789</v>
      </c>
      <c r="D9551" s="5" t="s">
        <v>1275</v>
      </c>
      <c r="E9551" s="1">
        <v>127.55</v>
      </c>
      <c r="F9551" s="8">
        <v>351700000</v>
      </c>
      <c r="G9551" s="8">
        <v>44634247168</v>
      </c>
      <c r="H9551" s="1">
        <v>19.9076384141745</v>
      </c>
      <c r="I9551" s="8">
        <v>63154199552</v>
      </c>
      <c r="J9551" s="1">
        <v>4.6704339981079102</v>
      </c>
      <c r="K9551" s="8">
        <v>4712899968</v>
      </c>
      <c r="L9551" s="9">
        <v>73</v>
      </c>
      <c r="M9551" s="7">
        <v>0.63483403960534357</v>
      </c>
      <c r="N9551" s="1">
        <v>6.43999996781349</v>
      </c>
    </row>
    <row r="9552" spans="1:14" x14ac:dyDescent="0.25">
      <c r="A9552" s="3">
        <v>42825</v>
      </c>
      <c r="B9552" s="5" t="s">
        <v>238</v>
      </c>
      <c r="C9552" s="5" t="s">
        <v>11790</v>
      </c>
      <c r="D9552" s="5" t="s">
        <v>239</v>
      </c>
      <c r="E9552" s="1">
        <v>54.38</v>
      </c>
      <c r="F9552" s="8">
        <v>1664000000</v>
      </c>
      <c r="G9552" s="8">
        <v>91205615616</v>
      </c>
      <c r="H9552" s="1">
        <v>-14.3747797486021</v>
      </c>
      <c r="I9552" s="8">
        <v>19426999808</v>
      </c>
      <c r="J9552" s="1">
        <v>17.312801361083999</v>
      </c>
      <c r="K9552" s="8">
        <v>4630000064</v>
      </c>
      <c r="L9552" s="9">
        <v>74</v>
      </c>
      <c r="M9552" s="7">
        <v>0.63829052255016494</v>
      </c>
      <c r="N9552" s="1">
        <v>2.6700000166893001</v>
      </c>
    </row>
    <row r="9553" spans="1:14" x14ac:dyDescent="0.25">
      <c r="A9553" s="3">
        <v>42825</v>
      </c>
      <c r="B9553" s="5" t="s">
        <v>890</v>
      </c>
      <c r="C9553" s="5" t="s">
        <v>11791</v>
      </c>
      <c r="D9553" s="5" t="s">
        <v>891</v>
      </c>
      <c r="E9553" s="1">
        <v>49.78</v>
      </c>
      <c r="F9553" s="8">
        <v>990200000</v>
      </c>
      <c r="G9553" s="8">
        <v>49266700288</v>
      </c>
      <c r="H9553" s="1">
        <v>22.3001889395394</v>
      </c>
      <c r="I9553" s="8">
        <v>19868999936</v>
      </c>
      <c r="J9553" s="1">
        <v>13.762936592102101</v>
      </c>
      <c r="K9553" s="8">
        <v>4621999872</v>
      </c>
      <c r="L9553" s="9">
        <v>75</v>
      </c>
      <c r="M9553" s="7">
        <v>0.64174103302699037</v>
      </c>
      <c r="N9553" s="1">
        <v>2.5499999076128002</v>
      </c>
    </row>
    <row r="9554" spans="1:14" x14ac:dyDescent="0.25">
      <c r="A9554" s="3">
        <v>42825</v>
      </c>
      <c r="B9554" s="5" t="s">
        <v>50</v>
      </c>
      <c r="C9554" s="5" t="s">
        <v>11792</v>
      </c>
      <c r="D9554" s="5" t="s">
        <v>51</v>
      </c>
      <c r="E9554" s="1">
        <v>55.73</v>
      </c>
      <c r="F9554" s="8">
        <v>1654477184</v>
      </c>
      <c r="G9554" s="8">
        <v>92716900352</v>
      </c>
      <c r="H9554" s="1">
        <v>-13.939852028208801</v>
      </c>
      <c r="I9554" s="8">
        <v>33916999680</v>
      </c>
      <c r="J9554" s="1">
        <v>5.8004641532897896</v>
      </c>
      <c r="K9554" s="8">
        <v>4611000064</v>
      </c>
      <c r="L9554" s="9">
        <v>76</v>
      </c>
      <c r="M9554" s="7">
        <v>0.64518333170074393</v>
      </c>
      <c r="N9554" s="1">
        <v>2.4499999880790702</v>
      </c>
    </row>
    <row r="9555" spans="1:14" x14ac:dyDescent="0.25">
      <c r="A9555" s="3">
        <v>42825</v>
      </c>
      <c r="B9555" s="5" t="s">
        <v>876</v>
      </c>
      <c r="C9555" s="5" t="s">
        <v>11793</v>
      </c>
      <c r="D9555" s="5" t="s">
        <v>877</v>
      </c>
      <c r="E9555" s="1">
        <v>128.37</v>
      </c>
      <c r="F9555" s="8">
        <v>468000000</v>
      </c>
      <c r="G9555" s="8">
        <v>59986423808</v>
      </c>
      <c r="H9555" s="1">
        <v>35.805433795453197</v>
      </c>
      <c r="I9555" s="8">
        <v>16156000256</v>
      </c>
      <c r="J9555" s="1">
        <v>-7.6118040084838903</v>
      </c>
      <c r="K9555" s="8">
        <v>4608000000</v>
      </c>
      <c r="L9555" s="9">
        <v>77</v>
      </c>
      <c r="M9555" s="7">
        <v>0.64862339070497133</v>
      </c>
      <c r="N9555" s="1">
        <v>6.2399998903274501</v>
      </c>
    </row>
    <row r="9556" spans="1:14" x14ac:dyDescent="0.25">
      <c r="A9556" s="3">
        <v>42825</v>
      </c>
      <c r="B9556" s="5" t="s">
        <v>1877</v>
      </c>
      <c r="C9556" s="5" t="s">
        <v>11794</v>
      </c>
      <c r="D9556" s="5" t="s">
        <v>1876</v>
      </c>
      <c r="E9556" s="1">
        <v>383.51</v>
      </c>
      <c r="F9556" s="8">
        <v>161534448</v>
      </c>
      <c r="G9556" s="8">
        <v>62756433920</v>
      </c>
      <c r="H9556" s="1">
        <v>11.649998343044199</v>
      </c>
      <c r="I9556" s="8">
        <v>11154999808</v>
      </c>
      <c r="J9556" s="1">
        <v>-2.1577050685882599</v>
      </c>
      <c r="K9556" s="8">
        <v>4420000000</v>
      </c>
      <c r="L9556" s="9">
        <v>78</v>
      </c>
      <c r="M9556" s="7">
        <v>0.65192310007968601</v>
      </c>
      <c r="N9556" s="1">
        <v>19.299999952316298</v>
      </c>
    </row>
    <row r="9557" spans="1:14" x14ac:dyDescent="0.25">
      <c r="A9557" s="3">
        <v>42825</v>
      </c>
      <c r="B9557" s="5" t="s">
        <v>173</v>
      </c>
      <c r="C9557" s="5" t="s">
        <v>11795</v>
      </c>
      <c r="D9557" s="5" t="s">
        <v>174</v>
      </c>
      <c r="E9557" s="1">
        <v>120.54</v>
      </c>
      <c r="F9557" s="8">
        <v>279600000</v>
      </c>
      <c r="G9557" s="8">
        <v>33850335232</v>
      </c>
      <c r="H9557" s="1">
        <v>10.214981529243101</v>
      </c>
      <c r="I9557" s="8">
        <v>27624999936</v>
      </c>
      <c r="J9557" s="1">
        <v>3.0206971168518102</v>
      </c>
      <c r="K9557" s="8">
        <v>4416000000</v>
      </c>
      <c r="L9557" s="9">
        <v>79</v>
      </c>
      <c r="M9557" s="7">
        <v>0.65521982329207062</v>
      </c>
      <c r="N9557" s="1">
        <v>10.399999856948901</v>
      </c>
    </row>
    <row r="9558" spans="1:14" x14ac:dyDescent="0.25">
      <c r="A9558" s="3">
        <v>42825</v>
      </c>
      <c r="B9558" s="5" t="s">
        <v>2030</v>
      </c>
      <c r="C9558" s="5" t="s">
        <v>11796</v>
      </c>
      <c r="D9558" s="5" t="s">
        <v>2029</v>
      </c>
      <c r="E9558" s="1">
        <v>70.64</v>
      </c>
      <c r="F9558" s="8">
        <v>314612736</v>
      </c>
      <c r="G9558" s="8">
        <v>22457473024</v>
      </c>
      <c r="H9558" s="1">
        <v>14.8804642403936</v>
      </c>
      <c r="I9558" s="8">
        <v>36555999744</v>
      </c>
      <c r="J9558" s="1">
        <v>-3.4544689655303999</v>
      </c>
      <c r="K9558" s="8">
        <v>4338000000</v>
      </c>
      <c r="L9558" s="9">
        <v>80</v>
      </c>
      <c r="M9558" s="7">
        <v>0.65845831633901908</v>
      </c>
      <c r="N9558" s="1">
        <v>6.9399999380111703</v>
      </c>
    </row>
    <row r="9559" spans="1:14" x14ac:dyDescent="0.25">
      <c r="A9559" s="3">
        <v>42825</v>
      </c>
      <c r="B9559" s="5" t="s">
        <v>1165</v>
      </c>
      <c r="C9559" s="5" t="s">
        <v>11797</v>
      </c>
      <c r="D9559" s="5" t="s">
        <v>1164</v>
      </c>
      <c r="E9559" s="1">
        <v>72.42</v>
      </c>
      <c r="F9559" s="8">
        <v>405809984</v>
      </c>
      <c r="G9559" s="8">
        <v>29013135360</v>
      </c>
      <c r="H9559" s="1">
        <v>16.8709426070332</v>
      </c>
      <c r="I9559" s="8">
        <v>22558999552</v>
      </c>
      <c r="J9559" s="1">
        <v>8.0825986862182599</v>
      </c>
      <c r="K9559" s="8">
        <v>4334999936</v>
      </c>
      <c r="L9559" s="9">
        <v>81</v>
      </c>
      <c r="M9559" s="7">
        <v>0.66169456971644147</v>
      </c>
      <c r="N9559" s="1">
        <v>6.4700000286102304</v>
      </c>
    </row>
    <row r="9560" spans="1:14" x14ac:dyDescent="0.25">
      <c r="A9560" s="3">
        <v>42825</v>
      </c>
      <c r="B9560" s="5" t="s">
        <v>291</v>
      </c>
      <c r="C9560" s="5" t="s">
        <v>11798</v>
      </c>
      <c r="D9560" s="5" t="s">
        <v>292</v>
      </c>
      <c r="E9560" s="1">
        <v>187.2</v>
      </c>
      <c r="F9560" s="8">
        <v>302418528</v>
      </c>
      <c r="G9560" s="8">
        <v>57270321152</v>
      </c>
      <c r="H9560" s="1">
        <v>31.657493930003898</v>
      </c>
      <c r="I9560" s="8">
        <v>31352999936</v>
      </c>
      <c r="J9560" s="1">
        <v>-1.3467170000076301</v>
      </c>
      <c r="K9560" s="8">
        <v>4308999936</v>
      </c>
      <c r="L9560" s="9">
        <v>82</v>
      </c>
      <c r="M9560" s="7">
        <v>0.66491141303871848</v>
      </c>
      <c r="N9560" s="1">
        <v>9.7000000476837194</v>
      </c>
    </row>
    <row r="9561" spans="1:14" x14ac:dyDescent="0.25">
      <c r="A9561" s="3">
        <v>42825</v>
      </c>
      <c r="B9561" s="5" t="s">
        <v>2026</v>
      </c>
      <c r="C9561" s="5" t="s">
        <v>11799</v>
      </c>
      <c r="D9561" s="5" t="s">
        <v>2025</v>
      </c>
      <c r="E9561" s="1">
        <v>23.7</v>
      </c>
      <c r="F9561" s="8">
        <v>1663000064</v>
      </c>
      <c r="G9561" s="8">
        <v>39154982912</v>
      </c>
      <c r="H9561" s="1">
        <v>67.569362635344206</v>
      </c>
      <c r="I9561" s="8">
        <v>48805999616</v>
      </c>
      <c r="J9561" s="1">
        <v>-3.8075499534606898</v>
      </c>
      <c r="K9561" s="8">
        <v>4228999936</v>
      </c>
      <c r="L9561" s="9">
        <v>83</v>
      </c>
      <c r="M9561" s="7">
        <v>0.66806853311439429</v>
      </c>
      <c r="N9561" s="1">
        <v>1.8800000250339499</v>
      </c>
    </row>
    <row r="9562" spans="1:14" x14ac:dyDescent="0.25">
      <c r="A9562" s="3">
        <v>42825</v>
      </c>
      <c r="B9562" s="5" t="s">
        <v>1635</v>
      </c>
      <c r="C9562" s="5" t="s">
        <v>11800</v>
      </c>
      <c r="D9562" s="5" t="s">
        <v>1493</v>
      </c>
      <c r="E9562" s="1">
        <v>886.54</v>
      </c>
      <c r="F9562" s="8">
        <v>477000000</v>
      </c>
      <c r="G9562" s="8">
        <v>418163720192</v>
      </c>
      <c r="H9562" s="1">
        <v>34.452581189986098</v>
      </c>
      <c r="I9562" s="8">
        <v>135986999296</v>
      </c>
      <c r="J9562" s="1">
        <v>27.0835285186768</v>
      </c>
      <c r="K9562" s="8">
        <v>4186000000</v>
      </c>
      <c r="L9562" s="9">
        <v>84</v>
      </c>
      <c r="M9562" s="7">
        <v>0.67119355199280051</v>
      </c>
      <c r="N9562" s="1">
        <v>5</v>
      </c>
    </row>
    <row r="9563" spans="1:14" x14ac:dyDescent="0.25">
      <c r="A9563" s="3">
        <v>42825</v>
      </c>
      <c r="B9563" s="5" t="s">
        <v>1640</v>
      </c>
      <c r="C9563" s="5" t="s">
        <v>11801</v>
      </c>
      <c r="D9563" s="5" t="s">
        <v>1291</v>
      </c>
      <c r="E9563" s="1">
        <v>58.39</v>
      </c>
      <c r="F9563" s="8">
        <v>1457200000</v>
      </c>
      <c r="G9563" s="8">
        <v>84762386432</v>
      </c>
      <c r="H9563" s="1">
        <v>-3.6138505845381901</v>
      </c>
      <c r="I9563" s="8">
        <v>21675300352</v>
      </c>
      <c r="J9563" s="1">
        <v>11.236412048339799</v>
      </c>
      <c r="K9563" s="8">
        <v>4164100096</v>
      </c>
      <c r="L9563" s="9">
        <v>85</v>
      </c>
      <c r="M9563" s="7">
        <v>0.67430222170411758</v>
      </c>
      <c r="N9563" s="1">
        <v>1.9599999785423301</v>
      </c>
    </row>
    <row r="9564" spans="1:14" x14ac:dyDescent="0.25">
      <c r="A9564" s="3">
        <v>42825</v>
      </c>
      <c r="B9564" s="5" t="s">
        <v>26</v>
      </c>
      <c r="C9564" s="5" t="s">
        <v>11802</v>
      </c>
      <c r="D9564" s="5" t="s">
        <v>27</v>
      </c>
      <c r="E9564" s="1">
        <v>11.64</v>
      </c>
      <c r="F9564" s="8">
        <v>3974297088</v>
      </c>
      <c r="G9564" s="8">
        <v>46419791872</v>
      </c>
      <c r="H9564" s="1">
        <v>-12.8578682428289</v>
      </c>
      <c r="I9564" s="8">
        <v>151800000512</v>
      </c>
      <c r="J9564" s="1">
        <v>1.49908399581909</v>
      </c>
      <c r="K9564" s="8">
        <v>4115999872</v>
      </c>
      <c r="L9564" s="9">
        <v>86</v>
      </c>
      <c r="M9564" s="7">
        <v>0.67737498264619067</v>
      </c>
      <c r="N9564" s="1">
        <v>1.1630679965019199</v>
      </c>
    </row>
    <row r="9565" spans="1:14" x14ac:dyDescent="0.25">
      <c r="A9565" s="3">
        <v>42825</v>
      </c>
      <c r="B9565" s="5" t="s">
        <v>57</v>
      </c>
      <c r="C9565" s="5" t="s">
        <v>11803</v>
      </c>
      <c r="D9565" s="5" t="s">
        <v>58</v>
      </c>
      <c r="E9565" s="1">
        <v>79.08</v>
      </c>
      <c r="F9565" s="8">
        <v>646319040</v>
      </c>
      <c r="G9565" s="8">
        <v>51498700800</v>
      </c>
      <c r="H9565" s="1">
        <v>10.573591543849201</v>
      </c>
      <c r="I9565" s="8">
        <v>33183744000</v>
      </c>
      <c r="J9565" s="1">
        <v>7.2348051071167001</v>
      </c>
      <c r="K9565" s="8">
        <v>3849523008</v>
      </c>
      <c r="L9565" s="9">
        <v>87</v>
      </c>
      <c r="M9565" s="7">
        <v>0.68024880779498653</v>
      </c>
      <c r="N9565" s="1">
        <v>3.4999999403953601</v>
      </c>
    </row>
    <row r="9566" spans="1:14" x14ac:dyDescent="0.25">
      <c r="A9566" s="3">
        <v>42825</v>
      </c>
      <c r="B9566" s="5" t="s">
        <v>111</v>
      </c>
      <c r="C9566" s="5" t="s">
        <v>11804</v>
      </c>
      <c r="D9566" s="5" t="s">
        <v>112</v>
      </c>
      <c r="E9566" s="1">
        <v>73.19</v>
      </c>
      <c r="F9566" s="8">
        <v>883108992</v>
      </c>
      <c r="G9566" s="8">
        <v>64749932544</v>
      </c>
      <c r="H9566" s="1">
        <v>14.3566250755471</v>
      </c>
      <c r="I9566" s="8">
        <v>15194999808</v>
      </c>
      <c r="J9566" s="1">
        <v>-5.2326312065124503</v>
      </c>
      <c r="K9566" s="8">
        <v>3837000000</v>
      </c>
      <c r="L9566" s="9">
        <v>88</v>
      </c>
      <c r="M9566" s="7">
        <v>0.68311328401009519</v>
      </c>
      <c r="N9566" s="1">
        <v>2.7400000691413902</v>
      </c>
    </row>
    <row r="9567" spans="1:14" x14ac:dyDescent="0.25">
      <c r="A9567" s="3">
        <v>42825</v>
      </c>
      <c r="B9567" s="5" t="s">
        <v>321</v>
      </c>
      <c r="C9567" s="5" t="s">
        <v>11805</v>
      </c>
      <c r="D9567" s="5" t="s">
        <v>322</v>
      </c>
      <c r="E9567" s="1">
        <v>53.76</v>
      </c>
      <c r="F9567" s="8">
        <v>615160768</v>
      </c>
      <c r="G9567" s="8">
        <v>33119152128</v>
      </c>
      <c r="H9567" s="1">
        <v>16.181631942226002</v>
      </c>
      <c r="I9567" s="8">
        <v>20424999424</v>
      </c>
      <c r="J9567" s="1">
        <v>3.0524721145629901</v>
      </c>
      <c r="K9567" s="8">
        <v>3761000000</v>
      </c>
      <c r="L9567" s="9">
        <v>89</v>
      </c>
      <c r="M9567" s="7">
        <v>0.68592102314093273</v>
      </c>
      <c r="N9567" s="1">
        <v>3.5799999833106999</v>
      </c>
    </row>
    <row r="9568" spans="1:14" x14ac:dyDescent="0.25">
      <c r="A9568" s="3">
        <v>42825</v>
      </c>
      <c r="B9568" s="5" t="s">
        <v>1627</v>
      </c>
      <c r="C9568" s="5" t="s">
        <v>11806</v>
      </c>
      <c r="D9568" s="5" t="s">
        <v>136</v>
      </c>
      <c r="E9568" s="1">
        <v>167.69</v>
      </c>
      <c r="F9568" s="8">
        <v>438940992</v>
      </c>
      <c r="G9568" s="8">
        <v>73693839360</v>
      </c>
      <c r="H9568" s="1">
        <v>8.2201671377657703</v>
      </c>
      <c r="I9568" s="8">
        <v>121194000384</v>
      </c>
      <c r="J9568" s="1">
        <v>2.1686930656433101</v>
      </c>
      <c r="K9568" s="8">
        <v>3742000064</v>
      </c>
      <c r="L9568" s="9">
        <v>90</v>
      </c>
      <c r="M9568" s="7">
        <v>0.68871457804848113</v>
      </c>
      <c r="N9568" s="1">
        <v>5.4299999475479099</v>
      </c>
    </row>
    <row r="9569" spans="1:14" x14ac:dyDescent="0.25">
      <c r="A9569" s="3">
        <v>42825</v>
      </c>
      <c r="B9569" s="5" t="s">
        <v>1681</v>
      </c>
      <c r="C9569" s="5" t="s">
        <v>11807</v>
      </c>
      <c r="D9569" s="5" t="s">
        <v>1680</v>
      </c>
      <c r="E9569" s="1">
        <v>68.39</v>
      </c>
      <c r="F9569" s="8">
        <v>388766016</v>
      </c>
      <c r="G9569" s="8">
        <v>26358605824</v>
      </c>
      <c r="H9569" s="1">
        <v>21.8781469248012</v>
      </c>
      <c r="I9569" s="8">
        <v>10497000192</v>
      </c>
      <c r="J9569" s="1">
        <v>4.9490098953247097</v>
      </c>
      <c r="K9569" s="8">
        <v>3656000000</v>
      </c>
      <c r="L9569" s="9">
        <v>91</v>
      </c>
      <c r="M9569" s="7">
        <v>0.69144393041815466</v>
      </c>
      <c r="N9569" s="1">
        <v>5.7799999713897696</v>
      </c>
    </row>
    <row r="9570" spans="1:14" x14ac:dyDescent="0.25">
      <c r="A9570" s="3">
        <v>42825</v>
      </c>
      <c r="B9570" s="5" t="s">
        <v>870</v>
      </c>
      <c r="C9570" s="5" t="s">
        <v>11808</v>
      </c>
      <c r="D9570" s="5" t="s">
        <v>871</v>
      </c>
      <c r="E9570" s="1">
        <v>77.569999999999993</v>
      </c>
      <c r="F9570" s="8">
        <v>628000000</v>
      </c>
      <c r="G9570" s="8">
        <v>48631418880</v>
      </c>
      <c r="H9570" s="1">
        <v>21.169006682183401</v>
      </c>
      <c r="I9570" s="8">
        <v>11732999936</v>
      </c>
      <c r="J9570" s="1">
        <v>0.46220999956130998</v>
      </c>
      <c r="K9570" s="8">
        <v>3626999936</v>
      </c>
      <c r="L9570" s="9">
        <v>92</v>
      </c>
      <c r="M9570" s="7">
        <v>0.69415163306315664</v>
      </c>
      <c r="N9570" s="1">
        <v>3.4400000572204599</v>
      </c>
    </row>
    <row r="9571" spans="1:14" x14ac:dyDescent="0.25">
      <c r="A9571" s="3">
        <v>42825</v>
      </c>
      <c r="B9571" s="5" t="s">
        <v>1450</v>
      </c>
      <c r="C9571" s="5" t="s">
        <v>11809</v>
      </c>
      <c r="D9571" s="5" t="s">
        <v>1449</v>
      </c>
      <c r="E9571" s="1">
        <v>66.290000000000006</v>
      </c>
      <c r="F9571" s="8">
        <v>451501568</v>
      </c>
      <c r="G9571" s="8">
        <v>29719441408</v>
      </c>
      <c r="H9571" s="1">
        <v>-2.2100193064228901</v>
      </c>
      <c r="I9571" s="8">
        <v>71395999744</v>
      </c>
      <c r="J9571" s="1">
        <v>-14.2476539611816</v>
      </c>
      <c r="K9571" s="8">
        <v>3572000064</v>
      </c>
      <c r="L9571" s="9">
        <v>93</v>
      </c>
      <c r="M9571" s="7">
        <v>0.69681827607167757</v>
      </c>
      <c r="N9571" s="1">
        <v>4.93000000715256</v>
      </c>
    </row>
    <row r="9572" spans="1:14" x14ac:dyDescent="0.25">
      <c r="A9572" s="3">
        <v>42825</v>
      </c>
      <c r="B9572" s="5" t="s">
        <v>1912</v>
      </c>
      <c r="C9572" s="5" t="s">
        <v>11810</v>
      </c>
      <c r="D9572" s="5" t="s">
        <v>1911</v>
      </c>
      <c r="E9572" s="1">
        <v>21.74</v>
      </c>
      <c r="F9572" s="8">
        <v>2230102272</v>
      </c>
      <c r="G9572" s="8">
        <v>47841165312</v>
      </c>
      <c r="H9572" s="1">
        <v>-13.7671302210774</v>
      </c>
      <c r="I9572" s="8">
        <v>13057999872</v>
      </c>
      <c r="J9572" s="1">
        <v>-9.3383321762084996</v>
      </c>
      <c r="K9572" s="8">
        <v>3572000000</v>
      </c>
      <c r="L9572" s="9">
        <v>94</v>
      </c>
      <c r="M9572" s="7">
        <v>0.69948491903241983</v>
      </c>
      <c r="N9572" s="1">
        <v>0.25</v>
      </c>
    </row>
    <row r="9573" spans="1:14" x14ac:dyDescent="0.25">
      <c r="A9573" s="3">
        <v>42825</v>
      </c>
      <c r="B9573" s="5" t="s">
        <v>2051</v>
      </c>
      <c r="C9573" s="5" t="s">
        <v>11811</v>
      </c>
      <c r="D9573" s="5" t="s">
        <v>2050</v>
      </c>
      <c r="E9573" s="1">
        <v>34.299999999999997</v>
      </c>
      <c r="F9573" s="8">
        <v>817352320</v>
      </c>
      <c r="G9573" s="8">
        <v>27915384832</v>
      </c>
      <c r="H9573" s="1">
        <v>2.2597934523764098</v>
      </c>
      <c r="I9573" s="8">
        <v>15122000128</v>
      </c>
      <c r="J9573" s="1">
        <v>11.0278997421265</v>
      </c>
      <c r="K9573" s="8">
        <v>3570000000</v>
      </c>
      <c r="L9573" s="9">
        <v>95</v>
      </c>
      <c r="M9573" s="7">
        <v>0.70215006891199705</v>
      </c>
      <c r="N9573" s="1">
        <v>2.7199999690055798</v>
      </c>
    </row>
    <row r="9574" spans="1:14" x14ac:dyDescent="0.25">
      <c r="A9574" s="3">
        <v>42825</v>
      </c>
      <c r="B9574" s="5" t="s">
        <v>413</v>
      </c>
      <c r="C9574" s="5" t="s">
        <v>11812</v>
      </c>
      <c r="D9574" s="5" t="s">
        <v>414</v>
      </c>
      <c r="E9574" s="1">
        <v>63.54</v>
      </c>
      <c r="F9574" s="8">
        <v>1211133312</v>
      </c>
      <c r="G9574" s="8">
        <v>77870333952</v>
      </c>
      <c r="H9574" s="1">
        <v>28.954661330301001</v>
      </c>
      <c r="I9574" s="8">
        <v>48158000128</v>
      </c>
      <c r="J9574" s="1">
        <v>-1.2710649967193599</v>
      </c>
      <c r="K9574" s="8">
        <v>3519999936</v>
      </c>
      <c r="L9574" s="9">
        <v>96</v>
      </c>
      <c r="M9574" s="7">
        <v>0.70477789171466998</v>
      </c>
      <c r="N9574" s="1">
        <v>3.5644739884883201</v>
      </c>
    </row>
    <row r="9575" spans="1:14" x14ac:dyDescent="0.25">
      <c r="A9575" s="3">
        <v>42825</v>
      </c>
      <c r="B9575" s="5" t="s">
        <v>992</v>
      </c>
      <c r="C9575" s="5" t="s">
        <v>11813</v>
      </c>
      <c r="D9575" s="5" t="s">
        <v>991</v>
      </c>
      <c r="E9575" s="1">
        <v>44.7</v>
      </c>
      <c r="F9575" s="8">
        <v>809475008</v>
      </c>
      <c r="G9575" s="8">
        <v>36569251840</v>
      </c>
      <c r="H9575" s="1">
        <v>19.899771073997901</v>
      </c>
      <c r="I9575" s="8">
        <v>11538000128</v>
      </c>
      <c r="J9575" s="1">
        <v>11.5213613510132</v>
      </c>
      <c r="K9575" s="8">
        <v>3500000000</v>
      </c>
      <c r="L9575" s="9">
        <v>97</v>
      </c>
      <c r="M9575" s="7">
        <v>0.7073907837534712</v>
      </c>
      <c r="N9575" s="1">
        <v>2.8100000619888301</v>
      </c>
    </row>
    <row r="9576" spans="1:14" x14ac:dyDescent="0.25">
      <c r="A9576" s="3">
        <v>42825</v>
      </c>
      <c r="B9576" s="5" t="s">
        <v>397</v>
      </c>
      <c r="C9576" s="5" t="s">
        <v>11814</v>
      </c>
      <c r="D9576" s="5" t="s">
        <v>398</v>
      </c>
      <c r="E9576" s="1">
        <v>80.33</v>
      </c>
      <c r="F9576" s="8">
        <v>863003008</v>
      </c>
      <c r="G9576" s="8">
        <v>70583820288</v>
      </c>
      <c r="H9576" s="1">
        <v>25.6930357865945</v>
      </c>
      <c r="I9576" s="8">
        <v>24594000384</v>
      </c>
      <c r="J9576" s="1">
        <v>-2.1329090595245401</v>
      </c>
      <c r="K9576" s="8">
        <v>3492000128</v>
      </c>
      <c r="L9576" s="9">
        <v>98</v>
      </c>
      <c r="M9576" s="7">
        <v>0.70999770356316949</v>
      </c>
      <c r="N9576" s="1">
        <v>2.85999995470047</v>
      </c>
    </row>
    <row r="9577" spans="1:14" x14ac:dyDescent="0.25">
      <c r="A9577" s="3">
        <v>42825</v>
      </c>
      <c r="B9577" s="5" t="s">
        <v>349</v>
      </c>
      <c r="C9577" s="5" t="s">
        <v>11815</v>
      </c>
      <c r="D9577" s="5" t="s">
        <v>350</v>
      </c>
      <c r="E9577" s="1">
        <v>17.88</v>
      </c>
      <c r="F9577" s="8">
        <v>1692999936</v>
      </c>
      <c r="G9577" s="8">
        <v>29842300928</v>
      </c>
      <c r="H9577" s="1">
        <v>34.844393977142403</v>
      </c>
      <c r="I9577" s="8">
        <v>48675999744</v>
      </c>
      <c r="J9577" s="1">
        <v>-6.2666378021240199</v>
      </c>
      <c r="K9577" s="8">
        <v>3476999936</v>
      </c>
      <c r="L9577" s="9">
        <v>99</v>
      </c>
      <c r="M9577" s="7">
        <v>0.71259342512079427</v>
      </c>
      <c r="N9577" s="1">
        <v>1.4800000190734901</v>
      </c>
    </row>
    <row r="9578" spans="1:14" x14ac:dyDescent="0.25">
      <c r="A9578" s="3">
        <v>42825</v>
      </c>
      <c r="B9578" s="5" t="s">
        <v>246</v>
      </c>
      <c r="C9578" s="5" t="s">
        <v>11816</v>
      </c>
      <c r="D9578" s="5" t="s">
        <v>247</v>
      </c>
      <c r="E9578" s="1">
        <v>84.11</v>
      </c>
      <c r="F9578" s="8">
        <v>1100875008</v>
      </c>
      <c r="G9578" s="8">
        <v>93520314368</v>
      </c>
      <c r="H9578" s="1">
        <v>8.7271658193755606</v>
      </c>
      <c r="I9578" s="8">
        <v>21222099968</v>
      </c>
      <c r="J9578" s="1">
        <v>6.3300719261169398</v>
      </c>
      <c r="K9578" s="8">
        <v>3458800000</v>
      </c>
      <c r="L9578" s="9">
        <v>100</v>
      </c>
      <c r="M9578" s="7">
        <v>0.71517555968759594</v>
      </c>
      <c r="N9578" s="1">
        <v>2.59999999403954</v>
      </c>
    </row>
    <row r="9579" spans="1:14" x14ac:dyDescent="0.25">
      <c r="A9579" s="3">
        <v>42825</v>
      </c>
      <c r="B9579" s="5" t="s">
        <v>125</v>
      </c>
      <c r="C9579" s="5" t="s">
        <v>11817</v>
      </c>
      <c r="D9579" s="5" t="s">
        <v>126</v>
      </c>
      <c r="E9579" s="1">
        <v>29.49</v>
      </c>
      <c r="F9579" s="8">
        <v>924000000</v>
      </c>
      <c r="G9579" s="8">
        <v>26695817216</v>
      </c>
      <c r="H9579" s="1">
        <v>-19.9497981976806</v>
      </c>
      <c r="I9579" s="8">
        <v>115336998912</v>
      </c>
      <c r="J9579" s="1">
        <v>5.0141129493713397</v>
      </c>
      <c r="K9579" s="8">
        <v>3436000000</v>
      </c>
      <c r="L9579" s="9">
        <v>101</v>
      </c>
      <c r="M9579" s="7">
        <v>0.71774067312911627</v>
      </c>
      <c r="N9579" s="1">
        <v>2.0600000023841898</v>
      </c>
    </row>
    <row r="9580" spans="1:14" x14ac:dyDescent="0.25">
      <c r="A9580" s="3">
        <v>42825</v>
      </c>
      <c r="B9580" s="5" t="s">
        <v>2035</v>
      </c>
      <c r="C9580" s="5" t="s">
        <v>11818</v>
      </c>
      <c r="D9580" s="5" t="s">
        <v>276</v>
      </c>
      <c r="E9580" s="1">
        <v>46.55</v>
      </c>
      <c r="F9580" s="8">
        <v>928179968</v>
      </c>
      <c r="G9580" s="8">
        <v>43858001920</v>
      </c>
      <c r="H9580" s="1">
        <v>78.220563885939896</v>
      </c>
      <c r="I9580" s="8">
        <v>11068999936</v>
      </c>
      <c r="J9580" s="1">
        <v>-6.2822790145873997</v>
      </c>
      <c r="K9580" s="8">
        <v>3389000000</v>
      </c>
      <c r="L9580" s="9">
        <v>102</v>
      </c>
      <c r="M9580" s="7">
        <v>0.72027069916325837</v>
      </c>
      <c r="N9580" s="1">
        <v>1.81000000238419</v>
      </c>
    </row>
    <row r="9581" spans="1:14" x14ac:dyDescent="0.25">
      <c r="A9581" s="3">
        <v>42825</v>
      </c>
      <c r="B9581" s="5" t="s">
        <v>289</v>
      </c>
      <c r="C9581" s="5" t="s">
        <v>11819</v>
      </c>
      <c r="D9581" s="5" t="s">
        <v>290</v>
      </c>
      <c r="E9581" s="1">
        <v>195.15</v>
      </c>
      <c r="F9581" s="8">
        <v>267297088</v>
      </c>
      <c r="G9581" s="8">
        <v>51916193792</v>
      </c>
      <c r="H9581" s="1">
        <v>21.690138325616498</v>
      </c>
      <c r="I9581" s="8">
        <v>57570000896</v>
      </c>
      <c r="J9581" s="1">
        <v>6.1365981101989702</v>
      </c>
      <c r="K9581" s="8">
        <v>3388000064</v>
      </c>
      <c r="L9581" s="9">
        <v>103</v>
      </c>
      <c r="M9581" s="7">
        <v>0.72279997870459656</v>
      </c>
      <c r="N9581" s="1">
        <v>7.1700000762939498</v>
      </c>
    </row>
    <row r="9582" spans="1:14" x14ac:dyDescent="0.25">
      <c r="A9582" s="3">
        <v>42825</v>
      </c>
      <c r="B9582" s="5" t="s">
        <v>192</v>
      </c>
      <c r="C9582" s="5" t="s">
        <v>11820</v>
      </c>
      <c r="D9582" s="5" t="s">
        <v>193</v>
      </c>
      <c r="E9582" s="1">
        <v>130.74</v>
      </c>
      <c r="F9582" s="8">
        <v>259000000</v>
      </c>
      <c r="G9582" s="8">
        <v>33457995776</v>
      </c>
      <c r="H9582" s="1">
        <v>35.160555449821203</v>
      </c>
      <c r="I9582" s="8">
        <v>5661000064</v>
      </c>
      <c r="J9582" s="1">
        <v>6.5499720573425302</v>
      </c>
      <c r="K9582" s="8">
        <v>3368000000</v>
      </c>
      <c r="L9582" s="9">
        <v>104</v>
      </c>
      <c r="M9582" s="7">
        <v>0.72531432738650581</v>
      </c>
      <c r="N9582" s="1">
        <v>8.0200001001357997</v>
      </c>
    </row>
    <row r="9583" spans="1:14" x14ac:dyDescent="0.25">
      <c r="A9583" s="3">
        <v>42825</v>
      </c>
      <c r="B9583" s="5" t="s">
        <v>2121</v>
      </c>
      <c r="C9583" s="5" t="s">
        <v>11821</v>
      </c>
      <c r="D9583" s="5" t="s">
        <v>2120</v>
      </c>
      <c r="E9583" s="1">
        <v>327.32</v>
      </c>
      <c r="F9583" s="8">
        <v>268897792</v>
      </c>
      <c r="G9583" s="8">
        <v>101460811776</v>
      </c>
      <c r="H9583" s="1">
        <v>55.557004274922697</v>
      </c>
      <c r="I9583" s="8">
        <v>29003000320</v>
      </c>
      <c r="J9583" s="1">
        <v>197.34468078613301</v>
      </c>
      <c r="K9583" s="8">
        <v>3355000064</v>
      </c>
      <c r="L9583" s="9">
        <v>105</v>
      </c>
      <c r="M9583" s="7">
        <v>0.72781897108862104</v>
      </c>
      <c r="N9583" s="1">
        <v>17.262003626965299</v>
      </c>
    </row>
    <row r="9584" spans="1:14" x14ac:dyDescent="0.25">
      <c r="A9584" s="3">
        <v>42825</v>
      </c>
      <c r="B9584" s="5" t="s">
        <v>1070</v>
      </c>
      <c r="C9584" s="5" t="s">
        <v>11822</v>
      </c>
      <c r="D9584" s="5" t="s">
        <v>1069</v>
      </c>
      <c r="E9584" s="1">
        <v>85.53</v>
      </c>
      <c r="F9584" s="8">
        <v>692200000</v>
      </c>
      <c r="G9584" s="8">
        <v>59427987456</v>
      </c>
      <c r="H9584" s="1">
        <v>18.897079029108301</v>
      </c>
      <c r="I9584" s="8">
        <v>19888600064</v>
      </c>
      <c r="J9584" s="1">
        <v>16.9651584625244</v>
      </c>
      <c r="K9584" s="8">
        <v>3344299968</v>
      </c>
      <c r="L9584" s="9">
        <v>106</v>
      </c>
      <c r="M9584" s="7">
        <v>0.73031562673483541</v>
      </c>
      <c r="N9584" s="1">
        <v>3.7000000476837198</v>
      </c>
    </row>
    <row r="9585" spans="1:14" x14ac:dyDescent="0.25">
      <c r="A9585" s="3">
        <v>42825</v>
      </c>
      <c r="B9585" s="5" t="s">
        <v>123</v>
      </c>
      <c r="C9585" s="5" t="s">
        <v>11823</v>
      </c>
      <c r="D9585" s="5" t="s">
        <v>124</v>
      </c>
      <c r="E9585" s="1">
        <v>131.63</v>
      </c>
      <c r="F9585" s="8">
        <v>356600000</v>
      </c>
      <c r="G9585" s="8">
        <v>47044497408</v>
      </c>
      <c r="H9585" s="1">
        <v>15.9848618077953</v>
      </c>
      <c r="I9585" s="8">
        <v>18202000384</v>
      </c>
      <c r="J9585" s="1">
        <v>-2.0924100875854501</v>
      </c>
      <c r="K9585" s="8">
        <v>3317000000</v>
      </c>
      <c r="L9585" s="9">
        <v>107</v>
      </c>
      <c r="M9585" s="7">
        <v>0.73279190184703646</v>
      </c>
      <c r="N9585" s="1">
        <v>6.0199999809265101</v>
      </c>
    </row>
    <row r="9586" spans="1:14" x14ac:dyDescent="0.25">
      <c r="A9586" s="3">
        <v>42825</v>
      </c>
      <c r="B9586" s="5" t="s">
        <v>1081</v>
      </c>
      <c r="C9586" s="5" t="s">
        <v>11824</v>
      </c>
      <c r="D9586" s="5" t="s">
        <v>120</v>
      </c>
      <c r="E9586" s="1">
        <v>95.71</v>
      </c>
      <c r="F9586" s="8">
        <v>224400000</v>
      </c>
      <c r="G9586" s="8">
        <v>20551274496</v>
      </c>
      <c r="H9586" s="1">
        <v>12.0807970888246</v>
      </c>
      <c r="I9586" s="8">
        <v>4885000128</v>
      </c>
      <c r="J9586" s="1">
        <v>36.930622100830099</v>
      </c>
      <c r="K9586" s="8">
        <v>3309400032</v>
      </c>
      <c r="L9586" s="9">
        <v>108</v>
      </c>
      <c r="M9586" s="7">
        <v>0.73526250327469966</v>
      </c>
      <c r="N9586" s="1">
        <v>9.2199997901916504</v>
      </c>
    </row>
    <row r="9587" spans="1:14" x14ac:dyDescent="0.25">
      <c r="A9587" s="3">
        <v>42825</v>
      </c>
      <c r="B9587" s="5" t="s">
        <v>315</v>
      </c>
      <c r="C9587" s="5" t="s">
        <v>11825</v>
      </c>
      <c r="D9587" s="5" t="s">
        <v>316</v>
      </c>
      <c r="E9587" s="1">
        <v>152.5</v>
      </c>
      <c r="F9587" s="8">
        <v>293000000</v>
      </c>
      <c r="G9587" s="8">
        <v>44857503744</v>
      </c>
      <c r="H9587" s="1">
        <v>33.288975870060099</v>
      </c>
      <c r="I9587" s="8">
        <v>24068999680</v>
      </c>
      <c r="J9587" s="1">
        <v>3.2074100971221902</v>
      </c>
      <c r="K9587" s="8">
        <v>3240000000</v>
      </c>
      <c r="L9587" s="9">
        <v>109</v>
      </c>
      <c r="M9587" s="7">
        <v>0.73768129476204714</v>
      </c>
      <c r="N9587" s="1">
        <v>7.4500000476837203</v>
      </c>
    </row>
    <row r="9588" spans="1:14" x14ac:dyDescent="0.25">
      <c r="A9588" s="3">
        <v>42825</v>
      </c>
      <c r="B9588" s="5" t="s">
        <v>309</v>
      </c>
      <c r="C9588" s="5" t="s">
        <v>11826</v>
      </c>
      <c r="D9588" s="5" t="s">
        <v>310</v>
      </c>
      <c r="E9588" s="1">
        <v>237.84</v>
      </c>
      <c r="F9588" s="8">
        <v>175068256</v>
      </c>
      <c r="G9588" s="8">
        <v>41739735040</v>
      </c>
      <c r="H9588" s="1">
        <v>32.407890269290199</v>
      </c>
      <c r="I9588" s="8">
        <v>24507999744</v>
      </c>
      <c r="J9588" s="1">
        <v>4.1741051673889196</v>
      </c>
      <c r="K9588" s="8">
        <v>3193000000</v>
      </c>
      <c r="L9588" s="9">
        <v>110</v>
      </c>
      <c r="M9588" s="7">
        <v>0.74006499884201637</v>
      </c>
      <c r="N9588" s="1">
        <v>12.299568891525301</v>
      </c>
    </row>
    <row r="9589" spans="1:14" x14ac:dyDescent="0.25">
      <c r="A9589" s="3">
        <v>42825</v>
      </c>
      <c r="B9589" s="5" t="s">
        <v>226</v>
      </c>
      <c r="C9589" s="5" t="s">
        <v>11827</v>
      </c>
      <c r="D9589" s="5" t="s">
        <v>227</v>
      </c>
      <c r="E9589" s="1">
        <v>44.41</v>
      </c>
      <c r="F9589" s="8">
        <v>1472869248</v>
      </c>
      <c r="G9589" s="8">
        <v>76982288384</v>
      </c>
      <c r="H9589" s="1">
        <v>0.42525708610132701</v>
      </c>
      <c r="I9589" s="8">
        <v>20853000704</v>
      </c>
      <c r="J9589" s="1">
        <v>2.1955399513244598</v>
      </c>
      <c r="K9589" s="8">
        <v>3185000000</v>
      </c>
      <c r="L9589" s="9">
        <v>111</v>
      </c>
      <c r="M9589" s="7">
        <v>0.74244273059732546</v>
      </c>
      <c r="N9589" s="1">
        <v>0.92999996244907401</v>
      </c>
    </row>
    <row r="9590" spans="1:14" x14ac:dyDescent="0.25">
      <c r="A9590" s="3">
        <v>42825</v>
      </c>
      <c r="B9590" s="5" t="s">
        <v>1598</v>
      </c>
      <c r="C9590" s="5" t="s">
        <v>11828</v>
      </c>
      <c r="D9590" s="5" t="s">
        <v>1597</v>
      </c>
      <c r="E9590" s="1">
        <v>124.43</v>
      </c>
      <c r="F9590" s="8">
        <v>778600000</v>
      </c>
      <c r="G9590" s="8">
        <v>96732348416</v>
      </c>
      <c r="H9590" s="1">
        <v>6.5872902022665398</v>
      </c>
      <c r="I9590" s="8">
        <v>11229199872</v>
      </c>
      <c r="J9590" s="1">
        <v>21.3180637359619</v>
      </c>
      <c r="K9590" s="8">
        <v>3166600032</v>
      </c>
      <c r="L9590" s="9">
        <v>112</v>
      </c>
      <c r="M9590" s="7">
        <v>0.74480672602980558</v>
      </c>
      <c r="N9590" s="1">
        <v>2.5699999630451198</v>
      </c>
    </row>
    <row r="9591" spans="1:14" x14ac:dyDescent="0.25">
      <c r="A9591" s="3">
        <v>42825</v>
      </c>
      <c r="B9591" s="5" t="s">
        <v>1068</v>
      </c>
      <c r="C9591" s="5" t="s">
        <v>11829</v>
      </c>
      <c r="D9591" s="5" t="s">
        <v>1067</v>
      </c>
      <c r="E9591" s="1">
        <v>148.26</v>
      </c>
      <c r="F9591" s="8">
        <v>212000000</v>
      </c>
      <c r="G9591" s="8">
        <v>31697606656</v>
      </c>
      <c r="H9591" s="1">
        <v>-18.495223309284299</v>
      </c>
      <c r="I9591" s="8">
        <v>196498001920</v>
      </c>
      <c r="J9591" s="1">
        <v>6.61230421066284</v>
      </c>
      <c r="K9591" s="8">
        <v>3123000000</v>
      </c>
      <c r="L9591" s="9">
        <v>113</v>
      </c>
      <c r="M9591" s="7">
        <v>0.74713817226899881</v>
      </c>
      <c r="N9591" s="1">
        <v>8.5399999618530291</v>
      </c>
    </row>
    <row r="9592" spans="1:14" x14ac:dyDescent="0.25">
      <c r="A9592" s="3">
        <v>42825</v>
      </c>
      <c r="B9592" s="5" t="s">
        <v>884</v>
      </c>
      <c r="C9592" s="5" t="s">
        <v>11830</v>
      </c>
      <c r="D9592" s="5" t="s">
        <v>885</v>
      </c>
      <c r="E9592" s="1">
        <v>35.979999999999997</v>
      </c>
      <c r="F9592" s="8">
        <v>924000000</v>
      </c>
      <c r="G9592" s="8">
        <v>33049745408</v>
      </c>
      <c r="H9592" s="1">
        <v>35.799269800800602</v>
      </c>
      <c r="I9592" s="8">
        <v>31360000512</v>
      </c>
      <c r="J9592" s="1">
        <v>6.4964170455932599</v>
      </c>
      <c r="K9592" s="8">
        <v>3111000064</v>
      </c>
      <c r="L9592" s="9">
        <v>114</v>
      </c>
      <c r="M9592" s="7">
        <v>0.74946066006898049</v>
      </c>
      <c r="N9592" s="1">
        <v>1.22999995946884</v>
      </c>
    </row>
    <row r="9593" spans="1:14" x14ac:dyDescent="0.25">
      <c r="A9593" s="3">
        <v>42825</v>
      </c>
      <c r="B9593" s="5" t="s">
        <v>307</v>
      </c>
      <c r="C9593" s="5" t="s">
        <v>11831</v>
      </c>
      <c r="D9593" s="5" t="s">
        <v>308</v>
      </c>
      <c r="E9593" s="1">
        <v>111.97</v>
      </c>
      <c r="F9593" s="8">
        <v>290417600</v>
      </c>
      <c r="G9593" s="8">
        <v>33177415680</v>
      </c>
      <c r="H9593" s="1">
        <v>44.9693251776145</v>
      </c>
      <c r="I9593" s="8">
        <v>9888000000</v>
      </c>
      <c r="J9593" s="1">
        <v>-5.9271240234375</v>
      </c>
      <c r="K9593" s="8">
        <v>3074000000</v>
      </c>
      <c r="L9593" s="9">
        <v>115</v>
      </c>
      <c r="M9593" s="7">
        <v>0.75175552581963045</v>
      </c>
      <c r="N9593" s="1">
        <v>5.6599998474121103</v>
      </c>
    </row>
    <row r="9594" spans="1:14" x14ac:dyDescent="0.25">
      <c r="A9594" s="3">
        <v>42825</v>
      </c>
      <c r="B9594" s="5" t="s">
        <v>299</v>
      </c>
      <c r="C9594" s="5" t="s">
        <v>11832</v>
      </c>
      <c r="D9594" s="5" t="s">
        <v>300</v>
      </c>
      <c r="E9594" s="1">
        <v>132.47</v>
      </c>
      <c r="F9594" s="8">
        <v>346900000</v>
      </c>
      <c r="G9594" s="8">
        <v>45839065088</v>
      </c>
      <c r="H9594" s="1">
        <v>47.718217363669503</v>
      </c>
      <c r="I9594" s="8">
        <v>13599000064</v>
      </c>
      <c r="J9594" s="1">
        <v>1.44722104072571</v>
      </c>
      <c r="K9594" s="8">
        <v>3064000000</v>
      </c>
      <c r="L9594" s="9">
        <v>116</v>
      </c>
      <c r="M9594" s="7">
        <v>0.75404292616445534</v>
      </c>
      <c r="N9594" s="1">
        <v>5.7300000190734899</v>
      </c>
    </row>
    <row r="9595" spans="1:14" x14ac:dyDescent="0.25">
      <c r="A9595" s="3">
        <v>42825</v>
      </c>
      <c r="B9595" s="5" t="s">
        <v>210</v>
      </c>
      <c r="C9595" s="5" t="s">
        <v>11833</v>
      </c>
      <c r="D9595" s="5" t="s">
        <v>211</v>
      </c>
      <c r="E9595" s="1">
        <v>81.489999999999995</v>
      </c>
      <c r="F9595" s="8">
        <v>366000000</v>
      </c>
      <c r="G9595" s="8">
        <v>29809139712</v>
      </c>
      <c r="H9595" s="1">
        <v>30.893221063880102</v>
      </c>
      <c r="I9595" s="8">
        <v>36534000640</v>
      </c>
      <c r="J9595" s="1">
        <v>2.4710400104522701</v>
      </c>
      <c r="K9595" s="8">
        <v>3049000064</v>
      </c>
      <c r="L9595" s="9">
        <v>117</v>
      </c>
      <c r="M9595" s="7">
        <v>0.75631912844832105</v>
      </c>
      <c r="N9595" s="1">
        <v>4.7400000691413897</v>
      </c>
    </row>
    <row r="9596" spans="1:14" x14ac:dyDescent="0.25">
      <c r="A9596" s="3">
        <v>42825</v>
      </c>
      <c r="B9596" s="5" t="s">
        <v>882</v>
      </c>
      <c r="C9596" s="5" t="s">
        <v>11834</v>
      </c>
      <c r="D9596" s="5" t="s">
        <v>883</v>
      </c>
      <c r="E9596" s="1">
        <v>37.39</v>
      </c>
      <c r="F9596" s="8">
        <v>679731008</v>
      </c>
      <c r="G9596" s="8">
        <v>25313183744</v>
      </c>
      <c r="H9596" s="1">
        <v>20.5935429878447</v>
      </c>
      <c r="I9596" s="8">
        <v>7516999936</v>
      </c>
      <c r="J9596" s="1">
        <v>-1.98200500011444</v>
      </c>
      <c r="K9596" s="8">
        <v>3048000000</v>
      </c>
      <c r="L9596" s="9">
        <v>118</v>
      </c>
      <c r="M9596" s="7">
        <v>0.75859458414382563</v>
      </c>
      <c r="N9596" s="1">
        <v>2.7999999523162802</v>
      </c>
    </row>
    <row r="9597" spans="1:14" x14ac:dyDescent="0.25">
      <c r="A9597" s="3">
        <v>42825</v>
      </c>
      <c r="B9597" s="5" t="s">
        <v>240</v>
      </c>
      <c r="C9597" s="5" t="s">
        <v>11835</v>
      </c>
      <c r="D9597" s="5" t="s">
        <v>241</v>
      </c>
      <c r="E9597" s="1">
        <v>146.49</v>
      </c>
      <c r="F9597" s="8">
        <v>256868992</v>
      </c>
      <c r="G9597" s="8">
        <v>37884444672</v>
      </c>
      <c r="H9597" s="1">
        <v>10.3609169076312</v>
      </c>
      <c r="I9597" s="8">
        <v>39498999808</v>
      </c>
      <c r="J9597" s="1">
        <v>4.4422121047973597</v>
      </c>
      <c r="K9597" s="8">
        <v>3040000000</v>
      </c>
      <c r="L9597" s="9">
        <v>119</v>
      </c>
      <c r="M9597" s="7">
        <v>0.76086406751467017</v>
      </c>
      <c r="N9597" s="1">
        <v>7.3099999427795401</v>
      </c>
    </row>
    <row r="9598" spans="1:14" x14ac:dyDescent="0.25">
      <c r="A9598" s="3">
        <v>42825</v>
      </c>
      <c r="B9598" s="5" t="s">
        <v>1490</v>
      </c>
      <c r="C9598" s="5" t="s">
        <v>11836</v>
      </c>
      <c r="D9598" s="5" t="s">
        <v>1489</v>
      </c>
      <c r="E9598" s="1">
        <v>61.71</v>
      </c>
      <c r="F9598" s="8">
        <v>357000000</v>
      </c>
      <c r="G9598" s="8">
        <v>23969247232</v>
      </c>
      <c r="H9598" s="1">
        <v>37.946440791452403</v>
      </c>
      <c r="I9598" s="8">
        <v>36910999552</v>
      </c>
      <c r="J9598" s="1">
        <v>-10.8573217391968</v>
      </c>
      <c r="K9598" s="8">
        <v>3039000000</v>
      </c>
      <c r="L9598" s="9">
        <v>120</v>
      </c>
      <c r="M9598" s="7">
        <v>0.76313280434493214</v>
      </c>
      <c r="N9598" s="1">
        <v>5.02187299728394</v>
      </c>
    </row>
    <row r="9599" spans="1:14" x14ac:dyDescent="0.25">
      <c r="A9599" s="3">
        <v>42825</v>
      </c>
      <c r="B9599" s="5" t="s">
        <v>1095</v>
      </c>
      <c r="C9599" s="5" t="s">
        <v>11837</v>
      </c>
      <c r="D9599" s="5" t="s">
        <v>1094</v>
      </c>
      <c r="E9599" s="1">
        <v>58.91</v>
      </c>
      <c r="F9599" s="8">
        <v>726000000</v>
      </c>
      <c r="G9599" s="8">
        <v>42630270976</v>
      </c>
      <c r="H9599" s="1">
        <v>14.8934221596082</v>
      </c>
      <c r="I9599" s="8">
        <v>16528000000</v>
      </c>
      <c r="J9599" s="1">
        <v>4.29553318023682</v>
      </c>
      <c r="K9599" s="8">
        <v>3005000000</v>
      </c>
      <c r="L9599" s="9">
        <v>121</v>
      </c>
      <c r="M9599" s="7">
        <v>0.76537615879538867</v>
      </c>
      <c r="N9599" s="1">
        <v>4.0599999129772204</v>
      </c>
    </row>
    <row r="9600" spans="1:14" x14ac:dyDescent="0.25">
      <c r="A9600" s="3">
        <v>42825</v>
      </c>
      <c r="B9600" s="5" t="s">
        <v>279</v>
      </c>
      <c r="C9600" s="5" t="s">
        <v>11838</v>
      </c>
      <c r="D9600" s="5" t="s">
        <v>280</v>
      </c>
      <c r="E9600" s="1">
        <v>108.86</v>
      </c>
      <c r="F9600" s="8">
        <v>318283168</v>
      </c>
      <c r="G9600" s="8">
        <v>34746970112</v>
      </c>
      <c r="H9600" s="1">
        <v>46.309160317476099</v>
      </c>
      <c r="I9600" s="8">
        <v>26744700416</v>
      </c>
      <c r="J9600" s="1">
        <v>-7.6874041557312003</v>
      </c>
      <c r="K9600" s="8">
        <v>2999400032</v>
      </c>
      <c r="L9600" s="9">
        <v>122</v>
      </c>
      <c r="M9600" s="7">
        <v>0.76761533264247239</v>
      </c>
      <c r="N9600" s="1">
        <v>4.64000004529953</v>
      </c>
    </row>
    <row r="9601" spans="1:14" x14ac:dyDescent="0.25">
      <c r="A9601" s="3">
        <v>42825</v>
      </c>
      <c r="B9601" s="5" t="s">
        <v>994</v>
      </c>
      <c r="C9601" s="5" t="s">
        <v>11839</v>
      </c>
      <c r="D9601" s="5" t="s">
        <v>993</v>
      </c>
      <c r="E9601" s="1">
        <v>40.81</v>
      </c>
      <c r="F9601" s="8">
        <v>1332749824</v>
      </c>
      <c r="G9601" s="8">
        <v>54995623936</v>
      </c>
      <c r="H9601" s="1">
        <v>23.2081200993027</v>
      </c>
      <c r="I9601" s="8">
        <v>7644000000</v>
      </c>
      <c r="J9601" s="1">
        <v>17.5819091796875</v>
      </c>
      <c r="K9601" s="8">
        <v>2993000000</v>
      </c>
      <c r="L9601" s="9">
        <v>123</v>
      </c>
      <c r="M9601" s="7">
        <v>0.7698497286059387</v>
      </c>
      <c r="N9601" s="1">
        <v>1.33000004291534</v>
      </c>
    </row>
    <row r="9602" spans="1:14" x14ac:dyDescent="0.25">
      <c r="A9602" s="3">
        <v>42825</v>
      </c>
      <c r="B9602" s="5" t="s">
        <v>1831</v>
      </c>
      <c r="C9602" s="5" t="s">
        <v>11840</v>
      </c>
      <c r="D9602" s="5" t="s">
        <v>1830</v>
      </c>
      <c r="E9602" s="1">
        <v>1779.97</v>
      </c>
      <c r="F9602" s="8">
        <v>49188320</v>
      </c>
      <c r="G9602" s="8">
        <v>87975706624</v>
      </c>
      <c r="H9602" s="1">
        <v>22.765014189336998</v>
      </c>
      <c r="I9602" s="8">
        <v>10743005952</v>
      </c>
      <c r="J9602" s="1">
        <v>16.4681396484375</v>
      </c>
      <c r="K9602" s="8">
        <v>2906313024</v>
      </c>
      <c r="L9602" s="9">
        <v>124</v>
      </c>
      <c r="M9602" s="7">
        <v>0.77201940922384549</v>
      </c>
      <c r="N9602" s="1">
        <v>43.149999618530302</v>
      </c>
    </row>
    <row r="9603" spans="1:14" x14ac:dyDescent="0.25">
      <c r="A9603" s="3">
        <v>42825</v>
      </c>
      <c r="B9603" s="5" t="s">
        <v>1374</v>
      </c>
      <c r="C9603" s="5" t="s">
        <v>11841</v>
      </c>
      <c r="D9603" s="5" t="s">
        <v>1373</v>
      </c>
      <c r="E9603" s="1">
        <v>113.2</v>
      </c>
      <c r="F9603" s="8">
        <v>438495488</v>
      </c>
      <c r="G9603" s="8">
        <v>49710190592</v>
      </c>
      <c r="H9603" s="1">
        <v>24.471937932106599</v>
      </c>
      <c r="I9603" s="8">
        <v>13932999424</v>
      </c>
      <c r="J9603" s="1">
        <v>-9.9926671981811506</v>
      </c>
      <c r="K9603" s="8">
        <v>2894000000</v>
      </c>
      <c r="L9603" s="9">
        <v>125</v>
      </c>
      <c r="M9603" s="7">
        <v>0.77417989766964279</v>
      </c>
      <c r="N9603" s="1">
        <v>3.69000006467104</v>
      </c>
    </row>
    <row r="9604" spans="1:14" x14ac:dyDescent="0.25">
      <c r="A9604" s="3">
        <v>42825</v>
      </c>
      <c r="B9604" s="5" t="s">
        <v>1170</v>
      </c>
      <c r="C9604" s="5" t="s">
        <v>11842</v>
      </c>
      <c r="D9604" s="5" t="s">
        <v>39</v>
      </c>
      <c r="E9604" s="1">
        <v>69.36</v>
      </c>
      <c r="F9604" s="8">
        <v>412000000</v>
      </c>
      <c r="G9604" s="8">
        <v>28447547392</v>
      </c>
      <c r="H9604" s="1">
        <v>45.139574937114197</v>
      </c>
      <c r="I9604" s="8">
        <v>14050000128</v>
      </c>
      <c r="J9604" s="1">
        <v>3.9065580368042001</v>
      </c>
      <c r="K9604" s="8">
        <v>2836000000</v>
      </c>
      <c r="L9604" s="9">
        <v>126</v>
      </c>
      <c r="M9604" s="7">
        <v>0.77629708676165432</v>
      </c>
      <c r="N9604" s="1">
        <v>2.7800000011920898</v>
      </c>
    </row>
    <row r="9605" spans="1:14" x14ac:dyDescent="0.25">
      <c r="A9605" s="3">
        <v>42825</v>
      </c>
      <c r="B9605" s="5" t="s">
        <v>1360</v>
      </c>
      <c r="C9605" s="5" t="s">
        <v>11843</v>
      </c>
      <c r="D9605" s="5" t="s">
        <v>1359</v>
      </c>
      <c r="E9605" s="1">
        <v>172.03</v>
      </c>
      <c r="F9605" s="8">
        <v>313075008</v>
      </c>
      <c r="G9605" s="8">
        <v>54384267264</v>
      </c>
      <c r="H9605" s="1">
        <v>-7.0849953518424504</v>
      </c>
      <c r="I9605" s="8">
        <v>5435228928</v>
      </c>
      <c r="J9605" s="1">
        <v>3.21159696578979</v>
      </c>
      <c r="K9605" s="8">
        <v>2720828928</v>
      </c>
      <c r="L9605" s="9">
        <v>127</v>
      </c>
      <c r="M9605" s="7">
        <v>0.77832829597448616</v>
      </c>
      <c r="N9605" s="1">
        <v>5.8700000047683698</v>
      </c>
    </row>
    <row r="9606" spans="1:14" x14ac:dyDescent="0.25">
      <c r="A9606" s="3">
        <v>42825</v>
      </c>
      <c r="B9606" s="5" t="s">
        <v>198</v>
      </c>
      <c r="C9606" s="5" t="s">
        <v>11844</v>
      </c>
      <c r="D9606" s="5" t="s">
        <v>199</v>
      </c>
      <c r="E9606" s="1">
        <v>55.3</v>
      </c>
      <c r="F9606" s="8">
        <v>491188000</v>
      </c>
      <c r="G9606" s="8">
        <v>27558434816</v>
      </c>
      <c r="H9606" s="1">
        <v>29.882469710274599</v>
      </c>
      <c r="I9606" s="8">
        <v>9160999936</v>
      </c>
      <c r="J9606" s="1">
        <v>7.3596620559692401</v>
      </c>
      <c r="K9606" s="8">
        <v>2690000000</v>
      </c>
      <c r="L9606" s="9">
        <v>128</v>
      </c>
      <c r="M9606" s="7">
        <v>0.78033649014145057</v>
      </c>
      <c r="N9606" s="1">
        <v>3.6300000548362701</v>
      </c>
    </row>
    <row r="9607" spans="1:14" x14ac:dyDescent="0.25">
      <c r="A9607" s="3">
        <v>42825</v>
      </c>
      <c r="B9607" s="5" t="s">
        <v>190</v>
      </c>
      <c r="C9607" s="5" t="s">
        <v>11845</v>
      </c>
      <c r="D9607" s="5" t="s">
        <v>191</v>
      </c>
      <c r="E9607" s="1">
        <v>73.89</v>
      </c>
      <c r="F9607" s="8">
        <v>514491232</v>
      </c>
      <c r="G9607" s="8">
        <v>38166917120</v>
      </c>
      <c r="H9607" s="1">
        <v>35.2000183153405</v>
      </c>
      <c r="I9607" s="8">
        <v>13211000064</v>
      </c>
      <c r="J9607" s="1">
        <v>2.4664549827575701</v>
      </c>
      <c r="K9607" s="8">
        <v>2664000000</v>
      </c>
      <c r="L9607" s="9">
        <v>129</v>
      </c>
      <c r="M9607" s="7">
        <v>0.78232527425326959</v>
      </c>
      <c r="N9607" s="1">
        <v>3.4100000858306898</v>
      </c>
    </row>
    <row r="9608" spans="1:14" x14ac:dyDescent="0.25">
      <c r="A9608" s="3">
        <v>42825</v>
      </c>
      <c r="B9608" s="5" t="s">
        <v>287</v>
      </c>
      <c r="C9608" s="5" t="s">
        <v>11846</v>
      </c>
      <c r="D9608" s="5" t="s">
        <v>288</v>
      </c>
      <c r="E9608" s="1">
        <v>59.86</v>
      </c>
      <c r="F9608" s="8">
        <v>644694784</v>
      </c>
      <c r="G9608" s="8">
        <v>38452305920</v>
      </c>
      <c r="H9608" s="1">
        <v>28.444468673164899</v>
      </c>
      <c r="I9608" s="8">
        <v>15853000192</v>
      </c>
      <c r="J9608" s="1">
        <v>-10.6283464431763</v>
      </c>
      <c r="K9608" s="8">
        <v>2620000000</v>
      </c>
      <c r="L9608" s="9">
        <v>130</v>
      </c>
      <c r="M9608" s="7">
        <v>0.78428121057945799</v>
      </c>
      <c r="N9608" s="1">
        <v>2.4699999988079102</v>
      </c>
    </row>
    <row r="9609" spans="1:14" x14ac:dyDescent="0.25">
      <c r="A9609" s="3">
        <v>42825</v>
      </c>
      <c r="B9609" s="5" t="s">
        <v>1578</v>
      </c>
      <c r="C9609" s="5" t="s">
        <v>11847</v>
      </c>
      <c r="D9609" s="5" t="s">
        <v>392</v>
      </c>
      <c r="E9609" s="1">
        <v>38.9</v>
      </c>
      <c r="F9609" s="8">
        <v>1080000000</v>
      </c>
      <c r="G9609" s="8">
        <v>41994625024</v>
      </c>
      <c r="H9609" s="1">
        <v>133.81573171384599</v>
      </c>
      <c r="I9609" s="8">
        <v>11845999872</v>
      </c>
      <c r="J9609" s="1">
        <v>12.071642875671399</v>
      </c>
      <c r="K9609" s="8">
        <v>2605000000</v>
      </c>
      <c r="L9609" s="9">
        <v>131</v>
      </c>
      <c r="M9609" s="7">
        <v>0.78622594879690866</v>
      </c>
      <c r="N9609" s="1">
        <v>1.9699999690055801</v>
      </c>
    </row>
    <row r="9610" spans="1:14" x14ac:dyDescent="0.25">
      <c r="A9610" s="3">
        <v>42825</v>
      </c>
      <c r="B9610" s="5" t="s">
        <v>868</v>
      </c>
      <c r="C9610" s="5" t="s">
        <v>11848</v>
      </c>
      <c r="D9610" s="5" t="s">
        <v>869</v>
      </c>
      <c r="E9610" s="1">
        <v>77.66</v>
      </c>
      <c r="F9610" s="8">
        <v>305000000</v>
      </c>
      <c r="G9610" s="8">
        <v>23715297280</v>
      </c>
      <c r="H9610" s="1">
        <v>32.622818799641301</v>
      </c>
      <c r="I9610" s="8">
        <v>12073999872</v>
      </c>
      <c r="J9610" s="1">
        <v>-3.8155169486999498</v>
      </c>
      <c r="K9610" s="8">
        <v>2575000000</v>
      </c>
      <c r="L9610" s="9">
        <v>132</v>
      </c>
      <c r="M9610" s="7">
        <v>0.78814829079688387</v>
      </c>
      <c r="N9610" s="1">
        <v>4.1399999260902396</v>
      </c>
    </row>
    <row r="9611" spans="1:14" x14ac:dyDescent="0.25">
      <c r="A9611" s="3">
        <v>42825</v>
      </c>
      <c r="B9611" s="5" t="s">
        <v>1919</v>
      </c>
      <c r="C9611" s="5" t="s">
        <v>11849</v>
      </c>
      <c r="D9611" s="5" t="s">
        <v>1698</v>
      </c>
      <c r="E9611" s="1">
        <v>43.08</v>
      </c>
      <c r="F9611" s="8">
        <v>1528365568</v>
      </c>
      <c r="G9611" s="8">
        <v>65980571648</v>
      </c>
      <c r="H9611" s="1">
        <v>-1.58713172614693</v>
      </c>
      <c r="I9611" s="8">
        <v>25923000320</v>
      </c>
      <c r="J9611" s="1">
        <v>-12.5286808013916</v>
      </c>
      <c r="K9611" s="8">
        <v>2569000000</v>
      </c>
      <c r="L9611" s="9">
        <v>133</v>
      </c>
      <c r="M9611" s="7">
        <v>0.79006615355336396</v>
      </c>
      <c r="N9611" s="1">
        <v>1.0599999986588999</v>
      </c>
    </row>
    <row r="9612" spans="1:14" x14ac:dyDescent="0.25">
      <c r="A9612" s="3">
        <v>42825</v>
      </c>
      <c r="B9612" s="5" t="s">
        <v>1882</v>
      </c>
      <c r="C9612" s="5" t="s">
        <v>11850</v>
      </c>
      <c r="D9612" s="5" t="s">
        <v>1881</v>
      </c>
      <c r="E9612" s="1">
        <v>50.54</v>
      </c>
      <c r="F9612" s="8">
        <v>528000000</v>
      </c>
      <c r="G9612" s="8">
        <v>26467655680</v>
      </c>
      <c r="H9612" s="1">
        <v>-5.1789933960460699</v>
      </c>
      <c r="I9612" s="8">
        <v>55832999936</v>
      </c>
      <c r="J9612" s="1">
        <v>-13.2475643157959</v>
      </c>
      <c r="K9612" s="8">
        <v>2562999936</v>
      </c>
      <c r="L9612" s="9">
        <v>134</v>
      </c>
      <c r="M9612" s="7">
        <v>0.79197953701857038</v>
      </c>
      <c r="N9612" s="1">
        <v>2.2229999988339801</v>
      </c>
    </row>
    <row r="9613" spans="1:14" x14ac:dyDescent="0.25">
      <c r="A9613" s="3">
        <v>42825</v>
      </c>
      <c r="B9613" s="5" t="s">
        <v>115</v>
      </c>
      <c r="C9613" s="5" t="s">
        <v>11851</v>
      </c>
      <c r="D9613" s="5" t="s">
        <v>116</v>
      </c>
      <c r="E9613" s="1">
        <v>59.01</v>
      </c>
      <c r="F9613" s="8">
        <v>576099968</v>
      </c>
      <c r="G9613" s="8">
        <v>34032318464</v>
      </c>
      <c r="H9613" s="1">
        <v>8.2587224629586409</v>
      </c>
      <c r="I9613" s="8">
        <v>15741100032</v>
      </c>
      <c r="J9613" s="1">
        <v>-6.0532150268554696</v>
      </c>
      <c r="K9613" s="8">
        <v>2489299936</v>
      </c>
      <c r="L9613" s="9">
        <v>135</v>
      </c>
      <c r="M9613" s="7">
        <v>0.79383790044284541</v>
      </c>
      <c r="N9613" s="1">
        <v>2.75</v>
      </c>
    </row>
    <row r="9614" spans="1:14" x14ac:dyDescent="0.25">
      <c r="A9614" s="3">
        <v>42825</v>
      </c>
      <c r="B9614" s="5" t="s">
        <v>926</v>
      </c>
      <c r="C9614" s="5" t="s">
        <v>11852</v>
      </c>
      <c r="D9614" s="5" t="s">
        <v>925</v>
      </c>
      <c r="E9614" s="1">
        <v>153.6</v>
      </c>
      <c r="F9614" s="8">
        <v>393447872</v>
      </c>
      <c r="G9614" s="8">
        <v>60085088256</v>
      </c>
      <c r="H9614" s="1">
        <v>15.080452500802799</v>
      </c>
      <c r="I9614" s="8">
        <v>18274099712</v>
      </c>
      <c r="J9614" s="1">
        <v>7.7164750099182102</v>
      </c>
      <c r="K9614" s="8">
        <v>2449200032</v>
      </c>
      <c r="L9614" s="9">
        <v>136</v>
      </c>
      <c r="M9614" s="7">
        <v>0.79566632766142953</v>
      </c>
      <c r="N9614" s="1">
        <v>5.1299999952316302</v>
      </c>
    </row>
    <row r="9615" spans="1:14" x14ac:dyDescent="0.25">
      <c r="A9615" s="3">
        <v>42825</v>
      </c>
      <c r="B9615" s="5" t="s">
        <v>1889</v>
      </c>
      <c r="C9615" s="5" t="s">
        <v>11853</v>
      </c>
      <c r="D9615" s="5" t="s">
        <v>1491</v>
      </c>
      <c r="E9615" s="1">
        <v>46.62</v>
      </c>
      <c r="F9615" s="8">
        <v>397000000</v>
      </c>
      <c r="G9615" s="8">
        <v>18486118400</v>
      </c>
      <c r="H9615" s="1">
        <v>2.2494428474937802</v>
      </c>
      <c r="I9615" s="8">
        <v>12657999872</v>
      </c>
      <c r="J9615" s="1">
        <v>-5.87880611419678</v>
      </c>
      <c r="K9615" s="8">
        <v>2393000000</v>
      </c>
      <c r="L9615" s="9">
        <v>137</v>
      </c>
      <c r="M9615" s="7">
        <v>0.79745279927538704</v>
      </c>
      <c r="N9615" s="1">
        <v>3.4900000095367401</v>
      </c>
    </row>
    <row r="9616" spans="1:14" x14ac:dyDescent="0.25">
      <c r="A9616" s="3">
        <v>42825</v>
      </c>
      <c r="B9616" s="5" t="s">
        <v>980</v>
      </c>
      <c r="C9616" s="5" t="s">
        <v>11854</v>
      </c>
      <c r="D9616" s="5" t="s">
        <v>979</v>
      </c>
      <c r="E9616" s="1">
        <v>81.55</v>
      </c>
      <c r="F9616" s="8">
        <v>316000000</v>
      </c>
      <c r="G9616" s="8">
        <v>25763188736</v>
      </c>
      <c r="H9616" s="1">
        <v>-4.8315205574853399</v>
      </c>
      <c r="I9616" s="8">
        <v>127235000320</v>
      </c>
      <c r="J9616" s="1">
        <v>18.545610427856399</v>
      </c>
      <c r="K9616" s="8">
        <v>2353000000</v>
      </c>
      <c r="L9616" s="9">
        <v>138</v>
      </c>
      <c r="M9616" s="7">
        <v>0.799209409266044</v>
      </c>
      <c r="N9616" s="1">
        <v>4.1999999284744298</v>
      </c>
    </row>
    <row r="9617" spans="1:14" x14ac:dyDescent="0.25">
      <c r="A9617" s="3">
        <v>42825</v>
      </c>
      <c r="B9617" s="5" t="s">
        <v>1739</v>
      </c>
      <c r="C9617" s="5" t="s">
        <v>11855</v>
      </c>
      <c r="D9617" s="5" t="s">
        <v>380</v>
      </c>
      <c r="E9617" s="1">
        <v>102.39</v>
      </c>
      <c r="F9617" s="8">
        <v>448900000</v>
      </c>
      <c r="G9617" s="8">
        <v>45864374272</v>
      </c>
      <c r="H9617" s="1">
        <v>21.080761064727</v>
      </c>
      <c r="I9617" s="8">
        <v>12051000320</v>
      </c>
      <c r="J9617" s="1">
        <v>6.66727590560913</v>
      </c>
      <c r="K9617" s="8">
        <v>2335200064</v>
      </c>
      <c r="L9617" s="9">
        <v>139</v>
      </c>
      <c r="M9617" s="7">
        <v>0.80095273088211083</v>
      </c>
      <c r="N9617" s="1">
        <v>3.7499999403953601</v>
      </c>
    </row>
    <row r="9618" spans="1:14" x14ac:dyDescent="0.25">
      <c r="A9618" s="3">
        <v>42825</v>
      </c>
      <c r="B9618" s="5" t="s">
        <v>1013</v>
      </c>
      <c r="C9618" s="5" t="s">
        <v>11856</v>
      </c>
      <c r="D9618" s="5" t="s">
        <v>1012</v>
      </c>
      <c r="E9618" s="1">
        <v>23.57</v>
      </c>
      <c r="F9618" s="8">
        <v>546545024</v>
      </c>
      <c r="G9618" s="8">
        <v>12795330560</v>
      </c>
      <c r="H9618" s="1">
        <v>-6.9600815365332904</v>
      </c>
      <c r="I9618" s="8">
        <v>17470000128</v>
      </c>
      <c r="J9618" s="1">
        <v>-2.4022350311279301</v>
      </c>
      <c r="K9618" s="8">
        <v>2331000000</v>
      </c>
      <c r="L9618" s="9">
        <v>140</v>
      </c>
      <c r="M9618" s="7">
        <v>0.80269291697995249</v>
      </c>
      <c r="N9618" s="1">
        <v>1.1600000113248801</v>
      </c>
    </row>
    <row r="9619" spans="1:14" x14ac:dyDescent="0.25">
      <c r="A9619" s="3">
        <v>42825</v>
      </c>
      <c r="B9619" s="5" t="s">
        <v>1558</v>
      </c>
      <c r="C9619" s="5" t="s">
        <v>11857</v>
      </c>
      <c r="D9619" s="5" t="s">
        <v>1375</v>
      </c>
      <c r="E9619" s="1">
        <v>33.57</v>
      </c>
      <c r="F9619" s="8">
        <v>1087000064</v>
      </c>
      <c r="G9619" s="8">
        <v>36633337856</v>
      </c>
      <c r="H9619" s="1">
        <v>14.1836739129264</v>
      </c>
      <c r="I9619" s="8">
        <v>8979000064</v>
      </c>
      <c r="J9619" s="1">
        <v>4.50418996810913</v>
      </c>
      <c r="K9619" s="8">
        <v>2325000000</v>
      </c>
      <c r="L9619" s="9">
        <v>141</v>
      </c>
      <c r="M9619" s="7">
        <v>0.80442862383429903</v>
      </c>
      <c r="N9619" s="1">
        <v>6.5399998724460602</v>
      </c>
    </row>
    <row r="9620" spans="1:14" x14ac:dyDescent="0.25">
      <c r="A9620" s="3">
        <v>42825</v>
      </c>
      <c r="B9620" s="5" t="s">
        <v>1080</v>
      </c>
      <c r="C9620" s="5" t="s">
        <v>11858</v>
      </c>
      <c r="D9620" s="5" t="s">
        <v>1079</v>
      </c>
      <c r="E9620" s="1">
        <v>42.14</v>
      </c>
      <c r="F9620" s="8">
        <v>565683520</v>
      </c>
      <c r="G9620" s="8">
        <v>23867865088</v>
      </c>
      <c r="H9620" s="1">
        <v>6.2997434390863702</v>
      </c>
      <c r="I9620" s="8">
        <v>6420800128</v>
      </c>
      <c r="J9620" s="1">
        <v>-16.741102218627901</v>
      </c>
      <c r="K9620" s="8">
        <v>2298999936</v>
      </c>
      <c r="L9620" s="9">
        <v>142</v>
      </c>
      <c r="M9620" s="7">
        <v>0.80614492058572162</v>
      </c>
      <c r="N9620" s="1">
        <v>2.9699999690055798</v>
      </c>
    </row>
    <row r="9621" spans="1:14" x14ac:dyDescent="0.25">
      <c r="A9621" s="3">
        <v>42825</v>
      </c>
      <c r="B9621" s="5" t="s">
        <v>1066</v>
      </c>
      <c r="C9621" s="5" t="s">
        <v>11859</v>
      </c>
      <c r="D9621" s="5" t="s">
        <v>1065</v>
      </c>
      <c r="E9621" s="1">
        <v>72.92</v>
      </c>
      <c r="F9621" s="8">
        <v>439315872</v>
      </c>
      <c r="G9621" s="8">
        <v>32220377088</v>
      </c>
      <c r="H9621" s="1">
        <v>39.316243676649698</v>
      </c>
      <c r="I9621" s="8">
        <v>13608999936</v>
      </c>
      <c r="J9621" s="1">
        <v>4.9996137619018599</v>
      </c>
      <c r="K9621" s="8">
        <v>2296000000</v>
      </c>
      <c r="L9621" s="9">
        <v>143</v>
      </c>
      <c r="M9621" s="7">
        <v>0.80785897776317528</v>
      </c>
      <c r="N9621" s="1">
        <v>2.6699999570846602</v>
      </c>
    </row>
    <row r="9622" spans="1:14" x14ac:dyDescent="0.25">
      <c r="A9622" s="3">
        <v>42825</v>
      </c>
      <c r="B9622" s="5" t="s">
        <v>1560</v>
      </c>
      <c r="C9622" s="5" t="s">
        <v>11860</v>
      </c>
      <c r="D9622" s="5" t="s">
        <v>1559</v>
      </c>
      <c r="E9622" s="1">
        <v>59.52</v>
      </c>
      <c r="F9622" s="8">
        <v>608000000</v>
      </c>
      <c r="G9622" s="8">
        <v>36055666688</v>
      </c>
      <c r="H9622" s="1">
        <v>-13.801596195225001</v>
      </c>
      <c r="I9622" s="8">
        <v>13487099904</v>
      </c>
      <c r="J9622" s="1">
        <v>8.6259660720825195</v>
      </c>
      <c r="K9622" s="8">
        <v>2289299968</v>
      </c>
      <c r="L9622" s="9">
        <v>144</v>
      </c>
      <c r="M9622" s="7">
        <v>0.80956803309483671</v>
      </c>
      <c r="N9622" s="1">
        <v>2.5700000226497699</v>
      </c>
    </row>
    <row r="9623" spans="1:14" x14ac:dyDescent="0.25">
      <c r="A9623" s="3">
        <v>42825</v>
      </c>
      <c r="B9623" s="5" t="s">
        <v>285</v>
      </c>
      <c r="C9623" s="5" t="s">
        <v>11861</v>
      </c>
      <c r="D9623" s="5" t="s">
        <v>286</v>
      </c>
      <c r="E9623" s="1">
        <v>74.150000000000006</v>
      </c>
      <c r="F9623" s="8">
        <v>449400000</v>
      </c>
      <c r="G9623" s="8">
        <v>33282897920</v>
      </c>
      <c r="H9623" s="1">
        <v>35.651583698091898</v>
      </c>
      <c r="I9623" s="8">
        <v>19746999808</v>
      </c>
      <c r="J9623" s="1">
        <v>-5.3128747940063503</v>
      </c>
      <c r="K9623" s="8">
        <v>2253000000</v>
      </c>
      <c r="L9623" s="9">
        <v>145</v>
      </c>
      <c r="M9623" s="7">
        <v>0.81124998902724221</v>
      </c>
      <c r="N9623" s="1">
        <v>4.2300000190734899</v>
      </c>
    </row>
    <row r="9624" spans="1:14" x14ac:dyDescent="0.25">
      <c r="A9624" s="3">
        <v>42825</v>
      </c>
      <c r="B9624" s="5" t="s">
        <v>429</v>
      </c>
      <c r="C9624" s="5" t="s">
        <v>11862</v>
      </c>
      <c r="D9624" s="5" t="s">
        <v>430</v>
      </c>
      <c r="E9624" s="1">
        <v>118.6</v>
      </c>
      <c r="F9624" s="8">
        <v>284900992</v>
      </c>
      <c r="G9624" s="8">
        <v>33833881600</v>
      </c>
      <c r="H9624" s="1">
        <v>8.6175688901382106</v>
      </c>
      <c r="I9624" s="8">
        <v>10533999872</v>
      </c>
      <c r="J9624" s="1">
        <v>-2.2457311153411901</v>
      </c>
      <c r="K9624" s="8">
        <v>2238000000</v>
      </c>
      <c r="L9624" s="9">
        <v>146</v>
      </c>
      <c r="M9624" s="7">
        <v>0.81292074685090998</v>
      </c>
      <c r="N9624" s="1">
        <v>5.2599999904632604</v>
      </c>
    </row>
    <row r="9625" spans="1:14" x14ac:dyDescent="0.25">
      <c r="A9625" s="3">
        <v>42825</v>
      </c>
      <c r="B9625" s="5" t="s">
        <v>1011</v>
      </c>
      <c r="C9625" s="5" t="s">
        <v>11863</v>
      </c>
      <c r="D9625" s="5" t="s">
        <v>1010</v>
      </c>
      <c r="E9625" s="1">
        <v>11.18</v>
      </c>
      <c r="F9625" s="8">
        <v>659182208</v>
      </c>
      <c r="G9625" s="8">
        <v>7305195008</v>
      </c>
      <c r="H9625" s="1">
        <v>15.2668601828329</v>
      </c>
      <c r="I9625" s="8">
        <v>13786000128</v>
      </c>
      <c r="J9625" s="1">
        <v>20.6571941375732</v>
      </c>
      <c r="K9625" s="8">
        <v>2234000000</v>
      </c>
      <c r="L9625" s="9">
        <v>147</v>
      </c>
      <c r="M9625" s="7">
        <v>0.81458851851224767</v>
      </c>
      <c r="N9625" s="1">
        <v>-1.72000008821487</v>
      </c>
    </row>
    <row r="9626" spans="1:14" x14ac:dyDescent="0.25">
      <c r="A9626" s="3">
        <v>42825</v>
      </c>
      <c r="B9626" s="5" t="s">
        <v>892</v>
      </c>
      <c r="C9626" s="5" t="s">
        <v>11864</v>
      </c>
      <c r="D9626" s="5" t="s">
        <v>893</v>
      </c>
      <c r="E9626" s="1">
        <v>44.45</v>
      </c>
      <c r="F9626" s="8">
        <v>507223008</v>
      </c>
      <c r="G9626" s="8">
        <v>22475042816</v>
      </c>
      <c r="H9626" s="1">
        <v>34.084298779786202</v>
      </c>
      <c r="I9626" s="8">
        <v>11106919680</v>
      </c>
      <c r="J9626" s="1">
        <v>0.74773597717285201</v>
      </c>
      <c r="K9626" s="8">
        <v>2213855040</v>
      </c>
      <c r="L9626" s="9">
        <v>148</v>
      </c>
      <c r="M9626" s="7">
        <v>0.81624125114341228</v>
      </c>
      <c r="N9626" s="1">
        <v>2.2099999487400099</v>
      </c>
    </row>
    <row r="9627" spans="1:14" x14ac:dyDescent="0.25">
      <c r="A9627" s="3">
        <v>42825</v>
      </c>
      <c r="B9627" s="5" t="s">
        <v>2117</v>
      </c>
      <c r="C9627" s="5" t="s">
        <v>11865</v>
      </c>
      <c r="D9627" s="5" t="s">
        <v>2116</v>
      </c>
      <c r="E9627" s="1">
        <v>63.49</v>
      </c>
      <c r="F9627" s="8">
        <v>465247424</v>
      </c>
      <c r="G9627" s="8">
        <v>29412331520</v>
      </c>
      <c r="H9627" s="1">
        <v>-0.39221837686970201</v>
      </c>
      <c r="I9627" s="8">
        <v>15094562048</v>
      </c>
      <c r="J9627" s="1">
        <v>0.17029100656509399</v>
      </c>
      <c r="K9627" s="8">
        <v>2211109056</v>
      </c>
      <c r="L9627" s="9">
        <v>149</v>
      </c>
      <c r="M9627" s="7">
        <v>0.81789193378608194</v>
      </c>
      <c r="N9627" s="1">
        <v>3.11674296855927</v>
      </c>
    </row>
    <row r="9628" spans="1:14" x14ac:dyDescent="0.25">
      <c r="A9628" s="3">
        <v>42825</v>
      </c>
      <c r="B9628" s="5" t="s">
        <v>1761</v>
      </c>
      <c r="C9628" s="5" t="s">
        <v>11866</v>
      </c>
      <c r="D9628" s="5" t="s">
        <v>1602</v>
      </c>
      <c r="E9628" s="1">
        <v>118.8</v>
      </c>
      <c r="F9628" s="8">
        <v>338243008</v>
      </c>
      <c r="G9628" s="8">
        <v>40367226880</v>
      </c>
      <c r="H9628" s="1">
        <v>34.630893988125003</v>
      </c>
      <c r="I9628" s="8">
        <v>3595199936</v>
      </c>
      <c r="J9628" s="1">
        <v>8.0678129196166992</v>
      </c>
      <c r="K9628" s="8">
        <v>2202700000</v>
      </c>
      <c r="L9628" s="9">
        <v>150</v>
      </c>
      <c r="M9628" s="7">
        <v>0.8195363387271869</v>
      </c>
      <c r="N9628" s="1">
        <v>4.5400000214576703</v>
      </c>
    </row>
    <row r="9629" spans="1:14" x14ac:dyDescent="0.25">
      <c r="A9629" s="3">
        <v>42825</v>
      </c>
      <c r="B9629" s="5" t="s">
        <v>1003</v>
      </c>
      <c r="C9629" s="5" t="s">
        <v>11867</v>
      </c>
      <c r="D9629" s="5" t="s">
        <v>1002</v>
      </c>
      <c r="E9629" s="1">
        <v>63.9</v>
      </c>
      <c r="F9629" s="8">
        <v>355000000</v>
      </c>
      <c r="G9629" s="8">
        <v>22653097984</v>
      </c>
      <c r="H9629" s="1">
        <v>28.295234480939001</v>
      </c>
      <c r="I9629" s="8">
        <v>10967000064</v>
      </c>
      <c r="J9629" s="1">
        <v>-0.81022101640701305</v>
      </c>
      <c r="K9629" s="8">
        <v>2198000000</v>
      </c>
      <c r="L9629" s="9">
        <v>151</v>
      </c>
      <c r="M9629" s="7">
        <v>0.82117723492755412</v>
      </c>
      <c r="N9629" s="1">
        <v>4.0755430459976196</v>
      </c>
    </row>
    <row r="9630" spans="1:14" x14ac:dyDescent="0.25">
      <c r="A9630" s="3">
        <v>42825</v>
      </c>
      <c r="B9630" s="5" t="s">
        <v>880</v>
      </c>
      <c r="C9630" s="5" t="s">
        <v>11868</v>
      </c>
      <c r="D9630" s="5" t="s">
        <v>881</v>
      </c>
      <c r="E9630" s="1">
        <v>66.36</v>
      </c>
      <c r="F9630" s="8">
        <v>506891872</v>
      </c>
      <c r="G9630" s="8">
        <v>33696430080</v>
      </c>
      <c r="H9630" s="1">
        <v>33.9600969176945</v>
      </c>
      <c r="I9630" s="8">
        <v>17665999872</v>
      </c>
      <c r="J9630" s="1">
        <v>4.9486131668090803</v>
      </c>
      <c r="K9630" s="8">
        <v>2177000000</v>
      </c>
      <c r="L9630" s="9">
        <v>152</v>
      </c>
      <c r="M9630" s="7">
        <v>0.8228024537756885</v>
      </c>
      <c r="N9630" s="1">
        <v>2.7702969312667798</v>
      </c>
    </row>
    <row r="9631" spans="1:14" x14ac:dyDescent="0.25">
      <c r="A9631" s="3">
        <v>42825</v>
      </c>
      <c r="B9631" s="5" t="s">
        <v>427</v>
      </c>
      <c r="C9631" s="5" t="s">
        <v>11869</v>
      </c>
      <c r="D9631" s="5" t="s">
        <v>428</v>
      </c>
      <c r="E9631" s="1">
        <v>105.08</v>
      </c>
      <c r="F9631" s="8">
        <v>257330160</v>
      </c>
      <c r="G9631" s="8">
        <v>27008245760</v>
      </c>
      <c r="H9631" s="1">
        <v>4.0216746217718802</v>
      </c>
      <c r="I9631" s="8">
        <v>15021999872</v>
      </c>
      <c r="J9631" s="1">
        <v>3.58120894432068</v>
      </c>
      <c r="K9631" s="8">
        <v>2177000000</v>
      </c>
      <c r="L9631" s="9">
        <v>153</v>
      </c>
      <c r="M9631" s="7">
        <v>0.82442767262382288</v>
      </c>
      <c r="N9631" s="1">
        <v>3.2999998927116398</v>
      </c>
    </row>
    <row r="9632" spans="1:14" x14ac:dyDescent="0.25">
      <c r="A9632" s="3">
        <v>42825</v>
      </c>
      <c r="B9632" s="5" t="s">
        <v>1685</v>
      </c>
      <c r="C9632" s="5" t="s">
        <v>11870</v>
      </c>
      <c r="D9632" s="5" t="s">
        <v>1684</v>
      </c>
      <c r="E9632" s="1">
        <v>59.87</v>
      </c>
      <c r="F9632" s="8">
        <v>595000000</v>
      </c>
      <c r="G9632" s="8">
        <v>35625025536</v>
      </c>
      <c r="H9632" s="1">
        <v>16.320948962394802</v>
      </c>
      <c r="I9632" s="8">
        <v>4498999936</v>
      </c>
      <c r="J9632" s="1">
        <v>34.781307220458999</v>
      </c>
      <c r="K9632" s="8">
        <v>2167000000</v>
      </c>
      <c r="L9632" s="9">
        <v>154</v>
      </c>
      <c r="M9632" s="7">
        <v>0.82604542606613207</v>
      </c>
      <c r="N9632" s="1">
        <v>2.38599997758865</v>
      </c>
    </row>
    <row r="9633" spans="1:14" x14ac:dyDescent="0.25">
      <c r="A9633" s="3">
        <v>42825</v>
      </c>
      <c r="B9633" s="5" t="s">
        <v>1278</v>
      </c>
      <c r="C9633" s="5" t="s">
        <v>11871</v>
      </c>
      <c r="D9633" s="5" t="s">
        <v>1277</v>
      </c>
      <c r="E9633" s="1">
        <v>131.65</v>
      </c>
      <c r="F9633" s="8">
        <v>375000000</v>
      </c>
      <c r="G9633" s="8">
        <v>49226514432</v>
      </c>
      <c r="H9633" s="1">
        <v>37.723840984915903</v>
      </c>
      <c r="I9633" s="8">
        <v>11324999936</v>
      </c>
      <c r="J9633" s="1">
        <v>13.864870071411101</v>
      </c>
      <c r="K9633" s="8">
        <v>2166000000</v>
      </c>
      <c r="L9633" s="9">
        <v>155</v>
      </c>
      <c r="M9633" s="7">
        <v>0.8276624329678588</v>
      </c>
      <c r="N9633" s="1">
        <v>4.4100000262260401</v>
      </c>
    </row>
    <row r="9634" spans="1:14" x14ac:dyDescent="0.25">
      <c r="A9634" s="3">
        <v>42825</v>
      </c>
      <c r="B9634" s="5" t="s">
        <v>990</v>
      </c>
      <c r="C9634" s="5" t="s">
        <v>11872</v>
      </c>
      <c r="D9634" s="5" t="s">
        <v>989</v>
      </c>
      <c r="E9634" s="1">
        <v>79.61</v>
      </c>
      <c r="F9634" s="8">
        <v>381939136</v>
      </c>
      <c r="G9634" s="8">
        <v>30570469376</v>
      </c>
      <c r="H9634" s="1">
        <v>11.7115872925128</v>
      </c>
      <c r="I9634" s="8">
        <v>10634999808</v>
      </c>
      <c r="J9634" s="1">
        <v>-1.16171002388</v>
      </c>
      <c r="K9634" s="8">
        <v>2120000000</v>
      </c>
      <c r="L9634" s="9">
        <v>156</v>
      </c>
      <c r="M9634" s="7">
        <v>0.82924509900278986</v>
      </c>
      <c r="N9634" s="1">
        <v>5.0400000214576703</v>
      </c>
    </row>
    <row r="9635" spans="1:14" x14ac:dyDescent="0.25">
      <c r="A9635" s="3">
        <v>42825</v>
      </c>
      <c r="B9635" s="5" t="s">
        <v>1488</v>
      </c>
      <c r="C9635" s="5" t="s">
        <v>11873</v>
      </c>
      <c r="D9635" s="5" t="s">
        <v>1487</v>
      </c>
      <c r="E9635" s="1">
        <v>162.07</v>
      </c>
      <c r="F9635" s="8">
        <v>199027920</v>
      </c>
      <c r="G9635" s="8">
        <v>31855800320</v>
      </c>
      <c r="H9635" s="1">
        <v>24.200754553185</v>
      </c>
      <c r="I9635" s="8">
        <v>7246700032</v>
      </c>
      <c r="J9635" s="1">
        <v>8.6330461502075195</v>
      </c>
      <c r="K9635" s="8">
        <v>2108700000</v>
      </c>
      <c r="L9635" s="9">
        <v>157</v>
      </c>
      <c r="M9635" s="7">
        <v>0.83081932912913847</v>
      </c>
      <c r="N9635" s="1">
        <v>6.6211241483688399</v>
      </c>
    </row>
    <row r="9636" spans="1:14" x14ac:dyDescent="0.25">
      <c r="A9636" s="3">
        <v>42825</v>
      </c>
      <c r="B9636" s="5" t="s">
        <v>1346</v>
      </c>
      <c r="C9636" s="5" t="s">
        <v>11874</v>
      </c>
      <c r="D9636" s="5" t="s">
        <v>1345</v>
      </c>
      <c r="E9636" s="1">
        <v>88.5</v>
      </c>
      <c r="F9636" s="8">
        <v>216984816</v>
      </c>
      <c r="G9636" s="8">
        <v>19368310784</v>
      </c>
      <c r="H9636" s="1">
        <v>-7.10035794787232</v>
      </c>
      <c r="I9636" s="8">
        <v>148309901312</v>
      </c>
      <c r="J9636" s="1">
        <v>8.0080451965331996</v>
      </c>
      <c r="K9636" s="8">
        <v>2100114016</v>
      </c>
      <c r="L9636" s="9">
        <v>158</v>
      </c>
      <c r="M9636" s="7">
        <v>0.83238714946999026</v>
      </c>
      <c r="N9636" s="1">
        <v>6.3200001120567304</v>
      </c>
    </row>
    <row r="9637" spans="1:14" x14ac:dyDescent="0.25">
      <c r="A9637" s="3">
        <v>42825</v>
      </c>
      <c r="B9637" s="5" t="s">
        <v>888</v>
      </c>
      <c r="C9637" s="5" t="s">
        <v>11875</v>
      </c>
      <c r="D9637" s="5" t="s">
        <v>889</v>
      </c>
      <c r="E9637" s="1">
        <v>79.61</v>
      </c>
      <c r="F9637" s="8">
        <v>325811200</v>
      </c>
      <c r="G9637" s="8">
        <v>25898731520</v>
      </c>
      <c r="H9637" s="1">
        <v>40.535271219819997</v>
      </c>
      <c r="I9637" s="8">
        <v>11868000000</v>
      </c>
      <c r="J9637" s="1">
        <v>2.99375200271606</v>
      </c>
      <c r="K9637" s="8">
        <v>2090000000</v>
      </c>
      <c r="L9637" s="9">
        <v>159</v>
      </c>
      <c r="M9637" s="7">
        <v>0.83394741928744587</v>
      </c>
      <c r="N9637" s="1">
        <v>4.0412878990173304</v>
      </c>
    </row>
    <row r="9638" spans="1:14" x14ac:dyDescent="0.25">
      <c r="A9638" s="3">
        <v>42825</v>
      </c>
      <c r="B9638" s="5" t="s">
        <v>938</v>
      </c>
      <c r="C9638" s="5" t="s">
        <v>11876</v>
      </c>
      <c r="D9638" s="5" t="s">
        <v>937</v>
      </c>
      <c r="E9638" s="1">
        <v>723.05</v>
      </c>
      <c r="F9638" s="8">
        <v>28475000</v>
      </c>
      <c r="G9638" s="8">
        <v>20427014144</v>
      </c>
      <c r="H9638" s="1">
        <v>-9.3115418831752699</v>
      </c>
      <c r="I9638" s="8">
        <v>10749505024</v>
      </c>
      <c r="J9638" s="1">
        <v>4.4009127616882298</v>
      </c>
      <c r="K9638" s="8">
        <v>2082611040</v>
      </c>
      <c r="L9638" s="9">
        <v>160</v>
      </c>
      <c r="M9638" s="7">
        <v>0.83550217294639884</v>
      </c>
      <c r="N9638" s="1">
        <v>43.469999313354499</v>
      </c>
    </row>
    <row r="9639" spans="1:14" x14ac:dyDescent="0.25">
      <c r="A9639" s="3">
        <v>42825</v>
      </c>
      <c r="B9639" s="5" t="s">
        <v>1612</v>
      </c>
      <c r="C9639" s="5" t="s">
        <v>11877</v>
      </c>
      <c r="D9639" s="5" t="s">
        <v>219</v>
      </c>
      <c r="E9639" s="1">
        <v>25.4</v>
      </c>
      <c r="F9639" s="8">
        <v>750479296</v>
      </c>
      <c r="G9639" s="8">
        <v>19313489920</v>
      </c>
      <c r="H9639" s="1">
        <v>28.876380854830298</v>
      </c>
      <c r="I9639" s="8">
        <v>6888999936</v>
      </c>
      <c r="J9639" s="1">
        <v>-2.0196270942688002</v>
      </c>
      <c r="K9639" s="8">
        <v>2065000000</v>
      </c>
      <c r="L9639" s="9">
        <v>161</v>
      </c>
      <c r="M9639" s="7">
        <v>0.83704377924929152</v>
      </c>
      <c r="N9639" s="1">
        <v>1.95000004768372</v>
      </c>
    </row>
    <row r="9640" spans="1:14" x14ac:dyDescent="0.25">
      <c r="A9640" s="3">
        <v>42825</v>
      </c>
      <c r="B9640" s="5" t="s">
        <v>1921</v>
      </c>
      <c r="C9640" s="5" t="s">
        <v>11878</v>
      </c>
      <c r="D9640" s="5" t="s">
        <v>1920</v>
      </c>
      <c r="E9640" s="1">
        <v>69.73</v>
      </c>
      <c r="F9640" s="8">
        <v>275212000</v>
      </c>
      <c r="G9640" s="8">
        <v>19493253120</v>
      </c>
      <c r="H9640" s="1">
        <v>4.4284137026736401</v>
      </c>
      <c r="I9640" s="8">
        <v>21986598400</v>
      </c>
      <c r="J9640" s="1">
        <v>7.9437909126281703</v>
      </c>
      <c r="K9640" s="8">
        <v>2063448992</v>
      </c>
      <c r="L9640" s="9">
        <v>162</v>
      </c>
      <c r="M9640" s="7">
        <v>0.83858422766176843</v>
      </c>
      <c r="N9640" s="1">
        <v>4.4499999880790702</v>
      </c>
    </row>
    <row r="9641" spans="1:14" x14ac:dyDescent="0.25">
      <c r="A9641" s="3">
        <v>42825</v>
      </c>
      <c r="B9641" s="5" t="s">
        <v>1417</v>
      </c>
      <c r="C9641" s="5" t="s">
        <v>11879</v>
      </c>
      <c r="D9641" s="5" t="s">
        <v>1416</v>
      </c>
      <c r="E9641" s="1">
        <v>154.72999999999999</v>
      </c>
      <c r="F9641" s="8">
        <v>156217584</v>
      </c>
      <c r="G9641" s="8">
        <v>24085248000</v>
      </c>
      <c r="H9641" s="1">
        <v>28.6345981203063</v>
      </c>
      <c r="I9641" s="8">
        <v>5721867008</v>
      </c>
      <c r="J9641" s="1">
        <v>14.531690597534199</v>
      </c>
      <c r="K9641" s="8">
        <v>2058397952</v>
      </c>
      <c r="L9641" s="9">
        <v>163</v>
      </c>
      <c r="M9641" s="7">
        <v>0.8401209052679014</v>
      </c>
      <c r="N9641" s="1">
        <v>7.7999999523162797</v>
      </c>
    </row>
    <row r="9642" spans="1:14" x14ac:dyDescent="0.25">
      <c r="A9642" s="3">
        <v>42825</v>
      </c>
      <c r="B9642" s="5" t="s">
        <v>1829</v>
      </c>
      <c r="C9642" s="5" t="s">
        <v>11880</v>
      </c>
      <c r="D9642" s="5" t="s">
        <v>1828</v>
      </c>
      <c r="E9642" s="1">
        <v>29.09</v>
      </c>
      <c r="F9642" s="8">
        <v>389700000</v>
      </c>
      <c r="G9642" s="8">
        <v>16658324480</v>
      </c>
      <c r="H9642" s="1">
        <v>0.27576671173690198</v>
      </c>
      <c r="I9642" s="8">
        <v>6496999936</v>
      </c>
      <c r="J9642" s="1">
        <v>1.61088502407074</v>
      </c>
      <c r="K9642" s="8">
        <v>2058000000</v>
      </c>
      <c r="L9642" s="9">
        <v>164</v>
      </c>
      <c r="M9642" s="7">
        <v>0.8416572857867165</v>
      </c>
      <c r="N9642" s="1">
        <v>1.9639950096607199</v>
      </c>
    </row>
    <row r="9643" spans="1:14" x14ac:dyDescent="0.25">
      <c r="A9643" s="3">
        <v>42825</v>
      </c>
      <c r="B9643" s="5" t="s">
        <v>1005</v>
      </c>
      <c r="C9643" s="5" t="s">
        <v>11881</v>
      </c>
      <c r="D9643" s="5" t="s">
        <v>1004</v>
      </c>
      <c r="E9643" s="1">
        <v>86.21</v>
      </c>
      <c r="F9643" s="8">
        <v>234700000</v>
      </c>
      <c r="G9643" s="8">
        <v>20146149376</v>
      </c>
      <c r="H9643" s="1">
        <v>21.930953411713499</v>
      </c>
      <c r="I9643" s="8">
        <v>15416899840</v>
      </c>
      <c r="J9643" s="1">
        <v>1.8666089773178101</v>
      </c>
      <c r="K9643" s="8">
        <v>2008900032</v>
      </c>
      <c r="L9643" s="9">
        <v>165</v>
      </c>
      <c r="M9643" s="7">
        <v>0.84315701118681941</v>
      </c>
      <c r="N9643" s="1">
        <v>4.78999996185303</v>
      </c>
    </row>
    <row r="9644" spans="1:14" x14ac:dyDescent="0.25">
      <c r="A9644" s="3">
        <v>42825</v>
      </c>
      <c r="B9644" s="5" t="s">
        <v>44</v>
      </c>
      <c r="C9644" s="5" t="s">
        <v>11882</v>
      </c>
      <c r="D9644" s="5" t="s">
        <v>45</v>
      </c>
      <c r="E9644" s="1">
        <v>47.1</v>
      </c>
      <c r="F9644" s="8">
        <v>286000000</v>
      </c>
      <c r="G9644" s="8">
        <v>13542649856</v>
      </c>
      <c r="H9644" s="1">
        <v>-47.726154251550199</v>
      </c>
      <c r="I9644" s="8">
        <v>12574482688</v>
      </c>
      <c r="J9644" s="1">
        <v>3.4556519985199001</v>
      </c>
      <c r="K9644" s="8">
        <v>2002552000</v>
      </c>
      <c r="L9644" s="9">
        <v>166</v>
      </c>
      <c r="M9644" s="7">
        <v>0.84465199752341524</v>
      </c>
      <c r="N9644" s="1">
        <v>4.0500000119209298</v>
      </c>
    </row>
    <row r="9645" spans="1:14" x14ac:dyDescent="0.25">
      <c r="A9645" s="3">
        <v>42825</v>
      </c>
      <c r="B9645" s="5" t="s">
        <v>1656</v>
      </c>
      <c r="C9645" s="5" t="s">
        <v>11883</v>
      </c>
      <c r="D9645" s="5" t="s">
        <v>1655</v>
      </c>
      <c r="E9645" s="1">
        <v>74.55</v>
      </c>
      <c r="F9645" s="8">
        <v>355500640</v>
      </c>
      <c r="G9645" s="8">
        <v>26600779776</v>
      </c>
      <c r="H9645" s="1">
        <v>15.7986249575595</v>
      </c>
      <c r="I9645" s="8">
        <v>12468000000</v>
      </c>
      <c r="J9645" s="1">
        <v>4.0872998535633101E-2</v>
      </c>
      <c r="K9645" s="8">
        <v>1990000000</v>
      </c>
      <c r="L9645" s="9">
        <v>167</v>
      </c>
      <c r="M9645" s="7">
        <v>0.84613761328261938</v>
      </c>
      <c r="N9645" s="1">
        <v>5.7699998617172197</v>
      </c>
    </row>
    <row r="9646" spans="1:14" x14ac:dyDescent="0.25">
      <c r="A9646" s="3">
        <v>42825</v>
      </c>
      <c r="B9646" s="5" t="s">
        <v>133</v>
      </c>
      <c r="C9646" s="5" t="s">
        <v>11884</v>
      </c>
      <c r="D9646" s="5" t="s">
        <v>134</v>
      </c>
      <c r="E9646" s="1">
        <v>51.92</v>
      </c>
      <c r="F9646" s="8">
        <v>540382528</v>
      </c>
      <c r="G9646" s="8">
        <v>28101832704</v>
      </c>
      <c r="H9646" s="1">
        <v>31.092977323604799</v>
      </c>
      <c r="I9646" s="8">
        <v>53076604928</v>
      </c>
      <c r="J9646" s="1">
        <v>3.46372389793396</v>
      </c>
      <c r="K9646" s="8">
        <v>1983693024</v>
      </c>
      <c r="L9646" s="9">
        <v>168</v>
      </c>
      <c r="M9646" s="7">
        <v>0.84761852062828658</v>
      </c>
      <c r="N9646" s="1">
        <v>1.8399999737739601</v>
      </c>
    </row>
    <row r="9647" spans="1:14" x14ac:dyDescent="0.25">
      <c r="A9647" s="3">
        <v>42825</v>
      </c>
      <c r="B9647" s="5" t="s">
        <v>1925</v>
      </c>
      <c r="C9647" s="5" t="s">
        <v>11885</v>
      </c>
      <c r="D9647" s="5" t="s">
        <v>1924</v>
      </c>
      <c r="E9647" s="1">
        <v>80.489999999999995</v>
      </c>
      <c r="F9647" s="8">
        <v>269789952</v>
      </c>
      <c r="G9647" s="8"/>
      <c r="H9647" s="1">
        <v>-0.98487806997760197</v>
      </c>
      <c r="I9647" s="8">
        <v>16661000192</v>
      </c>
      <c r="J9647" s="1">
        <v>9.8648195266723597</v>
      </c>
      <c r="K9647" s="8">
        <v>1947000000</v>
      </c>
      <c r="L9647" s="9">
        <v>169</v>
      </c>
      <c r="M9647" s="7">
        <v>0.84907203514244256</v>
      </c>
      <c r="N9647" s="1">
        <v>4.60999995470047</v>
      </c>
    </row>
    <row r="9648" spans="1:14" x14ac:dyDescent="0.25">
      <c r="A9648" s="3">
        <v>42825</v>
      </c>
      <c r="B9648" s="5" t="s">
        <v>1561</v>
      </c>
      <c r="C9648" s="5" t="s">
        <v>11886</v>
      </c>
      <c r="D9648" s="5" t="s">
        <v>1329</v>
      </c>
      <c r="E9648" s="1">
        <v>108.93</v>
      </c>
      <c r="F9648" s="8">
        <v>585000000</v>
      </c>
      <c r="G9648" s="8">
        <v>64436600832</v>
      </c>
      <c r="H9648" s="1">
        <v>250.29373162758901</v>
      </c>
      <c r="I9648" s="8">
        <v>6909999872</v>
      </c>
      <c r="J9648" s="1">
        <v>37.924152374267599</v>
      </c>
      <c r="K9648" s="8">
        <v>1934000000</v>
      </c>
      <c r="L9648" s="9">
        <v>170</v>
      </c>
      <c r="M9648" s="7">
        <v>0.85051584462902585</v>
      </c>
      <c r="N9648" s="1">
        <v>3.01999995112419</v>
      </c>
    </row>
    <row r="9649" spans="1:14" x14ac:dyDescent="0.25">
      <c r="A9649" s="3">
        <v>42825</v>
      </c>
      <c r="B9649" s="5" t="s">
        <v>277</v>
      </c>
      <c r="C9649" s="5" t="s">
        <v>11887</v>
      </c>
      <c r="D9649" s="5" t="s">
        <v>278</v>
      </c>
      <c r="E9649" s="1">
        <v>151.19999999999999</v>
      </c>
      <c r="F9649" s="8">
        <v>167500000</v>
      </c>
      <c r="G9649" s="8">
        <v>25524914176</v>
      </c>
      <c r="H9649" s="1">
        <v>49.4164768308585</v>
      </c>
      <c r="I9649" s="8">
        <v>17509000192</v>
      </c>
      <c r="J9649" s="1">
        <v>-8.3778133392334002</v>
      </c>
      <c r="K9649" s="8">
        <v>1928000000</v>
      </c>
      <c r="L9649" s="9">
        <v>171</v>
      </c>
      <c r="M9649" s="7">
        <v>0.85195517487211403</v>
      </c>
      <c r="N9649" s="1">
        <v>8.2600001096725499</v>
      </c>
    </row>
    <row r="9650" spans="1:14" x14ac:dyDescent="0.25">
      <c r="A9650" s="3">
        <v>42825</v>
      </c>
      <c r="B9650" s="5" t="s">
        <v>401</v>
      </c>
      <c r="C9650" s="5" t="s">
        <v>11888</v>
      </c>
      <c r="D9650" s="5" t="s">
        <v>402</v>
      </c>
      <c r="E9650" s="1">
        <v>135.29</v>
      </c>
      <c r="F9650" s="8">
        <v>217589952</v>
      </c>
      <c r="G9650" s="8">
        <v>29505198080</v>
      </c>
      <c r="H9650" s="1">
        <v>9.5843351525981806</v>
      </c>
      <c r="I9650" s="8">
        <v>9051100032</v>
      </c>
      <c r="J9650" s="1">
        <v>21.728460311889599</v>
      </c>
      <c r="K9650" s="8">
        <v>1923500000</v>
      </c>
      <c r="L9650" s="9">
        <v>172</v>
      </c>
      <c r="M9650" s="7">
        <v>0.8533911456825809</v>
      </c>
      <c r="N9650" s="1">
        <v>2.5999999046325701</v>
      </c>
    </row>
    <row r="9651" spans="1:14" x14ac:dyDescent="0.25">
      <c r="A9651" s="3">
        <v>42825</v>
      </c>
      <c r="B9651" s="5" t="s">
        <v>415</v>
      </c>
      <c r="C9651" s="5" t="s">
        <v>11889</v>
      </c>
      <c r="D9651" s="5" t="s">
        <v>416</v>
      </c>
      <c r="E9651" s="1">
        <v>125.34</v>
      </c>
      <c r="F9651" s="8">
        <v>291800000</v>
      </c>
      <c r="G9651" s="8">
        <v>36355784704</v>
      </c>
      <c r="H9651" s="1">
        <v>8.7390410853727101</v>
      </c>
      <c r="I9651" s="8">
        <v>13152800000</v>
      </c>
      <c r="J9651" s="1">
        <v>-2.8962500095367401</v>
      </c>
      <c r="K9651" s="8">
        <v>1914999936</v>
      </c>
      <c r="L9651" s="9">
        <v>173</v>
      </c>
      <c r="M9651" s="7">
        <v>0.85482077085031782</v>
      </c>
      <c r="N9651" s="1">
        <v>4.1999999284744298</v>
      </c>
    </row>
    <row r="9652" spans="1:14" x14ac:dyDescent="0.25">
      <c r="A9652" s="3">
        <v>42825</v>
      </c>
      <c r="B9652" s="5" t="s">
        <v>932</v>
      </c>
      <c r="C9652" s="5" t="s">
        <v>11890</v>
      </c>
      <c r="D9652" s="5" t="s">
        <v>931</v>
      </c>
      <c r="E9652" s="1">
        <v>118.69</v>
      </c>
      <c r="F9652" s="8">
        <v>262000000</v>
      </c>
      <c r="G9652" s="8">
        <v>31112939520</v>
      </c>
      <c r="H9652" s="1">
        <v>28.835258057909599</v>
      </c>
      <c r="I9652" s="8">
        <v>11627000064</v>
      </c>
      <c r="J9652" s="1">
        <v>22.647678375244102</v>
      </c>
      <c r="K9652" s="8">
        <v>1906000000</v>
      </c>
      <c r="L9652" s="9">
        <v>174</v>
      </c>
      <c r="M9652" s="7">
        <v>0.85624367720059069</v>
      </c>
      <c r="N9652" s="1">
        <v>5.2099999189376804</v>
      </c>
    </row>
    <row r="9653" spans="1:14" x14ac:dyDescent="0.25">
      <c r="A9653" s="3">
        <v>42825</v>
      </c>
      <c r="B9653" s="5" t="s">
        <v>1753</v>
      </c>
      <c r="C9653" s="5" t="s">
        <v>11891</v>
      </c>
      <c r="D9653" s="5" t="s">
        <v>1752</v>
      </c>
      <c r="E9653" s="1">
        <v>67.97</v>
      </c>
      <c r="F9653" s="8">
        <v>194554496</v>
      </c>
      <c r="G9653" s="8">
        <v>13330100224</v>
      </c>
      <c r="H9653" s="1">
        <v>-12.035713506398601</v>
      </c>
      <c r="I9653" s="8">
        <v>14745104640</v>
      </c>
      <c r="J9653" s="1">
        <v>47.713314056396499</v>
      </c>
      <c r="K9653" s="8">
        <v>1894542976</v>
      </c>
      <c r="L9653" s="9">
        <v>175</v>
      </c>
      <c r="M9653" s="7">
        <v>0.85765803041749278</v>
      </c>
      <c r="N9653" s="1">
        <v>4.3499999344348899</v>
      </c>
    </row>
    <row r="9654" spans="1:14" x14ac:dyDescent="0.25">
      <c r="A9654" s="3">
        <v>42825</v>
      </c>
      <c r="B9654" s="5" t="s">
        <v>234</v>
      </c>
      <c r="C9654" s="5" t="s">
        <v>11892</v>
      </c>
      <c r="D9654" s="5" t="s">
        <v>235</v>
      </c>
      <c r="E9654" s="1">
        <v>183.44</v>
      </c>
      <c r="F9654" s="8">
        <v>212825088</v>
      </c>
      <c r="G9654" s="8">
        <v>39098097664</v>
      </c>
      <c r="H9654" s="1">
        <v>23.302024896253599</v>
      </c>
      <c r="I9654" s="8">
        <v>12418000128</v>
      </c>
      <c r="J9654" s="1">
        <v>21.4063415527344</v>
      </c>
      <c r="K9654" s="8">
        <v>1889000000</v>
      </c>
      <c r="L9654" s="9">
        <v>176</v>
      </c>
      <c r="M9654" s="7">
        <v>0.85906824557786288</v>
      </c>
      <c r="N9654" s="1">
        <v>6.1500001847743997</v>
      </c>
    </row>
    <row r="9655" spans="1:14" x14ac:dyDescent="0.25">
      <c r="A9655" s="3">
        <v>42825</v>
      </c>
      <c r="B9655" s="5" t="s">
        <v>1712</v>
      </c>
      <c r="C9655" s="5" t="s">
        <v>11893</v>
      </c>
      <c r="D9655" s="5" t="s">
        <v>1711</v>
      </c>
      <c r="E9655" s="1">
        <v>58.78</v>
      </c>
      <c r="F9655" s="8">
        <v>316885824</v>
      </c>
      <c r="G9655" s="8">
        <v>18575845376</v>
      </c>
      <c r="H9655" s="1">
        <v>25.9844481954682</v>
      </c>
      <c r="I9655" s="8">
        <v>7639128960</v>
      </c>
      <c r="J9655" s="1">
        <v>-3.9686338901519802</v>
      </c>
      <c r="K9655" s="8">
        <v>1859859008</v>
      </c>
      <c r="L9655" s="9">
        <v>177</v>
      </c>
      <c r="M9655" s="7">
        <v>0.86045670580509026</v>
      </c>
      <c r="N9655" s="1">
        <v>2.9599999785423301</v>
      </c>
    </row>
    <row r="9656" spans="1:14" x14ac:dyDescent="0.25">
      <c r="A9656" s="3">
        <v>42825</v>
      </c>
      <c r="B9656" s="5" t="s">
        <v>1182</v>
      </c>
      <c r="C9656" s="5" t="s">
        <v>11894</v>
      </c>
      <c r="D9656" s="5" t="s">
        <v>1181</v>
      </c>
      <c r="E9656" s="1">
        <v>49.15</v>
      </c>
      <c r="F9656" s="8">
        <v>311108000</v>
      </c>
      <c r="G9656" s="8">
        <v>15019696128</v>
      </c>
      <c r="H9656" s="1">
        <v>47.466110056804403</v>
      </c>
      <c r="I9656" s="8">
        <v>39403000832</v>
      </c>
      <c r="J9656" s="1">
        <v>-0.31623199582099898</v>
      </c>
      <c r="K9656" s="8">
        <v>1854000000</v>
      </c>
      <c r="L9656" s="9">
        <v>178</v>
      </c>
      <c r="M9656" s="7">
        <v>0.86184079204507236</v>
      </c>
      <c r="N9656" s="1">
        <v>3.8800000548362701</v>
      </c>
    </row>
    <row r="9657" spans="1:14" x14ac:dyDescent="0.25">
      <c r="A9657" s="3">
        <v>42825</v>
      </c>
      <c r="B9657" s="5" t="s">
        <v>1650</v>
      </c>
      <c r="C9657" s="5" t="s">
        <v>11895</v>
      </c>
      <c r="D9657" s="5" t="s">
        <v>1649</v>
      </c>
      <c r="E9657" s="1">
        <v>121.54</v>
      </c>
      <c r="F9657" s="8">
        <v>427102496</v>
      </c>
      <c r="G9657" s="8">
        <v>51652153344</v>
      </c>
      <c r="H9657" s="1">
        <v>27.155031767823498</v>
      </c>
      <c r="I9657" s="8">
        <v>5785668096</v>
      </c>
      <c r="J9657" s="1">
        <v>21.2542934417725</v>
      </c>
      <c r="K9657" s="8">
        <v>1853028992</v>
      </c>
      <c r="L9657" s="9">
        <v>179</v>
      </c>
      <c r="M9657" s="7">
        <v>0.8632241533881766</v>
      </c>
      <c r="N9657" s="1">
        <v>2.00999996066093</v>
      </c>
    </row>
    <row r="9658" spans="1:14" x14ac:dyDescent="0.25">
      <c r="A9658" s="3">
        <v>42825</v>
      </c>
      <c r="B9658" s="5" t="s">
        <v>1835</v>
      </c>
      <c r="C9658" s="5" t="s">
        <v>11896</v>
      </c>
      <c r="D9658" s="5" t="s">
        <v>1834</v>
      </c>
      <c r="E9658" s="1">
        <v>65.87</v>
      </c>
      <c r="F9658" s="8">
        <v>391892992</v>
      </c>
      <c r="G9658" s="8">
        <v>26104135680</v>
      </c>
      <c r="H9658" s="1">
        <v>32.490398960666198</v>
      </c>
      <c r="I9658" s="8">
        <v>12866757120</v>
      </c>
      <c r="J9658" s="1">
        <v>7.7617931365966797</v>
      </c>
      <c r="K9658" s="8">
        <v>1802643968</v>
      </c>
      <c r="L9658" s="9">
        <v>180</v>
      </c>
      <c r="M9658" s="7">
        <v>0.8645699002661138</v>
      </c>
      <c r="N9658" s="1">
        <v>2.8500000238418601</v>
      </c>
    </row>
    <row r="9659" spans="1:14" x14ac:dyDescent="0.25">
      <c r="A9659" s="3">
        <v>42825</v>
      </c>
      <c r="B9659" s="5" t="s">
        <v>186</v>
      </c>
      <c r="C9659" s="5" t="s">
        <v>11897</v>
      </c>
      <c r="D9659" s="5" t="s">
        <v>187</v>
      </c>
      <c r="E9659" s="1">
        <v>65.45</v>
      </c>
      <c r="F9659" s="8">
        <v>226335104</v>
      </c>
      <c r="G9659" s="8">
        <v>14755786752</v>
      </c>
      <c r="H9659" s="1">
        <v>18.2109333230445</v>
      </c>
      <c r="I9659" s="8">
        <v>13329000192</v>
      </c>
      <c r="J9659" s="1">
        <v>-1.7830829620361299</v>
      </c>
      <c r="K9659" s="8">
        <v>1788000000</v>
      </c>
      <c r="L9659" s="9">
        <v>181</v>
      </c>
      <c r="M9659" s="7">
        <v>0.86590471482764997</v>
      </c>
      <c r="N9659" s="1">
        <v>5.0799999833107004</v>
      </c>
    </row>
    <row r="9660" spans="1:14" x14ac:dyDescent="0.25">
      <c r="A9660" s="3">
        <v>42825</v>
      </c>
      <c r="B9660" s="5" t="s">
        <v>1390</v>
      </c>
      <c r="C9660" s="5" t="s">
        <v>11898</v>
      </c>
      <c r="D9660" s="5" t="s">
        <v>1389</v>
      </c>
      <c r="E9660" s="1">
        <v>63.11</v>
      </c>
      <c r="F9660" s="8">
        <v>287700000</v>
      </c>
      <c r="G9660" s="8">
        <v>18142662656</v>
      </c>
      <c r="H9660" s="1">
        <v>27.6062313900117</v>
      </c>
      <c r="I9660" s="8">
        <v>12394099968</v>
      </c>
      <c r="J9660" s="1">
        <v>3.5914878845214799</v>
      </c>
      <c r="K9660" s="8">
        <v>1757500000</v>
      </c>
      <c r="L9660" s="9">
        <v>182</v>
      </c>
      <c r="M9660" s="7">
        <v>0.86721675990141944</v>
      </c>
      <c r="N9660" s="1">
        <v>4.5400000810623196</v>
      </c>
    </row>
    <row r="9661" spans="1:14" x14ac:dyDescent="0.25">
      <c r="A9661" s="3">
        <v>42825</v>
      </c>
      <c r="B9661" s="5" t="s">
        <v>244</v>
      </c>
      <c r="C9661" s="5" t="s">
        <v>11899</v>
      </c>
      <c r="D9661" s="5" t="s">
        <v>245</v>
      </c>
      <c r="E9661" s="1">
        <v>206.14</v>
      </c>
      <c r="F9661" s="8">
        <v>149305200</v>
      </c>
      <c r="G9661" s="8">
        <v>29848133632</v>
      </c>
      <c r="H9661" s="1">
        <v>17.449427188496401</v>
      </c>
      <c r="I9661" s="8">
        <v>54378999808</v>
      </c>
      <c r="J9661" s="1">
        <v>0.165778994560242</v>
      </c>
      <c r="K9661" s="8">
        <v>1741000000</v>
      </c>
      <c r="L9661" s="9">
        <v>183</v>
      </c>
      <c r="M9661" s="7">
        <v>0.86851648705557738</v>
      </c>
      <c r="N9661" s="1">
        <v>3.9799998998641999</v>
      </c>
    </row>
    <row r="9662" spans="1:14" x14ac:dyDescent="0.25">
      <c r="A9662" s="3">
        <v>42825</v>
      </c>
      <c r="B9662" s="5" t="s">
        <v>431</v>
      </c>
      <c r="C9662" s="5" t="s">
        <v>11900</v>
      </c>
      <c r="D9662" s="5" t="s">
        <v>432</v>
      </c>
      <c r="E9662" s="1">
        <v>310.19</v>
      </c>
      <c r="F9662" s="8">
        <v>93013032</v>
      </c>
      <c r="G9662" s="8">
        <v>28892784640</v>
      </c>
      <c r="H9662" s="1">
        <v>18.1160705300444</v>
      </c>
      <c r="I9662" s="8">
        <v>11855601920</v>
      </c>
      <c r="J9662" s="1">
        <v>4.5531721115112296</v>
      </c>
      <c r="K9662" s="8">
        <v>1739773984</v>
      </c>
      <c r="L9662" s="9">
        <v>184</v>
      </c>
      <c r="M9662" s="7">
        <v>0.86981529893903653</v>
      </c>
      <c r="N9662" s="1">
        <v>12.129999756813</v>
      </c>
    </row>
    <row r="9663" spans="1:14" x14ac:dyDescent="0.25">
      <c r="A9663" s="3">
        <v>42825</v>
      </c>
      <c r="B9663" s="5" t="s">
        <v>1609</v>
      </c>
      <c r="C9663" s="5" t="s">
        <v>11901</v>
      </c>
      <c r="D9663" s="5" t="s">
        <v>1162</v>
      </c>
      <c r="E9663" s="1">
        <v>68.150000000000006</v>
      </c>
      <c r="F9663" s="8">
        <v>244784000</v>
      </c>
      <c r="G9663" s="8">
        <v>16491279360</v>
      </c>
      <c r="H9663" s="1">
        <v>-7.2977986675667896</v>
      </c>
      <c r="I9663" s="8">
        <v>4222899968</v>
      </c>
      <c r="J9663" s="1">
        <v>0.53087699413299605</v>
      </c>
      <c r="K9663" s="8">
        <v>1733399968</v>
      </c>
      <c r="L9663" s="9">
        <v>185</v>
      </c>
      <c r="M9663" s="7">
        <v>0.87110935236087805</v>
      </c>
      <c r="N9663" s="1">
        <v>4.7799998521804801</v>
      </c>
    </row>
    <row r="9664" spans="1:14" x14ac:dyDescent="0.25">
      <c r="A9664" s="3">
        <v>42825</v>
      </c>
      <c r="B9664" s="5" t="s">
        <v>1893</v>
      </c>
      <c r="C9664" s="5" t="s">
        <v>11902</v>
      </c>
      <c r="D9664" s="5" t="s">
        <v>1892</v>
      </c>
      <c r="E9664" s="1">
        <v>78.459999999999994</v>
      </c>
      <c r="F9664" s="8">
        <v>236136432</v>
      </c>
      <c r="G9664" s="8">
        <v>18771509248</v>
      </c>
      <c r="H9664" s="1">
        <v>15.4332759678903</v>
      </c>
      <c r="I9664" s="8">
        <v>20718999552</v>
      </c>
      <c r="J9664" s="1">
        <v>33.686058044433601</v>
      </c>
      <c r="K9664" s="8">
        <v>1704799968</v>
      </c>
      <c r="L9664" s="9">
        <v>186</v>
      </c>
      <c r="M9664" s="7">
        <v>0.87238205472205965</v>
      </c>
      <c r="N9664" s="1">
        <v>3.8000000715255702</v>
      </c>
    </row>
    <row r="9665" spans="1:14" x14ac:dyDescent="0.25">
      <c r="A9665" s="3">
        <v>42825</v>
      </c>
      <c r="B9665" s="5" t="s">
        <v>1789</v>
      </c>
      <c r="C9665" s="5" t="s">
        <v>11903</v>
      </c>
      <c r="D9665" s="5" t="s">
        <v>1788</v>
      </c>
      <c r="E9665" s="1">
        <v>269.83999999999997</v>
      </c>
      <c r="F9665" s="8">
        <v>92851816</v>
      </c>
      <c r="G9665" s="8">
        <v>24965310464</v>
      </c>
      <c r="H9665" s="1">
        <v>-1.2768413294647001</v>
      </c>
      <c r="I9665" s="8">
        <v>8593095808</v>
      </c>
      <c r="J9665" s="1">
        <v>7.8630299568176296</v>
      </c>
      <c r="K9665" s="8">
        <v>1699205984</v>
      </c>
      <c r="L9665" s="9">
        <v>187</v>
      </c>
      <c r="M9665" s="7">
        <v>0.87365058094716741</v>
      </c>
      <c r="N9665" s="1">
        <v>10.8700001239777</v>
      </c>
    </row>
    <row r="9666" spans="1:14" x14ac:dyDescent="0.25">
      <c r="A9666" s="3">
        <v>42825</v>
      </c>
      <c r="B9666" s="5" t="s">
        <v>1708</v>
      </c>
      <c r="C9666" s="5" t="s">
        <v>11904</v>
      </c>
      <c r="D9666" s="5" t="s">
        <v>1707</v>
      </c>
      <c r="E9666" s="1">
        <v>60.63</v>
      </c>
      <c r="F9666" s="8">
        <v>315614944</v>
      </c>
      <c r="G9666" s="8">
        <v>19070513152</v>
      </c>
      <c r="H9666" s="1">
        <v>28.971194918335001</v>
      </c>
      <c r="I9666" s="8">
        <v>7472300160</v>
      </c>
      <c r="J9666" s="1">
        <v>26.091358184814499</v>
      </c>
      <c r="K9666" s="8">
        <v>1682099968</v>
      </c>
      <c r="L9666" s="9">
        <v>188</v>
      </c>
      <c r="M9666" s="7">
        <v>0.87490633683712593</v>
      </c>
      <c r="N9666" s="1">
        <v>2.9800000190734899</v>
      </c>
    </row>
    <row r="9667" spans="1:14" x14ac:dyDescent="0.25">
      <c r="A9667" s="3">
        <v>42825</v>
      </c>
      <c r="B9667" s="5" t="s">
        <v>1445</v>
      </c>
      <c r="C9667" s="5" t="s">
        <v>11905</v>
      </c>
      <c r="D9667" s="5" t="s">
        <v>1444</v>
      </c>
      <c r="E9667" s="1">
        <v>14.53</v>
      </c>
      <c r="F9667" s="8">
        <v>1214580608</v>
      </c>
      <c r="G9667" s="8">
        <v>17693198336</v>
      </c>
      <c r="H9667" s="1">
        <v>48.659747663599703</v>
      </c>
      <c r="I9667" s="8">
        <v>5966999936</v>
      </c>
      <c r="J9667" s="1">
        <v>5.1639060974121103</v>
      </c>
      <c r="K9667" s="8">
        <v>1672000000</v>
      </c>
      <c r="L9667" s="9">
        <v>189</v>
      </c>
      <c r="M9667" s="7">
        <v>0.87615455269109044</v>
      </c>
      <c r="N9667" s="1">
        <v>0.87000000476837203</v>
      </c>
    </row>
    <row r="9668" spans="1:14" x14ac:dyDescent="0.25">
      <c r="A9668" s="3">
        <v>42825</v>
      </c>
      <c r="B9668" s="5" t="s">
        <v>1583</v>
      </c>
      <c r="C9668" s="5" t="s">
        <v>11906</v>
      </c>
      <c r="D9668" s="5" t="s">
        <v>975</v>
      </c>
      <c r="E9668" s="1">
        <v>130.13</v>
      </c>
      <c r="F9668" s="8">
        <v>495129984</v>
      </c>
      <c r="G9668" s="8">
        <v>64117809152</v>
      </c>
      <c r="H9668" s="1">
        <v>43.488809548646799</v>
      </c>
      <c r="I9668" s="8">
        <v>6152740864</v>
      </c>
      <c r="J9668" s="1">
        <v>22.081462860107401</v>
      </c>
      <c r="K9668" s="8">
        <v>1654843008</v>
      </c>
      <c r="L9668" s="9">
        <v>190</v>
      </c>
      <c r="M9668" s="7">
        <v>0.87738996015425308</v>
      </c>
      <c r="N9668" s="1">
        <v>2.65000003576279</v>
      </c>
    </row>
    <row r="9669" spans="1:14" x14ac:dyDescent="0.25">
      <c r="A9669" s="3">
        <v>42825</v>
      </c>
      <c r="B9669" s="5" t="s">
        <v>996</v>
      </c>
      <c r="C9669" s="5" t="s">
        <v>11907</v>
      </c>
      <c r="D9669" s="5" t="s">
        <v>995</v>
      </c>
      <c r="E9669" s="1">
        <v>39.18</v>
      </c>
      <c r="F9669" s="8">
        <v>579900032</v>
      </c>
      <c r="G9669" s="8">
        <v>22930104320</v>
      </c>
      <c r="H9669" s="1">
        <v>28.287566539294701</v>
      </c>
      <c r="I9669" s="8">
        <v>23419000320</v>
      </c>
      <c r="J9669" s="1">
        <v>12.423790931701699</v>
      </c>
      <c r="K9669" s="8">
        <v>1611600000</v>
      </c>
      <c r="L9669" s="9">
        <v>191</v>
      </c>
      <c r="M9669" s="7">
        <v>0.8785930849570337</v>
      </c>
      <c r="N9669" s="1">
        <v>1.7710320353508</v>
      </c>
    </row>
    <row r="9670" spans="1:14" x14ac:dyDescent="0.25">
      <c r="A9670" s="3">
        <v>42825</v>
      </c>
      <c r="B9670" s="5" t="s">
        <v>101</v>
      </c>
      <c r="C9670" s="5" t="s">
        <v>11908</v>
      </c>
      <c r="D9670" s="5" t="s">
        <v>102</v>
      </c>
      <c r="E9670" s="1">
        <v>46.04</v>
      </c>
      <c r="F9670" s="8">
        <v>573000000</v>
      </c>
      <c r="G9670" s="8">
        <v>26313431040</v>
      </c>
      <c r="H9670" s="1">
        <v>14.391329275032501</v>
      </c>
      <c r="I9670" s="8">
        <v>62346000384</v>
      </c>
      <c r="J9670" s="1">
        <v>-7.9111399650573704</v>
      </c>
      <c r="K9670" s="8">
        <v>1603000000</v>
      </c>
      <c r="L9670" s="9">
        <v>192</v>
      </c>
      <c r="M9670" s="7">
        <v>0.87978978951080467</v>
      </c>
      <c r="N9670" s="1">
        <v>2.1799999773502301</v>
      </c>
    </row>
    <row r="9671" spans="1:14" x14ac:dyDescent="0.25">
      <c r="A9671" s="3">
        <v>42825</v>
      </c>
      <c r="B9671" s="5" t="s">
        <v>1009</v>
      </c>
      <c r="C9671" s="5" t="s">
        <v>11909</v>
      </c>
      <c r="D9671" s="5" t="s">
        <v>1008</v>
      </c>
      <c r="E9671" s="1">
        <v>110.5</v>
      </c>
      <c r="F9671" s="8">
        <v>250000000</v>
      </c>
      <c r="G9671" s="8">
        <v>27624204288</v>
      </c>
      <c r="H9671" s="1">
        <v>14.3161672684198</v>
      </c>
      <c r="I9671" s="8">
        <v>10183000320</v>
      </c>
      <c r="J9671" s="1">
        <v>-0.469161987304688</v>
      </c>
      <c r="K9671" s="8">
        <v>1598000000</v>
      </c>
      <c r="L9671" s="9">
        <v>193</v>
      </c>
      <c r="M9671" s="7">
        <v>0.88098276136166309</v>
      </c>
      <c r="N9671" s="1">
        <v>5.3299999795854101</v>
      </c>
    </row>
    <row r="9672" spans="1:14" x14ac:dyDescent="0.25">
      <c r="A9672" s="3">
        <v>42825</v>
      </c>
      <c r="B9672" s="5" t="s">
        <v>1475</v>
      </c>
      <c r="C9672" s="5" t="s">
        <v>11910</v>
      </c>
      <c r="D9672" s="5" t="s">
        <v>1474</v>
      </c>
      <c r="E9672" s="1">
        <v>129.68</v>
      </c>
      <c r="F9672" s="8">
        <v>154759904</v>
      </c>
      <c r="G9672" s="8">
        <v>19949971456</v>
      </c>
      <c r="H9672" s="1">
        <v>13.025946456922499</v>
      </c>
      <c r="I9672" s="8">
        <v>11735000064</v>
      </c>
      <c r="J9672" s="1">
        <v>-3.8114750385284402</v>
      </c>
      <c r="K9672" s="8">
        <v>1592000000</v>
      </c>
      <c r="L9672" s="9">
        <v>194</v>
      </c>
      <c r="M9672" s="7">
        <v>0.8821712539690264</v>
      </c>
      <c r="N9672" s="1">
        <v>7.8999998569488499</v>
      </c>
    </row>
    <row r="9673" spans="1:14" x14ac:dyDescent="0.25">
      <c r="A9673" s="3">
        <v>42825</v>
      </c>
      <c r="B9673" s="5" t="s">
        <v>2020</v>
      </c>
      <c r="C9673" s="5" t="s">
        <v>11911</v>
      </c>
      <c r="D9673" s="5" t="s">
        <v>2019</v>
      </c>
      <c r="E9673" s="1">
        <v>43.02</v>
      </c>
      <c r="F9673" s="8">
        <v>1207000064</v>
      </c>
      <c r="G9673" s="8">
        <v>52578177024</v>
      </c>
      <c r="H9673" s="1">
        <v>18.708605036642201</v>
      </c>
      <c r="I9673" s="8">
        <v>10841999872</v>
      </c>
      <c r="J9673" s="1">
        <v>17.236158370971701</v>
      </c>
      <c r="K9673" s="8">
        <v>1586000000</v>
      </c>
      <c r="L9673" s="9">
        <v>195</v>
      </c>
      <c r="M9673" s="7">
        <v>0.8833552673328946</v>
      </c>
      <c r="N9673" s="1">
        <v>1.1600000262260399</v>
      </c>
    </row>
    <row r="9674" spans="1:14" x14ac:dyDescent="0.25">
      <c r="A9674" s="3">
        <v>42825</v>
      </c>
      <c r="B9674" s="5" t="s">
        <v>886</v>
      </c>
      <c r="C9674" s="5" t="s">
        <v>11912</v>
      </c>
      <c r="D9674" s="5" t="s">
        <v>887</v>
      </c>
      <c r="E9674" s="1">
        <v>44.35</v>
      </c>
      <c r="F9674" s="8">
        <v>505000000</v>
      </c>
      <c r="G9674" s="8">
        <v>22228000768</v>
      </c>
      <c r="H9674" s="1">
        <v>21.530126777793502</v>
      </c>
      <c r="I9674" s="8">
        <v>9060999808</v>
      </c>
      <c r="J9674" s="1">
        <v>-13.0004796981812</v>
      </c>
      <c r="K9674" s="8">
        <v>1576000000</v>
      </c>
      <c r="L9674" s="9">
        <v>196</v>
      </c>
      <c r="M9674" s="7">
        <v>0.88453181529093772</v>
      </c>
      <c r="N9674" s="1">
        <v>1.75594098865986</v>
      </c>
    </row>
    <row r="9675" spans="1:14" x14ac:dyDescent="0.25">
      <c r="A9675" s="3">
        <v>42825</v>
      </c>
      <c r="B9675" s="5" t="s">
        <v>301</v>
      </c>
      <c r="C9675" s="5" t="s">
        <v>11913</v>
      </c>
      <c r="D9675" s="5" t="s">
        <v>302</v>
      </c>
      <c r="E9675" s="1">
        <v>81.319999999999993</v>
      </c>
      <c r="F9675" s="8">
        <v>259006320</v>
      </c>
      <c r="G9675" s="8">
        <v>20994275328</v>
      </c>
      <c r="H9675" s="1">
        <v>39.627387824140399</v>
      </c>
      <c r="I9675" s="8">
        <v>13508899840</v>
      </c>
      <c r="J9675" s="1">
        <v>1.56533098220825</v>
      </c>
      <c r="K9675" s="8">
        <v>1573100000</v>
      </c>
      <c r="L9675" s="9">
        <v>197</v>
      </c>
      <c r="M9675" s="7">
        <v>0.88570619828129149</v>
      </c>
      <c r="N9675" s="1">
        <v>5.6600001454353297</v>
      </c>
    </row>
    <row r="9676" spans="1:14" x14ac:dyDescent="0.25">
      <c r="A9676" s="3">
        <v>42825</v>
      </c>
      <c r="B9676" s="5" t="s">
        <v>1930</v>
      </c>
      <c r="C9676" s="5" t="s">
        <v>11914</v>
      </c>
      <c r="D9676" s="5" t="s">
        <v>35</v>
      </c>
      <c r="E9676" s="1">
        <v>36</v>
      </c>
      <c r="F9676" s="8">
        <v>252000000</v>
      </c>
      <c r="G9676" s="8">
        <v>9016594432</v>
      </c>
      <c r="H9676" s="1">
        <v>10.6965217313785</v>
      </c>
      <c r="I9676" s="8">
        <v>15158000128</v>
      </c>
      <c r="J9676" s="1">
        <v>-7.8148760795593297</v>
      </c>
      <c r="K9676" s="8">
        <v>1569000000</v>
      </c>
      <c r="L9676" s="9">
        <v>198</v>
      </c>
      <c r="M9676" s="7">
        <v>0.88687752045525692</v>
      </c>
      <c r="N9676" s="1">
        <v>4.8300001025199899</v>
      </c>
    </row>
    <row r="9677" spans="1:14" x14ac:dyDescent="0.25">
      <c r="A9677" s="3">
        <v>42825</v>
      </c>
      <c r="B9677" s="5" t="s">
        <v>1486</v>
      </c>
      <c r="C9677" s="5" t="s">
        <v>11915</v>
      </c>
      <c r="D9677" s="5" t="s">
        <v>1485</v>
      </c>
      <c r="E9677" s="1">
        <v>84.79</v>
      </c>
      <c r="F9677" s="8">
        <v>366135232</v>
      </c>
      <c r="G9677" s="8">
        <v>31269070848</v>
      </c>
      <c r="H9677" s="1">
        <v>1.1426606694788799</v>
      </c>
      <c r="I9677" s="8">
        <v>11375799808</v>
      </c>
      <c r="J9677" s="1">
        <v>4.4740262031555202</v>
      </c>
      <c r="K9677" s="8">
        <v>1562700000</v>
      </c>
      <c r="L9677" s="9">
        <v>199</v>
      </c>
      <c r="M9677" s="7">
        <v>0.88804413942355254</v>
      </c>
      <c r="N9677" s="1">
        <v>2.9399999976158102</v>
      </c>
    </row>
    <row r="9678" spans="1:14" x14ac:dyDescent="0.25">
      <c r="A9678" s="3">
        <v>42825</v>
      </c>
      <c r="B9678" s="5" t="s">
        <v>1743</v>
      </c>
      <c r="C9678" s="5" t="s">
        <v>11916</v>
      </c>
      <c r="D9678" s="5" t="s">
        <v>1742</v>
      </c>
      <c r="E9678" s="1">
        <v>62.81</v>
      </c>
      <c r="F9678" s="8">
        <v>339400000</v>
      </c>
      <c r="G9678" s="8">
        <v>21315586048</v>
      </c>
      <c r="H9678" s="1">
        <v>47.7309554400723</v>
      </c>
      <c r="I9678" s="8">
        <v>9387699968</v>
      </c>
      <c r="J9678" s="1">
        <v>2.99177193641663</v>
      </c>
      <c r="K9678" s="8">
        <v>1537500000</v>
      </c>
      <c r="L9678" s="9">
        <v>200</v>
      </c>
      <c r="M9678" s="7">
        <v>0.88919194556916881</v>
      </c>
      <c r="N9678" s="1">
        <v>1.78999996185303</v>
      </c>
    </row>
    <row r="9679" spans="1:14" x14ac:dyDescent="0.25">
      <c r="A9679" s="3">
        <v>42825</v>
      </c>
      <c r="B9679" s="5" t="s">
        <v>2047</v>
      </c>
      <c r="C9679" s="5" t="s">
        <v>11917</v>
      </c>
      <c r="D9679" s="5" t="s">
        <v>2046</v>
      </c>
      <c r="E9679" s="1">
        <v>34.549999999999997</v>
      </c>
      <c r="F9679" s="8">
        <v>511954880</v>
      </c>
      <c r="G9679" s="8">
        <v>17765197824</v>
      </c>
      <c r="H9679" s="1">
        <v>37.530496911169898</v>
      </c>
      <c r="I9679" s="8">
        <v>5762999936</v>
      </c>
      <c r="J9679" s="1">
        <v>9.2304782867431605</v>
      </c>
      <c r="K9679" s="8">
        <v>1534000000</v>
      </c>
      <c r="L9679" s="9">
        <v>201</v>
      </c>
      <c r="M9679" s="7">
        <v>0.89033713882274623</v>
      </c>
      <c r="N9679" s="1">
        <v>1.9800000190734901</v>
      </c>
    </row>
    <row r="9680" spans="1:14" x14ac:dyDescent="0.25">
      <c r="A9680" s="3">
        <v>42825</v>
      </c>
      <c r="B9680" s="5" t="s">
        <v>1610</v>
      </c>
      <c r="C9680" s="5" t="s">
        <v>11918</v>
      </c>
      <c r="D9680" s="5" t="s">
        <v>985</v>
      </c>
      <c r="E9680" s="1">
        <v>86.58</v>
      </c>
      <c r="F9680" s="8">
        <v>228605488</v>
      </c>
      <c r="G9680" s="8">
        <v>20008792064</v>
      </c>
      <c r="H9680" s="1">
        <v>18.9549728069113</v>
      </c>
      <c r="I9680" s="8">
        <v>5143800064</v>
      </c>
      <c r="J9680" s="1">
        <v>5.9157829284668004</v>
      </c>
      <c r="K9680" s="8">
        <v>1517100000</v>
      </c>
      <c r="L9680" s="9">
        <v>202</v>
      </c>
      <c r="M9680" s="7">
        <v>0.89146971554047916</v>
      </c>
      <c r="N9680" s="1">
        <v>4.3200000524520901</v>
      </c>
    </row>
    <row r="9681" spans="1:14" x14ac:dyDescent="0.25">
      <c r="A9681" s="3">
        <v>42825</v>
      </c>
      <c r="B9681" s="5" t="s">
        <v>202</v>
      </c>
      <c r="C9681" s="5" t="s">
        <v>11919</v>
      </c>
      <c r="D9681" s="5" t="s">
        <v>203</v>
      </c>
      <c r="E9681" s="1">
        <v>46.89</v>
      </c>
      <c r="F9681" s="8">
        <v>229822944</v>
      </c>
      <c r="G9681" s="8">
        <v>10732512256</v>
      </c>
      <c r="H9681" s="1">
        <v>33.621173398673101</v>
      </c>
      <c r="I9681" s="8">
        <v>11046500096</v>
      </c>
      <c r="J9681" s="1">
        <v>2.9372019767761199</v>
      </c>
      <c r="K9681" s="8">
        <v>1513700000</v>
      </c>
      <c r="L9681" s="9">
        <v>203</v>
      </c>
      <c r="M9681" s="7">
        <v>0.89259975402023162</v>
      </c>
      <c r="N9681" s="1">
        <v>3.96000003814697</v>
      </c>
    </row>
    <row r="9682" spans="1:14" x14ac:dyDescent="0.25">
      <c r="A9682" s="3">
        <v>42825</v>
      </c>
      <c r="B9682" s="5" t="s">
        <v>59</v>
      </c>
      <c r="C9682" s="5" t="s">
        <v>11920</v>
      </c>
      <c r="D9682" s="5" t="s">
        <v>60</v>
      </c>
      <c r="E9682" s="1">
        <v>54.97</v>
      </c>
      <c r="F9682" s="8">
        <v>414012960</v>
      </c>
      <c r="G9682" s="8">
        <v>22438148096</v>
      </c>
      <c r="H9682" s="1">
        <v>-17.205464900711899</v>
      </c>
      <c r="I9682" s="8">
        <v>12093359104</v>
      </c>
      <c r="J9682" s="1">
        <v>9.2995042800903303</v>
      </c>
      <c r="K9682" s="8">
        <v>1503224960</v>
      </c>
      <c r="L9682" s="9">
        <v>204</v>
      </c>
      <c r="M9682" s="7">
        <v>0.89372197245752061</v>
      </c>
      <c r="N9682" s="1">
        <v>2.59000002592802</v>
      </c>
    </row>
    <row r="9683" spans="1:14" x14ac:dyDescent="0.25">
      <c r="A9683" s="3">
        <v>42825</v>
      </c>
      <c r="B9683" s="5" t="s">
        <v>87</v>
      </c>
      <c r="C9683" s="5" t="s">
        <v>11921</v>
      </c>
      <c r="D9683" s="5" t="s">
        <v>88</v>
      </c>
      <c r="E9683" s="1">
        <v>46.18</v>
      </c>
      <c r="F9683" s="8">
        <v>383900576</v>
      </c>
      <c r="G9683" s="8">
        <v>17887227904</v>
      </c>
      <c r="H9683" s="1">
        <v>-9.6559970859012108</v>
      </c>
      <c r="I9683" s="8">
        <v>3028000000</v>
      </c>
      <c r="J9683" s="1">
        <v>-1.4358650445938099</v>
      </c>
      <c r="K9683" s="8">
        <v>1503000000</v>
      </c>
      <c r="L9683" s="9">
        <v>205</v>
      </c>
      <c r="M9683" s="7">
        <v>0.89484402295304011</v>
      </c>
      <c r="N9683" s="1">
        <v>2.6599999368190801</v>
      </c>
    </row>
    <row r="9684" spans="1:14" x14ac:dyDescent="0.25">
      <c r="A9684" s="3">
        <v>42825</v>
      </c>
      <c r="B9684" s="5" t="s">
        <v>1693</v>
      </c>
      <c r="C9684" s="5" t="s">
        <v>11922</v>
      </c>
      <c r="D9684" s="5" t="s">
        <v>1692</v>
      </c>
      <c r="E9684" s="1">
        <v>81.06</v>
      </c>
      <c r="F9684" s="8">
        <v>116899944</v>
      </c>
      <c r="G9684" s="8">
        <v>9465512960</v>
      </c>
      <c r="H9684" s="1">
        <v>-25.993359481469199</v>
      </c>
      <c r="I9684" s="8">
        <v>24582000640</v>
      </c>
      <c r="J9684" s="1">
        <v>-14.381248474121101</v>
      </c>
      <c r="K9684" s="8">
        <v>1481000000</v>
      </c>
      <c r="L9684" s="9">
        <v>206</v>
      </c>
      <c r="M9684" s="7">
        <v>0.8959496495557443</v>
      </c>
      <c r="N9684" s="1">
        <v>6.1799999475479099</v>
      </c>
    </row>
    <row r="9685" spans="1:14" x14ac:dyDescent="0.25">
      <c r="A9685" s="3">
        <v>42825</v>
      </c>
      <c r="B9685" s="5" t="s">
        <v>2004</v>
      </c>
      <c r="C9685" s="5" t="s">
        <v>11923</v>
      </c>
      <c r="D9685" s="5" t="s">
        <v>2003</v>
      </c>
      <c r="E9685" s="1">
        <v>98.11</v>
      </c>
      <c r="F9685" s="8">
        <v>214594256</v>
      </c>
      <c r="G9685" s="8">
        <v>21405202432</v>
      </c>
      <c r="H9685" s="1">
        <v>1.8547672198626</v>
      </c>
      <c r="I9685" s="8">
        <v>8496400768</v>
      </c>
      <c r="J9685" s="1">
        <v>2.3776988983154301</v>
      </c>
      <c r="K9685" s="8">
        <v>1477204992</v>
      </c>
      <c r="L9685" s="9">
        <v>207</v>
      </c>
      <c r="M9685" s="7">
        <v>0.89705244303096554</v>
      </c>
      <c r="N9685" s="1">
        <v>5.9800001084804499</v>
      </c>
    </row>
    <row r="9686" spans="1:14" x14ac:dyDescent="0.25">
      <c r="A9686" s="3">
        <v>42825</v>
      </c>
      <c r="B9686" s="5" t="s">
        <v>399</v>
      </c>
      <c r="C9686" s="5" t="s">
        <v>11924</v>
      </c>
      <c r="D9686" s="5" t="s">
        <v>400</v>
      </c>
      <c r="E9686" s="1">
        <v>50.78</v>
      </c>
      <c r="F9686" s="8">
        <v>412228992</v>
      </c>
      <c r="G9686" s="8">
        <v>21031589888</v>
      </c>
      <c r="H9686" s="1">
        <v>27.049108668222999</v>
      </c>
      <c r="I9686" s="8">
        <v>21079000064</v>
      </c>
      <c r="J9686" s="1">
        <v>-5.7500557899475098</v>
      </c>
      <c r="K9686" s="8">
        <v>1476000000</v>
      </c>
      <c r="L9686" s="9">
        <v>208</v>
      </c>
      <c r="M9686" s="7">
        <v>0.89815433693075719</v>
      </c>
      <c r="N9686" s="1">
        <v>2.1999999657273301</v>
      </c>
    </row>
    <row r="9687" spans="1:14" x14ac:dyDescent="0.25">
      <c r="A9687" s="3">
        <v>42825</v>
      </c>
      <c r="B9687" s="5" t="s">
        <v>188</v>
      </c>
      <c r="C9687" s="5" t="s">
        <v>11925</v>
      </c>
      <c r="D9687" s="5" t="s">
        <v>189</v>
      </c>
      <c r="E9687" s="1">
        <v>46.77</v>
      </c>
      <c r="F9687" s="8">
        <v>336621344</v>
      </c>
      <c r="G9687" s="8">
        <v>15777025024</v>
      </c>
      <c r="H9687" s="1">
        <v>24.864446867857001</v>
      </c>
      <c r="I9687" s="8">
        <v>13104999936</v>
      </c>
      <c r="J9687" s="1">
        <v>-2.3108460903167698</v>
      </c>
      <c r="K9687" s="8">
        <v>1472000000</v>
      </c>
      <c r="L9687" s="9">
        <v>209</v>
      </c>
      <c r="M9687" s="7">
        <v>0.89925324466821877</v>
      </c>
      <c r="N9687" s="1">
        <v>1.8700000643730199</v>
      </c>
    </row>
    <row r="9688" spans="1:14" x14ac:dyDescent="0.25">
      <c r="A9688" s="3">
        <v>42825</v>
      </c>
      <c r="B9688" s="5" t="s">
        <v>864</v>
      </c>
      <c r="C9688" s="5" t="s">
        <v>11926</v>
      </c>
      <c r="D9688" s="5" t="s">
        <v>865</v>
      </c>
      <c r="E9688" s="1">
        <v>102.11</v>
      </c>
      <c r="F9688" s="8">
        <v>179432576</v>
      </c>
      <c r="G9688" s="8">
        <v>18166650880</v>
      </c>
      <c r="H9688" s="1">
        <v>35.206969142077099</v>
      </c>
      <c r="I9688" s="8">
        <v>10630000128</v>
      </c>
      <c r="J9688" s="1">
        <v>2.8344779014587398</v>
      </c>
      <c r="K9688" s="8">
        <v>1445000000</v>
      </c>
      <c r="L9688" s="9">
        <v>210</v>
      </c>
      <c r="M9688" s="7">
        <v>0.90033199580995238</v>
      </c>
      <c r="N9688" s="1">
        <v>4.8299999833107004</v>
      </c>
    </row>
    <row r="9689" spans="1:14" x14ac:dyDescent="0.25">
      <c r="A9689" s="3">
        <v>42825</v>
      </c>
      <c r="B9689" s="5" t="s">
        <v>1576</v>
      </c>
      <c r="C9689" s="5" t="s">
        <v>11927</v>
      </c>
      <c r="D9689" s="5" t="s">
        <v>1337</v>
      </c>
      <c r="E9689" s="1">
        <v>115.31</v>
      </c>
      <c r="F9689" s="8">
        <v>215500000</v>
      </c>
      <c r="G9689" s="8">
        <v>24874399744</v>
      </c>
      <c r="H9689" s="1">
        <v>20.239828700604299</v>
      </c>
      <c r="I9689" s="8">
        <v>5505000192</v>
      </c>
      <c r="J9689" s="1">
        <v>4.7773132324218803</v>
      </c>
      <c r="K9689" s="8">
        <v>1445000000</v>
      </c>
      <c r="L9689" s="9">
        <v>211</v>
      </c>
      <c r="M9689" s="7">
        <v>0.90141074695168599</v>
      </c>
      <c r="N9689" s="1">
        <v>4.2099999785423297</v>
      </c>
    </row>
    <row r="9690" spans="1:14" x14ac:dyDescent="0.25">
      <c r="A9690" s="3">
        <v>42825</v>
      </c>
      <c r="B9690" s="5" t="s">
        <v>1968</v>
      </c>
      <c r="C9690" s="5" t="s">
        <v>11928</v>
      </c>
      <c r="D9690" s="5" t="s">
        <v>1967</v>
      </c>
      <c r="E9690" s="1">
        <v>57.22</v>
      </c>
      <c r="F9690" s="8">
        <v>360021088</v>
      </c>
      <c r="G9690" s="8">
        <v>20580304896</v>
      </c>
      <c r="H9690" s="1">
        <v>12.504916504183299</v>
      </c>
      <c r="I9690" s="8">
        <v>8172000000</v>
      </c>
      <c r="J9690" s="1">
        <v>-0.69267201423644997</v>
      </c>
      <c r="K9690" s="8">
        <v>1444000000</v>
      </c>
      <c r="L9690" s="9">
        <v>212</v>
      </c>
      <c r="M9690" s="7">
        <v>0.90248875155283714</v>
      </c>
      <c r="N9690" s="1">
        <v>1.8699999749660501</v>
      </c>
    </row>
    <row r="9691" spans="1:14" x14ac:dyDescent="0.25">
      <c r="A9691" s="3">
        <v>42825</v>
      </c>
      <c r="B9691" s="5" t="s">
        <v>1775</v>
      </c>
      <c r="C9691" s="5" t="s">
        <v>11929</v>
      </c>
      <c r="D9691" s="5" t="s">
        <v>1774</v>
      </c>
      <c r="E9691" s="1">
        <v>97.92</v>
      </c>
      <c r="F9691" s="8">
        <v>183119840</v>
      </c>
      <c r="G9691" s="8">
        <v>17890609152</v>
      </c>
      <c r="H9691" s="1">
        <v>17.520724995769701</v>
      </c>
      <c r="I9691" s="8">
        <v>6440000128</v>
      </c>
      <c r="J9691" s="1">
        <v>2.5151228904724099</v>
      </c>
      <c r="K9691" s="8">
        <v>1433000000</v>
      </c>
      <c r="L9691" s="9">
        <v>213</v>
      </c>
      <c r="M9691" s="7">
        <v>0.90355854420758064</v>
      </c>
      <c r="N9691" s="1">
        <v>4.5699999332427996</v>
      </c>
    </row>
    <row r="9692" spans="1:14" x14ac:dyDescent="0.25">
      <c r="A9692" s="3">
        <v>42825</v>
      </c>
      <c r="B9692" s="5" t="s">
        <v>1982</v>
      </c>
      <c r="C9692" s="5" t="s">
        <v>11930</v>
      </c>
      <c r="D9692" s="5" t="s">
        <v>1981</v>
      </c>
      <c r="E9692" s="1">
        <v>125.05</v>
      </c>
      <c r="F9692" s="8">
        <v>84222040</v>
      </c>
      <c r="G9692" s="8">
        <v>10486818816</v>
      </c>
      <c r="H9692" s="1">
        <v>56.625762509474598</v>
      </c>
      <c r="I9692" s="8">
        <v>5762000000</v>
      </c>
      <c r="J9692" s="1">
        <v>-0.94550502300262496</v>
      </c>
      <c r="K9692" s="8">
        <v>1415000000</v>
      </c>
      <c r="L9692" s="9">
        <v>214</v>
      </c>
      <c r="M9692" s="7">
        <v>0.9046148991318389</v>
      </c>
      <c r="N9692" s="1">
        <v>6.5300000905990601</v>
      </c>
    </row>
    <row r="9693" spans="1:14" x14ac:dyDescent="0.25">
      <c r="A9693" s="3">
        <v>42825</v>
      </c>
      <c r="B9693" s="5" t="s">
        <v>2022</v>
      </c>
      <c r="C9693" s="5" t="s">
        <v>11931</v>
      </c>
      <c r="D9693" s="5" t="s">
        <v>2021</v>
      </c>
      <c r="E9693" s="1">
        <v>49.86</v>
      </c>
      <c r="F9693" s="8">
        <v>745486592</v>
      </c>
      <c r="G9693" s="8">
        <v>37735198720</v>
      </c>
      <c r="H9693" s="1">
        <v>44.475382093475403</v>
      </c>
      <c r="I9693" s="8">
        <v>6607000064</v>
      </c>
      <c r="J9693" s="1">
        <v>41.680961608886697</v>
      </c>
      <c r="K9693" s="8">
        <v>1412000000</v>
      </c>
      <c r="L9693" s="9">
        <v>215</v>
      </c>
      <c r="M9693" s="7">
        <v>0.90566901443434955</v>
      </c>
      <c r="N9693" s="1">
        <v>1.23000000417233</v>
      </c>
    </row>
    <row r="9694" spans="1:14" x14ac:dyDescent="0.25">
      <c r="A9694" s="3">
        <v>42825</v>
      </c>
      <c r="B9694" s="5" t="s">
        <v>435</v>
      </c>
      <c r="C9694" s="5" t="s">
        <v>11932</v>
      </c>
      <c r="D9694" s="5" t="s">
        <v>436</v>
      </c>
      <c r="E9694" s="1">
        <v>80.8</v>
      </c>
      <c r="F9694" s="8">
        <v>146438128</v>
      </c>
      <c r="G9694" s="8">
        <v>11823480832</v>
      </c>
      <c r="H9694" s="1">
        <v>18.2363779042837</v>
      </c>
      <c r="I9694" s="8">
        <v>9008000000</v>
      </c>
      <c r="J9694" s="1">
        <v>-6.6334991455078098</v>
      </c>
      <c r="K9694" s="8">
        <v>1404000000</v>
      </c>
      <c r="L9694" s="9">
        <v>216</v>
      </c>
      <c r="M9694" s="7">
        <v>0.90671715741220005</v>
      </c>
      <c r="N9694" s="1">
        <v>5.8800001144409197</v>
      </c>
    </row>
    <row r="9695" spans="1:14" x14ac:dyDescent="0.25">
      <c r="A9695" s="3">
        <v>42825</v>
      </c>
      <c r="B9695" s="5" t="s">
        <v>1498</v>
      </c>
      <c r="C9695" s="5" t="s">
        <v>11933</v>
      </c>
      <c r="D9695" s="5" t="s">
        <v>1497</v>
      </c>
      <c r="E9695" s="1">
        <v>33.31</v>
      </c>
      <c r="F9695" s="8">
        <v>373337792</v>
      </c>
      <c r="G9695" s="8">
        <v>12483214336</v>
      </c>
      <c r="H9695" s="1">
        <v>15.3120183030401</v>
      </c>
      <c r="I9695" s="8">
        <v>12645299712</v>
      </c>
      <c r="J9695" s="1">
        <v>12.318921089172401</v>
      </c>
      <c r="K9695" s="8">
        <v>1402700000</v>
      </c>
      <c r="L9695" s="9">
        <v>217</v>
      </c>
      <c r="M9695" s="7">
        <v>0.90776432988729328</v>
      </c>
      <c r="N9695" s="1">
        <v>2.5099999904632599</v>
      </c>
    </row>
    <row r="9696" spans="1:14" x14ac:dyDescent="0.25">
      <c r="A9696" s="3">
        <v>42825</v>
      </c>
      <c r="B9696" s="5" t="s">
        <v>323</v>
      </c>
      <c r="C9696" s="5" t="s">
        <v>11934</v>
      </c>
      <c r="D9696" s="5" t="s">
        <v>324</v>
      </c>
      <c r="E9696" s="1">
        <v>132.87</v>
      </c>
      <c r="F9696" s="8">
        <v>152559760</v>
      </c>
      <c r="G9696" s="8">
        <v>20244621312</v>
      </c>
      <c r="H9696" s="1">
        <v>27.336792195748799</v>
      </c>
      <c r="I9696" s="8">
        <v>11406899968</v>
      </c>
      <c r="J9696" s="1">
        <v>2.1044061183929399</v>
      </c>
      <c r="K9696" s="8">
        <v>1397400000</v>
      </c>
      <c r="L9696" s="9">
        <v>218</v>
      </c>
      <c r="M9696" s="7">
        <v>0.90880754569729927</v>
      </c>
      <c r="N9696" s="1">
        <v>6.6200000047683698</v>
      </c>
    </row>
    <row r="9697" spans="1:14" x14ac:dyDescent="0.25">
      <c r="A9697" s="3">
        <v>42825</v>
      </c>
      <c r="B9697" s="5" t="s">
        <v>121</v>
      </c>
      <c r="C9697" s="5" t="s">
        <v>11935</v>
      </c>
      <c r="D9697" s="5" t="s">
        <v>122</v>
      </c>
      <c r="E9697" s="1">
        <v>72.61</v>
      </c>
      <c r="F9697" s="8">
        <v>351069344</v>
      </c>
      <c r="G9697" s="8">
        <v>25392678912</v>
      </c>
      <c r="H9697" s="1">
        <v>11.369350386861599</v>
      </c>
      <c r="I9697" s="8">
        <v>13014000128</v>
      </c>
      <c r="J9697" s="1">
        <v>-3.7781889438629199</v>
      </c>
      <c r="K9697" s="8">
        <v>1395000000</v>
      </c>
      <c r="L9697" s="9">
        <v>219</v>
      </c>
      <c r="M9697" s="7">
        <v>0.90984896980990715</v>
      </c>
      <c r="N9697" s="1">
        <v>1.9799999892711599</v>
      </c>
    </row>
    <row r="9698" spans="1:14" x14ac:dyDescent="0.25">
      <c r="A9698" s="3">
        <v>42825</v>
      </c>
      <c r="B9698" s="5" t="s">
        <v>1948</v>
      </c>
      <c r="C9698" s="5" t="s">
        <v>11936</v>
      </c>
      <c r="D9698" s="5" t="s">
        <v>1947</v>
      </c>
      <c r="E9698" s="1">
        <v>53.37</v>
      </c>
      <c r="F9698" s="8">
        <v>492855296</v>
      </c>
      <c r="G9698" s="8">
        <v>26305318912</v>
      </c>
      <c r="H9698" s="1">
        <v>17.298028567291599</v>
      </c>
      <c r="I9698" s="8">
        <v>4887999872</v>
      </c>
      <c r="J9698" s="1">
        <v>2.5813219547271702</v>
      </c>
      <c r="K9698" s="8">
        <v>1392000000</v>
      </c>
      <c r="L9698" s="9">
        <v>220</v>
      </c>
      <c r="M9698" s="7">
        <v>0.91088815430076753</v>
      </c>
      <c r="N9698" s="1">
        <v>1.6499999761581401</v>
      </c>
    </row>
    <row r="9699" spans="1:14" x14ac:dyDescent="0.25">
      <c r="A9699" s="3">
        <v>42825</v>
      </c>
      <c r="B9699" s="5" t="s">
        <v>363</v>
      </c>
      <c r="C9699" s="5" t="s">
        <v>11937</v>
      </c>
      <c r="D9699" s="5" t="s">
        <v>364</v>
      </c>
      <c r="E9699" s="1">
        <v>27</v>
      </c>
      <c r="F9699" s="8">
        <v>926000000</v>
      </c>
      <c r="G9699" s="8">
        <v>25549379584</v>
      </c>
      <c r="H9699" s="1">
        <v>48.179641453188403</v>
      </c>
      <c r="I9699" s="8">
        <v>9390000128</v>
      </c>
      <c r="J9699" s="1">
        <v>3.0622320175170898</v>
      </c>
      <c r="K9699" s="8">
        <v>1391000000</v>
      </c>
      <c r="L9699" s="9">
        <v>221</v>
      </c>
      <c r="M9699" s="7">
        <v>0.91192659225104544</v>
      </c>
      <c r="N9699" s="1">
        <v>3.6151459217071502</v>
      </c>
    </row>
    <row r="9700" spans="1:14" x14ac:dyDescent="0.25">
      <c r="A9700" s="3">
        <v>42825</v>
      </c>
      <c r="B9700" s="5" t="s">
        <v>940</v>
      </c>
      <c r="C9700" s="5" t="s">
        <v>11938</v>
      </c>
      <c r="D9700" s="5" t="s">
        <v>939</v>
      </c>
      <c r="E9700" s="1">
        <v>54.59</v>
      </c>
      <c r="F9700" s="8">
        <v>242600000</v>
      </c>
      <c r="G9700" s="8">
        <v>13269696512</v>
      </c>
      <c r="H9700" s="1">
        <v>35.265017687884502</v>
      </c>
      <c r="I9700" s="8">
        <v>6076000128</v>
      </c>
      <c r="J9700" s="1">
        <v>-0.36077401041984603</v>
      </c>
      <c r="K9700" s="8">
        <v>1381000000</v>
      </c>
      <c r="L9700" s="9">
        <v>222</v>
      </c>
      <c r="M9700" s="7">
        <v>0.91295756479549817</v>
      </c>
      <c r="N9700" s="1">
        <v>2.6899999976158102</v>
      </c>
    </row>
    <row r="9701" spans="1:14" x14ac:dyDescent="0.25">
      <c r="A9701" s="3">
        <v>42825</v>
      </c>
      <c r="B9701" s="5" t="s">
        <v>1462</v>
      </c>
      <c r="C9701" s="5" t="s">
        <v>11939</v>
      </c>
      <c r="D9701" s="5" t="s">
        <v>1461</v>
      </c>
      <c r="E9701" s="1">
        <v>218.91</v>
      </c>
      <c r="F9701" s="8">
        <v>173288784</v>
      </c>
      <c r="G9701" s="8">
        <v>38067470336</v>
      </c>
      <c r="H9701" s="1">
        <v>1.0587777838826999</v>
      </c>
      <c r="I9701" s="8">
        <v>2560549056</v>
      </c>
      <c r="J9701" s="1">
        <v>7.5094809532165501</v>
      </c>
      <c r="K9701" s="8">
        <v>1374495968</v>
      </c>
      <c r="L9701" s="9">
        <v>223</v>
      </c>
      <c r="M9701" s="7">
        <v>0.91398368181611289</v>
      </c>
      <c r="N9701" s="1">
        <v>6.8399999141693097</v>
      </c>
    </row>
    <row r="9702" spans="1:14" x14ac:dyDescent="0.25">
      <c r="A9702" s="3">
        <v>42825</v>
      </c>
      <c r="B9702" s="5" t="s">
        <v>1964</v>
      </c>
      <c r="C9702" s="5" t="s">
        <v>11940</v>
      </c>
      <c r="D9702" s="5" t="s">
        <v>1088</v>
      </c>
      <c r="E9702" s="1">
        <v>94.18</v>
      </c>
      <c r="F9702" s="8">
        <v>386100000</v>
      </c>
      <c r="G9702" s="8">
        <v>36300255232</v>
      </c>
      <c r="H9702" s="1">
        <v>25.718447593673201</v>
      </c>
      <c r="I9702" s="8">
        <v>17072000256</v>
      </c>
      <c r="J9702" s="1">
        <v>17.851718902587901</v>
      </c>
      <c r="K9702" s="8">
        <v>1368000000</v>
      </c>
      <c r="L9702" s="9">
        <v>224</v>
      </c>
      <c r="M9702" s="7">
        <v>0.91500494933299292</v>
      </c>
      <c r="N9702" s="1">
        <v>2.7200000286102299</v>
      </c>
    </row>
    <row r="9703" spans="1:14" x14ac:dyDescent="0.25">
      <c r="A9703" s="3">
        <v>42825</v>
      </c>
      <c r="B9703" s="5" t="s">
        <v>61</v>
      </c>
      <c r="C9703" s="5" t="s">
        <v>11941</v>
      </c>
      <c r="D9703" s="5" t="s">
        <v>62</v>
      </c>
      <c r="E9703" s="1">
        <v>171.33</v>
      </c>
      <c r="F9703" s="8">
        <v>74000000</v>
      </c>
      <c r="G9703" s="8">
        <v>12674405376</v>
      </c>
      <c r="H9703" s="1">
        <v>13.391801821817401</v>
      </c>
      <c r="I9703" s="8">
        <v>20718000128</v>
      </c>
      <c r="J9703" s="1">
        <v>-0.82810801267623901</v>
      </c>
      <c r="K9703" s="8">
        <v>1354000000</v>
      </c>
      <c r="L9703" s="9">
        <v>225</v>
      </c>
      <c r="M9703" s="7">
        <v>0.91601576528171769</v>
      </c>
      <c r="N9703" s="1">
        <v>11.6800000667572</v>
      </c>
    </row>
    <row r="9704" spans="1:14" x14ac:dyDescent="0.25">
      <c r="A9704" s="3">
        <v>42825</v>
      </c>
      <c r="B9704" s="5" t="s">
        <v>2091</v>
      </c>
      <c r="C9704" s="5" t="s">
        <v>11942</v>
      </c>
      <c r="D9704" s="5" t="s">
        <v>2090</v>
      </c>
      <c r="E9704" s="1">
        <v>92.22</v>
      </c>
      <c r="F9704" s="8">
        <v>123328000</v>
      </c>
      <c r="G9704" s="8">
        <v>11585432576</v>
      </c>
      <c r="H9704" s="1">
        <v>20.6824373549996</v>
      </c>
      <c r="I9704" s="8">
        <v>5931000064</v>
      </c>
      <c r="J9704" s="1">
        <v>5.9485530853271502</v>
      </c>
      <c r="K9704" s="8">
        <v>1349000000</v>
      </c>
      <c r="L9704" s="9">
        <v>226</v>
      </c>
      <c r="M9704" s="7">
        <v>0.91702284852752991</v>
      </c>
      <c r="N9704" s="1">
        <v>6.5799998641014099</v>
      </c>
    </row>
    <row r="9705" spans="1:14" x14ac:dyDescent="0.25">
      <c r="A9705" s="3">
        <v>42825</v>
      </c>
      <c r="B9705" s="5" t="s">
        <v>1812</v>
      </c>
      <c r="C9705" s="5" t="s">
        <v>11943</v>
      </c>
      <c r="D9705" s="5" t="s">
        <v>376</v>
      </c>
      <c r="E9705" s="1">
        <v>28.9</v>
      </c>
      <c r="F9705" s="8">
        <v>1106000000</v>
      </c>
      <c r="G9705" s="8">
        <v>32049717248</v>
      </c>
      <c r="H9705" s="1">
        <v>75.683880110447703</v>
      </c>
      <c r="I9705" s="8">
        <v>14732999680</v>
      </c>
      <c r="J9705" s="1">
        <v>-23.425148010253899</v>
      </c>
      <c r="K9705" s="8">
        <v>1344000000</v>
      </c>
      <c r="L9705" s="9">
        <v>227</v>
      </c>
      <c r="M9705" s="7">
        <v>0.91802619907042959</v>
      </c>
      <c r="N9705" s="1">
        <v>0.61000001430511497</v>
      </c>
    </row>
    <row r="9706" spans="1:14" x14ac:dyDescent="0.25">
      <c r="A9706" s="3">
        <v>42825</v>
      </c>
      <c r="B9706" s="5" t="s">
        <v>1952</v>
      </c>
      <c r="C9706" s="5" t="s">
        <v>11944</v>
      </c>
      <c r="D9706" s="5" t="s">
        <v>1951</v>
      </c>
      <c r="E9706" s="1">
        <v>387.51</v>
      </c>
      <c r="F9706" s="8">
        <v>106008152</v>
      </c>
      <c r="G9706" s="8">
        <v>40966266880</v>
      </c>
      <c r="H9706" s="1">
        <v>-31.0480409669706</v>
      </c>
      <c r="I9706" s="8">
        <v>4860427008</v>
      </c>
      <c r="J9706" s="1">
        <v>18.439306259155298</v>
      </c>
      <c r="K9706" s="8">
        <v>1330740992</v>
      </c>
      <c r="L9706" s="9">
        <v>228</v>
      </c>
      <c r="M9706" s="7">
        <v>0.91901965122577334</v>
      </c>
      <c r="N9706" s="1">
        <v>8.4100000858306903</v>
      </c>
    </row>
    <row r="9707" spans="1:14" x14ac:dyDescent="0.25">
      <c r="A9707" s="3">
        <v>42825</v>
      </c>
      <c r="B9707" s="5" t="s">
        <v>425</v>
      </c>
      <c r="C9707" s="5" t="s">
        <v>11945</v>
      </c>
      <c r="D9707" s="5" t="s">
        <v>426</v>
      </c>
      <c r="E9707" s="1">
        <v>59.72</v>
      </c>
      <c r="F9707" s="8">
        <v>318736992</v>
      </c>
      <c r="G9707" s="8">
        <v>19165290496</v>
      </c>
      <c r="H9707" s="1">
        <v>48.382785131088099</v>
      </c>
      <c r="I9707" s="8">
        <v>16208122112</v>
      </c>
      <c r="J9707" s="1">
        <v>-1.4061080217361499</v>
      </c>
      <c r="K9707" s="8">
        <v>1324208992</v>
      </c>
      <c r="L9707" s="9">
        <v>229</v>
      </c>
      <c r="M9707" s="7">
        <v>0.92000822697803208</v>
      </c>
      <c r="N9707" s="1">
        <v>2.2899999916553502</v>
      </c>
    </row>
    <row r="9708" spans="1:14" x14ac:dyDescent="0.25">
      <c r="A9708" s="3">
        <v>42825</v>
      </c>
      <c r="B9708" s="5" t="s">
        <v>1781</v>
      </c>
      <c r="C9708" s="5" t="s">
        <v>11946</v>
      </c>
      <c r="D9708" s="5" t="s">
        <v>1780</v>
      </c>
      <c r="E9708" s="1">
        <v>34.630000000000003</v>
      </c>
      <c r="F9708" s="8">
        <v>528804288</v>
      </c>
      <c r="G9708" s="8">
        <v>18094123008</v>
      </c>
      <c r="H9708" s="1">
        <v>6.0391667733516297</v>
      </c>
      <c r="I9708" s="8">
        <v>9510779136</v>
      </c>
      <c r="J9708" s="1">
        <v>2.7997069358825701</v>
      </c>
      <c r="K9708" s="8">
        <v>1319719008</v>
      </c>
      <c r="L9708" s="9">
        <v>230</v>
      </c>
      <c r="M9708" s="7">
        <v>0.92099345077502004</v>
      </c>
      <c r="N9708" s="1">
        <v>1.68000000715256</v>
      </c>
    </row>
    <row r="9709" spans="1:14" x14ac:dyDescent="0.25">
      <c r="A9709" s="3">
        <v>42825</v>
      </c>
      <c r="B9709" s="5" t="s">
        <v>1441</v>
      </c>
      <c r="C9709" s="5" t="s">
        <v>11947</v>
      </c>
      <c r="D9709" s="5" t="s">
        <v>1440</v>
      </c>
      <c r="E9709" s="1">
        <v>143.47</v>
      </c>
      <c r="F9709" s="8">
        <v>102700000</v>
      </c>
      <c r="G9709" s="8">
        <v>14729153536</v>
      </c>
      <c r="H9709" s="1">
        <v>17.830156622519201</v>
      </c>
      <c r="I9709" s="8">
        <v>9641800192</v>
      </c>
      <c r="J9709" s="1">
        <v>11.0793647766113</v>
      </c>
      <c r="K9709" s="8">
        <v>1316200000</v>
      </c>
      <c r="L9709" s="9">
        <v>231</v>
      </c>
      <c r="M9709" s="7">
        <v>0.92197604748972584</v>
      </c>
      <c r="N9709" s="1">
        <v>7.0500000715255702</v>
      </c>
    </row>
    <row r="9710" spans="1:14" x14ac:dyDescent="0.25">
      <c r="A9710" s="3">
        <v>42825</v>
      </c>
      <c r="B9710" s="5" t="s">
        <v>24</v>
      </c>
      <c r="C9710" s="5" t="s">
        <v>11948</v>
      </c>
      <c r="D9710" s="5" t="s">
        <v>25</v>
      </c>
      <c r="E9710" s="1">
        <v>29.64</v>
      </c>
      <c r="F9710" s="8">
        <v>304100000</v>
      </c>
      <c r="G9710" s="8">
        <v>8963459072</v>
      </c>
      <c r="H9710" s="1">
        <v>-35.515657434306</v>
      </c>
      <c r="I9710" s="8">
        <v>25777999360</v>
      </c>
      <c r="J9710" s="1">
        <v>-4.80446100234985</v>
      </c>
      <c r="K9710" s="8">
        <v>1315000000</v>
      </c>
      <c r="L9710" s="9">
        <v>232</v>
      </c>
      <c r="M9710" s="7">
        <v>0.92295774835573263</v>
      </c>
      <c r="N9710" s="1">
        <v>2.0099999476224202</v>
      </c>
    </row>
    <row r="9711" spans="1:14" x14ac:dyDescent="0.25">
      <c r="A9711" s="3">
        <v>42825</v>
      </c>
      <c r="B9711" s="5" t="s">
        <v>2087</v>
      </c>
      <c r="C9711" s="5" t="s">
        <v>11949</v>
      </c>
      <c r="D9711" s="5" t="s">
        <v>2086</v>
      </c>
      <c r="E9711" s="1">
        <v>220.16</v>
      </c>
      <c r="F9711" s="8">
        <v>53406064</v>
      </c>
      <c r="G9711" s="8">
        <v>11627378688</v>
      </c>
      <c r="H9711" s="1">
        <v>6.24177142786455</v>
      </c>
      <c r="I9711" s="8">
        <v>3283734016</v>
      </c>
      <c r="J9711" s="1">
        <v>17.150951385498001</v>
      </c>
      <c r="K9711" s="8">
        <v>1308726976</v>
      </c>
      <c r="L9711" s="9">
        <v>233</v>
      </c>
      <c r="M9711" s="7">
        <v>0.92393476615474834</v>
      </c>
      <c r="N9711" s="1">
        <v>8.1699999868869799</v>
      </c>
    </row>
    <row r="9712" spans="1:14" x14ac:dyDescent="0.25">
      <c r="A9712" s="3">
        <v>42825</v>
      </c>
      <c r="B9712" s="5" t="s">
        <v>1099</v>
      </c>
      <c r="C9712" s="5" t="s">
        <v>11950</v>
      </c>
      <c r="D9712" s="5" t="s">
        <v>1098</v>
      </c>
      <c r="E9712" s="1">
        <v>44.74</v>
      </c>
      <c r="F9712" s="8">
        <v>279200000</v>
      </c>
      <c r="G9712" s="8">
        <v>12496988160</v>
      </c>
      <c r="H9712" s="1">
        <v>35.688460562635797</v>
      </c>
      <c r="I9712" s="8">
        <v>6399000064</v>
      </c>
      <c r="J9712" s="1">
        <v>-0.88289999961853005</v>
      </c>
      <c r="K9712" s="8">
        <v>1297000000</v>
      </c>
      <c r="L9712" s="9">
        <v>234</v>
      </c>
      <c r="M9712" s="7">
        <v>0.9249030292902698</v>
      </c>
      <c r="N9712" s="1">
        <v>1.9899999797344201</v>
      </c>
    </row>
    <row r="9713" spans="1:14" x14ac:dyDescent="0.25">
      <c r="A9713" s="3">
        <v>42825</v>
      </c>
      <c r="B9713" s="5" t="s">
        <v>1554</v>
      </c>
      <c r="C9713" s="5" t="s">
        <v>11951</v>
      </c>
      <c r="D9713" s="5" t="s">
        <v>1553</v>
      </c>
      <c r="E9713" s="1">
        <v>79.62</v>
      </c>
      <c r="F9713" s="8">
        <v>328000000</v>
      </c>
      <c r="G9713" s="8">
        <v>26318880768</v>
      </c>
      <c r="H9713" s="1">
        <v>21.167202087391999</v>
      </c>
      <c r="I9713" s="8">
        <v>9239999744</v>
      </c>
      <c r="J9713" s="1">
        <v>40.100059509277301</v>
      </c>
      <c r="K9713" s="8">
        <v>1297000000</v>
      </c>
      <c r="L9713" s="9">
        <v>235</v>
      </c>
      <c r="M9713" s="7">
        <v>0.92587129242579125</v>
      </c>
      <c r="N9713" s="1">
        <v>1.73999999463558</v>
      </c>
    </row>
    <row r="9714" spans="1:14" x14ac:dyDescent="0.25">
      <c r="A9714" s="3">
        <v>42825</v>
      </c>
      <c r="B9714" s="5" t="s">
        <v>153</v>
      </c>
      <c r="C9714" s="5" t="s">
        <v>11952</v>
      </c>
      <c r="D9714" s="5" t="s">
        <v>154</v>
      </c>
      <c r="E9714" s="1">
        <v>55.44</v>
      </c>
      <c r="F9714" s="8">
        <v>210681664</v>
      </c>
      <c r="G9714" s="8">
        <v>11574818816</v>
      </c>
      <c r="H9714" s="1">
        <v>90.026502287716596</v>
      </c>
      <c r="I9714" s="8">
        <v>8920933888</v>
      </c>
      <c r="J9714" s="1">
        <v>14.9130144119263</v>
      </c>
      <c r="K9714" s="8">
        <v>1285675968</v>
      </c>
      <c r="L9714" s="9">
        <v>236</v>
      </c>
      <c r="M9714" s="7">
        <v>0.926831101711867</v>
      </c>
      <c r="N9714" s="1">
        <v>1.68000000715256</v>
      </c>
    </row>
    <row r="9715" spans="1:14" x14ac:dyDescent="0.25">
      <c r="A9715" s="3">
        <v>42825</v>
      </c>
      <c r="B9715" s="5" t="s">
        <v>1991</v>
      </c>
      <c r="C9715" s="5" t="s">
        <v>11953</v>
      </c>
      <c r="D9715" s="5" t="s">
        <v>1990</v>
      </c>
      <c r="E9715" s="1">
        <v>124.45</v>
      </c>
      <c r="F9715" s="8">
        <v>96630304</v>
      </c>
      <c r="G9715" s="8">
        <v>12138346496</v>
      </c>
      <c r="H9715" s="1">
        <v>-0.63926365442544797</v>
      </c>
      <c r="I9715" s="8">
        <v>9766209792</v>
      </c>
      <c r="J9715" s="1">
        <v>7.9920711517334002</v>
      </c>
      <c r="K9715" s="8">
        <v>1281411008</v>
      </c>
      <c r="L9715" s="9">
        <v>237</v>
      </c>
      <c r="M9715" s="7">
        <v>0.92778772703222001</v>
      </c>
      <c r="N9715" s="1">
        <v>7.2199999094009399</v>
      </c>
    </row>
    <row r="9716" spans="1:14" x14ac:dyDescent="0.25">
      <c r="A9716" s="3">
        <v>42825</v>
      </c>
      <c r="B9716" s="5" t="s">
        <v>1961</v>
      </c>
      <c r="C9716" s="5" t="s">
        <v>11954</v>
      </c>
      <c r="D9716" s="5" t="s">
        <v>1960</v>
      </c>
      <c r="E9716" s="1">
        <v>229.49</v>
      </c>
      <c r="F9716" s="8">
        <v>74168000</v>
      </c>
      <c r="G9716" s="8">
        <v>16981591040</v>
      </c>
      <c r="H9716" s="1">
        <v>22.630119825605899</v>
      </c>
      <c r="I9716" s="8">
        <v>8959086848</v>
      </c>
      <c r="J9716" s="1">
        <v>10.995689392089799</v>
      </c>
      <c r="K9716" s="8">
        <v>1279943008</v>
      </c>
      <c r="L9716" s="9">
        <v>238</v>
      </c>
      <c r="M9716" s="7">
        <v>0.92874325643099787</v>
      </c>
      <c r="N9716" s="1">
        <v>12.5517721176147</v>
      </c>
    </row>
    <row r="9717" spans="1:14" x14ac:dyDescent="0.25">
      <c r="A9717" s="3">
        <v>42825</v>
      </c>
      <c r="B9717" s="5" t="s">
        <v>1386</v>
      </c>
      <c r="C9717" s="5" t="s">
        <v>11955</v>
      </c>
      <c r="D9717" s="5" t="s">
        <v>1385</v>
      </c>
      <c r="E9717" s="1">
        <v>98.19</v>
      </c>
      <c r="F9717" s="8">
        <v>137000000</v>
      </c>
      <c r="G9717" s="8">
        <v>13525410816</v>
      </c>
      <c r="H9717" s="1">
        <v>47.715860371235102</v>
      </c>
      <c r="I9717" s="8">
        <v>7514999936</v>
      </c>
      <c r="J9717" s="1">
        <v>0.29360699653625499</v>
      </c>
      <c r="K9717" s="8">
        <v>1277000000</v>
      </c>
      <c r="L9717" s="9">
        <v>239</v>
      </c>
      <c r="M9717" s="7">
        <v>0.92969658875486905</v>
      </c>
      <c r="N9717" s="1">
        <v>4.56999999284744</v>
      </c>
    </row>
    <row r="9718" spans="1:14" x14ac:dyDescent="0.25">
      <c r="A9718" s="3">
        <v>42825</v>
      </c>
      <c r="B9718" s="5" t="s">
        <v>1500</v>
      </c>
      <c r="C9718" s="5" t="s">
        <v>11956</v>
      </c>
      <c r="D9718" s="5" t="s">
        <v>1499</v>
      </c>
      <c r="E9718" s="1">
        <v>51.19</v>
      </c>
      <c r="F9718" s="8">
        <v>234492992</v>
      </c>
      <c r="G9718" s="8">
        <v>11716521984</v>
      </c>
      <c r="H9718" s="1">
        <v>5.9723626809008197</v>
      </c>
      <c r="I9718" s="8">
        <v>11293762816</v>
      </c>
      <c r="J9718" s="1">
        <v>15.579373359680201</v>
      </c>
      <c r="K9718" s="8">
        <v>1271750976</v>
      </c>
      <c r="L9718" s="9">
        <v>240</v>
      </c>
      <c r="M9718" s="7">
        <v>0.93064600246930562</v>
      </c>
      <c r="N9718" s="1">
        <v>3.9799999594688402</v>
      </c>
    </row>
    <row r="9719" spans="1:14" x14ac:dyDescent="0.25">
      <c r="A9719" s="3">
        <v>42825</v>
      </c>
      <c r="B9719" s="5" t="s">
        <v>1936</v>
      </c>
      <c r="C9719" s="5" t="s">
        <v>11957</v>
      </c>
      <c r="D9719" s="5" t="s">
        <v>1935</v>
      </c>
      <c r="E9719" s="1">
        <v>249</v>
      </c>
      <c r="F9719" s="8">
        <v>57400000</v>
      </c>
      <c r="G9719" s="8">
        <v>13918689280</v>
      </c>
      <c r="H9719" s="1">
        <v>-16.0222759528972</v>
      </c>
      <c r="I9719" s="8">
        <v>7138099968</v>
      </c>
      <c r="J9719" s="1">
        <v>10.8452262878418</v>
      </c>
      <c r="K9719" s="8">
        <v>1265500000</v>
      </c>
      <c r="L9719" s="9">
        <v>241</v>
      </c>
      <c r="M9719" s="7">
        <v>0.93159074957647792</v>
      </c>
      <c r="N9719" s="1">
        <v>7.3399998545646703</v>
      </c>
    </row>
    <row r="9720" spans="1:14" x14ac:dyDescent="0.25">
      <c r="A9720" s="3">
        <v>42825</v>
      </c>
      <c r="B9720" s="5" t="s">
        <v>2043</v>
      </c>
      <c r="C9720" s="5" t="s">
        <v>11958</v>
      </c>
      <c r="D9720" s="5" t="s">
        <v>2042</v>
      </c>
      <c r="E9720" s="1">
        <v>71.260000000000005</v>
      </c>
      <c r="F9720" s="8">
        <v>171919072</v>
      </c>
      <c r="G9720" s="8">
        <v>12424075264</v>
      </c>
      <c r="H9720" s="1">
        <v>15.4008131760817</v>
      </c>
      <c r="I9720" s="8">
        <v>40607000576</v>
      </c>
      <c r="J9720" s="1">
        <v>78.413887023925795</v>
      </c>
      <c r="K9720" s="8">
        <v>1260000000</v>
      </c>
      <c r="L9720" s="9">
        <v>242</v>
      </c>
      <c r="M9720" s="7">
        <v>0.93253139071044633</v>
      </c>
      <c r="N9720" s="1">
        <v>3.23000000417233</v>
      </c>
    </row>
    <row r="9721" spans="1:14" x14ac:dyDescent="0.25">
      <c r="A9721" s="3">
        <v>42825</v>
      </c>
      <c r="B9721" s="5" t="s">
        <v>1898</v>
      </c>
      <c r="C9721" s="5" t="s">
        <v>11959</v>
      </c>
      <c r="D9721" s="5" t="s">
        <v>1897</v>
      </c>
      <c r="E9721" s="1">
        <v>128.36000000000001</v>
      </c>
      <c r="F9721" s="8">
        <v>162356992</v>
      </c>
      <c r="G9721" s="8">
        <v>20958007296</v>
      </c>
      <c r="H9721" s="1">
        <v>70.769374588350004</v>
      </c>
      <c r="I9721" s="8">
        <v>6375033984</v>
      </c>
      <c r="J9721" s="1">
        <v>11.913744926452599</v>
      </c>
      <c r="K9721" s="8">
        <v>1255768992</v>
      </c>
      <c r="L9721" s="9">
        <v>243</v>
      </c>
      <c r="M9721" s="7">
        <v>0.93346887322523786</v>
      </c>
      <c r="N9721" s="1">
        <v>6.2099999189376804</v>
      </c>
    </row>
    <row r="9722" spans="1:14" x14ac:dyDescent="0.25">
      <c r="A9722" s="3">
        <v>42825</v>
      </c>
      <c r="B9722" s="5" t="s">
        <v>1758</v>
      </c>
      <c r="C9722" s="5" t="s">
        <v>11960</v>
      </c>
      <c r="D9722" s="5" t="s">
        <v>1757</v>
      </c>
      <c r="E9722" s="1">
        <v>30.63</v>
      </c>
      <c r="F9722" s="8">
        <v>403800000</v>
      </c>
      <c r="G9722" s="8">
        <v>12496290816</v>
      </c>
      <c r="H9722" s="1">
        <v>-5.0775454106222497</v>
      </c>
      <c r="I9722" s="8">
        <v>4734400128</v>
      </c>
      <c r="J9722" s="1">
        <v>-7.5835947990417498</v>
      </c>
      <c r="K9722" s="8">
        <v>1255600000</v>
      </c>
      <c r="L9722" s="9">
        <v>244</v>
      </c>
      <c r="M9722" s="7">
        <v>0.93440622958064323</v>
      </c>
      <c r="N9722" s="1">
        <v>2.0500000119209298</v>
      </c>
    </row>
    <row r="9723" spans="1:14" x14ac:dyDescent="0.25">
      <c r="A9723" s="3">
        <v>42825</v>
      </c>
      <c r="B9723" s="5" t="s">
        <v>2093</v>
      </c>
      <c r="C9723" s="5" t="s">
        <v>11961</v>
      </c>
      <c r="D9723" s="5" t="s">
        <v>2092</v>
      </c>
      <c r="E9723" s="1">
        <v>60.22</v>
      </c>
      <c r="F9723" s="8">
        <v>345900096</v>
      </c>
      <c r="G9723" s="8">
        <v>20628908032</v>
      </c>
      <c r="H9723" s="1"/>
      <c r="I9723" s="8">
        <v>6224300032</v>
      </c>
      <c r="J9723" s="1">
        <v>0.73638898134231601</v>
      </c>
      <c r="K9723" s="8">
        <v>1246000000</v>
      </c>
      <c r="L9723" s="9">
        <v>245</v>
      </c>
      <c r="M9723" s="7">
        <v>0.93533641914645649</v>
      </c>
      <c r="N9723" s="1"/>
    </row>
    <row r="9724" spans="1:14" x14ac:dyDescent="0.25">
      <c r="A9724" s="3">
        <v>42825</v>
      </c>
      <c r="B9724" s="5" t="s">
        <v>1718</v>
      </c>
      <c r="C9724" s="5" t="s">
        <v>11962</v>
      </c>
      <c r="D9724" s="5" t="s">
        <v>1717</v>
      </c>
      <c r="E9724" s="1">
        <v>70.819999999999993</v>
      </c>
      <c r="F9724" s="8">
        <v>388477184</v>
      </c>
      <c r="G9724" s="8">
        <v>25707712512</v>
      </c>
      <c r="H9724" s="1">
        <v>23.5673175929815</v>
      </c>
      <c r="I9724" s="8">
        <v>4281161088</v>
      </c>
      <c r="J9724" s="1">
        <v>10.915881156921399</v>
      </c>
      <c r="K9724" s="8">
        <v>1245296992</v>
      </c>
      <c r="L9724" s="9">
        <v>246</v>
      </c>
      <c r="M9724" s="7">
        <v>0.93626608388826793</v>
      </c>
      <c r="N9724" s="1">
        <v>2.8200000226497699</v>
      </c>
    </row>
    <row r="9725" spans="1:14" x14ac:dyDescent="0.25">
      <c r="A9725" s="3">
        <v>42825</v>
      </c>
      <c r="B9725" s="5" t="s">
        <v>311</v>
      </c>
      <c r="C9725" s="5" t="s">
        <v>11963</v>
      </c>
      <c r="D9725" s="5" t="s">
        <v>312</v>
      </c>
      <c r="E9725" s="1">
        <v>160.32</v>
      </c>
      <c r="F9725" s="8">
        <v>133293696</v>
      </c>
      <c r="G9725" s="8">
        <v>21333655552</v>
      </c>
      <c r="H9725" s="1">
        <v>56.9514403877413</v>
      </c>
      <c r="I9725" s="8">
        <v>11199749888</v>
      </c>
      <c r="J9725" s="1">
        <v>-10.6278972625732</v>
      </c>
      <c r="K9725" s="8">
        <v>1233377024</v>
      </c>
      <c r="L9725" s="9">
        <v>247</v>
      </c>
      <c r="M9725" s="7">
        <v>0.93718684989022505</v>
      </c>
      <c r="N9725" s="1">
        <v>6.5699999332427996</v>
      </c>
    </row>
    <row r="9726" spans="1:14" x14ac:dyDescent="0.25">
      <c r="A9726" s="3">
        <v>42825</v>
      </c>
      <c r="B9726" s="5" t="s">
        <v>325</v>
      </c>
      <c r="C9726" s="5" t="s">
        <v>11964</v>
      </c>
      <c r="D9726" s="5" t="s">
        <v>326</v>
      </c>
      <c r="E9726" s="1">
        <v>47.59</v>
      </c>
      <c r="F9726" s="8">
        <v>270300000</v>
      </c>
      <c r="G9726" s="8">
        <v>12778494976</v>
      </c>
      <c r="H9726" s="1">
        <v>13.6935091598246</v>
      </c>
      <c r="I9726" s="8">
        <v>13788000000</v>
      </c>
      <c r="J9726" s="1">
        <v>2.7192130088806201</v>
      </c>
      <c r="K9726" s="8">
        <v>1220000000</v>
      </c>
      <c r="L9726" s="9">
        <v>248</v>
      </c>
      <c r="M9726" s="7">
        <v>0.93809762940089292</v>
      </c>
      <c r="N9726" s="1">
        <v>3.5499999523162802</v>
      </c>
    </row>
    <row r="9727" spans="1:14" x14ac:dyDescent="0.25">
      <c r="A9727" s="3">
        <v>42825</v>
      </c>
      <c r="B9727" s="5" t="s">
        <v>1575</v>
      </c>
      <c r="C9727" s="5" t="s">
        <v>11965</v>
      </c>
      <c r="D9727" s="5" t="s">
        <v>1061</v>
      </c>
      <c r="E9727" s="1">
        <v>58.9</v>
      </c>
      <c r="F9727" s="8">
        <v>359200000</v>
      </c>
      <c r="G9727" s="8">
        <v>21218398208</v>
      </c>
      <c r="H9727" s="1">
        <v>16.195620182419301</v>
      </c>
      <c r="I9727" s="8">
        <v>3106600064</v>
      </c>
      <c r="J9727" s="1">
        <v>7.74930620193481</v>
      </c>
      <c r="K9727" s="8">
        <v>1217000000</v>
      </c>
      <c r="L9727" s="9">
        <v>249</v>
      </c>
      <c r="M9727" s="7">
        <v>0.93900616928981329</v>
      </c>
      <c r="N9727" s="1">
        <v>2.21000003814697</v>
      </c>
    </row>
    <row r="9728" spans="1:14" x14ac:dyDescent="0.25">
      <c r="A9728" s="3">
        <v>42825</v>
      </c>
      <c r="B9728" s="5" t="s">
        <v>866</v>
      </c>
      <c r="C9728" s="5" t="s">
        <v>11966</v>
      </c>
      <c r="D9728" s="5" t="s">
        <v>867</v>
      </c>
      <c r="E9728" s="1">
        <v>67.13</v>
      </c>
      <c r="F9728" s="8">
        <v>491711936</v>
      </c>
      <c r="G9728" s="8">
        <v>33023383552</v>
      </c>
      <c r="H9728" s="1">
        <v>30.049383767089299</v>
      </c>
      <c r="I9728" s="8">
        <v>16380100096</v>
      </c>
      <c r="J9728" s="1">
        <v>-0.44429001212120101</v>
      </c>
      <c r="K9728" s="8">
        <v>1207099968</v>
      </c>
      <c r="L9728" s="9">
        <v>250</v>
      </c>
      <c r="M9728" s="7">
        <v>0.9399073184030774</v>
      </c>
      <c r="N9728" s="1">
        <v>1.2400000095367401</v>
      </c>
    </row>
    <row r="9729" spans="1:14" x14ac:dyDescent="0.25">
      <c r="A9729" s="3">
        <v>42825</v>
      </c>
      <c r="B9729" s="5" t="s">
        <v>117</v>
      </c>
      <c r="C9729" s="5" t="s">
        <v>11967</v>
      </c>
      <c r="D9729" s="5" t="s">
        <v>118</v>
      </c>
      <c r="E9729" s="1">
        <v>109.25</v>
      </c>
      <c r="F9729" s="8">
        <v>212259728</v>
      </c>
      <c r="G9729" s="8">
        <v>23161890816</v>
      </c>
      <c r="H9729" s="1">
        <v>31.5941245323665</v>
      </c>
      <c r="I9729" s="8">
        <v>7440180992</v>
      </c>
      <c r="J9729" s="1">
        <v>0.72502702474594105</v>
      </c>
      <c r="K9729" s="8">
        <v>1205782992</v>
      </c>
      <c r="L9729" s="9">
        <v>251</v>
      </c>
      <c r="M9729" s="7">
        <v>0.94080748434031136</v>
      </c>
      <c r="N9729" s="1">
        <v>3.3572059273719801</v>
      </c>
    </row>
    <row r="9730" spans="1:14" x14ac:dyDescent="0.25">
      <c r="A9730" s="3">
        <v>42825</v>
      </c>
      <c r="B9730" s="5" t="s">
        <v>1735</v>
      </c>
      <c r="C9730" s="5" t="s">
        <v>11968</v>
      </c>
      <c r="D9730" s="5" t="s">
        <v>1734</v>
      </c>
      <c r="E9730" s="1">
        <v>71.17</v>
      </c>
      <c r="F9730" s="8">
        <v>308300000</v>
      </c>
      <c r="G9730" s="8">
        <v>22117988352</v>
      </c>
      <c r="H9730" s="1">
        <v>30.865750219567499</v>
      </c>
      <c r="I9730" s="8">
        <v>6286400000</v>
      </c>
      <c r="J9730" s="1">
        <v>12.8881072998047</v>
      </c>
      <c r="K9730" s="8">
        <v>1205100000</v>
      </c>
      <c r="L9730" s="9">
        <v>252</v>
      </c>
      <c r="M9730" s="7">
        <v>0.94170714039629977</v>
      </c>
      <c r="N9730" s="1">
        <v>2.6700000166893001</v>
      </c>
    </row>
    <row r="9731" spans="1:14" x14ac:dyDescent="0.25">
      <c r="A9731" s="3">
        <v>42825</v>
      </c>
      <c r="B9731" s="5" t="s">
        <v>1641</v>
      </c>
      <c r="C9731" s="5" t="s">
        <v>11969</v>
      </c>
      <c r="D9731" s="5" t="s">
        <v>1173</v>
      </c>
      <c r="E9731" s="1">
        <v>39.46</v>
      </c>
      <c r="F9731" s="8">
        <v>150315008</v>
      </c>
      <c r="G9731" s="8">
        <v>6002086400</v>
      </c>
      <c r="H9731" s="1">
        <v>-34.821964543815902</v>
      </c>
      <c r="I9731" s="8">
        <v>12099695104</v>
      </c>
      <c r="J9731" s="1">
        <v>1.8744859695434599</v>
      </c>
      <c r="K9731" s="8">
        <v>1203864016</v>
      </c>
      <c r="L9731" s="9">
        <v>253</v>
      </c>
      <c r="M9731" s="7">
        <v>0.94260587374007276</v>
      </c>
      <c r="N9731" s="1">
        <v>4.7199999690055803</v>
      </c>
    </row>
    <row r="9732" spans="1:14" x14ac:dyDescent="0.25">
      <c r="A9732" s="3">
        <v>42825</v>
      </c>
      <c r="B9732" s="5" t="s">
        <v>1738</v>
      </c>
      <c r="C9732" s="5" t="s">
        <v>11970</v>
      </c>
      <c r="D9732" s="5" t="s">
        <v>382</v>
      </c>
      <c r="E9732" s="1">
        <v>31.72</v>
      </c>
      <c r="F9732" s="8">
        <v>413268128</v>
      </c>
      <c r="G9732" s="8">
        <v>13283213312</v>
      </c>
      <c r="H9732" s="1">
        <v>21.653852731847198</v>
      </c>
      <c r="I9732" s="8">
        <v>4033000000</v>
      </c>
      <c r="J9732" s="1">
        <v>-5.56077003479004</v>
      </c>
      <c r="K9732" s="8">
        <v>1199000000</v>
      </c>
      <c r="L9732" s="9">
        <v>254</v>
      </c>
      <c r="M9732" s="7">
        <v>0.94350097589850779</v>
      </c>
      <c r="N9732" s="1">
        <v>1.8899999856948899</v>
      </c>
    </row>
    <row r="9733" spans="1:14" x14ac:dyDescent="0.25">
      <c r="A9733" s="3">
        <v>42825</v>
      </c>
      <c r="B9733" s="5" t="s">
        <v>30</v>
      </c>
      <c r="C9733" s="5" t="s">
        <v>11971</v>
      </c>
      <c r="D9733" s="5" t="s">
        <v>31</v>
      </c>
      <c r="E9733" s="1">
        <v>24.29</v>
      </c>
      <c r="F9733" s="8">
        <v>399000000</v>
      </c>
      <c r="G9733" s="8">
        <v>9776173056</v>
      </c>
      <c r="H9733" s="1">
        <v>-10.539966750397101</v>
      </c>
      <c r="I9733" s="8">
        <v>15516000512</v>
      </c>
      <c r="J9733" s="1">
        <v>-1.77881896495819</v>
      </c>
      <c r="K9733" s="8">
        <v>1191000000</v>
      </c>
      <c r="L9733" s="9">
        <v>255</v>
      </c>
      <c r="M9733" s="7">
        <v>0.94439010573228277</v>
      </c>
      <c r="N9733" s="1">
        <v>1.68999999761581</v>
      </c>
    </row>
    <row r="9734" spans="1:14" x14ac:dyDescent="0.25">
      <c r="A9734" s="3">
        <v>42825</v>
      </c>
      <c r="B9734" s="5" t="s">
        <v>1571</v>
      </c>
      <c r="C9734" s="5" t="s">
        <v>11972</v>
      </c>
      <c r="D9734" s="5" t="s">
        <v>1254</v>
      </c>
      <c r="E9734" s="1">
        <v>115.99</v>
      </c>
      <c r="F9734" s="8">
        <v>256002000</v>
      </c>
      <c r="G9734" s="8">
        <v>29573900288</v>
      </c>
      <c r="H9734" s="1">
        <v>19.767708151075301</v>
      </c>
      <c r="I9734" s="8">
        <v>4852000000</v>
      </c>
      <c r="J9734" s="1">
        <v>11.975191116333001</v>
      </c>
      <c r="K9734" s="8">
        <v>1189999936</v>
      </c>
      <c r="L9734" s="9">
        <v>256</v>
      </c>
      <c r="M9734" s="7">
        <v>0.94527848897769662</v>
      </c>
      <c r="N9734" s="1">
        <v>3.7700000070035502</v>
      </c>
    </row>
    <row r="9735" spans="1:14" x14ac:dyDescent="0.25">
      <c r="A9735" s="3">
        <v>42825</v>
      </c>
      <c r="B9735" s="5" t="s">
        <v>177</v>
      </c>
      <c r="C9735" s="5" t="s">
        <v>11973</v>
      </c>
      <c r="D9735" s="5" t="s">
        <v>178</v>
      </c>
      <c r="E9735" s="1">
        <v>62.43</v>
      </c>
      <c r="F9735" s="8">
        <v>995335872</v>
      </c>
      <c r="G9735" s="8">
        <v>61291069440</v>
      </c>
      <c r="H9735" s="1">
        <v>4.0710083930745498</v>
      </c>
      <c r="I9735" s="8">
        <v>52366999552</v>
      </c>
      <c r="J9735" s="1">
        <v>-10.2182521820068</v>
      </c>
      <c r="K9735" s="8">
        <v>1185999744</v>
      </c>
      <c r="L9735" s="9">
        <v>257</v>
      </c>
      <c r="M9735" s="7">
        <v>0.9461638859174446</v>
      </c>
      <c r="N9735" s="1">
        <v>-0.96999999880790699</v>
      </c>
    </row>
    <row r="9736" spans="1:14" x14ac:dyDescent="0.25">
      <c r="A9736" s="3">
        <v>42825</v>
      </c>
      <c r="B9736" s="5" t="s">
        <v>1093</v>
      </c>
      <c r="C9736" s="5" t="s">
        <v>11974</v>
      </c>
      <c r="D9736" s="5" t="s">
        <v>1092</v>
      </c>
      <c r="E9736" s="1">
        <v>39.81</v>
      </c>
      <c r="F9736" s="8">
        <v>174000000</v>
      </c>
      <c r="G9736" s="8">
        <v>6968365056</v>
      </c>
      <c r="H9736" s="1">
        <v>-8.5562023069071405</v>
      </c>
      <c r="I9736" s="8">
        <v>18686000384</v>
      </c>
      <c r="J9736" s="1">
        <v>-2.69735503196716</v>
      </c>
      <c r="K9736" s="8">
        <v>1182000000</v>
      </c>
      <c r="L9736" s="9">
        <v>258</v>
      </c>
      <c r="M9736" s="7">
        <v>0.94704629688597686</v>
      </c>
      <c r="N9736" s="1">
        <v>3.1400000154972099</v>
      </c>
    </row>
    <row r="9737" spans="1:14" x14ac:dyDescent="0.25">
      <c r="A9737" s="3">
        <v>42825</v>
      </c>
      <c r="B9737" s="5" t="s">
        <v>1580</v>
      </c>
      <c r="C9737" s="5" t="s">
        <v>11975</v>
      </c>
      <c r="D9737" s="5" t="s">
        <v>973</v>
      </c>
      <c r="E9737" s="1">
        <v>95.07</v>
      </c>
      <c r="F9737" s="8">
        <v>156729312</v>
      </c>
      <c r="G9737" s="8">
        <v>14989592576</v>
      </c>
      <c r="H9737" s="1">
        <v>48.714236826033101</v>
      </c>
      <c r="I9737" s="8">
        <v>3259162048</v>
      </c>
      <c r="J9737" s="1">
        <v>6.0568947792053196</v>
      </c>
      <c r="K9737" s="8">
        <v>1168340016</v>
      </c>
      <c r="L9737" s="9">
        <v>259</v>
      </c>
      <c r="M9737" s="7">
        <v>0.9479185101220966</v>
      </c>
      <c r="N9737" s="1">
        <v>5.5299999713897696</v>
      </c>
    </row>
    <row r="9738" spans="1:14" x14ac:dyDescent="0.25">
      <c r="A9738" s="3">
        <v>42825</v>
      </c>
      <c r="B9738" s="5" t="s">
        <v>1710</v>
      </c>
      <c r="C9738" s="5" t="s">
        <v>11976</v>
      </c>
      <c r="D9738" s="5" t="s">
        <v>1709</v>
      </c>
      <c r="E9738" s="1">
        <v>65.349999999999994</v>
      </c>
      <c r="F9738" s="8">
        <v>142900000</v>
      </c>
      <c r="G9738" s="8">
        <v>9368209408</v>
      </c>
      <c r="H9738" s="1">
        <v>20.202094833097199</v>
      </c>
      <c r="I9738" s="8">
        <v>4226999936</v>
      </c>
      <c r="J9738" s="1">
        <v>-3.4931509494781499</v>
      </c>
      <c r="K9738" s="8">
        <v>1153000000</v>
      </c>
      <c r="L9738" s="9">
        <v>260</v>
      </c>
      <c r="M9738" s="7">
        <v>0.94877927141373597</v>
      </c>
      <c r="N9738" s="1">
        <v>4.1600000858306903</v>
      </c>
    </row>
    <row r="9739" spans="1:14" x14ac:dyDescent="0.25">
      <c r="A9739" s="3">
        <v>42825</v>
      </c>
      <c r="B9739" s="5" t="s">
        <v>2066</v>
      </c>
      <c r="C9739" s="5" t="s">
        <v>11977</v>
      </c>
      <c r="D9739" s="5" t="s">
        <v>1782</v>
      </c>
      <c r="E9739" s="1">
        <v>78.37</v>
      </c>
      <c r="F9739" s="8">
        <v>129341960</v>
      </c>
      <c r="G9739" s="8">
        <v>10204181504</v>
      </c>
      <c r="H9739" s="1">
        <v>35.8974028230814</v>
      </c>
      <c r="I9739" s="8">
        <v>3401435008</v>
      </c>
      <c r="J9739" s="1">
        <v>12.696460723876999</v>
      </c>
      <c r="K9739" s="8">
        <v>1148595008</v>
      </c>
      <c r="L9739" s="9">
        <v>261</v>
      </c>
      <c r="M9739" s="7">
        <v>0.94963674420008171</v>
      </c>
      <c r="N9739" s="1">
        <v>5.1999999582767504</v>
      </c>
    </row>
    <row r="9740" spans="1:14" x14ac:dyDescent="0.25">
      <c r="A9740" s="3">
        <v>42825</v>
      </c>
      <c r="B9740" s="5" t="s">
        <v>212</v>
      </c>
      <c r="C9740" s="5" t="s">
        <v>11978</v>
      </c>
      <c r="D9740" s="5" t="s">
        <v>213</v>
      </c>
      <c r="E9740" s="1">
        <v>48.07</v>
      </c>
      <c r="F9740" s="8">
        <v>373949152</v>
      </c>
      <c r="G9740" s="8">
        <v>17698750464</v>
      </c>
      <c r="H9740" s="1">
        <v>3.9332142564933599</v>
      </c>
      <c r="I9740" s="8">
        <v>18300000256</v>
      </c>
      <c r="J9740" s="1">
        <v>-0.41900199651718101</v>
      </c>
      <c r="K9740" s="8">
        <v>1143000000</v>
      </c>
      <c r="L9740" s="9">
        <v>262</v>
      </c>
      <c r="M9740" s="7">
        <v>0.95049004008589588</v>
      </c>
      <c r="N9740" s="1">
        <v>2.2800000011920898</v>
      </c>
    </row>
    <row r="9741" spans="1:14" x14ac:dyDescent="0.25">
      <c r="A9741" s="3">
        <v>42825</v>
      </c>
      <c r="B9741" s="5" t="s">
        <v>1995</v>
      </c>
      <c r="C9741" s="5" t="s">
        <v>11979</v>
      </c>
      <c r="D9741" s="5" t="s">
        <v>1994</v>
      </c>
      <c r="E9741" s="1">
        <v>14.76</v>
      </c>
      <c r="F9741" s="8">
        <v>290864128</v>
      </c>
      <c r="G9741" s="8">
        <v>4327297024</v>
      </c>
      <c r="H9741" s="1">
        <v>19.412146213040401</v>
      </c>
      <c r="I9741" s="8">
        <v>4963000192</v>
      </c>
      <c r="J9741" s="1">
        <v>-4.4641141891479501</v>
      </c>
      <c r="K9741" s="8">
        <v>1143000000</v>
      </c>
      <c r="L9741" s="9">
        <v>263</v>
      </c>
      <c r="M9741" s="7">
        <v>0.95134333597171006</v>
      </c>
      <c r="N9741" s="1">
        <v>2.1499999761581399</v>
      </c>
    </row>
    <row r="9742" spans="1:14" x14ac:dyDescent="0.25">
      <c r="A9742" s="3">
        <v>42825</v>
      </c>
      <c r="B9742" s="5" t="s">
        <v>2032</v>
      </c>
      <c r="C9742" s="5" t="s">
        <v>11980</v>
      </c>
      <c r="D9742" s="5" t="s">
        <v>2031</v>
      </c>
      <c r="E9742" s="1">
        <v>41.31</v>
      </c>
      <c r="F9742" s="8">
        <v>357465600</v>
      </c>
      <c r="G9742" s="8">
        <v>14687741952</v>
      </c>
      <c r="H9742" s="1">
        <v>-10.7676008963806</v>
      </c>
      <c r="I9742" s="8">
        <v>6309000064</v>
      </c>
      <c r="J9742" s="1">
        <v>2.2197020053863499</v>
      </c>
      <c r="K9742" s="8">
        <v>1143000000</v>
      </c>
      <c r="L9742" s="9">
        <v>264</v>
      </c>
      <c r="M9742" s="7">
        <v>0.95219663185752423</v>
      </c>
      <c r="N9742" s="1">
        <v>1.3900000154972101</v>
      </c>
    </row>
    <row r="9743" spans="1:14" x14ac:dyDescent="0.25">
      <c r="A9743" s="3">
        <v>42825</v>
      </c>
      <c r="B9743" s="5" t="s">
        <v>1167</v>
      </c>
      <c r="C9743" s="5" t="s">
        <v>11981</v>
      </c>
      <c r="D9743" s="5" t="s">
        <v>1166</v>
      </c>
      <c r="E9743" s="1">
        <v>12.45</v>
      </c>
      <c r="F9743" s="8">
        <v>389366240</v>
      </c>
      <c r="G9743" s="8">
        <v>4827875328</v>
      </c>
      <c r="H9743" s="1">
        <v>-17.3855337665264</v>
      </c>
      <c r="I9743" s="8">
        <v>4160999936</v>
      </c>
      <c r="J9743" s="1">
        <v>-43.663688659667997</v>
      </c>
      <c r="K9743" s="8">
        <v>1132000000</v>
      </c>
      <c r="L9743" s="9">
        <v>265</v>
      </c>
      <c r="M9743" s="7">
        <v>0.95304171579693076</v>
      </c>
      <c r="N9743" s="1">
        <v>2.08486600220203</v>
      </c>
    </row>
    <row r="9744" spans="1:14" x14ac:dyDescent="0.25">
      <c r="A9744" s="3">
        <v>42825</v>
      </c>
      <c r="B9744" s="5" t="s">
        <v>293</v>
      </c>
      <c r="C9744" s="5" t="s">
        <v>11982</v>
      </c>
      <c r="D9744" s="5" t="s">
        <v>294</v>
      </c>
      <c r="E9744" s="1">
        <v>232.76</v>
      </c>
      <c r="F9744" s="8">
        <v>58804312</v>
      </c>
      <c r="G9744" s="8">
        <v>13732177920</v>
      </c>
      <c r="H9744" s="1">
        <v>12.6670526092188</v>
      </c>
      <c r="I9744" s="8">
        <v>10137203968</v>
      </c>
      <c r="J9744" s="1">
        <v>1.64257204532623</v>
      </c>
      <c r="K9744" s="8">
        <v>1119496992</v>
      </c>
      <c r="L9744" s="9">
        <v>266</v>
      </c>
      <c r="M9744" s="7">
        <v>0.95387746573346177</v>
      </c>
      <c r="N9744" s="1">
        <v>9.8999998569488508</v>
      </c>
    </row>
    <row r="9745" spans="1:14" x14ac:dyDescent="0.25">
      <c r="A9745" s="3">
        <v>42825</v>
      </c>
      <c r="B9745" s="5" t="s">
        <v>297</v>
      </c>
      <c r="C9745" s="5" t="s">
        <v>11983</v>
      </c>
      <c r="D9745" s="5" t="s">
        <v>298</v>
      </c>
      <c r="E9745" s="1">
        <v>111.27</v>
      </c>
      <c r="F9745" s="8">
        <v>124277168</v>
      </c>
      <c r="G9745" s="8">
        <v>13913569280</v>
      </c>
      <c r="H9745" s="1">
        <v>44.703244556084499</v>
      </c>
      <c r="I9745" s="8">
        <v>7266999936</v>
      </c>
      <c r="J9745" s="1">
        <v>46.901435852050803</v>
      </c>
      <c r="K9745" s="8">
        <v>1118000000</v>
      </c>
      <c r="L9745" s="9">
        <v>267</v>
      </c>
      <c r="M9745" s="7">
        <v>0.95471209810471314</v>
      </c>
      <c r="N9745" s="1">
        <v>5.3499999046325701</v>
      </c>
    </row>
    <row r="9746" spans="1:14" x14ac:dyDescent="0.25">
      <c r="A9746" s="3">
        <v>42825</v>
      </c>
      <c r="B9746" s="5" t="s">
        <v>1591</v>
      </c>
      <c r="C9746" s="5" t="s">
        <v>11984</v>
      </c>
      <c r="D9746" s="5" t="s">
        <v>342</v>
      </c>
      <c r="E9746" s="1">
        <v>67.2</v>
      </c>
      <c r="F9746" s="8">
        <v>350700000</v>
      </c>
      <c r="G9746" s="8">
        <v>23758880768</v>
      </c>
      <c r="H9746" s="1">
        <v>32.797572022169</v>
      </c>
      <c r="I9746" s="8">
        <v>17033300224</v>
      </c>
      <c r="J9746" s="1">
        <v>-10.890866279602101</v>
      </c>
      <c r="K9746" s="8">
        <v>1114400032</v>
      </c>
      <c r="L9746" s="9">
        <v>268</v>
      </c>
      <c r="M9746" s="7">
        <v>0.95554404295375672</v>
      </c>
      <c r="N9746" s="1">
        <v>1.4899999499320999</v>
      </c>
    </row>
    <row r="9747" spans="1:14" x14ac:dyDescent="0.25">
      <c r="A9747" s="3">
        <v>42825</v>
      </c>
      <c r="B9747" s="5" t="s">
        <v>1978</v>
      </c>
      <c r="C9747" s="5" t="s">
        <v>11985</v>
      </c>
      <c r="D9747" s="5" t="s">
        <v>1977</v>
      </c>
      <c r="E9747" s="1">
        <v>97.98</v>
      </c>
      <c r="F9747" s="8">
        <v>184800000</v>
      </c>
      <c r="G9747" s="8">
        <v>18147887104</v>
      </c>
      <c r="H9747" s="1">
        <v>16.581161278609301</v>
      </c>
      <c r="I9747" s="8">
        <v>3276500032</v>
      </c>
      <c r="J9747" s="1">
        <v>0.93911099433898904</v>
      </c>
      <c r="K9747" s="8">
        <v>1110100000</v>
      </c>
      <c r="L9747" s="9">
        <v>269</v>
      </c>
      <c r="M9747" s="7">
        <v>0.9563727776544062</v>
      </c>
      <c r="N9747" s="1">
        <v>4.7900000810623196</v>
      </c>
    </row>
    <row r="9748" spans="1:14" x14ac:dyDescent="0.25">
      <c r="A9748" s="3">
        <v>42825</v>
      </c>
      <c r="B9748" s="5" t="s">
        <v>48</v>
      </c>
      <c r="C9748" s="5" t="s">
        <v>11986</v>
      </c>
      <c r="D9748" s="5" t="s">
        <v>49</v>
      </c>
      <c r="E9748" s="1">
        <v>47.17</v>
      </c>
      <c r="F9748" s="8">
        <v>482500000</v>
      </c>
      <c r="G9748" s="8">
        <v>22879139840</v>
      </c>
      <c r="H9748" s="1">
        <v>9.2574299242631692</v>
      </c>
      <c r="I9748" s="8">
        <v>13263999744</v>
      </c>
      <c r="J9748" s="1">
        <v>124.216911315918</v>
      </c>
      <c r="K9748" s="8">
        <v>1100100000</v>
      </c>
      <c r="L9748" s="9">
        <v>270</v>
      </c>
      <c r="M9748" s="7">
        <v>0.9571940469492306</v>
      </c>
      <c r="N9748" s="1">
        <v>1.18000000715256</v>
      </c>
    </row>
    <row r="9749" spans="1:14" x14ac:dyDescent="0.25">
      <c r="A9749" s="3">
        <v>42825</v>
      </c>
      <c r="B9749" s="5" t="s">
        <v>1902</v>
      </c>
      <c r="C9749" s="5" t="s">
        <v>11987</v>
      </c>
      <c r="D9749" s="5" t="s">
        <v>1156</v>
      </c>
      <c r="E9749" s="1">
        <v>81.95</v>
      </c>
      <c r="F9749" s="8">
        <v>309206688</v>
      </c>
      <c r="G9749" s="8">
        <v>30010456064</v>
      </c>
      <c r="H9749" s="1">
        <v>38.186144990764298</v>
      </c>
      <c r="I9749" s="8">
        <v>3636428992</v>
      </c>
      <c r="J9749" s="1">
        <v>-0.39833000302314803</v>
      </c>
      <c r="K9749" s="8">
        <v>1099335008</v>
      </c>
      <c r="L9749" s="9">
        <v>271</v>
      </c>
      <c r="M9749" s="7">
        <v>0.95801474514648166</v>
      </c>
      <c r="N9749" s="1">
        <v>2.9599999785423301</v>
      </c>
    </row>
    <row r="9750" spans="1:14" x14ac:dyDescent="0.25">
      <c r="A9750" s="3">
        <v>42825</v>
      </c>
      <c r="B9750" s="5" t="s">
        <v>2057</v>
      </c>
      <c r="C9750" s="5" t="s">
        <v>11988</v>
      </c>
      <c r="D9750" s="5" t="s">
        <v>2056</v>
      </c>
      <c r="E9750" s="1">
        <v>46.17</v>
      </c>
      <c r="F9750" s="8">
        <v>566566016</v>
      </c>
      <c r="G9750" s="8">
        <v>26211809280</v>
      </c>
      <c r="H9750" s="1">
        <v>-7.80751501427617</v>
      </c>
      <c r="I9750" s="8">
        <v>3049392960</v>
      </c>
      <c r="J9750" s="1">
        <v>12.0044555664063</v>
      </c>
      <c r="K9750" s="8">
        <v>1085339008</v>
      </c>
      <c r="L9750" s="9">
        <v>272</v>
      </c>
      <c r="M9750" s="7">
        <v>0.95882499476173988</v>
      </c>
      <c r="N9750" s="1">
        <v>1.2133333484331801</v>
      </c>
    </row>
    <row r="9751" spans="1:14" x14ac:dyDescent="0.25">
      <c r="A9751" s="3">
        <v>42825</v>
      </c>
      <c r="B9751" s="5" t="s">
        <v>109</v>
      </c>
      <c r="C9751" s="5" t="s">
        <v>11989</v>
      </c>
      <c r="D9751" s="5" t="s">
        <v>110</v>
      </c>
      <c r="E9751" s="1">
        <v>134.83000000000001</v>
      </c>
      <c r="F9751" s="8">
        <v>128177368</v>
      </c>
      <c r="G9751" s="8">
        <v>17353086976</v>
      </c>
      <c r="H9751" s="1">
        <v>13.7859914450147</v>
      </c>
      <c r="I9751" s="8">
        <v>5875000064</v>
      </c>
      <c r="J9751" s="1">
        <v>1.8744469881057699</v>
      </c>
      <c r="K9751" s="8">
        <v>1082000000</v>
      </c>
      <c r="L9751" s="9">
        <v>273</v>
      </c>
      <c r="M9751" s="7">
        <v>0.95963275167202067</v>
      </c>
      <c r="N9751" s="1">
        <v>5.0799999237060502</v>
      </c>
    </row>
    <row r="9752" spans="1:14" x14ac:dyDescent="0.25">
      <c r="A9752" s="3">
        <v>42825</v>
      </c>
      <c r="B9752" s="5" t="s">
        <v>1779</v>
      </c>
      <c r="C9752" s="5" t="s">
        <v>11990</v>
      </c>
      <c r="D9752" s="5" t="s">
        <v>1778</v>
      </c>
      <c r="E9752" s="1">
        <v>131.08000000000001</v>
      </c>
      <c r="F9752" s="8">
        <v>116443200</v>
      </c>
      <c r="G9752" s="8">
        <v>15284064256</v>
      </c>
      <c r="H9752" s="1">
        <v>17.703818483280301</v>
      </c>
      <c r="I9752" s="8">
        <v>7416100096</v>
      </c>
      <c r="J9752" s="1">
        <v>37.214328765869098</v>
      </c>
      <c r="K9752" s="8">
        <v>1080900000</v>
      </c>
      <c r="L9752" s="9">
        <v>274</v>
      </c>
      <c r="M9752" s="7">
        <v>0.96043968738766072</v>
      </c>
      <c r="N9752" s="1">
        <v>5.75</v>
      </c>
    </row>
    <row r="9753" spans="1:14" x14ac:dyDescent="0.25">
      <c r="A9753" s="3">
        <v>42825</v>
      </c>
      <c r="B9753" s="5" t="s">
        <v>2008</v>
      </c>
      <c r="C9753" s="5" t="s">
        <v>11991</v>
      </c>
      <c r="D9753" s="5" t="s">
        <v>2007</v>
      </c>
      <c r="E9753" s="1">
        <v>77.77</v>
      </c>
      <c r="F9753" s="8">
        <v>178096688</v>
      </c>
      <c r="G9753" s="8">
        <v>13684959232</v>
      </c>
      <c r="H9753" s="1">
        <v>43.8993329804129</v>
      </c>
      <c r="I9753" s="8">
        <v>3302000000</v>
      </c>
      <c r="J9753" s="1">
        <v>4.5267491340637198</v>
      </c>
      <c r="K9753" s="8">
        <v>1080000000</v>
      </c>
      <c r="L9753" s="9">
        <v>275</v>
      </c>
      <c r="M9753" s="7">
        <v>0.96124595121677658</v>
      </c>
      <c r="N9753" s="1">
        <v>2.62999996542931</v>
      </c>
    </row>
    <row r="9754" spans="1:14" x14ac:dyDescent="0.25">
      <c r="A9754" s="3">
        <v>42825</v>
      </c>
      <c r="B9754" s="5" t="s">
        <v>32</v>
      </c>
      <c r="C9754" s="5" t="s">
        <v>11992</v>
      </c>
      <c r="D9754" s="5" t="s">
        <v>33</v>
      </c>
      <c r="E9754" s="1">
        <v>92.41</v>
      </c>
      <c r="F9754" s="8">
        <v>148410416</v>
      </c>
      <c r="G9754" s="8">
        <v>13701279744</v>
      </c>
      <c r="H9754" s="1">
        <v>7.5530672126087604</v>
      </c>
      <c r="I9754" s="8">
        <v>15339713024</v>
      </c>
      <c r="J9754" s="1">
        <v>0.390502989292145</v>
      </c>
      <c r="K9754" s="8">
        <v>1074339984</v>
      </c>
      <c r="L9754" s="9">
        <v>276</v>
      </c>
      <c r="M9754" s="7">
        <v>0.96204798961425075</v>
      </c>
      <c r="N9754" s="1">
        <v>4.6099998950958296</v>
      </c>
    </row>
    <row r="9755" spans="1:14" x14ac:dyDescent="0.25">
      <c r="A9755" s="3">
        <v>42825</v>
      </c>
      <c r="B9755" s="5" t="s">
        <v>367</v>
      </c>
      <c r="C9755" s="5" t="s">
        <v>11993</v>
      </c>
      <c r="D9755" s="5" t="s">
        <v>368</v>
      </c>
      <c r="E9755" s="1">
        <v>86.22</v>
      </c>
      <c r="F9755" s="8">
        <v>164700000</v>
      </c>
      <c r="G9755" s="8">
        <v>13909580800</v>
      </c>
      <c r="H9755" s="1">
        <v>31.233570441920801</v>
      </c>
      <c r="I9755" s="8">
        <v>6038000000</v>
      </c>
      <c r="J9755" s="1">
        <v>6.0228271484375</v>
      </c>
      <c r="K9755" s="8">
        <v>1068000000</v>
      </c>
      <c r="L9755" s="9">
        <v>277</v>
      </c>
      <c r="M9755" s="7">
        <v>0.96284529495637639</v>
      </c>
      <c r="N9755" s="1">
        <v>3.3400000110268602</v>
      </c>
    </row>
    <row r="9756" spans="1:14" x14ac:dyDescent="0.25">
      <c r="A9756" s="3">
        <v>42825</v>
      </c>
      <c r="B9756" s="5" t="s">
        <v>1631</v>
      </c>
      <c r="C9756" s="5" t="s">
        <v>11994</v>
      </c>
      <c r="D9756" s="5" t="s">
        <v>1630</v>
      </c>
      <c r="E9756" s="1">
        <v>84.29</v>
      </c>
      <c r="F9756" s="8">
        <v>105580936</v>
      </c>
      <c r="G9756" s="8">
        <v>8913456128</v>
      </c>
      <c r="H9756" s="1">
        <v>7.55598152827395</v>
      </c>
      <c r="I9756" s="8">
        <v>5599000064</v>
      </c>
      <c r="J9756" s="1">
        <v>1.13800597190857</v>
      </c>
      <c r="K9756" s="8">
        <v>1056000000</v>
      </c>
      <c r="L9756" s="9">
        <v>278</v>
      </c>
      <c r="M9756" s="7">
        <v>0.96363364181151179</v>
      </c>
      <c r="N9756" s="1">
        <v>5.5799999237060502</v>
      </c>
    </row>
    <row r="9757" spans="1:14" x14ac:dyDescent="0.25">
      <c r="A9757" s="3">
        <v>42825</v>
      </c>
      <c r="B9757" s="5" t="s">
        <v>1816</v>
      </c>
      <c r="C9757" s="5" t="s">
        <v>11995</v>
      </c>
      <c r="D9757" s="5" t="s">
        <v>1815</v>
      </c>
      <c r="E9757" s="1">
        <v>206.49</v>
      </c>
      <c r="F9757" s="8">
        <v>101672000</v>
      </c>
      <c r="G9757" s="8">
        <v>21284583424</v>
      </c>
      <c r="H9757" s="1">
        <v>11.166525167365499</v>
      </c>
      <c r="I9757" s="8">
        <v>3789924992</v>
      </c>
      <c r="J9757" s="1">
        <v>5.79305219650269</v>
      </c>
      <c r="K9757" s="8">
        <v>1054563008</v>
      </c>
      <c r="L9757" s="9">
        <v>279</v>
      </c>
      <c r="M9757" s="7">
        <v>0.96442091589380252</v>
      </c>
      <c r="N9757" s="1">
        <v>6.4999998807907096</v>
      </c>
    </row>
    <row r="9758" spans="1:14" x14ac:dyDescent="0.25">
      <c r="A9758" s="3">
        <v>42825</v>
      </c>
      <c r="B9758" s="5" t="s">
        <v>305</v>
      </c>
      <c r="C9758" s="5" t="s">
        <v>11996</v>
      </c>
      <c r="D9758" s="5" t="s">
        <v>306</v>
      </c>
      <c r="E9758" s="1">
        <v>33.99</v>
      </c>
      <c r="F9758" s="8">
        <v>318000000</v>
      </c>
      <c r="G9758" s="8">
        <v>10833232896</v>
      </c>
      <c r="H9758" s="1">
        <v>20.7114548790173</v>
      </c>
      <c r="I9758" s="8">
        <v>7356999936</v>
      </c>
      <c r="J9758" s="1">
        <v>3.0103609561920202</v>
      </c>
      <c r="K9758" s="8">
        <v>1053000000</v>
      </c>
      <c r="L9758" s="9">
        <v>280</v>
      </c>
      <c r="M9758" s="7">
        <v>0.96520702312719042</v>
      </c>
      <c r="N9758" s="1">
        <v>1.4900000095367401</v>
      </c>
    </row>
    <row r="9759" spans="1:14" x14ac:dyDescent="0.25">
      <c r="A9759" s="3">
        <v>42825</v>
      </c>
      <c r="B9759" s="5" t="s">
        <v>1851</v>
      </c>
      <c r="C9759" s="5" t="s">
        <v>11997</v>
      </c>
      <c r="D9759" s="5" t="s">
        <v>1850</v>
      </c>
      <c r="E9759" s="1">
        <v>59.22</v>
      </c>
      <c r="F9759" s="8">
        <v>187351056</v>
      </c>
      <c r="G9759" s="8">
        <v>11238213632</v>
      </c>
      <c r="H9759" s="1">
        <v>3.3507888467837299</v>
      </c>
      <c r="I9759" s="8">
        <v>15530962944</v>
      </c>
      <c r="J9759" s="1">
        <v>6.1740589141845703</v>
      </c>
      <c r="K9759" s="8">
        <v>1051866992</v>
      </c>
      <c r="L9759" s="9">
        <v>281</v>
      </c>
      <c r="M9759" s="7">
        <v>0.965992284524126</v>
      </c>
      <c r="N9759" s="1">
        <v>3.2000001072883602</v>
      </c>
    </row>
    <row r="9760" spans="1:14" x14ac:dyDescent="0.25">
      <c r="A9760" s="3">
        <v>42825</v>
      </c>
      <c r="B9760" s="5" t="s">
        <v>1172</v>
      </c>
      <c r="C9760" s="5" t="s">
        <v>11998</v>
      </c>
      <c r="D9760" s="5" t="s">
        <v>1171</v>
      </c>
      <c r="E9760" s="1">
        <v>60.5</v>
      </c>
      <c r="F9760" s="8">
        <v>175947712</v>
      </c>
      <c r="G9760" s="8">
        <v>10715021312</v>
      </c>
      <c r="H9760" s="1">
        <v>28.423639221162102</v>
      </c>
      <c r="I9760" s="8">
        <v>5996457984</v>
      </c>
      <c r="J9760" s="1">
        <v>1.76129993051291E-2</v>
      </c>
      <c r="K9760" s="8">
        <v>1048935984</v>
      </c>
      <c r="L9760" s="9">
        <v>282</v>
      </c>
      <c r="M9760" s="7">
        <v>0.96677535780464197</v>
      </c>
      <c r="N9760" s="1">
        <v>3.8299999535083802</v>
      </c>
    </row>
    <row r="9761" spans="1:14" x14ac:dyDescent="0.25">
      <c r="A9761" s="3">
        <v>42825</v>
      </c>
      <c r="B9761" s="5" t="s">
        <v>1577</v>
      </c>
      <c r="C9761" s="5" t="s">
        <v>11999</v>
      </c>
      <c r="D9761" s="5" t="s">
        <v>1377</v>
      </c>
      <c r="E9761" s="1">
        <v>89.52</v>
      </c>
      <c r="F9761" s="8">
        <v>307000000</v>
      </c>
      <c r="G9761" s="8">
        <v>27823955968</v>
      </c>
      <c r="H9761" s="1">
        <v>23.6805747997442</v>
      </c>
      <c r="I9761" s="8">
        <v>4626000000</v>
      </c>
      <c r="J9761" s="1">
        <v>-2.63565897941589</v>
      </c>
      <c r="K9761" s="8">
        <v>1043000000</v>
      </c>
      <c r="L9761" s="9">
        <v>283</v>
      </c>
      <c r="M9761" s="7">
        <v>0.96755399963220479</v>
      </c>
      <c r="N9761" s="1">
        <v>4.2600001096725499</v>
      </c>
    </row>
    <row r="9762" spans="1:14" x14ac:dyDescent="0.25">
      <c r="A9762" s="3">
        <v>42825</v>
      </c>
      <c r="B9762" s="5" t="s">
        <v>1646</v>
      </c>
      <c r="C9762" s="5" t="s">
        <v>12000</v>
      </c>
      <c r="D9762" s="5" t="s">
        <v>1645</v>
      </c>
      <c r="E9762" s="1">
        <v>31.28</v>
      </c>
      <c r="F9762" s="8">
        <v>468081504</v>
      </c>
      <c r="G9762" s="8">
        <v>14516179968</v>
      </c>
      <c r="H9762" s="1">
        <v>8.6675318247070994</v>
      </c>
      <c r="I9762" s="8">
        <v>2497178048</v>
      </c>
      <c r="J9762" s="1">
        <v>9.7297639846801793</v>
      </c>
      <c r="K9762" s="8">
        <v>1041185024</v>
      </c>
      <c r="L9762" s="9">
        <v>284</v>
      </c>
      <c r="M9762" s="7">
        <v>0.96833128650652722</v>
      </c>
      <c r="N9762" s="1">
        <v>1.3399999663233799</v>
      </c>
    </row>
    <row r="9763" spans="1:14" x14ac:dyDescent="0.25">
      <c r="A9763" s="3">
        <v>42825</v>
      </c>
      <c r="B9763" s="5" t="s">
        <v>921</v>
      </c>
      <c r="C9763" s="5" t="s">
        <v>12001</v>
      </c>
      <c r="D9763" s="5" t="s">
        <v>920</v>
      </c>
      <c r="E9763" s="1">
        <v>155.71</v>
      </c>
      <c r="F9763" s="8">
        <v>128500000</v>
      </c>
      <c r="G9763" s="8">
        <v>19981838336</v>
      </c>
      <c r="H9763" s="1">
        <v>48.370159638855696</v>
      </c>
      <c r="I9763" s="8">
        <v>5943200000</v>
      </c>
      <c r="J9763" s="1">
        <v>-6.7914838790893599</v>
      </c>
      <c r="K9763" s="8">
        <v>1027600000</v>
      </c>
      <c r="L9763" s="9">
        <v>285</v>
      </c>
      <c r="M9763" s="7">
        <v>0.96909843160911924</v>
      </c>
      <c r="N9763" s="1">
        <v>5.8599998950958296</v>
      </c>
    </row>
    <row r="9764" spans="1:14" x14ac:dyDescent="0.25">
      <c r="A9764" s="3">
        <v>42825</v>
      </c>
      <c r="B9764" s="5" t="s">
        <v>1340</v>
      </c>
      <c r="C9764" s="5" t="s">
        <v>12002</v>
      </c>
      <c r="D9764" s="5" t="s">
        <v>1339</v>
      </c>
      <c r="E9764" s="1">
        <v>97.16</v>
      </c>
      <c r="F9764" s="8">
        <v>130800000</v>
      </c>
      <c r="G9764" s="8">
        <v>12872265728</v>
      </c>
      <c r="H9764" s="1">
        <v>13.3165314041368</v>
      </c>
      <c r="I9764" s="8">
        <v>5282999936</v>
      </c>
      <c r="J9764" s="1">
        <v>0.28604099154472401</v>
      </c>
      <c r="K9764" s="8">
        <v>1027000000</v>
      </c>
      <c r="L9764" s="9">
        <v>286</v>
      </c>
      <c r="M9764" s="7">
        <v>0.96986512878736175</v>
      </c>
      <c r="N9764" s="1">
        <v>5.6499999761581403</v>
      </c>
    </row>
    <row r="9765" spans="1:14" x14ac:dyDescent="0.25">
      <c r="A9765" s="3">
        <v>42825</v>
      </c>
      <c r="B9765" s="5" t="s">
        <v>1914</v>
      </c>
      <c r="C9765" s="5" t="s">
        <v>12003</v>
      </c>
      <c r="D9765" s="5" t="s">
        <v>1913</v>
      </c>
      <c r="E9765" s="1">
        <v>79.22</v>
      </c>
      <c r="F9765" s="8">
        <v>518766592</v>
      </c>
      <c r="G9765" s="8">
        <v>40628711424</v>
      </c>
      <c r="H9765" s="1">
        <v>-10.6358536715511</v>
      </c>
      <c r="I9765" s="8">
        <v>70898000896</v>
      </c>
      <c r="J9765" s="1">
        <v>-16.781501770019499</v>
      </c>
      <c r="K9765" s="8">
        <v>1026000000</v>
      </c>
      <c r="L9765" s="9">
        <v>287</v>
      </c>
      <c r="M9765" s="7">
        <v>0.9706310794250218</v>
      </c>
      <c r="N9765" s="1">
        <v>2.9400000572204599</v>
      </c>
    </row>
    <row r="9766" spans="1:14" x14ac:dyDescent="0.25">
      <c r="A9766" s="3">
        <v>42825</v>
      </c>
      <c r="B9766" s="5" t="s">
        <v>1433</v>
      </c>
      <c r="C9766" s="5" t="s">
        <v>12004</v>
      </c>
      <c r="D9766" s="5" t="s">
        <v>1432</v>
      </c>
      <c r="E9766" s="1">
        <v>165.29</v>
      </c>
      <c r="F9766" s="8">
        <v>77232208</v>
      </c>
      <c r="G9766" s="8">
        <v>12967849984</v>
      </c>
      <c r="H9766" s="1">
        <v>39.534501779436198</v>
      </c>
      <c r="I9766" s="8">
        <v>10510999808</v>
      </c>
      <c r="J9766" s="1">
        <v>13.866319656372101</v>
      </c>
      <c r="K9766" s="8">
        <v>1008000000</v>
      </c>
      <c r="L9766" s="9">
        <v>288</v>
      </c>
      <c r="M9766" s="7">
        <v>0.97138359233219651</v>
      </c>
      <c r="N9766" s="1">
        <v>9.1600000858306903</v>
      </c>
    </row>
    <row r="9767" spans="1:14" x14ac:dyDescent="0.25">
      <c r="A9767" s="3">
        <v>42825</v>
      </c>
      <c r="B9767" s="5" t="s">
        <v>1282</v>
      </c>
      <c r="C9767" s="5" t="s">
        <v>12005</v>
      </c>
      <c r="D9767" s="5" t="s">
        <v>1281</v>
      </c>
      <c r="E9767" s="1">
        <v>52.82</v>
      </c>
      <c r="F9767" s="8">
        <v>1095518976</v>
      </c>
      <c r="G9767" s="8">
        <v>57755090944</v>
      </c>
      <c r="H9767" s="1">
        <v>6.8331016093117602</v>
      </c>
      <c r="I9767" s="8">
        <v>63476000768</v>
      </c>
      <c r="J9767" s="1">
        <v>3.4771690368652299</v>
      </c>
      <c r="K9767" s="8">
        <v>1003000000</v>
      </c>
      <c r="L9767" s="9">
        <v>289</v>
      </c>
      <c r="M9767" s="7">
        <v>0.97213237253645868</v>
      </c>
      <c r="N9767" s="1">
        <v>0.62999993190169301</v>
      </c>
    </row>
    <row r="9768" spans="1:14" x14ac:dyDescent="0.25">
      <c r="A9768" s="3">
        <v>42825</v>
      </c>
      <c r="B9768" s="5" t="s">
        <v>40</v>
      </c>
      <c r="C9768" s="5" t="s">
        <v>12006</v>
      </c>
      <c r="D9768" s="5" t="s">
        <v>41</v>
      </c>
      <c r="E9768" s="1">
        <v>74.81</v>
      </c>
      <c r="F9768" s="8">
        <v>131496000</v>
      </c>
      <c r="G9768" s="8">
        <v>9891032064</v>
      </c>
      <c r="H9768" s="1">
        <v>14.068659926815901</v>
      </c>
      <c r="I9768" s="8">
        <v>7766000000</v>
      </c>
      <c r="J9768" s="1">
        <v>4.7760391235351598</v>
      </c>
      <c r="K9768" s="8">
        <v>1000000000</v>
      </c>
      <c r="L9768" s="9">
        <v>290</v>
      </c>
      <c r="M9768" s="7">
        <v>0.97287891311897334</v>
      </c>
      <c r="N9768" s="1">
        <v>4.9399998784065202</v>
      </c>
    </row>
    <row r="9769" spans="1:14" x14ac:dyDescent="0.25">
      <c r="A9769" s="3">
        <v>42825</v>
      </c>
      <c r="B9769" s="5" t="s">
        <v>55</v>
      </c>
      <c r="C9769" s="5" t="s">
        <v>12007</v>
      </c>
      <c r="D9769" s="5" t="s">
        <v>56</v>
      </c>
      <c r="E9769" s="1">
        <v>23.55</v>
      </c>
      <c r="F9769" s="8">
        <v>319089728</v>
      </c>
      <c r="G9769" s="8">
        <v>7554861056</v>
      </c>
      <c r="H9769" s="1">
        <v>35.224981753855303</v>
      </c>
      <c r="I9769" s="8">
        <v>7668475008</v>
      </c>
      <c r="J9769" s="1">
        <v>28.193281173706101</v>
      </c>
      <c r="K9769" s="8">
        <v>982660984</v>
      </c>
      <c r="L9769" s="9">
        <v>291</v>
      </c>
      <c r="M9769" s="7">
        <v>0.97361250942238309</v>
      </c>
      <c r="N9769" s="1">
        <v>1.7799999862909299</v>
      </c>
    </row>
    <row r="9770" spans="1:14" x14ac:dyDescent="0.25">
      <c r="A9770" s="3">
        <v>42825</v>
      </c>
      <c r="B9770" s="5" t="s">
        <v>1957</v>
      </c>
      <c r="C9770" s="5" t="s">
        <v>12008</v>
      </c>
      <c r="D9770" s="5" t="s">
        <v>1956</v>
      </c>
      <c r="E9770" s="1">
        <v>38.11</v>
      </c>
      <c r="F9770" s="8">
        <v>162435872</v>
      </c>
      <c r="G9770" s="8">
        <v>6194028544</v>
      </c>
      <c r="H9770" s="1">
        <v>-12.350503653221899</v>
      </c>
      <c r="I9770" s="8">
        <v>4627600000</v>
      </c>
      <c r="J9770" s="1">
        <v>7.7921400070190403</v>
      </c>
      <c r="K9770" s="8">
        <v>976600000</v>
      </c>
      <c r="L9770" s="9">
        <v>292</v>
      </c>
      <c r="M9770" s="7">
        <v>0.97434158095526691</v>
      </c>
      <c r="N9770" s="1">
        <v>4.4699999690055803</v>
      </c>
    </row>
    <row r="9771" spans="1:14" x14ac:dyDescent="0.25">
      <c r="A9771" s="3">
        <v>42825</v>
      </c>
      <c r="B9771" s="5" t="s">
        <v>28</v>
      </c>
      <c r="C9771" s="5" t="s">
        <v>12009</v>
      </c>
      <c r="D9771" s="5" t="s">
        <v>29</v>
      </c>
      <c r="E9771" s="1">
        <v>25.62</v>
      </c>
      <c r="F9771" s="8">
        <v>214487808</v>
      </c>
      <c r="G9771" s="8">
        <v>5554180096</v>
      </c>
      <c r="H9771" s="1">
        <v>-1.91087542198431</v>
      </c>
      <c r="I9771" s="8">
        <v>3341198016</v>
      </c>
      <c r="J9771" s="1">
        <v>89.322097778320298</v>
      </c>
      <c r="K9771" s="8">
        <v>972074000</v>
      </c>
      <c r="L9771" s="9">
        <v>293</v>
      </c>
      <c r="M9771" s="7">
        <v>0.97506727364547419</v>
      </c>
      <c r="N9771" s="1">
        <v>2.0200000107288401</v>
      </c>
    </row>
    <row r="9772" spans="1:14" x14ac:dyDescent="0.25">
      <c r="A9772" s="3">
        <v>42825</v>
      </c>
      <c r="B9772" s="5" t="s">
        <v>206</v>
      </c>
      <c r="C9772" s="5" t="s">
        <v>12010</v>
      </c>
      <c r="D9772" s="5" t="s">
        <v>207</v>
      </c>
      <c r="E9772" s="1">
        <v>17.78</v>
      </c>
      <c r="F9772" s="8">
        <v>1079314048</v>
      </c>
      <c r="G9772" s="8">
        <v>19465465856</v>
      </c>
      <c r="H9772" s="1">
        <v>37.659369798182802</v>
      </c>
      <c r="I9772" s="8">
        <v>5390000000</v>
      </c>
      <c r="J9772" s="1">
        <v>19.724567413330099</v>
      </c>
      <c r="K9772" s="8">
        <v>968000000</v>
      </c>
      <c r="L9772" s="9">
        <v>294</v>
      </c>
      <c r="M9772" s="7">
        <v>0.97578992492934835</v>
      </c>
      <c r="N9772" s="1">
        <v>0.82000000774860404</v>
      </c>
    </row>
    <row r="9773" spans="1:14" x14ac:dyDescent="0.25">
      <c r="A9773" s="3">
        <v>42825</v>
      </c>
      <c r="B9773" s="5" t="s">
        <v>878</v>
      </c>
      <c r="C9773" s="5" t="s">
        <v>12011</v>
      </c>
      <c r="D9773" s="5" t="s">
        <v>879</v>
      </c>
      <c r="E9773" s="1">
        <v>27.57</v>
      </c>
      <c r="F9773" s="8">
        <v>430682496</v>
      </c>
      <c r="G9773" s="8">
        <v>11855655936</v>
      </c>
      <c r="H9773" s="1">
        <v>69.882531749946594</v>
      </c>
      <c r="I9773" s="8">
        <v>7527999872</v>
      </c>
      <c r="J9773" s="1">
        <v>1.9225560426712001</v>
      </c>
      <c r="K9773" s="8">
        <v>959000000</v>
      </c>
      <c r="L9773" s="9">
        <v>295</v>
      </c>
      <c r="M9773" s="7">
        <v>0.9765058573479799</v>
      </c>
      <c r="N9773" s="1">
        <v>1.0000000055879401</v>
      </c>
    </row>
    <row r="9774" spans="1:14" x14ac:dyDescent="0.25">
      <c r="A9774" s="3">
        <v>42825</v>
      </c>
      <c r="B9774" s="5" t="s">
        <v>1714</v>
      </c>
      <c r="C9774" s="5" t="s">
        <v>12012</v>
      </c>
      <c r="D9774" s="5" t="s">
        <v>1713</v>
      </c>
      <c r="E9774" s="1">
        <v>65.040000000000006</v>
      </c>
      <c r="F9774" s="8">
        <v>354124000</v>
      </c>
      <c r="G9774" s="8">
        <v>22873184256</v>
      </c>
      <c r="H9774" s="1">
        <v>37.605091289091298</v>
      </c>
      <c r="I9774" s="8">
        <v>3443522048</v>
      </c>
      <c r="J9774" s="1">
        <v>4.7810401916503897</v>
      </c>
      <c r="K9774" s="8">
        <v>951015008</v>
      </c>
      <c r="L9774" s="9">
        <v>296</v>
      </c>
      <c r="M9774" s="7">
        <v>0.9772158286460324</v>
      </c>
      <c r="N9774" s="1">
        <v>1.8839759826660201</v>
      </c>
    </row>
    <row r="9775" spans="1:14" x14ac:dyDescent="0.25">
      <c r="A9775" s="3">
        <v>42825</v>
      </c>
      <c r="B9775" s="5" t="s">
        <v>1861</v>
      </c>
      <c r="C9775" s="5" t="s">
        <v>12013</v>
      </c>
      <c r="D9775" s="5" t="s">
        <v>1860</v>
      </c>
      <c r="E9775" s="1">
        <v>94.45</v>
      </c>
      <c r="F9775" s="8">
        <v>360536672</v>
      </c>
      <c r="G9775" s="8">
        <v>34114134016</v>
      </c>
      <c r="H9775" s="1">
        <v>18.506561260705499</v>
      </c>
      <c r="I9775" s="8">
        <v>3921225024</v>
      </c>
      <c r="J9775" s="1">
        <v>7.0246849060058603</v>
      </c>
      <c r="K9775" s="8">
        <v>949218000</v>
      </c>
      <c r="L9775" s="9">
        <v>297</v>
      </c>
      <c r="M9775" s="7">
        <v>0.97792445840468578</v>
      </c>
      <c r="N9775" s="1">
        <v>0.93999998271465302</v>
      </c>
    </row>
    <row r="9776" spans="1:14" x14ac:dyDescent="0.25">
      <c r="A9776" s="3">
        <v>42825</v>
      </c>
      <c r="B9776" s="5" t="s">
        <v>230</v>
      </c>
      <c r="C9776" s="5" t="s">
        <v>12014</v>
      </c>
      <c r="D9776" s="5" t="s">
        <v>231</v>
      </c>
      <c r="E9776" s="1">
        <v>248.54</v>
      </c>
      <c r="F9776" s="8">
        <v>72899248</v>
      </c>
      <c r="G9776" s="8">
        <v>17972553728</v>
      </c>
      <c r="H9776" s="1">
        <v>34.373871852323603</v>
      </c>
      <c r="I9776" s="8">
        <v>3714000128</v>
      </c>
      <c r="J9776" s="1">
        <v>8.7236528396606392</v>
      </c>
      <c r="K9776" s="8">
        <v>947600000</v>
      </c>
      <c r="L9776" s="9">
        <v>298</v>
      </c>
      <c r="M9776" s="7">
        <v>0.9786318802606766</v>
      </c>
      <c r="N9776" s="1">
        <v>7.1500000953674299</v>
      </c>
    </row>
    <row r="9777" spans="1:14" x14ac:dyDescent="0.25">
      <c r="A9777" s="3">
        <v>42825</v>
      </c>
      <c r="B9777" s="5" t="s">
        <v>1751</v>
      </c>
      <c r="C9777" s="5" t="s">
        <v>12015</v>
      </c>
      <c r="D9777" s="5" t="s">
        <v>1750</v>
      </c>
      <c r="E9777" s="1">
        <v>766.47</v>
      </c>
      <c r="F9777" s="8">
        <v>38800000</v>
      </c>
      <c r="G9777" s="8">
        <v>28141275136</v>
      </c>
      <c r="H9777" s="1">
        <v>53.000236301675898</v>
      </c>
      <c r="I9777" s="8">
        <v>2704399872</v>
      </c>
      <c r="J9777" s="1">
        <v>13.4205665588379</v>
      </c>
      <c r="K9777" s="8">
        <v>945200000</v>
      </c>
      <c r="L9777" s="9">
        <v>299</v>
      </c>
      <c r="M9777" s="7">
        <v>0.97933751041926942</v>
      </c>
      <c r="N9777" s="1">
        <v>19.1500000953674</v>
      </c>
    </row>
    <row r="9778" spans="1:14" x14ac:dyDescent="0.25">
      <c r="A9778" s="3">
        <v>42825</v>
      </c>
      <c r="B9778" s="5" t="s">
        <v>42</v>
      </c>
      <c r="C9778" s="5" t="s">
        <v>12016</v>
      </c>
      <c r="D9778" s="5" t="s">
        <v>43</v>
      </c>
      <c r="E9778" s="1">
        <v>24.57</v>
      </c>
      <c r="F9778" s="8">
        <v>391600000</v>
      </c>
      <c r="G9778" s="8">
        <v>9652249600</v>
      </c>
      <c r="H9778" s="1">
        <v>11.8806819691859</v>
      </c>
      <c r="I9778" s="8">
        <v>7846600064</v>
      </c>
      <c r="J9778" s="1">
        <v>3.05760598182678</v>
      </c>
      <c r="K9778" s="8">
        <v>938000000</v>
      </c>
      <c r="L9778" s="9">
        <v>300</v>
      </c>
      <c r="M9778" s="7">
        <v>0.98003776548566812</v>
      </c>
      <c r="N9778" s="1">
        <v>1.529999980703</v>
      </c>
    </row>
    <row r="9779" spans="1:14" x14ac:dyDescent="0.25">
      <c r="A9779" s="3">
        <v>42825</v>
      </c>
      <c r="B9779" s="5" t="s">
        <v>139</v>
      </c>
      <c r="C9779" s="5" t="s">
        <v>12017</v>
      </c>
      <c r="D9779" s="5" t="s">
        <v>140</v>
      </c>
      <c r="E9779" s="1">
        <v>82.01</v>
      </c>
      <c r="F9779" s="8">
        <v>4148000000</v>
      </c>
      <c r="G9779" s="8">
        <v>347063189504</v>
      </c>
      <c r="H9779" s="1">
        <v>2.3629961694397998</v>
      </c>
      <c r="I9779" s="8">
        <v>197517996032</v>
      </c>
      <c r="J9779" s="1">
        <v>-16.592205047607401</v>
      </c>
      <c r="K9779" s="8">
        <v>935999936</v>
      </c>
      <c r="L9779" s="9">
        <v>301</v>
      </c>
      <c r="M9779" s="7">
        <v>0.98073652742312323</v>
      </c>
      <c r="N9779" s="1">
        <v>1.87999999523163</v>
      </c>
    </row>
    <row r="9780" spans="1:14" x14ac:dyDescent="0.25">
      <c r="A9780" s="3">
        <v>42825</v>
      </c>
      <c r="B9780" s="5" t="s">
        <v>1611</v>
      </c>
      <c r="C9780" s="5" t="s">
        <v>12018</v>
      </c>
      <c r="D9780" s="5" t="s">
        <v>987</v>
      </c>
      <c r="E9780" s="1">
        <v>13.39</v>
      </c>
      <c r="F9780" s="8">
        <v>1085688576</v>
      </c>
      <c r="G9780" s="8">
        <v>14815539200</v>
      </c>
      <c r="H9780" s="1">
        <v>19.624491217541198</v>
      </c>
      <c r="I9780" s="8">
        <v>3781844032</v>
      </c>
      <c r="J9780" s="1">
        <v>19.934759140014599</v>
      </c>
      <c r="K9780" s="8">
        <v>919762016</v>
      </c>
      <c r="L9780" s="9">
        <v>302</v>
      </c>
      <c r="M9780" s="7">
        <v>0.98142316709432276</v>
      </c>
      <c r="N9780" s="1">
        <v>0.71999999135732695</v>
      </c>
    </row>
    <row r="9781" spans="1:14" x14ac:dyDescent="0.25">
      <c r="A9781" s="3">
        <v>42825</v>
      </c>
      <c r="B9781" s="5" t="s">
        <v>113</v>
      </c>
      <c r="C9781" s="5" t="s">
        <v>12019</v>
      </c>
      <c r="D9781" s="5" t="s">
        <v>114</v>
      </c>
      <c r="E9781" s="1">
        <v>40.340000000000003</v>
      </c>
      <c r="F9781" s="8">
        <v>425501600</v>
      </c>
      <c r="G9781" s="8">
        <v>17530355712</v>
      </c>
      <c r="H9781" s="1">
        <v>30.981443419509901</v>
      </c>
      <c r="I9781" s="8">
        <v>9564600064</v>
      </c>
      <c r="J9781" s="1">
        <v>-2.4637680053710902</v>
      </c>
      <c r="K9781" s="8">
        <v>914700000</v>
      </c>
      <c r="L9781" s="9">
        <v>303</v>
      </c>
      <c r="M9781" s="7">
        <v>0.98210602776514888</v>
      </c>
      <c r="N9781" s="1">
        <v>1.3899999856948899</v>
      </c>
    </row>
    <row r="9782" spans="1:14" x14ac:dyDescent="0.25">
      <c r="A9782" s="3">
        <v>42825</v>
      </c>
      <c r="B9782" s="5" t="s">
        <v>1845</v>
      </c>
      <c r="C9782" s="5" t="s">
        <v>12020</v>
      </c>
      <c r="D9782" s="5" t="s">
        <v>1844</v>
      </c>
      <c r="E9782" s="1">
        <v>58.85</v>
      </c>
      <c r="F9782" s="8">
        <v>329641504</v>
      </c>
      <c r="G9782" s="8">
        <v>19509501952</v>
      </c>
      <c r="H9782" s="1">
        <v>-2.1937838374498901</v>
      </c>
      <c r="I9782" s="8">
        <v>4796473088</v>
      </c>
      <c r="J9782" s="1">
        <v>8.3883304595947301</v>
      </c>
      <c r="K9782" s="8">
        <v>911012992</v>
      </c>
      <c r="L9782" s="9">
        <v>304</v>
      </c>
      <c r="M9782" s="7">
        <v>0.98278613593487496</v>
      </c>
      <c r="N9782" s="1">
        <v>1.87999999523163</v>
      </c>
    </row>
    <row r="9783" spans="1:14" x14ac:dyDescent="0.25">
      <c r="A9783" s="3">
        <v>42825</v>
      </c>
      <c r="B9783" s="5" t="s">
        <v>1683</v>
      </c>
      <c r="C9783" s="5" t="s">
        <v>12021</v>
      </c>
      <c r="D9783" s="5" t="s">
        <v>1682</v>
      </c>
      <c r="E9783" s="1">
        <v>95.67</v>
      </c>
      <c r="F9783" s="8">
        <v>55941480</v>
      </c>
      <c r="G9783" s="8">
        <v>5284918784</v>
      </c>
      <c r="H9783" s="1">
        <v>16.778501739385899</v>
      </c>
      <c r="I9783" s="8">
        <v>7531779968</v>
      </c>
      <c r="J9783" s="1">
        <v>-27.0564670562744</v>
      </c>
      <c r="K9783" s="8">
        <v>906206984</v>
      </c>
      <c r="L9783" s="9">
        <v>305</v>
      </c>
      <c r="M9783" s="7">
        <v>0.98346265622458917</v>
      </c>
      <c r="N9783" s="1">
        <v>9.0400002598762494</v>
      </c>
    </row>
    <row r="9784" spans="1:14" x14ac:dyDescent="0.25">
      <c r="A9784" s="3">
        <v>42825</v>
      </c>
      <c r="B9784" s="5" t="s">
        <v>858</v>
      </c>
      <c r="C9784" s="5" t="s">
        <v>12022</v>
      </c>
      <c r="D9784" s="5" t="s">
        <v>859</v>
      </c>
      <c r="E9784" s="1">
        <v>33.979999999999997</v>
      </c>
      <c r="F9784" s="8">
        <v>748528128</v>
      </c>
      <c r="G9784" s="8">
        <v>25383550976</v>
      </c>
      <c r="H9784" s="1">
        <v>17.528421400400202</v>
      </c>
      <c r="I9784" s="8">
        <v>6795000064</v>
      </c>
      <c r="J9784" s="1">
        <v>21.330537796020501</v>
      </c>
      <c r="K9784" s="8">
        <v>903000000</v>
      </c>
      <c r="L9784" s="9">
        <v>306</v>
      </c>
      <c r="M9784" s="7">
        <v>0.98413678237059987</v>
      </c>
      <c r="N9784" s="1">
        <v>1.3600000143051101</v>
      </c>
    </row>
    <row r="9785" spans="1:14" x14ac:dyDescent="0.25">
      <c r="A9785" s="3">
        <v>42825</v>
      </c>
      <c r="B9785" s="5" t="s">
        <v>1807</v>
      </c>
      <c r="C9785" s="5" t="s">
        <v>12023</v>
      </c>
      <c r="D9785" s="5" t="s">
        <v>1549</v>
      </c>
      <c r="E9785" s="1">
        <v>27.83</v>
      </c>
      <c r="F9785" s="8">
        <v>381100000</v>
      </c>
      <c r="G9785" s="8">
        <v>10503715840</v>
      </c>
      <c r="H9785" s="1">
        <v>-10.172898394451099</v>
      </c>
      <c r="I9785" s="8">
        <v>4990099968</v>
      </c>
      <c r="J9785" s="1">
        <v>2.7234549522399898</v>
      </c>
      <c r="K9785" s="8">
        <v>900500000</v>
      </c>
      <c r="L9785" s="9">
        <v>307</v>
      </c>
      <c r="M9785" s="7">
        <v>0.9848090421651543</v>
      </c>
      <c r="N9785" s="1">
        <v>1.57999996840954</v>
      </c>
    </row>
    <row r="9786" spans="1:14" x14ac:dyDescent="0.25">
      <c r="A9786" s="3">
        <v>42825</v>
      </c>
      <c r="B9786" s="5" t="s">
        <v>107</v>
      </c>
      <c r="C9786" s="5" t="s">
        <v>12024</v>
      </c>
      <c r="D9786" s="5" t="s">
        <v>108</v>
      </c>
      <c r="E9786" s="1">
        <v>57.24</v>
      </c>
      <c r="F9786" s="8">
        <v>305000000</v>
      </c>
      <c r="G9786" s="8">
        <v>17383094272</v>
      </c>
      <c r="H9786" s="1">
        <v>20.6961905119656</v>
      </c>
      <c r="I9786" s="8">
        <v>7930000000</v>
      </c>
      <c r="J9786" s="1">
        <v>-1.49715399742126</v>
      </c>
      <c r="K9786" s="8">
        <v>893000000</v>
      </c>
      <c r="L9786" s="9">
        <v>308</v>
      </c>
      <c r="M9786" s="7">
        <v>0.98547570290533992</v>
      </c>
      <c r="N9786" s="1">
        <v>1.62000003457069</v>
      </c>
    </row>
    <row r="9787" spans="1:14" x14ac:dyDescent="0.25">
      <c r="A9787" s="3">
        <v>42825</v>
      </c>
      <c r="B9787" s="5" t="s">
        <v>1403</v>
      </c>
      <c r="C9787" s="5" t="s">
        <v>12025</v>
      </c>
      <c r="D9787" s="5" t="s">
        <v>1402</v>
      </c>
      <c r="E9787" s="1">
        <v>42.29</v>
      </c>
      <c r="F9787" s="8">
        <v>100652208</v>
      </c>
      <c r="G9787" s="8">
        <v>4389017600</v>
      </c>
      <c r="H9787" s="1">
        <v>-33.921873569488497</v>
      </c>
      <c r="I9787" s="8">
        <v>21608999936</v>
      </c>
      <c r="J9787" s="1">
        <v>3.5806729793548602</v>
      </c>
      <c r="K9787" s="8">
        <v>889500000</v>
      </c>
      <c r="L9787" s="9">
        <v>309</v>
      </c>
      <c r="M9787" s="7">
        <v>0.9861397507534867</v>
      </c>
      <c r="N9787" s="1">
        <v>4.1799999475479099</v>
      </c>
    </row>
    <row r="9788" spans="1:14" x14ac:dyDescent="0.25">
      <c r="A9788" s="3">
        <v>42825</v>
      </c>
      <c r="B9788" s="5" t="s">
        <v>1613</v>
      </c>
      <c r="C9788" s="5" t="s">
        <v>12026</v>
      </c>
      <c r="D9788" s="5" t="s">
        <v>981</v>
      </c>
      <c r="E9788" s="1">
        <v>72.27</v>
      </c>
      <c r="F9788" s="8">
        <v>164400000</v>
      </c>
      <c r="G9788" s="8">
        <v>11921099776</v>
      </c>
      <c r="H9788" s="1">
        <v>24.685514557258902</v>
      </c>
      <c r="I9788" s="8">
        <v>5449000064</v>
      </c>
      <c r="J9788" s="1">
        <v>5.9704399108886701</v>
      </c>
      <c r="K9788" s="8">
        <v>865000000</v>
      </c>
      <c r="L9788" s="9">
        <v>310</v>
      </c>
      <c r="M9788" s="7">
        <v>0.9867855083573619</v>
      </c>
      <c r="N9788" s="1">
        <v>3.5900000333786002</v>
      </c>
    </row>
    <row r="9789" spans="1:14" x14ac:dyDescent="0.25">
      <c r="A9789" s="3">
        <v>42825</v>
      </c>
      <c r="B9789" s="5" t="s">
        <v>1184</v>
      </c>
      <c r="C9789" s="5" t="s">
        <v>12027</v>
      </c>
      <c r="D9789" s="5" t="s">
        <v>1183</v>
      </c>
      <c r="E9789" s="1">
        <v>23.79</v>
      </c>
      <c r="F9789" s="8">
        <v>323159680</v>
      </c>
      <c r="G9789" s="8">
        <v>7630087168</v>
      </c>
      <c r="H9789" s="1">
        <v>30.047884784574801</v>
      </c>
      <c r="I9789" s="8">
        <v>4492499968</v>
      </c>
      <c r="J9789" s="1">
        <v>-3.4244809150695801</v>
      </c>
      <c r="K9789" s="8">
        <v>858200000</v>
      </c>
      <c r="L9789" s="9">
        <v>311</v>
      </c>
      <c r="M9789" s="7">
        <v>0.98742618948527594</v>
      </c>
      <c r="N9789" s="1">
        <v>1.01000000536442</v>
      </c>
    </row>
    <row r="9790" spans="1:14" x14ac:dyDescent="0.25">
      <c r="A9790" s="3">
        <v>42825</v>
      </c>
      <c r="B9790" s="5" t="s">
        <v>1300</v>
      </c>
      <c r="C9790" s="5" t="s">
        <v>12028</v>
      </c>
      <c r="D9790" s="5" t="s">
        <v>1299</v>
      </c>
      <c r="E9790" s="1">
        <v>62.22</v>
      </c>
      <c r="F9790" s="8">
        <v>365870912</v>
      </c>
      <c r="G9790" s="8">
        <v>22829803520</v>
      </c>
      <c r="H9790" s="1">
        <v>-1.12556312709607</v>
      </c>
      <c r="I9790" s="8">
        <v>2425800000</v>
      </c>
      <c r="J9790" s="1">
        <v>-11.6272888183594</v>
      </c>
      <c r="K9790" s="8">
        <v>856085984</v>
      </c>
      <c r="L9790" s="9">
        <v>312</v>
      </c>
      <c r="M9790" s="7">
        <v>0.98806529241445396</v>
      </c>
      <c r="N9790" s="1">
        <v>11.7700001597404</v>
      </c>
    </row>
    <row r="9791" spans="1:14" x14ac:dyDescent="0.25">
      <c r="A9791" s="3">
        <v>42825</v>
      </c>
      <c r="B9791" s="5" t="s">
        <v>1097</v>
      </c>
      <c r="C9791" s="5" t="s">
        <v>12029</v>
      </c>
      <c r="D9791" s="5" t="s">
        <v>1096</v>
      </c>
      <c r="E9791" s="1">
        <v>83.38</v>
      </c>
      <c r="F9791" s="8">
        <v>111336736</v>
      </c>
      <c r="G9791" s="8">
        <v>9272409088</v>
      </c>
      <c r="H9791" s="1">
        <v>41.515364543643699</v>
      </c>
      <c r="I9791" s="8">
        <v>3498681920</v>
      </c>
      <c r="J9791" s="1">
        <v>9.2664003372192397E-2</v>
      </c>
      <c r="K9791" s="8">
        <v>855983984</v>
      </c>
      <c r="L9791" s="9">
        <v>313</v>
      </c>
      <c r="M9791" s="7">
        <v>0.98870431919649249</v>
      </c>
      <c r="N9791" s="1">
        <v>3.9699999168515201</v>
      </c>
    </row>
    <row r="9792" spans="1:14" x14ac:dyDescent="0.25">
      <c r="A9792" s="3">
        <v>42825</v>
      </c>
      <c r="B9792" s="5" t="s">
        <v>200</v>
      </c>
      <c r="C9792" s="5" t="s">
        <v>12030</v>
      </c>
      <c r="D9792" s="5" t="s">
        <v>201</v>
      </c>
      <c r="E9792" s="1">
        <v>77.040000000000006</v>
      </c>
      <c r="F9792" s="8">
        <v>118031104</v>
      </c>
      <c r="G9792" s="8">
        <v>9098142720</v>
      </c>
      <c r="H9792" s="1">
        <v>30.6382787416259</v>
      </c>
      <c r="I9792" s="8">
        <v>3934284032</v>
      </c>
      <c r="J9792" s="1">
        <v>4.4758648872375497</v>
      </c>
      <c r="K9792" s="8">
        <v>855112992</v>
      </c>
      <c r="L9792" s="9">
        <v>314</v>
      </c>
      <c r="M9792" s="7">
        <v>0.98934269574765599</v>
      </c>
      <c r="N9792" s="1">
        <v>4.5799999237060502</v>
      </c>
    </row>
    <row r="9793" spans="1:14" x14ac:dyDescent="0.25">
      <c r="A9793" s="3">
        <v>42825</v>
      </c>
      <c r="B9793" s="5" t="s">
        <v>319</v>
      </c>
      <c r="C9793" s="5" t="s">
        <v>12031</v>
      </c>
      <c r="D9793" s="5" t="s">
        <v>320</v>
      </c>
      <c r="E9793" s="1">
        <v>168.67</v>
      </c>
      <c r="F9793" s="8">
        <v>57949856</v>
      </c>
      <c r="G9793" s="8">
        <v>9756619776</v>
      </c>
      <c r="H9793" s="1">
        <v>1.51899792075352</v>
      </c>
      <c r="I9793" s="8">
        <v>3711799936</v>
      </c>
      <c r="J9793" s="1">
        <v>3.3035540580749498</v>
      </c>
      <c r="K9793" s="8">
        <v>854200000</v>
      </c>
      <c r="L9793" s="9">
        <v>315</v>
      </c>
      <c r="M9793" s="7">
        <v>0.98998039071323995</v>
      </c>
      <c r="N9793" s="1">
        <v>9.4100000858306903</v>
      </c>
    </row>
    <row r="9794" spans="1:14" x14ac:dyDescent="0.25">
      <c r="A9794" s="3">
        <v>42825</v>
      </c>
      <c r="B9794" s="5" t="s">
        <v>1760</v>
      </c>
      <c r="C9794" s="5" t="s">
        <v>12032</v>
      </c>
      <c r="D9794" s="5" t="s">
        <v>1759</v>
      </c>
      <c r="E9794" s="1">
        <v>69.45</v>
      </c>
      <c r="F9794" s="8">
        <v>166579472</v>
      </c>
      <c r="G9794" s="8">
        <v>11528707072</v>
      </c>
      <c r="H9794" s="1">
        <v>22.514625490867001</v>
      </c>
      <c r="I9794" s="8">
        <v>2277000000</v>
      </c>
      <c r="J9794" s="1">
        <v>8.9473676681518608</v>
      </c>
      <c r="K9794" s="8">
        <v>839000000</v>
      </c>
      <c r="L9794" s="9">
        <v>316</v>
      </c>
      <c r="M9794" s="7">
        <v>0.99060673826196977</v>
      </c>
      <c r="N9794" s="1">
        <v>0.65999999642372098</v>
      </c>
    </row>
    <row r="9795" spans="1:14" x14ac:dyDescent="0.25">
      <c r="A9795" s="3">
        <v>42825</v>
      </c>
      <c r="B9795" s="5" t="s">
        <v>1607</v>
      </c>
      <c r="C9795" s="5" t="s">
        <v>12033</v>
      </c>
      <c r="D9795" s="5" t="s">
        <v>1442</v>
      </c>
      <c r="E9795" s="1">
        <v>34.89</v>
      </c>
      <c r="F9795" s="8">
        <v>273963424</v>
      </c>
      <c r="G9795" s="8">
        <v>9581560832</v>
      </c>
      <c r="H9795" s="1">
        <v>14.6942777848246</v>
      </c>
      <c r="I9795" s="8">
        <v>2026000000</v>
      </c>
      <c r="J9795" s="1">
        <v>29.5396423339844</v>
      </c>
      <c r="K9795" s="8">
        <v>838000000</v>
      </c>
      <c r="L9795" s="9">
        <v>317</v>
      </c>
      <c r="M9795" s="7">
        <v>0.991232339270117</v>
      </c>
      <c r="N9795" s="1">
        <v>1.9900000095367401</v>
      </c>
    </row>
    <row r="9796" spans="1:14" x14ac:dyDescent="0.25">
      <c r="A9796" s="3">
        <v>42825</v>
      </c>
      <c r="B9796" s="5" t="s">
        <v>1590</v>
      </c>
      <c r="C9796" s="5" t="s">
        <v>12034</v>
      </c>
      <c r="D9796" s="5" t="s">
        <v>1589</v>
      </c>
      <c r="E9796" s="1">
        <v>77.290000000000006</v>
      </c>
      <c r="F9796" s="8">
        <v>141258000</v>
      </c>
      <c r="G9796" s="8">
        <v>10976571392</v>
      </c>
      <c r="H9796" s="1">
        <v>16.652706724216799</v>
      </c>
      <c r="I9796" s="8">
        <v>13144412928</v>
      </c>
      <c r="J9796" s="1">
        <v>-2.46118211746216</v>
      </c>
      <c r="K9796" s="8">
        <v>837531008</v>
      </c>
      <c r="L9796" s="9">
        <v>318</v>
      </c>
      <c r="M9796" s="7">
        <v>0.99185759015670338</v>
      </c>
      <c r="N9796" s="1">
        <v>3.5899999737739599</v>
      </c>
    </row>
    <row r="9797" spans="1:14" x14ac:dyDescent="0.25">
      <c r="A9797" s="3">
        <v>42825</v>
      </c>
      <c r="B9797" s="5" t="s">
        <v>1342</v>
      </c>
      <c r="C9797" s="5" t="s">
        <v>12035</v>
      </c>
      <c r="D9797" s="5" t="s">
        <v>1341</v>
      </c>
      <c r="E9797" s="1">
        <v>122.11</v>
      </c>
      <c r="F9797" s="8">
        <v>200600000</v>
      </c>
      <c r="G9797" s="8">
        <v>24420483072</v>
      </c>
      <c r="H9797" s="1">
        <v>15.268177518963199</v>
      </c>
      <c r="I9797" s="8">
        <v>7683900032</v>
      </c>
      <c r="J9797" s="1">
        <v>28.111974716186499</v>
      </c>
      <c r="K9797" s="8">
        <v>827900000</v>
      </c>
      <c r="L9797" s="9">
        <v>319</v>
      </c>
      <c r="M9797" s="7">
        <v>0.99247565110496727</v>
      </c>
      <c r="N9797" s="1">
        <v>1.4900000095367401</v>
      </c>
    </row>
    <row r="9798" spans="1:14" x14ac:dyDescent="0.25">
      <c r="A9798" s="3">
        <v>42825</v>
      </c>
      <c r="B9798" s="5" t="s">
        <v>1514</v>
      </c>
      <c r="C9798" s="5" t="s">
        <v>12036</v>
      </c>
      <c r="D9798" s="5" t="s">
        <v>1513</v>
      </c>
      <c r="E9798" s="1">
        <v>132.41</v>
      </c>
      <c r="F9798" s="8">
        <v>153790176</v>
      </c>
      <c r="G9798" s="8">
        <v>20211007488</v>
      </c>
      <c r="H9798" s="1">
        <v>11.099720695836201</v>
      </c>
      <c r="I9798" s="8">
        <v>2550820032</v>
      </c>
      <c r="J9798" s="1">
        <v>2.4088039398193399</v>
      </c>
      <c r="K9798" s="8">
        <v>823907984</v>
      </c>
      <c r="L9798" s="9">
        <v>320</v>
      </c>
      <c r="M9798" s="7">
        <v>0.99309073185128105</v>
      </c>
      <c r="N9798" s="1">
        <v>3.2599999308586098</v>
      </c>
    </row>
    <row r="9799" spans="1:14" x14ac:dyDescent="0.25">
      <c r="A9799" s="3">
        <v>42825</v>
      </c>
      <c r="B9799" s="5" t="s">
        <v>2107</v>
      </c>
      <c r="C9799" s="5" t="s">
        <v>12037</v>
      </c>
      <c r="D9799" s="5" t="s">
        <v>2106</v>
      </c>
      <c r="E9799" s="1">
        <v>76.260000000000005</v>
      </c>
      <c r="F9799" s="8">
        <v>143026544</v>
      </c>
      <c r="G9799" s="8">
        <v>10933068800</v>
      </c>
      <c r="H9799" s="1">
        <v>33.598220588509498</v>
      </c>
      <c r="I9799" s="8">
        <v>5747586048</v>
      </c>
      <c r="J9799" s="1">
        <v>3.9972391128539999</v>
      </c>
      <c r="K9799" s="8">
        <v>822711008</v>
      </c>
      <c r="L9799" s="9">
        <v>321</v>
      </c>
      <c r="M9799" s="7">
        <v>0.99370491900643454</v>
      </c>
      <c r="N9799" s="1">
        <v>4.0199999809265101</v>
      </c>
    </row>
    <row r="9800" spans="1:14" x14ac:dyDescent="0.25">
      <c r="A9800" s="3">
        <v>42825</v>
      </c>
      <c r="B9800" s="5" t="s">
        <v>1058</v>
      </c>
      <c r="C9800" s="5" t="s">
        <v>12038</v>
      </c>
      <c r="D9800" s="5" t="s">
        <v>1057</v>
      </c>
      <c r="E9800" s="1">
        <v>43.58</v>
      </c>
      <c r="F9800" s="8">
        <v>193482384</v>
      </c>
      <c r="G9800" s="8">
        <v>8377557504</v>
      </c>
      <c r="H9800" s="1">
        <v>-7.0815053396123604</v>
      </c>
      <c r="I9800" s="8">
        <v>6778300032</v>
      </c>
      <c r="J9800" s="1">
        <v>-3.6009390354156499</v>
      </c>
      <c r="K9800" s="8">
        <v>819100000</v>
      </c>
      <c r="L9800" s="9">
        <v>322</v>
      </c>
      <c r="M9800" s="7">
        <v>0.99431641039757224</v>
      </c>
      <c r="N9800" s="1">
        <v>2.44999995827675</v>
      </c>
    </row>
    <row r="9801" spans="1:14" x14ac:dyDescent="0.25">
      <c r="A9801" s="3">
        <v>42825</v>
      </c>
      <c r="B9801" s="5" t="s">
        <v>2089</v>
      </c>
      <c r="C9801" s="5" t="s">
        <v>12039</v>
      </c>
      <c r="D9801" s="5" t="s">
        <v>2088</v>
      </c>
      <c r="E9801" s="1">
        <v>26.34</v>
      </c>
      <c r="F9801" s="8">
        <v>438519776</v>
      </c>
      <c r="G9801" s="8">
        <v>11703512064</v>
      </c>
      <c r="H9801" s="1"/>
      <c r="I9801" s="8">
        <v>12394000000</v>
      </c>
      <c r="J9801" s="1">
        <v>-0.153064996004105</v>
      </c>
      <c r="K9801" s="8">
        <v>819000000</v>
      </c>
      <c r="L9801" s="9">
        <v>323</v>
      </c>
      <c r="M9801" s="7">
        <v>0.99492782713465178</v>
      </c>
      <c r="N9801" s="1"/>
    </row>
    <row r="9802" spans="1:14" x14ac:dyDescent="0.25">
      <c r="A9802" s="3">
        <v>42825</v>
      </c>
      <c r="B9802" s="5" t="s">
        <v>1827</v>
      </c>
      <c r="C9802" s="5" t="s">
        <v>12040</v>
      </c>
      <c r="D9802" s="5" t="s">
        <v>1826</v>
      </c>
      <c r="E9802" s="1">
        <v>89.08</v>
      </c>
      <c r="F9802" s="8">
        <v>183400000</v>
      </c>
      <c r="G9802" s="8">
        <v>16325199872</v>
      </c>
      <c r="H9802" s="1">
        <v>10.7864849129375</v>
      </c>
      <c r="I9802" s="8">
        <v>3742700032</v>
      </c>
      <c r="J9802" s="1">
        <v>-8.0711317062377894</v>
      </c>
      <c r="K9802" s="8">
        <v>818700000</v>
      </c>
      <c r="L9802" s="9">
        <v>324</v>
      </c>
      <c r="M9802" s="7">
        <v>0.99553901990955651</v>
      </c>
      <c r="N9802" s="1">
        <v>2.93000000715256</v>
      </c>
    </row>
    <row r="9803" spans="1:14" x14ac:dyDescent="0.25">
      <c r="A9803" s="3">
        <v>42825</v>
      </c>
      <c r="B9803" s="5" t="s">
        <v>1159</v>
      </c>
      <c r="C9803" s="5" t="s">
        <v>12041</v>
      </c>
      <c r="D9803" s="5" t="s">
        <v>1158</v>
      </c>
      <c r="E9803" s="1">
        <v>85.76</v>
      </c>
      <c r="F9803" s="8">
        <v>106606616</v>
      </c>
      <c r="G9803" s="8">
        <v>9277999104</v>
      </c>
      <c r="H9803" s="1">
        <v>0.133657220184591</v>
      </c>
      <c r="I9803" s="8">
        <v>2334199936</v>
      </c>
      <c r="J9803" s="1">
        <v>-3.4976019859314</v>
      </c>
      <c r="K9803" s="8">
        <v>818500000</v>
      </c>
      <c r="L9803" s="9">
        <v>325</v>
      </c>
      <c r="M9803" s="7">
        <v>0.99615006337634471</v>
      </c>
      <c r="N9803" s="1">
        <v>4.4500000476837203</v>
      </c>
    </row>
    <row r="9804" spans="1:14" x14ac:dyDescent="0.25">
      <c r="A9804" s="3">
        <v>42825</v>
      </c>
      <c r="B9804" s="5" t="s">
        <v>978</v>
      </c>
      <c r="C9804" s="5" t="s">
        <v>12042</v>
      </c>
      <c r="D9804" s="5" t="s">
        <v>977</v>
      </c>
      <c r="E9804" s="1">
        <v>136.74</v>
      </c>
      <c r="F9804" s="8">
        <v>119900000</v>
      </c>
      <c r="G9804" s="8">
        <v>16487101440</v>
      </c>
      <c r="H9804" s="1">
        <v>31.081553110055399</v>
      </c>
      <c r="I9804" s="8">
        <v>3144800000</v>
      </c>
      <c r="J9804" s="1">
        <v>18.069530487060501</v>
      </c>
      <c r="K9804" s="8">
        <v>817900000</v>
      </c>
      <c r="L9804" s="9">
        <v>326</v>
      </c>
      <c r="M9804" s="7">
        <v>0.9967606589187834</v>
      </c>
      <c r="N9804" s="1">
        <v>4.1000000238418597</v>
      </c>
    </row>
    <row r="9805" spans="1:14" x14ac:dyDescent="0.25">
      <c r="A9805" s="3">
        <v>42825</v>
      </c>
      <c r="B9805" s="5" t="s">
        <v>1512</v>
      </c>
      <c r="C9805" s="5" t="s">
        <v>12043</v>
      </c>
      <c r="D9805" s="5" t="s">
        <v>1511</v>
      </c>
      <c r="E9805" s="1">
        <v>34.79</v>
      </c>
      <c r="F9805" s="8">
        <v>337279456</v>
      </c>
      <c r="G9805" s="8">
        <v>11736189952</v>
      </c>
      <c r="H9805" s="1">
        <v>-3.7887138762884001</v>
      </c>
      <c r="I9805" s="8">
        <v>13071589120</v>
      </c>
      <c r="J9805" s="1">
        <v>20.410997390747099</v>
      </c>
      <c r="K9805" s="8">
        <v>815486992</v>
      </c>
      <c r="L9805" s="9">
        <v>327</v>
      </c>
      <c r="M9805" s="7">
        <v>0.99736945305282421</v>
      </c>
      <c r="N9805" s="1">
        <v>1.6999999880790699</v>
      </c>
    </row>
    <row r="9806" spans="1:14" x14ac:dyDescent="0.25">
      <c r="A9806" s="3">
        <v>42825</v>
      </c>
      <c r="B9806" s="5" t="s">
        <v>1592</v>
      </c>
      <c r="C9806" s="5" t="s">
        <v>12044</v>
      </c>
      <c r="D9806" s="5" t="s">
        <v>1267</v>
      </c>
      <c r="E9806" s="1">
        <v>126.54</v>
      </c>
      <c r="F9806" s="8">
        <v>105191296</v>
      </c>
      <c r="G9806" s="8">
        <v>13337869312</v>
      </c>
      <c r="H9806" s="1">
        <v>41.044039709024503</v>
      </c>
      <c r="I9806" s="8">
        <v>5143593088</v>
      </c>
      <c r="J9806" s="1">
        <v>12.2613410949707</v>
      </c>
      <c r="K9806" s="8">
        <v>807454000</v>
      </c>
      <c r="L9806" s="9">
        <v>328</v>
      </c>
      <c r="M9806" s="7">
        <v>0.99797225023233793</v>
      </c>
      <c r="N9806" s="1">
        <v>4.9200000762939498</v>
      </c>
    </row>
    <row r="9807" spans="1:14" x14ac:dyDescent="0.25">
      <c r="A9807" s="3">
        <v>42825</v>
      </c>
      <c r="B9807" s="5" t="s">
        <v>1178</v>
      </c>
      <c r="C9807" s="5" t="s">
        <v>12045</v>
      </c>
      <c r="D9807" s="5" t="s">
        <v>37</v>
      </c>
      <c r="E9807" s="1">
        <v>46.57</v>
      </c>
      <c r="F9807" s="8">
        <v>170000000</v>
      </c>
      <c r="G9807" s="8">
        <v>7750240768</v>
      </c>
      <c r="H9807" s="1">
        <v>-26.018998404760399</v>
      </c>
      <c r="I9807" s="8">
        <v>14758000384</v>
      </c>
      <c r="J9807" s="1">
        <v>2.2165269851684601</v>
      </c>
      <c r="K9807" s="8">
        <v>806000000</v>
      </c>
      <c r="L9807" s="9">
        <v>329</v>
      </c>
      <c r="M9807" s="7">
        <v>0.99857396194184478</v>
      </c>
      <c r="N9807" s="1">
        <v>2.0499999858439</v>
      </c>
    </row>
    <row r="9808" spans="1:14" x14ac:dyDescent="0.25">
      <c r="A9808" s="3">
        <v>42825</v>
      </c>
      <c r="B9808" s="5" t="s">
        <v>1946</v>
      </c>
      <c r="C9808" s="5" t="s">
        <v>12046</v>
      </c>
      <c r="D9808" s="5" t="s">
        <v>1945</v>
      </c>
      <c r="E9808" s="1">
        <v>54.08</v>
      </c>
      <c r="F9808" s="8">
        <v>229378912</v>
      </c>
      <c r="G9808" s="8">
        <v>12448373760</v>
      </c>
      <c r="H9808" s="1">
        <v>-2.7454640211846701</v>
      </c>
      <c r="I9808" s="8">
        <v>3840087040</v>
      </c>
      <c r="J9808" s="1">
        <v>-3.3769009113311799</v>
      </c>
      <c r="K9808" s="8">
        <v>801897008</v>
      </c>
      <c r="L9808" s="9">
        <v>330</v>
      </c>
      <c r="M9808" s="7">
        <v>0.99917261060131379</v>
      </c>
      <c r="N9808" s="1">
        <v>2.18999996781349</v>
      </c>
    </row>
    <row r="9809" spans="1:14" x14ac:dyDescent="0.25">
      <c r="A9809" s="3">
        <v>42825</v>
      </c>
      <c r="B9809" s="5" t="s">
        <v>1648</v>
      </c>
      <c r="C9809" s="5" t="s">
        <v>12047</v>
      </c>
      <c r="D9809" s="5" t="s">
        <v>1647</v>
      </c>
      <c r="E9809" s="1">
        <v>23.18</v>
      </c>
      <c r="F9809" s="8">
        <v>966096640</v>
      </c>
      <c r="G9809" s="8">
        <v>20266244096</v>
      </c>
      <c r="H9809" s="1">
        <v>-11.699612634871899</v>
      </c>
      <c r="I9809" s="8">
        <v>2346445952</v>
      </c>
      <c r="J9809" s="1">
        <v>-2.3902759552002002</v>
      </c>
      <c r="K9809" s="8">
        <v>800250000</v>
      </c>
      <c r="L9809" s="9">
        <v>331</v>
      </c>
      <c r="M9809" s="7">
        <v>0.99977002970247109</v>
      </c>
      <c r="N9809" s="1">
        <v>1.43999996781349</v>
      </c>
    </row>
    <row r="9810" spans="1:14" x14ac:dyDescent="0.25">
      <c r="A9810" s="3">
        <v>42825</v>
      </c>
      <c r="B9810" s="5" t="s">
        <v>1747</v>
      </c>
      <c r="C9810" s="5" t="s">
        <v>12048</v>
      </c>
      <c r="D9810" s="5" t="s">
        <v>1746</v>
      </c>
      <c r="E9810" s="1">
        <v>51.5</v>
      </c>
      <c r="F9810" s="8">
        <v>289161920</v>
      </c>
      <c r="G9810" s="8">
        <v>14844870656</v>
      </c>
      <c r="H9810" s="1">
        <v>29.914812189868002</v>
      </c>
      <c r="I9810" s="8">
        <v>3962035968</v>
      </c>
      <c r="J9810" s="1">
        <v>2.3997030258178702</v>
      </c>
      <c r="K9810" s="8">
        <v>795838976</v>
      </c>
      <c r="L9810" s="9">
        <v>332</v>
      </c>
      <c r="M9810" s="7">
        <v>1.0003641557952019</v>
      </c>
      <c r="N9810" s="1">
        <v>1.7400000095367401</v>
      </c>
    </row>
    <row r="9811" spans="1:14" x14ac:dyDescent="0.25">
      <c r="A9811" s="3">
        <v>42825</v>
      </c>
      <c r="B9811" s="5" t="s">
        <v>2115</v>
      </c>
      <c r="C9811" s="5" t="s">
        <v>12049</v>
      </c>
      <c r="D9811" s="5" t="s">
        <v>2114</v>
      </c>
      <c r="E9811" s="1">
        <v>29.27</v>
      </c>
      <c r="F9811" s="8">
        <v>307544768</v>
      </c>
      <c r="G9811" s="8">
        <v>9123158016</v>
      </c>
      <c r="H9811" s="1">
        <v>-2.6928173803086399</v>
      </c>
      <c r="I9811" s="8">
        <v>8909405056</v>
      </c>
      <c r="J9811" s="1">
        <v>19.3447666168213</v>
      </c>
      <c r="K9811" s="8">
        <v>793734000</v>
      </c>
      <c r="L9811" s="9">
        <v>333</v>
      </c>
      <c r="M9811" s="7">
        <v>1.0009567104379236</v>
      </c>
      <c r="N9811" s="1">
        <v>1.4900000095367401</v>
      </c>
    </row>
    <row r="9812" spans="1:14" x14ac:dyDescent="0.25">
      <c r="A9812" s="3">
        <v>42825</v>
      </c>
      <c r="B9812" s="5" t="s">
        <v>1932</v>
      </c>
      <c r="C9812" s="5" t="s">
        <v>12050</v>
      </c>
      <c r="D9812" s="5" t="s">
        <v>1931</v>
      </c>
      <c r="E9812" s="1">
        <v>103.47</v>
      </c>
      <c r="F9812" s="8">
        <v>78551520</v>
      </c>
      <c r="G9812" s="8">
        <v>8103415296</v>
      </c>
      <c r="H9812" s="1">
        <v>10.0624633179767</v>
      </c>
      <c r="I9812" s="8">
        <v>8203099904</v>
      </c>
      <c r="J9812" s="1">
        <v>2.2792160511016801</v>
      </c>
      <c r="K9812" s="8">
        <v>789200000</v>
      </c>
      <c r="L9812" s="9">
        <v>334</v>
      </c>
      <c r="M9812" s="7">
        <v>1.0015458802656441</v>
      </c>
      <c r="N9812" s="1">
        <v>6.8199999332427996</v>
      </c>
    </row>
    <row r="9813" spans="1:14" x14ac:dyDescent="0.25">
      <c r="A9813" s="3">
        <v>42825</v>
      </c>
      <c r="B9813" s="5" t="s">
        <v>327</v>
      </c>
      <c r="C9813" s="5" t="s">
        <v>12051</v>
      </c>
      <c r="D9813" s="5" t="s">
        <v>328</v>
      </c>
      <c r="E9813" s="1">
        <v>42.12</v>
      </c>
      <c r="F9813" s="8">
        <v>938700032</v>
      </c>
      <c r="G9813" s="8">
        <v>39557242880</v>
      </c>
      <c r="H9813" s="1">
        <v>25.600716736528199</v>
      </c>
      <c r="I9813" s="8">
        <v>22063999744</v>
      </c>
      <c r="J9813" s="1">
        <v>120.315788269043</v>
      </c>
      <c r="K9813" s="8">
        <v>789000000</v>
      </c>
      <c r="L9813" s="9">
        <v>335</v>
      </c>
      <c r="M9813" s="7">
        <v>1.002134900785248</v>
      </c>
      <c r="N9813" s="1">
        <v>-0.31759163706090399</v>
      </c>
    </row>
    <row r="9814" spans="1:14" x14ac:dyDescent="0.25">
      <c r="A9814" s="3">
        <v>42825</v>
      </c>
      <c r="B9814" s="5" t="s">
        <v>1854</v>
      </c>
      <c r="C9814" s="5" t="s">
        <v>12052</v>
      </c>
      <c r="D9814" s="5" t="s">
        <v>80</v>
      </c>
      <c r="E9814" s="1">
        <v>99.82</v>
      </c>
      <c r="F9814" s="8">
        <v>124486952</v>
      </c>
      <c r="G9814" s="8">
        <v>12377571328</v>
      </c>
      <c r="H9814" s="1">
        <v>31.548166535087699</v>
      </c>
      <c r="I9814" s="8">
        <v>5019822080</v>
      </c>
      <c r="J9814" s="1">
        <v>12.8681697845459</v>
      </c>
      <c r="K9814" s="8">
        <v>788047984</v>
      </c>
      <c r="L9814" s="9">
        <v>336</v>
      </c>
      <c r="M9814" s="7">
        <v>1.0027232105862729</v>
      </c>
      <c r="N9814" s="1">
        <v>4.3999998867511696</v>
      </c>
    </row>
    <row r="9815" spans="1:14" x14ac:dyDescent="0.25">
      <c r="A9815" s="3">
        <v>42825</v>
      </c>
      <c r="B9815" s="5" t="s">
        <v>2063</v>
      </c>
      <c r="C9815" s="5" t="s">
        <v>12053</v>
      </c>
      <c r="D9815" s="5" t="s">
        <v>2062</v>
      </c>
      <c r="E9815" s="1">
        <v>148.26</v>
      </c>
      <c r="F9815" s="8">
        <v>73749000</v>
      </c>
      <c r="G9815" s="8">
        <v>10974637056</v>
      </c>
      <c r="H9815" s="1">
        <v>-25.218787969792199</v>
      </c>
      <c r="I9815" s="8">
        <v>9567678976</v>
      </c>
      <c r="J9815" s="1">
        <v>-1.7391259670257599</v>
      </c>
      <c r="K9815" s="8">
        <v>787598008</v>
      </c>
      <c r="L9815" s="9">
        <v>337</v>
      </c>
      <c r="M9815" s="7">
        <v>1.0033111844619527</v>
      </c>
      <c r="N9815" s="1">
        <v>6.2300000786781302</v>
      </c>
    </row>
    <row r="9816" spans="1:14" x14ac:dyDescent="0.25">
      <c r="A9816" s="3">
        <v>42825</v>
      </c>
      <c r="B9816" s="5" t="s">
        <v>1516</v>
      </c>
      <c r="C9816" s="5" t="s">
        <v>12054</v>
      </c>
      <c r="D9816" s="5" t="s">
        <v>1515</v>
      </c>
      <c r="E9816" s="1">
        <v>183.6</v>
      </c>
      <c r="F9816" s="8">
        <v>137330912</v>
      </c>
      <c r="G9816" s="8">
        <v>25175517184</v>
      </c>
      <c r="H9816" s="1">
        <v>10.957081028184501</v>
      </c>
      <c r="I9816" s="8">
        <v>2045256000</v>
      </c>
      <c r="J9816" s="1">
        <v>10.1952657699585</v>
      </c>
      <c r="K9816" s="8">
        <v>778788000</v>
      </c>
      <c r="L9816" s="9">
        <v>338</v>
      </c>
      <c r="M9816" s="7">
        <v>1.0038925813091282</v>
      </c>
      <c r="N9816" s="1">
        <v>7.5299999713897696</v>
      </c>
    </row>
    <row r="9817" spans="1:14" x14ac:dyDescent="0.25">
      <c r="A9817" s="3">
        <v>42825</v>
      </c>
      <c r="B9817" s="5" t="s">
        <v>1352</v>
      </c>
      <c r="C9817" s="5" t="s">
        <v>12055</v>
      </c>
      <c r="D9817" s="5" t="s">
        <v>1351</v>
      </c>
      <c r="E9817" s="1">
        <v>39.86</v>
      </c>
      <c r="F9817" s="8">
        <v>266888992</v>
      </c>
      <c r="G9817" s="8">
        <v>10635973632</v>
      </c>
      <c r="H9817" s="1">
        <v>9.6497984570832909</v>
      </c>
      <c r="I9817" s="8">
        <v>10546086144</v>
      </c>
      <c r="J9817" s="1">
        <v>13.2900400161743</v>
      </c>
      <c r="K9817" s="8">
        <v>777640008</v>
      </c>
      <c r="L9817" s="9">
        <v>339</v>
      </c>
      <c r="M9817" s="7">
        <v>1.0044731211336873</v>
      </c>
      <c r="N9817" s="1">
        <v>1.6099999919533701</v>
      </c>
    </row>
    <row r="9818" spans="1:14" x14ac:dyDescent="0.25">
      <c r="A9818" s="3">
        <v>42825</v>
      </c>
      <c r="B9818" s="5" t="s">
        <v>1626</v>
      </c>
      <c r="C9818" s="5" t="s">
        <v>12056</v>
      </c>
      <c r="D9818" s="5" t="s">
        <v>1483</v>
      </c>
      <c r="E9818" s="1">
        <v>29.72</v>
      </c>
      <c r="F9818" s="8">
        <v>318500000</v>
      </c>
      <c r="G9818" s="8">
        <v>9324384256</v>
      </c>
      <c r="H9818" s="1">
        <v>-2.30929127736843</v>
      </c>
      <c r="I9818" s="8">
        <v>15814000128</v>
      </c>
      <c r="J9818" s="1">
        <v>2.1768798828125</v>
      </c>
      <c r="K9818" s="8">
        <v>776000000</v>
      </c>
      <c r="L9818" s="9">
        <v>340</v>
      </c>
      <c r="M9818" s="7">
        <v>1.0050524366257185</v>
      </c>
      <c r="N9818" s="1">
        <v>1.3900000154972101</v>
      </c>
    </row>
    <row r="9819" spans="1:14" x14ac:dyDescent="0.25">
      <c r="A9819" s="3">
        <v>42825</v>
      </c>
      <c r="B9819" s="5" t="s">
        <v>2002</v>
      </c>
      <c r="C9819" s="5" t="s">
        <v>12057</v>
      </c>
      <c r="D9819" s="5" t="s">
        <v>2001</v>
      </c>
      <c r="E9819" s="1">
        <v>20.76</v>
      </c>
      <c r="F9819" s="8">
        <v>378687040</v>
      </c>
      <c r="G9819" s="8">
        <v>7714429952</v>
      </c>
      <c r="H9819" s="1">
        <v>-34.943092788804499</v>
      </c>
      <c r="I9819" s="8">
        <v>6028199040</v>
      </c>
      <c r="J9819" s="1">
        <v>5.1757388114929199</v>
      </c>
      <c r="K9819" s="8">
        <v>775649000</v>
      </c>
      <c r="L9819" s="9">
        <v>341</v>
      </c>
      <c r="M9819" s="7">
        <v>1.0056314900820054</v>
      </c>
      <c r="N9819" s="1">
        <v>1.42000000178814</v>
      </c>
    </row>
    <row r="9820" spans="1:14" x14ac:dyDescent="0.25">
      <c r="A9820" s="3">
        <v>42825</v>
      </c>
      <c r="B9820" s="5" t="s">
        <v>1989</v>
      </c>
      <c r="C9820" s="5" t="s">
        <v>12058</v>
      </c>
      <c r="D9820" s="5" t="s">
        <v>1988</v>
      </c>
      <c r="E9820" s="1">
        <v>169.97</v>
      </c>
      <c r="F9820" s="8">
        <v>79402504</v>
      </c>
      <c r="G9820" s="8">
        <v>13529171968</v>
      </c>
      <c r="H9820" s="1">
        <v>10.5927506803857</v>
      </c>
      <c r="I9820" s="8">
        <v>11571667712</v>
      </c>
      <c r="J9820" s="1">
        <v>8.8614673614502006</v>
      </c>
      <c r="K9820" s="8">
        <v>771573984</v>
      </c>
      <c r="L9820" s="9">
        <v>342</v>
      </c>
      <c r="M9820" s="7">
        <v>1.0062075013734739</v>
      </c>
      <c r="N9820" s="1">
        <v>6.2599999904632604</v>
      </c>
    </row>
    <row r="9821" spans="1:14" x14ac:dyDescent="0.25">
      <c r="A9821" s="3">
        <v>42825</v>
      </c>
      <c r="B9821" s="5" t="s">
        <v>2037</v>
      </c>
      <c r="C9821" s="5" t="s">
        <v>12059</v>
      </c>
      <c r="D9821" s="5" t="s">
        <v>2036</v>
      </c>
      <c r="E9821" s="1">
        <v>81.14</v>
      </c>
      <c r="F9821" s="8">
        <v>166915776</v>
      </c>
      <c r="G9821" s="8">
        <v>13438714880</v>
      </c>
      <c r="H9821" s="1">
        <v>15.715910170302401</v>
      </c>
      <c r="I9821" s="8">
        <v>1995177984</v>
      </c>
      <c r="J9821" s="1">
        <v>13.318566322326699</v>
      </c>
      <c r="K9821" s="8">
        <v>767630000</v>
      </c>
      <c r="L9821" s="9">
        <v>343</v>
      </c>
      <c r="M9821" s="7">
        <v>1.0067805683208297</v>
      </c>
      <c r="N9821" s="1">
        <v>3.5199999213218698</v>
      </c>
    </row>
    <row r="9822" spans="1:14" x14ac:dyDescent="0.25">
      <c r="A9822" s="3">
        <v>42825</v>
      </c>
      <c r="B9822" s="5" t="s">
        <v>2065</v>
      </c>
      <c r="C9822" s="5" t="s">
        <v>12060</v>
      </c>
      <c r="D9822" s="5" t="s">
        <v>2064</v>
      </c>
      <c r="E9822" s="1">
        <v>69.27</v>
      </c>
      <c r="F9822" s="8">
        <v>68300000</v>
      </c>
      <c r="G9822" s="8">
        <v>4826787328</v>
      </c>
      <c r="H9822" s="1">
        <v>-52.119267959341101</v>
      </c>
      <c r="I9822" s="8">
        <v>6408400128</v>
      </c>
      <c r="J9822" s="1">
        <v>-2.1648190021514901</v>
      </c>
      <c r="K9822" s="8">
        <v>763200000</v>
      </c>
      <c r="L9822" s="9">
        <v>344</v>
      </c>
      <c r="M9822" s="7">
        <v>1.0073503280934049</v>
      </c>
      <c r="N9822" s="1">
        <v>7.3000000268220901</v>
      </c>
    </row>
    <row r="9823" spans="1:14" x14ac:dyDescent="0.25">
      <c r="A9823" s="3">
        <v>42825</v>
      </c>
      <c r="B9823" s="5" t="s">
        <v>1873</v>
      </c>
      <c r="C9823" s="5" t="s">
        <v>12061</v>
      </c>
      <c r="D9823" s="5" t="s">
        <v>1872</v>
      </c>
      <c r="E9823" s="1">
        <v>94.07</v>
      </c>
      <c r="F9823" s="8">
        <v>211600000</v>
      </c>
      <c r="G9823" s="8">
        <v>19821914112</v>
      </c>
      <c r="H9823" s="1">
        <v>19.704779271812999</v>
      </c>
      <c r="I9823" s="8">
        <v>2963699904</v>
      </c>
      <c r="J9823" s="1">
        <v>18.847496032714801</v>
      </c>
      <c r="K9823" s="8">
        <v>751200000</v>
      </c>
      <c r="L9823" s="9">
        <v>345</v>
      </c>
      <c r="M9823" s="7">
        <v>1.0079111293789897</v>
      </c>
      <c r="N9823" s="1">
        <v>2.6700000762939502</v>
      </c>
    </row>
    <row r="9824" spans="1:14" x14ac:dyDescent="0.25">
      <c r="A9824" s="3">
        <v>42825</v>
      </c>
      <c r="B9824" s="5" t="s">
        <v>1906</v>
      </c>
      <c r="C9824" s="5" t="s">
        <v>12062</v>
      </c>
      <c r="D9824" s="5" t="s">
        <v>1905</v>
      </c>
      <c r="E9824" s="1">
        <v>62.78</v>
      </c>
      <c r="F9824" s="8">
        <v>181800000</v>
      </c>
      <c r="G9824" s="8">
        <v>11447985152</v>
      </c>
      <c r="H9824" s="1">
        <v>12.9681264234791</v>
      </c>
      <c r="I9824" s="8">
        <v>5707600000</v>
      </c>
      <c r="J9824" s="1">
        <v>5.92669582366943</v>
      </c>
      <c r="K9824" s="8">
        <v>732100000</v>
      </c>
      <c r="L9824" s="9">
        <v>346</v>
      </c>
      <c r="M9824" s="7">
        <v>1.0084576717394487</v>
      </c>
      <c r="N9824" s="1">
        <v>2.8799999952316302</v>
      </c>
    </row>
    <row r="9825" spans="1:14" x14ac:dyDescent="0.25">
      <c r="A9825" s="3">
        <v>42825</v>
      </c>
      <c r="B9825" s="5" t="s">
        <v>2059</v>
      </c>
      <c r="C9825" s="5" t="s">
        <v>12063</v>
      </c>
      <c r="D9825" s="5" t="s">
        <v>2058</v>
      </c>
      <c r="E9825" s="1">
        <v>49.87</v>
      </c>
      <c r="F9825" s="8">
        <v>253962928</v>
      </c>
      <c r="G9825" s="8">
        <v>12709421056</v>
      </c>
      <c r="H9825" s="1">
        <v>24.154981362679699</v>
      </c>
      <c r="I9825" s="8">
        <v>3493100032</v>
      </c>
      <c r="J9825" s="1">
        <v>2.8956050872802699</v>
      </c>
      <c r="K9825" s="8">
        <v>724200000</v>
      </c>
      <c r="L9825" s="9">
        <v>347</v>
      </c>
      <c r="M9825" s="7">
        <v>1.0089983164293057</v>
      </c>
      <c r="N9825" s="1">
        <v>1.78000000119209</v>
      </c>
    </row>
    <row r="9826" spans="1:14" x14ac:dyDescent="0.25">
      <c r="A9826" s="3">
        <v>42825</v>
      </c>
      <c r="B9826" s="5" t="s">
        <v>232</v>
      </c>
      <c r="C9826" s="5" t="s">
        <v>12064</v>
      </c>
      <c r="D9826" s="5" t="s">
        <v>233</v>
      </c>
      <c r="E9826" s="1">
        <v>51.86</v>
      </c>
      <c r="F9826" s="8">
        <v>539604864</v>
      </c>
      <c r="G9826" s="8">
        <v>28317276160</v>
      </c>
      <c r="H9826" s="1">
        <v>38.951028580714997</v>
      </c>
      <c r="I9826" s="8">
        <v>10163000064</v>
      </c>
      <c r="J9826" s="1">
        <v>1.95625996589661</v>
      </c>
      <c r="K9826" s="8">
        <v>724000000</v>
      </c>
      <c r="L9826" s="9">
        <v>348</v>
      </c>
      <c r="M9826" s="7">
        <v>1.0095388118110462</v>
      </c>
      <c r="N9826" s="1">
        <v>9.0599998682737404</v>
      </c>
    </row>
    <row r="9827" spans="1:14" x14ac:dyDescent="0.25">
      <c r="A9827" s="3">
        <v>42825</v>
      </c>
      <c r="B9827" s="5" t="s">
        <v>1294</v>
      </c>
      <c r="C9827" s="5" t="s">
        <v>12065</v>
      </c>
      <c r="D9827" s="5" t="s">
        <v>1293</v>
      </c>
      <c r="E9827" s="1">
        <v>95.3</v>
      </c>
      <c r="F9827" s="8">
        <v>124500000</v>
      </c>
      <c r="G9827" s="8">
        <v>11864802304</v>
      </c>
      <c r="H9827" s="1">
        <v>20.529597732980701</v>
      </c>
      <c r="I9827" s="8">
        <v>4001799936</v>
      </c>
      <c r="J9827" s="1">
        <v>-2.5116319656372101</v>
      </c>
      <c r="K9827" s="8">
        <v>721200000</v>
      </c>
      <c r="L9827" s="9">
        <v>349</v>
      </c>
      <c r="M9827" s="7">
        <v>1.0100772168791559</v>
      </c>
      <c r="N9827" s="1">
        <v>3.5599999427795401</v>
      </c>
    </row>
    <row r="9828" spans="1:14" x14ac:dyDescent="0.25">
      <c r="A9828" s="3">
        <v>42825</v>
      </c>
      <c r="B9828" s="5" t="s">
        <v>2034</v>
      </c>
      <c r="C9828" s="5" t="s">
        <v>12066</v>
      </c>
      <c r="D9828" s="5" t="s">
        <v>2033</v>
      </c>
      <c r="E9828" s="1">
        <v>91.74</v>
      </c>
      <c r="F9828" s="8">
        <v>111305024</v>
      </c>
      <c r="G9828" s="8">
        <v>10229467136</v>
      </c>
      <c r="H9828" s="1">
        <v>21.4107994171253</v>
      </c>
      <c r="I9828" s="8">
        <v>6555458944</v>
      </c>
      <c r="J9828" s="1">
        <v>5.9443120956420898</v>
      </c>
      <c r="K9828" s="8">
        <v>721019984</v>
      </c>
      <c r="L9828" s="9">
        <v>350</v>
      </c>
      <c r="M9828" s="7">
        <v>1.010615487558016</v>
      </c>
      <c r="N9828" s="1">
        <v>3.8399999737739599</v>
      </c>
    </row>
    <row r="9829" spans="1:14" x14ac:dyDescent="0.25">
      <c r="A9829" s="3">
        <v>42825</v>
      </c>
      <c r="B9829" s="5" t="s">
        <v>1901</v>
      </c>
      <c r="C9829" s="5" t="s">
        <v>12067</v>
      </c>
      <c r="D9829" s="5" t="s">
        <v>1900</v>
      </c>
      <c r="E9829" s="1">
        <v>45.93</v>
      </c>
      <c r="F9829" s="8">
        <v>295000000</v>
      </c>
      <c r="G9829" s="8">
        <v>13908733952</v>
      </c>
      <c r="H9829" s="1">
        <v>30.7066312999651</v>
      </c>
      <c r="I9829" s="8">
        <v>10940000256</v>
      </c>
      <c r="J9829" s="1">
        <v>-18.7713813781738</v>
      </c>
      <c r="K9829" s="8">
        <v>721000000</v>
      </c>
      <c r="L9829" s="9">
        <v>351</v>
      </c>
      <c r="M9829" s="7">
        <v>1.0111537433180091</v>
      </c>
      <c r="N9829" s="1">
        <v>1.7200000062584899</v>
      </c>
    </row>
    <row r="9830" spans="1:14" x14ac:dyDescent="0.25">
      <c r="A9830" s="3">
        <v>42825</v>
      </c>
      <c r="B9830" s="5" t="s">
        <v>283</v>
      </c>
      <c r="C9830" s="5" t="s">
        <v>12068</v>
      </c>
      <c r="D9830" s="5" t="s">
        <v>284</v>
      </c>
      <c r="E9830" s="1">
        <v>80.349999999999994</v>
      </c>
      <c r="F9830" s="8">
        <v>155428352</v>
      </c>
      <c r="G9830" s="8">
        <v>12458343424</v>
      </c>
      <c r="H9830" s="1">
        <v>29.3226253304552</v>
      </c>
      <c r="I9830" s="8">
        <v>6794341888</v>
      </c>
      <c r="J9830" s="1">
        <v>-2.3283751010894802</v>
      </c>
      <c r="K9830" s="8">
        <v>714446000</v>
      </c>
      <c r="L9830" s="9">
        <v>352</v>
      </c>
      <c r="M9830" s="7">
        <v>1.0116871062510244</v>
      </c>
      <c r="N9830" s="1">
        <v>3.2799999117851302</v>
      </c>
    </row>
    <row r="9831" spans="1:14" x14ac:dyDescent="0.25">
      <c r="A9831" s="3">
        <v>42825</v>
      </c>
      <c r="B9831" s="5" t="s">
        <v>1997</v>
      </c>
      <c r="C9831" s="5" t="s">
        <v>12069</v>
      </c>
      <c r="D9831" s="5" t="s">
        <v>1996</v>
      </c>
      <c r="E9831" s="1">
        <v>163.94</v>
      </c>
      <c r="F9831" s="8">
        <v>58500000</v>
      </c>
      <c r="G9831" s="8">
        <v>9295900672</v>
      </c>
      <c r="H9831" s="1">
        <v>-13.1374106844659</v>
      </c>
      <c r="I9831" s="8">
        <v>2194500032</v>
      </c>
      <c r="J9831" s="1">
        <v>-11.6683435440063</v>
      </c>
      <c r="K9831" s="8">
        <v>705400000</v>
      </c>
      <c r="L9831" s="9">
        <v>353</v>
      </c>
      <c r="M9831" s="7">
        <v>1.0122137159779303</v>
      </c>
      <c r="N9831" s="1">
        <v>8.7000000476837194</v>
      </c>
    </row>
    <row r="9832" spans="1:14" x14ac:dyDescent="0.25">
      <c r="A9832" s="3">
        <v>42825</v>
      </c>
      <c r="B9832" s="5" t="s">
        <v>1608</v>
      </c>
      <c r="C9832" s="5" t="s">
        <v>12070</v>
      </c>
      <c r="D9832" s="5" t="s">
        <v>1347</v>
      </c>
      <c r="E9832" s="1">
        <v>42</v>
      </c>
      <c r="F9832" s="8">
        <v>203085104</v>
      </c>
      <c r="G9832" s="8">
        <v>8578674176</v>
      </c>
      <c r="H9832" s="1">
        <v>38.7423108458147</v>
      </c>
      <c r="I9832" s="8">
        <v>2469923008</v>
      </c>
      <c r="J9832" s="1">
        <v>12.7452173233032</v>
      </c>
      <c r="K9832" s="8">
        <v>704907992</v>
      </c>
      <c r="L9832" s="9">
        <v>354</v>
      </c>
      <c r="M9832" s="7">
        <v>1.0127399584008971</v>
      </c>
      <c r="N9832" s="1">
        <v>2</v>
      </c>
    </row>
    <row r="9833" spans="1:14" x14ac:dyDescent="0.25">
      <c r="A9833" s="3">
        <v>42825</v>
      </c>
      <c r="B9833" s="5" t="s">
        <v>1572</v>
      </c>
      <c r="C9833" s="5" t="s">
        <v>12071</v>
      </c>
      <c r="D9833" s="5" t="s">
        <v>1144</v>
      </c>
      <c r="E9833" s="1">
        <v>57.89</v>
      </c>
      <c r="F9833" s="8">
        <v>248934800</v>
      </c>
      <c r="G9833" s="8">
        <v>14408346624</v>
      </c>
      <c r="H9833" s="1">
        <v>25.5784355684956</v>
      </c>
      <c r="I9833" s="8">
        <v>2310944000</v>
      </c>
      <c r="J9833" s="1">
        <v>-6.8758668899536097</v>
      </c>
      <c r="K9833" s="8">
        <v>704090976</v>
      </c>
      <c r="L9833" s="9">
        <v>355</v>
      </c>
      <c r="M9833" s="7">
        <v>1.0132655908882635</v>
      </c>
      <c r="N9833" s="1">
        <v>2.4299999475479099</v>
      </c>
    </row>
    <row r="9834" spans="1:14" x14ac:dyDescent="0.25">
      <c r="A9834" s="3">
        <v>42825</v>
      </c>
      <c r="B9834" s="5" t="s">
        <v>1756</v>
      </c>
      <c r="C9834" s="5" t="s">
        <v>12072</v>
      </c>
      <c r="D9834" s="5" t="s">
        <v>1436</v>
      </c>
      <c r="E9834" s="1">
        <v>38.99</v>
      </c>
      <c r="F9834" s="8">
        <v>535328096</v>
      </c>
      <c r="G9834" s="8">
        <v>21200326656</v>
      </c>
      <c r="H9834" s="1">
        <v>-13.2784642517212</v>
      </c>
      <c r="I9834" s="8">
        <v>11076900096</v>
      </c>
      <c r="J9834" s="1">
        <v>17.473194122314499</v>
      </c>
      <c r="K9834" s="8">
        <v>701600000</v>
      </c>
      <c r="L9834" s="9">
        <v>356</v>
      </c>
      <c r="M9834" s="7">
        <v>1.0137893637609559</v>
      </c>
      <c r="N9834" s="1">
        <v>0.90999997965991497</v>
      </c>
    </row>
    <row r="9835" spans="1:14" x14ac:dyDescent="0.25">
      <c r="A9835" s="3">
        <v>42825</v>
      </c>
      <c r="B9835" s="5" t="s">
        <v>163</v>
      </c>
      <c r="C9835" s="5" t="s">
        <v>12073</v>
      </c>
      <c r="D9835" s="5" t="s">
        <v>164</v>
      </c>
      <c r="E9835" s="1">
        <v>29.59</v>
      </c>
      <c r="F9835" s="8">
        <v>750000000</v>
      </c>
      <c r="G9835" s="8">
        <v>23998443520</v>
      </c>
      <c r="H9835" s="1">
        <v>-12.752412433435399</v>
      </c>
      <c r="I9835" s="8">
        <v>7499000064</v>
      </c>
      <c r="J9835" s="1">
        <v>1.8885869979858401</v>
      </c>
      <c r="K9835" s="8">
        <v>700000000</v>
      </c>
      <c r="L9835" s="9">
        <v>357</v>
      </c>
      <c r="M9835" s="7">
        <v>1.0143119421687161</v>
      </c>
      <c r="N9835" s="1">
        <v>-0.57000002637505498</v>
      </c>
    </row>
    <row r="9836" spans="1:14" x14ac:dyDescent="0.25">
      <c r="A9836" s="3">
        <v>42825</v>
      </c>
      <c r="B9836" s="5" t="s">
        <v>1454</v>
      </c>
      <c r="C9836" s="5" t="s">
        <v>12074</v>
      </c>
      <c r="D9836" s="5" t="s">
        <v>1453</v>
      </c>
      <c r="E9836" s="1">
        <v>41.33</v>
      </c>
      <c r="F9836" s="8">
        <v>280600000</v>
      </c>
      <c r="G9836" s="8">
        <v>11698883584</v>
      </c>
      <c r="H9836" s="1">
        <v>36.136921846883297</v>
      </c>
      <c r="I9836" s="8">
        <v>4546999936</v>
      </c>
      <c r="J9836" s="1">
        <v>7.1619429588317898</v>
      </c>
      <c r="K9836" s="8">
        <v>694400000</v>
      </c>
      <c r="L9836" s="9">
        <v>358</v>
      </c>
      <c r="M9836" s="7">
        <v>1.0148303399492142</v>
      </c>
      <c r="N9836" s="1">
        <v>1.81999996304512</v>
      </c>
    </row>
    <row r="9837" spans="1:14" x14ac:dyDescent="0.25">
      <c r="A9837" s="3">
        <v>42825</v>
      </c>
      <c r="B9837" s="5" t="s">
        <v>1963</v>
      </c>
      <c r="C9837" s="5" t="s">
        <v>12075</v>
      </c>
      <c r="D9837" s="5" t="s">
        <v>1962</v>
      </c>
      <c r="E9837" s="1">
        <v>68.97</v>
      </c>
      <c r="F9837" s="8">
        <v>130795000</v>
      </c>
      <c r="G9837" s="8">
        <v>8918369280</v>
      </c>
      <c r="H9837" s="1">
        <v>-24.883110192465502</v>
      </c>
      <c r="I9837" s="8">
        <v>6779579008</v>
      </c>
      <c r="J9837" s="1">
        <v>8.8825397491455096</v>
      </c>
      <c r="K9837" s="8">
        <v>694079992</v>
      </c>
      <c r="L9837" s="9">
        <v>359</v>
      </c>
      <c r="M9837" s="7">
        <v>1.0153484988307537</v>
      </c>
      <c r="N9837" s="1">
        <v>3.28999996185303</v>
      </c>
    </row>
    <row r="9838" spans="1:14" x14ac:dyDescent="0.25">
      <c r="A9838" s="3">
        <v>42825</v>
      </c>
      <c r="B9838" s="5" t="s">
        <v>63</v>
      </c>
      <c r="C9838" s="5" t="s">
        <v>12076</v>
      </c>
      <c r="D9838" s="5" t="s">
        <v>64</v>
      </c>
      <c r="E9838" s="1">
        <v>83.67</v>
      </c>
      <c r="F9838" s="8">
        <v>124165000</v>
      </c>
      <c r="G9838" s="8">
        <v>10284593152</v>
      </c>
      <c r="H9838" s="1">
        <v>57.828627588320501</v>
      </c>
      <c r="I9838" s="8">
        <v>7025800064</v>
      </c>
      <c r="J9838" s="1">
        <v>2.5059139728546098</v>
      </c>
      <c r="K9838" s="8">
        <v>692400000</v>
      </c>
      <c r="L9838" s="9">
        <v>360</v>
      </c>
      <c r="M9838" s="7">
        <v>1.0158654035300869</v>
      </c>
      <c r="N9838" s="1">
        <v>3.96000003814697</v>
      </c>
    </row>
    <row r="9839" spans="1:14" x14ac:dyDescent="0.25">
      <c r="A9839" s="3">
        <v>42825</v>
      </c>
      <c r="B9839" s="5" t="s">
        <v>1563</v>
      </c>
      <c r="C9839" s="5" t="s">
        <v>12077</v>
      </c>
      <c r="D9839" s="5" t="s">
        <v>1467</v>
      </c>
      <c r="E9839" s="1">
        <v>87.11</v>
      </c>
      <c r="F9839" s="8">
        <v>103091000</v>
      </c>
      <c r="G9839" s="8">
        <v>8922027008</v>
      </c>
      <c r="H9839" s="1">
        <v>5.5750798145976797</v>
      </c>
      <c r="I9839" s="8">
        <v>1142166976</v>
      </c>
      <c r="J9839" s="1">
        <v>7.8160901069641104</v>
      </c>
      <c r="K9839" s="8">
        <v>686572016</v>
      </c>
      <c r="L9839" s="9">
        <v>361</v>
      </c>
      <c r="M9839" s="7">
        <v>1.0163779574028498</v>
      </c>
      <c r="N9839" s="1">
        <v>4.1200000047683698</v>
      </c>
    </row>
    <row r="9840" spans="1:14" x14ac:dyDescent="0.25">
      <c r="A9840" s="3">
        <v>42825</v>
      </c>
      <c r="B9840" s="5" t="s">
        <v>1899</v>
      </c>
      <c r="C9840" s="5" t="s">
        <v>12078</v>
      </c>
      <c r="D9840" s="5" t="s">
        <v>1810</v>
      </c>
      <c r="E9840" s="1">
        <v>82.53</v>
      </c>
      <c r="F9840" s="8">
        <v>288000000</v>
      </c>
      <c r="G9840" s="8">
        <v>24125898752</v>
      </c>
      <c r="H9840" s="1">
        <v>28.020100014852499</v>
      </c>
      <c r="I9840" s="8">
        <v>15919000064</v>
      </c>
      <c r="J9840" s="1">
        <v>-10.828987121581999</v>
      </c>
      <c r="K9840" s="8">
        <v>685000000</v>
      </c>
      <c r="L9840" s="9">
        <v>362</v>
      </c>
      <c r="M9840" s="7">
        <v>1.0168893377018722</v>
      </c>
      <c r="N9840" s="1">
        <v>-1.4800000190734901</v>
      </c>
    </row>
    <row r="9841" spans="1:14" x14ac:dyDescent="0.25">
      <c r="A9841" s="3">
        <v>42825</v>
      </c>
      <c r="B9841" s="5" t="s">
        <v>1518</v>
      </c>
      <c r="C9841" s="5" t="s">
        <v>12079</v>
      </c>
      <c r="D9841" s="5" t="s">
        <v>1517</v>
      </c>
      <c r="E9841" s="1">
        <v>18.66</v>
      </c>
      <c r="F9841" s="8">
        <v>737800000</v>
      </c>
      <c r="G9841" s="8">
        <v>13705717760</v>
      </c>
      <c r="H9841" s="1">
        <v>15.0286465975875</v>
      </c>
      <c r="I9841" s="8">
        <v>5430000128</v>
      </c>
      <c r="J9841" s="1">
        <v>1.49532699584961</v>
      </c>
      <c r="K9841" s="8">
        <v>684000000</v>
      </c>
      <c r="L9841" s="9">
        <v>363</v>
      </c>
      <c r="M9841" s="7">
        <v>1.0173999714603121</v>
      </c>
      <c r="N9841" s="1">
        <v>1.01999999582767</v>
      </c>
    </row>
    <row r="9842" spans="1:14" x14ac:dyDescent="0.25">
      <c r="A9842" s="3">
        <v>42825</v>
      </c>
      <c r="B9842" s="5" t="s">
        <v>371</v>
      </c>
      <c r="C9842" s="5" t="s">
        <v>12080</v>
      </c>
      <c r="D9842" s="5" t="s">
        <v>372</v>
      </c>
      <c r="E9842" s="1">
        <v>7.34</v>
      </c>
      <c r="F9842" s="8">
        <v>1014374976</v>
      </c>
      <c r="G9842" s="8">
        <v>7502386176</v>
      </c>
      <c r="H9842" s="1">
        <v>19.759446295151498</v>
      </c>
      <c r="I9842" s="8">
        <v>15612000000</v>
      </c>
      <c r="J9842" s="1">
        <v>-6.05320501327515</v>
      </c>
      <c r="K9842" s="8">
        <v>683000000</v>
      </c>
      <c r="L9842" s="9">
        <v>364</v>
      </c>
      <c r="M9842" s="7">
        <v>1.0179098586781696</v>
      </c>
      <c r="N9842" s="1">
        <v>0.52847400121390797</v>
      </c>
    </row>
    <row r="9843" spans="1:14" x14ac:dyDescent="0.25">
      <c r="A9843" s="3">
        <v>42825</v>
      </c>
      <c r="B9843" s="5" t="s">
        <v>1139</v>
      </c>
      <c r="C9843" s="5" t="s">
        <v>12081</v>
      </c>
      <c r="D9843" s="5" t="s">
        <v>1138</v>
      </c>
      <c r="E9843" s="1">
        <v>120.48</v>
      </c>
      <c r="F9843" s="8">
        <v>132339000</v>
      </c>
      <c r="G9843" s="8">
        <v>15610030080</v>
      </c>
      <c r="H9843" s="1">
        <v>19.132266871341798</v>
      </c>
      <c r="I9843" s="8">
        <v>3592668032</v>
      </c>
      <c r="J9843" s="1">
        <v>4.98179388046265</v>
      </c>
      <c r="K9843" s="8">
        <v>679582008</v>
      </c>
      <c r="L9843" s="9">
        <v>365</v>
      </c>
      <c r="M9843" s="7">
        <v>1.0184171942262885</v>
      </c>
      <c r="N9843" s="1">
        <v>2.9699999839067499</v>
      </c>
    </row>
    <row r="9844" spans="1:14" x14ac:dyDescent="0.25">
      <c r="A9844" s="3">
        <v>42825</v>
      </c>
      <c r="B9844" s="5" t="s">
        <v>1671</v>
      </c>
      <c r="C9844" s="5" t="s">
        <v>12082</v>
      </c>
      <c r="D9844" s="5" t="s">
        <v>1670</v>
      </c>
      <c r="E9844" s="1">
        <v>56.49</v>
      </c>
      <c r="F9844" s="8">
        <v>179856992</v>
      </c>
      <c r="G9844" s="8">
        <v>10231022592</v>
      </c>
      <c r="H9844" s="1">
        <v>16.798517890342598</v>
      </c>
      <c r="I9844" s="8">
        <v>6098036992</v>
      </c>
      <c r="J9844" s="1">
        <v>-7.8377490043640101</v>
      </c>
      <c r="K9844" s="8">
        <v>670163008</v>
      </c>
      <c r="L9844" s="9">
        <v>366</v>
      </c>
      <c r="M9844" s="7">
        <v>1.0189174981086606</v>
      </c>
      <c r="N9844" s="1">
        <v>2.3699999451637299</v>
      </c>
    </row>
    <row r="9845" spans="1:14" x14ac:dyDescent="0.25">
      <c r="A9845" s="3">
        <v>42825</v>
      </c>
      <c r="B9845" s="5" t="s">
        <v>183</v>
      </c>
      <c r="C9845" s="5" t="s">
        <v>12083</v>
      </c>
      <c r="D9845" s="5" t="s">
        <v>184</v>
      </c>
      <c r="E9845" s="1">
        <v>68.58</v>
      </c>
      <c r="F9845" s="8">
        <v>175313664</v>
      </c>
      <c r="G9845" s="8">
        <v>12188918784</v>
      </c>
      <c r="H9845" s="1">
        <v>50.576300072541599</v>
      </c>
      <c r="I9845" s="8">
        <v>2963000000</v>
      </c>
      <c r="J9845" s="1">
        <v>5.0017738342285201</v>
      </c>
      <c r="K9845" s="8">
        <v>670000000</v>
      </c>
      <c r="L9845" s="9">
        <v>367</v>
      </c>
      <c r="M9845" s="7">
        <v>1.0194176802989454</v>
      </c>
      <c r="N9845" s="1">
        <v>2.7285320460796401</v>
      </c>
    </row>
    <row r="9846" spans="1:14" x14ac:dyDescent="0.25">
      <c r="A9846" s="3">
        <v>42825</v>
      </c>
      <c r="B9846" s="5" t="s">
        <v>1863</v>
      </c>
      <c r="C9846" s="5" t="s">
        <v>12084</v>
      </c>
      <c r="D9846" s="5" t="s">
        <v>1862</v>
      </c>
      <c r="E9846" s="1">
        <v>51.88</v>
      </c>
      <c r="F9846" s="8">
        <v>524512000</v>
      </c>
      <c r="G9846" s="8">
        <v>27102869504</v>
      </c>
      <c r="H9846" s="1">
        <v>30.660829087186301</v>
      </c>
      <c r="I9846" s="8">
        <v>2533135040</v>
      </c>
      <c r="J9846" s="1">
        <v>15.2958431243896</v>
      </c>
      <c r="K9846" s="8">
        <v>668378000</v>
      </c>
      <c r="L9846" s="9">
        <v>368</v>
      </c>
      <c r="M9846" s="7">
        <v>1.0199166516004055</v>
      </c>
      <c r="N9846" s="1">
        <v>2.2799999415874499</v>
      </c>
    </row>
    <row r="9847" spans="1:14" x14ac:dyDescent="0.25">
      <c r="A9847" s="3">
        <v>42825</v>
      </c>
      <c r="B9847" s="5" t="s">
        <v>1976</v>
      </c>
      <c r="C9847" s="5" t="s">
        <v>12085</v>
      </c>
      <c r="D9847" s="5" t="s">
        <v>1975</v>
      </c>
      <c r="E9847" s="1">
        <v>218.25</v>
      </c>
      <c r="F9847" s="8">
        <v>63176000</v>
      </c>
      <c r="G9847" s="8">
        <v>13342487552</v>
      </c>
      <c r="H9847" s="1">
        <v>42.728835676700598</v>
      </c>
      <c r="I9847" s="8">
        <v>3818733056</v>
      </c>
      <c r="J9847" s="1">
        <v>7.8873701095581099</v>
      </c>
      <c r="K9847" s="8">
        <v>667366008</v>
      </c>
      <c r="L9847" s="9">
        <v>369</v>
      </c>
      <c r="M9847" s="7">
        <v>1.0204148674087683</v>
      </c>
      <c r="N9847" s="1">
        <v>6.6699998974800101</v>
      </c>
    </row>
    <row r="9848" spans="1:14" x14ac:dyDescent="0.25">
      <c r="A9848" s="3">
        <v>42825</v>
      </c>
      <c r="B9848" s="5" t="s">
        <v>1908</v>
      </c>
      <c r="C9848" s="5" t="s">
        <v>12086</v>
      </c>
      <c r="D9848" s="5" t="s">
        <v>1907</v>
      </c>
      <c r="E9848" s="1">
        <v>121.24</v>
      </c>
      <c r="F9848" s="8">
        <v>224000000</v>
      </c>
      <c r="G9848" s="8">
        <v>27420846080</v>
      </c>
      <c r="H9848" s="1">
        <v>-29.573045505495401</v>
      </c>
      <c r="I9848" s="8">
        <v>3084260032</v>
      </c>
      <c r="J9848" s="1">
        <v>18.433179855346701</v>
      </c>
      <c r="K9848" s="8">
        <v>666858000</v>
      </c>
      <c r="L9848" s="9">
        <v>370</v>
      </c>
      <c r="M9848" s="7">
        <v>1.0209127039685428</v>
      </c>
      <c r="N9848" s="1">
        <v>1.7499999701976801</v>
      </c>
    </row>
    <row r="9849" spans="1:14" x14ac:dyDescent="0.25">
      <c r="A9849" s="3">
        <v>42825</v>
      </c>
      <c r="B9849" s="5" t="s">
        <v>1274</v>
      </c>
      <c r="C9849" s="5" t="s">
        <v>12087</v>
      </c>
      <c r="D9849" s="5" t="s">
        <v>1273</v>
      </c>
      <c r="E9849" s="1">
        <v>52.87</v>
      </c>
      <c r="F9849" s="8">
        <v>322000000</v>
      </c>
      <c r="G9849" s="8">
        <v>17185083392</v>
      </c>
      <c r="H9849" s="1">
        <v>40.857404109449099</v>
      </c>
      <c r="I9849" s="8">
        <v>4241000064</v>
      </c>
      <c r="J9849" s="1">
        <v>4.0614171028137198</v>
      </c>
      <c r="K9849" s="8">
        <v>666000000</v>
      </c>
      <c r="L9849" s="9">
        <v>371</v>
      </c>
      <c r="M9849" s="7">
        <v>1.0214098999964976</v>
      </c>
      <c r="N9849" s="1">
        <v>1.5599999725818601</v>
      </c>
    </row>
    <row r="9850" spans="1:14" x14ac:dyDescent="0.25">
      <c r="A9850" s="3">
        <v>42825</v>
      </c>
      <c r="B9850" s="5" t="s">
        <v>1823</v>
      </c>
      <c r="C9850" s="5" t="s">
        <v>12088</v>
      </c>
      <c r="D9850" s="5" t="s">
        <v>1822</v>
      </c>
      <c r="E9850" s="1">
        <v>32.5</v>
      </c>
      <c r="F9850" s="8">
        <v>467221696</v>
      </c>
      <c r="G9850" s="8">
        <v>15014931456</v>
      </c>
      <c r="H9850" s="1">
        <v>-7.4337811591551199</v>
      </c>
      <c r="I9850" s="8">
        <v>13756000256</v>
      </c>
      <c r="J9850" s="1">
        <v>19.9103908538818</v>
      </c>
      <c r="K9850" s="8">
        <v>659499968</v>
      </c>
      <c r="L9850" s="9">
        <v>372</v>
      </c>
      <c r="M9850" s="7">
        <v>1.0219022434867766</v>
      </c>
      <c r="N9850" s="1">
        <v>0.615011001005769</v>
      </c>
    </row>
    <row r="9851" spans="1:14" x14ac:dyDescent="0.25">
      <c r="A9851" s="3">
        <v>42825</v>
      </c>
      <c r="B9851" s="5" t="s">
        <v>2119</v>
      </c>
      <c r="C9851" s="5" t="s">
        <v>12089</v>
      </c>
      <c r="D9851" s="5" t="s">
        <v>2118</v>
      </c>
      <c r="E9851" s="1">
        <v>285.23</v>
      </c>
      <c r="F9851" s="8">
        <v>62129000</v>
      </c>
      <c r="G9851" s="8">
        <v>17739382784</v>
      </c>
      <c r="H9851" s="1">
        <v>65.216642721692807</v>
      </c>
      <c r="I9851" s="8">
        <v>4854736896</v>
      </c>
      <c r="J9851" s="1">
        <v>23.715429306030298</v>
      </c>
      <c r="K9851" s="8">
        <v>654823984</v>
      </c>
      <c r="L9851" s="9">
        <v>373</v>
      </c>
      <c r="M9851" s="7">
        <v>1.0223910961652365</v>
      </c>
      <c r="N9851" s="1">
        <v>6.5500000715255702</v>
      </c>
    </row>
    <row r="9852" spans="1:14" x14ac:dyDescent="0.25">
      <c r="A9852" s="3">
        <v>42825</v>
      </c>
      <c r="B9852" s="5" t="s">
        <v>1566</v>
      </c>
      <c r="C9852" s="5" t="s">
        <v>12090</v>
      </c>
      <c r="D9852" s="5" t="s">
        <v>1140</v>
      </c>
      <c r="E9852" s="1">
        <v>83.39</v>
      </c>
      <c r="F9852" s="8">
        <v>156299008</v>
      </c>
      <c r="G9852" s="8">
        <v>13150800896</v>
      </c>
      <c r="H9852" s="1">
        <v>27.680123506386099</v>
      </c>
      <c r="I9852" s="8">
        <v>3418264960</v>
      </c>
      <c r="J9852" s="1">
        <v>4.3555760383606001</v>
      </c>
      <c r="K9852" s="8">
        <v>649158016</v>
      </c>
      <c r="L9852" s="9">
        <v>374</v>
      </c>
      <c r="M9852" s="7">
        <v>1.0228757189686453</v>
      </c>
      <c r="N9852" s="1">
        <v>3.4499999880790702</v>
      </c>
    </row>
    <row r="9853" spans="1:14" x14ac:dyDescent="0.25">
      <c r="A9853" s="3">
        <v>42825</v>
      </c>
      <c r="B9853" s="5" t="s">
        <v>1398</v>
      </c>
      <c r="C9853" s="5" t="s">
        <v>12091</v>
      </c>
      <c r="D9853" s="5" t="s">
        <v>1397</v>
      </c>
      <c r="E9853" s="1">
        <v>97.55</v>
      </c>
      <c r="F9853" s="8">
        <v>124678472</v>
      </c>
      <c r="G9853" s="8">
        <v>12157600768</v>
      </c>
      <c r="H9853" s="1">
        <v>18.616328956262102</v>
      </c>
      <c r="I9853" s="8">
        <v>4425000064</v>
      </c>
      <c r="J9853" s="1">
        <v>2.6813769340515101</v>
      </c>
      <c r="K9853" s="8">
        <v>646100000</v>
      </c>
      <c r="L9853" s="9">
        <v>375</v>
      </c>
      <c r="M9853" s="7">
        <v>1.0233580588390079</v>
      </c>
      <c r="N9853" s="1">
        <v>3.75</v>
      </c>
    </row>
    <row r="9854" spans="1:14" x14ac:dyDescent="0.25">
      <c r="A9854" s="3">
        <v>42825</v>
      </c>
      <c r="B9854" s="5" t="s">
        <v>16</v>
      </c>
      <c r="C9854" s="5" t="s">
        <v>12092</v>
      </c>
      <c r="D9854" s="5" t="s">
        <v>17</v>
      </c>
      <c r="E9854" s="1">
        <v>23.25</v>
      </c>
      <c r="F9854" s="8">
        <v>207200000</v>
      </c>
      <c r="G9854" s="8">
        <v>4804210176</v>
      </c>
      <c r="H9854" s="1">
        <v>-34.249859569516197</v>
      </c>
      <c r="I9854" s="8">
        <v>3005876104</v>
      </c>
      <c r="J9854" s="1">
        <v>-1.3156709671020499</v>
      </c>
      <c r="K9854" s="8">
        <v>643311024</v>
      </c>
      <c r="L9854" s="9">
        <v>376</v>
      </c>
      <c r="M9854" s="7">
        <v>1.0238383166256029</v>
      </c>
      <c r="N9854" s="1">
        <v>1.41000008583069</v>
      </c>
    </row>
    <row r="9855" spans="1:14" x14ac:dyDescent="0.25">
      <c r="A9855" s="3">
        <v>42825</v>
      </c>
      <c r="B9855" s="5" t="s">
        <v>1074</v>
      </c>
      <c r="C9855" s="5" t="s">
        <v>12093</v>
      </c>
      <c r="D9855" s="5" t="s">
        <v>1073</v>
      </c>
      <c r="E9855" s="1">
        <v>112.04</v>
      </c>
      <c r="F9855" s="8">
        <v>190694048</v>
      </c>
      <c r="G9855" s="8">
        <v>21321598976</v>
      </c>
      <c r="H9855" s="1">
        <v>11.702597234564699</v>
      </c>
      <c r="I9855" s="8">
        <v>3604199936</v>
      </c>
      <c r="J9855" s="1">
        <v>3.43521308898926</v>
      </c>
      <c r="K9855" s="8">
        <v>638700000</v>
      </c>
      <c r="L9855" s="9">
        <v>377</v>
      </c>
      <c r="M9855" s="7">
        <v>1.0243151320956549</v>
      </c>
      <c r="N9855" s="1">
        <v>1.3500000834465</v>
      </c>
    </row>
    <row r="9856" spans="1:14" x14ac:dyDescent="0.25">
      <c r="A9856" s="3">
        <v>42825</v>
      </c>
      <c r="B9856" s="5" t="s">
        <v>2095</v>
      </c>
      <c r="C9856" s="5" t="s">
        <v>12094</v>
      </c>
      <c r="D9856" s="5" t="s">
        <v>2094</v>
      </c>
      <c r="E9856" s="1">
        <v>60.85</v>
      </c>
      <c r="F9856" s="8">
        <v>153400000</v>
      </c>
      <c r="G9856" s="8">
        <v>9359164416</v>
      </c>
      <c r="H9856" s="1">
        <v>19.0804309734228</v>
      </c>
      <c r="I9856" s="8">
        <v>4984899968</v>
      </c>
      <c r="J9856" s="1">
        <v>8.8548717498779297</v>
      </c>
      <c r="K9856" s="8">
        <v>632700000</v>
      </c>
      <c r="L9856" s="9">
        <v>378</v>
      </c>
      <c r="M9856" s="7">
        <v>1.024787468322212</v>
      </c>
      <c r="N9856" s="1">
        <v>2.65000003576279</v>
      </c>
    </row>
    <row r="9857" spans="1:14" x14ac:dyDescent="0.25">
      <c r="A9857" s="3">
        <v>42825</v>
      </c>
      <c r="B9857" s="5" t="s">
        <v>1344</v>
      </c>
      <c r="C9857" s="5" t="s">
        <v>12095</v>
      </c>
      <c r="D9857" s="5" t="s">
        <v>1343</v>
      </c>
      <c r="E9857" s="1">
        <v>156.31</v>
      </c>
      <c r="F9857" s="8">
        <v>80023000</v>
      </c>
      <c r="G9857" s="8">
        <v>12514200576</v>
      </c>
      <c r="H9857" s="1">
        <v>17.987622735181802</v>
      </c>
      <c r="I9857" s="8">
        <v>2167423040</v>
      </c>
      <c r="J9857" s="1">
        <v>6.1249098777770996</v>
      </c>
      <c r="K9857" s="8">
        <v>624339024</v>
      </c>
      <c r="L9857" s="9">
        <v>379</v>
      </c>
      <c r="M9857" s="7">
        <v>1.0252535627408756</v>
      </c>
      <c r="N9857" s="1">
        <v>6.4700000286102304</v>
      </c>
    </row>
    <row r="9858" spans="1:14" x14ac:dyDescent="0.25">
      <c r="A9858" s="3">
        <v>42825</v>
      </c>
      <c r="B9858" s="5" t="s">
        <v>1923</v>
      </c>
      <c r="C9858" s="5" t="s">
        <v>12096</v>
      </c>
      <c r="D9858" s="5" t="s">
        <v>1922</v>
      </c>
      <c r="E9858" s="1">
        <v>51.11</v>
      </c>
      <c r="F9858" s="8">
        <v>188564992</v>
      </c>
      <c r="G9858" s="8">
        <v>9627706368</v>
      </c>
      <c r="H9858" s="1">
        <v>46.425476247982303</v>
      </c>
      <c r="I9858" s="8">
        <v>3018665984</v>
      </c>
      <c r="J9858" s="1">
        <v>7.0346097946167001</v>
      </c>
      <c r="K9858" s="8">
        <v>623909000</v>
      </c>
      <c r="L9858" s="9">
        <v>380</v>
      </c>
      <c r="M9858" s="7">
        <v>1.0257193361291719</v>
      </c>
      <c r="N9858" s="1">
        <v>2.70000007748604</v>
      </c>
    </row>
    <row r="9859" spans="1:14" x14ac:dyDescent="0.25">
      <c r="A9859" s="3">
        <v>42825</v>
      </c>
      <c r="B9859" s="5" t="s">
        <v>1970</v>
      </c>
      <c r="C9859" s="5" t="s">
        <v>12097</v>
      </c>
      <c r="D9859" s="5" t="s">
        <v>1969</v>
      </c>
      <c r="E9859" s="1">
        <v>400.37</v>
      </c>
      <c r="F9859" s="8">
        <v>71409016</v>
      </c>
      <c r="G9859" s="8">
        <v>30455394304</v>
      </c>
      <c r="H9859" s="1">
        <v>42.3677409329214</v>
      </c>
      <c r="I9859" s="8">
        <v>3611988992</v>
      </c>
      <c r="J9859" s="1">
        <v>32.507896423339801</v>
      </c>
      <c r="K9859" s="8">
        <v>618739008</v>
      </c>
      <c r="L9859" s="9">
        <v>381</v>
      </c>
      <c r="M9859" s="7">
        <v>1.0261812499086287</v>
      </c>
      <c r="N9859" s="1">
        <v>1.7700000107288401</v>
      </c>
    </row>
    <row r="9860" spans="1:14" x14ac:dyDescent="0.25">
      <c r="A9860" s="3">
        <v>42825</v>
      </c>
      <c r="B9860" s="5" t="s">
        <v>2078</v>
      </c>
      <c r="C9860" s="5" t="s">
        <v>12098</v>
      </c>
      <c r="D9860" s="5" t="s">
        <v>2077</v>
      </c>
      <c r="E9860" s="1">
        <v>105.64</v>
      </c>
      <c r="F9860" s="8">
        <v>112524000</v>
      </c>
      <c r="G9860" s="8">
        <v>11644370944</v>
      </c>
      <c r="H9860" s="1">
        <v>113.806026152486</v>
      </c>
      <c r="I9860" s="8">
        <v>2885389952</v>
      </c>
      <c r="J9860" s="1">
        <v>-5.2796659469604501</v>
      </c>
      <c r="K9860" s="8">
        <v>606562000</v>
      </c>
      <c r="L9860" s="9">
        <v>382</v>
      </c>
      <c r="M9860" s="7">
        <v>1.0266340730574399</v>
      </c>
      <c r="N9860" s="1">
        <v>5.7175809144973799</v>
      </c>
    </row>
    <row r="9861" spans="1:14" x14ac:dyDescent="0.25">
      <c r="A9861" s="3">
        <v>42825</v>
      </c>
      <c r="B9861" s="5" t="s">
        <v>1270</v>
      </c>
      <c r="C9861" s="5" t="s">
        <v>12099</v>
      </c>
      <c r="D9861" s="5" t="s">
        <v>1269</v>
      </c>
      <c r="E9861" s="1">
        <v>52.62</v>
      </c>
      <c r="F9861" s="8">
        <v>139258480</v>
      </c>
      <c r="G9861" s="8">
        <v>7364124160</v>
      </c>
      <c r="H9861" s="1">
        <v>9.7456639019714899</v>
      </c>
      <c r="I9861" s="8">
        <v>19036469760</v>
      </c>
      <c r="J9861" s="1">
        <v>5.0926051139831499</v>
      </c>
      <c r="K9861" s="8">
        <v>599300984</v>
      </c>
      <c r="L9861" s="9">
        <v>383</v>
      </c>
      <c r="M9861" s="7">
        <v>1.0270814755631368</v>
      </c>
      <c r="N9861" s="1">
        <v>2.02000000886619</v>
      </c>
    </row>
    <row r="9862" spans="1:14" x14ac:dyDescent="0.25">
      <c r="A9862" s="3">
        <v>42825</v>
      </c>
      <c r="B9862" s="5" t="s">
        <v>2041</v>
      </c>
      <c r="C9862" s="5" t="s">
        <v>12100</v>
      </c>
      <c r="D9862" s="5" t="s">
        <v>2040</v>
      </c>
      <c r="E9862" s="1">
        <v>170.64</v>
      </c>
      <c r="F9862" s="8">
        <v>146196000</v>
      </c>
      <c r="G9862" s="8">
        <v>25279195136</v>
      </c>
      <c r="H9862" s="1">
        <v>9.4969220992976702</v>
      </c>
      <c r="I9862" s="8">
        <v>2398373056</v>
      </c>
      <c r="J9862" s="1">
        <v>8.0464029312133807</v>
      </c>
      <c r="K9862" s="8">
        <v>587031992</v>
      </c>
      <c r="L9862" s="9">
        <v>384</v>
      </c>
      <c r="M9862" s="7">
        <v>1.0275197187683991</v>
      </c>
      <c r="N9862" s="1">
        <v>3.1599999666213998</v>
      </c>
    </row>
    <row r="9863" spans="1:14" x14ac:dyDescent="0.25">
      <c r="A9863" s="3">
        <v>42825</v>
      </c>
      <c r="B9863" s="5" t="s">
        <v>1667</v>
      </c>
      <c r="C9863" s="5" t="s">
        <v>12101</v>
      </c>
      <c r="D9863" s="5" t="s">
        <v>1666</v>
      </c>
      <c r="E9863" s="1">
        <v>53.46</v>
      </c>
      <c r="F9863" s="8">
        <v>183451008</v>
      </c>
      <c r="G9863" s="8">
        <v>9765468160</v>
      </c>
      <c r="H9863" s="1">
        <v>2.7395115176575899</v>
      </c>
      <c r="I9863" s="8">
        <v>4170076864</v>
      </c>
      <c r="J9863" s="1">
        <v>50.027542114257798</v>
      </c>
      <c r="K9863" s="8">
        <v>573382008</v>
      </c>
      <c r="L9863" s="9">
        <v>385</v>
      </c>
      <c r="M9863" s="7">
        <v>1.0279477717066547</v>
      </c>
      <c r="N9863" s="1">
        <v>1.7300000190734901</v>
      </c>
    </row>
    <row r="9864" spans="1:14" x14ac:dyDescent="0.25">
      <c r="A9864" s="3">
        <v>42825</v>
      </c>
      <c r="B9864" s="5" t="s">
        <v>2045</v>
      </c>
      <c r="C9864" s="5" t="s">
        <v>12102</v>
      </c>
      <c r="D9864" s="5" t="s">
        <v>2044</v>
      </c>
      <c r="E9864" s="1">
        <v>42.55</v>
      </c>
      <c r="F9864" s="8">
        <v>277726016</v>
      </c>
      <c r="G9864" s="8">
        <v>11928742912</v>
      </c>
      <c r="H9864" s="1">
        <v>5.6880303303503199</v>
      </c>
      <c r="I9864" s="8">
        <v>2871899968</v>
      </c>
      <c r="J9864" s="1">
        <v>4.72088718414307</v>
      </c>
      <c r="K9864" s="8">
        <v>568600000</v>
      </c>
      <c r="L9864" s="9">
        <v>386</v>
      </c>
      <c r="M9864" s="7">
        <v>1.0283722546818725</v>
      </c>
      <c r="N9864" s="1">
        <v>1.1900000125169801</v>
      </c>
    </row>
    <row r="9865" spans="1:14" x14ac:dyDescent="0.25">
      <c r="A9865" s="3">
        <v>42825</v>
      </c>
      <c r="B9865" s="5" t="s">
        <v>421</v>
      </c>
      <c r="C9865" s="5" t="s">
        <v>12103</v>
      </c>
      <c r="D9865" s="5" t="s">
        <v>422</v>
      </c>
      <c r="E9865" s="1">
        <v>132.53</v>
      </c>
      <c r="F9865" s="8">
        <v>79213040</v>
      </c>
      <c r="G9865" s="8">
        <v>10453637120</v>
      </c>
      <c r="H9865" s="1">
        <v>20.473001721689599</v>
      </c>
      <c r="I9865" s="8">
        <v>3116350016</v>
      </c>
      <c r="J9865" s="1">
        <v>3.0815470218658398</v>
      </c>
      <c r="K9865" s="8">
        <v>564359008</v>
      </c>
      <c r="L9865" s="9">
        <v>387</v>
      </c>
      <c r="M9865" s="7">
        <v>1.0287935715844523</v>
      </c>
      <c r="N9865" s="1">
        <v>5.0700000524520901</v>
      </c>
    </row>
    <row r="9866" spans="1:14" x14ac:dyDescent="0.25">
      <c r="A9866" s="3">
        <v>42825</v>
      </c>
      <c r="B9866" s="5" t="s">
        <v>1842</v>
      </c>
      <c r="C9866" s="5" t="s">
        <v>12104</v>
      </c>
      <c r="D9866" s="5" t="s">
        <v>1841</v>
      </c>
      <c r="E9866" s="1">
        <v>142.57</v>
      </c>
      <c r="F9866" s="8">
        <v>64788000</v>
      </c>
      <c r="G9866" s="8">
        <v>9230943232</v>
      </c>
      <c r="H9866" s="1">
        <v>29.9990970224978</v>
      </c>
      <c r="I9866" s="8">
        <v>2021505984</v>
      </c>
      <c r="J9866" s="1">
        <v>3.9176011085510298</v>
      </c>
      <c r="K9866" s="8">
        <v>553881992</v>
      </c>
      <c r="L9866" s="9">
        <v>388</v>
      </c>
      <c r="M9866" s="7">
        <v>1.0292070669694042</v>
      </c>
      <c r="N9866" s="1">
        <v>5.6000000238418597</v>
      </c>
    </row>
    <row r="9867" spans="1:14" x14ac:dyDescent="0.25">
      <c r="A9867" s="3">
        <v>42825</v>
      </c>
      <c r="B9867" s="5" t="s">
        <v>1272</v>
      </c>
      <c r="C9867" s="5" t="s">
        <v>12105</v>
      </c>
      <c r="D9867" s="5" t="s">
        <v>1271</v>
      </c>
      <c r="E9867" s="1">
        <v>48.83</v>
      </c>
      <c r="F9867" s="8">
        <v>127796560</v>
      </c>
      <c r="G9867" s="8">
        <v>6213468672</v>
      </c>
      <c r="H9867" s="1">
        <v>-4.6281295672429303</v>
      </c>
      <c r="I9867" s="8">
        <v>5250399104</v>
      </c>
      <c r="J9867" s="1">
        <v>3.05138492584229</v>
      </c>
      <c r="K9867" s="8">
        <v>553222000</v>
      </c>
      <c r="L9867" s="9">
        <v>389</v>
      </c>
      <c r="M9867" s="7">
        <v>1.0296200696435442</v>
      </c>
      <c r="N9867" s="1">
        <v>2.6799999475479099</v>
      </c>
    </row>
    <row r="9868" spans="1:14" x14ac:dyDescent="0.25">
      <c r="A9868" s="3">
        <v>42825</v>
      </c>
      <c r="B9868" s="5" t="s">
        <v>2049</v>
      </c>
      <c r="C9868" s="5" t="s">
        <v>12106</v>
      </c>
      <c r="D9868" s="5" t="s">
        <v>2048</v>
      </c>
      <c r="E9868" s="1">
        <v>130.88999999999999</v>
      </c>
      <c r="F9868" s="8">
        <v>135540960</v>
      </c>
      <c r="G9868" s="8">
        <v>17777184768</v>
      </c>
      <c r="H9868" s="1">
        <v>14.985517573815599</v>
      </c>
      <c r="I9868" s="8">
        <v>7886999808</v>
      </c>
      <c r="J9868" s="1">
        <v>105.980674743652</v>
      </c>
      <c r="K9868" s="8">
        <v>551000000</v>
      </c>
      <c r="L9868" s="9">
        <v>390</v>
      </c>
      <c r="M9868" s="7">
        <v>1.0300314135045099</v>
      </c>
      <c r="N9868" s="1">
        <v>2.2999999672174498</v>
      </c>
    </row>
    <row r="9869" spans="1:14" x14ac:dyDescent="0.25">
      <c r="A9869" s="3">
        <v>42825</v>
      </c>
      <c r="B9869" s="5" t="s">
        <v>1460</v>
      </c>
      <c r="C9869" s="5" t="s">
        <v>12107</v>
      </c>
      <c r="D9869" s="5" t="s">
        <v>1459</v>
      </c>
      <c r="E9869" s="1">
        <v>100.31</v>
      </c>
      <c r="F9869" s="8">
        <v>189100880</v>
      </c>
      <c r="G9869" s="8">
        <v>18980055040</v>
      </c>
      <c r="H9869" s="1">
        <v>7.5219200971406099</v>
      </c>
      <c r="I9869" s="8">
        <v>2506201984</v>
      </c>
      <c r="J9869" s="1">
        <v>26.225551605224599</v>
      </c>
      <c r="K9869" s="8">
        <v>550790992</v>
      </c>
      <c r="L9869" s="9">
        <v>391</v>
      </c>
      <c r="M9869" s="7">
        <v>1.0304426013325214</v>
      </c>
      <c r="N9869" s="1">
        <v>4.34999999403954</v>
      </c>
    </row>
    <row r="9870" spans="1:14" x14ac:dyDescent="0.25">
      <c r="A9870" s="3">
        <v>42825</v>
      </c>
      <c r="B9870" s="5" t="s">
        <v>317</v>
      </c>
      <c r="C9870" s="5" t="s">
        <v>12108</v>
      </c>
      <c r="D9870" s="5" t="s">
        <v>318</v>
      </c>
      <c r="E9870" s="1">
        <v>75.44</v>
      </c>
      <c r="F9870" s="8">
        <v>53463120</v>
      </c>
      <c r="G9870" s="8">
        <v>3999715840</v>
      </c>
      <c r="H9870" s="1">
        <v>8.9258150980126896</v>
      </c>
      <c r="I9870" s="8">
        <v>6787033984</v>
      </c>
      <c r="J9870" s="1">
        <v>3.2728929519653298</v>
      </c>
      <c r="K9870" s="8">
        <v>541314016</v>
      </c>
      <c r="L9870" s="9">
        <v>392</v>
      </c>
      <c r="M9870" s="7">
        <v>1.0308467142133493</v>
      </c>
      <c r="N9870" s="1">
        <v>4.9499999880790702</v>
      </c>
    </row>
    <row r="9871" spans="1:14" x14ac:dyDescent="0.25">
      <c r="A9871" s="3">
        <v>42825</v>
      </c>
      <c r="B9871" s="5" t="s">
        <v>2099</v>
      </c>
      <c r="C9871" s="5" t="s">
        <v>12109</v>
      </c>
      <c r="D9871" s="5" t="s">
        <v>2098</v>
      </c>
      <c r="E9871" s="1">
        <v>478.91</v>
      </c>
      <c r="F9871" s="8">
        <v>26020234</v>
      </c>
      <c r="G9871" s="8">
        <v>12400745472</v>
      </c>
      <c r="H9871" s="1">
        <v>46.160653820895597</v>
      </c>
      <c r="I9871" s="8">
        <v>2508257024</v>
      </c>
      <c r="J9871" s="1">
        <v>4.70935106277466</v>
      </c>
      <c r="K9871" s="8">
        <v>540710000</v>
      </c>
      <c r="L9871" s="9">
        <v>393</v>
      </c>
      <c r="M9871" s="7">
        <v>1.0312503761717207</v>
      </c>
      <c r="N9871" s="1">
        <v>14.539999961853001</v>
      </c>
    </row>
    <row r="9872" spans="1:14" x14ac:dyDescent="0.25">
      <c r="A9872" s="3">
        <v>42825</v>
      </c>
      <c r="B9872" s="5" t="s">
        <v>2068</v>
      </c>
      <c r="C9872" s="5" t="s">
        <v>12110</v>
      </c>
      <c r="D9872" s="5" t="s">
        <v>2067</v>
      </c>
      <c r="E9872" s="1">
        <v>39.61</v>
      </c>
      <c r="F9872" s="8">
        <v>227673648</v>
      </c>
      <c r="G9872" s="8">
        <v>9009587200</v>
      </c>
      <c r="H9872" s="1">
        <v>44.919385942942803</v>
      </c>
      <c r="I9872" s="8">
        <v>3320000000</v>
      </c>
      <c r="J9872" s="1">
        <v>2.0408160686492902</v>
      </c>
      <c r="K9872" s="8">
        <v>537000000</v>
      </c>
      <c r="L9872" s="9">
        <v>394</v>
      </c>
      <c r="M9872" s="7">
        <v>1.0316512684645309</v>
      </c>
      <c r="N9872" s="1">
        <v>1.6450000107288401</v>
      </c>
    </row>
    <row r="9873" spans="1:14" x14ac:dyDescent="0.25">
      <c r="A9873" s="3">
        <v>42825</v>
      </c>
      <c r="B9873" s="5" t="s">
        <v>405</v>
      </c>
      <c r="C9873" s="5" t="s">
        <v>12111</v>
      </c>
      <c r="D9873" s="5" t="s">
        <v>406</v>
      </c>
      <c r="E9873" s="1">
        <v>80.599999999999994</v>
      </c>
      <c r="F9873" s="8">
        <v>88308864</v>
      </c>
      <c r="G9873" s="8">
        <v>7092187648</v>
      </c>
      <c r="H9873" s="1">
        <v>27.939464803759499</v>
      </c>
      <c r="I9873" s="8">
        <v>6086500096</v>
      </c>
      <c r="J9873" s="1">
        <v>2.0043909549713099</v>
      </c>
      <c r="K9873" s="8">
        <v>537000000</v>
      </c>
      <c r="L9873" s="9">
        <v>395</v>
      </c>
      <c r="M9873" s="7">
        <v>1.0320521607573412</v>
      </c>
      <c r="N9873" s="1">
        <v>3.59999996423721</v>
      </c>
    </row>
    <row r="9874" spans="1:14" x14ac:dyDescent="0.25">
      <c r="A9874" s="3">
        <v>42825</v>
      </c>
      <c r="B9874" s="5" t="s">
        <v>1792</v>
      </c>
      <c r="C9874" s="5" t="s">
        <v>12112</v>
      </c>
      <c r="D9874" s="5" t="s">
        <v>1791</v>
      </c>
      <c r="E9874" s="1">
        <v>18.7</v>
      </c>
      <c r="F9874" s="8">
        <v>315443008</v>
      </c>
      <c r="G9874" s="8">
        <v>5806400512</v>
      </c>
      <c r="H9874" s="1">
        <v>41.655007392895797</v>
      </c>
      <c r="I9874" s="8">
        <v>12351000064</v>
      </c>
      <c r="J9874" s="1">
        <v>-15.8307209014893</v>
      </c>
      <c r="K9874" s="8">
        <v>527000000</v>
      </c>
      <c r="L9874" s="9">
        <v>396</v>
      </c>
      <c r="M9874" s="7">
        <v>1.0324455876443264</v>
      </c>
      <c r="N9874" s="1">
        <v>-2.2037741094827701</v>
      </c>
    </row>
    <row r="9875" spans="1:14" x14ac:dyDescent="0.25">
      <c r="A9875" s="3">
        <v>42825</v>
      </c>
      <c r="B9875" s="5" t="s">
        <v>1180</v>
      </c>
      <c r="C9875" s="5" t="s">
        <v>12113</v>
      </c>
      <c r="D9875" s="5" t="s">
        <v>1179</v>
      </c>
      <c r="E9875" s="1">
        <v>50.32</v>
      </c>
      <c r="F9875" s="8">
        <v>133500000</v>
      </c>
      <c r="G9875" s="8">
        <v>6703525376</v>
      </c>
      <c r="H9875" s="1">
        <v>13.399297807516099</v>
      </c>
      <c r="I9875" s="8">
        <v>3749899904</v>
      </c>
      <c r="J9875" s="1">
        <v>-4.2709078788757298</v>
      </c>
      <c r="K9875" s="8">
        <v>522000000</v>
      </c>
      <c r="L9875" s="9">
        <v>397</v>
      </c>
      <c r="M9875" s="7">
        <v>1.032835281828399</v>
      </c>
      <c r="N9875" s="1">
        <v>2.8000000119209298</v>
      </c>
    </row>
    <row r="9876" spans="1:14" x14ac:dyDescent="0.25">
      <c r="A9876" s="3">
        <v>42825</v>
      </c>
      <c r="B9876" s="5" t="s">
        <v>1785</v>
      </c>
      <c r="C9876" s="5" t="s">
        <v>12114</v>
      </c>
      <c r="D9876" s="5" t="s">
        <v>1784</v>
      </c>
      <c r="E9876" s="1">
        <v>114.61</v>
      </c>
      <c r="F9876" s="8">
        <v>101799472</v>
      </c>
      <c r="G9876" s="8">
        <v>11649214464</v>
      </c>
      <c r="H9876" s="1">
        <v>60.428155510469402</v>
      </c>
      <c r="I9876" s="8">
        <v>4466297024</v>
      </c>
      <c r="J9876" s="1">
        <v>9.5786361694335902</v>
      </c>
      <c r="K9876" s="8">
        <v>521662008</v>
      </c>
      <c r="L9876" s="9">
        <v>398</v>
      </c>
      <c r="M9876" s="7">
        <v>1.033224723687727</v>
      </c>
      <c r="N9876" s="1">
        <v>2.3800000101327901</v>
      </c>
    </row>
    <row r="9877" spans="1:14" x14ac:dyDescent="0.25">
      <c r="A9877" s="3">
        <v>42825</v>
      </c>
      <c r="B9877" s="5" t="s">
        <v>1838</v>
      </c>
      <c r="C9877" s="5" t="s">
        <v>12115</v>
      </c>
      <c r="D9877" s="5" t="s">
        <v>72</v>
      </c>
      <c r="E9877" s="1">
        <v>25.61</v>
      </c>
      <c r="F9877" s="8">
        <v>342400000</v>
      </c>
      <c r="G9877" s="8">
        <v>8698113024</v>
      </c>
      <c r="H9877" s="1">
        <v>12.5926800505916</v>
      </c>
      <c r="I9877" s="8">
        <v>5456650048</v>
      </c>
      <c r="J9877" s="1">
        <v>-4.3131628036498997</v>
      </c>
      <c r="K9877" s="8">
        <v>519190000</v>
      </c>
      <c r="L9877" s="9">
        <v>399</v>
      </c>
      <c r="M9877" s="7">
        <v>1.0336123200927627</v>
      </c>
      <c r="N9877" s="1">
        <v>0.92564699426293395</v>
      </c>
    </row>
    <row r="9878" spans="1:14" x14ac:dyDescent="0.25">
      <c r="A9878" s="3">
        <v>42825</v>
      </c>
      <c r="B9878" s="5" t="s">
        <v>2012</v>
      </c>
      <c r="C9878" s="5" t="s">
        <v>12116</v>
      </c>
      <c r="D9878" s="5" t="s">
        <v>2011</v>
      </c>
      <c r="E9878" s="1">
        <v>59.53</v>
      </c>
      <c r="F9878" s="8">
        <v>260168256</v>
      </c>
      <c r="G9878" s="8">
        <v>15976259584</v>
      </c>
      <c r="H9878" s="1">
        <v>32.776704778467703</v>
      </c>
      <c r="I9878" s="8">
        <v>1103172032</v>
      </c>
      <c r="J9878" s="1">
        <v>7.8069162368774396</v>
      </c>
      <c r="K9878" s="8">
        <v>517734000</v>
      </c>
      <c r="L9878" s="9">
        <v>400</v>
      </c>
      <c r="M9878" s="7">
        <v>1.0339988295347105</v>
      </c>
      <c r="N9878" s="1">
        <v>1.12000003457069</v>
      </c>
    </row>
    <row r="9879" spans="1:14" x14ac:dyDescent="0.25">
      <c r="A9879" s="3">
        <v>42825</v>
      </c>
      <c r="B9879" s="5" t="s">
        <v>1716</v>
      </c>
      <c r="C9879" s="5" t="s">
        <v>12117</v>
      </c>
      <c r="D9879" s="5" t="s">
        <v>1715</v>
      </c>
      <c r="E9879" s="1">
        <v>35.67</v>
      </c>
      <c r="F9879" s="8">
        <v>263682672</v>
      </c>
      <c r="G9879" s="8">
        <v>9333199872</v>
      </c>
      <c r="H9879" s="1">
        <v>29.020479037033201</v>
      </c>
      <c r="I9879" s="8">
        <v>3511452992</v>
      </c>
      <c r="J9879" s="1">
        <v>16.738065719604499</v>
      </c>
      <c r="K9879" s="8">
        <v>501606000</v>
      </c>
      <c r="L9879" s="9">
        <v>401</v>
      </c>
      <c r="M9879" s="7">
        <v>1.0343732987701433</v>
      </c>
      <c r="N9879" s="1">
        <v>0.46000001020729497</v>
      </c>
    </row>
    <row r="9880" spans="1:14" x14ac:dyDescent="0.25">
      <c r="A9880" s="3">
        <v>42825</v>
      </c>
      <c r="B9880" s="5" t="s">
        <v>263</v>
      </c>
      <c r="C9880" s="5" t="s">
        <v>12118</v>
      </c>
      <c r="D9880" s="5" t="s">
        <v>264</v>
      </c>
      <c r="E9880" s="1">
        <v>92.76</v>
      </c>
      <c r="F9880" s="8">
        <v>586486016</v>
      </c>
      <c r="G9880" s="8">
        <v>54672228352</v>
      </c>
      <c r="H9880" s="1">
        <v>31.956421157805298</v>
      </c>
      <c r="I9880" s="8">
        <v>38536998912</v>
      </c>
      <c r="J9880" s="1">
        <v>-18.025568008422901</v>
      </c>
      <c r="K9880" s="8">
        <v>498000000</v>
      </c>
      <c r="L9880" s="9">
        <v>402</v>
      </c>
      <c r="M9880" s="7">
        <v>1.0347450759802355</v>
      </c>
      <c r="N9880" s="1">
        <v>-0.120000004768372</v>
      </c>
    </row>
    <row r="9881" spans="1:14" x14ac:dyDescent="0.25">
      <c r="A9881" s="3">
        <v>42825</v>
      </c>
      <c r="B9881" s="5" t="s">
        <v>2070</v>
      </c>
      <c r="C9881" s="5" t="s">
        <v>12119</v>
      </c>
      <c r="D9881" s="5" t="s">
        <v>2069</v>
      </c>
      <c r="E9881" s="1">
        <v>106.39</v>
      </c>
      <c r="F9881" s="8">
        <v>159019120</v>
      </c>
      <c r="G9881" s="8">
        <v>17079087104</v>
      </c>
      <c r="H9881" s="1">
        <v>56.2749349561862</v>
      </c>
      <c r="I9881" s="8">
        <v>2142213024</v>
      </c>
      <c r="J9881" s="1">
        <v>21.486375808715799</v>
      </c>
      <c r="K9881" s="8">
        <v>497286000</v>
      </c>
      <c r="L9881" s="9">
        <v>403</v>
      </c>
      <c r="M9881" s="7">
        <v>1.0351163201603519</v>
      </c>
      <c r="N9881" s="1">
        <v>2.2199999988079102</v>
      </c>
    </row>
    <row r="9882" spans="1:14" x14ac:dyDescent="0.25">
      <c r="A9882" s="3">
        <v>42825</v>
      </c>
      <c r="B9882" s="5" t="s">
        <v>2085</v>
      </c>
      <c r="C9882" s="5" t="s">
        <v>12120</v>
      </c>
      <c r="D9882" s="5" t="s">
        <v>2084</v>
      </c>
      <c r="E9882" s="1">
        <v>204</v>
      </c>
      <c r="F9882" s="8">
        <v>43823564</v>
      </c>
      <c r="G9882" s="8">
        <v>9107771392</v>
      </c>
      <c r="H9882" s="1">
        <v>-2.86756712438364</v>
      </c>
      <c r="I9882" s="8">
        <v>3406000064</v>
      </c>
      <c r="J9882" s="1">
        <v>21.5982551574707</v>
      </c>
      <c r="K9882" s="8">
        <v>489400000</v>
      </c>
      <c r="L9882" s="9">
        <v>404</v>
      </c>
      <c r="M9882" s="7">
        <v>1.0354816771214346</v>
      </c>
      <c r="N9882" s="1">
        <v>6.9700000286102304</v>
      </c>
    </row>
    <row r="9883" spans="1:14" x14ac:dyDescent="0.25">
      <c r="A9883" s="3">
        <v>42825</v>
      </c>
      <c r="B9883" s="5" t="s">
        <v>1565</v>
      </c>
      <c r="C9883" s="5" t="s">
        <v>12121</v>
      </c>
      <c r="D9883" s="5" t="s">
        <v>1564</v>
      </c>
      <c r="E9883" s="1">
        <v>20.350000000000001</v>
      </c>
      <c r="F9883" s="8">
        <v>481500000</v>
      </c>
      <c r="G9883" s="8">
        <v>9758028800</v>
      </c>
      <c r="H9883" s="1">
        <v>7.6706362241419903</v>
      </c>
      <c r="I9883" s="8">
        <v>5422899840</v>
      </c>
      <c r="J9883" s="1">
        <v>-1.1087399721145601</v>
      </c>
      <c r="K9883" s="8">
        <v>483700000</v>
      </c>
      <c r="L9883" s="9">
        <v>405</v>
      </c>
      <c r="M9883" s="7">
        <v>1.0358427788011968</v>
      </c>
      <c r="N9883" s="1">
        <v>0.509999960660934</v>
      </c>
    </row>
    <row r="9884" spans="1:14" x14ac:dyDescent="0.25">
      <c r="A9884" s="3">
        <v>42825</v>
      </c>
      <c r="B9884" s="5" t="s">
        <v>1567</v>
      </c>
      <c r="C9884" s="5" t="s">
        <v>12122</v>
      </c>
      <c r="D9884" s="5" t="s">
        <v>1142</v>
      </c>
      <c r="E9884" s="1">
        <v>41.85</v>
      </c>
      <c r="F9884" s="8">
        <v>271000000</v>
      </c>
      <c r="G9884" s="8">
        <v>11352860672</v>
      </c>
      <c r="H9884" s="1">
        <v>25.6432894374428</v>
      </c>
      <c r="I9884" s="8">
        <v>5418000000</v>
      </c>
      <c r="J9884" s="1">
        <v>-9.4234848022460902</v>
      </c>
      <c r="K9884" s="8">
        <v>482000000</v>
      </c>
      <c r="L9884" s="9">
        <v>406</v>
      </c>
      <c r="M9884" s="7">
        <v>1.0362026113619689</v>
      </c>
      <c r="N9884" s="1">
        <v>1.11999996192753</v>
      </c>
    </row>
    <row r="9885" spans="1:14" x14ac:dyDescent="0.25">
      <c r="A9885" s="3">
        <v>42825</v>
      </c>
      <c r="B9885" s="5" t="s">
        <v>1601</v>
      </c>
      <c r="C9885" s="5" t="s">
        <v>12123</v>
      </c>
      <c r="D9885" s="5" t="s">
        <v>1600</v>
      </c>
      <c r="E9885" s="1">
        <v>91.13</v>
      </c>
      <c r="F9885" s="8">
        <v>93500000</v>
      </c>
      <c r="G9885" s="8">
        <v>8519871488</v>
      </c>
      <c r="H9885" s="1">
        <v>27.236526154525901</v>
      </c>
      <c r="I9885" s="8">
        <v>3223985920</v>
      </c>
      <c r="J9885" s="1">
        <v>29.1925964355469</v>
      </c>
      <c r="K9885" s="8">
        <v>472552000</v>
      </c>
      <c r="L9885" s="9">
        <v>407</v>
      </c>
      <c r="M9885" s="7">
        <v>1.0365553906073173</v>
      </c>
      <c r="N9885" s="1">
        <v>3.51999995112419</v>
      </c>
    </row>
    <row r="9886" spans="1:14" x14ac:dyDescent="0.25">
      <c r="A9886" s="3">
        <v>42825</v>
      </c>
      <c r="B9886" s="5" t="s">
        <v>2109</v>
      </c>
      <c r="C9886" s="5" t="s">
        <v>12124</v>
      </c>
      <c r="D9886" s="5" t="s">
        <v>2108</v>
      </c>
      <c r="E9886" s="1">
        <v>56.54</v>
      </c>
      <c r="F9886" s="8">
        <v>178300000</v>
      </c>
      <c r="G9886" s="8">
        <v>10188826624</v>
      </c>
      <c r="H9886" s="1">
        <v>34.590652639654103</v>
      </c>
      <c r="I9886" s="8">
        <v>5594800000</v>
      </c>
      <c r="J9886" s="1">
        <v>3.7534310817718501</v>
      </c>
      <c r="K9886" s="8">
        <v>466700000</v>
      </c>
      <c r="L9886" s="9">
        <v>408</v>
      </c>
      <c r="M9886" s="7">
        <v>1.0369038010971769</v>
      </c>
      <c r="N9886" s="1">
        <v>2.3299999833106999</v>
      </c>
    </row>
    <row r="9887" spans="1:14" x14ac:dyDescent="0.25">
      <c r="A9887" s="3">
        <v>42825</v>
      </c>
      <c r="B9887" s="5" t="s">
        <v>1662</v>
      </c>
      <c r="C9887" s="5" t="s">
        <v>12125</v>
      </c>
      <c r="D9887" s="5" t="s">
        <v>1661</v>
      </c>
      <c r="E9887" s="1">
        <v>59.7</v>
      </c>
      <c r="F9887" s="8">
        <v>173254800</v>
      </c>
      <c r="G9887" s="8">
        <v>10483246080</v>
      </c>
      <c r="H9887" s="1">
        <v>-4.2962492133486601</v>
      </c>
      <c r="I9887" s="8">
        <v>2340049024</v>
      </c>
      <c r="J9887" s="1">
        <v>6.4893908500671396</v>
      </c>
      <c r="K9887" s="8">
        <v>459594000</v>
      </c>
      <c r="L9887" s="9">
        <v>409</v>
      </c>
      <c r="M9887" s="7">
        <v>1.0372469066696572</v>
      </c>
      <c r="N9887" s="1">
        <v>1.8099999427795399</v>
      </c>
    </row>
    <row r="9888" spans="1:14" x14ac:dyDescent="0.25">
      <c r="A9888" s="3">
        <v>42825</v>
      </c>
      <c r="B9888" s="5" t="s">
        <v>1701</v>
      </c>
      <c r="C9888" s="5" t="s">
        <v>12126</v>
      </c>
      <c r="D9888" s="5" t="s">
        <v>1700</v>
      </c>
      <c r="E9888" s="1">
        <v>126.17</v>
      </c>
      <c r="F9888" s="8">
        <v>150032000</v>
      </c>
      <c r="G9888" s="8">
        <v>19394195456</v>
      </c>
      <c r="H9888" s="1">
        <v>-4.11883050320737</v>
      </c>
      <c r="I9888" s="8">
        <v>8773563904</v>
      </c>
      <c r="J9888" s="1">
        <v>31.4920139312744</v>
      </c>
      <c r="K9888" s="8">
        <v>456645000</v>
      </c>
      <c r="L9888" s="9">
        <v>410</v>
      </c>
      <c r="M9888" s="7">
        <v>1.0375878106939596</v>
      </c>
      <c r="N9888" s="1">
        <v>1.7899999767541901</v>
      </c>
    </row>
    <row r="9889" spans="1:14" x14ac:dyDescent="0.25">
      <c r="A9889" s="3">
        <v>42825</v>
      </c>
      <c r="B9889" s="5" t="s">
        <v>2028</v>
      </c>
      <c r="C9889" s="5" t="s">
        <v>12127</v>
      </c>
      <c r="D9889" s="5" t="s">
        <v>2027</v>
      </c>
      <c r="E9889" s="1">
        <v>29.29</v>
      </c>
      <c r="F9889" s="8">
        <v>162988096</v>
      </c>
      <c r="G9889" s="8">
        <v>4860684288</v>
      </c>
      <c r="H9889" s="1"/>
      <c r="I9889" s="8">
        <v>5029150080</v>
      </c>
      <c r="J9889" s="1">
        <v>4.4401049613952601</v>
      </c>
      <c r="K9889" s="8">
        <v>455414000</v>
      </c>
      <c r="L9889" s="9">
        <v>411</v>
      </c>
      <c r="M9889" s="7">
        <v>1.0379277957268049</v>
      </c>
      <c r="N9889" s="1">
        <v>1.18999999761581</v>
      </c>
    </row>
    <row r="9890" spans="1:14" x14ac:dyDescent="0.25">
      <c r="A9890" s="3">
        <v>42825</v>
      </c>
      <c r="B9890" s="5" t="s">
        <v>1755</v>
      </c>
      <c r="C9890" s="5" t="s">
        <v>12128</v>
      </c>
      <c r="D9890" s="5" t="s">
        <v>1754</v>
      </c>
      <c r="E9890" s="1">
        <v>62.44</v>
      </c>
      <c r="F9890" s="8">
        <v>230100000</v>
      </c>
      <c r="G9890" s="8">
        <v>14389504000</v>
      </c>
      <c r="H9890" s="1">
        <v>2.0650813751021699</v>
      </c>
      <c r="I9890" s="8">
        <v>3745299968</v>
      </c>
      <c r="J9890" s="1">
        <v>40.047863006591797</v>
      </c>
      <c r="K9890" s="8">
        <v>454700000</v>
      </c>
      <c r="L9890" s="9">
        <v>412</v>
      </c>
      <c r="M9890" s="7">
        <v>1.0382672477296744</v>
      </c>
      <c r="N9890" s="1">
        <v>2.0300000309944202</v>
      </c>
    </row>
    <row r="9891" spans="1:14" x14ac:dyDescent="0.25">
      <c r="A9891" s="3">
        <v>42825</v>
      </c>
      <c r="B9891" s="5" t="s">
        <v>2018</v>
      </c>
      <c r="C9891" s="5" t="s">
        <v>12129</v>
      </c>
      <c r="D9891" s="5" t="s">
        <v>2017</v>
      </c>
      <c r="E9891" s="1">
        <v>52.03</v>
      </c>
      <c r="F9891" s="8">
        <v>250100000</v>
      </c>
      <c r="G9891" s="8">
        <v>13161202688</v>
      </c>
      <c r="H9891" s="1">
        <v>13.3716116465441</v>
      </c>
      <c r="I9891" s="8">
        <v>14352000000</v>
      </c>
      <c r="J9891" s="1">
        <v>27.389255523681602</v>
      </c>
      <c r="K9891" s="8">
        <v>454400000</v>
      </c>
      <c r="L9891" s="9">
        <v>413</v>
      </c>
      <c r="M9891" s="7">
        <v>1.038606475770369</v>
      </c>
      <c r="N9891" s="1">
        <v>0.53999999165534995</v>
      </c>
    </row>
    <row r="9892" spans="1:14" x14ac:dyDescent="0.25">
      <c r="A9892" s="3">
        <v>42825</v>
      </c>
      <c r="B9892" s="5" t="s">
        <v>2016</v>
      </c>
      <c r="C9892" s="5" t="s">
        <v>12130</v>
      </c>
      <c r="D9892" s="5" t="s">
        <v>2015</v>
      </c>
      <c r="E9892" s="1">
        <v>74.39</v>
      </c>
      <c r="F9892" s="8">
        <v>125881456</v>
      </c>
      <c r="G9892" s="8">
        <v>9317523456</v>
      </c>
      <c r="H9892" s="1">
        <v>1.3003039493467701</v>
      </c>
      <c r="I9892" s="8">
        <v>991875008</v>
      </c>
      <c r="J9892" s="1">
        <v>26.794456481933601</v>
      </c>
      <c r="K9892" s="8">
        <v>449838000</v>
      </c>
      <c r="L9892" s="9">
        <v>414</v>
      </c>
      <c r="M9892" s="7">
        <v>1.0389422980929262</v>
      </c>
      <c r="N9892" s="1">
        <v>2.9100000262260401</v>
      </c>
    </row>
    <row r="9893" spans="1:14" x14ac:dyDescent="0.25">
      <c r="A9893" s="3">
        <v>42825</v>
      </c>
      <c r="B9893" s="5" t="s">
        <v>236</v>
      </c>
      <c r="C9893" s="5" t="s">
        <v>12131</v>
      </c>
      <c r="D9893" s="5" t="s">
        <v>237</v>
      </c>
      <c r="E9893" s="1">
        <v>24.87</v>
      </c>
      <c r="F9893" s="8">
        <v>1362104576</v>
      </c>
      <c r="G9893" s="8">
        <v>33471352832</v>
      </c>
      <c r="H9893" s="1">
        <v>32.428114642820503</v>
      </c>
      <c r="I9893" s="8">
        <v>8386000000</v>
      </c>
      <c r="J9893" s="1">
        <v>12.1572818756104</v>
      </c>
      <c r="K9893" s="8">
        <v>447000000</v>
      </c>
      <c r="L9893" s="9">
        <v>415</v>
      </c>
      <c r="M9893" s="7">
        <v>1.0392760017333103</v>
      </c>
      <c r="N9893" s="1">
        <v>0.26000000536441797</v>
      </c>
    </row>
    <row r="9894" spans="1:14" x14ac:dyDescent="0.25">
      <c r="A9894" s="3">
        <v>42825</v>
      </c>
      <c r="B9894" s="5" t="s">
        <v>423</v>
      </c>
      <c r="C9894" s="5" t="s">
        <v>12132</v>
      </c>
      <c r="D9894" s="5" t="s">
        <v>424</v>
      </c>
      <c r="E9894" s="1">
        <v>32.96</v>
      </c>
      <c r="F9894" s="8">
        <v>530464992</v>
      </c>
      <c r="G9894" s="8">
        <v>17502265344</v>
      </c>
      <c r="H9894" s="1">
        <v>89.162090281834097</v>
      </c>
      <c r="I9894" s="8">
        <v>7650000000</v>
      </c>
      <c r="J9894" s="1">
        <v>10.2875919342041</v>
      </c>
      <c r="K9894" s="8">
        <v>444000000</v>
      </c>
      <c r="L9894" s="9">
        <v>416</v>
      </c>
      <c r="M9894" s="7">
        <v>1.0396074657519467</v>
      </c>
      <c r="N9894" s="1">
        <v>-1.1799999922514</v>
      </c>
    </row>
    <row r="9895" spans="1:14" x14ac:dyDescent="0.25">
      <c r="A9895" s="3">
        <v>42825</v>
      </c>
      <c r="B9895" s="5" t="s">
        <v>407</v>
      </c>
      <c r="C9895" s="5" t="s">
        <v>12133</v>
      </c>
      <c r="D9895" s="5" t="s">
        <v>408</v>
      </c>
      <c r="E9895" s="1">
        <v>74.260000000000005</v>
      </c>
      <c r="F9895" s="8">
        <v>174865120</v>
      </c>
      <c r="G9895" s="8">
        <v>12888422400</v>
      </c>
      <c r="H9895" s="1">
        <v>10.7406548204644</v>
      </c>
      <c r="I9895" s="8">
        <v>9117000064</v>
      </c>
      <c r="J9895" s="1">
        <v>13.304988861084</v>
      </c>
      <c r="K9895" s="8">
        <v>442000000</v>
      </c>
      <c r="L9895" s="9">
        <v>417</v>
      </c>
      <c r="M9895" s="7">
        <v>1.0399374366894183</v>
      </c>
      <c r="N9895" s="1">
        <v>1.5600001364946401</v>
      </c>
    </row>
    <row r="9896" spans="1:14" x14ac:dyDescent="0.25">
      <c r="A9896" s="3">
        <v>42825</v>
      </c>
      <c r="B9896" s="5" t="s">
        <v>1745</v>
      </c>
      <c r="C9896" s="5" t="s">
        <v>12134</v>
      </c>
      <c r="D9896" s="5" t="s">
        <v>1744</v>
      </c>
      <c r="E9896" s="1">
        <v>82.89</v>
      </c>
      <c r="F9896" s="8">
        <v>85152704</v>
      </c>
      <c r="G9896" s="8">
        <v>6935708672</v>
      </c>
      <c r="H9896" s="1">
        <v>-34.1515719747144</v>
      </c>
      <c r="I9896" s="8">
        <v>3562342016</v>
      </c>
      <c r="J9896" s="1">
        <v>19.305149078369102</v>
      </c>
      <c r="K9896" s="8">
        <v>439063008</v>
      </c>
      <c r="L9896" s="9">
        <v>418</v>
      </c>
      <c r="M9896" s="7">
        <v>1.0402652150431713</v>
      </c>
      <c r="N9896" s="1">
        <v>2.09000004827976</v>
      </c>
    </row>
    <row r="9897" spans="1:14" x14ac:dyDescent="0.25">
      <c r="A9897" s="3">
        <v>42825</v>
      </c>
      <c r="B9897" s="5" t="s">
        <v>1944</v>
      </c>
      <c r="C9897" s="5" t="s">
        <v>12135</v>
      </c>
      <c r="D9897" s="5" t="s">
        <v>1943</v>
      </c>
      <c r="E9897" s="1">
        <v>75.7</v>
      </c>
      <c r="F9897" s="8">
        <v>95273928</v>
      </c>
      <c r="G9897" s="8">
        <v>7242468864</v>
      </c>
      <c r="H9897" s="1">
        <v>19.081051901127498</v>
      </c>
      <c r="I9897" s="8">
        <v>2237999968</v>
      </c>
      <c r="J9897" s="1">
        <v>8.21527004241943</v>
      </c>
      <c r="K9897" s="8">
        <v>425500000</v>
      </c>
      <c r="L9897" s="9">
        <v>419</v>
      </c>
      <c r="M9897" s="7">
        <v>1.0405828680610312</v>
      </c>
      <c r="N9897" s="1">
        <v>2.3900000043213399</v>
      </c>
    </row>
    <row r="9898" spans="1:14" x14ac:dyDescent="0.25">
      <c r="A9898" s="3">
        <v>42825</v>
      </c>
      <c r="B9898" s="5" t="s">
        <v>2080</v>
      </c>
      <c r="C9898" s="5" t="s">
        <v>12136</v>
      </c>
      <c r="D9898" s="5" t="s">
        <v>2079</v>
      </c>
      <c r="E9898" s="1">
        <v>80.680000000000007</v>
      </c>
      <c r="F9898" s="8">
        <v>154421584</v>
      </c>
      <c r="G9898" s="8">
        <v>12306102272</v>
      </c>
      <c r="H9898" s="1">
        <v>15.4554237487803</v>
      </c>
      <c r="I9898" s="8">
        <v>2898150016</v>
      </c>
      <c r="J9898" s="1">
        <v>4.4861087799072301</v>
      </c>
      <c r="K9898" s="8">
        <v>424944000</v>
      </c>
      <c r="L9898" s="9">
        <v>420</v>
      </c>
      <c r="M9898" s="7">
        <v>1.0409001060023273</v>
      </c>
      <c r="N9898" s="1">
        <v>2.0750000178813899</v>
      </c>
    </row>
    <row r="9899" spans="1:14" x14ac:dyDescent="0.25">
      <c r="A9899" s="3">
        <v>42825</v>
      </c>
      <c r="B9899" s="5" t="s">
        <v>417</v>
      </c>
      <c r="C9899" s="5" t="s">
        <v>12137</v>
      </c>
      <c r="D9899" s="5" t="s">
        <v>418</v>
      </c>
      <c r="E9899" s="1">
        <v>69.59</v>
      </c>
      <c r="F9899" s="8">
        <v>133690104</v>
      </c>
      <c r="G9899" s="8">
        <v>8230334464</v>
      </c>
      <c r="H9899" s="1">
        <v>73.263200864444997</v>
      </c>
      <c r="I9899" s="8">
        <v>3282400000</v>
      </c>
      <c r="J9899" s="1">
        <v>0.18006999790668499</v>
      </c>
      <c r="K9899" s="8">
        <v>421500000</v>
      </c>
      <c r="L9899" s="9">
        <v>421</v>
      </c>
      <c r="M9899" s="7">
        <v>1.0412147728578571</v>
      </c>
      <c r="N9899" s="1">
        <v>1.5599999949336101</v>
      </c>
    </row>
    <row r="9900" spans="1:14" x14ac:dyDescent="0.25">
      <c r="A9900" s="3">
        <v>42825</v>
      </c>
      <c r="B9900" s="5" t="s">
        <v>1972</v>
      </c>
      <c r="C9900" s="5" t="s">
        <v>12138</v>
      </c>
      <c r="D9900" s="5" t="s">
        <v>1971</v>
      </c>
      <c r="E9900" s="1">
        <v>231.53</v>
      </c>
      <c r="F9900" s="8">
        <v>65527992</v>
      </c>
      <c r="G9900" s="8">
        <v>15246832640</v>
      </c>
      <c r="H9900" s="1">
        <v>10.321222116782</v>
      </c>
      <c r="I9900" s="8">
        <v>1294001024</v>
      </c>
      <c r="J9900" s="1">
        <v>8.3383636474609393</v>
      </c>
      <c r="K9900" s="8">
        <v>420800000</v>
      </c>
      <c r="L9900" s="9">
        <v>422</v>
      </c>
      <c r="M9900" s="7">
        <v>1.0415289171349793</v>
      </c>
      <c r="N9900" s="1">
        <v>6.2700001001357997</v>
      </c>
    </row>
    <row r="9901" spans="1:14" x14ac:dyDescent="0.25">
      <c r="A9901" s="3">
        <v>42825</v>
      </c>
      <c r="B9901" s="5" t="s">
        <v>2006</v>
      </c>
      <c r="C9901" s="5" t="s">
        <v>12139</v>
      </c>
      <c r="D9901" s="5" t="s">
        <v>2005</v>
      </c>
      <c r="E9901" s="1">
        <v>19.78</v>
      </c>
      <c r="F9901" s="8">
        <v>438438944</v>
      </c>
      <c r="G9901" s="8">
        <v>8401632768</v>
      </c>
      <c r="H9901" s="1">
        <v>-60.1180880157251</v>
      </c>
      <c r="I9901" s="8">
        <v>4828185984</v>
      </c>
      <c r="J9901" s="1">
        <v>21.750036239623999</v>
      </c>
      <c r="K9901" s="8">
        <v>420321000</v>
      </c>
      <c r="L9901" s="9">
        <v>423</v>
      </c>
      <c r="M9901" s="7">
        <v>1.0418427038191624</v>
      </c>
      <c r="N9901" s="1">
        <v>0.49134600907564202</v>
      </c>
    </row>
    <row r="9902" spans="1:14" x14ac:dyDescent="0.25">
      <c r="A9902" s="3">
        <v>42825</v>
      </c>
      <c r="B9902" s="5" t="s">
        <v>1763</v>
      </c>
      <c r="C9902" s="5" t="s">
        <v>12140</v>
      </c>
      <c r="D9902" s="5" t="s">
        <v>1762</v>
      </c>
      <c r="E9902" s="1">
        <v>18.2</v>
      </c>
      <c r="F9902" s="8">
        <v>308900000</v>
      </c>
      <c r="G9902" s="8">
        <v>5834743808</v>
      </c>
      <c r="H9902" s="1">
        <v>14.324002405562</v>
      </c>
      <c r="I9902" s="8">
        <v>1470000000</v>
      </c>
      <c r="J9902" s="1">
        <v>3.42644095420837</v>
      </c>
      <c r="K9902" s="8">
        <v>409500000</v>
      </c>
      <c r="L9902" s="9">
        <v>424</v>
      </c>
      <c r="M9902" s="7">
        <v>1.0421484121877023</v>
      </c>
      <c r="N9902" s="1">
        <v>0.91999998688697804</v>
      </c>
    </row>
    <row r="9903" spans="1:14" x14ac:dyDescent="0.25">
      <c r="A9903" s="3">
        <v>42825</v>
      </c>
      <c r="B9903" s="5" t="s">
        <v>1870</v>
      </c>
      <c r="C9903" s="5" t="s">
        <v>12141</v>
      </c>
      <c r="D9903" s="5" t="s">
        <v>1869</v>
      </c>
      <c r="E9903" s="1">
        <v>50.22</v>
      </c>
      <c r="F9903" s="8">
        <v>179500000</v>
      </c>
      <c r="G9903" s="8">
        <v>8966416384</v>
      </c>
      <c r="H9903" s="1">
        <v>38.455860862549002</v>
      </c>
      <c r="I9903" s="8">
        <v>3771000064</v>
      </c>
      <c r="J9903" s="1">
        <v>3.2302219867706299</v>
      </c>
      <c r="K9903" s="8">
        <v>406000000</v>
      </c>
      <c r="L9903" s="9">
        <v>425</v>
      </c>
      <c r="M9903" s="7">
        <v>1.0424515076642031</v>
      </c>
      <c r="N9903" s="1">
        <v>1.4487069845199601</v>
      </c>
    </row>
    <row r="9904" spans="1:14" x14ac:dyDescent="0.25">
      <c r="A9904" s="3">
        <v>42825</v>
      </c>
      <c r="B9904" s="5" t="s">
        <v>1853</v>
      </c>
      <c r="C9904" s="5" t="s">
        <v>12142</v>
      </c>
      <c r="D9904" s="5" t="s">
        <v>1852</v>
      </c>
      <c r="E9904" s="1">
        <v>147.81</v>
      </c>
      <c r="F9904" s="8">
        <v>430054208</v>
      </c>
      <c r="G9904" s="8">
        <v>63726739456</v>
      </c>
      <c r="H9904" s="1">
        <v>29.589690270388001</v>
      </c>
      <c r="I9904" s="8">
        <v>8830669056</v>
      </c>
      <c r="J9904" s="1">
        <v>30.255250930786101</v>
      </c>
      <c r="K9904" s="8">
        <v>379793000</v>
      </c>
      <c r="L9904" s="9">
        <v>426</v>
      </c>
      <c r="M9904" s="7">
        <v>1.0427350385516581</v>
      </c>
      <c r="N9904" s="1">
        <v>0.43999999389052402</v>
      </c>
    </row>
    <row r="9905" spans="1:14" x14ac:dyDescent="0.25">
      <c r="A9905" s="3">
        <v>42825</v>
      </c>
      <c r="B9905" s="5" t="s">
        <v>2105</v>
      </c>
      <c r="C9905" s="5" t="s">
        <v>12143</v>
      </c>
      <c r="D9905" s="5" t="s">
        <v>2104</v>
      </c>
      <c r="E9905" s="1">
        <v>61.32</v>
      </c>
      <c r="F9905" s="8">
        <v>117478000</v>
      </c>
      <c r="G9905" s="8">
        <v>7206387712</v>
      </c>
      <c r="H9905" s="1">
        <v>-26.589248664011102</v>
      </c>
      <c r="I9905" s="8">
        <v>3695992960</v>
      </c>
      <c r="J9905" s="1">
        <v>43.986911773681598</v>
      </c>
      <c r="K9905" s="8">
        <v>376360992</v>
      </c>
      <c r="L9905" s="9">
        <v>427</v>
      </c>
      <c r="M9905" s="7">
        <v>1.0430160073058614</v>
      </c>
      <c r="N9905" s="1">
        <v>0.20999991893768299</v>
      </c>
    </row>
    <row r="9906" spans="1:14" x14ac:dyDescent="0.25">
      <c r="A9906" s="3">
        <v>42825</v>
      </c>
      <c r="B9906" s="5" t="s">
        <v>1675</v>
      </c>
      <c r="C9906" s="5" t="s">
        <v>12144</v>
      </c>
      <c r="D9906" s="5" t="s">
        <v>1674</v>
      </c>
      <c r="E9906" s="1">
        <v>55.28</v>
      </c>
      <c r="F9906" s="8">
        <v>121165712</v>
      </c>
      <c r="G9906" s="8">
        <v>6698874880</v>
      </c>
      <c r="H9906" s="1">
        <v>34.487213277848099</v>
      </c>
      <c r="I9906" s="8">
        <v>10667826944</v>
      </c>
      <c r="J9906" s="1">
        <v>-9.4980678558349592</v>
      </c>
      <c r="K9906" s="8">
        <v>367776000</v>
      </c>
      <c r="L9906" s="9">
        <v>428</v>
      </c>
      <c r="M9906" s="7">
        <v>1.0432905670151362</v>
      </c>
      <c r="N9906" s="1">
        <v>1.87000000476837</v>
      </c>
    </row>
    <row r="9907" spans="1:14" x14ac:dyDescent="0.25">
      <c r="A9907" s="3">
        <v>42825</v>
      </c>
      <c r="B9907" s="5" t="s">
        <v>1741</v>
      </c>
      <c r="C9907" s="5" t="s">
        <v>12145</v>
      </c>
      <c r="D9907" s="5" t="s">
        <v>1740</v>
      </c>
      <c r="E9907" s="1">
        <v>107.94</v>
      </c>
      <c r="F9907" s="8">
        <v>36800000</v>
      </c>
      <c r="G9907" s="8">
        <v>3904851712</v>
      </c>
      <c r="H9907" s="1">
        <v>-2.1913545275045001</v>
      </c>
      <c r="I9907" s="8">
        <v>1703700000</v>
      </c>
      <c r="J9907" s="1">
        <v>4.0681691169738796</v>
      </c>
      <c r="K9907" s="8">
        <v>359200000</v>
      </c>
      <c r="L9907" s="9">
        <v>429</v>
      </c>
      <c r="M9907" s="7">
        <v>1.0435587243923754</v>
      </c>
      <c r="N9907" s="1">
        <v>2.6699998378753702</v>
      </c>
    </row>
    <row r="9908" spans="1:14" x14ac:dyDescent="0.25">
      <c r="A9908" s="3">
        <v>42825</v>
      </c>
      <c r="B9908" s="5" t="s">
        <v>2101</v>
      </c>
      <c r="C9908" s="5" t="s">
        <v>12146</v>
      </c>
      <c r="D9908" s="5" t="s">
        <v>2100</v>
      </c>
      <c r="E9908" s="1">
        <v>199.89</v>
      </c>
      <c r="F9908" s="8">
        <v>48900000</v>
      </c>
      <c r="G9908" s="8">
        <v>9696215040</v>
      </c>
      <c r="H9908" s="1">
        <v>30.457857601665101</v>
      </c>
      <c r="I9908" s="8">
        <v>2016273024</v>
      </c>
      <c r="J9908" s="1">
        <v>9.4462070465087908</v>
      </c>
      <c r="K9908" s="8">
        <v>357384000</v>
      </c>
      <c r="L9908" s="9">
        <v>430</v>
      </c>
      <c r="M9908" s="7">
        <v>1.0438255260519169</v>
      </c>
      <c r="N9908" s="1">
        <v>6.1399998664856001</v>
      </c>
    </row>
    <row r="9909" spans="1:14" x14ac:dyDescent="0.25">
      <c r="A9909" s="3">
        <v>42825</v>
      </c>
      <c r="B9909" s="5" t="s">
        <v>2103</v>
      </c>
      <c r="C9909" s="5" t="s">
        <v>12147</v>
      </c>
      <c r="D9909" s="5" t="s">
        <v>2102</v>
      </c>
      <c r="E9909" s="1">
        <v>154.61000000000001</v>
      </c>
      <c r="F9909" s="8">
        <v>87974000</v>
      </c>
      <c r="G9909" s="8">
        <v>13585828864</v>
      </c>
      <c r="H9909" s="1">
        <v>119.18060476849</v>
      </c>
      <c r="I9909" s="8">
        <v>1775423008</v>
      </c>
      <c r="J9909" s="1">
        <v>10.832878112793001</v>
      </c>
      <c r="K9909" s="8">
        <v>350239000</v>
      </c>
      <c r="L9909" s="9">
        <v>431</v>
      </c>
      <c r="M9909" s="7">
        <v>1.0440869936789963</v>
      </c>
      <c r="N9909" s="1">
        <v>2.4799999594688402</v>
      </c>
    </row>
    <row r="9910" spans="1:14" x14ac:dyDescent="0.25">
      <c r="A9910" s="3">
        <v>42825</v>
      </c>
      <c r="B9910" s="5" t="s">
        <v>2082</v>
      </c>
      <c r="C9910" s="5" t="s">
        <v>12148</v>
      </c>
      <c r="D9910" s="5" t="s">
        <v>2081</v>
      </c>
      <c r="E9910" s="1">
        <v>72.13</v>
      </c>
      <c r="F9910" s="8">
        <v>150428000</v>
      </c>
      <c r="G9910" s="8">
        <v>10867437568</v>
      </c>
      <c r="H9910" s="1">
        <v>39.9767105804736</v>
      </c>
      <c r="I9910" s="8">
        <v>2506713920</v>
      </c>
      <c r="J9910" s="1">
        <v>8.0421066284179705</v>
      </c>
      <c r="K9910" s="8">
        <v>343159000</v>
      </c>
      <c r="L9910" s="9">
        <v>432</v>
      </c>
      <c r="M9910" s="7">
        <v>1.0443431757987514</v>
      </c>
      <c r="N9910" s="1">
        <v>1.93999999761581</v>
      </c>
    </row>
    <row r="9911" spans="1:14" x14ac:dyDescent="0.25">
      <c r="A9911" s="3">
        <v>42825</v>
      </c>
      <c r="B9911" s="5" t="s">
        <v>1974</v>
      </c>
      <c r="C9911" s="5" t="s">
        <v>12149</v>
      </c>
      <c r="D9911" s="5" t="s">
        <v>1973</v>
      </c>
      <c r="E9911" s="1">
        <v>106.62</v>
      </c>
      <c r="F9911" s="8">
        <v>100562000</v>
      </c>
      <c r="G9911" s="8">
        <v>10734410752</v>
      </c>
      <c r="H9911" s="1">
        <v>-4.32665114248171</v>
      </c>
      <c r="I9911" s="8">
        <v>1863980992</v>
      </c>
      <c r="J9911" s="1">
        <v>12.0969743728638</v>
      </c>
      <c r="K9911" s="8">
        <v>341145000</v>
      </c>
      <c r="L9911" s="9">
        <v>433</v>
      </c>
      <c r="M9911" s="7">
        <v>1.0445978543857732</v>
      </c>
      <c r="N9911" s="1">
        <v>2.34000004827976</v>
      </c>
    </row>
    <row r="9912" spans="1:14" x14ac:dyDescent="0.25">
      <c r="A9912" s="3">
        <v>42825</v>
      </c>
      <c r="B9912" s="5" t="s">
        <v>1809</v>
      </c>
      <c r="C9912" s="5" t="s">
        <v>12150</v>
      </c>
      <c r="D9912" s="5" t="s">
        <v>1808</v>
      </c>
      <c r="E9912" s="1">
        <v>86.5</v>
      </c>
      <c r="F9912" s="8">
        <v>178288000</v>
      </c>
      <c r="G9912" s="8">
        <v>15318504448</v>
      </c>
      <c r="H9912" s="1">
        <v>6.76376645765089</v>
      </c>
      <c r="I9912" s="8">
        <v>2411804032</v>
      </c>
      <c r="J9912" s="1">
        <v>17.5210876464844</v>
      </c>
      <c r="K9912" s="8">
        <v>332245000</v>
      </c>
      <c r="L9912" s="9">
        <v>434</v>
      </c>
      <c r="M9912" s="7">
        <v>1.0448458887616108</v>
      </c>
      <c r="N9912" s="1">
        <v>1.4200000166893001</v>
      </c>
    </row>
    <row r="9913" spans="1:14" x14ac:dyDescent="0.25">
      <c r="A9913" s="3">
        <v>42825</v>
      </c>
      <c r="B9913" s="5" t="s">
        <v>2010</v>
      </c>
      <c r="C9913" s="5" t="s">
        <v>12151</v>
      </c>
      <c r="D9913" s="5" t="s">
        <v>2009</v>
      </c>
      <c r="E9913" s="1">
        <v>133.5</v>
      </c>
      <c r="F9913" s="8">
        <v>71995896</v>
      </c>
      <c r="G9913" s="8">
        <v>9623502848</v>
      </c>
      <c r="H9913" s="1">
        <v>-3.6572037555060302</v>
      </c>
      <c r="I9913" s="8">
        <v>801590976</v>
      </c>
      <c r="J9913" s="1">
        <v>7.7389879226684597</v>
      </c>
      <c r="K9913" s="8">
        <v>320995000</v>
      </c>
      <c r="L9913" s="9">
        <v>435</v>
      </c>
      <c r="M9913" s="7">
        <v>1.045085524555895</v>
      </c>
      <c r="N9913" s="1">
        <v>3.5200000405311598</v>
      </c>
    </row>
    <row r="9914" spans="1:14" x14ac:dyDescent="0.25">
      <c r="A9914" s="3">
        <v>42825</v>
      </c>
      <c r="B9914" s="5" t="s">
        <v>1814</v>
      </c>
      <c r="C9914" s="5" t="s">
        <v>12152</v>
      </c>
      <c r="D9914" s="5" t="s">
        <v>1813</v>
      </c>
      <c r="E9914" s="1">
        <v>37.11</v>
      </c>
      <c r="F9914" s="8">
        <v>144710768</v>
      </c>
      <c r="G9914" s="8">
        <v>5642557952</v>
      </c>
      <c r="H9914" s="1">
        <v>77.985611181728203</v>
      </c>
      <c r="I9914" s="8">
        <v>7651318912</v>
      </c>
      <c r="J9914" s="1">
        <v>1.0417120456695601</v>
      </c>
      <c r="K9914" s="8">
        <v>320813000</v>
      </c>
      <c r="L9914" s="9">
        <v>436</v>
      </c>
      <c r="M9914" s="7">
        <v>1.0453250244797934</v>
      </c>
      <c r="N9914" s="1">
        <v>1.2899999767541901</v>
      </c>
    </row>
    <row r="9915" spans="1:14" x14ac:dyDescent="0.25">
      <c r="A9915" s="3">
        <v>42825</v>
      </c>
      <c r="B9915" s="5" t="s">
        <v>1865</v>
      </c>
      <c r="C9915" s="5" t="s">
        <v>12153</v>
      </c>
      <c r="D9915" s="5" t="s">
        <v>1864</v>
      </c>
      <c r="E9915" s="1">
        <v>29.18</v>
      </c>
      <c r="F9915" s="8">
        <v>350238560</v>
      </c>
      <c r="G9915" s="8">
        <v>10279501824</v>
      </c>
      <c r="H9915" s="1">
        <v>-4.8553325944184396</v>
      </c>
      <c r="I9915" s="8">
        <v>7162799872</v>
      </c>
      <c r="J9915" s="1">
        <v>-19.476577758789102</v>
      </c>
      <c r="K9915" s="8">
        <v>319000000</v>
      </c>
      <c r="L9915" s="9">
        <v>437</v>
      </c>
      <c r="M9915" s="7">
        <v>1.0455631709256155</v>
      </c>
      <c r="N9915" s="1">
        <v>0.84000001847743999</v>
      </c>
    </row>
    <row r="9916" spans="1:14" x14ac:dyDescent="0.25">
      <c r="A9916" s="3">
        <v>42825</v>
      </c>
      <c r="B9916" s="5" t="s">
        <v>1987</v>
      </c>
      <c r="C9916" s="5" t="s">
        <v>12154</v>
      </c>
      <c r="D9916" s="5" t="s">
        <v>1986</v>
      </c>
      <c r="E9916" s="1">
        <v>44.57</v>
      </c>
      <c r="F9916" s="8">
        <v>104667544</v>
      </c>
      <c r="G9916" s="8">
        <v>4752091648</v>
      </c>
      <c r="H9916" s="1">
        <v>-36.228358729352699</v>
      </c>
      <c r="I9916" s="8">
        <v>3605700032</v>
      </c>
      <c r="J9916" s="1">
        <v>7.7325291633606001</v>
      </c>
      <c r="K9916" s="8">
        <v>308200000</v>
      </c>
      <c r="L9916" s="9">
        <v>438</v>
      </c>
      <c r="M9916" s="7">
        <v>1.0457932547331465</v>
      </c>
      <c r="N9916" s="1">
        <v>2.5199999809265101</v>
      </c>
    </row>
    <row r="9917" spans="1:14" x14ac:dyDescent="0.25">
      <c r="A9917" s="3">
        <v>42825</v>
      </c>
      <c r="B9917" s="5" t="s">
        <v>242</v>
      </c>
      <c r="C9917" s="5" t="s">
        <v>12155</v>
      </c>
      <c r="D9917" s="5" t="s">
        <v>243</v>
      </c>
      <c r="E9917" s="1">
        <v>58.06</v>
      </c>
      <c r="F9917" s="8">
        <v>109617000</v>
      </c>
      <c r="G9917" s="8">
        <v>6357765632</v>
      </c>
      <c r="H9917" s="1">
        <v>12.543131444945599</v>
      </c>
      <c r="I9917" s="8">
        <v>2226175040</v>
      </c>
      <c r="J9917" s="1">
        <v>0.50807100534439098</v>
      </c>
      <c r="K9917" s="8">
        <v>301630000</v>
      </c>
      <c r="L9917" s="9">
        <v>439</v>
      </c>
      <c r="M9917" s="7">
        <v>1.0460184337690503</v>
      </c>
      <c r="N9917" s="1">
        <v>2.13999992609024</v>
      </c>
    </row>
    <row r="9918" spans="1:14" x14ac:dyDescent="0.25">
      <c r="A9918" s="3">
        <v>42825</v>
      </c>
      <c r="B9918" s="5" t="s">
        <v>1520</v>
      </c>
      <c r="C9918" s="5" t="s">
        <v>12156</v>
      </c>
      <c r="D9918" s="5" t="s">
        <v>1519</v>
      </c>
      <c r="E9918" s="1">
        <v>22.09</v>
      </c>
      <c r="F9918" s="8">
        <v>425034112</v>
      </c>
      <c r="G9918" s="8">
        <v>9346935808</v>
      </c>
      <c r="H9918" s="1">
        <v>-11.5157168844484</v>
      </c>
      <c r="I9918" s="8">
        <v>1170791968</v>
      </c>
      <c r="J9918" s="1">
        <v>0.34479799866676297</v>
      </c>
      <c r="K9918" s="8">
        <v>300823000</v>
      </c>
      <c r="L9918" s="9">
        <v>440</v>
      </c>
      <c r="M9918" s="7">
        <v>1.0462430103467042</v>
      </c>
      <c r="N9918" s="1">
        <v>0.80000001192092896</v>
      </c>
    </row>
    <row r="9919" spans="1:14" x14ac:dyDescent="0.25">
      <c r="A9919" s="3">
        <v>42825</v>
      </c>
      <c r="B9919" s="5" t="s">
        <v>2111</v>
      </c>
      <c r="C9919" s="5" t="s">
        <v>12157</v>
      </c>
      <c r="D9919" s="5" t="s">
        <v>2110</v>
      </c>
      <c r="E9919" s="1">
        <v>81.069999999999993</v>
      </c>
      <c r="F9919" s="8">
        <v>81285304</v>
      </c>
      <c r="G9919" s="8">
        <v>8949760000</v>
      </c>
      <c r="H9919" s="1">
        <v>20.3134102262255</v>
      </c>
      <c r="I9919" s="8">
        <v>645106992</v>
      </c>
      <c r="J9919" s="1">
        <v>-1.0325399637222299</v>
      </c>
      <c r="K9919" s="8">
        <v>298200000</v>
      </c>
      <c r="L9919" s="9">
        <v>441</v>
      </c>
      <c r="M9919" s="7">
        <v>1.04646562874841</v>
      </c>
      <c r="N9919" s="1">
        <v>2.2700000405311598</v>
      </c>
    </row>
    <row r="9920" spans="1:14" x14ac:dyDescent="0.25">
      <c r="A9920" s="3">
        <v>42825</v>
      </c>
      <c r="B9920" s="5" t="s">
        <v>1593</v>
      </c>
      <c r="C9920" s="5" t="s">
        <v>12158</v>
      </c>
      <c r="D9920" s="5" t="s">
        <v>1469</v>
      </c>
      <c r="E9920" s="1">
        <v>45.23</v>
      </c>
      <c r="F9920" s="8">
        <v>97134000</v>
      </c>
      <c r="G9920" s="8">
        <v>4397256192</v>
      </c>
      <c r="H9920" s="1">
        <v>-3.63556168612469</v>
      </c>
      <c r="I9920" s="8">
        <v>5601864960</v>
      </c>
      <c r="J9920" s="1">
        <v>37.736869812011697</v>
      </c>
      <c r="K9920" s="8">
        <v>298117000</v>
      </c>
      <c r="L9920" s="9">
        <v>442</v>
      </c>
      <c r="M9920" s="7">
        <v>1.0466881851872476</v>
      </c>
      <c r="N9920" s="1">
        <v>1.8399999737739601</v>
      </c>
    </row>
    <row r="9921" spans="1:14" x14ac:dyDescent="0.25">
      <c r="A9921" s="3">
        <v>42825</v>
      </c>
      <c r="B9921" s="5" t="s">
        <v>1737</v>
      </c>
      <c r="C9921" s="5" t="s">
        <v>12159</v>
      </c>
      <c r="D9921" s="5" t="s">
        <v>1736</v>
      </c>
      <c r="E9921" s="1">
        <v>36.28</v>
      </c>
      <c r="F9921" s="8">
        <v>136334000</v>
      </c>
      <c r="G9921" s="8">
        <v>4988425728</v>
      </c>
      <c r="H9921" s="1">
        <v>34.608339967800703</v>
      </c>
      <c r="I9921" s="8">
        <v>1662166976</v>
      </c>
      <c r="J9921" s="1">
        <v>6.7498698234558097</v>
      </c>
      <c r="K9921" s="8">
        <v>295718000</v>
      </c>
      <c r="L9921" s="9">
        <v>443</v>
      </c>
      <c r="M9921" s="7">
        <v>1.0469089506752276</v>
      </c>
      <c r="N9921" s="1">
        <v>1.22000000812113</v>
      </c>
    </row>
    <row r="9922" spans="1:14" x14ac:dyDescent="0.25">
      <c r="A9922" s="3">
        <v>42825</v>
      </c>
      <c r="B9922" s="5" t="s">
        <v>1726</v>
      </c>
      <c r="C9922" s="5" t="s">
        <v>12160</v>
      </c>
      <c r="D9922" s="5" t="s">
        <v>1725</v>
      </c>
      <c r="E9922" s="1">
        <v>29.35</v>
      </c>
      <c r="F9922" s="8">
        <v>233114176</v>
      </c>
      <c r="G9922" s="8">
        <v>6916512768</v>
      </c>
      <c r="H9922" s="1">
        <v>-32.990999770944399</v>
      </c>
      <c r="I9922" s="8">
        <v>3685000000</v>
      </c>
      <c r="J9922" s="1">
        <v>-14.4614667892456</v>
      </c>
      <c r="K9922" s="8">
        <v>279000000</v>
      </c>
      <c r="L9922" s="9">
        <v>444</v>
      </c>
      <c r="M9922" s="7">
        <v>1.0471172354977492</v>
      </c>
      <c r="N9922" s="1">
        <v>-1.1999999880790699</v>
      </c>
    </row>
    <row r="9923" spans="1:14" x14ac:dyDescent="0.25">
      <c r="A9923" s="3">
        <v>42825</v>
      </c>
      <c r="B9923" s="5" t="s">
        <v>2076</v>
      </c>
      <c r="C9923" s="5" t="s">
        <v>12161</v>
      </c>
      <c r="D9923" s="5" t="s">
        <v>2075</v>
      </c>
      <c r="E9923" s="1">
        <v>101.74</v>
      </c>
      <c r="F9923" s="8">
        <v>113518208</v>
      </c>
      <c r="G9923" s="8">
        <v>11556633600</v>
      </c>
      <c r="H9923" s="1">
        <v>27.5427340965214</v>
      </c>
      <c r="I9923" s="8">
        <v>1125348000</v>
      </c>
      <c r="J9923" s="1">
        <v>7.9181690216064498</v>
      </c>
      <c r="K9923" s="8">
        <v>272150000</v>
      </c>
      <c r="L9923" s="9">
        <v>445</v>
      </c>
      <c r="M9923" s="7">
        <v>1.0473204065172805</v>
      </c>
      <c r="N9923" s="1">
        <v>2.7400000095367401</v>
      </c>
    </row>
    <row r="9924" spans="1:14" x14ac:dyDescent="0.25">
      <c r="A9924" s="3">
        <v>42825</v>
      </c>
      <c r="B9924" s="5" t="s">
        <v>1749</v>
      </c>
      <c r="C9924" s="5" t="s">
        <v>12162</v>
      </c>
      <c r="D9924" s="5" t="s">
        <v>1748</v>
      </c>
      <c r="E9924" s="1">
        <v>48.42</v>
      </c>
      <c r="F9924" s="8">
        <v>129813000</v>
      </c>
      <c r="G9924" s="8">
        <v>6264979456</v>
      </c>
      <c r="H9924" s="1">
        <v>4.63384125446402</v>
      </c>
      <c r="I9924" s="8">
        <v>3991462080</v>
      </c>
      <c r="J9924" s="1">
        <v>-12.4255151748657</v>
      </c>
      <c r="K9924" s="8">
        <v>266233000</v>
      </c>
      <c r="L9924" s="9">
        <v>446</v>
      </c>
      <c r="M9924" s="7">
        <v>1.0475191602561851</v>
      </c>
      <c r="N9924" s="1">
        <v>1.1099999845027899</v>
      </c>
    </row>
    <row r="9925" spans="1:14" x14ac:dyDescent="0.25">
      <c r="A9925" s="3">
        <v>42825</v>
      </c>
      <c r="B9925" s="5" t="s">
        <v>1934</v>
      </c>
      <c r="C9925" s="5" t="s">
        <v>12163</v>
      </c>
      <c r="D9925" s="5" t="s">
        <v>1933</v>
      </c>
      <c r="E9925" s="1">
        <v>64.400000000000006</v>
      </c>
      <c r="F9925" s="8">
        <v>143985040</v>
      </c>
      <c r="G9925" s="8">
        <v>9244445696</v>
      </c>
      <c r="H9925" s="1">
        <v>-14.914356297317999</v>
      </c>
      <c r="I9925" s="8">
        <v>1041271008</v>
      </c>
      <c r="J9925" s="1">
        <v>-19.165328979492202</v>
      </c>
      <c r="K9925" s="8">
        <v>258620000</v>
      </c>
      <c r="L9925" s="9">
        <v>447</v>
      </c>
      <c r="M9925" s="7">
        <v>1.0477122305816351</v>
      </c>
      <c r="N9925" s="1">
        <v>3.4299999773502301</v>
      </c>
    </row>
    <row r="9926" spans="1:14" x14ac:dyDescent="0.25">
      <c r="A9926" s="3">
        <v>42825</v>
      </c>
      <c r="B9926" s="5" t="s">
        <v>1358</v>
      </c>
      <c r="C9926" s="5" t="s">
        <v>12164</v>
      </c>
      <c r="D9926" s="5" t="s">
        <v>1357</v>
      </c>
      <c r="E9926" s="1">
        <v>44.35</v>
      </c>
      <c r="F9926" s="8">
        <v>156210000</v>
      </c>
      <c r="G9926" s="8">
        <v>6959010304</v>
      </c>
      <c r="H9926" s="1">
        <v>25.535525016650102</v>
      </c>
      <c r="I9926" s="8">
        <v>995854000</v>
      </c>
      <c r="J9926" s="1">
        <v>1.48210000991821</v>
      </c>
      <c r="K9926" s="8">
        <v>246796000</v>
      </c>
      <c r="L9926" s="9">
        <v>448</v>
      </c>
      <c r="M9926" s="7">
        <v>1.0478964738112373</v>
      </c>
      <c r="N9926" s="1">
        <v>2.6799999251961699</v>
      </c>
    </row>
    <row r="9927" spans="1:14" x14ac:dyDescent="0.25">
      <c r="A9927" s="3">
        <v>42825</v>
      </c>
      <c r="B9927" s="5" t="s">
        <v>1634</v>
      </c>
      <c r="C9927" s="5" t="s">
        <v>12165</v>
      </c>
      <c r="D9927" s="5" t="s">
        <v>1633</v>
      </c>
      <c r="E9927" s="1">
        <v>81.62</v>
      </c>
      <c r="F9927" s="8">
        <v>82200000</v>
      </c>
      <c r="G9927" s="8">
        <v>6733214208</v>
      </c>
      <c r="H9927" s="1">
        <v>-38.601717001362097</v>
      </c>
      <c r="I9927" s="8">
        <v>6958000000</v>
      </c>
      <c r="J9927" s="1">
        <v>-2.8253479003906299</v>
      </c>
      <c r="K9927" s="8">
        <v>240000000</v>
      </c>
      <c r="L9927" s="9">
        <v>449</v>
      </c>
      <c r="M9927" s="7">
        <v>1.0480756435510408</v>
      </c>
      <c r="N9927" s="1">
        <v>1.7500000298023199</v>
      </c>
    </row>
    <row r="9928" spans="1:14" x14ac:dyDescent="0.25">
      <c r="A9928" s="3">
        <v>42825</v>
      </c>
      <c r="B9928" s="5" t="s">
        <v>1658</v>
      </c>
      <c r="C9928" s="5" t="s">
        <v>12166</v>
      </c>
      <c r="D9928" s="5" t="s">
        <v>1657</v>
      </c>
      <c r="E9928" s="1">
        <v>31.12</v>
      </c>
      <c r="F9928" s="8">
        <v>130600000</v>
      </c>
      <c r="G9928" s="8">
        <v>4092855040</v>
      </c>
      <c r="H9928" s="1">
        <v>7.9431180075874499</v>
      </c>
      <c r="I9928" s="8">
        <v>2322000000</v>
      </c>
      <c r="J9928" s="1">
        <v>-8.2213439941406303</v>
      </c>
      <c r="K9928" s="8">
        <v>232000000</v>
      </c>
      <c r="L9928" s="9">
        <v>450</v>
      </c>
      <c r="M9928" s="7">
        <v>1.0482488409661841</v>
      </c>
      <c r="N9928" s="1">
        <v>0.95999997854232799</v>
      </c>
    </row>
    <row r="9929" spans="1:14" x14ac:dyDescent="0.25">
      <c r="A9929" s="3">
        <v>42825</v>
      </c>
      <c r="B9929" s="5" t="s">
        <v>1886</v>
      </c>
      <c r="C9929" s="5" t="s">
        <v>12167</v>
      </c>
      <c r="D9929" s="5" t="s">
        <v>1885</v>
      </c>
      <c r="E9929" s="1">
        <v>41.79</v>
      </c>
      <c r="F9929" s="8">
        <v>212262960</v>
      </c>
      <c r="G9929" s="8">
        <v>8931447808</v>
      </c>
      <c r="H9929" s="1">
        <v>2.4643930323451801</v>
      </c>
      <c r="I9929" s="8">
        <v>9071000320</v>
      </c>
      <c r="J9929" s="1">
        <v>13.0596265792847</v>
      </c>
      <c r="K9929" s="8">
        <v>225900000</v>
      </c>
      <c r="L9929" s="9">
        <v>451</v>
      </c>
      <c r="M9929" s="7">
        <v>1.0484174844837741</v>
      </c>
      <c r="N9929" s="1">
        <v>0.50999999046325695</v>
      </c>
    </row>
    <row r="9930" spans="1:14" x14ac:dyDescent="0.25">
      <c r="A9930" s="3">
        <v>42825</v>
      </c>
      <c r="B9930" s="5" t="s">
        <v>2072</v>
      </c>
      <c r="C9930" s="5" t="s">
        <v>12168</v>
      </c>
      <c r="D9930" s="5" t="s">
        <v>2071</v>
      </c>
      <c r="E9930" s="1">
        <v>66.39</v>
      </c>
      <c r="F9930" s="8">
        <v>104149384</v>
      </c>
      <c r="G9930" s="8">
        <v>11305227264</v>
      </c>
      <c r="H9930" s="1">
        <v>4.8483634097120003</v>
      </c>
      <c r="I9930" s="8">
        <v>614368992</v>
      </c>
      <c r="J9930" s="1">
        <v>7.8292198181152299</v>
      </c>
      <c r="K9930" s="8">
        <v>211218000</v>
      </c>
      <c r="L9930" s="9">
        <v>452</v>
      </c>
      <c r="M9930" s="7">
        <v>1.0485751672925316</v>
      </c>
      <c r="N9930" s="1">
        <v>1.42999999597669</v>
      </c>
    </row>
    <row r="9931" spans="1:14" x14ac:dyDescent="0.25">
      <c r="A9931" s="3">
        <v>42825</v>
      </c>
      <c r="B9931" s="5" t="s">
        <v>1573</v>
      </c>
      <c r="C9931" s="5" t="s">
        <v>12169</v>
      </c>
      <c r="D9931" s="5" t="s">
        <v>1379</v>
      </c>
      <c r="E9931" s="1">
        <v>30.68</v>
      </c>
      <c r="F9931" s="8">
        <v>618534976</v>
      </c>
      <c r="G9931" s="8">
        <v>18967275520</v>
      </c>
      <c r="H9931" s="1">
        <v>90.372781441857697</v>
      </c>
      <c r="I9931" s="8">
        <v>3777000000</v>
      </c>
      <c r="J9931" s="1">
        <v>-8.9989891052246094</v>
      </c>
      <c r="K9931" s="8">
        <v>206000000</v>
      </c>
      <c r="L9931" s="9">
        <v>453</v>
      </c>
      <c r="M9931" s="7">
        <v>1.0487289546525296</v>
      </c>
      <c r="N9931" s="1">
        <v>3.2100000903010399</v>
      </c>
    </row>
    <row r="9932" spans="1:14" x14ac:dyDescent="0.25">
      <c r="A9932" s="3">
        <v>42825</v>
      </c>
      <c r="B9932" s="5" t="s">
        <v>1664</v>
      </c>
      <c r="C9932" s="5" t="s">
        <v>12170</v>
      </c>
      <c r="D9932" s="5" t="s">
        <v>1663</v>
      </c>
      <c r="E9932" s="1">
        <v>73.78</v>
      </c>
      <c r="F9932" s="8">
        <v>216430016</v>
      </c>
      <c r="G9932" s="8">
        <v>15990007808</v>
      </c>
      <c r="H9932" s="1">
        <v>60.484862002486999</v>
      </c>
      <c r="I9932" s="8">
        <v>3062787968</v>
      </c>
      <c r="J9932" s="1">
        <v>1.2248510122299201</v>
      </c>
      <c r="K9932" s="8">
        <v>201676000</v>
      </c>
      <c r="L9932" s="9">
        <v>454</v>
      </c>
      <c r="M9932" s="7">
        <v>1.0488795139710487</v>
      </c>
      <c r="N9932" s="1">
        <v>0.46000003814697299</v>
      </c>
    </row>
    <row r="9933" spans="1:14" x14ac:dyDescent="0.25">
      <c r="A9933" s="3">
        <v>42825</v>
      </c>
      <c r="B9933" s="5" t="s">
        <v>2014</v>
      </c>
      <c r="C9933" s="5" t="s">
        <v>12171</v>
      </c>
      <c r="D9933" s="5" t="s">
        <v>2013</v>
      </c>
      <c r="E9933" s="1">
        <v>36.26</v>
      </c>
      <c r="F9933" s="8">
        <v>267259472</v>
      </c>
      <c r="G9933" s="8">
        <v>9666395136</v>
      </c>
      <c r="H9933" s="1">
        <v>10.758022618994801</v>
      </c>
      <c r="I9933" s="8">
        <v>959861008</v>
      </c>
      <c r="J9933" s="1">
        <v>7.2904348373413104</v>
      </c>
      <c r="K9933" s="8">
        <v>174622000</v>
      </c>
      <c r="L9933" s="9">
        <v>455</v>
      </c>
      <c r="M9933" s="7">
        <v>1.0490098763806486</v>
      </c>
      <c r="N9933" s="1">
        <v>1.0899999849498301</v>
      </c>
    </row>
    <row r="9934" spans="1:14" x14ac:dyDescent="0.25">
      <c r="A9934" s="3">
        <v>42825</v>
      </c>
      <c r="B9934" s="5" t="s">
        <v>1888</v>
      </c>
      <c r="C9934" s="5" t="s">
        <v>12172</v>
      </c>
      <c r="D9934" s="5" t="s">
        <v>1887</v>
      </c>
      <c r="E9934" s="1">
        <v>43.16</v>
      </c>
      <c r="F9934" s="8">
        <v>144110976</v>
      </c>
      <c r="G9934" s="8">
        <v>6243564544</v>
      </c>
      <c r="H9934" s="1">
        <v>-44.252130110842003</v>
      </c>
      <c r="I9934" s="8">
        <v>1480000000</v>
      </c>
      <c r="J9934" s="1">
        <v>-0.80428999662399303</v>
      </c>
      <c r="K9934" s="8">
        <v>166000000</v>
      </c>
      <c r="L9934" s="9">
        <v>456</v>
      </c>
      <c r="M9934" s="7">
        <v>1.049133802117346</v>
      </c>
      <c r="N9934" s="1">
        <v>0.80999999679625001</v>
      </c>
    </row>
    <row r="9935" spans="1:14" x14ac:dyDescent="0.25">
      <c r="A9935" s="3">
        <v>42825</v>
      </c>
      <c r="B9935" s="5" t="s">
        <v>1687</v>
      </c>
      <c r="C9935" s="5" t="s">
        <v>12173</v>
      </c>
      <c r="D9935" s="5" t="s">
        <v>1686</v>
      </c>
      <c r="E9935" s="1">
        <v>26</v>
      </c>
      <c r="F9935" s="8">
        <v>359425056</v>
      </c>
      <c r="G9935" s="8">
        <v>9452142592</v>
      </c>
      <c r="H9935" s="1">
        <v>36.169913510077201</v>
      </c>
      <c r="I9935" s="8">
        <v>9948998784</v>
      </c>
      <c r="J9935" s="1">
        <v>-7.2673201560974103</v>
      </c>
      <c r="K9935" s="8">
        <v>156916984</v>
      </c>
      <c r="L9935" s="9">
        <v>457</v>
      </c>
      <c r="M9935" s="7">
        <v>1.0492509470139877</v>
      </c>
      <c r="N9935" s="1">
        <v>0.33133298158645602</v>
      </c>
    </row>
    <row r="9936" spans="1:14" x14ac:dyDescent="0.25">
      <c r="A9936" s="3">
        <v>42825</v>
      </c>
      <c r="B9936" s="5" t="s">
        <v>2097</v>
      </c>
      <c r="C9936" s="5" t="s">
        <v>12174</v>
      </c>
      <c r="D9936" s="5" t="s">
        <v>2096</v>
      </c>
      <c r="E9936" s="1">
        <v>133.66999999999999</v>
      </c>
      <c r="F9936" s="8">
        <v>188848752</v>
      </c>
      <c r="G9936" s="8">
        <v>28080349184</v>
      </c>
      <c r="H9936" s="1">
        <v>33.389880640820401</v>
      </c>
      <c r="I9936" s="8">
        <v>1105718976</v>
      </c>
      <c r="J9936" s="1">
        <v>46.695526123046903</v>
      </c>
      <c r="K9936" s="8">
        <v>144999000</v>
      </c>
      <c r="L9936" s="9">
        <v>458</v>
      </c>
      <c r="M9936" s="7">
        <v>1.0493591946519116</v>
      </c>
      <c r="N9936" s="1">
        <v>0.56000000610947598</v>
      </c>
    </row>
    <row r="9937" spans="1:14" x14ac:dyDescent="0.25">
      <c r="A9937" s="3">
        <v>42825</v>
      </c>
      <c r="B9937" s="5" t="s">
        <v>2024</v>
      </c>
      <c r="C9937" s="5" t="s">
        <v>12175</v>
      </c>
      <c r="D9937" s="5" t="s">
        <v>2023</v>
      </c>
      <c r="E9937" s="1">
        <v>68.56</v>
      </c>
      <c r="F9937" s="8">
        <v>126331000</v>
      </c>
      <c r="G9937" s="8">
        <v>8735344640</v>
      </c>
      <c r="H9937" s="1">
        <v>23.420339334322598</v>
      </c>
      <c r="I9937" s="8">
        <v>2997651008</v>
      </c>
      <c r="J9937" s="1">
        <v>52.587837219238303</v>
      </c>
      <c r="K9937" s="8">
        <v>120992000</v>
      </c>
      <c r="L9937" s="9">
        <v>459</v>
      </c>
      <c r="M9937" s="7">
        <v>1.0494495200900713</v>
      </c>
      <c r="N9937" s="1">
        <v>-0.75000000745058104</v>
      </c>
    </row>
    <row r="9938" spans="1:14" x14ac:dyDescent="0.25">
      <c r="A9938" s="3">
        <v>42825</v>
      </c>
      <c r="B9938" s="5" t="s">
        <v>1733</v>
      </c>
      <c r="C9938" s="5" t="s">
        <v>12176</v>
      </c>
      <c r="D9938" s="5" t="s">
        <v>1732</v>
      </c>
      <c r="E9938" s="1">
        <v>82.49</v>
      </c>
      <c r="F9938" s="8">
        <v>707459968</v>
      </c>
      <c r="G9938" s="8">
        <v>58411196416</v>
      </c>
      <c r="H9938" s="1">
        <v>3.8785972290916502</v>
      </c>
      <c r="I9938" s="8">
        <v>8391984128</v>
      </c>
      <c r="J9938" s="1">
        <v>25.869388580322301</v>
      </c>
      <c r="K9938" s="8">
        <v>64228000</v>
      </c>
      <c r="L9938" s="9">
        <v>460</v>
      </c>
      <c r="M9938" s="7">
        <v>1.049497468898605</v>
      </c>
      <c r="N9938" s="1">
        <v>0.28000000119209301</v>
      </c>
    </row>
    <row r="9939" spans="1:14" x14ac:dyDescent="0.25">
      <c r="A9939" s="3">
        <v>42825</v>
      </c>
      <c r="B9939" s="5" t="s">
        <v>2074</v>
      </c>
      <c r="C9939" s="5" t="s">
        <v>12177</v>
      </c>
      <c r="D9939" s="5" t="s">
        <v>2073</v>
      </c>
      <c r="E9939" s="1">
        <v>110.52</v>
      </c>
      <c r="F9939" s="8">
        <v>87665880</v>
      </c>
      <c r="G9939" s="8">
        <v>9990648832</v>
      </c>
      <c r="H9939" s="1">
        <v>29.625635708979399</v>
      </c>
      <c r="I9939" s="8">
        <v>921706000</v>
      </c>
      <c r="J9939" s="1">
        <v>9.2749748229980504</v>
      </c>
      <c r="K9939" s="8">
        <v>56763000</v>
      </c>
      <c r="L9939" s="9">
        <v>461</v>
      </c>
      <c r="M9939" s="7">
        <v>1.0495398447816902</v>
      </c>
      <c r="N9939" s="1">
        <v>-2.0100000314414501</v>
      </c>
    </row>
    <row r="9940" spans="1:14" x14ac:dyDescent="0.25">
      <c r="A9940" s="3">
        <v>42825</v>
      </c>
      <c r="B9940" s="5" t="s">
        <v>2113</v>
      </c>
      <c r="C9940" s="5" t="s">
        <v>12178</v>
      </c>
      <c r="D9940" s="5" t="s">
        <v>2112</v>
      </c>
      <c r="E9940" s="1">
        <v>18.13</v>
      </c>
      <c r="F9940" s="8">
        <v>747000000</v>
      </c>
      <c r="G9940" s="8">
        <v>13612484608</v>
      </c>
      <c r="H9940" s="1">
        <v>-34.882320372422797</v>
      </c>
      <c r="I9940" s="8">
        <v>5403199872</v>
      </c>
      <c r="J9940" s="1">
        <v>-1.0488710403442401</v>
      </c>
      <c r="K9940" s="8">
        <v>53800000</v>
      </c>
      <c r="L9940" s="9">
        <v>462</v>
      </c>
      <c r="M9940" s="7">
        <v>1.0495800086650295</v>
      </c>
      <c r="N9940" s="1">
        <v>-0.110000003129244</v>
      </c>
    </row>
    <row r="9941" spans="1:14" x14ac:dyDescent="0.25">
      <c r="A9941" s="3">
        <v>42825</v>
      </c>
      <c r="B9941" s="5" t="s">
        <v>1891</v>
      </c>
      <c r="C9941" s="5" t="s">
        <v>12179</v>
      </c>
      <c r="D9941" s="5" t="s">
        <v>1890</v>
      </c>
      <c r="E9941" s="1">
        <v>445.52</v>
      </c>
      <c r="F9941" s="8">
        <v>28814000</v>
      </c>
      <c r="G9941" s="8">
        <v>12733041664</v>
      </c>
      <c r="H9941" s="1">
        <v>-27.250167986204701</v>
      </c>
      <c r="I9941" s="8">
        <v>3904384000</v>
      </c>
      <c r="J9941" s="1">
        <v>-13.259485244751</v>
      </c>
      <c r="K9941" s="8">
        <v>34567000</v>
      </c>
      <c r="L9941" s="9">
        <v>463</v>
      </c>
      <c r="M9941" s="7">
        <v>1.0496058143333453</v>
      </c>
      <c r="N9941" s="1">
        <v>0.82000002264976501</v>
      </c>
    </row>
    <row r="9942" spans="1:14" x14ac:dyDescent="0.25">
      <c r="A9942" s="3">
        <v>42825</v>
      </c>
      <c r="B9942" s="5" t="s">
        <v>1950</v>
      </c>
      <c r="C9942" s="5" t="s">
        <v>12180</v>
      </c>
      <c r="D9942" s="5" t="s">
        <v>1949</v>
      </c>
      <c r="E9942" s="1">
        <v>109.35</v>
      </c>
      <c r="F9942" s="8">
        <v>248300512</v>
      </c>
      <c r="G9942" s="8">
        <v>26654926848</v>
      </c>
      <c r="H9942" s="1">
        <v>-7.2990850094749797</v>
      </c>
      <c r="I9942" s="8">
        <v>1702176992</v>
      </c>
      <c r="J9942" s="1">
        <v>64.885948181152301</v>
      </c>
      <c r="K9942" s="8">
        <v>9936000</v>
      </c>
      <c r="L9942" s="9">
        <v>464</v>
      </c>
      <c r="M9942" s="7">
        <v>1.0496132319605731</v>
      </c>
      <c r="N9942" s="1">
        <v>-0.45999999344348902</v>
      </c>
    </row>
    <row r="9943" spans="1:14" x14ac:dyDescent="0.25">
      <c r="A9943" s="3">
        <v>42825</v>
      </c>
      <c r="B9943" s="5" t="s">
        <v>1765</v>
      </c>
      <c r="C9943" s="5" t="s">
        <v>12181</v>
      </c>
      <c r="D9943" s="5" t="s">
        <v>1764</v>
      </c>
      <c r="E9943" s="1">
        <v>186.23</v>
      </c>
      <c r="F9943" s="8">
        <v>169724000</v>
      </c>
      <c r="G9943" s="8">
        <v>30984548352</v>
      </c>
      <c r="H9943" s="1">
        <v>29.329250103979302</v>
      </c>
      <c r="I9943" s="8">
        <v>4640000128</v>
      </c>
      <c r="J9943" s="1">
        <v>23.628129959106399</v>
      </c>
      <c r="K9943" s="8">
        <v>-110000000</v>
      </c>
      <c r="L9943" s="9">
        <v>465</v>
      </c>
      <c r="M9943" s="7">
        <v>1.0495311124964966</v>
      </c>
      <c r="N9943" s="1">
        <v>-3.4099999666213998</v>
      </c>
    </row>
    <row r="9944" spans="1:14" x14ac:dyDescent="0.25">
      <c r="A9944" s="3">
        <v>42825</v>
      </c>
      <c r="B9944" s="5" t="s">
        <v>149</v>
      </c>
      <c r="C9944" s="5" t="s">
        <v>12182</v>
      </c>
      <c r="D9944" s="5" t="s">
        <v>150</v>
      </c>
      <c r="E9944" s="1">
        <v>66.569999999999993</v>
      </c>
      <c r="F9944" s="8">
        <v>108562520</v>
      </c>
      <c r="G9944" s="8">
        <v>7222696448</v>
      </c>
      <c r="H9944" s="1">
        <v>21.159523285833</v>
      </c>
      <c r="I9944" s="8">
        <v>1504975040</v>
      </c>
      <c r="J9944" s="1">
        <v>-48.627922058105497</v>
      </c>
      <c r="K9944" s="8">
        <v>-113800000</v>
      </c>
      <c r="L9944" s="9">
        <v>466</v>
      </c>
      <c r="M9944" s="7">
        <v>1.0494461561782065</v>
      </c>
      <c r="N9944" s="1">
        <v>-1.0200000256299999</v>
      </c>
    </row>
    <row r="9945" spans="1:14" x14ac:dyDescent="0.25">
      <c r="A9945" s="3">
        <v>42825</v>
      </c>
      <c r="B9945" s="5" t="s">
        <v>1959</v>
      </c>
      <c r="C9945" s="5" t="s">
        <v>12183</v>
      </c>
      <c r="D9945" s="5" t="s">
        <v>1958</v>
      </c>
      <c r="E9945" s="1">
        <v>13</v>
      </c>
      <c r="F9945" s="8">
        <v>581405056</v>
      </c>
      <c r="G9945" s="8">
        <v>7790771200</v>
      </c>
      <c r="H9945" s="1">
        <v>-10.5049601954679</v>
      </c>
      <c r="I9945" s="8">
        <v>8197999872</v>
      </c>
      <c r="J9945" s="1">
        <v>-2.7217268943786599</v>
      </c>
      <c r="K9945" s="8">
        <v>-233000000</v>
      </c>
      <c r="L9945" s="9">
        <v>467</v>
      </c>
      <c r="M9945" s="7">
        <v>1.0492722122224805</v>
      </c>
      <c r="N9945" s="1">
        <v>-0.63999998383223999</v>
      </c>
    </row>
    <row r="9946" spans="1:14" x14ac:dyDescent="0.25">
      <c r="A9946" s="3">
        <v>42825</v>
      </c>
      <c r="B9946" s="5" t="s">
        <v>1771</v>
      </c>
      <c r="C9946" s="5" t="s">
        <v>12184</v>
      </c>
      <c r="D9946" s="5" t="s">
        <v>1770</v>
      </c>
      <c r="E9946" s="1">
        <v>61.1</v>
      </c>
      <c r="F9946" s="8">
        <v>172827008</v>
      </c>
      <c r="G9946" s="8">
        <v>10517758976</v>
      </c>
      <c r="H9946" s="1">
        <v>-8.8802434684699492</v>
      </c>
      <c r="I9946" s="8">
        <v>2134632000</v>
      </c>
      <c r="J9946" s="1">
        <v>0.41882100701332098</v>
      </c>
      <c r="K9946" s="8">
        <v>-278300000</v>
      </c>
      <c r="L9946" s="9">
        <v>468</v>
      </c>
      <c r="M9946" s="7">
        <v>1.0490644499783666</v>
      </c>
      <c r="N9946" s="1">
        <v>-2.6699999682605302</v>
      </c>
    </row>
    <row r="9947" spans="1:14" x14ac:dyDescent="0.25">
      <c r="A9947" s="3">
        <v>42825</v>
      </c>
      <c r="B9947" s="5" t="s">
        <v>2083</v>
      </c>
      <c r="C9947" s="5" t="s">
        <v>12185</v>
      </c>
      <c r="D9947" s="5" t="s">
        <v>360</v>
      </c>
      <c r="E9947" s="1">
        <v>14.55</v>
      </c>
      <c r="F9947" s="8">
        <v>935000000</v>
      </c>
      <c r="G9947" s="8">
        <v>13226652672</v>
      </c>
      <c r="H9947" s="1">
        <v>576.74416489959697</v>
      </c>
      <c r="I9947" s="8">
        <v>4272000064</v>
      </c>
      <c r="J9947" s="1">
        <v>7.0408420562744096</v>
      </c>
      <c r="K9947" s="8">
        <v>-372000000</v>
      </c>
      <c r="L9947" s="9">
        <v>469</v>
      </c>
      <c r="M9947" s="7">
        <v>1.048786736881671</v>
      </c>
      <c r="N9947" s="1">
        <v>-0.60999999567866303</v>
      </c>
    </row>
    <row r="9948" spans="1:14" x14ac:dyDescent="0.25">
      <c r="A9948" s="3">
        <v>42825</v>
      </c>
      <c r="B9948" s="5" t="s">
        <v>1980</v>
      </c>
      <c r="C9948" s="5" t="s">
        <v>12186</v>
      </c>
      <c r="D9948" s="5" t="s">
        <v>1979</v>
      </c>
      <c r="E9948" s="1">
        <v>218.96</v>
      </c>
      <c r="F9948" s="8">
        <v>400292160</v>
      </c>
      <c r="G9948" s="8">
        <v>88315797504</v>
      </c>
      <c r="H9948" s="1">
        <v>72.744593983007803</v>
      </c>
      <c r="I9948" s="8">
        <v>15608000000</v>
      </c>
      <c r="J9948" s="1">
        <v>94.021102905273395</v>
      </c>
      <c r="K9948" s="8">
        <v>-378000000</v>
      </c>
      <c r="L9948" s="9">
        <v>470</v>
      </c>
      <c r="M9948" s="7">
        <v>1.0485045445414805</v>
      </c>
      <c r="N9948" s="1">
        <v>-4.7599999904632604</v>
      </c>
    </row>
    <row r="9949" spans="1:14" x14ac:dyDescent="0.25">
      <c r="A9949" s="3">
        <v>42825</v>
      </c>
      <c r="B9949" s="5" t="s">
        <v>1482</v>
      </c>
      <c r="C9949" s="5" t="s">
        <v>12187</v>
      </c>
      <c r="D9949" s="5" t="s">
        <v>1481</v>
      </c>
      <c r="E9949" s="1">
        <v>28.59</v>
      </c>
      <c r="F9949" s="8">
        <v>172202176</v>
      </c>
      <c r="G9949" s="8">
        <v>4879569408</v>
      </c>
      <c r="H9949" s="1">
        <v>-0.338742297216377</v>
      </c>
      <c r="I9949" s="8">
        <v>1809575008</v>
      </c>
      <c r="J9949" s="1">
        <v>-35.073566436767599</v>
      </c>
      <c r="K9949" s="8">
        <v>-389685992</v>
      </c>
      <c r="L9949" s="9">
        <v>471</v>
      </c>
      <c r="M9949" s="7">
        <v>1.0482136281340151</v>
      </c>
      <c r="N9949" s="1">
        <v>-1.59999997541308</v>
      </c>
    </row>
    <row r="9950" spans="1:14" x14ac:dyDescent="0.25">
      <c r="A9950" s="3">
        <v>42825</v>
      </c>
      <c r="B9950" s="5" t="s">
        <v>1581</v>
      </c>
      <c r="C9950" s="5" t="s">
        <v>12188</v>
      </c>
      <c r="D9950" s="5" t="s">
        <v>386</v>
      </c>
      <c r="E9950" s="1">
        <v>86.47</v>
      </c>
      <c r="F9950" s="8">
        <v>220300000</v>
      </c>
      <c r="G9950" s="8">
        <v>19063709696</v>
      </c>
      <c r="H9950" s="1">
        <v>35.363180611879102</v>
      </c>
      <c r="I9950" s="8">
        <v>2031000032</v>
      </c>
      <c r="J9950" s="1">
        <v>-18.8930149078369</v>
      </c>
      <c r="K9950" s="8">
        <v>-504900000</v>
      </c>
      <c r="L9950" s="9">
        <v>472</v>
      </c>
      <c r="M9950" s="7">
        <v>1.0478366997939035</v>
      </c>
      <c r="N9950" s="1">
        <v>-2.6349709630012499</v>
      </c>
    </row>
    <row r="9951" spans="1:14" x14ac:dyDescent="0.25">
      <c r="A9951" s="3">
        <v>42825</v>
      </c>
      <c r="B9951" s="5" t="s">
        <v>1773</v>
      </c>
      <c r="C9951" s="5" t="s">
        <v>12189</v>
      </c>
      <c r="D9951" s="5" t="s">
        <v>1772</v>
      </c>
      <c r="E9951" s="1">
        <v>23.91</v>
      </c>
      <c r="F9951" s="8">
        <v>465150016</v>
      </c>
      <c r="G9951" s="8">
        <v>10818725888</v>
      </c>
      <c r="H9951" s="1">
        <v>7.7025410055715904</v>
      </c>
      <c r="I9951" s="8">
        <v>1192944992</v>
      </c>
      <c r="J9951" s="1">
        <v>-20.191162109375</v>
      </c>
      <c r="K9951" s="8">
        <v>-562142000</v>
      </c>
      <c r="L9951" s="9">
        <v>473</v>
      </c>
      <c r="M9951" s="7">
        <v>1.0474170379777676</v>
      </c>
      <c r="N9951" s="1">
        <v>-0.90999999269843102</v>
      </c>
    </row>
    <row r="9952" spans="1:14" x14ac:dyDescent="0.25">
      <c r="A9952" s="3">
        <v>42825</v>
      </c>
      <c r="B9952" s="5" t="s">
        <v>1999</v>
      </c>
      <c r="C9952" s="5" t="s">
        <v>12190</v>
      </c>
      <c r="D9952" s="5" t="s">
        <v>1998</v>
      </c>
      <c r="E9952" s="1">
        <v>119.49</v>
      </c>
      <c r="F9952" s="8">
        <v>95123528</v>
      </c>
      <c r="G9952" s="8">
        <v>11517309952</v>
      </c>
      <c r="H9952" s="1">
        <v>2.0626214787376398</v>
      </c>
      <c r="I9952" s="8">
        <v>1264781984</v>
      </c>
      <c r="J9952" s="1">
        <v>-12.9309196472168</v>
      </c>
      <c r="K9952" s="8">
        <v>-606946992</v>
      </c>
      <c r="L9952" s="9">
        <v>474</v>
      </c>
      <c r="M9952" s="7">
        <v>1.0469639274168046</v>
      </c>
      <c r="N9952" s="1">
        <v>-4.6500000804662696</v>
      </c>
    </row>
    <row r="9953" spans="1:14" x14ac:dyDescent="0.25">
      <c r="A9953" s="3">
        <v>42825</v>
      </c>
      <c r="B9953" s="5" t="s">
        <v>1691</v>
      </c>
      <c r="C9953" s="5" t="s">
        <v>12191</v>
      </c>
      <c r="D9953" s="5" t="s">
        <v>1690</v>
      </c>
      <c r="E9953" s="1">
        <v>29.1</v>
      </c>
      <c r="F9953" s="8">
        <v>247144352</v>
      </c>
      <c r="G9953" s="8">
        <v>7081449472</v>
      </c>
      <c r="H9953" s="1">
        <v>-15.037129257351401</v>
      </c>
      <c r="I9953" s="8">
        <v>1708665984</v>
      </c>
      <c r="J9953" s="1">
        <v>-0.301081001758575</v>
      </c>
      <c r="K9953" s="8">
        <v>-633924976</v>
      </c>
      <c r="L9953" s="9">
        <v>475</v>
      </c>
      <c r="M9953" s="7">
        <v>1.046490676695951</v>
      </c>
      <c r="N9953" s="1">
        <v>-2.7900000661611601</v>
      </c>
    </row>
    <row r="9954" spans="1:14" x14ac:dyDescent="0.25">
      <c r="A9954" s="3">
        <v>42825</v>
      </c>
      <c r="B9954" s="5" t="s">
        <v>1151</v>
      </c>
      <c r="C9954" s="5" t="s">
        <v>12192</v>
      </c>
      <c r="D9954" s="5" t="s">
        <v>1150</v>
      </c>
      <c r="E9954" s="1">
        <v>46.41</v>
      </c>
      <c r="F9954" s="8">
        <v>955308032</v>
      </c>
      <c r="G9954" s="8">
        <v>44591431680</v>
      </c>
      <c r="H9954" s="1">
        <v>35.701750912543602</v>
      </c>
      <c r="I9954" s="8">
        <v>5169134976</v>
      </c>
      <c r="J9954" s="1">
        <v>4.0423069000244096</v>
      </c>
      <c r="K9954" s="8">
        <v>-645058000</v>
      </c>
      <c r="L9954" s="9">
        <v>476</v>
      </c>
      <c r="M9954" s="7">
        <v>1.0460091147208752</v>
      </c>
      <c r="N9954" s="1">
        <v>-0.22000000625848801</v>
      </c>
    </row>
    <row r="9955" spans="1:14" x14ac:dyDescent="0.25">
      <c r="A9955" s="3">
        <v>42825</v>
      </c>
      <c r="B9955" s="5" t="s">
        <v>1849</v>
      </c>
      <c r="C9955" s="5" t="s">
        <v>12193</v>
      </c>
      <c r="D9955" s="5" t="s">
        <v>1848</v>
      </c>
      <c r="E9955" s="1">
        <v>36.909999999999997</v>
      </c>
      <c r="F9955" s="8">
        <v>198954576</v>
      </c>
      <c r="G9955" s="8">
        <v>7304055296</v>
      </c>
      <c r="H9955" s="1">
        <v>-6.2484103409014002</v>
      </c>
      <c r="I9955" s="8">
        <v>1673000000</v>
      </c>
      <c r="J9955" s="1">
        <v>-18.865179061889599</v>
      </c>
      <c r="K9955" s="8">
        <v>-718000000</v>
      </c>
      <c r="L9955" s="9">
        <v>477</v>
      </c>
      <c r="M9955" s="7">
        <v>1.0454730985826297</v>
      </c>
      <c r="N9955" s="1">
        <v>-6.5699998810887301</v>
      </c>
    </row>
    <row r="9956" spans="1:14" x14ac:dyDescent="0.25">
      <c r="A9956" s="3">
        <v>42825</v>
      </c>
      <c r="B9956" s="5" t="s">
        <v>1695</v>
      </c>
      <c r="C9956" s="5" t="s">
        <v>12194</v>
      </c>
      <c r="D9956" s="5" t="s">
        <v>1694</v>
      </c>
      <c r="E9956" s="1">
        <v>34.340000000000003</v>
      </c>
      <c r="F9956" s="8">
        <v>433360416</v>
      </c>
      <c r="G9956" s="8">
        <v>14941384704</v>
      </c>
      <c r="H9956" s="1">
        <v>-5.32279609761044</v>
      </c>
      <c r="I9956" s="8">
        <v>3958000000</v>
      </c>
      <c r="J9956" s="1">
        <v>-3.5104830265045202</v>
      </c>
      <c r="K9956" s="8">
        <v>-830000000</v>
      </c>
      <c r="L9956" s="9">
        <v>478</v>
      </c>
      <c r="M9956" s="7">
        <v>1.0448534698991425</v>
      </c>
      <c r="N9956" s="1">
        <v>-2.3200000226497699</v>
      </c>
    </row>
    <row r="9957" spans="1:14" x14ac:dyDescent="0.25">
      <c r="A9957" s="3">
        <v>42825</v>
      </c>
      <c r="B9957" s="5" t="s">
        <v>874</v>
      </c>
      <c r="C9957" s="5" t="s">
        <v>12195</v>
      </c>
      <c r="D9957" s="5" t="s">
        <v>875</v>
      </c>
      <c r="E9957" s="1">
        <v>75.959999999999994</v>
      </c>
      <c r="F9957" s="8">
        <v>179129424</v>
      </c>
      <c r="G9957" s="8">
        <v>13664775168</v>
      </c>
      <c r="H9957" s="1">
        <v>24.223305595216601</v>
      </c>
      <c r="I9957" s="8">
        <v>10845644800</v>
      </c>
      <c r="J9957" s="1">
        <v>-5.7985877990722701</v>
      </c>
      <c r="K9957" s="8">
        <v>-886466112</v>
      </c>
      <c r="L9957" s="9">
        <v>479</v>
      </c>
      <c r="M9957" s="7">
        <v>1.0441916869715107</v>
      </c>
      <c r="N9957" s="1">
        <v>-3.25</v>
      </c>
    </row>
    <row r="9958" spans="1:14" x14ac:dyDescent="0.25">
      <c r="A9958" s="3">
        <v>42825</v>
      </c>
      <c r="B9958" s="5" t="s">
        <v>1639</v>
      </c>
      <c r="C9958" s="5" t="s">
        <v>12196</v>
      </c>
      <c r="D9958" s="5" t="s">
        <v>1086</v>
      </c>
      <c r="E9958" s="1">
        <v>8.77</v>
      </c>
      <c r="F9958" s="8">
        <v>652470080</v>
      </c>
      <c r="G9958" s="8">
        <v>5703110656</v>
      </c>
      <c r="H9958" s="1">
        <v>-28.149942342669799</v>
      </c>
      <c r="I9958" s="8">
        <v>19768000000</v>
      </c>
      <c r="J9958" s="1">
        <v>-2.7552759647369398</v>
      </c>
      <c r="K9958" s="8">
        <v>-967000000</v>
      </c>
      <c r="L9958" s="9">
        <v>480</v>
      </c>
      <c r="M9958" s="7">
        <v>1.0434697822282191</v>
      </c>
      <c r="N9958" s="1">
        <v>-2.2999999858439</v>
      </c>
    </row>
    <row r="9959" spans="1:14" x14ac:dyDescent="0.25">
      <c r="A9959" s="3">
        <v>42825</v>
      </c>
      <c r="B9959" s="5" t="s">
        <v>161</v>
      </c>
      <c r="C9959" s="5" t="s">
        <v>12197</v>
      </c>
      <c r="D9959" s="5" t="s">
        <v>162</v>
      </c>
      <c r="E9959" s="1">
        <v>15.8</v>
      </c>
      <c r="F9959" s="8">
        <v>847000000</v>
      </c>
      <c r="G9959" s="8">
        <v>13428139008</v>
      </c>
      <c r="H9959" s="1">
        <v>-11.590466467187801</v>
      </c>
      <c r="I9959" s="8">
        <v>4086000064</v>
      </c>
      <c r="J9959" s="1">
        <v>-26.9835605621338</v>
      </c>
      <c r="K9959" s="8">
        <v>-1075000000</v>
      </c>
      <c r="L9959" s="9">
        <v>481</v>
      </c>
      <c r="M9959" s="7">
        <v>1.0426672511020159</v>
      </c>
      <c r="N9959" s="1">
        <v>-2.6100000143051099</v>
      </c>
    </row>
    <row r="9960" spans="1:14" x14ac:dyDescent="0.25">
      <c r="A9960" s="3">
        <v>42825</v>
      </c>
      <c r="B9960" s="5" t="s">
        <v>2055</v>
      </c>
      <c r="C9960" s="5" t="s">
        <v>12198</v>
      </c>
      <c r="D9960" s="5" t="s">
        <v>2054</v>
      </c>
      <c r="E9960" s="1">
        <v>128.34</v>
      </c>
      <c r="F9960" s="8">
        <v>146058976</v>
      </c>
      <c r="G9960" s="8">
        <v>18923370496</v>
      </c>
      <c r="H9960" s="1">
        <v>15.175442866735199</v>
      </c>
      <c r="I9960" s="8">
        <v>2260238016</v>
      </c>
      <c r="J9960" s="1">
        <v>-7.2338109016418501</v>
      </c>
      <c r="K9960" s="8">
        <v>-1075509944</v>
      </c>
      <c r="L9960" s="9">
        <v>482</v>
      </c>
      <c r="M9960" s="7">
        <v>1.0418643392819218</v>
      </c>
      <c r="N9960" s="1">
        <v>-11.2299997806549</v>
      </c>
    </row>
    <row r="9961" spans="1:14" x14ac:dyDescent="0.25">
      <c r="A9961" s="3">
        <v>42825</v>
      </c>
      <c r="B9961" s="5" t="s">
        <v>1290</v>
      </c>
      <c r="C9961" s="5" t="s">
        <v>12199</v>
      </c>
      <c r="D9961" s="5" t="s">
        <v>1289</v>
      </c>
      <c r="E9961" s="1">
        <v>97.55</v>
      </c>
      <c r="F9961" s="8">
        <v>576700032</v>
      </c>
      <c r="G9961" s="8">
        <v>56082604032</v>
      </c>
      <c r="H9961" s="1">
        <v>15.5620176075149</v>
      </c>
      <c r="I9961" s="8">
        <v>7522185856</v>
      </c>
      <c r="J9961" s="1">
        <v>-20.268663406372099</v>
      </c>
      <c r="K9961" s="8">
        <v>-1225280984</v>
      </c>
      <c r="L9961" s="9">
        <v>483</v>
      </c>
      <c r="M9961" s="7">
        <v>1.0409496173023822</v>
      </c>
      <c r="N9961" s="1">
        <v>-1.9899999797344201</v>
      </c>
    </row>
    <row r="9962" spans="1:14" x14ac:dyDescent="0.25">
      <c r="A9962" s="3">
        <v>42825</v>
      </c>
      <c r="B9962" s="5" t="s">
        <v>159</v>
      </c>
      <c r="C9962" s="5" t="s">
        <v>12200</v>
      </c>
      <c r="D9962" s="5" t="s">
        <v>160</v>
      </c>
      <c r="E9962" s="1">
        <v>78.099999999999994</v>
      </c>
      <c r="F9962" s="8">
        <v>1391000064</v>
      </c>
      <c r="G9962" s="8">
        <v>108518309888</v>
      </c>
      <c r="H9962" s="1">
        <v>2.64740609493612</v>
      </c>
      <c r="I9962" s="8">
        <v>27809999872</v>
      </c>
      <c r="J9962" s="1">
        <v>-21.606765747070298</v>
      </c>
      <c r="K9962" s="8">
        <v>-1535000064</v>
      </c>
      <c r="L9962" s="9">
        <v>484</v>
      </c>
      <c r="M9962" s="7">
        <v>1.0398036774604436</v>
      </c>
      <c r="N9962" s="1">
        <v>-1.1799999475479099</v>
      </c>
    </row>
    <row r="9963" spans="1:14" x14ac:dyDescent="0.25">
      <c r="A9963" s="3">
        <v>42825</v>
      </c>
      <c r="B9963" s="5" t="s">
        <v>998</v>
      </c>
      <c r="C9963" s="5" t="s">
        <v>12201</v>
      </c>
      <c r="D9963" s="5" t="s">
        <v>997</v>
      </c>
      <c r="E9963" s="1">
        <v>51.39</v>
      </c>
      <c r="F9963" s="8">
        <v>379439680</v>
      </c>
      <c r="G9963" s="8">
        <v>19813480448</v>
      </c>
      <c r="H9963" s="1">
        <v>10.441308435824601</v>
      </c>
      <c r="I9963" s="8">
        <v>5306000000</v>
      </c>
      <c r="J9963" s="1">
        <v>-22.281898498535199</v>
      </c>
      <c r="K9963" s="8">
        <v>-1605000000</v>
      </c>
      <c r="L9963" s="9">
        <v>485</v>
      </c>
      <c r="M9963" s="7">
        <v>1.0386054798255075</v>
      </c>
      <c r="N9963" s="1">
        <v>-4.0199999511241904</v>
      </c>
    </row>
    <row r="9964" spans="1:14" x14ac:dyDescent="0.25">
      <c r="A9964" s="3">
        <v>42825</v>
      </c>
      <c r="B9964" s="5" t="s">
        <v>143</v>
      </c>
      <c r="C9964" s="5" t="s">
        <v>12202</v>
      </c>
      <c r="D9964" s="5" t="s">
        <v>144</v>
      </c>
      <c r="E9964" s="1">
        <v>59.82</v>
      </c>
      <c r="F9964" s="8">
        <v>424000000</v>
      </c>
      <c r="G9964" s="8">
        <v>25227460608</v>
      </c>
      <c r="H9964" s="1">
        <v>17.1987404695168</v>
      </c>
      <c r="I9964" s="8">
        <v>9840999936</v>
      </c>
      <c r="J9964" s="1">
        <v>-37.485706329345703</v>
      </c>
      <c r="K9964" s="8">
        <v>-1623000000</v>
      </c>
      <c r="L9964" s="9">
        <v>486</v>
      </c>
      <c r="M9964" s="7">
        <v>1.0373938444600863</v>
      </c>
      <c r="N9964" s="1">
        <v>-6.2794568538665798</v>
      </c>
    </row>
    <row r="9965" spans="1:14" x14ac:dyDescent="0.25">
      <c r="A9965" s="3">
        <v>42825</v>
      </c>
      <c r="B9965" s="5" t="s">
        <v>151</v>
      </c>
      <c r="C9965" s="5" t="s">
        <v>12203</v>
      </c>
      <c r="D9965" s="5" t="s">
        <v>152</v>
      </c>
      <c r="E9965" s="1">
        <v>63.36</v>
      </c>
      <c r="F9965" s="8">
        <v>764237312</v>
      </c>
      <c r="G9965" s="8">
        <v>49139519488</v>
      </c>
      <c r="H9965" s="1">
        <v>-9.9124174024879199</v>
      </c>
      <c r="I9965" s="8">
        <v>10090000128</v>
      </c>
      <c r="J9965" s="1">
        <v>-19.150640487670898</v>
      </c>
      <c r="K9965" s="8">
        <v>-1659000000</v>
      </c>
      <c r="L9965" s="9">
        <v>487</v>
      </c>
      <c r="M9965" s="7">
        <v>1.0361553336336946</v>
      </c>
      <c r="N9965" s="1">
        <v>-0.76000001281499896</v>
      </c>
    </row>
    <row r="9966" spans="1:14" x14ac:dyDescent="0.25">
      <c r="A9966" s="3">
        <v>42825</v>
      </c>
      <c r="B9966" s="5" t="s">
        <v>1953</v>
      </c>
      <c r="C9966" s="5" t="s">
        <v>12204</v>
      </c>
      <c r="D9966" s="5" t="s">
        <v>1874</v>
      </c>
      <c r="E9966" s="1">
        <v>66.39</v>
      </c>
      <c r="F9966" s="8">
        <v>143400000</v>
      </c>
      <c r="G9966" s="8">
        <v>9596050432</v>
      </c>
      <c r="H9966" s="1">
        <v>-58.7152929531048</v>
      </c>
      <c r="I9966" s="8">
        <v>5643899904</v>
      </c>
      <c r="J9966" s="1">
        <v>28.255346298217798</v>
      </c>
      <c r="K9966" s="8">
        <v>-1674700000</v>
      </c>
      <c r="L9966" s="9">
        <v>488</v>
      </c>
      <c r="M9966" s="7">
        <v>1.0349051021201574</v>
      </c>
      <c r="N9966" s="1">
        <v>-10.480000138282801</v>
      </c>
    </row>
    <row r="9967" spans="1:14" x14ac:dyDescent="0.25">
      <c r="A9967" s="3">
        <v>42825</v>
      </c>
      <c r="B9967" s="5" t="s">
        <v>1161</v>
      </c>
      <c r="C9967" s="5" t="s">
        <v>12205</v>
      </c>
      <c r="D9967" s="5" t="s">
        <v>1160</v>
      </c>
      <c r="E9967" s="1">
        <v>238.92</v>
      </c>
      <c r="F9967" s="8">
        <v>334900000</v>
      </c>
      <c r="G9967" s="8">
        <v>80452018176</v>
      </c>
      <c r="H9967" s="1">
        <v>-20.5485990845096</v>
      </c>
      <c r="I9967" s="8">
        <v>14967200000</v>
      </c>
      <c r="J9967" s="1">
        <v>14.8367366790771</v>
      </c>
      <c r="K9967" s="8">
        <v>-1807800000</v>
      </c>
      <c r="L9967" s="9">
        <v>489</v>
      </c>
      <c r="M9967" s="7">
        <v>1.0335555060550874</v>
      </c>
      <c r="N9967" s="1">
        <v>37.410001769661903</v>
      </c>
    </row>
    <row r="9968" spans="1:14" x14ac:dyDescent="0.25">
      <c r="A9968" s="3">
        <v>42825</v>
      </c>
      <c r="B9968" s="5" t="s">
        <v>1769</v>
      </c>
      <c r="C9968" s="5" t="s">
        <v>12206</v>
      </c>
      <c r="D9968" s="5" t="s">
        <v>1768</v>
      </c>
      <c r="E9968" s="1">
        <v>8.17</v>
      </c>
      <c r="F9968" s="8">
        <v>495217088</v>
      </c>
      <c r="G9968" s="8">
        <v>4028447744</v>
      </c>
      <c r="H9968" s="1">
        <v>-31.4021815200175</v>
      </c>
      <c r="I9968" s="8">
        <v>2469000000</v>
      </c>
      <c r="J9968" s="1">
        <v>-25.9370307922363</v>
      </c>
      <c r="K9968" s="8">
        <v>-2161999936</v>
      </c>
      <c r="L9968" s="9">
        <v>490</v>
      </c>
      <c r="M9968" s="7">
        <v>1.0319414853634694</v>
      </c>
      <c r="N9968" s="1">
        <v>-6.6399999558925602</v>
      </c>
    </row>
    <row r="9969" spans="1:14" x14ac:dyDescent="0.25">
      <c r="A9969" s="3">
        <v>42825</v>
      </c>
      <c r="B9969" s="5" t="s">
        <v>1000</v>
      </c>
      <c r="C9969" s="5" t="s">
        <v>12207</v>
      </c>
      <c r="D9969" s="5" t="s">
        <v>999</v>
      </c>
      <c r="E9969" s="1">
        <v>62</v>
      </c>
      <c r="F9969" s="8">
        <v>551200000</v>
      </c>
      <c r="G9969" s="8">
        <v>34734489600</v>
      </c>
      <c r="H9969" s="1">
        <v>-8.7652031536741397</v>
      </c>
      <c r="I9969" s="8">
        <v>8133999872</v>
      </c>
      <c r="J9969" s="1">
        <v>-9.9523973464965803</v>
      </c>
      <c r="K9969" s="8">
        <v>-2334000000</v>
      </c>
      <c r="L9969" s="9">
        <v>491</v>
      </c>
      <c r="M9969" s="7">
        <v>1.0301990596438801</v>
      </c>
      <c r="N9969" s="1">
        <v>-5.9399999976158098</v>
      </c>
    </row>
    <row r="9970" spans="1:14" x14ac:dyDescent="0.25">
      <c r="A9970" s="3">
        <v>42825</v>
      </c>
      <c r="B9970" s="5" t="s">
        <v>1452</v>
      </c>
      <c r="C9970" s="5" t="s">
        <v>12208</v>
      </c>
      <c r="D9970" s="5" t="s">
        <v>1451</v>
      </c>
      <c r="E9970" s="1">
        <v>40.090000000000003</v>
      </c>
      <c r="F9970" s="8">
        <v>378637408</v>
      </c>
      <c r="G9970" s="8">
        <v>15175602176</v>
      </c>
      <c r="H9970" s="1">
        <v>4.0711970033572298</v>
      </c>
      <c r="I9970" s="8">
        <v>7250999936</v>
      </c>
      <c r="J9970" s="1">
        <v>-50.863998413085902</v>
      </c>
      <c r="K9970" s="8">
        <v>-2411000000</v>
      </c>
      <c r="L9970" s="9">
        <v>492</v>
      </c>
      <c r="M9970" s="7">
        <v>1.0283991502994374</v>
      </c>
      <c r="N9970" s="1">
        <v>-6.4199998378753698</v>
      </c>
    </row>
    <row r="9971" spans="1:14" x14ac:dyDescent="0.25">
      <c r="A9971" s="3">
        <v>42825</v>
      </c>
      <c r="B9971" s="5" t="s">
        <v>419</v>
      </c>
      <c r="C9971" s="5" t="s">
        <v>12209</v>
      </c>
      <c r="D9971" s="5" t="s">
        <v>420</v>
      </c>
      <c r="E9971" s="1">
        <v>13.36</v>
      </c>
      <c r="F9971" s="8">
        <v>1444999936</v>
      </c>
      <c r="G9971" s="8">
        <v>19238010880</v>
      </c>
      <c r="H9971" s="1">
        <v>24.279066573741801</v>
      </c>
      <c r="I9971" s="8">
        <v>15115000064</v>
      </c>
      <c r="J9971" s="1">
        <v>1.5266649723053001</v>
      </c>
      <c r="K9971" s="8">
        <v>-2796000000</v>
      </c>
      <c r="L9971" s="9">
        <v>493</v>
      </c>
      <c r="M9971" s="7">
        <v>1.0263118228307264</v>
      </c>
      <c r="N9971" s="1">
        <v>-3.3599999099969899</v>
      </c>
    </row>
    <row r="9972" spans="1:14" x14ac:dyDescent="0.25">
      <c r="A9972" s="3">
        <v>42825</v>
      </c>
      <c r="B9972" s="5" t="s">
        <v>1448</v>
      </c>
      <c r="C9972" s="5" t="s">
        <v>12210</v>
      </c>
      <c r="D9972" s="5" t="s">
        <v>1283</v>
      </c>
      <c r="E9972" s="1">
        <v>41.72</v>
      </c>
      <c r="F9972" s="8">
        <v>523000000</v>
      </c>
      <c r="G9972" s="8">
        <v>21744670720</v>
      </c>
      <c r="H9972" s="1">
        <v>-8.9525644826317095</v>
      </c>
      <c r="I9972" s="8">
        <v>10494000128</v>
      </c>
      <c r="J9972" s="1">
        <v>-20.167364120483398</v>
      </c>
      <c r="K9972" s="8">
        <v>-2895000000</v>
      </c>
      <c r="L9972" s="9">
        <v>494</v>
      </c>
      <c r="M9972" s="7">
        <v>1.0241505878443466</v>
      </c>
      <c r="N9972" s="1">
        <v>-6.9500000476837203</v>
      </c>
    </row>
    <row r="9973" spans="1:14" x14ac:dyDescent="0.25">
      <c r="A9973" s="3">
        <v>42825</v>
      </c>
      <c r="B9973" s="5" t="s">
        <v>1480</v>
      </c>
      <c r="C9973" s="5" t="s">
        <v>12211</v>
      </c>
      <c r="D9973" s="5" t="s">
        <v>1479</v>
      </c>
      <c r="E9973" s="1">
        <v>5.94</v>
      </c>
      <c r="F9973" s="8">
        <v>895058880</v>
      </c>
      <c r="G9973" s="8">
        <v>5312004096</v>
      </c>
      <c r="H9973" s="1">
        <v>-19.073570385060901</v>
      </c>
      <c r="I9973" s="8">
        <v>8690000128</v>
      </c>
      <c r="J9973" s="1">
        <v>-35.423942565917997</v>
      </c>
      <c r="K9973" s="8">
        <v>-3361999872</v>
      </c>
      <c r="L9973" s="9">
        <v>495</v>
      </c>
      <c r="M9973" s="7">
        <v>1.0216407185014897</v>
      </c>
      <c r="N9973" s="1">
        <v>-6.3000000119209298</v>
      </c>
    </row>
    <row r="9974" spans="1:14" x14ac:dyDescent="0.25">
      <c r="A9974" s="3">
        <v>42825</v>
      </c>
      <c r="B9974" s="5" t="s">
        <v>141</v>
      </c>
      <c r="C9974" s="5" t="s">
        <v>12212</v>
      </c>
      <c r="D9974" s="5" t="s">
        <v>142</v>
      </c>
      <c r="E9974" s="1">
        <v>48.21</v>
      </c>
      <c r="F9974" s="8">
        <v>316523200</v>
      </c>
      <c r="G9974" s="8">
        <v>15503305728</v>
      </c>
      <c r="H9974" s="1">
        <v>-20.951000231180601</v>
      </c>
      <c r="I9974" s="8">
        <v>4761999936</v>
      </c>
      <c r="J9974" s="1">
        <v>-28.239904403686499</v>
      </c>
      <c r="K9974" s="8">
        <v>-3450000064</v>
      </c>
      <c r="L9974" s="9">
        <v>496</v>
      </c>
      <c r="M9974" s="7">
        <v>1.0190651534440356</v>
      </c>
      <c r="N9974" s="1">
        <v>-19.779999613761898</v>
      </c>
    </row>
    <row r="9975" spans="1:14" x14ac:dyDescent="0.25">
      <c r="A9975" s="3">
        <v>42825</v>
      </c>
      <c r="B9975" s="5" t="s">
        <v>155</v>
      </c>
      <c r="C9975" s="5" t="s">
        <v>12213</v>
      </c>
      <c r="D9975" s="5" t="s">
        <v>156</v>
      </c>
      <c r="E9975" s="1">
        <v>49.87</v>
      </c>
      <c r="F9975" s="8">
        <v>1237269376</v>
      </c>
      <c r="G9975" s="8">
        <v>61791625216</v>
      </c>
      <c r="H9975" s="1">
        <v>-7.7801953930027796</v>
      </c>
      <c r="I9975" s="8">
        <v>23692999680</v>
      </c>
      <c r="J9975" s="1">
        <v>-19.8586120605469</v>
      </c>
      <c r="K9975" s="8">
        <v>-4281999936</v>
      </c>
      <c r="L9975" s="9">
        <v>497</v>
      </c>
      <c r="M9975" s="7">
        <v>1.0158684667174864</v>
      </c>
      <c r="N9975" s="1">
        <v>-2.9099999349564301</v>
      </c>
    </row>
    <row r="9976" spans="1:14" x14ac:dyDescent="0.25">
      <c r="A9976" s="3">
        <v>42825</v>
      </c>
      <c r="B9976" s="5" t="s">
        <v>137</v>
      </c>
      <c r="C9976" s="5" t="s">
        <v>12214</v>
      </c>
      <c r="D9976" s="5" t="s">
        <v>138</v>
      </c>
      <c r="E9976" s="1">
        <v>107.37</v>
      </c>
      <c r="F9976" s="8">
        <v>1891506432</v>
      </c>
      <c r="G9976" s="8">
        <v>204038635520</v>
      </c>
      <c r="H9976" s="1">
        <v>21.809163522376799</v>
      </c>
      <c r="I9976" s="8">
        <v>103310000128</v>
      </c>
      <c r="J9976" s="1">
        <v>-15.7107191085815</v>
      </c>
      <c r="K9976" s="8">
        <v>-6215999808</v>
      </c>
      <c r="L9976" s="9">
        <v>498</v>
      </c>
      <c r="M9976" s="7">
        <v>1.0112279705999112</v>
      </c>
      <c r="N9976" s="1">
        <v>-0.26999995112419101</v>
      </c>
    </row>
    <row r="9977" spans="1:14" x14ac:dyDescent="0.25">
      <c r="A9977" s="3">
        <v>42825</v>
      </c>
      <c r="B9977" s="5" t="s">
        <v>147</v>
      </c>
      <c r="C9977" s="5" t="s">
        <v>12215</v>
      </c>
      <c r="D9977" s="5" t="s">
        <v>148</v>
      </c>
      <c r="E9977" s="1">
        <v>49.21</v>
      </c>
      <c r="F9977" s="8">
        <v>866000000</v>
      </c>
      <c r="G9977" s="8">
        <v>42497064960</v>
      </c>
      <c r="H9977" s="1">
        <v>28.233645747026902</v>
      </c>
      <c r="I9977" s="8">
        <v>15887000064</v>
      </c>
      <c r="J9977" s="1">
        <v>-32.776203155517599</v>
      </c>
      <c r="K9977" s="8">
        <v>-6778000064</v>
      </c>
      <c r="L9977" s="9">
        <v>499</v>
      </c>
      <c r="M9977" s="7">
        <v>1.0061679184838483</v>
      </c>
      <c r="N9977" s="1">
        <v>-6.6999999638646797</v>
      </c>
    </row>
    <row r="9978" spans="1:14" x14ac:dyDescent="0.25">
      <c r="A9978" s="3">
        <v>42825</v>
      </c>
      <c r="B9978" s="5" t="s">
        <v>942</v>
      </c>
      <c r="C9978" s="5" t="s">
        <v>12216</v>
      </c>
      <c r="D9978" s="5" t="s">
        <v>941</v>
      </c>
      <c r="E9978" s="1">
        <v>31.82</v>
      </c>
      <c r="F9978" s="8">
        <v>442344224</v>
      </c>
      <c r="G9978" s="8">
        <v>13880523776</v>
      </c>
      <c r="H9978" s="1">
        <v>14.7667443686687</v>
      </c>
      <c r="I9978" s="8">
        <v>14561999872</v>
      </c>
      <c r="J9978" s="1">
        <v>-3.0879809856414799</v>
      </c>
      <c r="K9978" s="8">
        <v>-8262000256</v>
      </c>
      <c r="L9978" s="9">
        <v>500</v>
      </c>
      <c r="M9978" s="7">
        <v>0.999999999999998</v>
      </c>
      <c r="N9978" s="1">
        <v>-14.3299995660782</v>
      </c>
    </row>
    <row r="9979" spans="1:14" x14ac:dyDescent="0.25">
      <c r="A9979" s="3">
        <v>43188</v>
      </c>
      <c r="B9979" s="5" t="s">
        <v>1582</v>
      </c>
      <c r="C9979" s="5" t="s">
        <v>12217</v>
      </c>
      <c r="D9979" s="5" t="s">
        <v>384</v>
      </c>
      <c r="E9979" s="1">
        <v>167.78</v>
      </c>
      <c r="F9979" s="8">
        <v>5081651200</v>
      </c>
      <c r="G9979" s="8">
        <v>844721684480</v>
      </c>
      <c r="H9979" s="1">
        <v>55.856730583872903</v>
      </c>
      <c r="I9979" s="8">
        <v>239175999488</v>
      </c>
      <c r="J9979" s="1">
        <v>6.3045182228088397</v>
      </c>
      <c r="K9979" s="8">
        <v>64259001344</v>
      </c>
      <c r="L9979" s="9">
        <v>1</v>
      </c>
      <c r="M9979" s="7">
        <v>4.346511161275371E-2</v>
      </c>
      <c r="N9979" s="1">
        <v>9.7899998426437396</v>
      </c>
    </row>
    <row r="9980" spans="1:14" x14ac:dyDescent="0.25">
      <c r="A9980" s="3">
        <v>43188</v>
      </c>
      <c r="B9980" s="5" t="s">
        <v>169</v>
      </c>
      <c r="C9980" s="5" t="s">
        <v>12218</v>
      </c>
      <c r="D9980" s="5" t="s">
        <v>170</v>
      </c>
      <c r="E9980" s="1">
        <v>109.97</v>
      </c>
      <c r="F9980" s="8">
        <v>3425298944</v>
      </c>
      <c r="G9980" s="8">
        <v>368324378624</v>
      </c>
      <c r="H9980" s="1">
        <v>65.300624562564806</v>
      </c>
      <c r="I9980" s="8">
        <v>113898999808</v>
      </c>
      <c r="J9980" s="1">
        <v>7.9754657745361301</v>
      </c>
      <c r="K9980" s="8">
        <v>35900000256</v>
      </c>
      <c r="L9980" s="9">
        <v>2</v>
      </c>
      <c r="M9980" s="7">
        <v>6.7748052296372416E-2</v>
      </c>
      <c r="N9980" s="1">
        <v>6.3400000333786002</v>
      </c>
    </row>
    <row r="9981" spans="1:14" x14ac:dyDescent="0.25">
      <c r="A9981" s="3">
        <v>43188</v>
      </c>
      <c r="B9981" s="5" t="s">
        <v>1584</v>
      </c>
      <c r="C9981" s="5" t="s">
        <v>12219</v>
      </c>
      <c r="D9981" s="5" t="s">
        <v>356</v>
      </c>
      <c r="E9981" s="1">
        <v>91.27</v>
      </c>
      <c r="F9981" s="8">
        <v>7704999936</v>
      </c>
      <c r="G9981" s="8">
        <v>688284499968</v>
      </c>
      <c r="H9981" s="1">
        <v>59.350311602459598</v>
      </c>
      <c r="I9981" s="8">
        <v>102272997376</v>
      </c>
      <c r="J9981" s="1">
        <v>5.9426898956298801</v>
      </c>
      <c r="K9981" s="8">
        <v>30792000000</v>
      </c>
      <c r="L9981" s="9">
        <v>3</v>
      </c>
      <c r="M9981" s="7">
        <v>8.8575915923059162E-2</v>
      </c>
      <c r="N9981" s="1">
        <v>1.78999996185303</v>
      </c>
    </row>
    <row r="9982" spans="1:14" x14ac:dyDescent="0.25">
      <c r="A9982" s="3">
        <v>43188</v>
      </c>
      <c r="B9982" s="5" t="s">
        <v>171</v>
      </c>
      <c r="C9982" s="5" t="s">
        <v>12220</v>
      </c>
      <c r="D9982" s="5" t="s">
        <v>172</v>
      </c>
      <c r="E9982" s="1">
        <v>29.99</v>
      </c>
      <c r="F9982" s="8">
        <v>10287302656</v>
      </c>
      <c r="G9982" s="8">
        <v>300484034560</v>
      </c>
      <c r="H9982" s="1">
        <v>86.192223014828699</v>
      </c>
      <c r="I9982" s="8">
        <v>100263997440</v>
      </c>
      <c r="J9982" s="1">
        <v>7.0487499237060502</v>
      </c>
      <c r="K9982" s="8">
        <v>28968999936</v>
      </c>
      <c r="L9982" s="9">
        <v>4</v>
      </c>
      <c r="M9982" s="7">
        <v>0.10817069314014494</v>
      </c>
      <c r="N9982" s="1">
        <v>1.6200000196695299</v>
      </c>
    </row>
    <row r="9983" spans="1:14" x14ac:dyDescent="0.25">
      <c r="A9983" s="3">
        <v>43188</v>
      </c>
      <c r="B9983" s="5" t="s">
        <v>860</v>
      </c>
      <c r="C9983" s="5" t="s">
        <v>12221</v>
      </c>
      <c r="D9983" s="5" t="s">
        <v>861</v>
      </c>
      <c r="E9983" s="1">
        <v>47.82</v>
      </c>
      <c r="F9983" s="8">
        <v>4079476480</v>
      </c>
      <c r="G9983" s="8">
        <v>197998821376</v>
      </c>
      <c r="H9983" s="1">
        <v>8.2496012655877795</v>
      </c>
      <c r="I9983" s="8">
        <v>126033999872</v>
      </c>
      <c r="J9983" s="1">
        <v>4.2863998562097501E-2</v>
      </c>
      <c r="K9983" s="8">
        <v>27414000128</v>
      </c>
      <c r="L9983" s="9">
        <v>5</v>
      </c>
      <c r="M9983" s="7">
        <v>0.12671366066833267</v>
      </c>
      <c r="N9983" s="1">
        <v>7.3800002336502102</v>
      </c>
    </row>
    <row r="9984" spans="1:14" x14ac:dyDescent="0.25">
      <c r="A9984" s="3">
        <v>43188</v>
      </c>
      <c r="B9984" s="5" t="s">
        <v>194</v>
      </c>
      <c r="C9984" s="5" t="s">
        <v>12222</v>
      </c>
      <c r="D9984" s="5" t="s">
        <v>195</v>
      </c>
      <c r="E9984" s="1">
        <v>52.41</v>
      </c>
      <c r="F9984" s="8">
        <v>4891616768</v>
      </c>
      <c r="G9984" s="8">
        <v>251021262848</v>
      </c>
      <c r="H9984" s="1">
        <v>19.56017518362</v>
      </c>
      <c r="I9984" s="8">
        <v>97532000256</v>
      </c>
      <c r="J9984" s="1">
        <v>3.7854659557342498</v>
      </c>
      <c r="K9984" s="8">
        <v>27135000064</v>
      </c>
      <c r="L9984" s="9">
        <v>6</v>
      </c>
      <c r="M9984" s="7">
        <v>0.14506791115037762</v>
      </c>
      <c r="N9984" s="1">
        <v>4.1100000143051103</v>
      </c>
    </row>
    <row r="9985" spans="1:14" x14ac:dyDescent="0.25">
      <c r="A9985" s="3">
        <v>43188</v>
      </c>
      <c r="B9985" s="5" t="s">
        <v>1821</v>
      </c>
      <c r="C9985" s="5" t="s">
        <v>12223</v>
      </c>
      <c r="D9985" s="5" t="s">
        <v>1820</v>
      </c>
      <c r="E9985" s="1">
        <v>199.48</v>
      </c>
      <c r="F9985" s="8">
        <v>1645000</v>
      </c>
      <c r="G9985" s="8">
        <v>485308235776</v>
      </c>
      <c r="H9985" s="1">
        <v>38.874962806435903</v>
      </c>
      <c r="I9985" s="8">
        <v>242136997888</v>
      </c>
      <c r="J9985" s="1">
        <v>8.2883129119872994</v>
      </c>
      <c r="K9985" s="8">
        <v>26293999616</v>
      </c>
      <c r="L9985" s="9">
        <v>7</v>
      </c>
      <c r="M9985" s="7">
        <v>0.16285330470072193</v>
      </c>
      <c r="N9985" s="1">
        <v>27323.6086425781</v>
      </c>
    </row>
    <row r="9986" spans="1:14" x14ac:dyDescent="0.25">
      <c r="A9986" s="3">
        <v>43188</v>
      </c>
      <c r="B9986" s="5" t="s">
        <v>1557</v>
      </c>
      <c r="C9986" s="5" t="s">
        <v>12224</v>
      </c>
      <c r="D9986" s="5" t="s">
        <v>1556</v>
      </c>
      <c r="E9986" s="1">
        <v>1037.1400000000001</v>
      </c>
      <c r="F9986" s="8">
        <v>694782976</v>
      </c>
      <c r="G9986" s="8">
        <v>698667696128</v>
      </c>
      <c r="H9986" s="1">
        <v>32.594383897936602</v>
      </c>
      <c r="I9986" s="8">
        <v>110855000064</v>
      </c>
      <c r="J9986" s="1">
        <v>22.801090240478501</v>
      </c>
      <c r="K9986" s="8">
        <v>26146000128</v>
      </c>
      <c r="L9986" s="9">
        <v>8</v>
      </c>
      <c r="M9986" s="7">
        <v>0.18053859065321992</v>
      </c>
      <c r="N9986" s="1">
        <v>18.300000190734899</v>
      </c>
    </row>
    <row r="9987" spans="1:14" x14ac:dyDescent="0.25">
      <c r="A9987" s="3">
        <v>43188</v>
      </c>
      <c r="B9987" s="5" t="s">
        <v>175</v>
      </c>
      <c r="C9987" s="5" t="s">
        <v>12225</v>
      </c>
      <c r="D9987" s="5" t="s">
        <v>176</v>
      </c>
      <c r="E9987" s="1">
        <v>67.5</v>
      </c>
      <c r="F9987" s="8">
        <v>2569908480</v>
      </c>
      <c r="G9987" s="8">
        <v>174767816704</v>
      </c>
      <c r="H9987" s="1">
        <v>42.712901055205002</v>
      </c>
      <c r="I9987" s="8">
        <v>87966001152</v>
      </c>
      <c r="J9987" s="1">
        <v>6.7729949951171902</v>
      </c>
      <c r="K9987" s="8">
        <v>22760999936</v>
      </c>
      <c r="L9987" s="9">
        <v>9</v>
      </c>
      <c r="M9987" s="7">
        <v>0.19593424545557228</v>
      </c>
      <c r="N9987" s="1">
        <v>-3.27693819999695</v>
      </c>
    </row>
    <row r="9988" spans="1:14" x14ac:dyDescent="0.25">
      <c r="A9988" s="3">
        <v>43188</v>
      </c>
      <c r="B9988" s="5" t="s">
        <v>862</v>
      </c>
      <c r="C9988" s="5" t="s">
        <v>12226</v>
      </c>
      <c r="D9988" s="5" t="s">
        <v>863</v>
      </c>
      <c r="E9988" s="1">
        <v>35.65</v>
      </c>
      <c r="F9988" s="8">
        <v>6139424768</v>
      </c>
      <c r="G9988" s="8">
        <v>218392903680</v>
      </c>
      <c r="H9988" s="1">
        <v>3.6268833685633601</v>
      </c>
      <c r="I9988" s="8">
        <v>160546000896</v>
      </c>
      <c r="J9988" s="1">
        <v>-1.9781910181045499</v>
      </c>
      <c r="K9988" s="8">
        <v>20948999616</v>
      </c>
      <c r="L9988" s="9">
        <v>10</v>
      </c>
      <c r="M9988" s="7">
        <v>0.21010425413047359</v>
      </c>
      <c r="N9988" s="1">
        <v>4.7599999308586103</v>
      </c>
    </row>
    <row r="9989" spans="1:14" x14ac:dyDescent="0.25">
      <c r="A9989" s="3">
        <v>43188</v>
      </c>
      <c r="B9989" s="5" t="s">
        <v>97</v>
      </c>
      <c r="C9989" s="5" t="s">
        <v>12227</v>
      </c>
      <c r="D9989" s="5" t="s">
        <v>98</v>
      </c>
      <c r="E9989" s="1">
        <v>88.97</v>
      </c>
      <c r="F9989" s="8">
        <v>2962381056</v>
      </c>
      <c r="G9989" s="8">
        <v>260008214528</v>
      </c>
      <c r="H9989" s="1">
        <v>32.770379239162601</v>
      </c>
      <c r="I9989" s="8">
        <v>500342996992</v>
      </c>
      <c r="J9989" s="1">
        <v>2.9781439304351802</v>
      </c>
      <c r="K9989" s="8">
        <v>20437000192</v>
      </c>
      <c r="L9989" s="9">
        <v>11</v>
      </c>
      <c r="M9989" s="7">
        <v>0.22392794382057318</v>
      </c>
      <c r="N9989" s="1">
        <v>3.28999996185303</v>
      </c>
    </row>
    <row r="9990" spans="1:14" x14ac:dyDescent="0.25">
      <c r="A9990" s="3">
        <v>43188</v>
      </c>
      <c r="B9990" s="5" t="s">
        <v>1938</v>
      </c>
      <c r="C9990" s="5" t="s">
        <v>12228</v>
      </c>
      <c r="D9990" s="5" t="s">
        <v>1937</v>
      </c>
      <c r="E9990" s="1">
        <v>159.79</v>
      </c>
      <c r="F9990" s="8">
        <v>2905999872</v>
      </c>
      <c r="G9990" s="8">
        <v>444552282112</v>
      </c>
      <c r="H9990" s="1">
        <v>33.158327738444001</v>
      </c>
      <c r="I9990" s="8">
        <v>40653000704</v>
      </c>
      <c r="J9990" s="1">
        <v>47.0909614562988</v>
      </c>
      <c r="K9990" s="8">
        <v>20201999872</v>
      </c>
      <c r="L9990" s="9">
        <v>12</v>
      </c>
      <c r="M9990" s="7">
        <v>0.23759267811260876</v>
      </c>
      <c r="N9990" s="1">
        <v>5.4900000095367396</v>
      </c>
    </row>
    <row r="9991" spans="1:14" x14ac:dyDescent="0.25">
      <c r="A9991" s="3">
        <v>43188</v>
      </c>
      <c r="B9991" s="5" t="s">
        <v>220</v>
      </c>
      <c r="C9991" s="5" t="s">
        <v>12229</v>
      </c>
      <c r="D9991" s="5" t="s">
        <v>221</v>
      </c>
      <c r="E9991" s="1">
        <v>128.15</v>
      </c>
      <c r="F9991" s="8">
        <v>2682524928</v>
      </c>
      <c r="G9991" s="8">
        <v>341902426112</v>
      </c>
      <c r="H9991" s="1">
        <v>15.8058303084924</v>
      </c>
      <c r="I9991" s="8">
        <v>76450000896</v>
      </c>
      <c r="J9991" s="1">
        <v>6.3430237770080602</v>
      </c>
      <c r="K9991" s="8">
        <v>18714000128</v>
      </c>
      <c r="L9991" s="9">
        <v>13</v>
      </c>
      <c r="M9991" s="7">
        <v>0.25025092189592202</v>
      </c>
      <c r="N9991" s="1">
        <v>0.45999991893768299</v>
      </c>
    </row>
    <row r="9992" spans="1:14" x14ac:dyDescent="0.25">
      <c r="A9992" s="3">
        <v>43188</v>
      </c>
      <c r="B9992" s="5" t="s">
        <v>1642</v>
      </c>
      <c r="C9992" s="5" t="s">
        <v>12230</v>
      </c>
      <c r="D9992" s="5" t="s">
        <v>86</v>
      </c>
      <c r="E9992" s="1">
        <v>34.17</v>
      </c>
      <c r="F9992" s="8">
        <v>4644508160</v>
      </c>
      <c r="G9992" s="8">
        <v>154569228288</v>
      </c>
      <c r="H9992" s="1">
        <v>14.4045375283682</v>
      </c>
      <c r="I9992" s="8">
        <v>84526000128</v>
      </c>
      <c r="J9992" s="1">
        <v>5.1279177665710396</v>
      </c>
      <c r="K9992" s="8">
        <v>17987000064</v>
      </c>
      <c r="L9992" s="9">
        <v>14</v>
      </c>
      <c r="M9992" s="7">
        <v>0.26241741918048289</v>
      </c>
      <c r="N9992" s="1">
        <v>4.8000000715255702</v>
      </c>
    </row>
    <row r="9993" spans="1:14" x14ac:dyDescent="0.25">
      <c r="A9993" s="3">
        <v>43188</v>
      </c>
      <c r="B9993" s="5" t="s">
        <v>1585</v>
      </c>
      <c r="C9993" s="5" t="s">
        <v>12231</v>
      </c>
      <c r="D9993" s="5" t="s">
        <v>354</v>
      </c>
      <c r="E9993" s="1">
        <v>52.08</v>
      </c>
      <c r="F9993" s="8">
        <v>4687000064</v>
      </c>
      <c r="G9993" s="8">
        <v>231532806144</v>
      </c>
      <c r="H9993" s="1">
        <v>58.856874104118504</v>
      </c>
      <c r="I9993" s="8">
        <v>62760999936</v>
      </c>
      <c r="J9993" s="1">
        <v>5.6813778877258301</v>
      </c>
      <c r="K9993" s="8">
        <v>17968999680</v>
      </c>
      <c r="L9993" s="9">
        <v>15</v>
      </c>
      <c r="M9993" s="7">
        <v>0.27457174091479758</v>
      </c>
      <c r="N9993" s="1">
        <v>2.0399999916553502</v>
      </c>
    </row>
    <row r="9994" spans="1:14" x14ac:dyDescent="0.25">
      <c r="A9994" s="3">
        <v>43188</v>
      </c>
      <c r="B9994" s="5" t="s">
        <v>255</v>
      </c>
      <c r="C9994" s="5" t="s">
        <v>12232</v>
      </c>
      <c r="D9994" s="5" t="s">
        <v>256</v>
      </c>
      <c r="E9994" s="1">
        <v>214</v>
      </c>
      <c r="F9994" s="8">
        <v>969000000</v>
      </c>
      <c r="G9994" s="8">
        <v>211434340352</v>
      </c>
      <c r="H9994" s="1">
        <v>58.748404559010801</v>
      </c>
      <c r="I9994" s="8">
        <v>201159004160</v>
      </c>
      <c r="J9994" s="1">
        <v>8.8287172317504901</v>
      </c>
      <c r="K9994" s="8">
        <v>15208999936</v>
      </c>
      <c r="L9994" s="9">
        <v>16</v>
      </c>
      <c r="M9994" s="7">
        <v>0.28485918494458762</v>
      </c>
      <c r="N9994" s="1">
        <v>10.8699998855591</v>
      </c>
    </row>
    <row r="9995" spans="1:14" x14ac:dyDescent="0.25">
      <c r="A9995" s="3">
        <v>43188</v>
      </c>
      <c r="B9995" s="5" t="s">
        <v>12</v>
      </c>
      <c r="C9995" s="5" t="s">
        <v>12233</v>
      </c>
      <c r="D9995" s="5" t="s">
        <v>13</v>
      </c>
      <c r="E9995" s="1">
        <v>178.24</v>
      </c>
      <c r="F9995" s="8">
        <v>1158000000</v>
      </c>
      <c r="G9995" s="8">
        <v>202244423680</v>
      </c>
      <c r="H9995" s="1">
        <v>53.414768332757902</v>
      </c>
      <c r="I9995" s="8">
        <v>100903999488</v>
      </c>
      <c r="J9995" s="1">
        <v>6.6694860458373997</v>
      </c>
      <c r="K9995" s="8">
        <v>14680999936</v>
      </c>
      <c r="L9995" s="9">
        <v>17</v>
      </c>
      <c r="M9995" s="7">
        <v>0.2947894871195163</v>
      </c>
      <c r="N9995" s="1">
        <v>7.3199999332427996</v>
      </c>
    </row>
    <row r="9996" spans="1:14" x14ac:dyDescent="0.25">
      <c r="A9996" s="3">
        <v>43188</v>
      </c>
      <c r="B9996" s="5" t="s">
        <v>1595</v>
      </c>
      <c r="C9996" s="5" t="s">
        <v>12234</v>
      </c>
      <c r="D9996" s="5" t="s">
        <v>1434</v>
      </c>
      <c r="E9996" s="1">
        <v>75.39</v>
      </c>
      <c r="F9996" s="8">
        <v>1308000000</v>
      </c>
      <c r="G9996" s="8">
        <v>97501913088</v>
      </c>
      <c r="H9996" s="1">
        <v>9.5963602739621106</v>
      </c>
      <c r="I9996" s="8">
        <v>26107000320</v>
      </c>
      <c r="J9996" s="1">
        <v>-14.093452453613301</v>
      </c>
      <c r="K9996" s="8">
        <v>14124000256</v>
      </c>
      <c r="L9996" s="9">
        <v>18</v>
      </c>
      <c r="M9996" s="7">
        <v>0.304343031910217</v>
      </c>
      <c r="N9996" s="1">
        <v>3.53999972343445</v>
      </c>
    </row>
    <row r="9997" spans="1:14" x14ac:dyDescent="0.25">
      <c r="A9997" s="3">
        <v>43188</v>
      </c>
      <c r="B9997" s="5" t="s">
        <v>95</v>
      </c>
      <c r="C9997" s="5" t="s">
        <v>12235</v>
      </c>
      <c r="D9997" s="5" t="s">
        <v>96</v>
      </c>
      <c r="E9997" s="1">
        <v>79.28</v>
      </c>
      <c r="F9997" s="8">
        <v>2521003776</v>
      </c>
      <c r="G9997" s="8">
        <v>198755647488</v>
      </c>
      <c r="H9997" s="1">
        <v>-4.8676449922343297</v>
      </c>
      <c r="I9997" s="8">
        <v>65731998720</v>
      </c>
      <c r="J9997" s="1">
        <v>-0.36907199025154103</v>
      </c>
      <c r="K9997" s="8">
        <v>14047000064</v>
      </c>
      <c r="L9997" s="9">
        <v>19</v>
      </c>
      <c r="M9997" s="7">
        <v>0.31384449338388065</v>
      </c>
      <c r="N9997" s="1">
        <v>3.81999987363815</v>
      </c>
    </row>
    <row r="9998" spans="1:14" x14ac:dyDescent="0.25">
      <c r="A9998" s="3">
        <v>43188</v>
      </c>
      <c r="B9998" s="5" t="s">
        <v>10</v>
      </c>
      <c r="C9998" s="5" t="s">
        <v>12236</v>
      </c>
      <c r="D9998" s="5" t="s">
        <v>11</v>
      </c>
      <c r="E9998" s="1">
        <v>100.44</v>
      </c>
      <c r="F9998" s="8">
        <v>1500000000</v>
      </c>
      <c r="G9998" s="8">
        <v>148172177408</v>
      </c>
      <c r="H9998" s="1">
        <v>10.0817096018774</v>
      </c>
      <c r="I9998" s="8">
        <v>55704000512</v>
      </c>
      <c r="J9998" s="1">
        <v>-0.889775991439819</v>
      </c>
      <c r="K9998" s="8">
        <v>13847000064</v>
      </c>
      <c r="L9998" s="9">
        <v>20</v>
      </c>
      <c r="M9998" s="7">
        <v>0.32321067385191504</v>
      </c>
      <c r="N9998" s="1">
        <v>7.0900000333786002</v>
      </c>
    </row>
    <row r="9999" spans="1:14" x14ac:dyDescent="0.25">
      <c r="A9999" s="3">
        <v>43188</v>
      </c>
      <c r="B9999" s="5" t="s">
        <v>224</v>
      </c>
      <c r="C9999" s="5" t="s">
        <v>12237</v>
      </c>
      <c r="D9999" s="5" t="s">
        <v>225</v>
      </c>
      <c r="E9999" s="1">
        <v>35.49</v>
      </c>
      <c r="F9999" s="8">
        <v>5978999808</v>
      </c>
      <c r="G9999" s="8">
        <v>210136121344</v>
      </c>
      <c r="H9999" s="1">
        <v>25.7700576128405</v>
      </c>
      <c r="I9999" s="8">
        <v>52545999872</v>
      </c>
      <c r="J9999" s="1">
        <v>-0.52627599239349399</v>
      </c>
      <c r="K9999" s="8">
        <v>13621000192</v>
      </c>
      <c r="L9999" s="9">
        <v>21</v>
      </c>
      <c r="M9999" s="7">
        <v>0.33242398687016816</v>
      </c>
      <c r="N9999" s="1">
        <v>3.5799998939037301</v>
      </c>
    </row>
    <row r="10000" spans="1:14" x14ac:dyDescent="0.25">
      <c r="A10000" s="3">
        <v>43188</v>
      </c>
      <c r="B10000" s="5" t="s">
        <v>1939</v>
      </c>
      <c r="C10000" s="5" t="s">
        <v>12238</v>
      </c>
      <c r="D10000" s="5" t="s">
        <v>390</v>
      </c>
      <c r="E10000" s="1">
        <v>45.75</v>
      </c>
      <c r="F10000" s="8">
        <v>4092999936</v>
      </c>
      <c r="G10000" s="8">
        <v>183622434816</v>
      </c>
      <c r="H10000" s="1">
        <v>21.802608504629799</v>
      </c>
      <c r="I10000" s="8">
        <v>39471000576</v>
      </c>
      <c r="J10000" s="1">
        <v>1.83820605278015</v>
      </c>
      <c r="K10000" s="8">
        <v>13372999680</v>
      </c>
      <c r="L10000" s="9">
        <v>22</v>
      </c>
      <c r="M10000" s="7">
        <v>0.34146955109512156</v>
      </c>
      <c r="N10000" s="1">
        <v>0.86999994516372703</v>
      </c>
    </row>
    <row r="10001" spans="1:14" x14ac:dyDescent="0.25">
      <c r="A10001" s="3">
        <v>43188</v>
      </c>
      <c r="B10001" s="5" t="s">
        <v>1802</v>
      </c>
      <c r="C10001" s="5" t="s">
        <v>12239</v>
      </c>
      <c r="D10001" s="5" t="s">
        <v>1801</v>
      </c>
      <c r="E10001" s="1">
        <v>119.62</v>
      </c>
      <c r="F10001" s="8">
        <v>1816999936</v>
      </c>
      <c r="G10001" s="8">
        <v>241062363136</v>
      </c>
      <c r="H10001" s="1">
        <v>49.931110706929999</v>
      </c>
      <c r="I10001" s="8">
        <v>18759000576</v>
      </c>
      <c r="J10001" s="1">
        <v>21.721256256103501</v>
      </c>
      <c r="K10001" s="8">
        <v>12371000064</v>
      </c>
      <c r="L10001" s="9">
        <v>23</v>
      </c>
      <c r="M10001" s="7">
        <v>0.34983735774161173</v>
      </c>
      <c r="N10001" s="1">
        <v>3.43065902590752</v>
      </c>
    </row>
    <row r="10002" spans="1:14" x14ac:dyDescent="0.25">
      <c r="A10002" s="3">
        <v>43188</v>
      </c>
      <c r="B10002" s="5" t="s">
        <v>139</v>
      </c>
      <c r="C10002" s="5" t="s">
        <v>12240</v>
      </c>
      <c r="D10002" s="5" t="s">
        <v>140</v>
      </c>
      <c r="E10002" s="1">
        <v>74.61</v>
      </c>
      <c r="F10002" s="8">
        <v>4239000064</v>
      </c>
      <c r="G10002" s="8">
        <v>308529627136</v>
      </c>
      <c r="H10002" s="1">
        <v>-5.65011122623243</v>
      </c>
      <c r="I10002" s="8">
        <v>236050006016</v>
      </c>
      <c r="J10002" s="1">
        <v>18.209821701049801</v>
      </c>
      <c r="K10002" s="8">
        <v>12074000128</v>
      </c>
      <c r="L10002" s="9">
        <v>24</v>
      </c>
      <c r="M10002" s="7">
        <v>0.35800427213803232</v>
      </c>
      <c r="N10002" s="1">
        <v>4.6299999952316302</v>
      </c>
    </row>
    <row r="10003" spans="1:14" x14ac:dyDescent="0.25">
      <c r="A10003" s="3">
        <v>43188</v>
      </c>
      <c r="B10003" s="5" t="s">
        <v>1586</v>
      </c>
      <c r="C10003" s="5" t="s">
        <v>12241</v>
      </c>
      <c r="D10003" s="5" t="s">
        <v>388</v>
      </c>
      <c r="E10003" s="1">
        <v>42.89</v>
      </c>
      <c r="F10003" s="8">
        <v>4867999744</v>
      </c>
      <c r="G10003" s="8">
        <v>200697774080</v>
      </c>
      <c r="H10003" s="1">
        <v>47.609221194663398</v>
      </c>
      <c r="I10003" s="8">
        <v>48095998976</v>
      </c>
      <c r="J10003" s="1">
        <v>-2.5219810009002699</v>
      </c>
      <c r="K10003" s="8">
        <v>12031999744</v>
      </c>
      <c r="L10003" s="9">
        <v>25</v>
      </c>
      <c r="M10003" s="7">
        <v>0.36614277726353123</v>
      </c>
      <c r="N10003" s="1">
        <v>-0.30999997258186301</v>
      </c>
    </row>
    <row r="10004" spans="1:14" x14ac:dyDescent="0.25">
      <c r="A10004" s="3">
        <v>43188</v>
      </c>
      <c r="B10004" s="5" t="s">
        <v>1697</v>
      </c>
      <c r="C10004" s="5" t="s">
        <v>12242</v>
      </c>
      <c r="D10004" s="5" t="s">
        <v>1696</v>
      </c>
      <c r="E10004" s="1">
        <v>99.4</v>
      </c>
      <c r="F10004" s="8">
        <v>1553217792</v>
      </c>
      <c r="G10004" s="8">
        <v>154996817920</v>
      </c>
      <c r="H10004" s="1">
        <v>9.6504053853317302</v>
      </c>
      <c r="I10004" s="8">
        <v>28748000256</v>
      </c>
      <c r="J10004" s="1">
        <v>7.73093509674072</v>
      </c>
      <c r="K10004" s="8">
        <v>11503000064</v>
      </c>
      <c r="L10004" s="9">
        <v>26</v>
      </c>
      <c r="M10004" s="7">
        <v>0.37392346434559021</v>
      </c>
      <c r="N10004" s="1">
        <v>3.8699999451637299</v>
      </c>
    </row>
    <row r="10005" spans="1:14" x14ac:dyDescent="0.25">
      <c r="A10005" s="3">
        <v>43188</v>
      </c>
      <c r="B10005" s="5" t="s">
        <v>1388</v>
      </c>
      <c r="C10005" s="5" t="s">
        <v>12243</v>
      </c>
      <c r="D10005" s="5" t="s">
        <v>1387</v>
      </c>
      <c r="E10005" s="1">
        <v>251.86</v>
      </c>
      <c r="F10005" s="8">
        <v>374808800</v>
      </c>
      <c r="G10005" s="8">
        <v>98159820800</v>
      </c>
      <c r="H10005" s="1">
        <v>45.595424256387901</v>
      </c>
      <c r="I10005" s="8">
        <v>42253999104</v>
      </c>
      <c r="J10005" s="1">
        <v>12.043911933898899</v>
      </c>
      <c r="K10005" s="8">
        <v>11132000000</v>
      </c>
      <c r="L10005" s="9">
        <v>27</v>
      </c>
      <c r="M10005" s="7">
        <v>0.38145320511891695</v>
      </c>
      <c r="N10005" s="1">
        <v>8.8223090171814</v>
      </c>
    </row>
    <row r="10006" spans="1:14" x14ac:dyDescent="0.25">
      <c r="A10006" s="3">
        <v>43188</v>
      </c>
      <c r="B10006" s="5" t="s">
        <v>1812</v>
      </c>
      <c r="C10006" s="5" t="s">
        <v>12244</v>
      </c>
      <c r="D10006" s="5" t="s">
        <v>376</v>
      </c>
      <c r="E10006" s="1">
        <v>52.14</v>
      </c>
      <c r="F10006" s="8">
        <v>1158000000</v>
      </c>
      <c r="G10006" s="8">
        <v>59716276224</v>
      </c>
      <c r="H10006" s="1">
        <v>213.718392038622</v>
      </c>
      <c r="I10006" s="8">
        <v>25857999872</v>
      </c>
      <c r="J10006" s="1">
        <v>63.900314331054702</v>
      </c>
      <c r="K10006" s="8">
        <v>11129000192</v>
      </c>
      <c r="L10006" s="9">
        <v>28</v>
      </c>
      <c r="M10006" s="7">
        <v>0.38898091680702901</v>
      </c>
      <c r="N10006" s="1">
        <v>8.8399999141693097</v>
      </c>
    </row>
    <row r="10007" spans="1:14" x14ac:dyDescent="0.25">
      <c r="A10007" s="3">
        <v>43188</v>
      </c>
      <c r="B10007" s="5" t="s">
        <v>2166</v>
      </c>
      <c r="C10007" s="5" t="s">
        <v>12245</v>
      </c>
      <c r="D10007" s="5" t="s">
        <v>128</v>
      </c>
      <c r="E10007" s="1">
        <v>109.15</v>
      </c>
      <c r="F10007" s="8">
        <v>1420000000</v>
      </c>
      <c r="G10007" s="8">
        <v>154975027200</v>
      </c>
      <c r="H10007" s="1">
        <v>6.8029793283193003</v>
      </c>
      <c r="I10007" s="8">
        <v>63525001216</v>
      </c>
      <c r="J10007" s="1">
        <v>1.1560690402984599</v>
      </c>
      <c r="K10007" s="8">
        <v>10508999936</v>
      </c>
      <c r="L10007" s="9">
        <v>29</v>
      </c>
      <c r="M10007" s="7">
        <v>0.39608925720453053</v>
      </c>
      <c r="N10007" s="1">
        <v>3.39000004529953</v>
      </c>
    </row>
    <row r="10008" spans="1:14" x14ac:dyDescent="0.25">
      <c r="A10008" s="3">
        <v>43188</v>
      </c>
      <c r="B10008" s="5" t="s">
        <v>208</v>
      </c>
      <c r="C10008" s="5" t="s">
        <v>12246</v>
      </c>
      <c r="D10008" s="5" t="s">
        <v>209</v>
      </c>
      <c r="E10008" s="1">
        <v>53.96</v>
      </c>
      <c r="F10008" s="8">
        <v>1788086784</v>
      </c>
      <c r="G10008" s="8">
        <v>94806589440</v>
      </c>
      <c r="H10008" s="1">
        <v>68.422976495087894</v>
      </c>
      <c r="I10008" s="8">
        <v>43642000384</v>
      </c>
      <c r="J10008" s="1">
        <v>15.001712799072299</v>
      </c>
      <c r="K10008" s="8">
        <v>10402999808</v>
      </c>
      <c r="L10008" s="9">
        <v>30</v>
      </c>
      <c r="M10008" s="7">
        <v>0.40312589858246872</v>
      </c>
      <c r="N10008" s="1">
        <v>3.1499999463558201</v>
      </c>
    </row>
    <row r="10009" spans="1:14" x14ac:dyDescent="0.25">
      <c r="A10009" s="3">
        <v>43188</v>
      </c>
      <c r="B10009" s="5" t="s">
        <v>351</v>
      </c>
      <c r="C10009" s="5" t="s">
        <v>12247</v>
      </c>
      <c r="D10009" s="5" t="s">
        <v>352</v>
      </c>
      <c r="E10009" s="1">
        <v>153.43</v>
      </c>
      <c r="F10009" s="8">
        <v>922179200</v>
      </c>
      <c r="G10009" s="8">
        <v>140496519168</v>
      </c>
      <c r="H10009" s="1">
        <v>6.6227558079155102</v>
      </c>
      <c r="I10009" s="8">
        <v>79139999744</v>
      </c>
      <c r="J10009" s="1">
        <v>-0.97598797082901001</v>
      </c>
      <c r="K10009" s="8">
        <v>10333999872</v>
      </c>
      <c r="L10009" s="9">
        <v>31</v>
      </c>
      <c r="M10009" s="7">
        <v>0.41011586805675471</v>
      </c>
      <c r="N10009" s="1">
        <v>6.1400001049041704</v>
      </c>
    </row>
    <row r="10010" spans="1:14" x14ac:dyDescent="0.25">
      <c r="A10010" s="3">
        <v>43188</v>
      </c>
      <c r="B10010" s="5" t="s">
        <v>261</v>
      </c>
      <c r="C10010" s="5" t="s">
        <v>12248</v>
      </c>
      <c r="D10010" s="5" t="s">
        <v>262</v>
      </c>
      <c r="E10010" s="1">
        <v>327.88</v>
      </c>
      <c r="F10010" s="8">
        <v>591038848</v>
      </c>
      <c r="G10010" s="8">
        <v>187923546112</v>
      </c>
      <c r="H10010" s="1">
        <v>143.868365215165</v>
      </c>
      <c r="I10010" s="8">
        <v>93392001024</v>
      </c>
      <c r="J10010" s="1">
        <v>-1.24668204784393</v>
      </c>
      <c r="K10010" s="8">
        <v>10278000128</v>
      </c>
      <c r="L10010" s="9">
        <v>32</v>
      </c>
      <c r="M10010" s="7">
        <v>0.41706795902262417</v>
      </c>
      <c r="N10010" s="1">
        <v>13.639999866485599</v>
      </c>
    </row>
    <row r="10011" spans="1:14" x14ac:dyDescent="0.25">
      <c r="A10011" s="3">
        <v>43188</v>
      </c>
      <c r="B10011" s="5" t="s">
        <v>1966</v>
      </c>
      <c r="C10011" s="5" t="s">
        <v>12249</v>
      </c>
      <c r="D10011" s="5" t="s">
        <v>1965</v>
      </c>
      <c r="E10011" s="1">
        <v>36.340000000000003</v>
      </c>
      <c r="F10011" s="8">
        <v>1400000000</v>
      </c>
      <c r="G10011" s="8">
        <v>49676599296</v>
      </c>
      <c r="H10011" s="1">
        <v>24.343816193350801</v>
      </c>
      <c r="I10011" s="8">
        <v>145588000768</v>
      </c>
      <c r="J10011" s="1">
        <v>-2.4104459285736102</v>
      </c>
      <c r="K10011" s="8">
        <v>10015999744</v>
      </c>
      <c r="L10011" s="9">
        <v>33</v>
      </c>
      <c r="M10011" s="7">
        <v>0.42384283161137976</v>
      </c>
      <c r="N10011" s="1">
        <v>-2.8753429651260398</v>
      </c>
    </row>
    <row r="10012" spans="1:14" x14ac:dyDescent="0.25">
      <c r="A10012" s="3">
        <v>43188</v>
      </c>
      <c r="B10012" s="5" t="s">
        <v>1599</v>
      </c>
      <c r="C10012" s="5" t="s">
        <v>12250</v>
      </c>
      <c r="D10012" s="5" t="s">
        <v>258</v>
      </c>
      <c r="E10012" s="1">
        <v>170.48</v>
      </c>
      <c r="F10012" s="8">
        <v>722200000</v>
      </c>
      <c r="G10012" s="8">
        <v>122827038720</v>
      </c>
      <c r="H10012" s="1">
        <v>31.429202291116699</v>
      </c>
      <c r="I10012" s="8">
        <v>22848999936</v>
      </c>
      <c r="J10012" s="1">
        <v>-0.61763298511505105</v>
      </c>
      <c r="K10012" s="8">
        <v>9972999936</v>
      </c>
      <c r="L10012" s="9">
        <v>34</v>
      </c>
      <c r="M10012" s="7">
        <v>0.4305886189137948</v>
      </c>
      <c r="N10012" s="1">
        <v>2.6300001144409202</v>
      </c>
    </row>
    <row r="10013" spans="1:14" x14ac:dyDescent="0.25">
      <c r="A10013" s="3">
        <v>43188</v>
      </c>
      <c r="B10013" s="5" t="s">
        <v>1910</v>
      </c>
      <c r="C10013" s="5" t="s">
        <v>12251</v>
      </c>
      <c r="D10013" s="5" t="s">
        <v>1909</v>
      </c>
      <c r="E10013" s="1">
        <v>94.65</v>
      </c>
      <c r="F10013" s="8">
        <v>1592131072</v>
      </c>
      <c r="G10013" s="8">
        <v>149577007104</v>
      </c>
      <c r="H10013" s="1">
        <v>76.845050313171697</v>
      </c>
      <c r="I10013" s="8">
        <v>28215999488</v>
      </c>
      <c r="J10013" s="1">
        <v>10.055386543273899</v>
      </c>
      <c r="K10013" s="8">
        <v>9591999872</v>
      </c>
      <c r="L10013" s="9">
        <v>35</v>
      </c>
      <c r="M10013" s="7">
        <v>0.43707669585719611</v>
      </c>
      <c r="N10013" s="1">
        <v>3.3200000803917602</v>
      </c>
    </row>
    <row r="10014" spans="1:14" x14ac:dyDescent="0.25">
      <c r="A10014" s="3">
        <v>43188</v>
      </c>
      <c r="B10014" s="5" t="s">
        <v>99</v>
      </c>
      <c r="C10014" s="5" t="s">
        <v>12252</v>
      </c>
      <c r="D10014" s="5" t="s">
        <v>100</v>
      </c>
      <c r="E10014" s="1">
        <v>62.32</v>
      </c>
      <c r="F10014" s="8">
        <v>1901259136</v>
      </c>
      <c r="G10014" s="8">
        <v>118683066368</v>
      </c>
      <c r="H10014" s="1">
        <v>1.2551580319273701</v>
      </c>
      <c r="I10014" s="8">
        <v>19494000128</v>
      </c>
      <c r="J10014" s="1">
        <v>0.81191498041152999</v>
      </c>
      <c r="K10014" s="8">
        <v>9556000256</v>
      </c>
      <c r="L10014" s="9">
        <v>36</v>
      </c>
      <c r="M10014" s="7">
        <v>0.44354042247932368</v>
      </c>
      <c r="N10014" s="1">
        <v>5.3199999332427996</v>
      </c>
    </row>
    <row r="10015" spans="1:14" x14ac:dyDescent="0.25">
      <c r="A10015" s="3">
        <v>43188</v>
      </c>
      <c r="B10015" s="5" t="s">
        <v>14</v>
      </c>
      <c r="C10015" s="5" t="s">
        <v>12253</v>
      </c>
      <c r="D10015" s="5" t="s">
        <v>15</v>
      </c>
      <c r="E10015" s="1">
        <v>156.38</v>
      </c>
      <c r="F10015" s="8">
        <v>794099968</v>
      </c>
      <c r="G10015" s="8">
        <v>125856407552</v>
      </c>
      <c r="H10015" s="1">
        <v>45.5995797034142</v>
      </c>
      <c r="I10015" s="8">
        <v>22820399616</v>
      </c>
      <c r="J10015" s="1">
        <v>-7.3166570663452104</v>
      </c>
      <c r="K10015" s="8">
        <v>9552699776</v>
      </c>
      <c r="L10015" s="9">
        <v>37</v>
      </c>
      <c r="M10015" s="7">
        <v>0.45000191664018396</v>
      </c>
      <c r="N10015" s="1">
        <v>6.4199999570846602</v>
      </c>
    </row>
    <row r="10016" spans="1:14" x14ac:dyDescent="0.25">
      <c r="A10016" s="3">
        <v>43188</v>
      </c>
      <c r="B10016" s="5" t="s">
        <v>250</v>
      </c>
      <c r="C10016" s="5" t="s">
        <v>12254</v>
      </c>
      <c r="D10016" s="5" t="s">
        <v>251</v>
      </c>
      <c r="E10016" s="1">
        <v>62.21</v>
      </c>
      <c r="F10016" s="8">
        <v>1014000000</v>
      </c>
      <c r="G10016" s="8">
        <v>63621312512</v>
      </c>
      <c r="H10016" s="1">
        <v>-21.275008662753699</v>
      </c>
      <c r="I10016" s="8">
        <v>184764997632</v>
      </c>
      <c r="J10016" s="1">
        <v>4.0777130126953098</v>
      </c>
      <c r="K10016" s="8">
        <v>9516999936</v>
      </c>
      <c r="L10016" s="9">
        <v>38</v>
      </c>
      <c r="M10016" s="7">
        <v>0.45643926324976419</v>
      </c>
      <c r="N10016" s="1">
        <v>6.4800000786781302</v>
      </c>
    </row>
    <row r="10017" spans="1:14" x14ac:dyDescent="0.25">
      <c r="A10017" s="3">
        <v>43188</v>
      </c>
      <c r="B10017" s="5" t="s">
        <v>269</v>
      </c>
      <c r="C10017" s="5" t="s">
        <v>12255</v>
      </c>
      <c r="D10017" s="5" t="s">
        <v>270</v>
      </c>
      <c r="E10017" s="1">
        <v>125.82</v>
      </c>
      <c r="F10017" s="8">
        <v>799129984</v>
      </c>
      <c r="G10017" s="8">
        <v>99570728960</v>
      </c>
      <c r="H10017" s="1">
        <v>28.9143291412183</v>
      </c>
      <c r="I10017" s="8">
        <v>59836999680</v>
      </c>
      <c r="J10017" s="1">
        <v>4.5297322273254403</v>
      </c>
      <c r="K10017" s="8">
        <v>8672000000</v>
      </c>
      <c r="L10017" s="9">
        <v>39</v>
      </c>
      <c r="M10017" s="7">
        <v>0.46230504765385055</v>
      </c>
      <c r="N10017" s="1">
        <v>5.7700001001357997</v>
      </c>
    </row>
    <row r="10018" spans="1:14" x14ac:dyDescent="0.25">
      <c r="A10018" s="3">
        <v>43188</v>
      </c>
      <c r="B10018" s="5" t="s">
        <v>329</v>
      </c>
      <c r="C10018" s="5" t="s">
        <v>12256</v>
      </c>
      <c r="D10018" s="5" t="s">
        <v>330</v>
      </c>
      <c r="E10018" s="1">
        <v>134.43</v>
      </c>
      <c r="F10018" s="8">
        <v>780917760</v>
      </c>
      <c r="G10018" s="8">
        <v>101901959168</v>
      </c>
      <c r="H10018" s="1">
        <v>56.616014771318902</v>
      </c>
      <c r="I10018" s="8">
        <v>21240000000</v>
      </c>
      <c r="J10018" s="1">
        <v>6.5142168998718297</v>
      </c>
      <c r="K10018" s="8">
        <v>8060999936</v>
      </c>
      <c r="L10018" s="9">
        <v>40</v>
      </c>
      <c r="M10018" s="7">
        <v>0.4677575485424495</v>
      </c>
      <c r="N10018" s="1">
        <v>13.5600000619888</v>
      </c>
    </row>
    <row r="10019" spans="1:14" x14ac:dyDescent="0.25">
      <c r="A10019" s="3">
        <v>43188</v>
      </c>
      <c r="B10019" s="5" t="s">
        <v>1091</v>
      </c>
      <c r="C10019" s="5" t="s">
        <v>12257</v>
      </c>
      <c r="D10019" s="5" t="s">
        <v>1090</v>
      </c>
      <c r="E10019" s="1">
        <v>94.58</v>
      </c>
      <c r="F10019" s="8">
        <v>780000000</v>
      </c>
      <c r="G10019" s="8">
        <v>73462022144</v>
      </c>
      <c r="H10019" s="1">
        <v>11.240107273998699</v>
      </c>
      <c r="I10019" s="8">
        <v>31271000064</v>
      </c>
      <c r="J10019" s="1">
        <v>6.66143703460693</v>
      </c>
      <c r="K10019" s="8">
        <v>7920000000</v>
      </c>
      <c r="L10019" s="9">
        <v>41</v>
      </c>
      <c r="M10019" s="7">
        <v>0.47311467636536969</v>
      </c>
      <c r="N10019" s="1">
        <v>6.75</v>
      </c>
    </row>
    <row r="10020" spans="1:14" x14ac:dyDescent="0.25">
      <c r="A10020" s="3">
        <v>43188</v>
      </c>
      <c r="B10020" s="5" t="s">
        <v>267</v>
      </c>
      <c r="C10020" s="5" t="s">
        <v>12258</v>
      </c>
      <c r="D10020" s="5" t="s">
        <v>268</v>
      </c>
      <c r="E10020" s="1">
        <v>219.52</v>
      </c>
      <c r="F10020" s="8">
        <v>594884224</v>
      </c>
      <c r="G10020" s="8">
        <v>128778051584</v>
      </c>
      <c r="H10020" s="1">
        <v>36.339016248896698</v>
      </c>
      <c r="I10020" s="8">
        <v>31657000448</v>
      </c>
      <c r="J10020" s="1">
        <v>5.1413202285766602</v>
      </c>
      <c r="K10020" s="8">
        <v>7819999872</v>
      </c>
      <c r="L10020" s="9">
        <v>42</v>
      </c>
      <c r="M10020" s="7">
        <v>0.47840416359889543</v>
      </c>
      <c r="N10020" s="1">
        <v>8.1300002336502093</v>
      </c>
    </row>
    <row r="10021" spans="1:14" x14ac:dyDescent="0.25">
      <c r="A10021" s="3">
        <v>43188</v>
      </c>
      <c r="B10021" s="5" t="s">
        <v>1392</v>
      </c>
      <c r="C10021" s="5" t="s">
        <v>12259</v>
      </c>
      <c r="D10021" s="5" t="s">
        <v>1391</v>
      </c>
      <c r="E10021" s="1">
        <v>103.55</v>
      </c>
      <c r="F10021" s="8">
        <v>422552224</v>
      </c>
      <c r="G10021" s="8">
        <v>43411566592</v>
      </c>
      <c r="H10021" s="1">
        <v>24.775980213834099</v>
      </c>
      <c r="I10021" s="8">
        <v>59688999936</v>
      </c>
      <c r="J10021" s="1">
        <v>1.5481719970703101</v>
      </c>
      <c r="K10021" s="8">
        <v>7815000128</v>
      </c>
      <c r="L10021" s="9">
        <v>43</v>
      </c>
      <c r="M10021" s="7">
        <v>0.4836902689804401</v>
      </c>
      <c r="N10021" s="1">
        <v>18.346004605293299</v>
      </c>
    </row>
    <row r="10022" spans="1:14" x14ac:dyDescent="0.25">
      <c r="A10022" s="3">
        <v>43188</v>
      </c>
      <c r="B10022" s="5" t="s">
        <v>1382</v>
      </c>
      <c r="C10022" s="5" t="s">
        <v>12260</v>
      </c>
      <c r="D10022" s="5" t="s">
        <v>1381</v>
      </c>
      <c r="E10022" s="1">
        <v>104.66</v>
      </c>
      <c r="F10022" s="8">
        <v>859000000</v>
      </c>
      <c r="G10022" s="8">
        <v>88466907136</v>
      </c>
      <c r="H10022" s="1">
        <v>1.94192815953003</v>
      </c>
      <c r="I10022" s="8">
        <v>65872001024</v>
      </c>
      <c r="J10022" s="1">
        <v>8.1535482406616193</v>
      </c>
      <c r="K10022" s="8">
        <v>7529000064</v>
      </c>
      <c r="L10022" s="9">
        <v>44</v>
      </c>
      <c r="M10022" s="7">
        <v>0.48878292248064492</v>
      </c>
      <c r="N10022" s="1">
        <v>5.6300001144409197</v>
      </c>
    </row>
    <row r="10023" spans="1:14" x14ac:dyDescent="0.25">
      <c r="A10023" s="3">
        <v>43188</v>
      </c>
      <c r="B10023" s="5" t="s">
        <v>1078</v>
      </c>
      <c r="C10023" s="5" t="s">
        <v>12261</v>
      </c>
      <c r="D10023" s="5" t="s">
        <v>1077</v>
      </c>
      <c r="E10023" s="1">
        <v>50.5</v>
      </c>
      <c r="F10023" s="8">
        <v>1655645568</v>
      </c>
      <c r="G10023" s="8">
        <v>82657107968</v>
      </c>
      <c r="H10023" s="1">
        <v>18.5212561240245</v>
      </c>
      <c r="I10023" s="8">
        <v>23996000256</v>
      </c>
      <c r="J10023" s="1">
        <v>5.5047488212585396</v>
      </c>
      <c r="K10023" s="8">
        <v>7517000192</v>
      </c>
      <c r="L10023" s="9">
        <v>45</v>
      </c>
      <c r="M10023" s="7">
        <v>0.49386745920709185</v>
      </c>
      <c r="N10023" s="1">
        <v>3.5300000309944202</v>
      </c>
    </row>
    <row r="10024" spans="1:14" x14ac:dyDescent="0.25">
      <c r="A10024" s="3">
        <v>43188</v>
      </c>
      <c r="B10024" s="5" t="s">
        <v>93</v>
      </c>
      <c r="C10024" s="5" t="s">
        <v>12262</v>
      </c>
      <c r="D10024" s="5" t="s">
        <v>94</v>
      </c>
      <c r="E10024" s="1">
        <v>43.43</v>
      </c>
      <c r="F10024" s="8">
        <v>4259000064</v>
      </c>
      <c r="G10024" s="8">
        <v>184738119680</v>
      </c>
      <c r="H10024" s="1">
        <v>8.6646827854943904</v>
      </c>
      <c r="I10024" s="8">
        <v>35409999360</v>
      </c>
      <c r="J10024" s="1">
        <v>-15.4145669937134</v>
      </c>
      <c r="K10024" s="8">
        <v>7500999936</v>
      </c>
      <c r="L10024" s="9">
        <v>46</v>
      </c>
      <c r="M10024" s="7">
        <v>0.49894117327992876</v>
      </c>
      <c r="N10024" s="1">
        <v>0.29000002145767201</v>
      </c>
    </row>
    <row r="10025" spans="1:14" x14ac:dyDescent="0.25">
      <c r="A10025" s="3">
        <v>43188</v>
      </c>
      <c r="B10025" s="5" t="s">
        <v>167</v>
      </c>
      <c r="C10025" s="5" t="s">
        <v>12263</v>
      </c>
      <c r="D10025" s="5" t="s">
        <v>168</v>
      </c>
      <c r="E10025" s="1">
        <v>93.28</v>
      </c>
      <c r="F10025" s="8">
        <v>859000000</v>
      </c>
      <c r="G10025" s="8">
        <v>79313936384</v>
      </c>
      <c r="H10025" s="1">
        <v>45.573008166516999</v>
      </c>
      <c r="I10025" s="8">
        <v>35582999552</v>
      </c>
      <c r="J10025" s="1">
        <v>5.2035598754882804</v>
      </c>
      <c r="K10025" s="8">
        <v>7413999872</v>
      </c>
      <c r="L10025" s="9">
        <v>47</v>
      </c>
      <c r="M10025" s="7">
        <v>0.50395604007202699</v>
      </c>
      <c r="N10025" s="1">
        <v>2.9100000858306898</v>
      </c>
    </row>
    <row r="10026" spans="1:14" x14ac:dyDescent="0.25">
      <c r="A10026" s="3">
        <v>43188</v>
      </c>
      <c r="B10026" s="5" t="s">
        <v>273</v>
      </c>
      <c r="C10026" s="5" t="s">
        <v>12264</v>
      </c>
      <c r="D10026" s="5" t="s">
        <v>274</v>
      </c>
      <c r="E10026" s="1">
        <v>144.51</v>
      </c>
      <c r="F10026" s="8">
        <v>750899968</v>
      </c>
      <c r="G10026" s="8">
        <v>107213029376</v>
      </c>
      <c r="H10026" s="1">
        <v>37.576244967058599</v>
      </c>
      <c r="I10026" s="8">
        <v>40533999616</v>
      </c>
      <c r="J10026" s="1">
        <v>3.1347010135650599</v>
      </c>
      <c r="K10026" s="8">
        <v>7151000064</v>
      </c>
      <c r="L10026" s="9">
        <v>48</v>
      </c>
      <c r="M10026" s="7">
        <v>0.50879301247159248</v>
      </c>
      <c r="N10026" s="1">
        <v>2.1499999761581399</v>
      </c>
    </row>
    <row r="10027" spans="1:14" x14ac:dyDescent="0.25">
      <c r="A10027" s="3">
        <v>43188</v>
      </c>
      <c r="B10027" s="5" t="s">
        <v>2061</v>
      </c>
      <c r="C10027" s="5" t="s">
        <v>12265</v>
      </c>
      <c r="D10027" s="5" t="s">
        <v>2060</v>
      </c>
      <c r="E10027" s="1">
        <v>62.29</v>
      </c>
      <c r="F10027" s="8">
        <v>1219000064</v>
      </c>
      <c r="G10027" s="8">
        <v>74798637056</v>
      </c>
      <c r="H10027" s="1">
        <v>-24.467456702452498</v>
      </c>
      <c r="I10027" s="8">
        <v>26232000512</v>
      </c>
      <c r="J10027" s="1">
        <v>-0.96273601055145297</v>
      </c>
      <c r="K10027" s="8">
        <v>6772999936</v>
      </c>
      <c r="L10027" s="9">
        <v>49</v>
      </c>
      <c r="M10027" s="7">
        <v>0.51337430368393877</v>
      </c>
      <c r="N10027" s="1">
        <v>9.0300001502036995</v>
      </c>
    </row>
    <row r="10028" spans="1:14" x14ac:dyDescent="0.25">
      <c r="A10028" s="3">
        <v>43188</v>
      </c>
      <c r="B10028" s="5" t="s">
        <v>222</v>
      </c>
      <c r="C10028" s="5" t="s">
        <v>12266</v>
      </c>
      <c r="D10028" s="5" t="s">
        <v>223</v>
      </c>
      <c r="E10028" s="1">
        <v>54.47</v>
      </c>
      <c r="F10028" s="8">
        <v>2696611584</v>
      </c>
      <c r="G10028" s="8">
        <v>148533133312</v>
      </c>
      <c r="H10028" s="1">
        <v>-2.3287896116403899</v>
      </c>
      <c r="I10028" s="8">
        <v>40122001408</v>
      </c>
      <c r="J10028" s="1">
        <v>0.791317999362946</v>
      </c>
      <c r="K10028" s="8">
        <v>6757999872</v>
      </c>
      <c r="L10028" s="9">
        <v>50</v>
      </c>
      <c r="M10028" s="7">
        <v>0.51794544877757287</v>
      </c>
      <c r="N10028" s="1">
        <v>0.92999998852610599</v>
      </c>
    </row>
    <row r="10029" spans="1:14" x14ac:dyDescent="0.25">
      <c r="A10029" s="3">
        <v>43188</v>
      </c>
      <c r="B10029" s="5" t="s">
        <v>1730</v>
      </c>
      <c r="C10029" s="5" t="s">
        <v>12267</v>
      </c>
      <c r="D10029" s="5" t="s">
        <v>1729</v>
      </c>
      <c r="E10029" s="1">
        <v>175.16</v>
      </c>
      <c r="F10029" s="8">
        <v>1054000000</v>
      </c>
      <c r="G10029" s="8">
        <v>179103416320</v>
      </c>
      <c r="H10029" s="1">
        <v>70.291510321523901</v>
      </c>
      <c r="I10029" s="8">
        <v>12497000192</v>
      </c>
      <c r="J10029" s="1">
        <v>15.9706764221191</v>
      </c>
      <c r="K10029" s="8">
        <v>6621999872</v>
      </c>
      <c r="L10029" s="9">
        <v>51</v>
      </c>
      <c r="M10029" s="7">
        <v>0.52242460278737912</v>
      </c>
      <c r="N10029" s="1">
        <v>3.6500000506639498</v>
      </c>
    </row>
    <row r="10030" spans="1:14" x14ac:dyDescent="0.25">
      <c r="A10030" s="3">
        <v>43188</v>
      </c>
      <c r="B10030" s="5" t="s">
        <v>46</v>
      </c>
      <c r="C10030" s="5" t="s">
        <v>12268</v>
      </c>
      <c r="D10030" s="5" t="s">
        <v>47</v>
      </c>
      <c r="E10030" s="1">
        <v>87.75</v>
      </c>
      <c r="F10030" s="8">
        <v>830000000</v>
      </c>
      <c r="G10030" s="8">
        <v>71259840512</v>
      </c>
      <c r="H10030" s="1">
        <v>34.885975905377897</v>
      </c>
      <c r="I10030" s="8">
        <v>68618999808</v>
      </c>
      <c r="J10030" s="1">
        <v>5.5400900840759304</v>
      </c>
      <c r="K10030" s="8">
        <v>6586000256</v>
      </c>
      <c r="L10030" s="9">
        <v>52</v>
      </c>
      <c r="M10030" s="7">
        <v>0.52687940647591158</v>
      </c>
      <c r="N10030" s="1">
        <v>4.0999999046325701</v>
      </c>
    </row>
    <row r="10031" spans="1:14" x14ac:dyDescent="0.25">
      <c r="A10031" s="3">
        <v>43188</v>
      </c>
      <c r="B10031" s="5" t="s">
        <v>1068</v>
      </c>
      <c r="C10031" s="5" t="s">
        <v>12269</v>
      </c>
      <c r="D10031" s="5" t="s">
        <v>1067</v>
      </c>
      <c r="E10031" s="1">
        <v>140.87</v>
      </c>
      <c r="F10031" s="8">
        <v>206000000</v>
      </c>
      <c r="G10031" s="8">
        <v>29023690752</v>
      </c>
      <c r="H10031" s="1">
        <v>10.06103390937</v>
      </c>
      <c r="I10031" s="8">
        <v>205441998848</v>
      </c>
      <c r="J10031" s="1">
        <v>4.0071458816528303</v>
      </c>
      <c r="K10031" s="8">
        <v>6432000128</v>
      </c>
      <c r="L10031" s="9">
        <v>53</v>
      </c>
      <c r="M10031" s="7">
        <v>0.53123004370352966</v>
      </c>
      <c r="N10031" s="1">
        <v>22.740000018850001</v>
      </c>
    </row>
    <row r="10032" spans="1:14" x14ac:dyDescent="0.25">
      <c r="A10032" s="3">
        <v>43188</v>
      </c>
      <c r="B10032" s="5" t="s">
        <v>248</v>
      </c>
      <c r="C10032" s="5" t="s">
        <v>12270</v>
      </c>
      <c r="D10032" s="5" t="s">
        <v>249</v>
      </c>
      <c r="E10032" s="1">
        <v>80.22</v>
      </c>
      <c r="F10032" s="8">
        <v>1355260672</v>
      </c>
      <c r="G10032" s="8">
        <v>106342596608</v>
      </c>
      <c r="H10032" s="1">
        <v>1.69413561596035</v>
      </c>
      <c r="I10032" s="8">
        <v>29725000192</v>
      </c>
      <c r="J10032" s="1">
        <v>3.04165410995483</v>
      </c>
      <c r="K10032" s="8">
        <v>6346999936</v>
      </c>
      <c r="L10032" s="9">
        <v>54</v>
      </c>
      <c r="M10032" s="7">
        <v>0.53552318637388552</v>
      </c>
      <c r="N10032" s="1">
        <v>2.0600000619888301</v>
      </c>
    </row>
    <row r="10033" spans="1:14" x14ac:dyDescent="0.25">
      <c r="A10033" s="3">
        <v>43188</v>
      </c>
      <c r="B10033" s="5" t="s">
        <v>1942</v>
      </c>
      <c r="C10033" s="5" t="s">
        <v>12271</v>
      </c>
      <c r="D10033" s="5" t="s">
        <v>1941</v>
      </c>
      <c r="E10033" s="1">
        <v>54.81</v>
      </c>
      <c r="F10033" s="8">
        <v>707197952</v>
      </c>
      <c r="G10033" s="8">
        <v>38123835392</v>
      </c>
      <c r="H10033" s="1">
        <v>34.853865661527699</v>
      </c>
      <c r="I10033" s="8">
        <v>41244000256</v>
      </c>
      <c r="J10033" s="1">
        <v>4.0490431785583496</v>
      </c>
      <c r="K10033" s="8">
        <v>6113000000</v>
      </c>
      <c r="L10033" s="9">
        <v>55</v>
      </c>
      <c r="M10033" s="7">
        <v>0.53965805031094505</v>
      </c>
      <c r="N10033" s="1">
        <v>4.9599999189376804</v>
      </c>
    </row>
    <row r="10034" spans="1:14" x14ac:dyDescent="0.25">
      <c r="A10034" s="3">
        <v>43188</v>
      </c>
      <c r="B10034" s="5" t="s">
        <v>1868</v>
      </c>
      <c r="C10034" s="5" t="s">
        <v>12272</v>
      </c>
      <c r="D10034" s="5" t="s">
        <v>374</v>
      </c>
      <c r="E10034" s="1">
        <v>103.89</v>
      </c>
      <c r="F10034" s="8">
        <v>983158720</v>
      </c>
      <c r="G10034" s="8">
        <v>100188315648</v>
      </c>
      <c r="H10034" s="1">
        <v>57.785901032584498</v>
      </c>
      <c r="I10034" s="8">
        <v>14960999936</v>
      </c>
      <c r="J10034" s="1">
        <v>11.899776458740201</v>
      </c>
      <c r="K10034" s="8">
        <v>6083000064</v>
      </c>
      <c r="L10034" s="9">
        <v>56</v>
      </c>
      <c r="M10034" s="7">
        <v>0.54377262214045008</v>
      </c>
      <c r="N10034" s="1">
        <v>3.6699999272823298</v>
      </c>
    </row>
    <row r="10035" spans="1:14" x14ac:dyDescent="0.25">
      <c r="A10035" s="3">
        <v>43188</v>
      </c>
      <c r="B10035" s="5" t="s">
        <v>1993</v>
      </c>
      <c r="C10035" s="5" t="s">
        <v>12273</v>
      </c>
      <c r="D10035" s="5" t="s">
        <v>1992</v>
      </c>
      <c r="E10035" s="1">
        <v>97</v>
      </c>
      <c r="F10035" s="8">
        <v>350091584</v>
      </c>
      <c r="G10035" s="8">
        <v>34217943040</v>
      </c>
      <c r="H10035" s="1">
        <v>32.600542501061703</v>
      </c>
      <c r="I10035" s="8">
        <v>43613999104</v>
      </c>
      <c r="J10035" s="1">
        <v>5.1193060874939</v>
      </c>
      <c r="K10035" s="8">
        <v>6057000064</v>
      </c>
      <c r="L10035" s="9">
        <v>57</v>
      </c>
      <c r="M10035" s="7">
        <v>0.54786960743922331</v>
      </c>
      <c r="N10035" s="1">
        <v>6.0899999141693097</v>
      </c>
    </row>
    <row r="10036" spans="1:14" x14ac:dyDescent="0.25">
      <c r="A10036" s="3">
        <v>43188</v>
      </c>
      <c r="B10036" s="5" t="s">
        <v>333</v>
      </c>
      <c r="C10036" s="5" t="s">
        <v>12274</v>
      </c>
      <c r="D10036" s="5" t="s">
        <v>334</v>
      </c>
      <c r="E10036" s="1">
        <v>337.93</v>
      </c>
      <c r="F10036" s="8">
        <v>284000000</v>
      </c>
      <c r="G10036" s="8">
        <v>95845425152</v>
      </c>
      <c r="H10036" s="1">
        <v>47.031529357402903</v>
      </c>
      <c r="I10036" s="8">
        <v>51048000512</v>
      </c>
      <c r="J10036" s="1">
        <v>8.0426683425903303</v>
      </c>
      <c r="K10036" s="8">
        <v>5920999936</v>
      </c>
      <c r="L10036" s="9">
        <v>58</v>
      </c>
      <c r="M10036" s="7">
        <v>0.55187460156758872</v>
      </c>
      <c r="N10036" s="1">
        <v>6.9200000762939498</v>
      </c>
    </row>
    <row r="10037" spans="1:14" x14ac:dyDescent="0.25">
      <c r="A10037" s="3">
        <v>43188</v>
      </c>
      <c r="B10037" s="5" t="s">
        <v>1790</v>
      </c>
      <c r="C10037" s="5" t="s">
        <v>12275</v>
      </c>
      <c r="D10037" s="5" t="s">
        <v>1457</v>
      </c>
      <c r="E10037" s="1">
        <v>36.69</v>
      </c>
      <c r="F10037" s="8">
        <v>1852529792</v>
      </c>
      <c r="G10037" s="8">
        <v>66165329920</v>
      </c>
      <c r="H10037" s="1">
        <v>34.759422799665401</v>
      </c>
      <c r="I10037" s="8">
        <v>29351000576</v>
      </c>
      <c r="J10037" s="1">
        <v>4.2962751388549796</v>
      </c>
      <c r="K10037" s="8">
        <v>5810000000</v>
      </c>
      <c r="L10037" s="9">
        <v>59</v>
      </c>
      <c r="M10037" s="7">
        <v>0.55580451478111981</v>
      </c>
      <c r="N10037" s="1">
        <v>2.15000000596046</v>
      </c>
    </row>
    <row r="10038" spans="1:14" x14ac:dyDescent="0.25">
      <c r="A10038" s="3">
        <v>43188</v>
      </c>
      <c r="B10038" s="5" t="s">
        <v>872</v>
      </c>
      <c r="C10038" s="5" t="s">
        <v>12276</v>
      </c>
      <c r="D10038" s="5" t="s">
        <v>873</v>
      </c>
      <c r="E10038" s="1">
        <v>77.47</v>
      </c>
      <c r="F10038" s="8">
        <v>700000000</v>
      </c>
      <c r="G10038" s="8">
        <v>54240862208</v>
      </c>
      <c r="H10038" s="1">
        <v>5.9798305182394502</v>
      </c>
      <c r="I10038" s="8">
        <v>23564999680</v>
      </c>
      <c r="J10038" s="1">
        <v>3.6142990589141801</v>
      </c>
      <c r="K10038" s="8">
        <v>5781000064</v>
      </c>
      <c r="L10038" s="9">
        <v>60</v>
      </c>
      <c r="M10038" s="7">
        <v>0.55971481229212461</v>
      </c>
      <c r="N10038" s="1">
        <v>4.36428606510162</v>
      </c>
    </row>
    <row r="10039" spans="1:14" x14ac:dyDescent="0.25">
      <c r="A10039" s="3">
        <v>43188</v>
      </c>
      <c r="B10039" s="5" t="s">
        <v>2000</v>
      </c>
      <c r="C10039" s="5" t="s">
        <v>12277</v>
      </c>
      <c r="D10039" s="5" t="s">
        <v>92</v>
      </c>
      <c r="E10039" s="1">
        <v>65.47</v>
      </c>
      <c r="F10039" s="8">
        <v>991665600</v>
      </c>
      <c r="G10039" s="8">
        <v>67026677760</v>
      </c>
      <c r="H10039" s="1">
        <v>-16.504705491553199</v>
      </c>
      <c r="I10039" s="8">
        <v>124028000256</v>
      </c>
      <c r="J10039" s="1">
        <v>0.73540097475051902</v>
      </c>
      <c r="K10039" s="8">
        <v>5766999936</v>
      </c>
      <c r="L10039" s="9">
        <v>61</v>
      </c>
      <c r="M10039" s="7">
        <v>0.5636156400461555</v>
      </c>
      <c r="N10039" s="1">
        <v>4.0200000405311602</v>
      </c>
    </row>
    <row r="10040" spans="1:14" x14ac:dyDescent="0.25">
      <c r="A10040" s="3">
        <v>43188</v>
      </c>
      <c r="B10040" s="5" t="s">
        <v>1596</v>
      </c>
      <c r="C10040" s="5" t="s">
        <v>12278</v>
      </c>
      <c r="D10040" s="5" t="s">
        <v>1412</v>
      </c>
      <c r="E10040" s="1">
        <v>69.08</v>
      </c>
      <c r="F10040" s="8">
        <v>564400000</v>
      </c>
      <c r="G10040" s="8">
        <v>39135043584</v>
      </c>
      <c r="H10040" s="1">
        <v>2.7364723761786198</v>
      </c>
      <c r="I10040" s="8">
        <v>100064598016</v>
      </c>
      <c r="J10040" s="1">
        <v>-0.222260996699333</v>
      </c>
      <c r="K10040" s="8">
        <v>5493999936</v>
      </c>
      <c r="L10040" s="9">
        <v>62</v>
      </c>
      <c r="M10040" s="7">
        <v>0.56733180922750237</v>
      </c>
      <c r="N10040" s="1">
        <v>7.8799999356269801</v>
      </c>
    </row>
    <row r="10041" spans="1:14" x14ac:dyDescent="0.25">
      <c r="A10041" s="3">
        <v>43188</v>
      </c>
      <c r="B10041" s="5" t="s">
        <v>1076</v>
      </c>
      <c r="C10041" s="5" t="s">
        <v>12279</v>
      </c>
      <c r="D10041" s="5" t="s">
        <v>1075</v>
      </c>
      <c r="E10041" s="1">
        <v>95.82</v>
      </c>
      <c r="F10041" s="8">
        <v>485525344</v>
      </c>
      <c r="G10041" s="8">
        <v>45851512832</v>
      </c>
      <c r="H10041" s="1">
        <v>36.304191450919603</v>
      </c>
      <c r="I10041" s="8">
        <v>29999000064</v>
      </c>
      <c r="J10041" s="1">
        <v>9.0119552612304705</v>
      </c>
      <c r="K10041" s="8">
        <v>5491999872</v>
      </c>
      <c r="L10041" s="9">
        <v>63</v>
      </c>
      <c r="M10041" s="7">
        <v>0.57104662555550301</v>
      </c>
      <c r="N10041" s="1">
        <v>3.5099999904632599</v>
      </c>
    </row>
    <row r="10042" spans="1:14" x14ac:dyDescent="0.25">
      <c r="A10042" s="3">
        <v>43188</v>
      </c>
      <c r="B10042" s="5" t="s">
        <v>196</v>
      </c>
      <c r="C10042" s="5" t="s">
        <v>12280</v>
      </c>
      <c r="D10042" s="5" t="s">
        <v>197</v>
      </c>
      <c r="E10042" s="1">
        <v>151.24</v>
      </c>
      <c r="F10042" s="8">
        <v>473000000</v>
      </c>
      <c r="G10042" s="8">
        <v>70479183872</v>
      </c>
      <c r="H10042" s="1">
        <v>63.518083777804499</v>
      </c>
      <c r="I10042" s="8">
        <v>18035000064</v>
      </c>
      <c r="J10042" s="1">
        <v>9.8155031204223597</v>
      </c>
      <c r="K10042" s="8">
        <v>5490000128</v>
      </c>
      <c r="L10042" s="9">
        <v>64</v>
      </c>
      <c r="M10042" s="7">
        <v>0.57476008924660704</v>
      </c>
      <c r="N10042" s="1">
        <v>10.519999980926499</v>
      </c>
    </row>
    <row r="10043" spans="1:14" x14ac:dyDescent="0.25">
      <c r="A10043" s="3">
        <v>43188</v>
      </c>
      <c r="B10043" s="5" t="s">
        <v>1896</v>
      </c>
      <c r="C10043" s="5" t="s">
        <v>12281</v>
      </c>
      <c r="D10043" s="5" t="s">
        <v>1895</v>
      </c>
      <c r="E10043" s="1">
        <v>105.68</v>
      </c>
      <c r="F10043" s="8">
        <v>394512064</v>
      </c>
      <c r="G10043" s="8">
        <v>40698486784</v>
      </c>
      <c r="H10043" s="1">
        <v>42.992010869784004</v>
      </c>
      <c r="I10043" s="8">
        <v>34483999232</v>
      </c>
      <c r="J10043" s="1">
        <v>18.1646842956543</v>
      </c>
      <c r="K10043" s="8">
        <v>5459999872</v>
      </c>
      <c r="L10043" s="9">
        <v>65</v>
      </c>
      <c r="M10043" s="7">
        <v>0.57845326061370705</v>
      </c>
      <c r="N10043" s="1">
        <v>12.276361227035499</v>
      </c>
    </row>
    <row r="10044" spans="1:14" x14ac:dyDescent="0.25">
      <c r="A10044" s="3">
        <v>43188</v>
      </c>
      <c r="B10044" s="5" t="s">
        <v>1594</v>
      </c>
      <c r="C10044" s="5" t="s">
        <v>12282</v>
      </c>
      <c r="D10044" s="5" t="s">
        <v>1410</v>
      </c>
      <c r="E10044" s="1">
        <v>273.82</v>
      </c>
      <c r="F10044" s="8">
        <v>211500000</v>
      </c>
      <c r="G10044" s="8">
        <v>57506967552</v>
      </c>
      <c r="H10044" s="1">
        <v>8.6967092854682804</v>
      </c>
      <c r="I10044" s="8">
        <v>12273900032</v>
      </c>
      <c r="J10044" s="1">
        <v>7.20686912536621</v>
      </c>
      <c r="K10044" s="8">
        <v>5344200064</v>
      </c>
      <c r="L10044" s="9">
        <v>66</v>
      </c>
      <c r="M10044" s="7">
        <v>0.5820681044084175</v>
      </c>
      <c r="N10044" s="1">
        <v>11.930000424385099</v>
      </c>
    </row>
    <row r="10045" spans="1:14" x14ac:dyDescent="0.25">
      <c r="A10045" s="3">
        <v>43188</v>
      </c>
      <c r="B10045" s="5" t="s">
        <v>876</v>
      </c>
      <c r="C10045" s="5" t="s">
        <v>12283</v>
      </c>
      <c r="D10045" s="5" t="s">
        <v>877</v>
      </c>
      <c r="E10045" s="1">
        <v>163.33000000000001</v>
      </c>
      <c r="F10045" s="8">
        <v>471000000</v>
      </c>
      <c r="G10045" s="8">
        <v>76395732992</v>
      </c>
      <c r="H10045" s="1">
        <v>37.552675380867498</v>
      </c>
      <c r="I10045" s="8">
        <v>17193999616</v>
      </c>
      <c r="J10045" s="1">
        <v>6.4376349449157697</v>
      </c>
      <c r="K10045" s="8">
        <v>5324999936</v>
      </c>
      <c r="L10045" s="9">
        <v>67</v>
      </c>
      <c r="M10045" s="7">
        <v>0.58566996114000769</v>
      </c>
      <c r="N10045" s="1">
        <v>11.430000305175801</v>
      </c>
    </row>
    <row r="10046" spans="1:14" x14ac:dyDescent="0.25">
      <c r="A10046" s="3">
        <v>43188</v>
      </c>
      <c r="B10046" s="5" t="s">
        <v>1877</v>
      </c>
      <c r="C10046" s="5" t="s">
        <v>12284</v>
      </c>
      <c r="D10046" s="5" t="s">
        <v>1876</v>
      </c>
      <c r="E10046" s="1">
        <v>541.72</v>
      </c>
      <c r="F10046" s="8">
        <v>159977120</v>
      </c>
      <c r="G10046" s="8">
        <v>85702205440</v>
      </c>
      <c r="H10046" s="1">
        <v>64.353497215743403</v>
      </c>
      <c r="I10046" s="8">
        <v>12490999808</v>
      </c>
      <c r="J10046" s="1">
        <v>11.976692199706999</v>
      </c>
      <c r="K10046" s="8">
        <v>5227999872</v>
      </c>
      <c r="L10046" s="9">
        <v>68</v>
      </c>
      <c r="M10046" s="7">
        <v>0.58920620654057765</v>
      </c>
      <c r="N10046" s="1">
        <v>30.699999809265101</v>
      </c>
    </row>
    <row r="10047" spans="1:14" x14ac:dyDescent="0.25">
      <c r="A10047" s="3">
        <v>43188</v>
      </c>
      <c r="B10047" s="5" t="s">
        <v>1384</v>
      </c>
      <c r="C10047" s="5" t="s">
        <v>12285</v>
      </c>
      <c r="D10047" s="5" t="s">
        <v>1383</v>
      </c>
      <c r="E10047" s="1">
        <v>219.7</v>
      </c>
      <c r="F10047" s="8">
        <v>256084912</v>
      </c>
      <c r="G10047" s="8">
        <v>56637288448</v>
      </c>
      <c r="H10047" s="1">
        <v>87.0783520406154</v>
      </c>
      <c r="I10047" s="8">
        <v>90039400448</v>
      </c>
      <c r="J10047" s="1">
        <v>6.09971380233765</v>
      </c>
      <c r="K10047" s="8">
        <v>4985200064</v>
      </c>
      <c r="L10047" s="9">
        <v>69</v>
      </c>
      <c r="M10047" s="7">
        <v>0.59257822093018342</v>
      </c>
      <c r="N10047" s="1">
        <v>14.720000028610199</v>
      </c>
    </row>
    <row r="10048" spans="1:14" x14ac:dyDescent="0.25">
      <c r="A10048" s="3">
        <v>43188</v>
      </c>
      <c r="B10048" s="5" t="s">
        <v>289</v>
      </c>
      <c r="C10048" s="5" t="s">
        <v>12286</v>
      </c>
      <c r="D10048" s="5" t="s">
        <v>290</v>
      </c>
      <c r="E10048" s="1">
        <v>240.11</v>
      </c>
      <c r="F10048" s="8">
        <v>267461776</v>
      </c>
      <c r="G10048" s="8">
        <v>62742130688</v>
      </c>
      <c r="H10048" s="1">
        <v>40.078204553350901</v>
      </c>
      <c r="I10048" s="8">
        <v>63864000512</v>
      </c>
      <c r="J10048" s="1">
        <v>19.763725280761701</v>
      </c>
      <c r="K10048" s="8">
        <v>4960999872</v>
      </c>
      <c r="L10048" s="9">
        <v>70</v>
      </c>
      <c r="M10048" s="7">
        <v>0.59593386618823829</v>
      </c>
      <c r="N10048" s="1">
        <v>16.659999847412099</v>
      </c>
    </row>
    <row r="10049" spans="1:14" x14ac:dyDescent="0.25">
      <c r="A10049" s="3">
        <v>43188</v>
      </c>
      <c r="B10049" s="5" t="s">
        <v>1867</v>
      </c>
      <c r="C10049" s="5" t="s">
        <v>12287</v>
      </c>
      <c r="D10049" s="5" t="s">
        <v>1866</v>
      </c>
      <c r="E10049" s="1">
        <v>153.5</v>
      </c>
      <c r="F10049" s="8">
        <v>637479808</v>
      </c>
      <c r="G10049" s="8">
        <v>98768936960</v>
      </c>
      <c r="H10049" s="1">
        <v>33.90438747628</v>
      </c>
      <c r="I10049" s="8">
        <v>39120017408</v>
      </c>
      <c r="J10049" s="1">
        <v>5.6550269126892099</v>
      </c>
      <c r="K10049" s="8">
        <v>4930641152</v>
      </c>
      <c r="L10049" s="9">
        <v>71</v>
      </c>
      <c r="M10049" s="7">
        <v>0.5992689766554371</v>
      </c>
      <c r="N10049" s="1">
        <v>5.8100000619888297</v>
      </c>
    </row>
    <row r="10050" spans="1:14" x14ac:dyDescent="0.25">
      <c r="A10050" s="3">
        <v>43188</v>
      </c>
      <c r="B10050" s="5" t="s">
        <v>26</v>
      </c>
      <c r="C10050" s="5" t="s">
        <v>12288</v>
      </c>
      <c r="D10050" s="5" t="s">
        <v>27</v>
      </c>
      <c r="E10050" s="1">
        <v>11.08</v>
      </c>
      <c r="F10050" s="8">
        <v>3973351680</v>
      </c>
      <c r="G10050" s="8">
        <v>43150598144</v>
      </c>
      <c r="H10050" s="1">
        <v>5.6766889937530198</v>
      </c>
      <c r="I10050" s="8">
        <v>156775997440</v>
      </c>
      <c r="J10050" s="1">
        <v>3.2779970169067401</v>
      </c>
      <c r="K10050" s="8">
        <v>4813000064</v>
      </c>
      <c r="L10050" s="9">
        <v>72</v>
      </c>
      <c r="M10050" s="7">
        <v>0.60252451409919605</v>
      </c>
      <c r="N10050" s="1">
        <v>1.90603795647621</v>
      </c>
    </row>
    <row r="10051" spans="1:14" x14ac:dyDescent="0.25">
      <c r="A10051" s="3">
        <v>43188</v>
      </c>
      <c r="B10051" s="5" t="s">
        <v>1598</v>
      </c>
      <c r="C10051" s="5" t="s">
        <v>12289</v>
      </c>
      <c r="D10051" s="5" t="s">
        <v>1597</v>
      </c>
      <c r="E10051" s="1">
        <v>89.21</v>
      </c>
      <c r="F10051" s="8">
        <v>759299968</v>
      </c>
      <c r="G10051" s="8">
        <v>66499846144</v>
      </c>
      <c r="H10051" s="1">
        <v>-12.838299546209401</v>
      </c>
      <c r="I10051" s="8">
        <v>12998000128</v>
      </c>
      <c r="J10051" s="1">
        <v>15.798378944396999</v>
      </c>
      <c r="K10051" s="8">
        <v>4702000000</v>
      </c>
      <c r="L10051" s="9">
        <v>73</v>
      </c>
      <c r="M10051" s="7">
        <v>0.60570497054154082</v>
      </c>
      <c r="N10051" s="1">
        <v>3.7300000414252299</v>
      </c>
    </row>
    <row r="10052" spans="1:14" x14ac:dyDescent="0.25">
      <c r="A10052" s="3">
        <v>43188</v>
      </c>
      <c r="B10052" s="5" t="s">
        <v>1282</v>
      </c>
      <c r="C10052" s="5" t="s">
        <v>12290</v>
      </c>
      <c r="D10052" s="5" t="s">
        <v>1281</v>
      </c>
      <c r="E10052" s="1">
        <v>45.89</v>
      </c>
      <c r="F10052" s="8">
        <v>1043588416</v>
      </c>
      <c r="G10052" s="8">
        <v>47581900800</v>
      </c>
      <c r="H10052" s="1">
        <v>13.713751448741601</v>
      </c>
      <c r="I10052" s="8">
        <v>62307998720</v>
      </c>
      <c r="J10052" s="1">
        <v>2.5021800994872998</v>
      </c>
      <c r="K10052" s="8">
        <v>4664999872</v>
      </c>
      <c r="L10052" s="9">
        <v>74</v>
      </c>
      <c r="M10052" s="7">
        <v>0.60886039991126439</v>
      </c>
      <c r="N10052" s="1">
        <v>3.67032091319561</v>
      </c>
    </row>
    <row r="10053" spans="1:14" x14ac:dyDescent="0.25">
      <c r="A10053" s="3">
        <v>43188</v>
      </c>
      <c r="B10053" s="5" t="s">
        <v>179</v>
      </c>
      <c r="C10053" s="5" t="s">
        <v>12291</v>
      </c>
      <c r="D10053" s="5" t="s">
        <v>180</v>
      </c>
      <c r="E10053" s="1">
        <v>51.53</v>
      </c>
      <c r="F10053" s="8">
        <v>1013441984</v>
      </c>
      <c r="G10053" s="8">
        <v>50991935488</v>
      </c>
      <c r="H10053" s="1">
        <v>22.341274362462801</v>
      </c>
      <c r="I10053" s="8">
        <v>16617000192</v>
      </c>
      <c r="J10053" s="1">
        <v>6.0163331031799299</v>
      </c>
      <c r="K10053" s="8">
        <v>4610000000</v>
      </c>
      <c r="L10053" s="9">
        <v>75</v>
      </c>
      <c r="M10053" s="7">
        <v>0.61197862709101969</v>
      </c>
      <c r="N10053" s="1">
        <v>3.7400000095367401</v>
      </c>
    </row>
    <row r="10054" spans="1:14" x14ac:dyDescent="0.25">
      <c r="A10054" s="3">
        <v>43188</v>
      </c>
      <c r="B10054" s="5" t="s">
        <v>1831</v>
      </c>
      <c r="C10054" s="5" t="s">
        <v>12292</v>
      </c>
      <c r="D10054" s="5" t="s">
        <v>1830</v>
      </c>
      <c r="E10054" s="1">
        <v>2080.39</v>
      </c>
      <c r="F10054" s="8">
        <v>48472280</v>
      </c>
      <c r="G10054" s="8">
        <v>99218087936</v>
      </c>
      <c r="H10054" s="1">
        <v>44.662396766295302</v>
      </c>
      <c r="I10054" s="8">
        <v>12681082112</v>
      </c>
      <c r="J10054" s="1">
        <v>18.040351867675799</v>
      </c>
      <c r="K10054" s="8">
        <v>4537992000</v>
      </c>
      <c r="L10054" s="9">
        <v>76</v>
      </c>
      <c r="M10054" s="7">
        <v>0.61504814769750826</v>
      </c>
      <c r="N10054" s="1">
        <v>47.629999160766602</v>
      </c>
    </row>
    <row r="10055" spans="1:14" x14ac:dyDescent="0.25">
      <c r="A10055" s="3">
        <v>43188</v>
      </c>
      <c r="B10055" s="5" t="s">
        <v>263</v>
      </c>
      <c r="C10055" s="5" t="s">
        <v>12293</v>
      </c>
      <c r="D10055" s="5" t="s">
        <v>264</v>
      </c>
      <c r="E10055" s="1">
        <v>147.38</v>
      </c>
      <c r="F10055" s="8">
        <v>597625792</v>
      </c>
      <c r="G10055" s="8">
        <v>86751354880</v>
      </c>
      <c r="H10055" s="1">
        <v>87.629851899071397</v>
      </c>
      <c r="I10055" s="8">
        <v>45462000640</v>
      </c>
      <c r="J10055" s="1">
        <v>17.969743728637699</v>
      </c>
      <c r="K10055" s="8">
        <v>4405999936</v>
      </c>
      <c r="L10055" s="9">
        <v>77</v>
      </c>
      <c r="M10055" s="7">
        <v>0.6180283882082318</v>
      </c>
      <c r="N10055" s="1">
        <v>1.29999992251396</v>
      </c>
    </row>
    <row r="10056" spans="1:14" x14ac:dyDescent="0.25">
      <c r="A10056" s="3">
        <v>43188</v>
      </c>
      <c r="B10056" s="5" t="s">
        <v>1627</v>
      </c>
      <c r="C10056" s="5" t="s">
        <v>12294</v>
      </c>
      <c r="D10056" s="5" t="s">
        <v>136</v>
      </c>
      <c r="E10056" s="1">
        <v>188.43</v>
      </c>
      <c r="F10056" s="8">
        <v>438883008</v>
      </c>
      <c r="G10056" s="8">
        <v>80571793408</v>
      </c>
      <c r="H10056" s="1">
        <v>37.681695392934103</v>
      </c>
      <c r="I10056" s="8">
        <v>135963998208</v>
      </c>
      <c r="J10056" s="1">
        <v>8.6810026168823207</v>
      </c>
      <c r="K10056" s="8">
        <v>4385000000</v>
      </c>
      <c r="L10056" s="9">
        <v>78</v>
      </c>
      <c r="M10056" s="7">
        <v>0.62099442425665419</v>
      </c>
      <c r="N10056" s="1">
        <v>6.75</v>
      </c>
    </row>
    <row r="10057" spans="1:14" x14ac:dyDescent="0.25">
      <c r="A10057" s="3">
        <v>43188</v>
      </c>
      <c r="B10057" s="5" t="s">
        <v>50</v>
      </c>
      <c r="C10057" s="5" t="s">
        <v>12295</v>
      </c>
      <c r="D10057" s="5" t="s">
        <v>51</v>
      </c>
      <c r="E10057" s="1">
        <v>66.44</v>
      </c>
      <c r="F10057" s="8">
        <v>1626941056</v>
      </c>
      <c r="G10057" s="8">
        <v>106466992128</v>
      </c>
      <c r="H10057" s="1">
        <v>36.281372590827999</v>
      </c>
      <c r="I10057" s="8">
        <v>35285000704</v>
      </c>
      <c r="J10057" s="1">
        <v>6.0971088409423801</v>
      </c>
      <c r="K10057" s="8">
        <v>4345000064</v>
      </c>
      <c r="L10057" s="9">
        <v>79</v>
      </c>
      <c r="M10057" s="7">
        <v>0.62393340414724063</v>
      </c>
      <c r="N10057" s="1">
        <v>1.09000000357628</v>
      </c>
    </row>
    <row r="10058" spans="1:14" x14ac:dyDescent="0.25">
      <c r="A10058" s="3">
        <v>43188</v>
      </c>
      <c r="B10058" s="5" t="s">
        <v>210</v>
      </c>
      <c r="C10058" s="5" t="s">
        <v>12296</v>
      </c>
      <c r="D10058" s="5" t="s">
        <v>211</v>
      </c>
      <c r="E10058" s="1">
        <v>94.8</v>
      </c>
      <c r="F10058" s="8">
        <v>355000000</v>
      </c>
      <c r="G10058" s="8">
        <v>33410525184</v>
      </c>
      <c r="H10058" s="1">
        <v>42.905811355890997</v>
      </c>
      <c r="I10058" s="8">
        <v>38524001280</v>
      </c>
      <c r="J10058" s="1">
        <v>5.4469809532165501</v>
      </c>
      <c r="K10058" s="8">
        <v>4325999872</v>
      </c>
      <c r="L10058" s="9">
        <v>80</v>
      </c>
      <c r="M10058" s="7">
        <v>0.62685953221242252</v>
      </c>
      <c r="N10058" s="1">
        <v>8.5000001192092896</v>
      </c>
    </row>
    <row r="10059" spans="1:14" x14ac:dyDescent="0.25">
      <c r="A10059" s="3">
        <v>43188</v>
      </c>
      <c r="B10059" s="5" t="s">
        <v>279</v>
      </c>
      <c r="C10059" s="5" t="s">
        <v>12297</v>
      </c>
      <c r="D10059" s="5" t="s">
        <v>280</v>
      </c>
      <c r="E10059" s="1">
        <v>155.32</v>
      </c>
      <c r="F10059" s="8">
        <v>323787840</v>
      </c>
      <c r="G10059" s="8">
        <v>49047384064</v>
      </c>
      <c r="H10059" s="1">
        <v>81.031760160731295</v>
      </c>
      <c r="I10059" s="8">
        <v>31025999872</v>
      </c>
      <c r="J10059" s="1">
        <v>11.611245155334499</v>
      </c>
      <c r="K10059" s="8">
        <v>4321400000</v>
      </c>
      <c r="L10059" s="9">
        <v>81</v>
      </c>
      <c r="M10059" s="7">
        <v>0.62978254890105478</v>
      </c>
      <c r="N10059" s="1">
        <v>4.4400000572204599</v>
      </c>
    </row>
    <row r="10060" spans="1:14" x14ac:dyDescent="0.25">
      <c r="A10060" s="3">
        <v>43188</v>
      </c>
      <c r="B10060" s="5" t="s">
        <v>22</v>
      </c>
      <c r="C10060" s="5" t="s">
        <v>12298</v>
      </c>
      <c r="D10060" s="5" t="s">
        <v>23</v>
      </c>
      <c r="E10060" s="1">
        <v>69.430000000000007</v>
      </c>
      <c r="F10060" s="8">
        <v>541681664</v>
      </c>
      <c r="G10060" s="8">
        <v>37273907200</v>
      </c>
      <c r="H10060" s="1">
        <v>10.365853214841099</v>
      </c>
      <c r="I10060" s="8">
        <v>71879000064</v>
      </c>
      <c r="J10060" s="1">
        <v>3.43046307563782</v>
      </c>
      <c r="K10060" s="8">
        <v>4313000000</v>
      </c>
      <c r="L10060" s="9">
        <v>82</v>
      </c>
      <c r="M10060" s="7">
        <v>0.63269988378745057</v>
      </c>
      <c r="N10060" s="1">
        <v>5.3600000143051103</v>
      </c>
    </row>
    <row r="10061" spans="1:14" x14ac:dyDescent="0.25">
      <c r="A10061" s="3">
        <v>43188</v>
      </c>
      <c r="B10061" s="5" t="s">
        <v>244</v>
      </c>
      <c r="C10061" s="5" t="s">
        <v>12299</v>
      </c>
      <c r="D10061" s="5" t="s">
        <v>245</v>
      </c>
      <c r="E10061" s="1">
        <v>268.83</v>
      </c>
      <c r="F10061" s="8">
        <v>137678688</v>
      </c>
      <c r="G10061" s="8">
        <v>36945227776</v>
      </c>
      <c r="H10061" s="1">
        <v>64.283578255276794</v>
      </c>
      <c r="I10061" s="8">
        <v>53767000064</v>
      </c>
      <c r="J10061" s="1">
        <v>-1.12543404102325</v>
      </c>
      <c r="K10061" s="8">
        <v>4262000000</v>
      </c>
      <c r="L10061" s="9">
        <v>83</v>
      </c>
      <c r="M10061" s="7">
        <v>0.63558272201741095</v>
      </c>
      <c r="N10061" s="1">
        <v>16.789999723434399</v>
      </c>
    </row>
    <row r="10062" spans="1:14" x14ac:dyDescent="0.25">
      <c r="A10062" s="3">
        <v>43188</v>
      </c>
      <c r="B10062" s="5" t="s">
        <v>884</v>
      </c>
      <c r="C10062" s="5" t="s">
        <v>12300</v>
      </c>
      <c r="D10062" s="5" t="s">
        <v>885</v>
      </c>
      <c r="E10062" s="1">
        <v>39.01</v>
      </c>
      <c r="F10062" s="8">
        <v>963000000</v>
      </c>
      <c r="G10062" s="8">
        <v>37190594560</v>
      </c>
      <c r="H10062" s="1">
        <v>25.767807212971999</v>
      </c>
      <c r="I10062" s="8">
        <v>33530000896</v>
      </c>
      <c r="J10062" s="1">
        <v>6.9228320121765101</v>
      </c>
      <c r="K10062" s="8">
        <v>4261000064</v>
      </c>
      <c r="L10062" s="9">
        <v>84</v>
      </c>
      <c r="M10062" s="7">
        <v>0.63846488388563305</v>
      </c>
      <c r="N10062" s="1">
        <v>3.9600001275539398</v>
      </c>
    </row>
    <row r="10063" spans="1:14" x14ac:dyDescent="0.25">
      <c r="A10063" s="3">
        <v>43188</v>
      </c>
      <c r="B10063" s="5" t="s">
        <v>1165</v>
      </c>
      <c r="C10063" s="5" t="s">
        <v>12301</v>
      </c>
      <c r="D10063" s="5" t="s">
        <v>1164</v>
      </c>
      <c r="E10063" s="1">
        <v>43.76</v>
      </c>
      <c r="F10063" s="8">
        <v>780910016</v>
      </c>
      <c r="G10063" s="8">
        <v>33941387264</v>
      </c>
      <c r="H10063" s="1">
        <v>31.573076119760898</v>
      </c>
      <c r="I10063" s="8">
        <v>21666999808</v>
      </c>
      <c r="J10063" s="1">
        <v>-3.9540760517120401</v>
      </c>
      <c r="K10063" s="8">
        <v>4258000000</v>
      </c>
      <c r="L10063" s="9">
        <v>85</v>
      </c>
      <c r="M10063" s="7">
        <v>0.64134501649548081</v>
      </c>
      <c r="N10063" s="1">
        <v>5.5399998426437396</v>
      </c>
    </row>
    <row r="10064" spans="1:14" x14ac:dyDescent="0.25">
      <c r="A10064" s="3">
        <v>43188</v>
      </c>
      <c r="B10064" s="5" t="s">
        <v>1578</v>
      </c>
      <c r="C10064" s="5" t="s">
        <v>12302</v>
      </c>
      <c r="D10064" s="5" t="s">
        <v>392</v>
      </c>
      <c r="E10064" s="1">
        <v>55.61</v>
      </c>
      <c r="F10064" s="8">
        <v>1050000000</v>
      </c>
      <c r="G10064" s="8">
        <v>56800165888</v>
      </c>
      <c r="H10064" s="1">
        <v>99.467460203870203</v>
      </c>
      <c r="I10064" s="8">
        <v>15462999808</v>
      </c>
      <c r="J10064" s="1">
        <v>34.290992736816399</v>
      </c>
      <c r="K10064" s="8">
        <v>4257000000</v>
      </c>
      <c r="L10064" s="9">
        <v>86</v>
      </c>
      <c r="M10064" s="7">
        <v>0.64422447270030048</v>
      </c>
      <c r="N10064" s="1">
        <v>2.6700000166893001</v>
      </c>
    </row>
    <row r="10065" spans="1:14" x14ac:dyDescent="0.25">
      <c r="A10065" s="3">
        <v>43188</v>
      </c>
      <c r="B10065" s="5" t="s">
        <v>291</v>
      </c>
      <c r="C10065" s="5" t="s">
        <v>12303</v>
      </c>
      <c r="D10065" s="5" t="s">
        <v>292</v>
      </c>
      <c r="E10065" s="1">
        <v>220.9</v>
      </c>
      <c r="F10065" s="8">
        <v>296895616</v>
      </c>
      <c r="G10065" s="8">
        <v>64766349312</v>
      </c>
      <c r="H10065" s="1">
        <v>50.355321619449001</v>
      </c>
      <c r="I10065" s="8">
        <v>30973000192</v>
      </c>
      <c r="J10065" s="1">
        <v>1.34812295436859</v>
      </c>
      <c r="K10065" s="8">
        <v>4177000000</v>
      </c>
      <c r="L10065" s="9">
        <v>87</v>
      </c>
      <c r="M10065" s="7">
        <v>0.64704981650286841</v>
      </c>
      <c r="N10065" s="1">
        <v>9.7300000190734899</v>
      </c>
    </row>
    <row r="10066" spans="1:14" x14ac:dyDescent="0.25">
      <c r="A10066" s="3">
        <v>43188</v>
      </c>
      <c r="B10066" s="5" t="s">
        <v>1350</v>
      </c>
      <c r="C10066" s="5" t="s">
        <v>12304</v>
      </c>
      <c r="D10066" s="5" t="s">
        <v>1349</v>
      </c>
      <c r="E10066" s="1">
        <v>136.77000000000001</v>
      </c>
      <c r="F10066" s="8">
        <v>463833184</v>
      </c>
      <c r="G10066" s="8">
        <v>64165257216</v>
      </c>
      <c r="H10066" s="1">
        <v>13.2535313078572</v>
      </c>
      <c r="I10066" s="8">
        <v>32243000320</v>
      </c>
      <c r="J10066" s="1">
        <v>2.4595630168914799</v>
      </c>
      <c r="K10066" s="8">
        <v>4173000064</v>
      </c>
      <c r="L10066" s="9">
        <v>88</v>
      </c>
      <c r="M10066" s="7">
        <v>0.64987245472861366</v>
      </c>
      <c r="N10066" s="1">
        <v>8.2599998414516396</v>
      </c>
    </row>
    <row r="10067" spans="1:14" x14ac:dyDescent="0.25">
      <c r="A10067" s="3">
        <v>43188</v>
      </c>
      <c r="B10067" s="5" t="s">
        <v>870</v>
      </c>
      <c r="C10067" s="5" t="s">
        <v>12305</v>
      </c>
      <c r="D10067" s="5" t="s">
        <v>871</v>
      </c>
      <c r="E10067" s="1">
        <v>67.430000000000007</v>
      </c>
      <c r="F10067" s="8">
        <v>645000000</v>
      </c>
      <c r="G10067" s="8">
        <v>45586161664</v>
      </c>
      <c r="H10067" s="1">
        <v>-3.8164314401158301</v>
      </c>
      <c r="I10067" s="8">
        <v>12585999872</v>
      </c>
      <c r="J10067" s="1">
        <v>7.2335348129272496</v>
      </c>
      <c r="K10067" s="8">
        <v>4129999936</v>
      </c>
      <c r="L10067" s="9">
        <v>89</v>
      </c>
      <c r="M10067" s="7">
        <v>0.65266600745156877</v>
      </c>
      <c r="N10067" s="1">
        <v>4.6999999284744298</v>
      </c>
    </row>
    <row r="10068" spans="1:14" x14ac:dyDescent="0.25">
      <c r="A10068" s="3">
        <v>43188</v>
      </c>
      <c r="B10068" s="5" t="s">
        <v>1640</v>
      </c>
      <c r="C10068" s="5" t="s">
        <v>12306</v>
      </c>
      <c r="D10068" s="5" t="s">
        <v>1291</v>
      </c>
      <c r="E10068" s="1">
        <v>57.89</v>
      </c>
      <c r="F10068" s="8">
        <v>1407600000</v>
      </c>
      <c r="G10068" s="8">
        <v>81384243200</v>
      </c>
      <c r="H10068" s="1">
        <v>15.0567508077581</v>
      </c>
      <c r="I10068" s="8">
        <v>22727499776</v>
      </c>
      <c r="J10068" s="1">
        <v>5.0239491462707502</v>
      </c>
      <c r="K10068" s="8">
        <v>4118199936</v>
      </c>
      <c r="L10068" s="9">
        <v>90</v>
      </c>
      <c r="M10068" s="7">
        <v>0.65545157859519176</v>
      </c>
      <c r="N10068" s="1">
        <v>3.05000004172325</v>
      </c>
    </row>
    <row r="10069" spans="1:14" x14ac:dyDescent="0.25">
      <c r="A10069" s="3">
        <v>43188</v>
      </c>
      <c r="B10069" s="5" t="s">
        <v>1635</v>
      </c>
      <c r="C10069" s="5" t="s">
        <v>12307</v>
      </c>
      <c r="D10069" s="5" t="s">
        <v>1493</v>
      </c>
      <c r="E10069" s="1">
        <v>1447.34</v>
      </c>
      <c r="F10069" s="8">
        <v>484000000</v>
      </c>
      <c r="G10069" s="8">
        <v>692960690176</v>
      </c>
      <c r="H10069" s="1">
        <v>88.694042024282595</v>
      </c>
      <c r="I10069" s="8">
        <v>177865998336</v>
      </c>
      <c r="J10069" s="1">
        <v>30.7963256835938</v>
      </c>
      <c r="K10069" s="8">
        <v>4107000064</v>
      </c>
      <c r="L10069" s="9">
        <v>91</v>
      </c>
      <c r="M10069" s="7">
        <v>0.65822957408907934</v>
      </c>
      <c r="N10069" s="1">
        <v>6.3099998533725703</v>
      </c>
    </row>
    <row r="10070" spans="1:14" x14ac:dyDescent="0.25">
      <c r="A10070" s="3">
        <v>43188</v>
      </c>
      <c r="B10070" s="5" t="s">
        <v>2121</v>
      </c>
      <c r="C10070" s="5" t="s">
        <v>12308</v>
      </c>
      <c r="D10070" s="5" t="s">
        <v>2120</v>
      </c>
      <c r="E10070" s="1">
        <v>311.22000000000003</v>
      </c>
      <c r="F10070" s="8">
        <v>238506064</v>
      </c>
      <c r="G10070" s="8">
        <v>80729710592</v>
      </c>
      <c r="H10070" s="1">
        <v>25.786114107152098</v>
      </c>
      <c r="I10070" s="8">
        <v>41581000704</v>
      </c>
      <c r="J10070" s="1">
        <v>43.367927551269503</v>
      </c>
      <c r="K10070" s="8">
        <v>4106000000</v>
      </c>
      <c r="L10070" s="9">
        <v>92</v>
      </c>
      <c r="M10070" s="7">
        <v>0.66100689313464878</v>
      </c>
      <c r="N10070" s="1">
        <v>40.959999799728401</v>
      </c>
    </row>
    <row r="10071" spans="1:14" x14ac:dyDescent="0.25">
      <c r="A10071" s="3">
        <v>43188</v>
      </c>
      <c r="B10071" s="5" t="s">
        <v>1983</v>
      </c>
      <c r="C10071" s="5" t="s">
        <v>12309</v>
      </c>
      <c r="D10071" s="5" t="s">
        <v>348</v>
      </c>
      <c r="E10071" s="1">
        <v>51.96</v>
      </c>
      <c r="F10071" s="8">
        <v>475507872</v>
      </c>
      <c r="G10071" s="8">
        <v>24059101184</v>
      </c>
      <c r="H10071" s="1">
        <v>33.348860186075498</v>
      </c>
      <c r="I10071" s="8">
        <v>42207000576</v>
      </c>
      <c r="J10071" s="1">
        <v>5.0447978973388699</v>
      </c>
      <c r="K10071" s="8">
        <v>4058000064</v>
      </c>
      <c r="L10071" s="9">
        <v>93</v>
      </c>
      <c r="M10071" s="7">
        <v>0.66375174478215715</v>
      </c>
      <c r="N10071" s="1">
        <v>3.9299999773502301</v>
      </c>
    </row>
    <row r="10072" spans="1:14" x14ac:dyDescent="0.25">
      <c r="A10072" s="3">
        <v>43188</v>
      </c>
      <c r="B10072" s="5" t="s">
        <v>57</v>
      </c>
      <c r="C10072" s="5" t="s">
        <v>12310</v>
      </c>
      <c r="D10072" s="5" t="s">
        <v>58</v>
      </c>
      <c r="E10072" s="1">
        <v>81.56</v>
      </c>
      <c r="F10072" s="8">
        <v>632302528</v>
      </c>
      <c r="G10072" s="8">
        <v>51020488704</v>
      </c>
      <c r="H10072" s="1">
        <v>16.348288498312499</v>
      </c>
      <c r="I10072" s="8">
        <v>35864663552</v>
      </c>
      <c r="J10072" s="1">
        <v>8.0790157318115199</v>
      </c>
      <c r="K10072" s="8">
        <v>3888176000</v>
      </c>
      <c r="L10072" s="9">
        <v>94</v>
      </c>
      <c r="M10072" s="7">
        <v>0.66638172657887562</v>
      </c>
      <c r="N10072" s="1">
        <v>4.0799999833107004</v>
      </c>
    </row>
    <row r="10073" spans="1:14" x14ac:dyDescent="0.25">
      <c r="A10073" s="3">
        <v>43188</v>
      </c>
      <c r="B10073" s="5" t="s">
        <v>1276</v>
      </c>
      <c r="C10073" s="5" t="s">
        <v>12311</v>
      </c>
      <c r="D10073" s="5" t="s">
        <v>1275</v>
      </c>
      <c r="E10073" s="1">
        <v>169</v>
      </c>
      <c r="F10073" s="8">
        <v>326800000</v>
      </c>
      <c r="G10073" s="8">
        <v>55393873920</v>
      </c>
      <c r="H10073" s="1">
        <v>63.0815621756716</v>
      </c>
      <c r="I10073" s="8">
        <v>60535000064</v>
      </c>
      <c r="J10073" s="1">
        <v>-4.1485228538513201</v>
      </c>
      <c r="K10073" s="8">
        <v>3843000064</v>
      </c>
      <c r="L10073" s="9">
        <v>95</v>
      </c>
      <c r="M10073" s="7">
        <v>0.66898115114533252</v>
      </c>
      <c r="N10073" s="1">
        <v>5.7999998331069902</v>
      </c>
    </row>
    <row r="10074" spans="1:14" x14ac:dyDescent="0.25">
      <c r="A10074" s="3">
        <v>43188</v>
      </c>
      <c r="B10074" s="5" t="s">
        <v>1882</v>
      </c>
      <c r="C10074" s="5" t="s">
        <v>12312</v>
      </c>
      <c r="D10074" s="5" t="s">
        <v>1881</v>
      </c>
      <c r="E10074" s="1">
        <v>73.11</v>
      </c>
      <c r="F10074" s="8">
        <v>486000000</v>
      </c>
      <c r="G10074" s="8">
        <v>34070749184</v>
      </c>
      <c r="H10074" s="1">
        <v>85.348498656066496</v>
      </c>
      <c r="I10074" s="8">
        <v>66974000128</v>
      </c>
      <c r="J10074" s="1">
        <v>19.954149246215799</v>
      </c>
      <c r="K10074" s="8">
        <v>3777000000</v>
      </c>
      <c r="L10074" s="9">
        <v>96</v>
      </c>
      <c r="M10074" s="7">
        <v>0.67153593293664182</v>
      </c>
      <c r="N10074" s="1">
        <v>6.9200000725686603</v>
      </c>
    </row>
    <row r="10075" spans="1:14" x14ac:dyDescent="0.25">
      <c r="A10075" s="3">
        <v>43188</v>
      </c>
      <c r="B10075" s="5" t="s">
        <v>2035</v>
      </c>
      <c r="C10075" s="5" t="s">
        <v>12313</v>
      </c>
      <c r="D10075" s="5" t="s">
        <v>276</v>
      </c>
      <c r="E10075" s="1">
        <v>55.71</v>
      </c>
      <c r="F10075" s="8">
        <v>889851008</v>
      </c>
      <c r="G10075" s="8">
        <v>48185790464</v>
      </c>
      <c r="H10075" s="1">
        <v>83.369901946227799</v>
      </c>
      <c r="I10075" s="8">
        <v>11408000000</v>
      </c>
      <c r="J10075" s="1">
        <v>3.0626070499420202</v>
      </c>
      <c r="K10075" s="8">
        <v>3666999936</v>
      </c>
      <c r="L10075" s="9">
        <v>97</v>
      </c>
      <c r="M10075" s="7">
        <v>0.67401631013156504</v>
      </c>
      <c r="N10075" s="1">
        <v>6.0800001025199899</v>
      </c>
    </row>
    <row r="10076" spans="1:14" x14ac:dyDescent="0.25">
      <c r="A10076" s="3">
        <v>43188</v>
      </c>
      <c r="B10076" s="5" t="s">
        <v>994</v>
      </c>
      <c r="C10076" s="5" t="s">
        <v>12314</v>
      </c>
      <c r="D10076" s="5" t="s">
        <v>993</v>
      </c>
      <c r="E10076" s="1">
        <v>52.22</v>
      </c>
      <c r="F10076" s="8">
        <v>1345332608</v>
      </c>
      <c r="G10076" s="8">
        <v>68535500800</v>
      </c>
      <c r="H10076" s="1">
        <v>69.639274459481697</v>
      </c>
      <c r="I10076" s="8">
        <v>8960000000</v>
      </c>
      <c r="J10076" s="1">
        <v>17.216117858886701</v>
      </c>
      <c r="K10076" s="8">
        <v>3650000000</v>
      </c>
      <c r="L10076" s="9">
        <v>98</v>
      </c>
      <c r="M10076" s="7">
        <v>0.67648518848429973</v>
      </c>
      <c r="N10076" s="1">
        <v>1.62999999523163</v>
      </c>
    </row>
    <row r="10077" spans="1:14" x14ac:dyDescent="0.25">
      <c r="A10077" s="3">
        <v>43188</v>
      </c>
      <c r="B10077" s="5" t="s">
        <v>349</v>
      </c>
      <c r="C10077" s="5" t="s">
        <v>12315</v>
      </c>
      <c r="D10077" s="5" t="s">
        <v>350</v>
      </c>
      <c r="E10077" s="1">
        <v>21.92</v>
      </c>
      <c r="F10077" s="8">
        <v>1640999936</v>
      </c>
      <c r="G10077" s="8">
        <v>35516641280</v>
      </c>
      <c r="H10077" s="1">
        <v>57.336425922466503</v>
      </c>
      <c r="I10077" s="8">
        <v>53889000448</v>
      </c>
      <c r="J10077" s="1">
        <v>7.9149222373962402</v>
      </c>
      <c r="K10077" s="8">
        <v>3636000000</v>
      </c>
      <c r="L10077" s="9">
        <v>99</v>
      </c>
      <c r="M10077" s="7">
        <v>0.67894459716664035</v>
      </c>
      <c r="N10077" s="1">
        <v>2.3099999725818599</v>
      </c>
    </row>
    <row r="10078" spans="1:14" x14ac:dyDescent="0.25">
      <c r="A10078" s="3">
        <v>43188</v>
      </c>
      <c r="B10078" s="5" t="s">
        <v>419</v>
      </c>
      <c r="C10078" s="5" t="s">
        <v>12316</v>
      </c>
      <c r="D10078" s="5" t="s">
        <v>420</v>
      </c>
      <c r="E10078" s="1">
        <v>17.57</v>
      </c>
      <c r="F10078" s="8">
        <v>1448000000</v>
      </c>
      <c r="G10078" s="8">
        <v>24251400192</v>
      </c>
      <c r="H10078" s="1">
        <v>63.7465092674395</v>
      </c>
      <c r="I10078" s="8">
        <v>16403000064</v>
      </c>
      <c r="J10078" s="1">
        <v>10.6068782806396</v>
      </c>
      <c r="K10078" s="8">
        <v>3633000064</v>
      </c>
      <c r="L10078" s="9">
        <v>100</v>
      </c>
      <c r="M10078" s="7">
        <v>0.68140197667718649</v>
      </c>
      <c r="N10078" s="1">
        <v>1.2500000298023199</v>
      </c>
    </row>
    <row r="10079" spans="1:14" x14ac:dyDescent="0.25">
      <c r="A10079" s="3">
        <v>43188</v>
      </c>
      <c r="B10079" s="5" t="s">
        <v>238</v>
      </c>
      <c r="C10079" s="5" t="s">
        <v>12317</v>
      </c>
      <c r="D10079" s="5" t="s">
        <v>239</v>
      </c>
      <c r="E10079" s="1">
        <v>63.25</v>
      </c>
      <c r="F10079" s="8">
        <v>1624999936</v>
      </c>
      <c r="G10079" s="8">
        <v>102303473664</v>
      </c>
      <c r="H10079" s="1">
        <v>30.2418088525678</v>
      </c>
      <c r="I10079" s="8">
        <v>20776000000</v>
      </c>
      <c r="J10079" s="1">
        <v>6.9439439773559597</v>
      </c>
      <c r="K10079" s="8">
        <v>3612000000</v>
      </c>
      <c r="L10079" s="9">
        <v>101</v>
      </c>
      <c r="M10079" s="7">
        <v>0.68384515163885162</v>
      </c>
      <c r="N10079" s="1">
        <v>0.61000001430511497</v>
      </c>
    </row>
    <row r="10080" spans="1:14" x14ac:dyDescent="0.25">
      <c r="A10080" s="3">
        <v>43188</v>
      </c>
      <c r="B10080" s="5" t="s">
        <v>1450</v>
      </c>
      <c r="C10080" s="5" t="s">
        <v>12318</v>
      </c>
      <c r="D10080" s="5" t="s">
        <v>1449</v>
      </c>
      <c r="E10080" s="1">
        <v>92.77</v>
      </c>
      <c r="F10080" s="8">
        <v>433898048</v>
      </c>
      <c r="G10080" s="8">
        <v>38903664640</v>
      </c>
      <c r="H10080" s="1">
        <v>69.931384863583105</v>
      </c>
      <c r="I10080" s="8">
        <v>89877002240</v>
      </c>
      <c r="J10080" s="1">
        <v>25.996921539306602</v>
      </c>
      <c r="K10080" s="8">
        <v>3599000000</v>
      </c>
      <c r="L10080" s="9">
        <v>102</v>
      </c>
      <c r="M10080" s="7">
        <v>0.68627953333515079</v>
      </c>
      <c r="N10080" s="1">
        <v>9.2499998211860692</v>
      </c>
    </row>
    <row r="10081" spans="1:14" x14ac:dyDescent="0.25">
      <c r="A10081" s="3">
        <v>43188</v>
      </c>
      <c r="B10081" s="5" t="s">
        <v>111</v>
      </c>
      <c r="C10081" s="5" t="s">
        <v>12319</v>
      </c>
      <c r="D10081" s="5" t="s">
        <v>112</v>
      </c>
      <c r="E10081" s="1">
        <v>71.680000000000007</v>
      </c>
      <c r="F10081" s="8">
        <v>874701120</v>
      </c>
      <c r="G10081" s="8">
        <v>61973131264</v>
      </c>
      <c r="H10081" s="1">
        <v>4.3955916967020903</v>
      </c>
      <c r="I10081" s="8">
        <v>15453999872</v>
      </c>
      <c r="J10081" s="1">
        <v>1.7045079469680799</v>
      </c>
      <c r="K10081" s="8">
        <v>3589000000</v>
      </c>
      <c r="L10081" s="9">
        <v>103</v>
      </c>
      <c r="M10081" s="7">
        <v>0.68870715098116853</v>
      </c>
      <c r="N10081" s="1">
        <v>2.28999996185303</v>
      </c>
    </row>
    <row r="10082" spans="1:14" x14ac:dyDescent="0.25">
      <c r="A10082" s="3">
        <v>43188</v>
      </c>
      <c r="B10082" s="5" t="s">
        <v>307</v>
      </c>
      <c r="C10082" s="5" t="s">
        <v>12320</v>
      </c>
      <c r="D10082" s="5" t="s">
        <v>308</v>
      </c>
      <c r="E10082" s="1">
        <v>135.78</v>
      </c>
      <c r="F10082" s="8">
        <v>284157184</v>
      </c>
      <c r="G10082" s="8">
        <v>37954244608</v>
      </c>
      <c r="H10082" s="1">
        <v>51.729647229616297</v>
      </c>
      <c r="I10082" s="8">
        <v>10551000064</v>
      </c>
      <c r="J10082" s="1">
        <v>6.7050971984863299</v>
      </c>
      <c r="K10082" s="8">
        <v>3586000000</v>
      </c>
      <c r="L10082" s="9">
        <v>104</v>
      </c>
      <c r="M10082" s="7">
        <v>0.69113273941210185</v>
      </c>
      <c r="N10082" s="1">
        <v>18.8799998760223</v>
      </c>
    </row>
    <row r="10083" spans="1:14" x14ac:dyDescent="0.25">
      <c r="A10083" s="3">
        <v>43188</v>
      </c>
      <c r="B10083" s="5" t="s">
        <v>866</v>
      </c>
      <c r="C10083" s="5" t="s">
        <v>12321</v>
      </c>
      <c r="D10083" s="5" t="s">
        <v>867</v>
      </c>
      <c r="E10083" s="1">
        <v>68.59</v>
      </c>
      <c r="F10083" s="8">
        <v>492005600</v>
      </c>
      <c r="G10083" s="8">
        <v>33800908800</v>
      </c>
      <c r="H10083" s="1">
        <v>14.9811673553851</v>
      </c>
      <c r="I10083" s="8">
        <v>15424899840</v>
      </c>
      <c r="J10083" s="1">
        <v>-5.8314661979675302</v>
      </c>
      <c r="K10083" s="8">
        <v>3570500032</v>
      </c>
      <c r="L10083" s="9">
        <v>105</v>
      </c>
      <c r="M10083" s="7">
        <v>0.69354784358674382</v>
      </c>
      <c r="N10083" s="1">
        <v>3.8800000548362701</v>
      </c>
    </row>
    <row r="10084" spans="1:14" x14ac:dyDescent="0.25">
      <c r="A10084" s="3">
        <v>43188</v>
      </c>
      <c r="B10084" s="5" t="s">
        <v>1912</v>
      </c>
      <c r="C10084" s="5" t="s">
        <v>12322</v>
      </c>
      <c r="D10084" s="5" t="s">
        <v>1911</v>
      </c>
      <c r="E10084" s="1">
        <v>15.06</v>
      </c>
      <c r="F10084" s="8">
        <v>2217110016</v>
      </c>
      <c r="G10084" s="8">
        <v>32671848448</v>
      </c>
      <c r="H10084" s="1">
        <v>-22.015926345245902</v>
      </c>
      <c r="I10084" s="8">
        <v>13704999936</v>
      </c>
      <c r="J10084" s="1">
        <v>4.9548168182373002</v>
      </c>
      <c r="K10084" s="8">
        <v>3544000000</v>
      </c>
      <c r="L10084" s="9">
        <v>106</v>
      </c>
      <c r="M10084" s="7">
        <v>0.69594502300649497</v>
      </c>
      <c r="N10084" s="1">
        <v>1.0000020265579199E-2</v>
      </c>
    </row>
    <row r="10085" spans="1:14" x14ac:dyDescent="0.25">
      <c r="A10085" s="3">
        <v>43188</v>
      </c>
      <c r="B10085" s="5" t="s">
        <v>1681</v>
      </c>
      <c r="C10085" s="5" t="s">
        <v>12323</v>
      </c>
      <c r="D10085" s="5" t="s">
        <v>1680</v>
      </c>
      <c r="E10085" s="1">
        <v>71.930000000000007</v>
      </c>
      <c r="F10085" s="8">
        <v>357920192</v>
      </c>
      <c r="G10085" s="8">
        <v>24847525888</v>
      </c>
      <c r="H10085" s="1">
        <v>31.6413360661311</v>
      </c>
      <c r="I10085" s="8">
        <v>11544999936</v>
      </c>
      <c r="J10085" s="1">
        <v>9.9838047027587908</v>
      </c>
      <c r="K10085" s="8">
        <v>3537000000</v>
      </c>
      <c r="L10085" s="9">
        <v>107</v>
      </c>
      <c r="M10085" s="7">
        <v>0.69833746759104909</v>
      </c>
      <c r="N10085" s="1">
        <v>5.4199999570846602</v>
      </c>
    </row>
    <row r="10086" spans="1:14" x14ac:dyDescent="0.25">
      <c r="A10086" s="3">
        <v>43188</v>
      </c>
      <c r="B10086" s="5" t="s">
        <v>321</v>
      </c>
      <c r="C10086" s="5" t="s">
        <v>12324</v>
      </c>
      <c r="D10086" s="5" t="s">
        <v>322</v>
      </c>
      <c r="E10086" s="1">
        <v>57.28</v>
      </c>
      <c r="F10086" s="8">
        <v>588550784</v>
      </c>
      <c r="G10086" s="8">
        <v>33072242688</v>
      </c>
      <c r="H10086" s="1">
        <v>46.085864850702698</v>
      </c>
      <c r="I10086" s="8">
        <v>21171999744</v>
      </c>
      <c r="J10086" s="1">
        <v>3.65238690376282</v>
      </c>
      <c r="K10086" s="8">
        <v>3515000000</v>
      </c>
      <c r="L10086" s="9">
        <v>108</v>
      </c>
      <c r="M10086" s="7">
        <v>0.70071503126498402</v>
      </c>
      <c r="N10086" s="1">
        <v>5.8400000333786002</v>
      </c>
    </row>
    <row r="10087" spans="1:14" x14ac:dyDescent="0.25">
      <c r="A10087" s="3">
        <v>43188</v>
      </c>
      <c r="B10087" s="5" t="s">
        <v>1919</v>
      </c>
      <c r="C10087" s="5" t="s">
        <v>12325</v>
      </c>
      <c r="D10087" s="5" t="s">
        <v>1698</v>
      </c>
      <c r="E10087" s="1">
        <v>41.73</v>
      </c>
      <c r="F10087" s="8">
        <v>1488136064</v>
      </c>
      <c r="G10087" s="8">
        <v>60370661376</v>
      </c>
      <c r="H10087" s="1">
        <v>-0.83339958479596898</v>
      </c>
      <c r="I10087" s="8">
        <v>25896000000</v>
      </c>
      <c r="J10087" s="1">
        <v>-0.104154996573925</v>
      </c>
      <c r="K10087" s="8">
        <v>3505999936</v>
      </c>
      <c r="L10087" s="9">
        <v>109</v>
      </c>
      <c r="M10087" s="7">
        <v>0.70308650725037569</v>
      </c>
      <c r="N10087" s="1">
        <v>1.9400000572204601</v>
      </c>
    </row>
    <row r="10088" spans="1:14" x14ac:dyDescent="0.25">
      <c r="A10088" s="3">
        <v>43188</v>
      </c>
      <c r="B10088" s="5" t="s">
        <v>2030</v>
      </c>
      <c r="C10088" s="5" t="s">
        <v>12326</v>
      </c>
      <c r="D10088" s="5" t="s">
        <v>2029</v>
      </c>
      <c r="E10088" s="1">
        <v>69.47</v>
      </c>
      <c r="F10088" s="8">
        <v>286973184</v>
      </c>
      <c r="G10088" s="8">
        <v>19334014976</v>
      </c>
      <c r="H10088" s="1">
        <v>24.186633761435498</v>
      </c>
      <c r="I10088" s="8">
        <v>37735999488</v>
      </c>
      <c r="J10088" s="1">
        <v>3.2279241085052499</v>
      </c>
      <c r="K10088" s="8">
        <v>3498000064</v>
      </c>
      <c r="L10088" s="9">
        <v>110</v>
      </c>
      <c r="M10088" s="7">
        <v>0.70545257208212209</v>
      </c>
      <c r="N10088" s="1">
        <v>7.0899999737739599</v>
      </c>
    </row>
    <row r="10089" spans="1:14" x14ac:dyDescent="0.25">
      <c r="A10089" s="3">
        <v>43188</v>
      </c>
      <c r="B10089" s="5" t="s">
        <v>299</v>
      </c>
      <c r="C10089" s="5" t="s">
        <v>12327</v>
      </c>
      <c r="D10089" s="5" t="s">
        <v>300</v>
      </c>
      <c r="E10089" s="1">
        <v>156.66</v>
      </c>
      <c r="F10089" s="8">
        <v>341500000</v>
      </c>
      <c r="G10089" s="8">
        <v>52191813632</v>
      </c>
      <c r="H10089" s="1">
        <v>42.115726743170001</v>
      </c>
      <c r="I10089" s="8">
        <v>14314000128</v>
      </c>
      <c r="J10089" s="1">
        <v>5.2577400207519496</v>
      </c>
      <c r="K10089" s="8">
        <v>3494000000</v>
      </c>
      <c r="L10089" s="9">
        <v>111</v>
      </c>
      <c r="M10089" s="7">
        <v>0.70781593125046594</v>
      </c>
      <c r="N10089" s="1">
        <v>4.8900000154972103</v>
      </c>
    </row>
    <row r="10090" spans="1:14" x14ac:dyDescent="0.25">
      <c r="A10090" s="3">
        <v>43188</v>
      </c>
      <c r="B10090" s="5" t="s">
        <v>240</v>
      </c>
      <c r="C10090" s="5" t="s">
        <v>12328</v>
      </c>
      <c r="D10090" s="5" t="s">
        <v>241</v>
      </c>
      <c r="E10090" s="1">
        <v>167.74</v>
      </c>
      <c r="F10090" s="8">
        <v>243967008</v>
      </c>
      <c r="G10090" s="8">
        <v>40941723648</v>
      </c>
      <c r="H10090" s="1">
        <v>43.059241221849597</v>
      </c>
      <c r="I10090" s="8">
        <v>41379000320</v>
      </c>
      <c r="J10090" s="1">
        <v>4.7596139907836896</v>
      </c>
      <c r="K10090" s="8">
        <v>3411000064</v>
      </c>
      <c r="L10090" s="9">
        <v>112</v>
      </c>
      <c r="M10090" s="7">
        <v>0.71012314884476357</v>
      </c>
      <c r="N10090" s="1">
        <v>8.8799999952316302</v>
      </c>
    </row>
    <row r="10091" spans="1:14" x14ac:dyDescent="0.25">
      <c r="A10091" s="3">
        <v>43188</v>
      </c>
      <c r="B10091" s="5" t="s">
        <v>992</v>
      </c>
      <c r="C10091" s="5" t="s">
        <v>12329</v>
      </c>
      <c r="D10091" s="5" t="s">
        <v>991</v>
      </c>
      <c r="E10091" s="1">
        <v>52.04</v>
      </c>
      <c r="F10091" s="8">
        <v>782006016</v>
      </c>
      <c r="G10091" s="8">
        <v>40057393152</v>
      </c>
      <c r="H10091" s="1">
        <v>40.972517953569501</v>
      </c>
      <c r="I10091" s="8">
        <v>12156000000</v>
      </c>
      <c r="J10091" s="1">
        <v>5.3562140464782697</v>
      </c>
      <c r="K10091" s="8">
        <v>3326000000</v>
      </c>
      <c r="L10091" s="9">
        <v>113</v>
      </c>
      <c r="M10091" s="7">
        <v>0.71237287196837884</v>
      </c>
      <c r="N10091" s="1">
        <v>2.7799999415874499</v>
      </c>
    </row>
    <row r="10092" spans="1:14" x14ac:dyDescent="0.25">
      <c r="A10092" s="3">
        <v>43188</v>
      </c>
      <c r="B10092" s="5" t="s">
        <v>2051</v>
      </c>
      <c r="C10092" s="5" t="s">
        <v>12330</v>
      </c>
      <c r="D10092" s="5" t="s">
        <v>2050</v>
      </c>
      <c r="E10092" s="1">
        <v>33.53</v>
      </c>
      <c r="F10092" s="8">
        <v>770531456</v>
      </c>
      <c r="G10092" s="8">
        <v>25170782208</v>
      </c>
      <c r="H10092" s="1">
        <v>21.7979005952512</v>
      </c>
      <c r="I10092" s="8">
        <v>16695000320</v>
      </c>
      <c r="J10092" s="1">
        <v>10.402063369751</v>
      </c>
      <c r="K10092" s="8">
        <v>3324000000</v>
      </c>
      <c r="L10092" s="9">
        <v>114</v>
      </c>
      <c r="M10092" s="7">
        <v>0.7146212422819378</v>
      </c>
      <c r="N10092" s="1">
        <v>2.4200000166893001</v>
      </c>
    </row>
    <row r="10093" spans="1:14" x14ac:dyDescent="0.25">
      <c r="A10093" s="3">
        <v>43188</v>
      </c>
      <c r="B10093" s="5" t="s">
        <v>315</v>
      </c>
      <c r="C10093" s="5" t="s">
        <v>12331</v>
      </c>
      <c r="D10093" s="5" t="s">
        <v>316</v>
      </c>
      <c r="E10093" s="1">
        <v>215.82</v>
      </c>
      <c r="F10093" s="8">
        <v>288000000</v>
      </c>
      <c r="G10093" s="8">
        <v>60892078080</v>
      </c>
      <c r="H10093" s="1">
        <v>64.775658276423698</v>
      </c>
      <c r="I10093" s="8">
        <v>25348000256</v>
      </c>
      <c r="J10093" s="1">
        <v>5.0737848281860396</v>
      </c>
      <c r="K10093" s="8">
        <v>3318000000</v>
      </c>
      <c r="L10093" s="9">
        <v>115</v>
      </c>
      <c r="M10093" s="7">
        <v>0.71686555416532782</v>
      </c>
      <c r="N10093" s="1">
        <v>6.96000003814697</v>
      </c>
    </row>
    <row r="10094" spans="1:14" x14ac:dyDescent="0.25">
      <c r="A10094" s="3">
        <v>43188</v>
      </c>
      <c r="B10094" s="5" t="s">
        <v>123</v>
      </c>
      <c r="C10094" s="5" t="s">
        <v>12332</v>
      </c>
      <c r="D10094" s="5" t="s">
        <v>124</v>
      </c>
      <c r="E10094" s="1">
        <v>110.13</v>
      </c>
      <c r="F10094" s="8">
        <v>351100000</v>
      </c>
      <c r="G10094" s="8">
        <v>38318133248</v>
      </c>
      <c r="H10094" s="1">
        <v>1.6439181275102099</v>
      </c>
      <c r="I10094" s="8">
        <v>18258999808</v>
      </c>
      <c r="J10094" s="1">
        <v>0.313151985406876</v>
      </c>
      <c r="K10094" s="8">
        <v>3299000000</v>
      </c>
      <c r="L10094" s="9">
        <v>116</v>
      </c>
      <c r="M10094" s="7">
        <v>0.71909701435318307</v>
      </c>
      <c r="N10094" s="1">
        <v>6.4500000476837203</v>
      </c>
    </row>
    <row r="10095" spans="1:14" x14ac:dyDescent="0.25">
      <c r="A10095" s="3">
        <v>43188</v>
      </c>
      <c r="B10095" s="5" t="s">
        <v>309</v>
      </c>
      <c r="C10095" s="5" t="s">
        <v>12333</v>
      </c>
      <c r="D10095" s="5" t="s">
        <v>310</v>
      </c>
      <c r="E10095" s="1">
        <v>349.12</v>
      </c>
      <c r="F10095" s="8">
        <v>174085616</v>
      </c>
      <c r="G10095" s="8">
        <v>60009730048</v>
      </c>
      <c r="H10095" s="1">
        <v>58.145522262715701</v>
      </c>
      <c r="I10095" s="8">
        <v>25802999808</v>
      </c>
      <c r="J10095" s="1">
        <v>5.2839889526367196</v>
      </c>
      <c r="K10095" s="8">
        <v>3299000000</v>
      </c>
      <c r="L10095" s="9">
        <v>117</v>
      </c>
      <c r="M10095" s="7">
        <v>0.72132847454103832</v>
      </c>
      <c r="N10095" s="1">
        <v>11.542401194572401</v>
      </c>
    </row>
    <row r="10096" spans="1:14" x14ac:dyDescent="0.25">
      <c r="A10096" s="3">
        <v>43188</v>
      </c>
      <c r="B10096" s="5" t="s">
        <v>1561</v>
      </c>
      <c r="C10096" s="5" t="s">
        <v>12334</v>
      </c>
      <c r="D10096" s="5" t="s">
        <v>1329</v>
      </c>
      <c r="E10096" s="1">
        <v>231.59</v>
      </c>
      <c r="F10096" s="8">
        <v>606000000</v>
      </c>
      <c r="G10096" s="8">
        <v>133916753920</v>
      </c>
      <c r="H10096" s="1">
        <v>242.810607615159</v>
      </c>
      <c r="I10096" s="8">
        <v>9714000128</v>
      </c>
      <c r="J10096" s="1">
        <v>40.578872680664098</v>
      </c>
      <c r="K10096" s="8">
        <v>3210000000</v>
      </c>
      <c r="L10096" s="9">
        <v>118</v>
      </c>
      <c r="M10096" s="7">
        <v>0.72349973468138851</v>
      </c>
      <c r="N10096" s="1">
        <v>5.0700000524520901</v>
      </c>
    </row>
    <row r="10097" spans="1:14" x14ac:dyDescent="0.25">
      <c r="A10097" s="3">
        <v>43188</v>
      </c>
      <c r="B10097" s="5" t="s">
        <v>1374</v>
      </c>
      <c r="C10097" s="5" t="s">
        <v>12335</v>
      </c>
      <c r="D10097" s="5" t="s">
        <v>1373</v>
      </c>
      <c r="E10097" s="1">
        <v>116.69</v>
      </c>
      <c r="F10097" s="8">
        <v>440702208</v>
      </c>
      <c r="G10097" s="8">
        <v>51463491584</v>
      </c>
      <c r="H10097" s="1">
        <v>20.894793303847099</v>
      </c>
      <c r="I10097" s="8">
        <v>14648000000</v>
      </c>
      <c r="J10097" s="1">
        <v>8.4283809661865199</v>
      </c>
      <c r="K10097" s="8">
        <v>3207000000</v>
      </c>
      <c r="L10097" s="9">
        <v>119</v>
      </c>
      <c r="M10097" s="7">
        <v>0.72566896560665428</v>
      </c>
      <c r="N10097" s="1">
        <v>5.4699998386204198</v>
      </c>
    </row>
    <row r="10098" spans="1:14" x14ac:dyDescent="0.25">
      <c r="A10098" s="3">
        <v>43188</v>
      </c>
      <c r="B10098" s="5" t="s">
        <v>173</v>
      </c>
      <c r="C10098" s="5" t="s">
        <v>12336</v>
      </c>
      <c r="D10098" s="5" t="s">
        <v>174</v>
      </c>
      <c r="E10098" s="1">
        <v>138.86000000000001</v>
      </c>
      <c r="F10098" s="8">
        <v>271400000</v>
      </c>
      <c r="G10098" s="8">
        <v>37671485440</v>
      </c>
      <c r="H10098" s="1">
        <v>35.852652076320801</v>
      </c>
      <c r="I10098" s="8">
        <v>28902000128</v>
      </c>
      <c r="J10098" s="1">
        <v>4.6226239204406703</v>
      </c>
      <c r="K10098" s="8">
        <v>3099000000</v>
      </c>
      <c r="L10098" s="9">
        <v>120</v>
      </c>
      <c r="M10098" s="7">
        <v>0.72776514478888021</v>
      </c>
      <c r="N10098" s="1">
        <v>7.3800001144409197</v>
      </c>
    </row>
    <row r="10099" spans="1:14" x14ac:dyDescent="0.25">
      <c r="A10099" s="3">
        <v>43188</v>
      </c>
      <c r="B10099" s="5" t="s">
        <v>882</v>
      </c>
      <c r="C10099" s="5" t="s">
        <v>12337</v>
      </c>
      <c r="D10099" s="5" t="s">
        <v>883</v>
      </c>
      <c r="E10099" s="1">
        <v>28.29</v>
      </c>
      <c r="F10099" s="8">
        <v>693398016</v>
      </c>
      <c r="G10099" s="8">
        <v>19533021184</v>
      </c>
      <c r="H10099" s="1">
        <v>-11.1885451302253</v>
      </c>
      <c r="I10099" s="8">
        <v>7446999936</v>
      </c>
      <c r="J10099" s="1">
        <v>-0.93122297525405895</v>
      </c>
      <c r="K10099" s="8">
        <v>3068000000</v>
      </c>
      <c r="L10099" s="9">
        <v>121</v>
      </c>
      <c r="M10099" s="7">
        <v>0.72984035541523362</v>
      </c>
      <c r="N10099" s="1">
        <v>1.64999996125698</v>
      </c>
    </row>
    <row r="10100" spans="1:14" x14ac:dyDescent="0.25">
      <c r="A10100" s="3">
        <v>43188</v>
      </c>
      <c r="B10100" s="5" t="s">
        <v>1899</v>
      </c>
      <c r="C10100" s="5" t="s">
        <v>12338</v>
      </c>
      <c r="D10100" s="5" t="s">
        <v>1810</v>
      </c>
      <c r="E10100" s="1">
        <v>92.27</v>
      </c>
      <c r="F10100" s="8">
        <v>297000000</v>
      </c>
      <c r="G10100" s="8">
        <v>27018475520</v>
      </c>
      <c r="H10100" s="1">
        <v>73.483578500194895</v>
      </c>
      <c r="I10100" s="8">
        <v>20008000000</v>
      </c>
      <c r="J10100" s="1">
        <v>46.937049865722699</v>
      </c>
      <c r="K10100" s="8">
        <v>3037000000</v>
      </c>
      <c r="L10100" s="9">
        <v>122</v>
      </c>
      <c r="M10100" s="7">
        <v>0.7318945974857145</v>
      </c>
      <c r="N10100" s="1">
        <v>1.34999996423721</v>
      </c>
    </row>
    <row r="10101" spans="1:14" x14ac:dyDescent="0.25">
      <c r="A10101" s="3">
        <v>43188</v>
      </c>
      <c r="B10101" s="5" t="s">
        <v>1070</v>
      </c>
      <c r="C10101" s="5" t="s">
        <v>12339</v>
      </c>
      <c r="D10101" s="5" t="s">
        <v>1069</v>
      </c>
      <c r="E10101" s="1">
        <v>97.91</v>
      </c>
      <c r="F10101" s="8">
        <v>696600000</v>
      </c>
      <c r="G10101" s="8">
        <v>67413680128</v>
      </c>
      <c r="H10101" s="1">
        <v>29.1643278563655</v>
      </c>
      <c r="I10101" s="8">
        <v>18329700352</v>
      </c>
      <c r="J10101" s="1">
        <v>8.5728330612182599</v>
      </c>
      <c r="K10101" s="8">
        <v>3021200000</v>
      </c>
      <c r="L10101" s="9">
        <v>123</v>
      </c>
      <c r="M10101" s="7">
        <v>0.73393815235675064</v>
      </c>
      <c r="N10101" s="1">
        <v>3.5800000429153398</v>
      </c>
    </row>
    <row r="10102" spans="1:14" x14ac:dyDescent="0.25">
      <c r="A10102" s="3">
        <v>43188</v>
      </c>
      <c r="B10102" s="5" t="s">
        <v>926</v>
      </c>
      <c r="C10102" s="5" t="s">
        <v>12340</v>
      </c>
      <c r="D10102" s="5" t="s">
        <v>925</v>
      </c>
      <c r="E10102" s="1">
        <v>206.46</v>
      </c>
      <c r="F10102" s="8">
        <v>401314560</v>
      </c>
      <c r="G10102" s="8">
        <v>82735374336</v>
      </c>
      <c r="H10102" s="1">
        <v>42.0706358829664</v>
      </c>
      <c r="I10102" s="8">
        <v>20918200320</v>
      </c>
      <c r="J10102" s="1">
        <v>14.4686441421509</v>
      </c>
      <c r="K10102" s="8">
        <v>2968100032</v>
      </c>
      <c r="L10102" s="9">
        <v>124</v>
      </c>
      <c r="M10102" s="7">
        <v>0.73594579014243722</v>
      </c>
      <c r="N10102" s="1">
        <v>5.6500000953674299</v>
      </c>
    </row>
    <row r="10103" spans="1:14" x14ac:dyDescent="0.25">
      <c r="A10103" s="3">
        <v>43188</v>
      </c>
      <c r="B10103" s="5" t="s">
        <v>880</v>
      </c>
      <c r="C10103" s="5" t="s">
        <v>12341</v>
      </c>
      <c r="D10103" s="5" t="s">
        <v>881</v>
      </c>
      <c r="E10103" s="1">
        <v>43.93</v>
      </c>
      <c r="F10103" s="8">
        <v>514755840</v>
      </c>
      <c r="G10103" s="8">
        <v>22307876864</v>
      </c>
      <c r="H10103" s="1">
        <v>-24.7143492493555</v>
      </c>
      <c r="I10103" s="8">
        <v>17135000064</v>
      </c>
      <c r="J10103" s="1">
        <v>-3.0057740211486799</v>
      </c>
      <c r="K10103" s="8">
        <v>2956000000</v>
      </c>
      <c r="L10103" s="9">
        <v>125</v>
      </c>
      <c r="M10103" s="7">
        <v>0.73794524340563827</v>
      </c>
      <c r="N10103" s="1">
        <v>3.2126560658216499</v>
      </c>
    </row>
    <row r="10104" spans="1:14" x14ac:dyDescent="0.25">
      <c r="A10104" s="3">
        <v>43188</v>
      </c>
      <c r="B10104" s="5" t="s">
        <v>327</v>
      </c>
      <c r="C10104" s="5" t="s">
        <v>12342</v>
      </c>
      <c r="D10104" s="5" t="s">
        <v>328</v>
      </c>
      <c r="E10104" s="1">
        <v>35.24</v>
      </c>
      <c r="F10104" s="8">
        <v>926099968</v>
      </c>
      <c r="G10104" s="8">
        <v>31756152832</v>
      </c>
      <c r="H10104" s="1">
        <v>-10.322556908759401</v>
      </c>
      <c r="I10104" s="8">
        <v>30520999424</v>
      </c>
      <c r="J10104" s="1">
        <v>44.800113677978501</v>
      </c>
      <c r="K10104" s="8">
        <v>2942000064</v>
      </c>
      <c r="L10104" s="9">
        <v>126</v>
      </c>
      <c r="M10104" s="7">
        <v>0.7399352270417352</v>
      </c>
      <c r="N10104" s="1">
        <v>1.6199999749660501</v>
      </c>
    </row>
    <row r="10105" spans="1:14" x14ac:dyDescent="0.25">
      <c r="A10105" s="3">
        <v>43188</v>
      </c>
      <c r="B10105" s="5" t="s">
        <v>990</v>
      </c>
      <c r="C10105" s="5" t="s">
        <v>12343</v>
      </c>
      <c r="D10105" s="5" t="s">
        <v>989</v>
      </c>
      <c r="E10105" s="1">
        <v>99.73</v>
      </c>
      <c r="F10105" s="8">
        <v>367649856</v>
      </c>
      <c r="G10105" s="8">
        <v>36154748928</v>
      </c>
      <c r="H10105" s="1">
        <v>45.603084174547099</v>
      </c>
      <c r="I10105" s="8">
        <v>11773000192</v>
      </c>
      <c r="J10105" s="1">
        <v>10.7099199295044</v>
      </c>
      <c r="K10105" s="8">
        <v>2899000000</v>
      </c>
      <c r="L10105" s="9">
        <v>127</v>
      </c>
      <c r="M10105" s="7">
        <v>0.74189612521833193</v>
      </c>
      <c r="N10105" s="1">
        <v>5.3299999833107004</v>
      </c>
    </row>
    <row r="10106" spans="1:14" x14ac:dyDescent="0.25">
      <c r="A10106" s="3">
        <v>43188</v>
      </c>
      <c r="B10106" s="5" t="s">
        <v>1490</v>
      </c>
      <c r="C10106" s="5" t="s">
        <v>12344</v>
      </c>
      <c r="D10106" s="5" t="s">
        <v>1489</v>
      </c>
      <c r="E10106" s="1">
        <v>73.19</v>
      </c>
      <c r="F10106" s="8">
        <v>368000000</v>
      </c>
      <c r="G10106" s="8">
        <v>29129230336</v>
      </c>
      <c r="H10106" s="1">
        <v>6.9871610856500999</v>
      </c>
      <c r="I10106" s="8">
        <v>39307000832</v>
      </c>
      <c r="J10106" s="1">
        <v>3.73905301094055</v>
      </c>
      <c r="K10106" s="8">
        <v>2876000000</v>
      </c>
      <c r="L10106" s="9">
        <v>128</v>
      </c>
      <c r="M10106" s="7">
        <v>0.74384146607928125</v>
      </c>
      <c r="N10106" s="1">
        <v>7.6627871394157401</v>
      </c>
    </row>
    <row r="10107" spans="1:14" x14ac:dyDescent="0.25">
      <c r="A10107" s="3">
        <v>43188</v>
      </c>
      <c r="B10107" s="5" t="s">
        <v>1095</v>
      </c>
      <c r="C10107" s="5" t="s">
        <v>12345</v>
      </c>
      <c r="D10107" s="5" t="s">
        <v>1094</v>
      </c>
      <c r="E10107" s="1">
        <v>65.58</v>
      </c>
      <c r="F10107" s="8">
        <v>716000000</v>
      </c>
      <c r="G10107" s="8">
        <v>46137745408</v>
      </c>
      <c r="H10107" s="1">
        <v>41.066227523457599</v>
      </c>
      <c r="I10107" s="8">
        <v>17950999808</v>
      </c>
      <c r="J10107" s="1">
        <v>6.8399538993835396</v>
      </c>
      <c r="K10107" s="8">
        <v>2859999936</v>
      </c>
      <c r="L10107" s="9">
        <v>129</v>
      </c>
      <c r="M10107" s="7">
        <v>0.74577598441649029</v>
      </c>
      <c r="N10107" s="1">
        <v>3.6600000262260401</v>
      </c>
    </row>
    <row r="10108" spans="1:14" x14ac:dyDescent="0.25">
      <c r="A10108" s="3">
        <v>43188</v>
      </c>
      <c r="B10108" s="5" t="s">
        <v>190</v>
      </c>
      <c r="C10108" s="5" t="s">
        <v>12346</v>
      </c>
      <c r="D10108" s="5" t="s">
        <v>191</v>
      </c>
      <c r="E10108" s="1">
        <v>82.59</v>
      </c>
      <c r="F10108" s="8">
        <v>508711520</v>
      </c>
      <c r="G10108" s="8">
        <v>41569112064</v>
      </c>
      <c r="H10108" s="1">
        <v>32.847312983900402</v>
      </c>
      <c r="I10108" s="8">
        <v>14024000000</v>
      </c>
      <c r="J10108" s="1">
        <v>6.1539630889892596</v>
      </c>
      <c r="K10108" s="8">
        <v>2856000000</v>
      </c>
      <c r="L10108" s="9">
        <v>130</v>
      </c>
      <c r="M10108" s="7">
        <v>0.74770779717687663</v>
      </c>
      <c r="N10108" s="1">
        <v>2.9100000225007498</v>
      </c>
    </row>
    <row r="10109" spans="1:14" x14ac:dyDescent="0.25">
      <c r="A10109" s="3">
        <v>43188</v>
      </c>
      <c r="B10109" s="5" t="s">
        <v>1980</v>
      </c>
      <c r="C10109" s="5" t="s">
        <v>12347</v>
      </c>
      <c r="D10109" s="5" t="s">
        <v>1979</v>
      </c>
      <c r="E10109" s="1">
        <v>235.65</v>
      </c>
      <c r="F10109" s="8">
        <v>409983904</v>
      </c>
      <c r="G10109" s="8">
        <v>97216782336</v>
      </c>
      <c r="H10109" s="1">
        <v>40.699162932635701</v>
      </c>
      <c r="I10109" s="8">
        <v>18824000512</v>
      </c>
      <c r="J10109" s="1">
        <v>33.202415466308601</v>
      </c>
      <c r="K10109" s="8">
        <v>2820000000</v>
      </c>
      <c r="L10109" s="9">
        <v>131</v>
      </c>
      <c r="M10109" s="7">
        <v>0.74961525935624973</v>
      </c>
      <c r="N10109" s="1">
        <v>18.773921847343399</v>
      </c>
    </row>
    <row r="10110" spans="1:14" x14ac:dyDescent="0.25">
      <c r="A10110" s="3">
        <v>43188</v>
      </c>
      <c r="B10110" s="5" t="s">
        <v>198</v>
      </c>
      <c r="C10110" s="5" t="s">
        <v>12348</v>
      </c>
      <c r="D10110" s="5" t="s">
        <v>199</v>
      </c>
      <c r="E10110" s="1">
        <v>68.040000000000006</v>
      </c>
      <c r="F10110" s="8">
        <v>470931008</v>
      </c>
      <c r="G10110" s="8">
        <v>31170060288</v>
      </c>
      <c r="H10110" s="1">
        <v>56.674914019436798</v>
      </c>
      <c r="I10110" s="8">
        <v>9739999744</v>
      </c>
      <c r="J10110" s="1">
        <v>6.3311867713928196</v>
      </c>
      <c r="K10110" s="8">
        <v>2814000000</v>
      </c>
      <c r="L10110" s="9">
        <v>132</v>
      </c>
      <c r="M10110" s="7">
        <v>0.75151866310545401</v>
      </c>
      <c r="N10110" s="1">
        <v>4.5400000214576703</v>
      </c>
    </row>
    <row r="10111" spans="1:14" x14ac:dyDescent="0.25">
      <c r="A10111" s="3">
        <v>43188</v>
      </c>
      <c r="B10111" s="5" t="s">
        <v>1360</v>
      </c>
      <c r="C10111" s="5" t="s">
        <v>12349</v>
      </c>
      <c r="D10111" s="5" t="s">
        <v>1359</v>
      </c>
      <c r="E10111" s="1">
        <v>154.35</v>
      </c>
      <c r="F10111" s="8">
        <v>311167008</v>
      </c>
      <c r="G10111" s="8">
        <v>49943707648</v>
      </c>
      <c r="H10111" s="1">
        <v>-8.1558612018360996</v>
      </c>
      <c r="I10111" s="8">
        <v>5538641024</v>
      </c>
      <c r="J10111" s="1">
        <v>1.9026060104370099</v>
      </c>
      <c r="K10111" s="8">
        <v>2802339968</v>
      </c>
      <c r="L10111" s="9">
        <v>133</v>
      </c>
      <c r="M10111" s="7">
        <v>0.75341417995038507</v>
      </c>
      <c r="N10111" s="1">
        <v>6.25</v>
      </c>
    </row>
    <row r="10112" spans="1:14" x14ac:dyDescent="0.25">
      <c r="A10112" s="3">
        <v>43188</v>
      </c>
      <c r="B10112" s="5" t="s">
        <v>1612</v>
      </c>
      <c r="C10112" s="5" t="s">
        <v>12350</v>
      </c>
      <c r="D10112" s="5" t="s">
        <v>219</v>
      </c>
      <c r="E10112" s="1">
        <v>31.75</v>
      </c>
      <c r="F10112" s="8">
        <v>693804864</v>
      </c>
      <c r="G10112" s="8">
        <v>21681149952</v>
      </c>
      <c r="H10112" s="1">
        <v>53.080040139251402</v>
      </c>
      <c r="I10112" s="8">
        <v>7712999808</v>
      </c>
      <c r="J10112" s="1">
        <v>11.961096763610801</v>
      </c>
      <c r="K10112" s="8">
        <v>2771999936</v>
      </c>
      <c r="L10112" s="9">
        <v>134</v>
      </c>
      <c r="M10112" s="7">
        <v>0.75528917464511724</v>
      </c>
      <c r="N10112" s="1">
        <v>2.8900000154972099</v>
      </c>
    </row>
    <row r="10113" spans="1:14" x14ac:dyDescent="0.25">
      <c r="A10113" s="3">
        <v>43188</v>
      </c>
      <c r="B10113" s="5" t="s">
        <v>1003</v>
      </c>
      <c r="C10113" s="5" t="s">
        <v>12351</v>
      </c>
      <c r="D10113" s="5" t="s">
        <v>1002</v>
      </c>
      <c r="E10113" s="1">
        <v>85.13</v>
      </c>
      <c r="F10113" s="8">
        <v>332000000</v>
      </c>
      <c r="G10113" s="8">
        <v>28014229504</v>
      </c>
      <c r="H10113" s="1">
        <v>44.639365327671896</v>
      </c>
      <c r="I10113" s="8">
        <v>5877999872</v>
      </c>
      <c r="J10113" s="1">
        <v>-7.5204529762268102</v>
      </c>
      <c r="K10113" s="8">
        <v>2761000064</v>
      </c>
      <c r="L10113" s="9">
        <v>135</v>
      </c>
      <c r="M10113" s="7">
        <v>0.75715672897111963</v>
      </c>
      <c r="N10113" s="1">
        <v>3.8699999451637299</v>
      </c>
    </row>
    <row r="10114" spans="1:14" x14ac:dyDescent="0.25">
      <c r="A10114" s="3">
        <v>43188</v>
      </c>
      <c r="B10114" s="5" t="s">
        <v>1066</v>
      </c>
      <c r="C10114" s="5" t="s">
        <v>12352</v>
      </c>
      <c r="D10114" s="5" t="s">
        <v>1065</v>
      </c>
      <c r="E10114" s="1">
        <v>84.12</v>
      </c>
      <c r="F10114" s="8">
        <v>433318912</v>
      </c>
      <c r="G10114" s="8">
        <v>35965243392</v>
      </c>
      <c r="H10114" s="1">
        <v>37.206506875801502</v>
      </c>
      <c r="I10114" s="8">
        <v>14484999936</v>
      </c>
      <c r="J10114" s="1">
        <v>6.4369168281555202</v>
      </c>
      <c r="K10114" s="8">
        <v>2636000000</v>
      </c>
      <c r="L10114" s="9">
        <v>136</v>
      </c>
      <c r="M10114" s="7">
        <v>0.75893973262531378</v>
      </c>
      <c r="N10114" s="1">
        <v>4.4599999189376804</v>
      </c>
    </row>
    <row r="10115" spans="1:14" x14ac:dyDescent="0.25">
      <c r="A10115" s="3">
        <v>43188</v>
      </c>
      <c r="B10115" s="5" t="s">
        <v>177</v>
      </c>
      <c r="C10115" s="5" t="s">
        <v>12353</v>
      </c>
      <c r="D10115" s="5" t="s">
        <v>178</v>
      </c>
      <c r="E10115" s="1">
        <v>54.42</v>
      </c>
      <c r="F10115" s="8">
        <v>899044672</v>
      </c>
      <c r="G10115" s="8">
        <v>49235054592</v>
      </c>
      <c r="H10115" s="1">
        <v>-3.4167191133921602</v>
      </c>
      <c r="I10115" s="8">
        <v>49520000000</v>
      </c>
      <c r="J10115" s="1">
        <v>-5.4366297721862802</v>
      </c>
      <c r="K10115" s="8">
        <v>2634000128</v>
      </c>
      <c r="L10115" s="9">
        <v>137</v>
      </c>
      <c r="M10115" s="7">
        <v>0.76072138355603147</v>
      </c>
      <c r="N10115" s="1">
        <v>-6.8099998235702497</v>
      </c>
    </row>
    <row r="10116" spans="1:14" x14ac:dyDescent="0.25">
      <c r="A10116" s="3">
        <v>43188</v>
      </c>
      <c r="B10116" s="5" t="s">
        <v>192</v>
      </c>
      <c r="C10116" s="5" t="s">
        <v>12354</v>
      </c>
      <c r="D10116" s="5" t="s">
        <v>193</v>
      </c>
      <c r="E10116" s="1">
        <v>191.06</v>
      </c>
      <c r="F10116" s="8">
        <v>254000000</v>
      </c>
      <c r="G10116" s="8">
        <v>46699966464</v>
      </c>
      <c r="H10116" s="1">
        <v>58.6183806071029</v>
      </c>
      <c r="I10116" s="8">
        <v>6063999744</v>
      </c>
      <c r="J10116" s="1">
        <v>7.1012191772460902</v>
      </c>
      <c r="K10116" s="8">
        <v>2611000000</v>
      </c>
      <c r="L10116" s="9">
        <v>138</v>
      </c>
      <c r="M10116" s="7">
        <v>0.76248747708452191</v>
      </c>
      <c r="N10116" s="1">
        <v>5.8199999332427996</v>
      </c>
    </row>
    <row r="10117" spans="1:14" x14ac:dyDescent="0.25">
      <c r="A10117" s="3">
        <v>43188</v>
      </c>
      <c r="B10117" s="5" t="s">
        <v>868</v>
      </c>
      <c r="C10117" s="5" t="s">
        <v>12355</v>
      </c>
      <c r="D10117" s="5" t="s">
        <v>869</v>
      </c>
      <c r="E10117" s="1">
        <v>77.94</v>
      </c>
      <c r="F10117" s="8">
        <v>310000000</v>
      </c>
      <c r="G10117" s="8">
        <v>24074397696</v>
      </c>
      <c r="H10117" s="1">
        <v>11.2240847361706</v>
      </c>
      <c r="I10117" s="8">
        <v>12032999936</v>
      </c>
      <c r="J10117" s="1">
        <v>-0.34782600402831998</v>
      </c>
      <c r="K10117" s="8">
        <v>2610000000</v>
      </c>
      <c r="L10117" s="9">
        <v>139</v>
      </c>
      <c r="M10117" s="7">
        <v>0.76425289420798426</v>
      </c>
      <c r="N10117" s="1">
        <v>4.9499999880790702</v>
      </c>
    </row>
    <row r="10118" spans="1:14" x14ac:dyDescent="0.25">
      <c r="A10118" s="3">
        <v>43188</v>
      </c>
      <c r="B10118" s="5" t="s">
        <v>1898</v>
      </c>
      <c r="C10118" s="5" t="s">
        <v>12356</v>
      </c>
      <c r="D10118" s="5" t="s">
        <v>1897</v>
      </c>
      <c r="E10118" s="1">
        <v>203.16</v>
      </c>
      <c r="F10118" s="8">
        <v>159451008</v>
      </c>
      <c r="G10118" s="8">
        <v>31972907008</v>
      </c>
      <c r="H10118" s="1">
        <v>117.343831033839</v>
      </c>
      <c r="I10118" s="8">
        <v>9557857024</v>
      </c>
      <c r="J10118" s="1">
        <v>36.149604797363303</v>
      </c>
      <c r="K10118" s="8">
        <v>2576950016</v>
      </c>
      <c r="L10118" s="9">
        <v>140</v>
      </c>
      <c r="M10118" s="7">
        <v>0.76599595615608884</v>
      </c>
      <c r="N10118" s="1">
        <v>10.3500000871718</v>
      </c>
    </row>
    <row r="10119" spans="1:14" x14ac:dyDescent="0.25">
      <c r="A10119" s="3">
        <v>43188</v>
      </c>
      <c r="B10119" s="5" t="s">
        <v>115</v>
      </c>
      <c r="C10119" s="5" t="s">
        <v>12357</v>
      </c>
      <c r="D10119" s="5" t="s">
        <v>116</v>
      </c>
      <c r="E10119" s="1">
        <v>45.06</v>
      </c>
      <c r="F10119" s="8">
        <v>570099968</v>
      </c>
      <c r="G10119" s="8">
        <v>26294671360</v>
      </c>
      <c r="H10119" s="1">
        <v>-23.0490825074871</v>
      </c>
      <c r="I10119" s="8">
        <v>15656800000</v>
      </c>
      <c r="J10119" s="1">
        <v>-5.69518995285034</v>
      </c>
      <c r="K10119" s="8">
        <v>2557500032</v>
      </c>
      <c r="L10119" s="9">
        <v>141</v>
      </c>
      <c r="M10119" s="7">
        <v>0.76772586203721849</v>
      </c>
      <c r="N10119" s="1">
        <v>3.78999996185303</v>
      </c>
    </row>
    <row r="10120" spans="1:14" x14ac:dyDescent="0.25">
      <c r="A10120" s="3">
        <v>43188</v>
      </c>
      <c r="B10120" s="5" t="s">
        <v>890</v>
      </c>
      <c r="C10120" s="5" t="s">
        <v>12358</v>
      </c>
      <c r="D10120" s="5" t="s">
        <v>891</v>
      </c>
      <c r="E10120" s="1">
        <v>44.66</v>
      </c>
      <c r="F10120" s="8">
        <v>999100032</v>
      </c>
      <c r="G10120" s="8">
        <v>45004238848</v>
      </c>
      <c r="H10120" s="1">
        <v>-4.8203196956032599</v>
      </c>
      <c r="I10120" s="8">
        <v>23031000064</v>
      </c>
      <c r="J10120" s="1">
        <v>15.7569360733032</v>
      </c>
      <c r="K10120" s="8">
        <v>2550999936</v>
      </c>
      <c r="L10120" s="9">
        <v>142</v>
      </c>
      <c r="M10120" s="7">
        <v>0.76945137122073026</v>
      </c>
      <c r="N10120" s="1">
        <v>0.84000009298324596</v>
      </c>
    </row>
    <row r="10121" spans="1:14" x14ac:dyDescent="0.25">
      <c r="A10121" s="3">
        <v>43188</v>
      </c>
      <c r="B10121" s="5" t="s">
        <v>287</v>
      </c>
      <c r="C10121" s="5" t="s">
        <v>12359</v>
      </c>
      <c r="D10121" s="5" t="s">
        <v>288</v>
      </c>
      <c r="E10121" s="1">
        <v>68.3</v>
      </c>
      <c r="F10121" s="8">
        <v>634221568</v>
      </c>
      <c r="G10121" s="8">
        <v>42724569088</v>
      </c>
      <c r="H10121" s="1">
        <v>43.752664084523602</v>
      </c>
      <c r="I10121" s="8">
        <v>15864000000</v>
      </c>
      <c r="J10121" s="1">
        <v>5.1094889640808097</v>
      </c>
      <c r="K10121" s="8">
        <v>2531000000</v>
      </c>
      <c r="L10121" s="9">
        <v>143</v>
      </c>
      <c r="M10121" s="7">
        <v>0.77116335234696898</v>
      </c>
      <c r="N10121" s="1">
        <v>2.4799999594688402</v>
      </c>
    </row>
    <row r="10122" spans="1:14" x14ac:dyDescent="0.25">
      <c r="A10122" s="3">
        <v>43188</v>
      </c>
      <c r="B10122" s="5" t="s">
        <v>2161</v>
      </c>
      <c r="C10122" s="5" t="s">
        <v>12360</v>
      </c>
      <c r="D10122" s="5" t="s">
        <v>1389</v>
      </c>
      <c r="E10122" s="1">
        <v>60.91</v>
      </c>
      <c r="F10122" s="8">
        <v>289000000</v>
      </c>
      <c r="G10122" s="8">
        <v>17205614592</v>
      </c>
      <c r="H10122" s="1">
        <v>19.395525043149199</v>
      </c>
      <c r="I10122" s="8">
        <v>14093200128</v>
      </c>
      <c r="J10122" s="1">
        <v>13.708942413330099</v>
      </c>
      <c r="K10122" s="8">
        <v>2504899968</v>
      </c>
      <c r="L10122" s="9">
        <v>144</v>
      </c>
      <c r="M10122" s="7">
        <v>0.77285767928032811</v>
      </c>
      <c r="N10122" s="1">
        <v>7.9900001287460301</v>
      </c>
    </row>
    <row r="10123" spans="1:14" x14ac:dyDescent="0.25">
      <c r="A10123" s="3">
        <v>43188</v>
      </c>
      <c r="B10123" s="5" t="s">
        <v>1889</v>
      </c>
      <c r="C10123" s="5" t="s">
        <v>12361</v>
      </c>
      <c r="D10123" s="5" t="s">
        <v>1491</v>
      </c>
      <c r="E10123" s="1">
        <v>31.06</v>
      </c>
      <c r="F10123" s="8">
        <v>402500000</v>
      </c>
      <c r="G10123" s="8">
        <v>12679598080</v>
      </c>
      <c r="H10123" s="1">
        <v>-12.214769434987801</v>
      </c>
      <c r="I10123" s="8">
        <v>13012000000</v>
      </c>
      <c r="J10123" s="1">
        <v>6.2059578895568803</v>
      </c>
      <c r="K10123" s="8">
        <v>2500000000</v>
      </c>
      <c r="L10123" s="9">
        <v>145</v>
      </c>
      <c r="M10123" s="7">
        <v>0.7745486918506943</v>
      </c>
      <c r="N10123" s="1">
        <v>5.0000000596046403</v>
      </c>
    </row>
    <row r="10124" spans="1:14" x14ac:dyDescent="0.25">
      <c r="A10124" s="3">
        <v>43188</v>
      </c>
      <c r="B10124" s="5" t="s">
        <v>285</v>
      </c>
      <c r="C10124" s="5" t="s">
        <v>12362</v>
      </c>
      <c r="D10124" s="5" t="s">
        <v>286</v>
      </c>
      <c r="E10124" s="1">
        <v>79.91</v>
      </c>
      <c r="F10124" s="8">
        <v>439900000</v>
      </c>
      <c r="G10124" s="8">
        <v>34632052736</v>
      </c>
      <c r="H10124" s="1">
        <v>39.215364410162202</v>
      </c>
      <c r="I10124" s="8">
        <v>20404000256</v>
      </c>
      <c r="J10124" s="1">
        <v>3.32708811759949</v>
      </c>
      <c r="K10124" s="8">
        <v>2491000000</v>
      </c>
      <c r="L10124" s="9">
        <v>146</v>
      </c>
      <c r="M10124" s="7">
        <v>0.77623361677580727</v>
      </c>
      <c r="N10124" s="1">
        <v>6.7100000977516201</v>
      </c>
    </row>
    <row r="10125" spans="1:14" x14ac:dyDescent="0.25">
      <c r="A10125" s="3">
        <v>43188</v>
      </c>
      <c r="B10125" s="5" t="s">
        <v>1560</v>
      </c>
      <c r="C10125" s="5" t="s">
        <v>12363</v>
      </c>
      <c r="D10125" s="5" t="s">
        <v>1559</v>
      </c>
      <c r="E10125" s="1">
        <v>80.5</v>
      </c>
      <c r="F10125" s="8">
        <v>588000000</v>
      </c>
      <c r="G10125" s="8">
        <v>46850048000</v>
      </c>
      <c r="H10125" s="1">
        <v>57.2563200892331</v>
      </c>
      <c r="I10125" s="8">
        <v>14810000128</v>
      </c>
      <c r="J10125" s="1">
        <v>9.8094463348388707</v>
      </c>
      <c r="K10125" s="8">
        <v>2481000000</v>
      </c>
      <c r="L10125" s="9">
        <v>147</v>
      </c>
      <c r="M10125" s="7">
        <v>0.77791177765063868</v>
      </c>
      <c r="N10125" s="1">
        <v>2.5300000030547398</v>
      </c>
    </row>
    <row r="10126" spans="1:14" x14ac:dyDescent="0.25">
      <c r="A10126" s="3">
        <v>43188</v>
      </c>
      <c r="B10126" s="5" t="s">
        <v>137</v>
      </c>
      <c r="C10126" s="5" t="s">
        <v>12364</v>
      </c>
      <c r="D10126" s="5" t="s">
        <v>138</v>
      </c>
      <c r="E10126" s="1">
        <v>114.04</v>
      </c>
      <c r="F10126" s="8">
        <v>1904701824</v>
      </c>
      <c r="G10126" s="8">
        <v>214139387904</v>
      </c>
      <c r="H10126" s="1">
        <v>14.792812022631001</v>
      </c>
      <c r="I10126" s="8">
        <v>127485001728</v>
      </c>
      <c r="J10126" s="1">
        <v>23.400445938110401</v>
      </c>
      <c r="K10126" s="8">
        <v>2480000064</v>
      </c>
      <c r="L10126" s="9">
        <v>148</v>
      </c>
      <c r="M10126" s="7">
        <v>0.77958926216373192</v>
      </c>
      <c r="N10126" s="1">
        <v>4.8799998760223398</v>
      </c>
    </row>
    <row r="10127" spans="1:14" x14ac:dyDescent="0.25">
      <c r="A10127" s="3">
        <v>43188</v>
      </c>
      <c r="B10127" s="5" t="s">
        <v>429</v>
      </c>
      <c r="C10127" s="5" t="s">
        <v>12365</v>
      </c>
      <c r="D10127" s="5" t="s">
        <v>430</v>
      </c>
      <c r="E10127" s="1">
        <v>144.30000000000001</v>
      </c>
      <c r="F10127" s="8">
        <v>286776992</v>
      </c>
      <c r="G10127" s="8">
        <v>40819339264</v>
      </c>
      <c r="H10127" s="1">
        <v>30.170112427554098</v>
      </c>
      <c r="I10127" s="8">
        <v>11436999680</v>
      </c>
      <c r="J10127" s="1">
        <v>8.5722417831420898</v>
      </c>
      <c r="K10127" s="8">
        <v>2448000000</v>
      </c>
      <c r="L10127" s="9">
        <v>149</v>
      </c>
      <c r="M10127" s="7">
        <v>0.7812451016726345</v>
      </c>
      <c r="N10127" s="1">
        <v>4.3500000089407003</v>
      </c>
    </row>
    <row r="10128" spans="1:14" x14ac:dyDescent="0.25">
      <c r="A10128" s="3">
        <v>43188</v>
      </c>
      <c r="B10128" s="5" t="s">
        <v>1170</v>
      </c>
      <c r="C10128" s="5" t="s">
        <v>12366</v>
      </c>
      <c r="D10128" s="5" t="s">
        <v>39</v>
      </c>
      <c r="E10128" s="1">
        <v>51.39</v>
      </c>
      <c r="F10128" s="8">
        <v>383000000</v>
      </c>
      <c r="G10128" s="8">
        <v>19858515968</v>
      </c>
      <c r="H10128" s="1">
        <v>-5.7306785951305903</v>
      </c>
      <c r="I10128" s="8">
        <v>13692000000</v>
      </c>
      <c r="J10128" s="1">
        <v>3.9951388835907</v>
      </c>
      <c r="K10128" s="8">
        <v>2423000000</v>
      </c>
      <c r="L10128" s="9">
        <v>150</v>
      </c>
      <c r="M10128" s="7">
        <v>0.78288403105583348</v>
      </c>
      <c r="N10128" s="1">
        <v>0.91000000387430202</v>
      </c>
    </row>
    <row r="10129" spans="1:14" x14ac:dyDescent="0.25">
      <c r="A10129" s="3">
        <v>43188</v>
      </c>
      <c r="B10129" s="5" t="s">
        <v>1583</v>
      </c>
      <c r="C10129" s="5" t="s">
        <v>12367</v>
      </c>
      <c r="D10129" s="5" t="s">
        <v>975</v>
      </c>
      <c r="E10129" s="1">
        <v>216.08</v>
      </c>
      <c r="F10129" s="8">
        <v>492880000</v>
      </c>
      <c r="G10129" s="8">
        <v>104669642752</v>
      </c>
      <c r="H10129" s="1">
        <v>101.62359384426</v>
      </c>
      <c r="I10129" s="8">
        <v>7698805888</v>
      </c>
      <c r="J10129" s="1">
        <v>24.717607498168899</v>
      </c>
      <c r="K10129" s="8">
        <v>2401828992</v>
      </c>
      <c r="L10129" s="9">
        <v>151</v>
      </c>
      <c r="M10129" s="7">
        <v>0.78450864026277034</v>
      </c>
      <c r="N10129" s="1">
        <v>3.8099999427795401</v>
      </c>
    </row>
    <row r="10130" spans="1:14" x14ac:dyDescent="0.25">
      <c r="A10130" s="3">
        <v>43188</v>
      </c>
      <c r="B10130" s="5" t="s">
        <v>1685</v>
      </c>
      <c r="C10130" s="5" t="s">
        <v>12368</v>
      </c>
      <c r="D10130" s="5" t="s">
        <v>1684</v>
      </c>
      <c r="E10130" s="1">
        <v>72.52</v>
      </c>
      <c r="F10130" s="8">
        <v>583000000</v>
      </c>
      <c r="G10130" s="8">
        <v>41604927488</v>
      </c>
      <c r="H10130" s="1">
        <v>37.050639079312297</v>
      </c>
      <c r="I10130" s="8">
        <v>4629000064</v>
      </c>
      <c r="J10130" s="1">
        <v>2.8895308971404998</v>
      </c>
      <c r="K10130" s="8">
        <v>2379000000</v>
      </c>
      <c r="L10130" s="9">
        <v>152</v>
      </c>
      <c r="M10130" s="7">
        <v>0.78611780782473084</v>
      </c>
      <c r="N10130" s="1">
        <v>4.2799998521804801</v>
      </c>
    </row>
    <row r="10131" spans="1:14" x14ac:dyDescent="0.25">
      <c r="A10131" s="3">
        <v>43188</v>
      </c>
      <c r="B10131" s="5" t="s">
        <v>277</v>
      </c>
      <c r="C10131" s="5" t="s">
        <v>12369</v>
      </c>
      <c r="D10131" s="5" t="s">
        <v>278</v>
      </c>
      <c r="E10131" s="1">
        <v>162.09</v>
      </c>
      <c r="F10131" s="8">
        <v>165200000</v>
      </c>
      <c r="G10131" s="8">
        <v>26357800960</v>
      </c>
      <c r="H10131" s="1">
        <v>38.673682987532402</v>
      </c>
      <c r="I10131" s="8">
        <v>20428000256</v>
      </c>
      <c r="J10131" s="1">
        <v>16.6714267730713</v>
      </c>
      <c r="K10131" s="8">
        <v>2365000000</v>
      </c>
      <c r="L10131" s="9">
        <v>153</v>
      </c>
      <c r="M10131" s="7">
        <v>0.78771750571629728</v>
      </c>
      <c r="N10131" s="1">
        <v>5.9499999284744298</v>
      </c>
    </row>
    <row r="10132" spans="1:14" x14ac:dyDescent="0.25">
      <c r="A10132" s="3">
        <v>43188</v>
      </c>
      <c r="B10132" s="5" t="s">
        <v>1964</v>
      </c>
      <c r="C10132" s="5" t="s">
        <v>12370</v>
      </c>
      <c r="D10132" s="5" t="s">
        <v>1088</v>
      </c>
      <c r="E10132" s="1">
        <v>135.97999999999999</v>
      </c>
      <c r="F10132" s="8">
        <v>359100000</v>
      </c>
      <c r="G10132" s="8">
        <v>47788875776</v>
      </c>
      <c r="H10132" s="1">
        <v>100.09102410084201</v>
      </c>
      <c r="I10132" s="8">
        <v>22893999616</v>
      </c>
      <c r="J10132" s="1">
        <v>34.102622985839801</v>
      </c>
      <c r="K10132" s="8">
        <v>2359000000</v>
      </c>
      <c r="L10132" s="9">
        <v>154</v>
      </c>
      <c r="M10132" s="7">
        <v>0.78931314517769491</v>
      </c>
      <c r="N10132" s="1">
        <v>3.6399999856948901</v>
      </c>
    </row>
    <row r="10133" spans="1:14" x14ac:dyDescent="0.25">
      <c r="A10133" s="3">
        <v>43188</v>
      </c>
      <c r="B10133" s="5" t="s">
        <v>1739</v>
      </c>
      <c r="C10133" s="5" t="s">
        <v>12371</v>
      </c>
      <c r="D10133" s="5" t="s">
        <v>380</v>
      </c>
      <c r="E10133" s="1">
        <v>113.48</v>
      </c>
      <c r="F10133" s="8">
        <v>442700000</v>
      </c>
      <c r="G10133" s="8">
        <v>49539817472</v>
      </c>
      <c r="H10133" s="1">
        <v>31.290180668580199</v>
      </c>
      <c r="I10133" s="8">
        <v>12789799936</v>
      </c>
      <c r="J10133" s="1">
        <v>6.1022639274597203</v>
      </c>
      <c r="K10133" s="8">
        <v>2344300032</v>
      </c>
      <c r="L10133" s="9">
        <v>155</v>
      </c>
      <c r="M10133" s="7">
        <v>0.79089884150682366</v>
      </c>
      <c r="N10133" s="1">
        <v>3.89000004529953</v>
      </c>
    </row>
    <row r="10134" spans="1:14" x14ac:dyDescent="0.25">
      <c r="A10134" s="3">
        <v>43188</v>
      </c>
      <c r="B10134" s="5" t="s">
        <v>1417</v>
      </c>
      <c r="C10134" s="5" t="s">
        <v>12372</v>
      </c>
      <c r="D10134" s="5" t="s">
        <v>1416</v>
      </c>
      <c r="E10134" s="1">
        <v>184.36</v>
      </c>
      <c r="F10134" s="8">
        <v>150111536</v>
      </c>
      <c r="G10134" s="8">
        <v>26819301376</v>
      </c>
      <c r="H10134" s="1">
        <v>56.070819123925197</v>
      </c>
      <c r="I10134" s="8">
        <v>6018937984</v>
      </c>
      <c r="J10134" s="1">
        <v>5.1918540000915501</v>
      </c>
      <c r="K10134" s="8">
        <v>2323861952</v>
      </c>
      <c r="L10134" s="9">
        <v>156</v>
      </c>
      <c r="M10134" s="7">
        <v>0.79247071341587483</v>
      </c>
      <c r="N10134" s="1">
        <v>8.7200000286102295</v>
      </c>
    </row>
    <row r="10135" spans="1:14" x14ac:dyDescent="0.25">
      <c r="A10135" s="3">
        <v>43188</v>
      </c>
      <c r="B10135" s="5" t="s">
        <v>1761</v>
      </c>
      <c r="C10135" s="5" t="s">
        <v>12373</v>
      </c>
      <c r="D10135" s="5" t="s">
        <v>1602</v>
      </c>
      <c r="E10135" s="1">
        <v>161.74</v>
      </c>
      <c r="F10135" s="8">
        <v>339238016</v>
      </c>
      <c r="G10135" s="8">
        <v>54090608640</v>
      </c>
      <c r="H10135" s="1">
        <v>70.199275129610896</v>
      </c>
      <c r="I10135" s="8">
        <v>3644699968</v>
      </c>
      <c r="J10135" s="1">
        <v>1.37683594226837</v>
      </c>
      <c r="K10135" s="8">
        <v>2312000000</v>
      </c>
      <c r="L10135" s="9">
        <v>157</v>
      </c>
      <c r="M10135" s="7">
        <v>0.79403456184094956</v>
      </c>
      <c r="N10135" s="1">
        <v>11.9900000691414</v>
      </c>
    </row>
    <row r="10136" spans="1:14" x14ac:dyDescent="0.25">
      <c r="A10136" s="3">
        <v>43188</v>
      </c>
      <c r="B10136" s="5" t="s">
        <v>996</v>
      </c>
      <c r="C10136" s="5" t="s">
        <v>12374</v>
      </c>
      <c r="D10136" s="5" t="s">
        <v>995</v>
      </c>
      <c r="E10136" s="1">
        <v>60.93</v>
      </c>
      <c r="F10136" s="8">
        <v>581699968</v>
      </c>
      <c r="G10136" s="8">
        <v>35200253952</v>
      </c>
      <c r="H10136" s="1">
        <v>102.090872628767</v>
      </c>
      <c r="I10136" s="8">
        <v>26815099904</v>
      </c>
      <c r="J10136" s="1">
        <v>14.5014734268188</v>
      </c>
      <c r="K10136" s="8">
        <v>2292000000</v>
      </c>
      <c r="L10136" s="9">
        <v>158</v>
      </c>
      <c r="M10136" s="7">
        <v>0.7955848821654613</v>
      </c>
      <c r="N10136" s="1">
        <v>2.7417399883270299</v>
      </c>
    </row>
    <row r="10137" spans="1:14" x14ac:dyDescent="0.25">
      <c r="A10137" s="3">
        <v>43188</v>
      </c>
      <c r="B10137" s="5" t="s">
        <v>1278</v>
      </c>
      <c r="C10137" s="5" t="s">
        <v>12375</v>
      </c>
      <c r="D10137" s="5" t="s">
        <v>1277</v>
      </c>
      <c r="E10137" s="1">
        <v>160.91999999999999</v>
      </c>
      <c r="F10137" s="8">
        <v>374237632</v>
      </c>
      <c r="G10137" s="8">
        <v>58940645376</v>
      </c>
      <c r="H10137" s="1">
        <v>41.785204695478598</v>
      </c>
      <c r="I10137" s="8">
        <v>12444000256</v>
      </c>
      <c r="J10137" s="1">
        <v>9.8807945251464808</v>
      </c>
      <c r="K10137" s="8">
        <v>2290000000</v>
      </c>
      <c r="L10137" s="9">
        <v>159</v>
      </c>
      <c r="M10137" s="7">
        <v>0.79713384967991674</v>
      </c>
      <c r="N10137" s="1">
        <v>2.7299999594688402</v>
      </c>
    </row>
    <row r="10138" spans="1:14" x14ac:dyDescent="0.25">
      <c r="A10138" s="3">
        <v>43188</v>
      </c>
      <c r="B10138" s="5" t="s">
        <v>1488</v>
      </c>
      <c r="C10138" s="5" t="s">
        <v>12376</v>
      </c>
      <c r="D10138" s="5" t="s">
        <v>1487</v>
      </c>
      <c r="E10138" s="1">
        <v>227.92</v>
      </c>
      <c r="F10138" s="8">
        <v>172271008</v>
      </c>
      <c r="G10138" s="8">
        <v>42902061056</v>
      </c>
      <c r="H10138" s="1">
        <v>44.623791361707298</v>
      </c>
      <c r="I10138" s="8">
        <v>7585000064</v>
      </c>
      <c r="J10138" s="1">
        <v>3.4576830863952601</v>
      </c>
      <c r="K10138" s="8">
        <v>2284500000</v>
      </c>
      <c r="L10138" s="9">
        <v>160</v>
      </c>
      <c r="M10138" s="7">
        <v>0.79867909696671735</v>
      </c>
      <c r="N10138" s="1">
        <v>11.919018030166599</v>
      </c>
    </row>
    <row r="10139" spans="1:14" x14ac:dyDescent="0.25">
      <c r="A10139" s="3">
        <v>43188</v>
      </c>
      <c r="B10139" s="5" t="s">
        <v>1558</v>
      </c>
      <c r="C10139" s="5" t="s">
        <v>12377</v>
      </c>
      <c r="D10139" s="5" t="s">
        <v>1375</v>
      </c>
      <c r="E10139" s="1">
        <v>40.24</v>
      </c>
      <c r="F10139" s="8">
        <v>1029000000</v>
      </c>
      <c r="G10139" s="8">
        <v>40594513920</v>
      </c>
      <c r="H10139" s="1">
        <v>43.406993743203003</v>
      </c>
      <c r="I10139" s="8">
        <v>9566999808</v>
      </c>
      <c r="J10139" s="1">
        <v>6.5486130714416504</v>
      </c>
      <c r="K10139" s="8">
        <v>2265000000</v>
      </c>
      <c r="L10139" s="9">
        <v>161</v>
      </c>
      <c r="M10139" s="7">
        <v>0.80021115435546919</v>
      </c>
      <c r="N10139" s="1">
        <v>-1.03000000305474</v>
      </c>
    </row>
    <row r="10140" spans="1:14" x14ac:dyDescent="0.25">
      <c r="A10140" s="3">
        <v>43188</v>
      </c>
      <c r="B10140" s="5" t="s">
        <v>1011</v>
      </c>
      <c r="C10140" s="5" t="s">
        <v>12378</v>
      </c>
      <c r="D10140" s="5" t="s">
        <v>1010</v>
      </c>
      <c r="E10140" s="1">
        <v>11.37</v>
      </c>
      <c r="F10140" s="8">
        <v>660388096</v>
      </c>
      <c r="G10140" s="8">
        <v>7417330688</v>
      </c>
      <c r="H10140" s="1">
        <v>2.1642282109066699</v>
      </c>
      <c r="I10140" s="8">
        <v>13237000192</v>
      </c>
      <c r="J10140" s="1">
        <v>2.4219429492950399</v>
      </c>
      <c r="K10140" s="8">
        <v>2264000000</v>
      </c>
      <c r="L10140" s="9">
        <v>162</v>
      </c>
      <c r="M10140" s="7">
        <v>0.80174253533919282</v>
      </c>
      <c r="N10140" s="1">
        <v>-1.7599999681115199</v>
      </c>
    </row>
    <row r="10141" spans="1:14" x14ac:dyDescent="0.25">
      <c r="A10141" s="3">
        <v>43188</v>
      </c>
      <c r="B10141" s="5" t="s">
        <v>1080</v>
      </c>
      <c r="C10141" s="5" t="s">
        <v>12379</v>
      </c>
      <c r="D10141" s="5" t="s">
        <v>1079</v>
      </c>
      <c r="E10141" s="1">
        <v>34.68</v>
      </c>
      <c r="F10141" s="8">
        <v>552406272</v>
      </c>
      <c r="G10141" s="8">
        <v>18818607104</v>
      </c>
      <c r="H10141" s="1">
        <v>16.254244531565099</v>
      </c>
      <c r="I10141" s="8">
        <v>6446900096</v>
      </c>
      <c r="J10141" s="1">
        <v>-3.4119069576263401</v>
      </c>
      <c r="K10141" s="8">
        <v>2258500032</v>
      </c>
      <c r="L10141" s="9">
        <v>163</v>
      </c>
      <c r="M10141" s="7">
        <v>0.80327019611690664</v>
      </c>
      <c r="N10141" s="1">
        <v>1.17000007629395</v>
      </c>
    </row>
    <row r="10142" spans="1:14" x14ac:dyDescent="0.25">
      <c r="A10142" s="3">
        <v>43188</v>
      </c>
      <c r="B10142" s="5" t="s">
        <v>188</v>
      </c>
      <c r="C10142" s="5" t="s">
        <v>12380</v>
      </c>
      <c r="D10142" s="5" t="s">
        <v>189</v>
      </c>
      <c r="E10142" s="1">
        <v>49.73</v>
      </c>
      <c r="F10142" s="8">
        <v>332087808</v>
      </c>
      <c r="G10142" s="8">
        <v>16040247296</v>
      </c>
      <c r="H10142" s="1">
        <v>19.770519525060401</v>
      </c>
      <c r="I10142" s="8">
        <v>13735000064</v>
      </c>
      <c r="J10142" s="1">
        <v>4.8073248863220197</v>
      </c>
      <c r="K10142" s="8">
        <v>2228000000</v>
      </c>
      <c r="L10142" s="9">
        <v>164</v>
      </c>
      <c r="M10142" s="7">
        <v>0.80477722651961703</v>
      </c>
      <c r="N10142" s="1">
        <v>3.4599999487400099</v>
      </c>
    </row>
    <row r="10143" spans="1:14" x14ac:dyDescent="0.25">
      <c r="A10143" s="3">
        <v>43188</v>
      </c>
      <c r="B10143" s="5" t="s">
        <v>1475</v>
      </c>
      <c r="C10143" s="5" t="s">
        <v>12381</v>
      </c>
      <c r="D10143" s="5" t="s">
        <v>1474</v>
      </c>
      <c r="E10143" s="1">
        <v>147.94</v>
      </c>
      <c r="F10143" s="8">
        <v>146634656</v>
      </c>
      <c r="G10143" s="8">
        <v>21469773824</v>
      </c>
      <c r="H10143" s="1">
        <v>73.872395248626503</v>
      </c>
      <c r="I10143" s="8">
        <v>12075000064</v>
      </c>
      <c r="J10143" s="1">
        <v>2.8973159790039098</v>
      </c>
      <c r="K10143" s="8">
        <v>2214000000</v>
      </c>
      <c r="L10143" s="9">
        <v>165</v>
      </c>
      <c r="M10143" s="7">
        <v>0.80627478725193336</v>
      </c>
      <c r="N10143" s="1">
        <v>9.5799999237060494</v>
      </c>
    </row>
    <row r="10144" spans="1:14" x14ac:dyDescent="0.25">
      <c r="A10144" s="3">
        <v>43188</v>
      </c>
      <c r="B10144" s="5" t="s">
        <v>2122</v>
      </c>
      <c r="C10144" s="5" t="s">
        <v>12382</v>
      </c>
      <c r="D10144" s="5" t="s">
        <v>893</v>
      </c>
      <c r="E10144" s="1">
        <v>45.48</v>
      </c>
      <c r="F10144" s="8">
        <v>507763008</v>
      </c>
      <c r="G10144" s="8">
        <v>23035666432</v>
      </c>
      <c r="H10144" s="1">
        <v>17.438853246511101</v>
      </c>
      <c r="I10144" s="8">
        <v>11404247040</v>
      </c>
      <c r="J10144" s="1">
        <v>2.6747291088104199</v>
      </c>
      <c r="K10144" s="8">
        <v>2190269984</v>
      </c>
      <c r="L10144" s="9">
        <v>166</v>
      </c>
      <c r="M10144" s="7">
        <v>0.80775629688210926</v>
      </c>
      <c r="N10144" s="1">
        <v>2.2600000202655801</v>
      </c>
    </row>
    <row r="10145" spans="1:14" x14ac:dyDescent="0.25">
      <c r="A10145" s="3">
        <v>43188</v>
      </c>
      <c r="B10145" s="5" t="s">
        <v>133</v>
      </c>
      <c r="C10145" s="5" t="s">
        <v>12383</v>
      </c>
      <c r="D10145" s="5" t="s">
        <v>134</v>
      </c>
      <c r="E10145" s="1">
        <v>59.96</v>
      </c>
      <c r="F10145" s="8">
        <v>521410016</v>
      </c>
      <c r="G10145" s="8">
        <v>30986315776</v>
      </c>
      <c r="H10145" s="1">
        <v>29.249007144970999</v>
      </c>
      <c r="I10145" s="8">
        <v>57007131648</v>
      </c>
      <c r="J10145" s="1">
        <v>9.9355287551879901</v>
      </c>
      <c r="K10145" s="8">
        <v>2149294912</v>
      </c>
      <c r="L10145" s="9">
        <v>167</v>
      </c>
      <c r="M10145" s="7">
        <v>0.80921009076755568</v>
      </c>
      <c r="N10145" s="1">
        <v>2.2599999904632599</v>
      </c>
    </row>
    <row r="10146" spans="1:14" x14ac:dyDescent="0.25">
      <c r="A10146" s="3">
        <v>43188</v>
      </c>
      <c r="B10146" s="5" t="s">
        <v>246</v>
      </c>
      <c r="C10146" s="5" t="s">
        <v>12384</v>
      </c>
      <c r="D10146" s="5" t="s">
        <v>247</v>
      </c>
      <c r="E10146" s="1">
        <v>77.37</v>
      </c>
      <c r="F10146" s="8">
        <v>1100007936</v>
      </c>
      <c r="G10146" s="8">
        <v>84148854784</v>
      </c>
      <c r="H10146" s="1">
        <v>11.6242400506947</v>
      </c>
      <c r="I10146" s="8">
        <v>22871299584</v>
      </c>
      <c r="J10146" s="1">
        <v>7.7711439132690403</v>
      </c>
      <c r="K10146" s="8">
        <v>2145000032</v>
      </c>
      <c r="L10146" s="9">
        <v>168</v>
      </c>
      <c r="M10146" s="7">
        <v>0.81066097957457484</v>
      </c>
      <c r="N10146" s="1">
        <v>-0.190000094473362</v>
      </c>
    </row>
    <row r="10147" spans="1:14" x14ac:dyDescent="0.25">
      <c r="A10147" s="3">
        <v>43188</v>
      </c>
      <c r="B10147" s="5" t="s">
        <v>1591</v>
      </c>
      <c r="C10147" s="5" t="s">
        <v>12385</v>
      </c>
      <c r="D10147" s="5" t="s">
        <v>342</v>
      </c>
      <c r="E10147" s="1">
        <v>66.17</v>
      </c>
      <c r="F10147" s="8">
        <v>351800000</v>
      </c>
      <c r="G10147" s="8">
        <v>22709522432</v>
      </c>
      <c r="H10147" s="1">
        <v>28.299224630750999</v>
      </c>
      <c r="I10147" s="8">
        <v>19456400640</v>
      </c>
      <c r="J10147" s="1">
        <v>14.225664138793899</v>
      </c>
      <c r="K10147" s="8">
        <v>2143599968</v>
      </c>
      <c r="L10147" s="9">
        <v>169</v>
      </c>
      <c r="M10147" s="7">
        <v>0.81211092137126473</v>
      </c>
      <c r="N10147" s="1">
        <v>4.7499998807907096</v>
      </c>
    </row>
    <row r="10148" spans="1:14" x14ac:dyDescent="0.25">
      <c r="A10148" s="3">
        <v>43188</v>
      </c>
      <c r="B10148" s="5" t="s">
        <v>1656</v>
      </c>
      <c r="C10148" s="5" t="s">
        <v>12386</v>
      </c>
      <c r="D10148" s="5" t="s">
        <v>1655</v>
      </c>
      <c r="E10148" s="1">
        <v>99.9</v>
      </c>
      <c r="F10148" s="8">
        <v>351390048</v>
      </c>
      <c r="G10148" s="8">
        <v>33835220992</v>
      </c>
      <c r="H10148" s="1">
        <v>64.758222423153001</v>
      </c>
      <c r="I10148" s="8">
        <v>13530000128</v>
      </c>
      <c r="J10148" s="1">
        <v>7.1498608589172399</v>
      </c>
      <c r="K10148" s="8">
        <v>2142000000</v>
      </c>
      <c r="L10148" s="9">
        <v>170</v>
      </c>
      <c r="M10148" s="7">
        <v>0.81355978094155446</v>
      </c>
      <c r="N10148" s="1">
        <v>3.4900000244378999</v>
      </c>
    </row>
    <row r="10149" spans="1:14" x14ac:dyDescent="0.25">
      <c r="A10149" s="3">
        <v>43188</v>
      </c>
      <c r="B10149" s="5" t="s">
        <v>2020</v>
      </c>
      <c r="C10149" s="5" t="s">
        <v>12387</v>
      </c>
      <c r="D10149" s="5" t="s">
        <v>2019</v>
      </c>
      <c r="E10149" s="1">
        <v>75.87</v>
      </c>
      <c r="F10149" s="8">
        <v>1200000000</v>
      </c>
      <c r="G10149" s="8">
        <v>90084040704</v>
      </c>
      <c r="H10149" s="1">
        <v>84.195205817232903</v>
      </c>
      <c r="I10149" s="8">
        <v>13094000128</v>
      </c>
      <c r="J10149" s="1">
        <v>20.771074295043899</v>
      </c>
      <c r="K10149" s="8">
        <v>2127000000</v>
      </c>
      <c r="L10149" s="9">
        <v>171</v>
      </c>
      <c r="M10149" s="7">
        <v>0.81499849443642203</v>
      </c>
      <c r="N10149" s="1">
        <v>1.4999999701976801</v>
      </c>
    </row>
    <row r="10150" spans="1:14" x14ac:dyDescent="0.25">
      <c r="A10150" s="3">
        <v>43188</v>
      </c>
      <c r="B10150" s="5" t="s">
        <v>1609</v>
      </c>
      <c r="C10150" s="5" t="s">
        <v>12388</v>
      </c>
      <c r="D10150" s="5" t="s">
        <v>1162</v>
      </c>
      <c r="E10150" s="1">
        <v>107.97</v>
      </c>
      <c r="F10150" s="8">
        <v>245111008</v>
      </c>
      <c r="G10150" s="8">
        <v>25875963904</v>
      </c>
      <c r="H10150" s="1">
        <v>76.639879775715301</v>
      </c>
      <c r="I10150" s="8">
        <v>4792999936</v>
      </c>
      <c r="J10150" s="1">
        <v>13.500201225280801</v>
      </c>
      <c r="K10150" s="8">
        <v>2108799968</v>
      </c>
      <c r="L10150" s="9">
        <v>172</v>
      </c>
      <c r="M10150" s="7">
        <v>0.81642489733813239</v>
      </c>
      <c r="N10150" s="1">
        <v>6.0699999332427996</v>
      </c>
    </row>
    <row r="10151" spans="1:14" x14ac:dyDescent="0.25">
      <c r="A10151" s="3">
        <v>43188</v>
      </c>
      <c r="B10151" s="5" t="s">
        <v>125</v>
      </c>
      <c r="C10151" s="5" t="s">
        <v>12389</v>
      </c>
      <c r="D10151" s="5" t="s">
        <v>126</v>
      </c>
      <c r="E10151" s="1">
        <v>23.94</v>
      </c>
      <c r="F10151" s="8">
        <v>870000000</v>
      </c>
      <c r="G10151" s="8">
        <v>20817766400</v>
      </c>
      <c r="H10151" s="1">
        <v>-20.7478077154273</v>
      </c>
      <c r="I10151" s="8">
        <v>122662000640</v>
      </c>
      <c r="J10151" s="1">
        <v>6.3509540557861301</v>
      </c>
      <c r="K10151" s="8">
        <v>2084000000</v>
      </c>
      <c r="L10151" s="9">
        <v>173</v>
      </c>
      <c r="M10151" s="7">
        <v>0.81783452541678969</v>
      </c>
      <c r="N10151" s="1">
        <v>2.1300000250339499</v>
      </c>
    </row>
    <row r="10152" spans="1:14" x14ac:dyDescent="0.25">
      <c r="A10152" s="3">
        <v>43188</v>
      </c>
      <c r="B10152" s="5" t="s">
        <v>1952</v>
      </c>
      <c r="C10152" s="5" t="s">
        <v>12390</v>
      </c>
      <c r="D10152" s="5" t="s">
        <v>1951</v>
      </c>
      <c r="E10152" s="1">
        <v>344.36</v>
      </c>
      <c r="F10152" s="8">
        <v>107624704</v>
      </c>
      <c r="G10152" s="8">
        <v>36453212160</v>
      </c>
      <c r="H10152" s="1">
        <v>2.48503774984614</v>
      </c>
      <c r="I10152" s="8">
        <v>5872226944</v>
      </c>
      <c r="J10152" s="1">
        <v>20.817100524902301</v>
      </c>
      <c r="K10152" s="8">
        <v>2079591040</v>
      </c>
      <c r="L10152" s="9">
        <v>174</v>
      </c>
      <c r="M10152" s="7">
        <v>0.8192411712527341</v>
      </c>
      <c r="N10152" s="1">
        <v>11.280000090599099</v>
      </c>
    </row>
    <row r="10153" spans="1:14" x14ac:dyDescent="0.25">
      <c r="A10153" s="3">
        <v>43188</v>
      </c>
      <c r="B10153" s="5" t="s">
        <v>427</v>
      </c>
      <c r="C10153" s="5" t="s">
        <v>12391</v>
      </c>
      <c r="D10153" s="5" t="s">
        <v>428</v>
      </c>
      <c r="E10153" s="1">
        <v>111.6</v>
      </c>
      <c r="F10153" s="8">
        <v>251174400</v>
      </c>
      <c r="G10153" s="8">
        <v>27418025984</v>
      </c>
      <c r="H10153" s="1">
        <v>24.581662004106299</v>
      </c>
      <c r="I10153" s="8">
        <v>14750000128</v>
      </c>
      <c r="J10153" s="1">
        <v>3.3636999130249001</v>
      </c>
      <c r="K10153" s="8">
        <v>2063000000</v>
      </c>
      <c r="L10153" s="9">
        <v>175</v>
      </c>
      <c r="M10153" s="7">
        <v>0.82063659482580031</v>
      </c>
      <c r="N10153" s="1">
        <v>6.2087931036949202</v>
      </c>
    </row>
    <row r="10154" spans="1:14" x14ac:dyDescent="0.25">
      <c r="A10154" s="3">
        <v>43188</v>
      </c>
      <c r="B10154" s="5" t="s">
        <v>1005</v>
      </c>
      <c r="C10154" s="5" t="s">
        <v>12392</v>
      </c>
      <c r="D10154" s="5" t="s">
        <v>1004</v>
      </c>
      <c r="E10154" s="1">
        <v>72.67</v>
      </c>
      <c r="F10154" s="8">
        <v>230100000</v>
      </c>
      <c r="G10154" s="8">
        <v>16726641664</v>
      </c>
      <c r="H10154" s="1">
        <v>-4.2379306389193596</v>
      </c>
      <c r="I10154" s="8">
        <v>15273600000</v>
      </c>
      <c r="J10154" s="1">
        <v>-0.929498970508575</v>
      </c>
      <c r="K10154" s="8">
        <v>2059700000</v>
      </c>
      <c r="L10154" s="9">
        <v>176</v>
      </c>
      <c r="M10154" s="7">
        <v>0.82202978626227363</v>
      </c>
      <c r="N10154" s="1">
        <v>4.6799999475479099</v>
      </c>
    </row>
    <row r="10155" spans="1:14" x14ac:dyDescent="0.25">
      <c r="A10155" s="3">
        <v>43188</v>
      </c>
      <c r="B10155" s="5" t="s">
        <v>1835</v>
      </c>
      <c r="C10155" s="5" t="s">
        <v>12393</v>
      </c>
      <c r="D10155" s="5" t="s">
        <v>1834</v>
      </c>
      <c r="E10155" s="1">
        <v>77.98</v>
      </c>
      <c r="F10155" s="8">
        <v>382100000</v>
      </c>
      <c r="G10155" s="8">
        <v>29104238592</v>
      </c>
      <c r="H10155" s="1">
        <v>29.128879300760602</v>
      </c>
      <c r="I10155" s="8">
        <v>14134731776</v>
      </c>
      <c r="J10155" s="1">
        <v>9.8546590805053693</v>
      </c>
      <c r="K10155" s="8">
        <v>2048396000</v>
      </c>
      <c r="L10155" s="9">
        <v>177</v>
      </c>
      <c r="M10155" s="7">
        <v>0.82341533161630875</v>
      </c>
      <c r="N10155" s="1">
        <v>3.5800000429153398</v>
      </c>
    </row>
    <row r="10156" spans="1:14" x14ac:dyDescent="0.25">
      <c r="A10156" s="3">
        <v>43188</v>
      </c>
      <c r="B10156" s="5" t="s">
        <v>415</v>
      </c>
      <c r="C10156" s="5" t="s">
        <v>12394</v>
      </c>
      <c r="D10156" s="5" t="s">
        <v>416</v>
      </c>
      <c r="E10156" s="1">
        <v>137.07</v>
      </c>
      <c r="F10156" s="8">
        <v>289300000</v>
      </c>
      <c r="G10156" s="8">
        <v>39016386560</v>
      </c>
      <c r="H10156" s="1">
        <v>25.4772784383917</v>
      </c>
      <c r="I10156" s="8">
        <v>13838300160</v>
      </c>
      <c r="J10156" s="1">
        <v>5.2118182182312003</v>
      </c>
      <c r="K10156" s="8">
        <v>2019799968</v>
      </c>
      <c r="L10156" s="9">
        <v>178</v>
      </c>
      <c r="M10156" s="7">
        <v>0.82478153447051406</v>
      </c>
      <c r="N10156" s="1">
        <v>5.21000003814697</v>
      </c>
    </row>
    <row r="10157" spans="1:14" x14ac:dyDescent="0.25">
      <c r="A10157" s="3">
        <v>43188</v>
      </c>
      <c r="B10157" s="5" t="s">
        <v>1013</v>
      </c>
      <c r="C10157" s="5" t="s">
        <v>12395</v>
      </c>
      <c r="D10157" s="5" t="s">
        <v>1012</v>
      </c>
      <c r="E10157" s="1">
        <v>16.43</v>
      </c>
      <c r="F10157" s="8">
        <v>1069169024</v>
      </c>
      <c r="G10157" s="8">
        <v>17342457856</v>
      </c>
      <c r="H10157" s="1">
        <v>-16.111598363377698</v>
      </c>
      <c r="I10157" s="8">
        <v>17655999488</v>
      </c>
      <c r="J10157" s="1">
        <v>1.0646820068359399</v>
      </c>
      <c r="K10157" s="8">
        <v>2009000000</v>
      </c>
      <c r="L10157" s="9">
        <v>179</v>
      </c>
      <c r="M10157" s="7">
        <v>0.82614043217206035</v>
      </c>
      <c r="N10157" s="1">
        <v>1.76000000350177</v>
      </c>
    </row>
    <row r="10158" spans="1:14" x14ac:dyDescent="0.25">
      <c r="A10158" s="3">
        <v>43188</v>
      </c>
      <c r="B10158" s="5" t="s">
        <v>1921</v>
      </c>
      <c r="C10158" s="5" t="s">
        <v>12396</v>
      </c>
      <c r="D10158" s="5" t="s">
        <v>1920</v>
      </c>
      <c r="E10158" s="1">
        <v>93.55</v>
      </c>
      <c r="F10158" s="8">
        <v>268732992</v>
      </c>
      <c r="G10158" s="8">
        <v>24976826368</v>
      </c>
      <c r="H10158" s="1">
        <v>38.810335493976197</v>
      </c>
      <c r="I10158" s="8">
        <v>23470966784</v>
      </c>
      <c r="J10158" s="1">
        <v>6.7512450218200701</v>
      </c>
      <c r="K10158" s="8">
        <v>2007818016</v>
      </c>
      <c r="L10158" s="9">
        <v>180</v>
      </c>
      <c r="M10158" s="7">
        <v>0.82749853037368581</v>
      </c>
      <c r="N10158" s="1">
        <v>5.6600001454353297</v>
      </c>
    </row>
    <row r="10159" spans="1:14" x14ac:dyDescent="0.25">
      <c r="A10159" s="3">
        <v>43188</v>
      </c>
      <c r="B10159" s="5" t="s">
        <v>1893</v>
      </c>
      <c r="C10159" s="5" t="s">
        <v>12397</v>
      </c>
      <c r="D10159" s="5" t="s">
        <v>1892</v>
      </c>
      <c r="E10159" s="1">
        <v>94.9</v>
      </c>
      <c r="F10159" s="8">
        <v>236136432</v>
      </c>
      <c r="G10159" s="8">
        <v>22288224256</v>
      </c>
      <c r="H10159" s="1">
        <v>28.122049300494599</v>
      </c>
      <c r="I10159" s="8">
        <v>22245499904</v>
      </c>
      <c r="J10159" s="1">
        <v>7.3665971755981401</v>
      </c>
      <c r="K10159" s="8">
        <v>1999100000</v>
      </c>
      <c r="L10159" s="9">
        <v>181</v>
      </c>
      <c r="M10159" s="7">
        <v>0.82885073166545342</v>
      </c>
      <c r="N10159" s="1">
        <v>7.2300001382827803</v>
      </c>
    </row>
    <row r="10160" spans="1:14" x14ac:dyDescent="0.25">
      <c r="A10160" s="3">
        <v>43188</v>
      </c>
      <c r="B10160" s="5" t="s">
        <v>1650</v>
      </c>
      <c r="C10160" s="5" t="s">
        <v>12398</v>
      </c>
      <c r="D10160" s="5" t="s">
        <v>1649</v>
      </c>
      <c r="E10160" s="1">
        <v>145.34</v>
      </c>
      <c r="F10160" s="8">
        <v>428820000</v>
      </c>
      <c r="G10160" s="8">
        <v>63614910464</v>
      </c>
      <c r="H10160" s="1">
        <v>31.581310705681101</v>
      </c>
      <c r="I10160" s="8">
        <v>6663937920</v>
      </c>
      <c r="J10160" s="1">
        <v>15.179439544677701</v>
      </c>
      <c r="K10160" s="8">
        <v>1998438976</v>
      </c>
      <c r="L10160" s="9">
        <v>182</v>
      </c>
      <c r="M10160" s="7">
        <v>0.83020248583726375</v>
      </c>
      <c r="N10160" s="1">
        <v>2.6999999880790702</v>
      </c>
    </row>
    <row r="10161" spans="1:14" x14ac:dyDescent="0.25">
      <c r="A10161" s="3">
        <v>43188</v>
      </c>
      <c r="B10161" s="5" t="s">
        <v>121</v>
      </c>
      <c r="C10161" s="5" t="s">
        <v>12399</v>
      </c>
      <c r="D10161" s="5" t="s">
        <v>122</v>
      </c>
      <c r="E10161" s="1">
        <v>65.010000000000005</v>
      </c>
      <c r="F10161" s="8">
        <v>345602720</v>
      </c>
      <c r="G10161" s="8">
        <v>22147143680</v>
      </c>
      <c r="H10161" s="1">
        <v>-8.0218899713530103</v>
      </c>
      <c r="I10161" s="8">
        <v>12923000064</v>
      </c>
      <c r="J10161" s="1">
        <v>-0.69924700260162398</v>
      </c>
      <c r="K10161" s="8">
        <v>1946000000</v>
      </c>
      <c r="L10161" s="9">
        <v>183</v>
      </c>
      <c r="M10161" s="7">
        <v>0.83151877002203678</v>
      </c>
      <c r="N10161" s="1">
        <v>3.6600000262260401</v>
      </c>
    </row>
    <row r="10162" spans="1:14" x14ac:dyDescent="0.25">
      <c r="A10162" s="3">
        <v>43188</v>
      </c>
      <c r="B10162" s="5" t="s">
        <v>1486</v>
      </c>
      <c r="C10162" s="5" t="s">
        <v>12400</v>
      </c>
      <c r="D10162" s="5" t="s">
        <v>1485</v>
      </c>
      <c r="E10162" s="1">
        <v>149.72</v>
      </c>
      <c r="F10162" s="8">
        <v>368073472</v>
      </c>
      <c r="G10162" s="8">
        <v>53706502144</v>
      </c>
      <c r="H10162" s="1">
        <v>92.151967697014001</v>
      </c>
      <c r="I10162" s="8">
        <v>12768999936</v>
      </c>
      <c r="J10162" s="1">
        <v>4.9902329444885298</v>
      </c>
      <c r="K10162" s="8">
        <v>1935000000</v>
      </c>
      <c r="L10162" s="9">
        <v>184</v>
      </c>
      <c r="M10162" s="7">
        <v>0.83282761375150027</v>
      </c>
      <c r="N10162" s="1">
        <v>2.9199999868869799</v>
      </c>
    </row>
    <row r="10163" spans="1:14" x14ac:dyDescent="0.25">
      <c r="A10163" s="3">
        <v>43188</v>
      </c>
      <c r="B10163" s="5" t="s">
        <v>206</v>
      </c>
      <c r="C10163" s="5" t="s">
        <v>12401</v>
      </c>
      <c r="D10163" s="5" t="s">
        <v>207</v>
      </c>
      <c r="E10163" s="1">
        <v>19.55</v>
      </c>
      <c r="F10163" s="8">
        <v>1069084032</v>
      </c>
      <c r="G10163" s="8">
        <v>20275658752</v>
      </c>
      <c r="H10163" s="1">
        <v>44.421439175761201</v>
      </c>
      <c r="I10163" s="8">
        <v>6868000000</v>
      </c>
      <c r="J10163" s="1">
        <v>27.421150207519499</v>
      </c>
      <c r="K10163" s="8">
        <v>1928000000</v>
      </c>
      <c r="L10163" s="9">
        <v>185</v>
      </c>
      <c r="M10163" s="7">
        <v>0.83413172264576674</v>
      </c>
      <c r="N10163" s="1">
        <v>1.14000000059605</v>
      </c>
    </row>
    <row r="10164" spans="1:14" x14ac:dyDescent="0.25">
      <c r="A10164" s="3">
        <v>43188</v>
      </c>
      <c r="B10164" s="5" t="s">
        <v>1712</v>
      </c>
      <c r="C10164" s="5" t="s">
        <v>12402</v>
      </c>
      <c r="D10164" s="5" t="s">
        <v>1711</v>
      </c>
      <c r="E10164" s="1">
        <v>58.92</v>
      </c>
      <c r="F10164" s="8">
        <v>316885824</v>
      </c>
      <c r="G10164" s="8">
        <v>18528313344</v>
      </c>
      <c r="H10164" s="1">
        <v>15.785716807715101</v>
      </c>
      <c r="I10164" s="8">
        <v>7751952000</v>
      </c>
      <c r="J10164" s="1">
        <v>1.4769090414047199</v>
      </c>
      <c r="K10164" s="8">
        <v>1918153024</v>
      </c>
      <c r="L10164" s="9">
        <v>186</v>
      </c>
      <c r="M10164" s="7">
        <v>0.83542917099595471</v>
      </c>
      <c r="N10164" s="1">
        <v>3.1100000143051099</v>
      </c>
    </row>
    <row r="10165" spans="1:14" x14ac:dyDescent="0.25">
      <c r="A10165" s="3">
        <v>43188</v>
      </c>
      <c r="B10165" s="5" t="s">
        <v>2047</v>
      </c>
      <c r="C10165" s="5" t="s">
        <v>12403</v>
      </c>
      <c r="D10165" s="5" t="s">
        <v>2046</v>
      </c>
      <c r="E10165" s="1">
        <v>41.98</v>
      </c>
      <c r="F10165" s="8">
        <v>490812928</v>
      </c>
      <c r="G10165" s="8">
        <v>20264642560</v>
      </c>
      <c r="H10165" s="1">
        <v>63.397592808656199</v>
      </c>
      <c r="I10165" s="8">
        <v>6454000128</v>
      </c>
      <c r="J10165" s="1">
        <v>11.990283012390099</v>
      </c>
      <c r="K10165" s="8">
        <v>1912000000</v>
      </c>
      <c r="L10165" s="9">
        <v>187</v>
      </c>
      <c r="M10165" s="7">
        <v>0.8367224574097708</v>
      </c>
      <c r="N10165" s="1">
        <v>3.2700000405311598</v>
      </c>
    </row>
    <row r="10166" spans="1:14" x14ac:dyDescent="0.25">
      <c r="A10166" s="3">
        <v>43188</v>
      </c>
      <c r="B10166" s="5" t="s">
        <v>938</v>
      </c>
      <c r="C10166" s="5" t="s">
        <v>12404</v>
      </c>
      <c r="D10166" s="5" t="s">
        <v>937</v>
      </c>
      <c r="E10166" s="1">
        <v>648.69000000000005</v>
      </c>
      <c r="F10166" s="8">
        <v>27251000</v>
      </c>
      <c r="G10166" s="8">
        <v>17142581248</v>
      </c>
      <c r="H10166" s="1">
        <v>-12.205123130149399</v>
      </c>
      <c r="I10166" s="8">
        <v>11133768960</v>
      </c>
      <c r="J10166" s="1">
        <v>2.3787860870361301</v>
      </c>
      <c r="K10166" s="8">
        <v>1911050000</v>
      </c>
      <c r="L10166" s="9">
        <v>188</v>
      </c>
      <c r="M10166" s="7">
        <v>0.83801510123881018</v>
      </c>
      <c r="N10166" s="1">
        <v>47.970000267028801</v>
      </c>
    </row>
    <row r="10167" spans="1:14" x14ac:dyDescent="0.25">
      <c r="A10167" s="3">
        <v>43188</v>
      </c>
      <c r="B10167" s="5" t="s">
        <v>1009</v>
      </c>
      <c r="C10167" s="5" t="s">
        <v>12405</v>
      </c>
      <c r="D10167" s="5" t="s">
        <v>1008</v>
      </c>
      <c r="E10167" s="1">
        <v>111.22</v>
      </c>
      <c r="F10167" s="8">
        <v>251000000</v>
      </c>
      <c r="G10167" s="8">
        <v>29116514304</v>
      </c>
      <c r="H10167" s="1">
        <v>15.2053493593257</v>
      </c>
      <c r="I10167" s="8">
        <v>11207000064</v>
      </c>
      <c r="J10167" s="1">
        <v>10.0559759140015</v>
      </c>
      <c r="K10167" s="8">
        <v>1910000000</v>
      </c>
      <c r="L10167" s="9">
        <v>189</v>
      </c>
      <c r="M10167" s="7">
        <v>0.83930703484256997</v>
      </c>
      <c r="N10167" s="1">
        <v>1.02999995648861</v>
      </c>
    </row>
    <row r="10168" spans="1:14" x14ac:dyDescent="0.25">
      <c r="A10168" s="3">
        <v>43188</v>
      </c>
      <c r="B10168" s="5" t="s">
        <v>425</v>
      </c>
      <c r="C10168" s="5" t="s">
        <v>12406</v>
      </c>
      <c r="D10168" s="5" t="s">
        <v>426</v>
      </c>
      <c r="E10168" s="1">
        <v>61.09</v>
      </c>
      <c r="F10168" s="8">
        <v>317968992</v>
      </c>
      <c r="G10168" s="8">
        <v>18860304384</v>
      </c>
      <c r="H10168" s="1">
        <v>30.085826681084601</v>
      </c>
      <c r="I10168" s="8">
        <v>20252392960</v>
      </c>
      <c r="J10168" s="1">
        <v>24.952125549316399</v>
      </c>
      <c r="K10168" s="8">
        <v>1881876000</v>
      </c>
      <c r="L10168" s="9">
        <v>190</v>
      </c>
      <c r="M10168" s="7">
        <v>0.84057994523131818</v>
      </c>
      <c r="N10168" s="1">
        <v>4.1000000834465</v>
      </c>
    </row>
    <row r="10169" spans="1:14" x14ac:dyDescent="0.25">
      <c r="A10169" s="3">
        <v>43188</v>
      </c>
      <c r="B10169" s="5" t="s">
        <v>1445</v>
      </c>
      <c r="C10169" s="5" t="s">
        <v>12407</v>
      </c>
      <c r="D10169" s="5" t="s">
        <v>1444</v>
      </c>
      <c r="E10169" s="1">
        <v>18.579999999999998</v>
      </c>
      <c r="F10169" s="8">
        <v>1134068224</v>
      </c>
      <c r="G10169" s="8">
        <v>20523773952</v>
      </c>
      <c r="H10169" s="1">
        <v>83.135961461489998</v>
      </c>
      <c r="I10169" s="8">
        <v>6093000064</v>
      </c>
      <c r="J10169" s="1">
        <v>2.1116139888763401</v>
      </c>
      <c r="K10169" s="8">
        <v>1871000000</v>
      </c>
      <c r="L10169" s="9">
        <v>191</v>
      </c>
      <c r="M10169" s="7">
        <v>0.84184549903898032</v>
      </c>
      <c r="N10169" s="1">
        <v>1.01999999582767</v>
      </c>
    </row>
    <row r="10170" spans="1:14" x14ac:dyDescent="0.25">
      <c r="A10170" s="3">
        <v>43188</v>
      </c>
      <c r="B10170" s="5" t="s">
        <v>1574</v>
      </c>
      <c r="C10170" s="5" t="s">
        <v>12408</v>
      </c>
      <c r="D10170" s="5" t="s">
        <v>1146</v>
      </c>
      <c r="E10170" s="1">
        <v>55.41</v>
      </c>
      <c r="F10170" s="8">
        <v>1480000000</v>
      </c>
      <c r="G10170" s="8">
        <v>80975872000</v>
      </c>
      <c r="H10170" s="1">
        <v>-12.572483846517301</v>
      </c>
      <c r="I10170" s="8">
        <v>22359999488</v>
      </c>
      <c r="J10170" s="1">
        <v>-5.3621468544006303</v>
      </c>
      <c r="K10170" s="8">
        <v>1864000000</v>
      </c>
      <c r="L10170" s="9">
        <v>192</v>
      </c>
      <c r="M10170" s="7">
        <v>0.84310631801144542</v>
      </c>
      <c r="N10170" s="1">
        <v>-2.8200002461671798</v>
      </c>
    </row>
    <row r="10171" spans="1:14" x14ac:dyDescent="0.25">
      <c r="A10171" s="3">
        <v>43188</v>
      </c>
      <c r="B10171" s="5" t="s">
        <v>1182</v>
      </c>
      <c r="C10171" s="5" t="s">
        <v>12409</v>
      </c>
      <c r="D10171" s="5" t="s">
        <v>1181</v>
      </c>
      <c r="E10171" s="1">
        <v>69.989999999999995</v>
      </c>
      <c r="F10171" s="8">
        <v>292326496</v>
      </c>
      <c r="G10171" s="8">
        <v>20041904128</v>
      </c>
      <c r="H10171" s="1">
        <v>90.626624057358399</v>
      </c>
      <c r="I10171" s="8">
        <v>42151000064</v>
      </c>
      <c r="J10171" s="1">
        <v>6.9740881919860804</v>
      </c>
      <c r="K10171" s="8">
        <v>1843000000</v>
      </c>
      <c r="L10171" s="9">
        <v>193</v>
      </c>
      <c r="M10171" s="7">
        <v>0.84435293247831944</v>
      </c>
      <c r="N10171" s="1">
        <v>3.3600000143051099</v>
      </c>
    </row>
    <row r="10172" spans="1:14" x14ac:dyDescent="0.25">
      <c r="A10172" s="3">
        <v>43188</v>
      </c>
      <c r="B10172" s="5" t="s">
        <v>1925</v>
      </c>
      <c r="C10172" s="5" t="s">
        <v>12410</v>
      </c>
      <c r="D10172" s="5" t="s">
        <v>1924</v>
      </c>
      <c r="E10172" s="1">
        <v>84.97</v>
      </c>
      <c r="F10172" s="8">
        <v>265839792</v>
      </c>
      <c r="G10172" s="8">
        <v>21947299840</v>
      </c>
      <c r="H10172" s="1">
        <v>55.983680603700002</v>
      </c>
      <c r="I10172" s="8">
        <v>16383000320</v>
      </c>
      <c r="J10172" s="1">
        <v>4.9698548316955602</v>
      </c>
      <c r="K10172" s="8">
        <v>1829000000</v>
      </c>
      <c r="L10172" s="9">
        <v>194</v>
      </c>
      <c r="M10172" s="7">
        <v>0.8455900772747994</v>
      </c>
      <c r="N10172" s="1">
        <v>5.0600000023841902</v>
      </c>
    </row>
    <row r="10173" spans="1:14" x14ac:dyDescent="0.25">
      <c r="A10173" s="3">
        <v>43188</v>
      </c>
      <c r="B10173" s="5" t="s">
        <v>1074</v>
      </c>
      <c r="C10173" s="5" t="s">
        <v>12411</v>
      </c>
      <c r="D10173" s="5" t="s">
        <v>1073</v>
      </c>
      <c r="E10173" s="1">
        <v>161.30000000000001</v>
      </c>
      <c r="F10173" s="8">
        <v>190970112</v>
      </c>
      <c r="G10173" s="8">
        <v>30374789120</v>
      </c>
      <c r="H10173" s="1">
        <v>67.567164849842399</v>
      </c>
      <c r="I10173" s="8">
        <v>4204099968</v>
      </c>
      <c r="J10173" s="1">
        <v>16.6444702148438</v>
      </c>
      <c r="K10173" s="8">
        <v>1809100000</v>
      </c>
      <c r="L10173" s="9">
        <v>195</v>
      </c>
      <c r="M10173" s="7">
        <v>0.84681376161121924</v>
      </c>
      <c r="N10173" s="1">
        <v>5.2299998998642003</v>
      </c>
    </row>
    <row r="10174" spans="1:14" x14ac:dyDescent="0.25">
      <c r="A10174" s="3">
        <v>43188</v>
      </c>
      <c r="B10174" s="5" t="s">
        <v>24</v>
      </c>
      <c r="C10174" s="5" t="s">
        <v>12412</v>
      </c>
      <c r="D10174" s="5" t="s">
        <v>25</v>
      </c>
      <c r="E10174" s="1">
        <v>29.74</v>
      </c>
      <c r="F10174" s="8">
        <v>304800000</v>
      </c>
      <c r="G10174" s="8">
        <v>8860535808</v>
      </c>
      <c r="H10174" s="1">
        <v>-12.3926576778493</v>
      </c>
      <c r="I10174" s="8">
        <v>24837000192</v>
      </c>
      <c r="J10174" s="1">
        <v>-6.5083189010620099</v>
      </c>
      <c r="K10174" s="8">
        <v>1807999936</v>
      </c>
      <c r="L10174" s="9">
        <v>196</v>
      </c>
      <c r="M10174" s="7">
        <v>0.84803670185881819</v>
      </c>
      <c r="N10174" s="1">
        <v>5.0700001493096396</v>
      </c>
    </row>
    <row r="10175" spans="1:14" x14ac:dyDescent="0.25">
      <c r="A10175" s="3">
        <v>43188</v>
      </c>
      <c r="B10175" s="5" t="s">
        <v>2130</v>
      </c>
      <c r="C10175" s="5" t="s">
        <v>12413</v>
      </c>
      <c r="D10175" s="5" t="s">
        <v>2129</v>
      </c>
      <c r="E10175" s="1">
        <v>63.71</v>
      </c>
      <c r="F10175" s="8">
        <v>2327332352</v>
      </c>
      <c r="G10175" s="8">
        <v>145162240000</v>
      </c>
      <c r="H10175" s="1">
        <v>24.490447457494199</v>
      </c>
      <c r="I10175" s="8">
        <v>79535001600</v>
      </c>
      <c r="J10175" s="1">
        <v>12.1886196136475</v>
      </c>
      <c r="K10175" s="8">
        <v>1806999936</v>
      </c>
      <c r="L10175" s="9">
        <v>197</v>
      </c>
      <c r="M10175" s="7">
        <v>0.84925896570138892</v>
      </c>
      <c r="N10175" s="1">
        <v>1.1900000348687201</v>
      </c>
    </row>
    <row r="10176" spans="1:14" x14ac:dyDescent="0.25">
      <c r="A10176" s="3">
        <v>43188</v>
      </c>
      <c r="B10176" s="5" t="s">
        <v>1448</v>
      </c>
      <c r="C10176" s="5" t="s">
        <v>12414</v>
      </c>
      <c r="D10176" s="5" t="s">
        <v>1283</v>
      </c>
      <c r="E10176" s="1">
        <v>31.79</v>
      </c>
      <c r="F10176" s="8">
        <v>525000000</v>
      </c>
      <c r="G10176" s="8">
        <v>16414319616</v>
      </c>
      <c r="H10176" s="1">
        <v>-20.762082141389499</v>
      </c>
      <c r="I10176" s="8">
        <v>13788000256</v>
      </c>
      <c r="J10176" s="1">
        <v>35.374610900878899</v>
      </c>
      <c r="K10176" s="8">
        <v>1805000000</v>
      </c>
      <c r="L10176" s="9">
        <v>198</v>
      </c>
      <c r="M10176" s="7">
        <v>0.85047987677719339</v>
      </c>
      <c r="N10176" s="1">
        <v>2.6700000464916198</v>
      </c>
    </row>
    <row r="10177" spans="1:14" x14ac:dyDescent="0.25">
      <c r="A10177" s="3">
        <v>43188</v>
      </c>
      <c r="B10177" s="5" t="s">
        <v>1708</v>
      </c>
      <c r="C10177" s="5" t="s">
        <v>12415</v>
      </c>
      <c r="D10177" s="5" t="s">
        <v>1707</v>
      </c>
      <c r="E10177" s="1">
        <v>62.7</v>
      </c>
      <c r="F10177" s="8">
        <v>315574624</v>
      </c>
      <c r="G10177" s="8">
        <v>19651756032</v>
      </c>
      <c r="H10177" s="1">
        <v>13.2817449399476</v>
      </c>
      <c r="I10177" s="8">
        <v>7648500096</v>
      </c>
      <c r="J10177" s="1">
        <v>2.3580420017242401</v>
      </c>
      <c r="K10177" s="8">
        <v>1785199968</v>
      </c>
      <c r="L10177" s="9">
        <v>199</v>
      </c>
      <c r="M10177" s="7">
        <v>0.85168739501179558</v>
      </c>
      <c r="N10177" s="1">
        <v>3.8100000023841898</v>
      </c>
    </row>
    <row r="10178" spans="1:14" x14ac:dyDescent="0.25">
      <c r="A10178" s="3">
        <v>43188</v>
      </c>
      <c r="B10178" s="5" t="s">
        <v>431</v>
      </c>
      <c r="C10178" s="5" t="s">
        <v>12416</v>
      </c>
      <c r="D10178" s="5" t="s">
        <v>432</v>
      </c>
      <c r="E10178" s="1">
        <v>392.12</v>
      </c>
      <c r="F10178" s="8">
        <v>93883648</v>
      </c>
      <c r="G10178" s="8">
        <v>36252475392</v>
      </c>
      <c r="H10178" s="1">
        <v>64.876943672124398</v>
      </c>
      <c r="I10178" s="8">
        <v>14983787776</v>
      </c>
      <c r="J10178" s="1">
        <v>26.385719299316399</v>
      </c>
      <c r="K10178" s="8">
        <v>1766144960</v>
      </c>
      <c r="L10178" s="9">
        <v>200</v>
      </c>
      <c r="M10178" s="7">
        <v>0.85288202434317517</v>
      </c>
      <c r="N10178" s="1">
        <v>19.039999961852999</v>
      </c>
    </row>
    <row r="10179" spans="1:14" x14ac:dyDescent="0.25">
      <c r="A10179" s="3">
        <v>43188</v>
      </c>
      <c r="B10179" s="5" t="s">
        <v>2004</v>
      </c>
      <c r="C10179" s="5" t="s">
        <v>12417</v>
      </c>
      <c r="D10179" s="5" t="s">
        <v>2003</v>
      </c>
      <c r="E10179" s="1">
        <v>117.74</v>
      </c>
      <c r="F10179" s="8">
        <v>213337600</v>
      </c>
      <c r="G10179" s="8">
        <v>24908171264</v>
      </c>
      <c r="H10179" s="1">
        <v>59.449053932247203</v>
      </c>
      <c r="I10179" s="8">
        <v>8777844864</v>
      </c>
      <c r="J10179" s="1">
        <v>3.3125081062316899</v>
      </c>
      <c r="K10179" s="8">
        <v>1744055968</v>
      </c>
      <c r="L10179" s="9">
        <v>201</v>
      </c>
      <c r="M10179" s="7">
        <v>0.8540617125692993</v>
      </c>
      <c r="N10179" s="1">
        <v>7.5800000429153398</v>
      </c>
    </row>
    <row r="10180" spans="1:14" x14ac:dyDescent="0.25">
      <c r="A10180" s="3">
        <v>43188</v>
      </c>
      <c r="B10180" s="5" t="s">
        <v>1914</v>
      </c>
      <c r="C10180" s="5" t="s">
        <v>12418</v>
      </c>
      <c r="D10180" s="5" t="s">
        <v>1913</v>
      </c>
      <c r="E10180" s="1">
        <v>95.92</v>
      </c>
      <c r="F10180" s="8">
        <v>502269856</v>
      </c>
      <c r="G10180" s="8">
        <v>43988451328</v>
      </c>
      <c r="H10180" s="1">
        <v>27.2442305066714</v>
      </c>
      <c r="I10180" s="8">
        <v>89300000768</v>
      </c>
      <c r="J10180" s="1">
        <v>25.9555988311768</v>
      </c>
      <c r="K10180" s="8">
        <v>1740000000</v>
      </c>
      <c r="L10180" s="9">
        <v>202</v>
      </c>
      <c r="M10180" s="7">
        <v>0.8552386573182742</v>
      </c>
      <c r="N10180" s="1">
        <v>9.9699999094009399</v>
      </c>
    </row>
    <row r="10181" spans="1:14" x14ac:dyDescent="0.25">
      <c r="A10181" s="3">
        <v>43188</v>
      </c>
      <c r="B10181" s="5" t="s">
        <v>44</v>
      </c>
      <c r="C10181" s="5" t="s">
        <v>12419</v>
      </c>
      <c r="D10181" s="5" t="s">
        <v>45</v>
      </c>
      <c r="E10181" s="1">
        <v>38.21</v>
      </c>
      <c r="F10181" s="8">
        <v>280000000</v>
      </c>
      <c r="G10181" s="8">
        <v>10504582144</v>
      </c>
      <c r="H10181" s="1">
        <v>-36.972669927229802</v>
      </c>
      <c r="I10181" s="8">
        <v>12633104896</v>
      </c>
      <c r="J10181" s="1">
        <v>0.461268991231918</v>
      </c>
      <c r="K10181" s="8">
        <v>1728638976</v>
      </c>
      <c r="L10181" s="9">
        <v>203</v>
      </c>
      <c r="M10181" s="7">
        <v>0.85640791741349065</v>
      </c>
      <c r="N10181" s="1">
        <v>3.4699999094009399</v>
      </c>
    </row>
    <row r="10182" spans="1:14" x14ac:dyDescent="0.25">
      <c r="A10182" s="3">
        <v>43188</v>
      </c>
      <c r="B10182" s="5" t="s">
        <v>226</v>
      </c>
      <c r="C10182" s="5" t="s">
        <v>12420</v>
      </c>
      <c r="D10182" s="5" t="s">
        <v>227</v>
      </c>
      <c r="E10182" s="1">
        <v>59.92</v>
      </c>
      <c r="F10182" s="8">
        <v>1743602432</v>
      </c>
      <c r="G10182" s="8">
        <v>103435354112</v>
      </c>
      <c r="H10182" s="1">
        <v>60.479126340853497</v>
      </c>
      <c r="I10182" s="8">
        <v>27390000640</v>
      </c>
      <c r="J10182" s="1">
        <v>31.348007202148398</v>
      </c>
      <c r="K10182" s="8">
        <v>1726000000</v>
      </c>
      <c r="L10182" s="9">
        <v>204</v>
      </c>
      <c r="M10182" s="7">
        <v>0.85757539249207149</v>
      </c>
      <c r="N10182" s="1">
        <v>0.26000000536441797</v>
      </c>
    </row>
    <row r="10183" spans="1:14" x14ac:dyDescent="0.25">
      <c r="A10183" s="3">
        <v>43188</v>
      </c>
      <c r="B10183" s="5" t="s">
        <v>1789</v>
      </c>
      <c r="C10183" s="5" t="s">
        <v>12421</v>
      </c>
      <c r="D10183" s="5" t="s">
        <v>1788</v>
      </c>
      <c r="E10183" s="1">
        <v>247.38</v>
      </c>
      <c r="F10183" s="8">
        <v>84302184</v>
      </c>
      <c r="G10183" s="8">
        <v>20218621952</v>
      </c>
      <c r="H10183" s="1">
        <v>-5.5224532757853702</v>
      </c>
      <c r="I10183" s="8">
        <v>8977726208</v>
      </c>
      <c r="J10183" s="1">
        <v>4.47603511810303</v>
      </c>
      <c r="K10183" s="8">
        <v>1725400000</v>
      </c>
      <c r="L10183" s="9">
        <v>205</v>
      </c>
      <c r="M10183" s="7">
        <v>0.85874246172763546</v>
      </c>
      <c r="N10183" s="1">
        <v>12.8400001525879</v>
      </c>
    </row>
    <row r="10184" spans="1:14" x14ac:dyDescent="0.25">
      <c r="A10184" s="3">
        <v>43188</v>
      </c>
      <c r="B10184" s="5" t="s">
        <v>2168</v>
      </c>
      <c r="C10184" s="5" t="s">
        <v>12422</v>
      </c>
      <c r="D10184" s="5" t="s">
        <v>2167</v>
      </c>
      <c r="E10184" s="1">
        <v>35.020000000000003</v>
      </c>
      <c r="F10184" s="8">
        <v>566275968</v>
      </c>
      <c r="G10184" s="8">
        <v>19322970112</v>
      </c>
      <c r="H10184" s="1">
        <v>38.303930844140197</v>
      </c>
      <c r="I10184" s="8">
        <v>10773903872</v>
      </c>
      <c r="J10184" s="1">
        <v>13.947793006896999</v>
      </c>
      <c r="K10184" s="8">
        <v>1715492000</v>
      </c>
      <c r="L10184" s="9">
        <v>206</v>
      </c>
      <c r="M10184" s="7">
        <v>0.85990282914218052</v>
      </c>
      <c r="N10184" s="1">
        <v>3.4514079093933101</v>
      </c>
    </row>
    <row r="10185" spans="1:14" x14ac:dyDescent="0.25">
      <c r="A10185" s="3">
        <v>43188</v>
      </c>
      <c r="B10185" s="5" t="s">
        <v>323</v>
      </c>
      <c r="C10185" s="5" t="s">
        <v>12423</v>
      </c>
      <c r="D10185" s="5" t="s">
        <v>324</v>
      </c>
      <c r="E10185" s="1">
        <v>153.19999999999999</v>
      </c>
      <c r="F10185" s="8">
        <v>154038032</v>
      </c>
      <c r="G10185" s="8">
        <v>23246176256</v>
      </c>
      <c r="H10185" s="1">
        <v>37.814187698302902</v>
      </c>
      <c r="I10185" s="8">
        <v>12747199744</v>
      </c>
      <c r="J10185" s="1">
        <v>11.749905586242701</v>
      </c>
      <c r="K10185" s="8">
        <v>1708600000</v>
      </c>
      <c r="L10185" s="9">
        <v>207</v>
      </c>
      <c r="M10185" s="7">
        <v>0.86105853477327166</v>
      </c>
      <c r="N10185" s="1">
        <v>8.1900001764297503</v>
      </c>
    </row>
    <row r="10186" spans="1:14" x14ac:dyDescent="0.25">
      <c r="A10186" s="3">
        <v>43188</v>
      </c>
      <c r="B10186" s="5" t="s">
        <v>1948</v>
      </c>
      <c r="C10186" s="5" t="s">
        <v>12424</v>
      </c>
      <c r="D10186" s="5" t="s">
        <v>1947</v>
      </c>
      <c r="E10186" s="1">
        <v>83.51</v>
      </c>
      <c r="F10186" s="8">
        <v>486130464</v>
      </c>
      <c r="G10186" s="8">
        <v>39305551872</v>
      </c>
      <c r="H10186" s="1">
        <v>72.112713794068</v>
      </c>
      <c r="I10186" s="8">
        <v>5307000064</v>
      </c>
      <c r="J10186" s="1">
        <v>8.5720129013061506</v>
      </c>
      <c r="K10186" s="8">
        <v>1706000000</v>
      </c>
      <c r="L10186" s="9">
        <v>208</v>
      </c>
      <c r="M10186" s="7">
        <v>0.86221248175128962</v>
      </c>
      <c r="N10186" s="1">
        <v>1.76000000536442</v>
      </c>
    </row>
    <row r="10187" spans="1:14" x14ac:dyDescent="0.25">
      <c r="A10187" s="3">
        <v>43188</v>
      </c>
      <c r="B10187" s="5" t="s">
        <v>980</v>
      </c>
      <c r="C10187" s="5" t="s">
        <v>12425</v>
      </c>
      <c r="D10187" s="5" t="s">
        <v>979</v>
      </c>
      <c r="E10187" s="1">
        <v>62.68</v>
      </c>
      <c r="F10187" s="8">
        <v>315000000</v>
      </c>
      <c r="G10187" s="8">
        <v>19688065024</v>
      </c>
      <c r="H10187" s="1">
        <v>-0.28564916093062298</v>
      </c>
      <c r="I10187" s="8">
        <v>132614000640</v>
      </c>
      <c r="J10187" s="1">
        <v>6.9356460571289098</v>
      </c>
      <c r="K10187" s="8">
        <v>1705000000</v>
      </c>
      <c r="L10187" s="9">
        <v>209</v>
      </c>
      <c r="M10187" s="7">
        <v>0.86336575232427937</v>
      </c>
      <c r="N10187" s="1">
        <v>5.78999996185303</v>
      </c>
    </row>
    <row r="10188" spans="1:14" x14ac:dyDescent="0.25">
      <c r="A10188" s="3">
        <v>43188</v>
      </c>
      <c r="B10188" s="5" t="s">
        <v>1081</v>
      </c>
      <c r="C10188" s="5" t="s">
        <v>12426</v>
      </c>
      <c r="D10188" s="5" t="s">
        <v>120</v>
      </c>
      <c r="E10188" s="1">
        <v>75.33</v>
      </c>
      <c r="F10188" s="8">
        <v>224900000</v>
      </c>
      <c r="G10188" s="8">
        <v>16335700992</v>
      </c>
      <c r="H10188" s="1">
        <v>-24.834983636533899</v>
      </c>
      <c r="I10188" s="8">
        <v>11002799872</v>
      </c>
      <c r="J10188" s="1">
        <v>125.236434936523</v>
      </c>
      <c r="K10188" s="8">
        <v>1698700032</v>
      </c>
      <c r="L10188" s="9">
        <v>210</v>
      </c>
      <c r="M10188" s="7">
        <v>0.86451476156723672</v>
      </c>
      <c r="N10188" s="1">
        <v>6.4699999690055803</v>
      </c>
    </row>
    <row r="10189" spans="1:14" x14ac:dyDescent="0.25">
      <c r="A10189" s="3">
        <v>43188</v>
      </c>
      <c r="B10189" s="5" t="s">
        <v>1743</v>
      </c>
      <c r="C10189" s="5" t="s">
        <v>12427</v>
      </c>
      <c r="D10189" s="5" t="s">
        <v>1742</v>
      </c>
      <c r="E10189" s="1">
        <v>66.23</v>
      </c>
      <c r="F10189" s="8">
        <v>331700000</v>
      </c>
      <c r="G10189" s="8">
        <v>21810411520</v>
      </c>
      <c r="H10189" s="1">
        <v>33.9005367035343</v>
      </c>
      <c r="I10189" s="8">
        <v>10041499904</v>
      </c>
      <c r="J10189" s="1">
        <v>6.9644317626953098</v>
      </c>
      <c r="K10189" s="8">
        <v>1668500000</v>
      </c>
      <c r="L10189" s="9">
        <v>211</v>
      </c>
      <c r="M10189" s="7">
        <v>0.86564334335669912</v>
      </c>
      <c r="N10189" s="1">
        <v>3.8000000715255702</v>
      </c>
    </row>
    <row r="10190" spans="1:14" x14ac:dyDescent="0.25">
      <c r="A10190" s="3">
        <v>43188</v>
      </c>
      <c r="B10190" s="5" t="s">
        <v>301</v>
      </c>
      <c r="C10190" s="5" t="s">
        <v>12428</v>
      </c>
      <c r="D10190" s="5" t="s">
        <v>302</v>
      </c>
      <c r="E10190" s="1">
        <v>85.51</v>
      </c>
      <c r="F10190" s="8">
        <v>249479152</v>
      </c>
      <c r="G10190" s="8">
        <v>20978206720</v>
      </c>
      <c r="H10190" s="1">
        <v>31.5716555221343</v>
      </c>
      <c r="I10190" s="8">
        <v>14197600256</v>
      </c>
      <c r="J10190" s="1">
        <v>5.0981202125549299</v>
      </c>
      <c r="K10190" s="8">
        <v>1665400000</v>
      </c>
      <c r="L10190" s="9">
        <v>212</v>
      </c>
      <c r="M10190" s="7">
        <v>0.86676982829057425</v>
      </c>
      <c r="N10190" s="1">
        <v>5.10999995470047</v>
      </c>
    </row>
    <row r="10191" spans="1:14" x14ac:dyDescent="0.25">
      <c r="A10191" s="3">
        <v>43188</v>
      </c>
      <c r="B10191" s="5" t="s">
        <v>864</v>
      </c>
      <c r="C10191" s="5" t="s">
        <v>12429</v>
      </c>
      <c r="D10191" s="5" t="s">
        <v>865</v>
      </c>
      <c r="E10191" s="1">
        <v>104.4</v>
      </c>
      <c r="F10191" s="8">
        <v>179386960</v>
      </c>
      <c r="G10191" s="8">
        <v>18688022528</v>
      </c>
      <c r="H10191" s="1">
        <v>17.4205372888837</v>
      </c>
      <c r="I10191" s="8">
        <v>12607000064</v>
      </c>
      <c r="J10191" s="1">
        <v>18.5983066558838</v>
      </c>
      <c r="K10191" s="8">
        <v>1646000000</v>
      </c>
      <c r="L10191" s="9">
        <v>213</v>
      </c>
      <c r="M10191" s="7">
        <v>0.86788319096690336</v>
      </c>
      <c r="N10191" s="1">
        <v>6.3333519697189304</v>
      </c>
    </row>
    <row r="10192" spans="1:14" x14ac:dyDescent="0.25">
      <c r="A10192" s="3">
        <v>43188</v>
      </c>
      <c r="B10192" s="5" t="s">
        <v>1936</v>
      </c>
      <c r="C10192" s="5" t="s">
        <v>12430</v>
      </c>
      <c r="D10192" s="5" t="s">
        <v>1935</v>
      </c>
      <c r="E10192" s="1">
        <v>212.86</v>
      </c>
      <c r="F10192" s="8">
        <v>55400000</v>
      </c>
      <c r="G10192" s="8">
        <v>12306867200</v>
      </c>
      <c r="H10192" s="1">
        <v>7.6141649935034303</v>
      </c>
      <c r="I10192" s="8">
        <v>7719400064</v>
      </c>
      <c r="J10192" s="1">
        <v>8.1436243057250994</v>
      </c>
      <c r="K10192" s="8">
        <v>1645400000</v>
      </c>
      <c r="L10192" s="9">
        <v>214</v>
      </c>
      <c r="M10192" s="7">
        <v>0.86899614780021561</v>
      </c>
      <c r="N10192" s="1">
        <v>14.199999809265099</v>
      </c>
    </row>
    <row r="10193" spans="1:14" x14ac:dyDescent="0.25">
      <c r="A10193" s="3">
        <v>43188</v>
      </c>
      <c r="B10193" s="5" t="s">
        <v>1498</v>
      </c>
      <c r="C10193" s="5" t="s">
        <v>12431</v>
      </c>
      <c r="D10193" s="5" t="s">
        <v>1497</v>
      </c>
      <c r="E10193" s="1">
        <v>43.84</v>
      </c>
      <c r="F10193" s="8">
        <v>375693952</v>
      </c>
      <c r="G10193" s="8">
        <v>16269844480</v>
      </c>
      <c r="H10193" s="1">
        <v>57.768941750079897</v>
      </c>
      <c r="I10193" s="8">
        <v>14519499776</v>
      </c>
      <c r="J10193" s="1">
        <v>15.904715538024901</v>
      </c>
      <c r="K10193" s="8">
        <v>1634400000</v>
      </c>
      <c r="L10193" s="9">
        <v>215</v>
      </c>
      <c r="M10193" s="7">
        <v>0.87010166417821821</v>
      </c>
      <c r="N10193" s="1">
        <v>2.7199999690055798</v>
      </c>
    </row>
    <row r="10194" spans="1:14" x14ac:dyDescent="0.25">
      <c r="A10194" s="3">
        <v>43188</v>
      </c>
      <c r="B10194" s="5" t="s">
        <v>1610</v>
      </c>
      <c r="C10194" s="5" t="s">
        <v>12432</v>
      </c>
      <c r="D10194" s="5" t="s">
        <v>985</v>
      </c>
      <c r="E10194" s="1">
        <v>103.13</v>
      </c>
      <c r="F10194" s="8">
        <v>226126672</v>
      </c>
      <c r="G10194" s="8">
        <v>22813089792</v>
      </c>
      <c r="H10194" s="1">
        <v>46.253802016431997</v>
      </c>
      <c r="I10194" s="8">
        <v>5715500032</v>
      </c>
      <c r="J10194" s="1">
        <v>11.114351272583001</v>
      </c>
      <c r="K10194" s="8">
        <v>1633900000</v>
      </c>
      <c r="L10194" s="9">
        <v>216</v>
      </c>
      <c r="M10194" s="7">
        <v>0.87120684235370671</v>
      </c>
      <c r="N10194" s="1">
        <v>4.9539260864257804</v>
      </c>
    </row>
    <row r="10195" spans="1:14" x14ac:dyDescent="0.25">
      <c r="A10195" s="3">
        <v>43188</v>
      </c>
      <c r="B10195" s="5" t="s">
        <v>363</v>
      </c>
      <c r="C10195" s="5" t="s">
        <v>12433</v>
      </c>
      <c r="D10195" s="5" t="s">
        <v>364</v>
      </c>
      <c r="E10195" s="1">
        <v>27.88</v>
      </c>
      <c r="F10195" s="8">
        <v>858000000</v>
      </c>
      <c r="G10195" s="8">
        <v>23226460160</v>
      </c>
      <c r="H10195" s="1">
        <v>29.044395251264099</v>
      </c>
      <c r="I10195" s="8">
        <v>10116000000</v>
      </c>
      <c r="J10195" s="1">
        <v>7.73162889480591</v>
      </c>
      <c r="K10195" s="8">
        <v>1630000000</v>
      </c>
      <c r="L10195" s="9">
        <v>217</v>
      </c>
      <c r="M10195" s="7">
        <v>0.87230938254958545</v>
      </c>
      <c r="N10195" s="1">
        <v>-0.72592496871948198</v>
      </c>
    </row>
    <row r="10196" spans="1:14" x14ac:dyDescent="0.25">
      <c r="A10196" s="3">
        <v>43188</v>
      </c>
      <c r="B10196" s="5" t="s">
        <v>311</v>
      </c>
      <c r="C10196" s="5" t="s">
        <v>12434</v>
      </c>
      <c r="D10196" s="5" t="s">
        <v>312</v>
      </c>
      <c r="E10196" s="1">
        <v>171.03</v>
      </c>
      <c r="F10196" s="8">
        <v>133048544</v>
      </c>
      <c r="G10196" s="8">
        <v>22372112384</v>
      </c>
      <c r="H10196" s="1">
        <v>47.027321848139003</v>
      </c>
      <c r="I10196" s="8">
        <v>13350701056</v>
      </c>
      <c r="J10196" s="1">
        <v>5.8848118782043501</v>
      </c>
      <c r="K10196" s="8">
        <v>1601758976</v>
      </c>
      <c r="L10196" s="9">
        <v>218</v>
      </c>
      <c r="M10196" s="7">
        <v>0.87339282037483068</v>
      </c>
      <c r="N10196" s="1">
        <v>6.5500001013278997</v>
      </c>
    </row>
    <row r="10197" spans="1:14" x14ac:dyDescent="0.25">
      <c r="A10197" s="3">
        <v>43188</v>
      </c>
      <c r="B10197" s="5" t="s">
        <v>2117</v>
      </c>
      <c r="C10197" s="5" t="s">
        <v>12435</v>
      </c>
      <c r="D10197" s="5" t="s">
        <v>2116</v>
      </c>
      <c r="E10197" s="1">
        <v>37.89</v>
      </c>
      <c r="F10197" s="8">
        <v>466468864</v>
      </c>
      <c r="G10197" s="8">
        <v>17471549440</v>
      </c>
      <c r="H10197" s="1">
        <v>-31.008738796583799</v>
      </c>
      <c r="I10197" s="8">
        <v>14391375104</v>
      </c>
      <c r="J10197" s="1">
        <v>-5.3964681625366202</v>
      </c>
      <c r="K10197" s="8">
        <v>1567765024</v>
      </c>
      <c r="L10197" s="9">
        <v>219</v>
      </c>
      <c r="M10197" s="7">
        <v>0.87445326452001648</v>
      </c>
      <c r="N10197" s="1">
        <v>4.5105579197406804</v>
      </c>
    </row>
    <row r="10198" spans="1:14" x14ac:dyDescent="0.25">
      <c r="A10198" s="3">
        <v>43188</v>
      </c>
      <c r="B10198" s="5" t="s">
        <v>202</v>
      </c>
      <c r="C10198" s="5" t="s">
        <v>12436</v>
      </c>
      <c r="D10198" s="5" t="s">
        <v>203</v>
      </c>
      <c r="E10198" s="1">
        <v>47.61</v>
      </c>
      <c r="F10198" s="8">
        <v>222547088</v>
      </c>
      <c r="G10198" s="8">
        <v>10463437824</v>
      </c>
      <c r="H10198" s="1">
        <v>33.900563188737898</v>
      </c>
      <c r="I10198" s="8">
        <v>11286800128</v>
      </c>
      <c r="J10198" s="1">
        <v>2.1753499507904102</v>
      </c>
      <c r="K10198" s="8">
        <v>1563900000</v>
      </c>
      <c r="L10198" s="9">
        <v>220</v>
      </c>
      <c r="M10198" s="7">
        <v>0.8755110943435348</v>
      </c>
      <c r="N10198" s="1">
        <v>4.3900001049041704</v>
      </c>
    </row>
    <row r="10199" spans="1:14" x14ac:dyDescent="0.25">
      <c r="A10199" s="3">
        <v>43188</v>
      </c>
      <c r="B10199" s="5" t="s">
        <v>401</v>
      </c>
      <c r="C10199" s="5" t="s">
        <v>12437</v>
      </c>
      <c r="D10199" s="5" t="s">
        <v>402</v>
      </c>
      <c r="E10199" s="1">
        <v>159.03</v>
      </c>
      <c r="F10199" s="8">
        <v>218939296</v>
      </c>
      <c r="G10199" s="8">
        <v>34631819264</v>
      </c>
      <c r="H10199" s="1">
        <v>24.173650264653499</v>
      </c>
      <c r="I10199" s="8">
        <v>8521699968</v>
      </c>
      <c r="J10199" s="1">
        <v>9.1141700744628906</v>
      </c>
      <c r="K10199" s="8">
        <v>1560200000</v>
      </c>
      <c r="L10199" s="9">
        <v>221</v>
      </c>
      <c r="M10199" s="7">
        <v>0.87656642146844899</v>
      </c>
      <c r="N10199" s="1">
        <v>13.109999805688901</v>
      </c>
    </row>
    <row r="10200" spans="1:14" x14ac:dyDescent="0.25">
      <c r="A10200" s="3">
        <v>43188</v>
      </c>
      <c r="B10200" s="5" t="s">
        <v>435</v>
      </c>
      <c r="C10200" s="5" t="s">
        <v>12438</v>
      </c>
      <c r="D10200" s="5" t="s">
        <v>436</v>
      </c>
      <c r="E10200" s="1">
        <v>105.58</v>
      </c>
      <c r="F10200" s="8">
        <v>142915888</v>
      </c>
      <c r="G10200" s="8">
        <v>14872606720</v>
      </c>
      <c r="H10200" s="1">
        <v>53.400423335437601</v>
      </c>
      <c r="I10200" s="8">
        <v>9548999936</v>
      </c>
      <c r="J10200" s="1">
        <v>6.0057730674743697</v>
      </c>
      <c r="K10200" s="8">
        <v>1532000000</v>
      </c>
      <c r="L10200" s="9">
        <v>222</v>
      </c>
      <c r="M10200" s="7">
        <v>0.87760267397156944</v>
      </c>
      <c r="N10200" s="1">
        <v>9.5739890336990392</v>
      </c>
    </row>
    <row r="10201" spans="1:14" x14ac:dyDescent="0.25">
      <c r="A10201" s="3">
        <v>43188</v>
      </c>
      <c r="B10201" s="5" t="s">
        <v>1576</v>
      </c>
      <c r="C10201" s="5" t="s">
        <v>12439</v>
      </c>
      <c r="D10201" s="5" t="s">
        <v>1337</v>
      </c>
      <c r="E10201" s="1">
        <v>71.31</v>
      </c>
      <c r="F10201" s="8">
        <v>415200000</v>
      </c>
      <c r="G10201" s="8">
        <v>29230880768</v>
      </c>
      <c r="H10201" s="1">
        <v>45.367438823702997</v>
      </c>
      <c r="I10201" s="8">
        <v>5696000000</v>
      </c>
      <c r="J10201" s="1">
        <v>3.4695730209350599</v>
      </c>
      <c r="K10201" s="8">
        <v>1532000000</v>
      </c>
      <c r="L10201" s="9">
        <v>223</v>
      </c>
      <c r="M10201" s="7">
        <v>0.87863892647468989</v>
      </c>
      <c r="N10201" s="1">
        <v>2.9349999427795401</v>
      </c>
    </row>
    <row r="10202" spans="1:14" x14ac:dyDescent="0.25">
      <c r="A10202" s="3">
        <v>43188</v>
      </c>
      <c r="B10202" s="5" t="s">
        <v>1693</v>
      </c>
      <c r="C10202" s="5" t="s">
        <v>12440</v>
      </c>
      <c r="D10202" s="5" t="s">
        <v>1692</v>
      </c>
      <c r="E10202" s="1">
        <v>100.56</v>
      </c>
      <c r="F10202" s="8">
        <v>153285488</v>
      </c>
      <c r="G10202" s="8">
        <v>15151868928</v>
      </c>
      <c r="H10202" s="1">
        <v>31.0293367095876</v>
      </c>
      <c r="I10202" s="8">
        <v>34975000576</v>
      </c>
      <c r="J10202" s="1">
        <v>42.278903961181598</v>
      </c>
      <c r="K10202" s="8">
        <v>1525000000</v>
      </c>
      <c r="L10202" s="9">
        <v>224</v>
      </c>
      <c r="M10202" s="7">
        <v>0.87967044414261331</v>
      </c>
      <c r="N10202" s="1">
        <v>9.9699997901916504</v>
      </c>
    </row>
    <row r="10203" spans="1:14" x14ac:dyDescent="0.25">
      <c r="A10203" s="3">
        <v>43188</v>
      </c>
      <c r="B10203" s="5" t="s">
        <v>2087</v>
      </c>
      <c r="C10203" s="5" t="s">
        <v>12441</v>
      </c>
      <c r="D10203" s="5" t="s">
        <v>2086</v>
      </c>
      <c r="E10203" s="1">
        <v>306.94</v>
      </c>
      <c r="F10203" s="8">
        <v>52123536</v>
      </c>
      <c r="G10203" s="8">
        <v>15700127744</v>
      </c>
      <c r="H10203" s="1">
        <v>24.909402336090899</v>
      </c>
      <c r="I10203" s="8">
        <v>3552744000</v>
      </c>
      <c r="J10203" s="1">
        <v>10.496116638183601</v>
      </c>
      <c r="K10203" s="8">
        <v>1514948960</v>
      </c>
      <c r="L10203" s="9">
        <v>225</v>
      </c>
      <c r="M10203" s="7">
        <v>0.88069516323654262</v>
      </c>
      <c r="N10203" s="1">
        <v>12.159999966621401</v>
      </c>
    </row>
    <row r="10204" spans="1:14" x14ac:dyDescent="0.25">
      <c r="A10204" s="3">
        <v>43188</v>
      </c>
      <c r="B10204" s="5" t="s">
        <v>1982</v>
      </c>
      <c r="C10204" s="5" t="s">
        <v>12442</v>
      </c>
      <c r="D10204" s="5" t="s">
        <v>1981</v>
      </c>
      <c r="E10204" s="1">
        <v>172.73</v>
      </c>
      <c r="F10204" s="8">
        <v>84463664</v>
      </c>
      <c r="G10204" s="8">
        <v>14232547328</v>
      </c>
      <c r="H10204" s="1">
        <v>138.94037009264699</v>
      </c>
      <c r="I10204" s="8">
        <v>6640999936</v>
      </c>
      <c r="J10204" s="1">
        <v>15.255120277404799</v>
      </c>
      <c r="K10204" s="8">
        <v>1507000000</v>
      </c>
      <c r="L10204" s="9">
        <v>226</v>
      </c>
      <c r="M10204" s="7">
        <v>0.88171450561395937</v>
      </c>
      <c r="N10204" s="1">
        <v>15.9228364229202</v>
      </c>
    </row>
    <row r="10205" spans="1:14" x14ac:dyDescent="0.25">
      <c r="A10205" s="3">
        <v>43188</v>
      </c>
      <c r="B10205" s="5" t="s">
        <v>888</v>
      </c>
      <c r="C10205" s="5" t="s">
        <v>12443</v>
      </c>
      <c r="D10205" s="5" t="s">
        <v>889</v>
      </c>
      <c r="E10205" s="1">
        <v>63.66</v>
      </c>
      <c r="F10205" s="8">
        <v>325811200</v>
      </c>
      <c r="G10205" s="8">
        <v>20548913152</v>
      </c>
      <c r="H10205" s="1">
        <v>-6.0682107393284799</v>
      </c>
      <c r="I10205" s="8">
        <v>12320000000</v>
      </c>
      <c r="J10205" s="1">
        <v>3.7998149394989</v>
      </c>
      <c r="K10205" s="8">
        <v>1493000000</v>
      </c>
      <c r="L10205" s="9">
        <v>227</v>
      </c>
      <c r="M10205" s="7">
        <v>0.88272437832098205</v>
      </c>
      <c r="N10205" s="1">
        <v>1.7300001382827801</v>
      </c>
    </row>
    <row r="10206" spans="1:14" x14ac:dyDescent="0.25">
      <c r="A10206" s="3">
        <v>43188</v>
      </c>
      <c r="B10206" s="5" t="s">
        <v>1554</v>
      </c>
      <c r="C10206" s="5" t="s">
        <v>12444</v>
      </c>
      <c r="D10206" s="5" t="s">
        <v>1553</v>
      </c>
      <c r="E10206" s="1">
        <v>96.3</v>
      </c>
      <c r="F10206" s="8">
        <v>333000000</v>
      </c>
      <c r="G10206" s="8">
        <v>31568011264</v>
      </c>
      <c r="H10206" s="1">
        <v>31.011232899547</v>
      </c>
      <c r="I10206" s="8">
        <v>9123000064</v>
      </c>
      <c r="J10206" s="1">
        <v>-1.2769180536270099</v>
      </c>
      <c r="K10206" s="8">
        <v>1492000000</v>
      </c>
      <c r="L10206" s="9">
        <v>228</v>
      </c>
      <c r="M10206" s="7">
        <v>0.88373357462297664</v>
      </c>
      <c r="N10206" s="1">
        <v>3.9800000190734899</v>
      </c>
    </row>
    <row r="10207" spans="1:14" x14ac:dyDescent="0.25">
      <c r="A10207" s="3">
        <v>43188</v>
      </c>
      <c r="B10207" s="5" t="s">
        <v>399</v>
      </c>
      <c r="C10207" s="5" t="s">
        <v>12445</v>
      </c>
      <c r="D10207" s="5" t="s">
        <v>400</v>
      </c>
      <c r="E10207" s="1">
        <v>53.43</v>
      </c>
      <c r="F10207" s="8">
        <v>412924992</v>
      </c>
      <c r="G10207" s="8">
        <v>21629825024</v>
      </c>
      <c r="H10207" s="1">
        <v>29.2457126268467</v>
      </c>
      <c r="I10207" s="8">
        <v>22907000320</v>
      </c>
      <c r="J10207" s="1">
        <v>11.5311622619629</v>
      </c>
      <c r="K10207" s="8">
        <v>1487000000</v>
      </c>
      <c r="L10207" s="9">
        <v>229</v>
      </c>
      <c r="M10207" s="7">
        <v>0.8847393888998305</v>
      </c>
      <c r="N10207" s="1">
        <v>5.1999999284744298</v>
      </c>
    </row>
    <row r="10208" spans="1:14" x14ac:dyDescent="0.25">
      <c r="A10208" s="3">
        <v>43188</v>
      </c>
      <c r="B10208" s="5" t="s">
        <v>30</v>
      </c>
      <c r="C10208" s="5" t="s">
        <v>12446</v>
      </c>
      <c r="D10208" s="5" t="s">
        <v>31</v>
      </c>
      <c r="E10208" s="1">
        <v>31.2</v>
      </c>
      <c r="F10208" s="8">
        <v>389000000</v>
      </c>
      <c r="G10208" s="8">
        <v>12029952000</v>
      </c>
      <c r="H10208" s="1">
        <v>27.3270870788404</v>
      </c>
      <c r="I10208" s="8">
        <v>15855000064</v>
      </c>
      <c r="J10208" s="1">
        <v>2.1848409175872798</v>
      </c>
      <c r="K10208" s="8">
        <v>1479000000</v>
      </c>
      <c r="L10208" s="9">
        <v>230</v>
      </c>
      <c r="M10208" s="7">
        <v>0.88573979193645913</v>
      </c>
      <c r="N10208" s="1">
        <v>2.1699999570846602</v>
      </c>
    </row>
    <row r="10209" spans="1:14" x14ac:dyDescent="0.25">
      <c r="A10209" s="3">
        <v>43188</v>
      </c>
      <c r="B10209" s="5" t="s">
        <v>940</v>
      </c>
      <c r="C10209" s="5" t="s">
        <v>12447</v>
      </c>
      <c r="D10209" s="5" t="s">
        <v>939</v>
      </c>
      <c r="E10209" s="1">
        <v>56.63</v>
      </c>
      <c r="F10209" s="8">
        <v>242600000</v>
      </c>
      <c r="G10209" s="8">
        <v>13572990976</v>
      </c>
      <c r="H10209" s="1">
        <v>21.090305958021698</v>
      </c>
      <c r="I10209" s="8">
        <v>6177000064</v>
      </c>
      <c r="J10209" s="1">
        <v>1.6622780561447099</v>
      </c>
      <c r="K10209" s="8">
        <v>1458000000</v>
      </c>
      <c r="L10209" s="9">
        <v>231</v>
      </c>
      <c r="M10209" s="7">
        <v>0.88672599046749667</v>
      </c>
      <c r="N10209" s="1">
        <v>2.1600000709295299</v>
      </c>
    </row>
    <row r="10210" spans="1:14" x14ac:dyDescent="0.25">
      <c r="A10210" s="3">
        <v>43188</v>
      </c>
      <c r="B10210" s="5" t="s">
        <v>1756</v>
      </c>
      <c r="C10210" s="5" t="s">
        <v>12448</v>
      </c>
      <c r="D10210" s="5" t="s">
        <v>1436</v>
      </c>
      <c r="E10210" s="1">
        <v>41.17</v>
      </c>
      <c r="F10210" s="8">
        <v>524207168</v>
      </c>
      <c r="G10210" s="8">
        <v>20848658432</v>
      </c>
      <c r="H10210" s="1">
        <v>20.591678104799399</v>
      </c>
      <c r="I10210" s="8">
        <v>11907699968</v>
      </c>
      <c r="J10210" s="1">
        <v>7.5002927780151403</v>
      </c>
      <c r="K10210" s="8">
        <v>1437100000</v>
      </c>
      <c r="L10210" s="9">
        <v>232</v>
      </c>
      <c r="M10210" s="7">
        <v>0.88769805213344599</v>
      </c>
      <c r="N10210" s="1">
        <v>1.3100000098347699</v>
      </c>
    </row>
    <row r="10211" spans="1:14" x14ac:dyDescent="0.25">
      <c r="A10211" s="3">
        <v>43188</v>
      </c>
      <c r="B10211" s="5" t="s">
        <v>886</v>
      </c>
      <c r="C10211" s="5" t="s">
        <v>12449</v>
      </c>
      <c r="D10211" s="5" t="s">
        <v>887</v>
      </c>
      <c r="E10211" s="1">
        <v>50.24</v>
      </c>
      <c r="F10211" s="8">
        <v>505000000</v>
      </c>
      <c r="G10211" s="8">
        <v>24915185664</v>
      </c>
      <c r="H10211" s="1">
        <v>29.730159683922199</v>
      </c>
      <c r="I10211" s="8">
        <v>9084000000</v>
      </c>
      <c r="J10211" s="1">
        <v>0.25383499264717102</v>
      </c>
      <c r="K10211" s="8">
        <v>1429000000</v>
      </c>
      <c r="L10211" s="9">
        <v>233</v>
      </c>
      <c r="M10211" s="7">
        <v>0.88866463491866732</v>
      </c>
      <c r="N10211" s="1">
        <v>3.1230690032243702</v>
      </c>
    </row>
    <row r="10212" spans="1:14" x14ac:dyDescent="0.25">
      <c r="A10212" s="3">
        <v>43188</v>
      </c>
      <c r="B10212" s="5" t="s">
        <v>1735</v>
      </c>
      <c r="C10212" s="5" t="s">
        <v>12450</v>
      </c>
      <c r="D10212" s="5" t="s">
        <v>1734</v>
      </c>
      <c r="E10212" s="1">
        <v>86.13</v>
      </c>
      <c r="F10212" s="8">
        <v>305700000</v>
      </c>
      <c r="G10212" s="8">
        <v>25920299008</v>
      </c>
      <c r="H10212" s="1">
        <v>34.491015709835096</v>
      </c>
      <c r="I10212" s="8">
        <v>7011299968</v>
      </c>
      <c r="J10212" s="1">
        <v>11.531242370605501</v>
      </c>
      <c r="K10212" s="8">
        <v>1427600000</v>
      </c>
      <c r="L10212" s="9">
        <v>234</v>
      </c>
      <c r="M10212" s="7">
        <v>0.88963027073684919</v>
      </c>
      <c r="N10212" s="1">
        <v>2.12000003457069</v>
      </c>
    </row>
    <row r="10213" spans="1:14" x14ac:dyDescent="0.25">
      <c r="A10213" s="3">
        <v>43188</v>
      </c>
      <c r="B10213" s="5" t="s">
        <v>59</v>
      </c>
      <c r="C10213" s="5" t="s">
        <v>12451</v>
      </c>
      <c r="D10213" s="5" t="s">
        <v>60</v>
      </c>
      <c r="E10213" s="1">
        <v>74.12</v>
      </c>
      <c r="F10213" s="8">
        <v>395821792</v>
      </c>
      <c r="G10213" s="8">
        <v>29224806400</v>
      </c>
      <c r="H10213" s="1">
        <v>44.696566824138998</v>
      </c>
      <c r="I10213" s="8">
        <v>12099358976</v>
      </c>
      <c r="J10213" s="1">
        <v>7.1197128295898402</v>
      </c>
      <c r="K10213" s="8">
        <v>1424815984</v>
      </c>
      <c r="L10213" s="9">
        <v>235</v>
      </c>
      <c r="M10213" s="7">
        <v>0.89059402343261029</v>
      </c>
      <c r="N10213" s="1">
        <v>1.54000000655651</v>
      </c>
    </row>
    <row r="10214" spans="1:14" x14ac:dyDescent="0.25">
      <c r="A10214" s="3">
        <v>43188</v>
      </c>
      <c r="B10214" s="5" t="s">
        <v>1462</v>
      </c>
      <c r="C10214" s="5" t="s">
        <v>12452</v>
      </c>
      <c r="D10214" s="5" t="s">
        <v>1461</v>
      </c>
      <c r="E10214" s="1">
        <v>200.39</v>
      </c>
      <c r="F10214" s="8">
        <v>173853376</v>
      </c>
      <c r="G10214" s="8">
        <v>35185975296</v>
      </c>
      <c r="H10214" s="1">
        <v>4.1141336360703198</v>
      </c>
      <c r="I10214" s="8">
        <v>2668528000</v>
      </c>
      <c r="J10214" s="1">
        <v>4.2170248031616202</v>
      </c>
      <c r="K10214" s="8">
        <v>1423141984</v>
      </c>
      <c r="L10214" s="9">
        <v>236</v>
      </c>
      <c r="M10214" s="7">
        <v>0.89155664382635424</v>
      </c>
      <c r="N10214" s="1">
        <v>6.7400000095367396</v>
      </c>
    </row>
    <row r="10215" spans="1:14" x14ac:dyDescent="0.25">
      <c r="A10215" s="3">
        <v>43188</v>
      </c>
      <c r="B10215" s="5" t="s">
        <v>1580</v>
      </c>
      <c r="C10215" s="5" t="s">
        <v>12453</v>
      </c>
      <c r="D10215" s="5" t="s">
        <v>973</v>
      </c>
      <c r="E10215" s="1">
        <v>109.01</v>
      </c>
      <c r="F10215" s="8">
        <v>156620128</v>
      </c>
      <c r="G10215" s="8">
        <v>16611288064</v>
      </c>
      <c r="H10215" s="1">
        <v>51.397101659352302</v>
      </c>
      <c r="I10215" s="8">
        <v>3797859008</v>
      </c>
      <c r="J10215" s="1">
        <v>16.6031894683838</v>
      </c>
      <c r="K10215" s="8">
        <v>1420995008</v>
      </c>
      <c r="L10215" s="9">
        <v>237</v>
      </c>
      <c r="M10215" s="7">
        <v>0.89251781199473645</v>
      </c>
      <c r="N10215" s="1">
        <v>4.1899999380111703</v>
      </c>
    </row>
    <row r="10216" spans="1:14" x14ac:dyDescent="0.25">
      <c r="A10216" s="3">
        <v>43188</v>
      </c>
      <c r="B10216" s="5" t="s">
        <v>1093</v>
      </c>
      <c r="C10216" s="5" t="s">
        <v>12454</v>
      </c>
      <c r="D10216" s="5" t="s">
        <v>1092</v>
      </c>
      <c r="E10216" s="1">
        <v>65.510000000000005</v>
      </c>
      <c r="F10216" s="8">
        <v>168000000</v>
      </c>
      <c r="G10216" s="8">
        <v>10861374464</v>
      </c>
      <c r="H10216" s="1">
        <v>64.881431296515302</v>
      </c>
      <c r="I10216" s="8">
        <v>19095000320</v>
      </c>
      <c r="J10216" s="1">
        <v>2.18880391120911</v>
      </c>
      <c r="K10216" s="8">
        <v>1416000000</v>
      </c>
      <c r="L10216" s="9">
        <v>238</v>
      </c>
      <c r="M10216" s="7">
        <v>0.89347560151459193</v>
      </c>
      <c r="N10216" s="1">
        <v>5.1599999070167497</v>
      </c>
    </row>
    <row r="10217" spans="1:14" x14ac:dyDescent="0.25">
      <c r="A10217" s="3">
        <v>43188</v>
      </c>
      <c r="B10217" s="5" t="s">
        <v>1758</v>
      </c>
      <c r="C10217" s="5" t="s">
        <v>12455</v>
      </c>
      <c r="D10217" s="5" t="s">
        <v>1757</v>
      </c>
      <c r="E10217" s="1">
        <v>32.01</v>
      </c>
      <c r="F10217" s="8">
        <v>407100000</v>
      </c>
      <c r="G10217" s="8">
        <v>12932457472</v>
      </c>
      <c r="H10217" s="1">
        <v>21.0993954864683</v>
      </c>
      <c r="I10217" s="8">
        <v>5160300032</v>
      </c>
      <c r="J10217" s="1">
        <v>8.9958600997924805</v>
      </c>
      <c r="K10217" s="8">
        <v>1414400000</v>
      </c>
      <c r="L10217" s="9">
        <v>239</v>
      </c>
      <c r="M10217" s="7">
        <v>0.89443230878640234</v>
      </c>
      <c r="N10217" s="1">
        <v>2.7499999403953601</v>
      </c>
    </row>
    <row r="10218" spans="1:14" x14ac:dyDescent="0.25">
      <c r="A10218" s="3">
        <v>43188</v>
      </c>
      <c r="B10218" s="5" t="s">
        <v>1577</v>
      </c>
      <c r="C10218" s="5" t="s">
        <v>12456</v>
      </c>
      <c r="D10218" s="5" t="s">
        <v>1377</v>
      </c>
      <c r="E10218" s="1">
        <v>121.24</v>
      </c>
      <c r="F10218" s="8">
        <v>307000000</v>
      </c>
      <c r="G10218" s="8">
        <v>36601851904</v>
      </c>
      <c r="H10218" s="1">
        <v>50.571290261236697</v>
      </c>
      <c r="I10218" s="8">
        <v>5095000000</v>
      </c>
      <c r="J10218" s="1">
        <v>10.213830947876</v>
      </c>
      <c r="K10218" s="8">
        <v>1398000000</v>
      </c>
      <c r="L10218" s="9">
        <v>240</v>
      </c>
      <c r="M10218" s="7">
        <v>0.89537792301575114</v>
      </c>
      <c r="N10218" s="1">
        <v>3.2499999329447702</v>
      </c>
    </row>
    <row r="10219" spans="1:14" x14ac:dyDescent="0.25">
      <c r="A10219" s="3">
        <v>43188</v>
      </c>
      <c r="B10219" s="5" t="s">
        <v>1571</v>
      </c>
      <c r="C10219" s="5" t="s">
        <v>12457</v>
      </c>
      <c r="D10219" s="5" t="s">
        <v>1254</v>
      </c>
      <c r="E10219" s="1">
        <v>173.35</v>
      </c>
      <c r="F10219" s="8">
        <v>256076000</v>
      </c>
      <c r="G10219" s="8">
        <v>43777064960</v>
      </c>
      <c r="H10219" s="1">
        <v>66.378611291612501</v>
      </c>
      <c r="I10219" s="8">
        <v>5433999872</v>
      </c>
      <c r="J10219" s="1">
        <v>10.289731979370099</v>
      </c>
      <c r="K10219" s="8">
        <v>1397000000</v>
      </c>
      <c r="L10219" s="9">
        <v>241</v>
      </c>
      <c r="M10219" s="7">
        <v>0.89632286084007184</v>
      </c>
      <c r="N10219" s="1">
        <v>3.6999999955296499</v>
      </c>
    </row>
    <row r="10220" spans="1:14" x14ac:dyDescent="0.25">
      <c r="A10220" s="3">
        <v>43188</v>
      </c>
      <c r="B10220" s="5" t="s">
        <v>1611</v>
      </c>
      <c r="C10220" s="5" t="s">
        <v>12458</v>
      </c>
      <c r="D10220" s="5" t="s">
        <v>987</v>
      </c>
      <c r="E10220" s="1">
        <v>15.1</v>
      </c>
      <c r="F10220" s="8">
        <v>1072026688</v>
      </c>
      <c r="G10220" s="8">
        <v>16123094016</v>
      </c>
      <c r="H10220" s="1">
        <v>53.091074867041797</v>
      </c>
      <c r="I10220" s="8">
        <v>4741698048</v>
      </c>
      <c r="J10220" s="1">
        <v>25.3356838226318</v>
      </c>
      <c r="K10220" s="8">
        <v>1394278000</v>
      </c>
      <c r="L10220" s="9">
        <v>242</v>
      </c>
      <c r="M10220" s="7">
        <v>0.8972659574899059</v>
      </c>
      <c r="N10220" s="1">
        <v>1.01999999582767</v>
      </c>
    </row>
    <row r="10221" spans="1:14" x14ac:dyDescent="0.25">
      <c r="A10221" s="3">
        <v>43188</v>
      </c>
      <c r="B10221" s="5" t="s">
        <v>107</v>
      </c>
      <c r="C10221" s="5" t="s">
        <v>12459</v>
      </c>
      <c r="D10221" s="5" t="s">
        <v>108</v>
      </c>
      <c r="E10221" s="1">
        <v>43.31</v>
      </c>
      <c r="F10221" s="8">
        <v>301000000</v>
      </c>
      <c r="G10221" s="8">
        <v>13050521600</v>
      </c>
      <c r="H10221" s="1">
        <v>-15.041412370499099</v>
      </c>
      <c r="I10221" s="8">
        <v>7857999872</v>
      </c>
      <c r="J10221" s="1">
        <v>-0.89184802770614602</v>
      </c>
      <c r="K10221" s="8">
        <v>1393000000</v>
      </c>
      <c r="L10221" s="9">
        <v>243</v>
      </c>
      <c r="M10221" s="7">
        <v>0.89820818969411398</v>
      </c>
      <c r="N10221" s="1">
        <v>3.4899999499321002</v>
      </c>
    </row>
    <row r="10222" spans="1:14" x14ac:dyDescent="0.25">
      <c r="A10222" s="3">
        <v>43188</v>
      </c>
      <c r="B10222" s="5" t="s">
        <v>1775</v>
      </c>
      <c r="C10222" s="5" t="s">
        <v>12460</v>
      </c>
      <c r="D10222" s="5" t="s">
        <v>1774</v>
      </c>
      <c r="E10222" s="1">
        <v>118.38</v>
      </c>
      <c r="F10222" s="8">
        <v>179743024</v>
      </c>
      <c r="G10222" s="8">
        <v>21274509312</v>
      </c>
      <c r="H10222" s="1">
        <v>41.5510041659847</v>
      </c>
      <c r="I10222" s="8">
        <v>6690000000</v>
      </c>
      <c r="J10222" s="1">
        <v>3.8819880485534699</v>
      </c>
      <c r="K10222" s="8">
        <v>1388000000</v>
      </c>
      <c r="L10222" s="9">
        <v>244</v>
      </c>
      <c r="M10222" s="7">
        <v>0.89914703987318134</v>
      </c>
      <c r="N10222" s="1">
        <v>5.93222200870514</v>
      </c>
    </row>
    <row r="10223" spans="1:14" x14ac:dyDescent="0.25">
      <c r="A10223" s="3">
        <v>43188</v>
      </c>
      <c r="B10223" s="5" t="s">
        <v>186</v>
      </c>
      <c r="C10223" s="5" t="s">
        <v>12461</v>
      </c>
      <c r="D10223" s="5" t="s">
        <v>187</v>
      </c>
      <c r="E10223" s="1">
        <v>73.06</v>
      </c>
      <c r="F10223" s="8">
        <v>218090112</v>
      </c>
      <c r="G10223" s="8">
        <v>15716725760</v>
      </c>
      <c r="H10223" s="1">
        <v>45.207154911014001</v>
      </c>
      <c r="I10223" s="8">
        <v>14256999936</v>
      </c>
      <c r="J10223" s="1">
        <v>6.9542388916015598</v>
      </c>
      <c r="K10223" s="8">
        <v>1383000000</v>
      </c>
      <c r="L10223" s="9">
        <v>245</v>
      </c>
      <c r="M10223" s="7">
        <v>0.90008250802710799</v>
      </c>
      <c r="N10223" s="1">
        <v>9.3899999856948906</v>
      </c>
    </row>
    <row r="10224" spans="1:14" x14ac:dyDescent="0.25">
      <c r="A10224" s="3">
        <v>43188</v>
      </c>
      <c r="B10224" s="5" t="s">
        <v>153</v>
      </c>
      <c r="C10224" s="5" t="s">
        <v>12462</v>
      </c>
      <c r="D10224" s="5" t="s">
        <v>154</v>
      </c>
      <c r="E10224" s="1">
        <v>56.92</v>
      </c>
      <c r="F10224" s="8">
        <v>388703552</v>
      </c>
      <c r="G10224" s="8">
        <v>22843582464</v>
      </c>
      <c r="H10224" s="1">
        <v>30.5603172387905</v>
      </c>
      <c r="I10224" s="8">
        <v>12173906944</v>
      </c>
      <c r="J10224" s="1">
        <v>36.464488983154297</v>
      </c>
      <c r="K10224" s="8">
        <v>1380894976</v>
      </c>
      <c r="L10224" s="9">
        <v>246</v>
      </c>
      <c r="M10224" s="7">
        <v>0.90101655233221656</v>
      </c>
      <c r="N10224" s="1">
        <v>1.34000000357628</v>
      </c>
    </row>
    <row r="10225" spans="1:14" x14ac:dyDescent="0.25">
      <c r="A10225" s="3">
        <v>43188</v>
      </c>
      <c r="B10225" s="5" t="s">
        <v>998</v>
      </c>
      <c r="C10225" s="5" t="s">
        <v>12463</v>
      </c>
      <c r="D10225" s="5" t="s">
        <v>997</v>
      </c>
      <c r="E10225" s="1">
        <v>38.479999999999997</v>
      </c>
      <c r="F10225" s="8">
        <v>380954880</v>
      </c>
      <c r="G10225" s="8">
        <v>14247075840</v>
      </c>
      <c r="H10225" s="1">
        <v>-28.904901743402501</v>
      </c>
      <c r="I10225" s="8">
        <v>5854999936</v>
      </c>
      <c r="J10225" s="1">
        <v>9.3574895858764595</v>
      </c>
      <c r="K10225" s="8">
        <v>1374000000</v>
      </c>
      <c r="L10225" s="9">
        <v>247</v>
      </c>
      <c r="M10225" s="7">
        <v>0.90194593284088986</v>
      </c>
      <c r="N10225" s="1">
        <v>3.4200000464916198</v>
      </c>
    </row>
    <row r="10226" spans="1:14" x14ac:dyDescent="0.25">
      <c r="A10226" s="3">
        <v>43188</v>
      </c>
      <c r="B10226" s="5" t="s">
        <v>2172</v>
      </c>
      <c r="C10226" s="5" t="s">
        <v>12464</v>
      </c>
      <c r="D10226" s="5" t="s">
        <v>2171</v>
      </c>
      <c r="E10226" s="1">
        <v>78.760000000000005</v>
      </c>
      <c r="F10226" s="8">
        <v>317420928</v>
      </c>
      <c r="G10226" s="8">
        <v>24755210240</v>
      </c>
      <c r="H10226" s="1">
        <v>74.793209174177704</v>
      </c>
      <c r="I10226" s="8">
        <v>9139999744</v>
      </c>
      <c r="J10226" s="1">
        <v>23.814683914184599</v>
      </c>
      <c r="K10226" s="8">
        <v>1372000000</v>
      </c>
      <c r="L10226" s="9">
        <v>248</v>
      </c>
      <c r="M10226" s="7">
        <v>0.90287396053950686</v>
      </c>
      <c r="N10226" s="1">
        <v>3.9200001060962699</v>
      </c>
    </row>
    <row r="10227" spans="1:14" x14ac:dyDescent="0.25">
      <c r="A10227" s="3">
        <v>43188</v>
      </c>
      <c r="B10227" s="5" t="s">
        <v>1441</v>
      </c>
      <c r="C10227" s="5" t="s">
        <v>12465</v>
      </c>
      <c r="D10227" s="5" t="s">
        <v>1440</v>
      </c>
      <c r="E10227" s="1">
        <v>161.75</v>
      </c>
      <c r="F10227" s="8">
        <v>101900000</v>
      </c>
      <c r="G10227" s="8">
        <v>16459907072</v>
      </c>
      <c r="H10227" s="1">
        <v>32.985286239044598</v>
      </c>
      <c r="I10227" s="8">
        <v>10441400064</v>
      </c>
      <c r="J10227" s="1">
        <v>8.2930574417114293</v>
      </c>
      <c r="K10227" s="8">
        <v>1364200000</v>
      </c>
      <c r="L10227" s="9">
        <v>249</v>
      </c>
      <c r="M10227" s="7">
        <v>0.90379671227890435</v>
      </c>
      <c r="N10227" s="1">
        <v>12.389999866485599</v>
      </c>
    </row>
    <row r="10228" spans="1:14" x14ac:dyDescent="0.25">
      <c r="A10228" s="3">
        <v>43188</v>
      </c>
      <c r="B10228" s="5" t="s">
        <v>147</v>
      </c>
      <c r="C10228" s="5" t="s">
        <v>12466</v>
      </c>
      <c r="D10228" s="5" t="s">
        <v>148</v>
      </c>
      <c r="E10228" s="1">
        <v>46.94</v>
      </c>
      <c r="F10228" s="8">
        <v>873000000</v>
      </c>
      <c r="G10228" s="8">
        <v>40289599488</v>
      </c>
      <c r="H10228" s="1">
        <v>3.1530877506830102</v>
      </c>
      <c r="I10228" s="8">
        <v>20619999744</v>
      </c>
      <c r="J10228" s="1">
        <v>29.791654586791999</v>
      </c>
      <c r="K10228" s="8">
        <v>1362000000</v>
      </c>
      <c r="L10228" s="9">
        <v>250</v>
      </c>
      <c r="M10228" s="7">
        <v>0.9047179759272399</v>
      </c>
      <c r="N10228" s="1">
        <v>-0.53000001050531897</v>
      </c>
    </row>
    <row r="10229" spans="1:14" x14ac:dyDescent="0.25">
      <c r="A10229" s="3">
        <v>43188</v>
      </c>
      <c r="B10229" s="5" t="s">
        <v>2045</v>
      </c>
      <c r="C10229" s="5" t="s">
        <v>12467</v>
      </c>
      <c r="D10229" s="5" t="s">
        <v>2044</v>
      </c>
      <c r="E10229" s="1">
        <v>37.36</v>
      </c>
      <c r="F10229" s="8">
        <v>276190016</v>
      </c>
      <c r="G10229" s="8">
        <v>10335625216</v>
      </c>
      <c r="H10229" s="1">
        <v>0.457117477601865</v>
      </c>
      <c r="I10229" s="8">
        <v>3115499968</v>
      </c>
      <c r="J10229" s="1">
        <v>7.9817838668823198</v>
      </c>
      <c r="K10229" s="8">
        <v>1358300000</v>
      </c>
      <c r="L10229" s="9">
        <v>251</v>
      </c>
      <c r="M10229" s="7">
        <v>0.90563673687697133</v>
      </c>
      <c r="N10229" s="1">
        <v>3.8600000292062799</v>
      </c>
    </row>
    <row r="10230" spans="1:14" x14ac:dyDescent="0.25">
      <c r="A10230" s="3">
        <v>43188</v>
      </c>
      <c r="B10230" s="5" t="s">
        <v>2093</v>
      </c>
      <c r="C10230" s="5" t="s">
        <v>12468</v>
      </c>
      <c r="D10230" s="5" t="s">
        <v>2092</v>
      </c>
      <c r="E10230" s="1">
        <v>77.52</v>
      </c>
      <c r="F10230" s="8">
        <v>347800000</v>
      </c>
      <c r="G10230" s="8">
        <v>26676625408</v>
      </c>
      <c r="H10230" s="1">
        <v>53.058149949882903</v>
      </c>
      <c r="I10230" s="8">
        <v>6656000000</v>
      </c>
      <c r="J10230" s="1">
        <v>6.9357199668884304</v>
      </c>
      <c r="K10230" s="8">
        <v>1354900000</v>
      </c>
      <c r="L10230" s="9">
        <v>252</v>
      </c>
      <c r="M10230" s="7">
        <v>0.90655319804960699</v>
      </c>
      <c r="N10230" s="1">
        <v>3.0099999904632599</v>
      </c>
    </row>
    <row r="10231" spans="1:14" x14ac:dyDescent="0.25">
      <c r="A10231" s="3">
        <v>43188</v>
      </c>
      <c r="B10231" s="5" t="s">
        <v>1961</v>
      </c>
      <c r="C10231" s="5" t="s">
        <v>12469</v>
      </c>
      <c r="D10231" s="5" t="s">
        <v>1960</v>
      </c>
      <c r="E10231" s="1">
        <v>232.22</v>
      </c>
      <c r="F10231" s="8">
        <v>74421000</v>
      </c>
      <c r="G10231" s="8">
        <v>17035245568</v>
      </c>
      <c r="H10231" s="1">
        <v>31.212570249016199</v>
      </c>
      <c r="I10231" s="8">
        <v>9491290112</v>
      </c>
      <c r="J10231" s="1">
        <v>5.9403710365295401</v>
      </c>
      <c r="K10231" s="8">
        <v>1354172960</v>
      </c>
      <c r="L10231" s="9">
        <v>253</v>
      </c>
      <c r="M10231" s="7">
        <v>0.90746916744873096</v>
      </c>
      <c r="N10231" s="1">
        <v>13.0700001716614</v>
      </c>
    </row>
    <row r="10232" spans="1:14" x14ac:dyDescent="0.25">
      <c r="A10232" s="3">
        <v>43188</v>
      </c>
      <c r="B10232" s="5" t="s">
        <v>212</v>
      </c>
      <c r="C10232" s="5" t="s">
        <v>12470</v>
      </c>
      <c r="D10232" s="5" t="s">
        <v>213</v>
      </c>
      <c r="E10232" s="1">
        <v>51.52</v>
      </c>
      <c r="F10232" s="8">
        <v>356835040</v>
      </c>
      <c r="G10232" s="8">
        <v>18466648064</v>
      </c>
      <c r="H10232" s="1">
        <v>21.0593670190319</v>
      </c>
      <c r="I10232" s="8">
        <v>18647000064</v>
      </c>
      <c r="J10232" s="1">
        <v>5.3827528953552202</v>
      </c>
      <c r="K10232" s="8">
        <v>1351000000</v>
      </c>
      <c r="L10232" s="9">
        <v>254</v>
      </c>
      <c r="M10232" s="7">
        <v>0.90838299064175687</v>
      </c>
      <c r="N10232" s="1">
        <v>-8.6100001186132396</v>
      </c>
    </row>
    <row r="10233" spans="1:14" x14ac:dyDescent="0.25">
      <c r="A10233" s="3">
        <v>43188</v>
      </c>
      <c r="B10233" s="5" t="s">
        <v>101</v>
      </c>
      <c r="C10233" s="5" t="s">
        <v>12471</v>
      </c>
      <c r="D10233" s="5" t="s">
        <v>102</v>
      </c>
      <c r="E10233" s="1">
        <v>43.37</v>
      </c>
      <c r="F10233" s="8">
        <v>557000000</v>
      </c>
      <c r="G10233" s="8">
        <v>23919745024</v>
      </c>
      <c r="H10233" s="1">
        <v>-4.3216796022593504</v>
      </c>
      <c r="I10233" s="8">
        <v>60827999232</v>
      </c>
      <c r="J10233" s="1">
        <v>-2.4347989559173602</v>
      </c>
      <c r="K10233" s="8">
        <v>1340000000</v>
      </c>
      <c r="L10233" s="9">
        <v>255</v>
      </c>
      <c r="M10233" s="7">
        <v>0.90928937337947313</v>
      </c>
      <c r="N10233" s="1">
        <v>2.8099999427795401</v>
      </c>
    </row>
    <row r="10234" spans="1:14" x14ac:dyDescent="0.25">
      <c r="A10234" s="3">
        <v>43188</v>
      </c>
      <c r="B10234" s="5" t="s">
        <v>1500</v>
      </c>
      <c r="C10234" s="5" t="s">
        <v>12472</v>
      </c>
      <c r="D10234" s="5" t="s">
        <v>1499</v>
      </c>
      <c r="E10234" s="1">
        <v>58.94</v>
      </c>
      <c r="F10234" s="8">
        <v>239964208</v>
      </c>
      <c r="G10234" s="8">
        <v>18677383168</v>
      </c>
      <c r="H10234" s="1">
        <v>45.433410523735702</v>
      </c>
      <c r="I10234" s="8">
        <v>12646365184</v>
      </c>
      <c r="J10234" s="1">
        <v>15.4919281005859</v>
      </c>
      <c r="K10234" s="8">
        <v>1338994976</v>
      </c>
      <c r="L10234" s="9">
        <v>256</v>
      </c>
      <c r="M10234" s="7">
        <v>0.9101950763139024</v>
      </c>
      <c r="N10234" s="1">
        <v>3.4199999272823298</v>
      </c>
    </row>
    <row r="10235" spans="1:14" x14ac:dyDescent="0.25">
      <c r="A10235" s="3">
        <v>43188</v>
      </c>
      <c r="B10235" s="5" t="s">
        <v>1099</v>
      </c>
      <c r="C10235" s="5" t="s">
        <v>12473</v>
      </c>
      <c r="D10235" s="5" t="s">
        <v>1098</v>
      </c>
      <c r="E10235" s="1">
        <v>45.29</v>
      </c>
      <c r="F10235" s="8">
        <v>281600000</v>
      </c>
      <c r="G10235" s="8">
        <v>12730978304</v>
      </c>
      <c r="H10235" s="1">
        <v>14.2224179724916</v>
      </c>
      <c r="I10235" s="8">
        <v>6582999936</v>
      </c>
      <c r="J10235" s="1">
        <v>2.87544894218445</v>
      </c>
      <c r="K10235" s="8">
        <v>1338000000</v>
      </c>
      <c r="L10235" s="9">
        <v>257</v>
      </c>
      <c r="M10235" s="7">
        <v>0.91110010624156235</v>
      </c>
      <c r="N10235" s="1">
        <v>1.6400000061839799</v>
      </c>
    </row>
    <row r="10236" spans="1:14" x14ac:dyDescent="0.25">
      <c r="A10236" s="3">
        <v>43188</v>
      </c>
      <c r="B10236" s="5" t="s">
        <v>1978</v>
      </c>
      <c r="C10236" s="5" t="s">
        <v>12474</v>
      </c>
      <c r="D10236" s="5" t="s">
        <v>1977</v>
      </c>
      <c r="E10236" s="1">
        <v>100.26</v>
      </c>
      <c r="F10236" s="8">
        <v>182400000</v>
      </c>
      <c r="G10236" s="8">
        <v>18010691584</v>
      </c>
      <c r="H10236" s="1">
        <v>36.7773907537075</v>
      </c>
      <c r="I10236" s="8">
        <v>3789000000</v>
      </c>
      <c r="J10236" s="1">
        <v>11.018547058105501</v>
      </c>
      <c r="K10236" s="8">
        <v>1315400000</v>
      </c>
      <c r="L10236" s="9">
        <v>258</v>
      </c>
      <c r="M10236" s="7">
        <v>0.91198984941558625</v>
      </c>
      <c r="N10236" s="1">
        <v>4.4700000286102304</v>
      </c>
    </row>
    <row r="10237" spans="1:14" x14ac:dyDescent="0.25">
      <c r="A10237" s="3">
        <v>43188</v>
      </c>
      <c r="B10237" s="5" t="s">
        <v>2022</v>
      </c>
      <c r="C10237" s="5" t="s">
        <v>12475</v>
      </c>
      <c r="D10237" s="5" t="s">
        <v>2021</v>
      </c>
      <c r="E10237" s="1">
        <v>67.459999999999994</v>
      </c>
      <c r="F10237" s="8">
        <v>757505216</v>
      </c>
      <c r="G10237" s="8">
        <v>50046930944</v>
      </c>
      <c r="H10237" s="1">
        <v>57.289578164610397</v>
      </c>
      <c r="I10237" s="8">
        <v>7018000128</v>
      </c>
      <c r="J10237" s="1">
        <v>6.1894669532775897</v>
      </c>
      <c r="K10237" s="8">
        <v>1310000000</v>
      </c>
      <c r="L10237" s="9">
        <v>259</v>
      </c>
      <c r="M10237" s="7">
        <v>0.9128759400024582</v>
      </c>
      <c r="N10237" s="1">
        <v>0.37000000476837203</v>
      </c>
    </row>
    <row r="10238" spans="1:14" x14ac:dyDescent="0.25">
      <c r="A10238" s="3">
        <v>43188</v>
      </c>
      <c r="B10238" s="5" t="s">
        <v>236</v>
      </c>
      <c r="C10238" s="5" t="s">
        <v>12476</v>
      </c>
      <c r="D10238" s="5" t="s">
        <v>237</v>
      </c>
      <c r="E10238" s="1">
        <v>27.32</v>
      </c>
      <c r="F10238" s="8">
        <v>1373496576</v>
      </c>
      <c r="G10238" s="8">
        <v>36804931584</v>
      </c>
      <c r="H10238" s="1">
        <v>26.833790778208801</v>
      </c>
      <c r="I10238" s="8">
        <v>9047000064</v>
      </c>
      <c r="J10238" s="1">
        <v>7.8941087722778303</v>
      </c>
      <c r="K10238" s="8">
        <v>1285000000</v>
      </c>
      <c r="L10238" s="9">
        <v>260</v>
      </c>
      <c r="M10238" s="7">
        <v>0.91374512046362644</v>
      </c>
      <c r="N10238" s="1">
        <v>7.9999998211860698E-2</v>
      </c>
    </row>
    <row r="10239" spans="1:14" x14ac:dyDescent="0.25">
      <c r="A10239" s="3">
        <v>43188</v>
      </c>
      <c r="B10239" s="5" t="s">
        <v>367</v>
      </c>
      <c r="C10239" s="5" t="s">
        <v>12477</v>
      </c>
      <c r="D10239" s="5" t="s">
        <v>368</v>
      </c>
      <c r="E10239" s="1">
        <v>105.3</v>
      </c>
      <c r="F10239" s="8">
        <v>161200000</v>
      </c>
      <c r="G10239" s="8">
        <v>16809861120</v>
      </c>
      <c r="H10239" s="1">
        <v>52.623263801537199</v>
      </c>
      <c r="I10239" s="8">
        <v>6379999744</v>
      </c>
      <c r="J10239" s="1">
        <v>5.6641268730163601</v>
      </c>
      <c r="K10239" s="8">
        <v>1282000000</v>
      </c>
      <c r="L10239" s="9">
        <v>261</v>
      </c>
      <c r="M10239" s="7">
        <v>0.91461227170971027</v>
      </c>
      <c r="N10239" s="1">
        <v>-0.989999979734421</v>
      </c>
    </row>
    <row r="10240" spans="1:14" x14ac:dyDescent="0.25">
      <c r="A10240" s="3">
        <v>43188</v>
      </c>
      <c r="B10240" s="5" t="s">
        <v>1991</v>
      </c>
      <c r="C10240" s="5" t="s">
        <v>12478</v>
      </c>
      <c r="D10240" s="5" t="s">
        <v>1990</v>
      </c>
      <c r="E10240" s="1">
        <v>118.41</v>
      </c>
      <c r="F10240" s="8">
        <v>94227520</v>
      </c>
      <c r="G10240" s="8">
        <v>11426397184</v>
      </c>
      <c r="H10240" s="1">
        <v>0.31851938322113899</v>
      </c>
      <c r="I10240" s="8">
        <v>10409865216</v>
      </c>
      <c r="J10240" s="1">
        <v>6.5906319618225098</v>
      </c>
      <c r="K10240" s="8">
        <v>1280178000</v>
      </c>
      <c r="L10240" s="9">
        <v>262</v>
      </c>
      <c r="M10240" s="7">
        <v>0.91547819054583279</v>
      </c>
      <c r="N10240" s="1">
        <v>7.8600000143051103</v>
      </c>
    </row>
    <row r="10241" spans="1:14" x14ac:dyDescent="0.25">
      <c r="A10241" s="3">
        <v>43188</v>
      </c>
      <c r="B10241" s="5" t="s">
        <v>2055</v>
      </c>
      <c r="C10241" s="5" t="s">
        <v>12479</v>
      </c>
      <c r="D10241" s="5" t="s">
        <v>2054</v>
      </c>
      <c r="E10241" s="1">
        <v>150.33000000000001</v>
      </c>
      <c r="F10241" s="8">
        <v>148726800</v>
      </c>
      <c r="G10241" s="8">
        <v>21353969664</v>
      </c>
      <c r="H10241" s="1">
        <v>16.498767554732801</v>
      </c>
      <c r="I10241" s="8">
        <v>2665000000</v>
      </c>
      <c r="J10241" s="1">
        <v>17.907936096191399</v>
      </c>
      <c r="K10241" s="8">
        <v>1279000000</v>
      </c>
      <c r="L10241" s="9">
        <v>263</v>
      </c>
      <c r="M10241" s="7">
        <v>0.9163433125768321</v>
      </c>
      <c r="N10241" s="1">
        <v>6.4399998188018799</v>
      </c>
    </row>
    <row r="10242" spans="1:14" x14ac:dyDescent="0.25">
      <c r="A10242" s="3">
        <v>43188</v>
      </c>
      <c r="B10242" s="5" t="s">
        <v>423</v>
      </c>
      <c r="C10242" s="5" t="s">
        <v>12480</v>
      </c>
      <c r="D10242" s="5" t="s">
        <v>424</v>
      </c>
      <c r="E10242" s="1">
        <v>39.07</v>
      </c>
      <c r="F10242" s="8">
        <v>533084992</v>
      </c>
      <c r="G10242" s="8">
        <v>20489627648</v>
      </c>
      <c r="H10242" s="1">
        <v>4.7681105353267297</v>
      </c>
      <c r="I10242" s="8">
        <v>7348000256</v>
      </c>
      <c r="J10242" s="1">
        <v>9.4918794631958008</v>
      </c>
      <c r="K10242" s="8">
        <v>1279000000</v>
      </c>
      <c r="L10242" s="9">
        <v>264</v>
      </c>
      <c r="M10242" s="7">
        <v>0.91720843460783141</v>
      </c>
      <c r="N10242" s="1">
        <v>-0.18000000715255701</v>
      </c>
    </row>
    <row r="10243" spans="1:14" x14ac:dyDescent="0.25">
      <c r="A10243" s="3">
        <v>43188</v>
      </c>
      <c r="B10243" s="5" t="s">
        <v>117</v>
      </c>
      <c r="C10243" s="5" t="s">
        <v>12481</v>
      </c>
      <c r="D10243" s="5" t="s">
        <v>118</v>
      </c>
      <c r="E10243" s="1">
        <v>98.96</v>
      </c>
      <c r="F10243" s="8">
        <v>210860992</v>
      </c>
      <c r="G10243" s="8">
        <v>20624744448</v>
      </c>
      <c r="H10243" s="1">
        <v>1.92571450394323</v>
      </c>
      <c r="I10243" s="8">
        <v>7515425920</v>
      </c>
      <c r="J10243" s="1">
        <v>1.0113329887390099</v>
      </c>
      <c r="K10243" s="8">
        <v>1274640992</v>
      </c>
      <c r="L10243" s="9">
        <v>265</v>
      </c>
      <c r="M10243" s="7">
        <v>0.91807060818390185</v>
      </c>
      <c r="N10243" s="1">
        <v>3.66893398761749</v>
      </c>
    </row>
    <row r="10244" spans="1:14" x14ac:dyDescent="0.25">
      <c r="A10244" s="3">
        <v>43188</v>
      </c>
      <c r="B10244" s="5" t="s">
        <v>1575</v>
      </c>
      <c r="C10244" s="5" t="s">
        <v>12482</v>
      </c>
      <c r="D10244" s="5" t="s">
        <v>1061</v>
      </c>
      <c r="E10244" s="1">
        <v>61.59</v>
      </c>
      <c r="F10244" s="8">
        <v>359300000</v>
      </c>
      <c r="G10244" s="8">
        <v>21773580288</v>
      </c>
      <c r="H10244" s="1">
        <v>18.984435470480999</v>
      </c>
      <c r="I10244" s="8">
        <v>3308399936</v>
      </c>
      <c r="J10244" s="1">
        <v>6.7549710273742702</v>
      </c>
      <c r="K10244" s="8">
        <v>1268600000</v>
      </c>
      <c r="L10244" s="9">
        <v>266</v>
      </c>
      <c r="M10244" s="7">
        <v>0.91892869560260848</v>
      </c>
      <c r="N10244" s="1">
        <v>2.4900000691413902</v>
      </c>
    </row>
    <row r="10245" spans="1:14" x14ac:dyDescent="0.25">
      <c r="A10245" s="3">
        <v>43188</v>
      </c>
      <c r="B10245" s="5" t="s">
        <v>1340</v>
      </c>
      <c r="C10245" s="5" t="s">
        <v>12483</v>
      </c>
      <c r="D10245" s="5" t="s">
        <v>1339</v>
      </c>
      <c r="E10245" s="1">
        <v>134.85</v>
      </c>
      <c r="F10245" s="8">
        <v>163900000</v>
      </c>
      <c r="G10245" s="8">
        <v>22151628800</v>
      </c>
      <c r="H10245" s="1">
        <v>67.318425335908898</v>
      </c>
      <c r="I10245" s="8">
        <v>7640000000</v>
      </c>
      <c r="J10245" s="1">
        <v>29.7204780578613</v>
      </c>
      <c r="K10245" s="8">
        <v>1268000000</v>
      </c>
      <c r="L10245" s="9">
        <v>267</v>
      </c>
      <c r="M10245" s="7">
        <v>0.91978637717829825</v>
      </c>
      <c r="N10245" s="1">
        <v>5.4299999475479099</v>
      </c>
    </row>
    <row r="10246" spans="1:14" x14ac:dyDescent="0.25">
      <c r="A10246" s="3">
        <v>43188</v>
      </c>
      <c r="B10246" s="5" t="s">
        <v>2091</v>
      </c>
      <c r="C10246" s="5" t="s">
        <v>12484</v>
      </c>
      <c r="D10246" s="5" t="s">
        <v>2090</v>
      </c>
      <c r="E10246" s="1">
        <v>61.96</v>
      </c>
      <c r="F10246" s="8">
        <v>123060640</v>
      </c>
      <c r="G10246" s="8">
        <v>7597396992</v>
      </c>
      <c r="H10246" s="1">
        <v>-8.9333493460951008</v>
      </c>
      <c r="I10246" s="8">
        <v>7932999936</v>
      </c>
      <c r="J10246" s="1">
        <v>33.754848480224602</v>
      </c>
      <c r="K10246" s="8">
        <v>1260000000</v>
      </c>
      <c r="L10246" s="9">
        <v>268</v>
      </c>
      <c r="M10246" s="7">
        <v>0.92063864751376279</v>
      </c>
      <c r="N10246" s="1">
        <v>8.3800001740455592</v>
      </c>
    </row>
    <row r="10247" spans="1:14" x14ac:dyDescent="0.25">
      <c r="A10247" s="3">
        <v>43188</v>
      </c>
      <c r="B10247" s="5" t="s">
        <v>874</v>
      </c>
      <c r="C10247" s="5" t="s">
        <v>12485</v>
      </c>
      <c r="D10247" s="5" t="s">
        <v>875</v>
      </c>
      <c r="E10247" s="1">
        <v>78.78</v>
      </c>
      <c r="F10247" s="8">
        <v>180517648</v>
      </c>
      <c r="G10247" s="8">
        <v>14337473536</v>
      </c>
      <c r="H10247" s="1">
        <v>18.278967107185601</v>
      </c>
      <c r="I10247" s="8">
        <v>11074481152</v>
      </c>
      <c r="J10247" s="1">
        <v>2.1099340915679901</v>
      </c>
      <c r="K10247" s="8">
        <v>1259681984</v>
      </c>
      <c r="L10247" s="9">
        <v>269</v>
      </c>
      <c r="M10247" s="7">
        <v>0.92149070274160594</v>
      </c>
      <c r="N10247" s="1">
        <v>2.29999992251396</v>
      </c>
    </row>
    <row r="10248" spans="1:14" x14ac:dyDescent="0.25">
      <c r="A10248" s="3">
        <v>43188</v>
      </c>
      <c r="B10248" s="5" t="s">
        <v>232</v>
      </c>
      <c r="C10248" s="5" t="s">
        <v>12486</v>
      </c>
      <c r="D10248" s="5" t="s">
        <v>233</v>
      </c>
      <c r="E10248" s="1">
        <v>65.040000000000006</v>
      </c>
      <c r="F10248" s="8">
        <v>541477376</v>
      </c>
      <c r="G10248" s="8">
        <v>34338983936</v>
      </c>
      <c r="H10248" s="1">
        <v>40.918858766786002</v>
      </c>
      <c r="I10248" s="8">
        <v>10561000192</v>
      </c>
      <c r="J10248" s="1">
        <v>3.91616606712341</v>
      </c>
      <c r="K10248" s="8">
        <v>1258000000</v>
      </c>
      <c r="L10248" s="9">
        <v>270</v>
      </c>
      <c r="M10248" s="7">
        <v>0.92234162026701427</v>
      </c>
      <c r="N10248" s="1">
        <v>1.3200000226497699</v>
      </c>
    </row>
    <row r="10249" spans="1:14" x14ac:dyDescent="0.25">
      <c r="A10249" s="3">
        <v>43188</v>
      </c>
      <c r="B10249" s="5" t="s">
        <v>2008</v>
      </c>
      <c r="C10249" s="5" t="s">
        <v>12487</v>
      </c>
      <c r="D10249" s="5" t="s">
        <v>2007</v>
      </c>
      <c r="E10249" s="1">
        <v>82.13</v>
      </c>
      <c r="F10249" s="8">
        <v>178444560</v>
      </c>
      <c r="G10249" s="8">
        <v>14454964224</v>
      </c>
      <c r="H10249" s="1">
        <v>17.478645019342899</v>
      </c>
      <c r="I10249" s="8">
        <v>3357000000</v>
      </c>
      <c r="J10249" s="1">
        <v>1.6656570434570299</v>
      </c>
      <c r="K10249" s="8">
        <v>1244000000</v>
      </c>
      <c r="L10249" s="9">
        <v>271</v>
      </c>
      <c r="M10249" s="7">
        <v>0.92318306812202855</v>
      </c>
      <c r="N10249" s="1">
        <v>2.38999997638166</v>
      </c>
    </row>
    <row r="10250" spans="1:14" x14ac:dyDescent="0.25">
      <c r="A10250" s="3">
        <v>43188</v>
      </c>
      <c r="B10250" s="5" t="s">
        <v>183</v>
      </c>
      <c r="C10250" s="5" t="s">
        <v>12488</v>
      </c>
      <c r="D10250" s="5" t="s">
        <v>184</v>
      </c>
      <c r="E10250" s="1">
        <v>95.93</v>
      </c>
      <c r="F10250" s="8">
        <v>172900000</v>
      </c>
      <c r="G10250" s="8">
        <v>16275240960</v>
      </c>
      <c r="H10250" s="1">
        <v>94.051309387594401</v>
      </c>
      <c r="I10250" s="8">
        <v>3289000000</v>
      </c>
      <c r="J10250" s="1">
        <v>11.114865303039601</v>
      </c>
      <c r="K10250" s="8">
        <v>1234000000</v>
      </c>
      <c r="L10250" s="9">
        <v>272</v>
      </c>
      <c r="M10250" s="7">
        <v>0.92401775192676128</v>
      </c>
      <c r="N10250" s="1">
        <v>4.2399998903274501</v>
      </c>
    </row>
    <row r="10251" spans="1:14" x14ac:dyDescent="0.25">
      <c r="A10251" s="3">
        <v>43188</v>
      </c>
      <c r="B10251" s="5" t="s">
        <v>1781</v>
      </c>
      <c r="C10251" s="5" t="s">
        <v>12489</v>
      </c>
      <c r="D10251" s="5" t="s">
        <v>1780</v>
      </c>
      <c r="E10251" s="1">
        <v>34.32</v>
      </c>
      <c r="F10251" s="8">
        <v>529988224</v>
      </c>
      <c r="G10251" s="8">
        <v>17824118784</v>
      </c>
      <c r="H10251" s="1">
        <v>-3.31847988939117</v>
      </c>
      <c r="I10251" s="8">
        <v>9218585088</v>
      </c>
      <c r="J10251" s="1">
        <v>-3.7351319789886501</v>
      </c>
      <c r="K10251" s="8">
        <v>1231694976</v>
      </c>
      <c r="L10251" s="9">
        <v>273</v>
      </c>
      <c r="M10251" s="7">
        <v>0.92485087660167042</v>
      </c>
      <c r="N10251" s="1">
        <v>1.7299999892711599</v>
      </c>
    </row>
    <row r="10252" spans="1:14" x14ac:dyDescent="0.25">
      <c r="A10252" s="3">
        <v>43188</v>
      </c>
      <c r="B10252" s="5" t="s">
        <v>1753</v>
      </c>
      <c r="C10252" s="5" t="s">
        <v>12490</v>
      </c>
      <c r="D10252" s="5" t="s">
        <v>1752</v>
      </c>
      <c r="E10252" s="1">
        <v>65.94</v>
      </c>
      <c r="F10252" s="8">
        <v>182462272</v>
      </c>
      <c r="G10252" s="8">
        <v>12042510336</v>
      </c>
      <c r="H10252" s="1">
        <v>12.795079497222099</v>
      </c>
      <c r="I10252" s="8">
        <v>14278504192</v>
      </c>
      <c r="J10252" s="1">
        <v>1.5798970460891699</v>
      </c>
      <c r="K10252" s="8">
        <v>1229218016</v>
      </c>
      <c r="L10252" s="9">
        <v>274</v>
      </c>
      <c r="M10252" s="7">
        <v>0.92568232584838106</v>
      </c>
      <c r="N10252" s="1">
        <v>3.5099999308586098</v>
      </c>
    </row>
    <row r="10253" spans="1:14" x14ac:dyDescent="0.25">
      <c r="A10253" s="3">
        <v>43188</v>
      </c>
      <c r="B10253" s="5" t="s">
        <v>48</v>
      </c>
      <c r="C10253" s="5" t="s">
        <v>12491</v>
      </c>
      <c r="D10253" s="5" t="s">
        <v>49</v>
      </c>
      <c r="E10253" s="1">
        <v>25.48</v>
      </c>
      <c r="F10253" s="8">
        <v>485200000</v>
      </c>
      <c r="G10253" s="8">
        <v>12265856000</v>
      </c>
      <c r="H10253" s="1">
        <v>-44.685050080457799</v>
      </c>
      <c r="I10253" s="8">
        <v>14742199808</v>
      </c>
      <c r="J10253" s="1">
        <v>11.144451141357401</v>
      </c>
      <c r="K10253" s="8">
        <v>1225700000</v>
      </c>
      <c r="L10253" s="9">
        <v>275</v>
      </c>
      <c r="M10253" s="7">
        <v>0.92651139549138017</v>
      </c>
      <c r="N10253" s="1">
        <v>5.65000015497208</v>
      </c>
    </row>
    <row r="10254" spans="1:14" x14ac:dyDescent="0.25">
      <c r="A10254" s="3">
        <v>43188</v>
      </c>
      <c r="B10254" s="5" t="s">
        <v>2032</v>
      </c>
      <c r="C10254" s="5" t="s">
        <v>12492</v>
      </c>
      <c r="D10254" s="5" t="s">
        <v>2031</v>
      </c>
      <c r="E10254" s="1">
        <v>31.79</v>
      </c>
      <c r="F10254" s="8">
        <v>355944960</v>
      </c>
      <c r="G10254" s="8">
        <v>11508905984</v>
      </c>
      <c r="H10254" s="1">
        <v>-23.6120842669213</v>
      </c>
      <c r="I10254" s="8">
        <v>6571999872</v>
      </c>
      <c r="J10254" s="1">
        <v>4.1686477661132804</v>
      </c>
      <c r="K10254" s="8">
        <v>1225000000</v>
      </c>
      <c r="L10254" s="9">
        <v>276</v>
      </c>
      <c r="M10254" s="7">
        <v>0.92733999165085967</v>
      </c>
      <c r="N10254" s="1">
        <v>1.21000000834465</v>
      </c>
    </row>
    <row r="10255" spans="1:14" x14ac:dyDescent="0.25">
      <c r="A10255" s="3">
        <v>43188</v>
      </c>
      <c r="B10255" s="5" t="s">
        <v>1930</v>
      </c>
      <c r="C10255" s="5" t="s">
        <v>12493</v>
      </c>
      <c r="D10255" s="5" t="s">
        <v>35</v>
      </c>
      <c r="E10255" s="1">
        <v>26.58</v>
      </c>
      <c r="F10255" s="8">
        <v>240000000</v>
      </c>
      <c r="G10255" s="8">
        <v>6339023360</v>
      </c>
      <c r="H10255" s="1">
        <v>-3.06923624492013</v>
      </c>
      <c r="I10255" s="8">
        <v>15377000192</v>
      </c>
      <c r="J10255" s="1">
        <v>1.4447820186614999</v>
      </c>
      <c r="K10255" s="8">
        <v>1221000000</v>
      </c>
      <c r="L10255" s="9">
        <v>277</v>
      </c>
      <c r="M10255" s="7">
        <v>0.92816588219022655</v>
      </c>
      <c r="N10255" s="1">
        <v>1.37000000476837</v>
      </c>
    </row>
    <row r="10256" spans="1:14" x14ac:dyDescent="0.25">
      <c r="A10256" s="3">
        <v>43188</v>
      </c>
      <c r="B10256" s="5" t="s">
        <v>151</v>
      </c>
      <c r="C10256" s="5" t="s">
        <v>12494</v>
      </c>
      <c r="D10256" s="5" t="s">
        <v>152</v>
      </c>
      <c r="E10256" s="1">
        <v>64.959999999999994</v>
      </c>
      <c r="F10256" s="8">
        <v>765104512</v>
      </c>
      <c r="G10256" s="8">
        <v>48351989760</v>
      </c>
      <c r="H10256" s="1">
        <v>3.4692124408962202</v>
      </c>
      <c r="I10256" s="8">
        <v>12508000000</v>
      </c>
      <c r="J10256" s="1">
        <v>23.964321136474599</v>
      </c>
      <c r="K10256" s="8">
        <v>1217000000</v>
      </c>
      <c r="L10256" s="9">
        <v>278</v>
      </c>
      <c r="M10256" s="7">
        <v>0.92898906710948081</v>
      </c>
      <c r="N10256" s="1">
        <v>1.71000000834465</v>
      </c>
    </row>
    <row r="10257" spans="1:14" x14ac:dyDescent="0.25">
      <c r="A10257" s="3">
        <v>43188</v>
      </c>
      <c r="B10257" s="5" t="s">
        <v>1816</v>
      </c>
      <c r="C10257" s="5" t="s">
        <v>12495</v>
      </c>
      <c r="D10257" s="5" t="s">
        <v>1815</v>
      </c>
      <c r="E10257" s="1">
        <v>280.69</v>
      </c>
      <c r="F10257" s="8">
        <v>102493000</v>
      </c>
      <c r="G10257" s="8">
        <v>28430485504</v>
      </c>
      <c r="H10257" s="1">
        <v>66.085114908349496</v>
      </c>
      <c r="I10257" s="8">
        <v>4607470976</v>
      </c>
      <c r="J10257" s="1">
        <v>21.571561813354499</v>
      </c>
      <c r="K10257" s="8">
        <v>1210244000</v>
      </c>
      <c r="L10257" s="9">
        <v>279</v>
      </c>
      <c r="M10257" s="7">
        <v>0.9298076822363649</v>
      </c>
      <c r="N10257" s="1">
        <v>9.4999998807907104</v>
      </c>
    </row>
    <row r="10258" spans="1:14" x14ac:dyDescent="0.25">
      <c r="A10258" s="3">
        <v>43188</v>
      </c>
      <c r="B10258" s="5" t="s">
        <v>2043</v>
      </c>
      <c r="C10258" s="5" t="s">
        <v>12496</v>
      </c>
      <c r="D10258" s="5" t="s">
        <v>2042</v>
      </c>
      <c r="E10258" s="1">
        <v>106.87</v>
      </c>
      <c r="F10258" s="8">
        <v>173436992</v>
      </c>
      <c r="G10258" s="8">
        <v>17562421248</v>
      </c>
      <c r="H10258" s="1">
        <v>76.178705927150304</v>
      </c>
      <c r="I10258" s="8">
        <v>48382000128</v>
      </c>
      <c r="J10258" s="1">
        <v>19.146945953369102</v>
      </c>
      <c r="K10258" s="8">
        <v>1199000000</v>
      </c>
      <c r="L10258" s="9">
        <v>280</v>
      </c>
      <c r="M10258" s="7">
        <v>0.93061869186511259</v>
      </c>
      <c r="N10258" s="1">
        <v>4.8000001311302203</v>
      </c>
    </row>
    <row r="10259" spans="1:14" x14ac:dyDescent="0.25">
      <c r="A10259" s="3">
        <v>43188</v>
      </c>
      <c r="B10259" s="5" t="s">
        <v>2057</v>
      </c>
      <c r="C10259" s="5" t="s">
        <v>12497</v>
      </c>
      <c r="D10259" s="5" t="s">
        <v>2056</v>
      </c>
      <c r="E10259" s="1">
        <v>57.21</v>
      </c>
      <c r="F10259" s="8">
        <v>566297984</v>
      </c>
      <c r="G10259" s="8">
        <v>31854489600</v>
      </c>
      <c r="H10259" s="1">
        <v>22.4092387879368</v>
      </c>
      <c r="I10259" s="8">
        <v>3369044992</v>
      </c>
      <c r="J10259" s="1">
        <v>10.482480049133301</v>
      </c>
      <c r="K10259" s="8">
        <v>1198786992</v>
      </c>
      <c r="L10259" s="9">
        <v>281</v>
      </c>
      <c r="M10259" s="7">
        <v>0.93142955741417799</v>
      </c>
      <c r="N10259" s="1">
        <v>1.4499999880790699</v>
      </c>
    </row>
    <row r="10260" spans="1:14" x14ac:dyDescent="0.25">
      <c r="A10260" s="3">
        <v>43188</v>
      </c>
      <c r="B10260" s="5" t="s">
        <v>1902</v>
      </c>
      <c r="C10260" s="5" t="s">
        <v>12498</v>
      </c>
      <c r="D10260" s="5" t="s">
        <v>1156</v>
      </c>
      <c r="E10260" s="1">
        <v>91.13</v>
      </c>
      <c r="F10260" s="8">
        <v>369803584</v>
      </c>
      <c r="G10260" s="8">
        <v>33249040384</v>
      </c>
      <c r="H10260" s="1">
        <v>47.450397197692297</v>
      </c>
      <c r="I10260" s="8">
        <v>5641677952</v>
      </c>
      <c r="J10260" s="1">
        <v>49.280689239502003</v>
      </c>
      <c r="K10260" s="8">
        <v>1194213984</v>
      </c>
      <c r="L10260" s="9">
        <v>282</v>
      </c>
      <c r="M10260" s="7">
        <v>0.9322373297576384</v>
      </c>
      <c r="N10260" s="1">
        <v>2.1100000441074398</v>
      </c>
    </row>
    <row r="10261" spans="1:14" x14ac:dyDescent="0.25">
      <c r="A10261" s="3">
        <v>43188</v>
      </c>
      <c r="B10261" s="5" t="s">
        <v>1687</v>
      </c>
      <c r="C10261" s="5" t="s">
        <v>12499</v>
      </c>
      <c r="D10261" s="5" t="s">
        <v>1686</v>
      </c>
      <c r="E10261" s="1">
        <v>22.73</v>
      </c>
      <c r="F10261" s="8">
        <v>356227040</v>
      </c>
      <c r="G10261" s="8">
        <v>7997874688</v>
      </c>
      <c r="H10261" s="1">
        <v>28.065720767336899</v>
      </c>
      <c r="I10261" s="8">
        <v>11414317056</v>
      </c>
      <c r="J10261" s="1">
        <v>14.7282962799072</v>
      </c>
      <c r="K10261" s="8">
        <v>1174498048</v>
      </c>
      <c r="L10261" s="9">
        <v>283</v>
      </c>
      <c r="M10261" s="7">
        <v>0.93303176614285388</v>
      </c>
      <c r="N10261" s="1">
        <v>0.44889497756958002</v>
      </c>
    </row>
    <row r="10262" spans="1:14" x14ac:dyDescent="0.25">
      <c r="A10262" s="3">
        <v>43188</v>
      </c>
      <c r="B10262" s="5" t="s">
        <v>305</v>
      </c>
      <c r="C10262" s="5" t="s">
        <v>12500</v>
      </c>
      <c r="D10262" s="5" t="s">
        <v>306</v>
      </c>
      <c r="E10262" s="1">
        <v>40.44</v>
      </c>
      <c r="F10262" s="8">
        <v>310400000</v>
      </c>
      <c r="G10262" s="8">
        <v>12482383872</v>
      </c>
      <c r="H10262" s="1">
        <v>39.202804145684702</v>
      </c>
      <c r="I10262" s="8">
        <v>7643999872</v>
      </c>
      <c r="J10262" s="1">
        <v>3.9010469913482702</v>
      </c>
      <c r="K10262" s="8">
        <v>1169000000</v>
      </c>
      <c r="L10262" s="9">
        <v>284</v>
      </c>
      <c r="M10262" s="7">
        <v>0.93382248362075715</v>
      </c>
      <c r="N10262" s="1">
        <v>1.68000000715256</v>
      </c>
    </row>
    <row r="10263" spans="1:14" x14ac:dyDescent="0.25">
      <c r="A10263" s="3">
        <v>43188</v>
      </c>
      <c r="B10263" s="5" t="s">
        <v>1386</v>
      </c>
      <c r="C10263" s="5" t="s">
        <v>12501</v>
      </c>
      <c r="D10263" s="5" t="s">
        <v>1385</v>
      </c>
      <c r="E10263" s="1">
        <v>100.3</v>
      </c>
      <c r="F10263" s="8">
        <v>135000000</v>
      </c>
      <c r="G10263" s="8">
        <v>13511821312</v>
      </c>
      <c r="H10263" s="1">
        <v>26.225522812729899</v>
      </c>
      <c r="I10263" s="8">
        <v>7709000192</v>
      </c>
      <c r="J10263" s="1">
        <v>2.58150410652161</v>
      </c>
      <c r="K10263" s="8">
        <v>1165000000</v>
      </c>
      <c r="L10263" s="9">
        <v>285</v>
      </c>
      <c r="M10263" s="7">
        <v>0.9346104954785478</v>
      </c>
      <c r="N10263" s="1">
        <v>5.6299999952316302</v>
      </c>
    </row>
    <row r="10264" spans="1:14" x14ac:dyDescent="0.25">
      <c r="A10264" s="3">
        <v>43188</v>
      </c>
      <c r="B10264" s="5" t="s">
        <v>1851</v>
      </c>
      <c r="C10264" s="5" t="s">
        <v>12502</v>
      </c>
      <c r="D10264" s="5" t="s">
        <v>1850</v>
      </c>
      <c r="E10264" s="1">
        <v>61.94</v>
      </c>
      <c r="F10264" s="8">
        <v>181489440</v>
      </c>
      <c r="G10264" s="8">
        <v>10966618112</v>
      </c>
      <c r="H10264" s="1">
        <v>24.8286980250369</v>
      </c>
      <c r="I10264" s="8">
        <v>17085950720</v>
      </c>
      <c r="J10264" s="1">
        <v>4.7885050773620597</v>
      </c>
      <c r="K10264" s="8">
        <v>1163648016</v>
      </c>
      <c r="L10264" s="9">
        <v>286</v>
      </c>
      <c r="M10264" s="7">
        <v>0.93539759284756285</v>
      </c>
      <c r="N10264" s="1">
        <v>3.7699999809265101</v>
      </c>
    </row>
    <row r="10265" spans="1:14" x14ac:dyDescent="0.25">
      <c r="A10265" s="3">
        <v>43188</v>
      </c>
      <c r="B10265" s="5" t="s">
        <v>1901</v>
      </c>
      <c r="C10265" s="5" t="s">
        <v>12503</v>
      </c>
      <c r="D10265" s="5" t="s">
        <v>1900</v>
      </c>
      <c r="E10265" s="1">
        <v>58.52</v>
      </c>
      <c r="F10265" s="8">
        <v>285000000</v>
      </c>
      <c r="G10265" s="8">
        <v>16203831296</v>
      </c>
      <c r="H10265" s="1">
        <v>93.437849538754605</v>
      </c>
      <c r="I10265" s="8">
        <v>10625999872</v>
      </c>
      <c r="J10265" s="1">
        <v>-3.4856629371643102</v>
      </c>
      <c r="K10265" s="8">
        <v>1150000000</v>
      </c>
      <c r="L10265" s="9">
        <v>287</v>
      </c>
      <c r="M10265" s="7">
        <v>0.93617545862993135</v>
      </c>
      <c r="N10265" s="1">
        <v>2.2200000286102299</v>
      </c>
    </row>
    <row r="10266" spans="1:14" x14ac:dyDescent="0.25">
      <c r="A10266" s="3">
        <v>43188</v>
      </c>
      <c r="B10266" s="5" t="s">
        <v>61</v>
      </c>
      <c r="C10266" s="5" t="s">
        <v>12504</v>
      </c>
      <c r="D10266" s="5" t="s">
        <v>62</v>
      </c>
      <c r="E10266" s="1">
        <v>153.11000000000001</v>
      </c>
      <c r="F10266" s="8">
        <v>71000000</v>
      </c>
      <c r="G10266" s="8">
        <v>10686582784</v>
      </c>
      <c r="H10266" s="1">
        <v>5.3144108749628902</v>
      </c>
      <c r="I10266" s="8">
        <v>21252999680</v>
      </c>
      <c r="J10266" s="1">
        <v>2.5822958946228001</v>
      </c>
      <c r="K10266" s="8">
        <v>1136000000</v>
      </c>
      <c r="L10266" s="9">
        <v>288</v>
      </c>
      <c r="M10266" s="7">
        <v>0.93694385474190578</v>
      </c>
      <c r="N10266" s="1">
        <v>4.6399998664856001</v>
      </c>
    </row>
    <row r="10267" spans="1:14" x14ac:dyDescent="0.25">
      <c r="A10267" s="3">
        <v>43188</v>
      </c>
      <c r="B10267" s="5" t="s">
        <v>858</v>
      </c>
      <c r="C10267" s="5" t="s">
        <v>12505</v>
      </c>
      <c r="D10267" s="5" t="s">
        <v>859</v>
      </c>
      <c r="E10267" s="1">
        <v>35</v>
      </c>
      <c r="F10267" s="8">
        <v>755222720</v>
      </c>
      <c r="G10267" s="8">
        <v>26478546944</v>
      </c>
      <c r="H10267" s="1">
        <v>27.957496261356301</v>
      </c>
      <c r="I10267" s="8">
        <v>7196000000</v>
      </c>
      <c r="J10267" s="1">
        <v>13.055773735046399</v>
      </c>
      <c r="K10267" s="8">
        <v>1131000000</v>
      </c>
      <c r="L10267" s="9">
        <v>289</v>
      </c>
      <c r="M10267" s="7">
        <v>0.93770886882873949</v>
      </c>
      <c r="N10267" s="1">
        <v>0.77000000886619102</v>
      </c>
    </row>
    <row r="10268" spans="1:14" x14ac:dyDescent="0.25">
      <c r="A10268" s="3">
        <v>43188</v>
      </c>
      <c r="B10268" s="5" t="s">
        <v>109</v>
      </c>
      <c r="C10268" s="5" t="s">
        <v>12506</v>
      </c>
      <c r="D10268" s="5" t="s">
        <v>110</v>
      </c>
      <c r="E10268" s="1">
        <v>133.11000000000001</v>
      </c>
      <c r="F10268" s="8">
        <v>129348120</v>
      </c>
      <c r="G10268" s="8">
        <v>16862633984</v>
      </c>
      <c r="H10268" s="1">
        <v>19.717352496533401</v>
      </c>
      <c r="I10268" s="8">
        <v>6040000000</v>
      </c>
      <c r="J10268" s="1">
        <v>3.6799170970916699</v>
      </c>
      <c r="K10268" s="8">
        <v>1118000000</v>
      </c>
      <c r="L10268" s="9">
        <v>290</v>
      </c>
      <c r="M10268" s="7">
        <v>0.93846508965020725</v>
      </c>
      <c r="N10268" s="1">
        <v>6.1899999380111703</v>
      </c>
    </row>
    <row r="10269" spans="1:14" x14ac:dyDescent="0.25">
      <c r="A10269" s="3">
        <v>43188</v>
      </c>
      <c r="B10269" s="5" t="s">
        <v>87</v>
      </c>
      <c r="C10269" s="5" t="s">
        <v>12507</v>
      </c>
      <c r="D10269" s="5" t="s">
        <v>88</v>
      </c>
      <c r="E10269" s="1">
        <v>54.4</v>
      </c>
      <c r="F10269" s="8">
        <v>480867000</v>
      </c>
      <c r="G10269" s="8">
        <v>25629829120</v>
      </c>
      <c r="H10269" s="1">
        <v>53.810811621195299</v>
      </c>
      <c r="I10269" s="8">
        <v>3209000000</v>
      </c>
      <c r="J10269" s="1">
        <v>-3.07542896270752</v>
      </c>
      <c r="K10269" s="8">
        <v>1106000000</v>
      </c>
      <c r="L10269" s="9">
        <v>291</v>
      </c>
      <c r="M10269" s="7">
        <v>0.93921319361133726</v>
      </c>
      <c r="N10269" s="1">
        <v>1.5580000162124601</v>
      </c>
    </row>
    <row r="10270" spans="1:14" x14ac:dyDescent="0.25">
      <c r="A10270" s="3">
        <v>43188</v>
      </c>
      <c r="B10270" s="5" t="s">
        <v>297</v>
      </c>
      <c r="C10270" s="5" t="s">
        <v>12508</v>
      </c>
      <c r="D10270" s="5" t="s">
        <v>298</v>
      </c>
      <c r="E10270" s="1">
        <v>161.28</v>
      </c>
      <c r="F10270" s="8">
        <v>118577056</v>
      </c>
      <c r="G10270" s="8">
        <v>18970648576</v>
      </c>
      <c r="H10270" s="1">
        <v>78.536431942234003</v>
      </c>
      <c r="I10270" s="8">
        <v>5978999936</v>
      </c>
      <c r="J10270" s="1">
        <v>-1.5353809595107999</v>
      </c>
      <c r="K10270" s="8">
        <v>1094000000</v>
      </c>
      <c r="L10270" s="9">
        <v>292</v>
      </c>
      <c r="M10270" s="7">
        <v>0.93995318071212952</v>
      </c>
      <c r="N10270" s="1">
        <v>4.3100000023841902</v>
      </c>
    </row>
    <row r="10271" spans="1:14" x14ac:dyDescent="0.25">
      <c r="A10271" s="3">
        <v>43188</v>
      </c>
      <c r="B10271" s="5" t="s">
        <v>1567</v>
      </c>
      <c r="C10271" s="5" t="s">
        <v>12509</v>
      </c>
      <c r="D10271" s="5" t="s">
        <v>1142</v>
      </c>
      <c r="E10271" s="1">
        <v>61.69</v>
      </c>
      <c r="F10271" s="8">
        <v>268000000</v>
      </c>
      <c r="G10271" s="8">
        <v>15933363200</v>
      </c>
      <c r="H10271" s="1">
        <v>94.514134833989303</v>
      </c>
      <c r="I10271" s="8">
        <v>5750999936</v>
      </c>
      <c r="J10271" s="1">
        <v>-0.48683699965477001</v>
      </c>
      <c r="K10271" s="8">
        <v>1085000000</v>
      </c>
      <c r="L10271" s="9">
        <v>293</v>
      </c>
      <c r="M10271" s="7">
        <v>0.94068708016766844</v>
      </c>
      <c r="N10271" s="1">
        <v>-4.0000021457672098E-2</v>
      </c>
    </row>
    <row r="10272" spans="1:14" x14ac:dyDescent="0.25">
      <c r="A10272" s="3">
        <v>43188</v>
      </c>
      <c r="B10272" s="5" t="s">
        <v>1346</v>
      </c>
      <c r="C10272" s="5" t="s">
        <v>12510</v>
      </c>
      <c r="D10272" s="5" t="s">
        <v>1345</v>
      </c>
      <c r="E10272" s="1">
        <v>86.21</v>
      </c>
      <c r="F10272" s="8">
        <v>218500800</v>
      </c>
      <c r="G10272" s="8">
        <v>18696036352</v>
      </c>
      <c r="H10272" s="1">
        <v>22.341066853813501</v>
      </c>
      <c r="I10272" s="8">
        <v>155440893952</v>
      </c>
      <c r="J10272" s="1">
        <v>4.28611087799072</v>
      </c>
      <c r="K10272" s="8">
        <v>1079327984</v>
      </c>
      <c r="L10272" s="9">
        <v>294</v>
      </c>
      <c r="M10272" s="7">
        <v>0.94141714304306523</v>
      </c>
      <c r="N10272" s="1">
        <v>4.4928849786520004</v>
      </c>
    </row>
    <row r="10273" spans="1:14" x14ac:dyDescent="0.25">
      <c r="A10273" s="3">
        <v>43188</v>
      </c>
      <c r="B10273" s="5" t="s">
        <v>1886</v>
      </c>
      <c r="C10273" s="5" t="s">
        <v>12511</v>
      </c>
      <c r="D10273" s="5" t="s">
        <v>1885</v>
      </c>
      <c r="E10273" s="1">
        <v>50.23</v>
      </c>
      <c r="F10273" s="8">
        <v>210812800</v>
      </c>
      <c r="G10273" s="8">
        <v>10253024256</v>
      </c>
      <c r="H10273" s="1">
        <v>49.750096042546701</v>
      </c>
      <c r="I10273" s="8">
        <v>9799300096</v>
      </c>
      <c r="J10273" s="1">
        <v>8.0288829803466797</v>
      </c>
      <c r="K10273" s="8">
        <v>1077100000</v>
      </c>
      <c r="L10273" s="9">
        <v>295</v>
      </c>
      <c r="M10273" s="7">
        <v>0.94214569889888178</v>
      </c>
      <c r="N10273" s="1">
        <v>2.0799999833106999</v>
      </c>
    </row>
    <row r="10274" spans="1:14" x14ac:dyDescent="0.25">
      <c r="A10274" s="3">
        <v>43188</v>
      </c>
      <c r="B10274" s="5" t="s">
        <v>878</v>
      </c>
      <c r="C10274" s="5" t="s">
        <v>12512</v>
      </c>
      <c r="D10274" s="5" t="s">
        <v>879</v>
      </c>
      <c r="E10274" s="1">
        <v>27.4</v>
      </c>
      <c r="F10274" s="8">
        <v>431044832</v>
      </c>
      <c r="G10274" s="8">
        <v>11628140544</v>
      </c>
      <c r="H10274" s="1">
        <v>29.076239264755099</v>
      </c>
      <c r="I10274" s="8">
        <v>9614000256</v>
      </c>
      <c r="J10274" s="1">
        <v>27.709882736206101</v>
      </c>
      <c r="K10274" s="8">
        <v>1072000000</v>
      </c>
      <c r="L10274" s="9">
        <v>296</v>
      </c>
      <c r="M10274" s="7">
        <v>0.94287080508905485</v>
      </c>
      <c r="N10274" s="1">
        <v>4.1599999666213998</v>
      </c>
    </row>
    <row r="10275" spans="1:14" x14ac:dyDescent="0.25">
      <c r="A10275" s="3">
        <v>43188</v>
      </c>
      <c r="B10275" s="5" t="s">
        <v>1512</v>
      </c>
      <c r="C10275" s="5" t="s">
        <v>12513</v>
      </c>
      <c r="D10275" s="5" t="s">
        <v>1511</v>
      </c>
      <c r="E10275" s="1">
        <v>47.22</v>
      </c>
      <c r="F10275" s="8">
        <v>339459136</v>
      </c>
      <c r="G10275" s="8">
        <v>15865739264</v>
      </c>
      <c r="H10275" s="1">
        <v>81.197245542597202</v>
      </c>
      <c r="I10275" s="8">
        <v>14209607936</v>
      </c>
      <c r="J10275" s="1">
        <v>8.7060489654540998</v>
      </c>
      <c r="K10275" s="8">
        <v>1071442032</v>
      </c>
      <c r="L10275" s="9">
        <v>297</v>
      </c>
      <c r="M10275" s="7">
        <v>0.94359553386686712</v>
      </c>
      <c r="N10275" s="1">
        <v>2.0499999523162802</v>
      </c>
    </row>
    <row r="10276" spans="1:14" x14ac:dyDescent="0.25">
      <c r="A10276" s="3">
        <v>43188</v>
      </c>
      <c r="B10276" s="5" t="s">
        <v>921</v>
      </c>
      <c r="C10276" s="5" t="s">
        <v>12514</v>
      </c>
      <c r="D10276" s="5" t="s">
        <v>920</v>
      </c>
      <c r="E10276" s="1">
        <v>174.2</v>
      </c>
      <c r="F10276" s="8">
        <v>129800000</v>
      </c>
      <c r="G10276" s="8">
        <v>22324006912</v>
      </c>
      <c r="H10276" s="1">
        <v>52.700610327822197</v>
      </c>
      <c r="I10276" s="8">
        <v>6407600000</v>
      </c>
      <c r="J10276" s="1">
        <v>7.3441619873046902</v>
      </c>
      <c r="K10276" s="8">
        <v>1068200000</v>
      </c>
      <c r="L10276" s="9">
        <v>298</v>
      </c>
      <c r="M10276" s="7">
        <v>0.9443180697179332</v>
      </c>
      <c r="N10276" s="1">
        <v>2.9100000858306898</v>
      </c>
    </row>
    <row r="10277" spans="1:14" x14ac:dyDescent="0.25">
      <c r="A10277" s="3">
        <v>43188</v>
      </c>
      <c r="B10277" s="5" t="s">
        <v>1738</v>
      </c>
      <c r="C10277" s="5" t="s">
        <v>12515</v>
      </c>
      <c r="D10277" s="5" t="s">
        <v>382</v>
      </c>
      <c r="E10277" s="1">
        <v>33.9</v>
      </c>
      <c r="F10277" s="8">
        <v>412196256</v>
      </c>
      <c r="G10277" s="8">
        <v>13958622208</v>
      </c>
      <c r="H10277" s="1">
        <v>15.746910135921199</v>
      </c>
      <c r="I10277" s="8">
        <v>4163999936</v>
      </c>
      <c r="J10277" s="1">
        <v>0.27329200506210299</v>
      </c>
      <c r="K10277" s="8">
        <v>1067000000</v>
      </c>
      <c r="L10277" s="9">
        <v>299</v>
      </c>
      <c r="M10277" s="7">
        <v>0.94503979388296555</v>
      </c>
      <c r="N10277" s="1">
        <v>1.0099999755621001</v>
      </c>
    </row>
    <row r="10278" spans="1:14" x14ac:dyDescent="0.25">
      <c r="A10278" s="3">
        <v>43188</v>
      </c>
      <c r="B10278" s="5" t="s">
        <v>325</v>
      </c>
      <c r="C10278" s="5" t="s">
        <v>12516</v>
      </c>
      <c r="D10278" s="5" t="s">
        <v>326</v>
      </c>
      <c r="E10278" s="1">
        <v>58.97</v>
      </c>
      <c r="F10278" s="8">
        <v>261500000</v>
      </c>
      <c r="G10278" s="8">
        <v>14937611264</v>
      </c>
      <c r="H10278" s="1">
        <v>51.481865790672501</v>
      </c>
      <c r="I10278" s="8">
        <v>14197999872</v>
      </c>
      <c r="J10278" s="1">
        <v>2.97359991073608</v>
      </c>
      <c r="K10278" s="8">
        <v>1066000000</v>
      </c>
      <c r="L10278" s="9">
        <v>300</v>
      </c>
      <c r="M10278" s="7">
        <v>0.9457608416429697</v>
      </c>
      <c r="N10278" s="1">
        <v>1.13740703463554</v>
      </c>
    </row>
    <row r="10279" spans="1:14" x14ac:dyDescent="0.25">
      <c r="A10279" s="3">
        <v>43188</v>
      </c>
      <c r="B10279" s="5" t="s">
        <v>1607</v>
      </c>
      <c r="C10279" s="5" t="s">
        <v>12517</v>
      </c>
      <c r="D10279" s="5" t="s">
        <v>1442</v>
      </c>
      <c r="E10279" s="1">
        <v>55.41</v>
      </c>
      <c r="F10279" s="8">
        <v>266827888</v>
      </c>
      <c r="G10279" s="8">
        <v>14211833856</v>
      </c>
      <c r="H10279" s="1">
        <v>100.90645395464701</v>
      </c>
      <c r="I10279" s="8">
        <v>2452000000</v>
      </c>
      <c r="J10279" s="1">
        <v>21.026653289794901</v>
      </c>
      <c r="K10279" s="8">
        <v>1064000000</v>
      </c>
      <c r="L10279" s="9">
        <v>301</v>
      </c>
      <c r="M10279" s="7">
        <v>0.94648053659291753</v>
      </c>
      <c r="N10279" s="1">
        <v>2.1499999761581399</v>
      </c>
    </row>
    <row r="10280" spans="1:14" x14ac:dyDescent="0.25">
      <c r="A10280" s="3">
        <v>43188</v>
      </c>
      <c r="B10280" s="5" t="s">
        <v>1785</v>
      </c>
      <c r="C10280" s="5" t="s">
        <v>12518</v>
      </c>
      <c r="D10280" s="5" t="s">
        <v>1784</v>
      </c>
      <c r="E10280" s="1">
        <v>182.36</v>
      </c>
      <c r="F10280" s="8">
        <v>103005864</v>
      </c>
      <c r="G10280" s="8">
        <v>19092787200</v>
      </c>
      <c r="H10280" s="1">
        <v>113.612879032696</v>
      </c>
      <c r="I10280" s="8">
        <v>6306368000</v>
      </c>
      <c r="J10280" s="1">
        <v>41.199028015136697</v>
      </c>
      <c r="K10280" s="8">
        <v>1055565008</v>
      </c>
      <c r="L10280" s="9">
        <v>302</v>
      </c>
      <c r="M10280" s="7">
        <v>0.94719452607186427</v>
      </c>
      <c r="N10280" s="1">
        <v>7.3000001907348597</v>
      </c>
    </row>
    <row r="10281" spans="1:14" x14ac:dyDescent="0.25">
      <c r="A10281" s="3">
        <v>43188</v>
      </c>
      <c r="B10281" s="5" t="s">
        <v>1751</v>
      </c>
      <c r="C10281" s="5" t="s">
        <v>12519</v>
      </c>
      <c r="D10281" s="5" t="s">
        <v>1750</v>
      </c>
      <c r="E10281" s="1">
        <v>412.83</v>
      </c>
      <c r="F10281" s="8">
        <v>112300000</v>
      </c>
      <c r="G10281" s="8">
        <v>45495058432</v>
      </c>
      <c r="H10281" s="1">
        <v>83.943257701365596</v>
      </c>
      <c r="I10281" s="8">
        <v>3128899968</v>
      </c>
      <c r="J10281" s="1">
        <v>15.696642875671399</v>
      </c>
      <c r="K10281" s="8">
        <v>1054600000</v>
      </c>
      <c r="L10281" s="9">
        <v>303</v>
      </c>
      <c r="M10281" s="7">
        <v>0.94790786281454753</v>
      </c>
      <c r="N10281" s="1">
        <v>5.9133333265781403</v>
      </c>
    </row>
    <row r="10282" spans="1:14" x14ac:dyDescent="0.25">
      <c r="A10282" s="3">
        <v>43188</v>
      </c>
      <c r="B10282" s="5" t="s">
        <v>1714</v>
      </c>
      <c r="C10282" s="5" t="s">
        <v>12520</v>
      </c>
      <c r="D10282" s="5" t="s">
        <v>1713</v>
      </c>
      <c r="E10282" s="1">
        <v>49.53</v>
      </c>
      <c r="F10282" s="8">
        <v>356185984</v>
      </c>
      <c r="G10282" s="8">
        <v>17973145600</v>
      </c>
      <c r="H10282" s="1">
        <v>-13.565072812018</v>
      </c>
      <c r="I10282" s="8">
        <v>3574148992</v>
      </c>
      <c r="J10282" s="1">
        <v>3.7934129238128702</v>
      </c>
      <c r="K10282" s="8">
        <v>1053713008</v>
      </c>
      <c r="L10282" s="9">
        <v>304</v>
      </c>
      <c r="M10282" s="7">
        <v>0.94862059959138212</v>
      </c>
      <c r="N10282" s="1">
        <v>3.8100000619888301</v>
      </c>
    </row>
    <row r="10283" spans="1:14" x14ac:dyDescent="0.25">
      <c r="A10283" s="3">
        <v>43188</v>
      </c>
      <c r="B10283" s="5" t="s">
        <v>2170</v>
      </c>
      <c r="C10283" s="5" t="s">
        <v>12521</v>
      </c>
      <c r="D10283" s="5" t="s">
        <v>2169</v>
      </c>
      <c r="E10283" s="1">
        <v>52.97</v>
      </c>
      <c r="F10283" s="8">
        <v>228528560</v>
      </c>
      <c r="G10283" s="8">
        <v>11752393728</v>
      </c>
      <c r="H10283" s="1">
        <v>42.3542126417492</v>
      </c>
      <c r="I10283" s="8">
        <v>5396175104</v>
      </c>
      <c r="J10283" s="1">
        <v>10.705757141113301</v>
      </c>
      <c r="K10283" s="8">
        <v>1048819008</v>
      </c>
      <c r="L10283" s="9">
        <v>305</v>
      </c>
      <c r="M10283" s="7">
        <v>0.94933002604200889</v>
      </c>
      <c r="N10283" s="1">
        <v>3.3300000131130201</v>
      </c>
    </row>
    <row r="10284" spans="1:14" x14ac:dyDescent="0.25">
      <c r="A10284" s="3">
        <v>43188</v>
      </c>
      <c r="B10284" s="5" t="s">
        <v>293</v>
      </c>
      <c r="C10284" s="5" t="s">
        <v>12522</v>
      </c>
      <c r="D10284" s="5" t="s">
        <v>294</v>
      </c>
      <c r="E10284" s="1">
        <v>282.27</v>
      </c>
      <c r="F10284" s="8">
        <v>56328864</v>
      </c>
      <c r="G10284" s="8">
        <v>15554725888</v>
      </c>
      <c r="H10284" s="1">
        <v>43.394703893943898</v>
      </c>
      <c r="I10284" s="8">
        <v>10424858112</v>
      </c>
      <c r="J10284" s="1">
        <v>2.83760690689087</v>
      </c>
      <c r="K10284" s="8">
        <v>1048661984</v>
      </c>
      <c r="L10284" s="9">
        <v>306</v>
      </c>
      <c r="M10284" s="7">
        <v>0.95003934628081255</v>
      </c>
      <c r="N10284" s="1">
        <v>10.0700000524521</v>
      </c>
    </row>
    <row r="10285" spans="1:14" x14ac:dyDescent="0.25">
      <c r="A10285" s="3">
        <v>43188</v>
      </c>
      <c r="B10285" s="5" t="s">
        <v>1873</v>
      </c>
      <c r="C10285" s="5" t="s">
        <v>12523</v>
      </c>
      <c r="D10285" s="5" t="s">
        <v>1872</v>
      </c>
      <c r="E10285" s="1">
        <v>139.52000000000001</v>
      </c>
      <c r="F10285" s="8">
        <v>209700000</v>
      </c>
      <c r="G10285" s="8">
        <v>28724942848</v>
      </c>
      <c r="H10285" s="1">
        <v>56.237401460777001</v>
      </c>
      <c r="I10285" s="8">
        <v>3435300032</v>
      </c>
      <c r="J10285" s="1">
        <v>15.9125423431396</v>
      </c>
      <c r="K10285" s="8">
        <v>1046000000</v>
      </c>
      <c r="L10285" s="9">
        <v>307</v>
      </c>
      <c r="M10285" s="7">
        <v>0.95074686594025382</v>
      </c>
      <c r="N10285" s="1">
        <v>2.7667050305753902</v>
      </c>
    </row>
    <row r="10286" spans="1:14" x14ac:dyDescent="0.25">
      <c r="A10286" s="3">
        <v>43188</v>
      </c>
      <c r="B10286" s="5" t="s">
        <v>1861</v>
      </c>
      <c r="C10286" s="5" t="s">
        <v>12524</v>
      </c>
      <c r="D10286" s="5" t="s">
        <v>1860</v>
      </c>
      <c r="E10286" s="1">
        <v>109.61</v>
      </c>
      <c r="F10286" s="8">
        <v>406280672</v>
      </c>
      <c r="G10286" s="8">
        <v>45978857472</v>
      </c>
      <c r="H10286" s="1">
        <v>32.5913394983111</v>
      </c>
      <c r="I10286" s="8">
        <v>4355604992</v>
      </c>
      <c r="J10286" s="1">
        <v>11.077660560607899</v>
      </c>
      <c r="K10286" s="8">
        <v>1044044992</v>
      </c>
      <c r="L10286" s="9">
        <v>308</v>
      </c>
      <c r="M10286" s="7">
        <v>0.95145306322245382</v>
      </c>
      <c r="N10286" s="1">
        <v>1.0300000160932501</v>
      </c>
    </row>
    <row r="10287" spans="1:14" x14ac:dyDescent="0.25">
      <c r="A10287" s="3">
        <v>43188</v>
      </c>
      <c r="B10287" s="5" t="s">
        <v>2107</v>
      </c>
      <c r="C10287" s="5" t="s">
        <v>12525</v>
      </c>
      <c r="D10287" s="5" t="s">
        <v>2106</v>
      </c>
      <c r="E10287" s="1">
        <v>89.41</v>
      </c>
      <c r="F10287" s="8">
        <v>145186160</v>
      </c>
      <c r="G10287" s="8">
        <v>12779168768</v>
      </c>
      <c r="H10287" s="1">
        <v>53.178582090605701</v>
      </c>
      <c r="I10287" s="8">
        <v>6761698944</v>
      </c>
      <c r="J10287" s="1">
        <v>18.1802787780762</v>
      </c>
      <c r="K10287" s="8">
        <v>1032147008</v>
      </c>
      <c r="L10287" s="9">
        <v>309</v>
      </c>
      <c r="M10287" s="7">
        <v>0.95215121264845137</v>
      </c>
      <c r="N10287" s="1">
        <v>4.2099999785423297</v>
      </c>
    </row>
    <row r="10288" spans="1:14" x14ac:dyDescent="0.25">
      <c r="A10288" s="3">
        <v>43188</v>
      </c>
      <c r="B10288" s="5" t="s">
        <v>113</v>
      </c>
      <c r="C10288" s="5" t="s">
        <v>12526</v>
      </c>
      <c r="D10288" s="5" t="s">
        <v>114</v>
      </c>
      <c r="E10288" s="1">
        <v>36.880000000000003</v>
      </c>
      <c r="F10288" s="8">
        <v>400660896</v>
      </c>
      <c r="G10288" s="8">
        <v>14552001536</v>
      </c>
      <c r="H10288" s="1">
        <v>3.5541128337155601</v>
      </c>
      <c r="I10288" s="8">
        <v>7833799936</v>
      </c>
      <c r="J10288" s="1">
        <v>-9.6628618240356392</v>
      </c>
      <c r="K10288" s="8">
        <v>1010800000</v>
      </c>
      <c r="L10288" s="9">
        <v>310</v>
      </c>
      <c r="M10288" s="7">
        <v>0.95283492285090188</v>
      </c>
      <c r="N10288" s="1">
        <v>2.1900000572204599</v>
      </c>
    </row>
    <row r="10289" spans="1:14" x14ac:dyDescent="0.25">
      <c r="A10289" s="3">
        <v>43188</v>
      </c>
      <c r="B10289" s="5" t="s">
        <v>32</v>
      </c>
      <c r="C10289" s="5" t="s">
        <v>12527</v>
      </c>
      <c r="D10289" s="5" t="s">
        <v>33</v>
      </c>
      <c r="E10289" s="1">
        <v>89.84</v>
      </c>
      <c r="F10289" s="8">
        <v>146652608</v>
      </c>
      <c r="G10289" s="8">
        <v>13012424704</v>
      </c>
      <c r="H10289" s="1">
        <v>6.80993486371686</v>
      </c>
      <c r="I10289" s="8">
        <v>16308801024</v>
      </c>
      <c r="J10289" s="1">
        <v>6.3175110816955602</v>
      </c>
      <c r="K10289" s="8">
        <v>1009268000</v>
      </c>
      <c r="L10289" s="9">
        <v>311</v>
      </c>
      <c r="M10289" s="7">
        <v>0.95351759680084924</v>
      </c>
      <c r="N10289" s="1">
        <v>4.1900000572204599</v>
      </c>
    </row>
    <row r="10290" spans="1:14" x14ac:dyDescent="0.25">
      <c r="A10290" s="3">
        <v>43188</v>
      </c>
      <c r="B10290" s="5" t="s">
        <v>1760</v>
      </c>
      <c r="C10290" s="5" t="s">
        <v>12528</v>
      </c>
      <c r="D10290" s="5" t="s">
        <v>1759</v>
      </c>
      <c r="E10290" s="1">
        <v>86.22</v>
      </c>
      <c r="F10290" s="8">
        <v>167441024</v>
      </c>
      <c r="G10290" s="8">
        <v>13906065408</v>
      </c>
      <c r="H10290" s="1">
        <v>38.336395430809503</v>
      </c>
      <c r="I10290" s="8">
        <v>2427000000</v>
      </c>
      <c r="J10290" s="1">
        <v>6.6315331459045401</v>
      </c>
      <c r="K10290" s="8">
        <v>999000000</v>
      </c>
      <c r="L10290" s="9">
        <v>312</v>
      </c>
      <c r="M10290" s="7">
        <v>0.95419332542396762</v>
      </c>
      <c r="N10290" s="1">
        <v>4.4099999666213998</v>
      </c>
    </row>
    <row r="10291" spans="1:14" x14ac:dyDescent="0.25">
      <c r="A10291" s="3">
        <v>43188</v>
      </c>
      <c r="B10291" s="5" t="s">
        <v>932</v>
      </c>
      <c r="C10291" s="5" t="s">
        <v>12529</v>
      </c>
      <c r="D10291" s="5" t="s">
        <v>931</v>
      </c>
      <c r="E10291" s="1">
        <v>140.33000000000001</v>
      </c>
      <c r="F10291" s="8">
        <v>247600000</v>
      </c>
      <c r="G10291" s="8">
        <v>34332334080</v>
      </c>
      <c r="H10291" s="1">
        <v>31.126422025359901</v>
      </c>
      <c r="I10291" s="8">
        <v>9997999872</v>
      </c>
      <c r="J10291" s="1">
        <v>6.2599639892578098</v>
      </c>
      <c r="K10291" s="8">
        <v>979000000</v>
      </c>
      <c r="L10291" s="9">
        <v>313</v>
      </c>
      <c r="M10291" s="7">
        <v>0.95485552594652301</v>
      </c>
      <c r="N10291" s="1">
        <v>4.6700001209974298</v>
      </c>
    </row>
    <row r="10292" spans="1:14" x14ac:dyDescent="0.25">
      <c r="A10292" s="3">
        <v>43188</v>
      </c>
      <c r="B10292" s="5" t="s">
        <v>42</v>
      </c>
      <c r="C10292" s="5" t="s">
        <v>12530</v>
      </c>
      <c r="D10292" s="5" t="s">
        <v>43</v>
      </c>
      <c r="E10292" s="1">
        <v>23.03</v>
      </c>
      <c r="F10292" s="8">
        <v>383200000</v>
      </c>
      <c r="G10292" s="8">
        <v>8785131520</v>
      </c>
      <c r="H10292" s="1">
        <v>10.6427437058774</v>
      </c>
      <c r="I10292" s="8">
        <v>7882399872</v>
      </c>
      <c r="J10292" s="1">
        <v>0.456248998641968</v>
      </c>
      <c r="K10292" s="8">
        <v>973600000</v>
      </c>
      <c r="L10292" s="9">
        <v>314</v>
      </c>
      <c r="M10292" s="7">
        <v>0.95551407388192644</v>
      </c>
      <c r="N10292" s="1">
        <v>1.48999998345971</v>
      </c>
    </row>
    <row r="10293" spans="1:14" x14ac:dyDescent="0.25">
      <c r="A10293" s="3">
        <v>43188</v>
      </c>
      <c r="B10293" s="5" t="s">
        <v>55</v>
      </c>
      <c r="C10293" s="5" t="s">
        <v>12531</v>
      </c>
      <c r="D10293" s="5" t="s">
        <v>56</v>
      </c>
      <c r="E10293" s="1">
        <v>29.49</v>
      </c>
      <c r="F10293" s="8">
        <v>286752448</v>
      </c>
      <c r="G10293" s="8">
        <v>8330403328</v>
      </c>
      <c r="H10293" s="1">
        <v>67.326282101369898</v>
      </c>
      <c r="I10293" s="8">
        <v>8573249920</v>
      </c>
      <c r="J10293" s="1">
        <v>11.7986164093018</v>
      </c>
      <c r="K10293" s="8">
        <v>966780000</v>
      </c>
      <c r="L10293" s="9">
        <v>315</v>
      </c>
      <c r="M10293" s="7">
        <v>0.95616800873503793</v>
      </c>
      <c r="N10293" s="1">
        <v>1.4599999487400099</v>
      </c>
    </row>
    <row r="10294" spans="1:14" x14ac:dyDescent="0.25">
      <c r="A10294" s="3">
        <v>43188</v>
      </c>
      <c r="B10294" s="5" t="s">
        <v>1845</v>
      </c>
      <c r="C10294" s="5" t="s">
        <v>12532</v>
      </c>
      <c r="D10294" s="5" t="s">
        <v>1844</v>
      </c>
      <c r="E10294" s="1">
        <v>58</v>
      </c>
      <c r="F10294" s="8">
        <v>332461344</v>
      </c>
      <c r="G10294" s="8">
        <v>19503507456</v>
      </c>
      <c r="H10294" s="1">
        <v>9.8276812947288796</v>
      </c>
      <c r="I10294" s="8">
        <v>5142272000</v>
      </c>
      <c r="J10294" s="1">
        <v>7.2094430923461896</v>
      </c>
      <c r="K10294" s="8">
        <v>960471008</v>
      </c>
      <c r="L10294" s="9">
        <v>316</v>
      </c>
      <c r="M10294" s="7">
        <v>0.95681767615423807</v>
      </c>
      <c r="N10294" s="1">
        <v>2.60999995470047</v>
      </c>
    </row>
    <row r="10295" spans="1:14" x14ac:dyDescent="0.25">
      <c r="A10295" s="3">
        <v>43188</v>
      </c>
      <c r="B10295" s="5" t="s">
        <v>1823</v>
      </c>
      <c r="C10295" s="5" t="s">
        <v>12533</v>
      </c>
      <c r="D10295" s="5" t="s">
        <v>1822</v>
      </c>
      <c r="E10295" s="1">
        <v>29.45</v>
      </c>
      <c r="F10295" s="8">
        <v>465208992</v>
      </c>
      <c r="G10295" s="8">
        <v>13316330496</v>
      </c>
      <c r="H10295" s="1">
        <v>-8.9286405229004906</v>
      </c>
      <c r="I10295" s="8">
        <v>15056900096</v>
      </c>
      <c r="J10295" s="1">
        <v>63.669071197509801</v>
      </c>
      <c r="K10295" s="8">
        <v>957500000</v>
      </c>
      <c r="L10295" s="9">
        <v>317</v>
      </c>
      <c r="M10295" s="7">
        <v>0.95746533396868838</v>
      </c>
      <c r="N10295" s="1">
        <v>0.68999996781349204</v>
      </c>
    </row>
    <row r="10296" spans="1:14" x14ac:dyDescent="0.25">
      <c r="A10296" s="3">
        <v>43188</v>
      </c>
      <c r="B10296" s="5" t="s">
        <v>1097</v>
      </c>
      <c r="C10296" s="5" t="s">
        <v>12534</v>
      </c>
      <c r="D10296" s="5" t="s">
        <v>1096</v>
      </c>
      <c r="E10296" s="1">
        <v>79.8</v>
      </c>
      <c r="F10296" s="8">
        <v>111751704</v>
      </c>
      <c r="G10296" s="8">
        <v>8884728832</v>
      </c>
      <c r="H10296" s="1">
        <v>11.9322855189079</v>
      </c>
      <c r="I10296" s="8">
        <v>3565296000</v>
      </c>
      <c r="J10296" s="1">
        <v>1.9039740562439</v>
      </c>
      <c r="K10296" s="8">
        <v>934426976</v>
      </c>
      <c r="L10296" s="9">
        <v>318</v>
      </c>
      <c r="M10296" s="7">
        <v>0.95809738507369047</v>
      </c>
      <c r="N10296" s="1">
        <v>4.3700000196695301</v>
      </c>
    </row>
    <row r="10297" spans="1:14" x14ac:dyDescent="0.25">
      <c r="A10297" s="3">
        <v>43188</v>
      </c>
      <c r="B10297" s="5" t="s">
        <v>1608</v>
      </c>
      <c r="C10297" s="5" t="s">
        <v>12535</v>
      </c>
      <c r="D10297" s="5" t="s">
        <v>1347</v>
      </c>
      <c r="E10297" s="1">
        <v>52.73</v>
      </c>
      <c r="F10297" s="8">
        <v>197532000</v>
      </c>
      <c r="G10297" s="8">
        <v>10252150784</v>
      </c>
      <c r="H10297" s="1">
        <v>71.823931737080301</v>
      </c>
      <c r="I10297" s="8">
        <v>2734000000</v>
      </c>
      <c r="J10297" s="1">
        <v>10.77268409729</v>
      </c>
      <c r="K10297" s="8">
        <v>934000000</v>
      </c>
      <c r="L10297" s="9">
        <v>319</v>
      </c>
      <c r="M10297" s="7">
        <v>0.95872914736997927</v>
      </c>
      <c r="N10297" s="1">
        <v>2.7099999785423301</v>
      </c>
    </row>
    <row r="10298" spans="1:14" x14ac:dyDescent="0.25">
      <c r="A10298" s="3">
        <v>43188</v>
      </c>
      <c r="B10298" s="5" t="s">
        <v>1771</v>
      </c>
      <c r="C10298" s="5" t="s">
        <v>12536</v>
      </c>
      <c r="D10298" s="5" t="s">
        <v>1770</v>
      </c>
      <c r="E10298" s="1">
        <v>47.51</v>
      </c>
      <c r="F10298" s="8">
        <v>264320000</v>
      </c>
      <c r="G10298" s="8">
        <v>12321797120</v>
      </c>
      <c r="H10298" s="1">
        <v>-25.260136586335399</v>
      </c>
      <c r="I10298" s="8">
        <v>2955967936</v>
      </c>
      <c r="J10298" s="1">
        <v>37.969169616699197</v>
      </c>
      <c r="K10298" s="8">
        <v>932980992</v>
      </c>
      <c r="L10298" s="9">
        <v>320</v>
      </c>
      <c r="M10298" s="7">
        <v>0.95936022040413316</v>
      </c>
      <c r="N10298" s="1">
        <v>7.1699998825788498</v>
      </c>
    </row>
    <row r="10299" spans="1:14" x14ac:dyDescent="0.25">
      <c r="A10299" s="3">
        <v>43188</v>
      </c>
      <c r="B10299" s="5" t="s">
        <v>2128</v>
      </c>
      <c r="C10299" s="5" t="s">
        <v>12537</v>
      </c>
      <c r="D10299" s="5" t="s">
        <v>2127</v>
      </c>
      <c r="E10299" s="1">
        <v>112.7</v>
      </c>
      <c r="F10299" s="8">
        <v>94200000</v>
      </c>
      <c r="G10299" s="8">
        <v>10489812992</v>
      </c>
      <c r="H10299" s="1">
        <v>48.504530892890202</v>
      </c>
      <c r="I10299" s="8">
        <v>6444899968</v>
      </c>
      <c r="J10299" s="1">
        <v>11.522754669189499</v>
      </c>
      <c r="K10299" s="8">
        <v>931200000</v>
      </c>
      <c r="L10299" s="9">
        <v>321</v>
      </c>
      <c r="M10299" s="7">
        <v>0.95999008876634317</v>
      </c>
      <c r="N10299" s="1">
        <v>7.0899999141693097</v>
      </c>
    </row>
    <row r="10300" spans="1:14" x14ac:dyDescent="0.25">
      <c r="A10300" s="3">
        <v>43188</v>
      </c>
      <c r="B10300" s="5" t="s">
        <v>1290</v>
      </c>
      <c r="C10300" s="5" t="s">
        <v>12538</v>
      </c>
      <c r="D10300" s="5" t="s">
        <v>1289</v>
      </c>
      <c r="E10300" s="1">
        <v>105.27</v>
      </c>
      <c r="F10300" s="8">
        <v>578476992</v>
      </c>
      <c r="G10300" s="8">
        <v>60074184704</v>
      </c>
      <c r="H10300" s="1">
        <v>15.279484019220099</v>
      </c>
      <c r="I10300" s="8">
        <v>11280150016</v>
      </c>
      <c r="J10300" s="1">
        <v>49.958404541015597</v>
      </c>
      <c r="K10300" s="8">
        <v>926402000</v>
      </c>
      <c r="L10300" s="9">
        <v>322</v>
      </c>
      <c r="M10300" s="7">
        <v>0.96061671173722818</v>
      </c>
      <c r="N10300" s="1">
        <v>4.4799997918307799</v>
      </c>
    </row>
    <row r="10301" spans="1:14" x14ac:dyDescent="0.25">
      <c r="A10301" s="3">
        <v>43188</v>
      </c>
      <c r="B10301" s="5" t="s">
        <v>1178</v>
      </c>
      <c r="C10301" s="5" t="s">
        <v>12539</v>
      </c>
      <c r="D10301" s="5" t="s">
        <v>37</v>
      </c>
      <c r="E10301" s="1">
        <v>48.41</v>
      </c>
      <c r="F10301" s="8">
        <v>167000000</v>
      </c>
      <c r="G10301" s="8">
        <v>8037165568</v>
      </c>
      <c r="H10301" s="1">
        <v>1.0867486365458801</v>
      </c>
      <c r="I10301" s="8">
        <v>15477999872</v>
      </c>
      <c r="J10301" s="1">
        <v>4.8858170509338397</v>
      </c>
      <c r="K10301" s="8">
        <v>926000000</v>
      </c>
      <c r="L10301" s="9">
        <v>323</v>
      </c>
      <c r="M10301" s="7">
        <v>0.96124306279329186</v>
      </c>
      <c r="N10301" s="1">
        <v>2.6200000047683698</v>
      </c>
    </row>
    <row r="10302" spans="1:14" x14ac:dyDescent="0.25">
      <c r="A10302" s="3">
        <v>43188</v>
      </c>
      <c r="B10302" s="5" t="s">
        <v>1779</v>
      </c>
      <c r="C10302" s="5" t="s">
        <v>12540</v>
      </c>
      <c r="D10302" s="5" t="s">
        <v>1778</v>
      </c>
      <c r="E10302" s="1">
        <v>124.01</v>
      </c>
      <c r="F10302" s="8">
        <v>113600000</v>
      </c>
      <c r="G10302" s="8">
        <v>14006773760</v>
      </c>
      <c r="H10302" s="1">
        <v>-1.12359393357701</v>
      </c>
      <c r="I10302" s="8">
        <v>7359600000</v>
      </c>
      <c r="J10302" s="1">
        <v>-5.3628120422363299</v>
      </c>
      <c r="K10302" s="8">
        <v>923900000</v>
      </c>
      <c r="L10302" s="9">
        <v>324</v>
      </c>
      <c r="M10302" s="7">
        <v>0.96186799339879636</v>
      </c>
      <c r="N10302" s="1">
        <v>11.110000193118999</v>
      </c>
    </row>
    <row r="10303" spans="1:14" x14ac:dyDescent="0.25">
      <c r="A10303" s="3">
        <v>43188</v>
      </c>
      <c r="B10303" s="5" t="s">
        <v>1159</v>
      </c>
      <c r="C10303" s="5" t="s">
        <v>12541</v>
      </c>
      <c r="D10303" s="5" t="s">
        <v>1158</v>
      </c>
      <c r="E10303" s="1">
        <v>109.85</v>
      </c>
      <c r="F10303" s="8">
        <v>103036808</v>
      </c>
      <c r="G10303" s="8">
        <v>11087537152</v>
      </c>
      <c r="H10303" s="1">
        <v>27.5157990366611</v>
      </c>
      <c r="I10303" s="8">
        <v>2582900032</v>
      </c>
      <c r="J10303" s="1">
        <v>10.654614448547401</v>
      </c>
      <c r="K10303" s="8">
        <v>921600000</v>
      </c>
      <c r="L10303" s="9">
        <v>325</v>
      </c>
      <c r="M10303" s="7">
        <v>0.96249136827273618</v>
      </c>
      <c r="N10303" s="1">
        <v>9.2399998903274501</v>
      </c>
    </row>
    <row r="10304" spans="1:14" x14ac:dyDescent="0.25">
      <c r="A10304" s="3">
        <v>43188</v>
      </c>
      <c r="B10304" s="5" t="s">
        <v>200</v>
      </c>
      <c r="C10304" s="5" t="s">
        <v>12542</v>
      </c>
      <c r="D10304" s="5" t="s">
        <v>201</v>
      </c>
      <c r="E10304" s="1">
        <v>84.17</v>
      </c>
      <c r="F10304" s="8">
        <v>114593080</v>
      </c>
      <c r="G10304" s="8">
        <v>9529354240</v>
      </c>
      <c r="H10304" s="1">
        <v>33.1371895341032</v>
      </c>
      <c r="I10304" s="8">
        <v>4155673984</v>
      </c>
      <c r="J10304" s="1">
        <v>5.6153712272643999</v>
      </c>
      <c r="K10304" s="8">
        <v>915102000</v>
      </c>
      <c r="L10304" s="9">
        <v>326</v>
      </c>
      <c r="M10304" s="7">
        <v>0.96311034786680305</v>
      </c>
      <c r="N10304" s="1">
        <v>12.5800004005432</v>
      </c>
    </row>
    <row r="10305" spans="1:14" x14ac:dyDescent="0.25">
      <c r="A10305" s="3">
        <v>43188</v>
      </c>
      <c r="B10305" s="5" t="s">
        <v>1946</v>
      </c>
      <c r="C10305" s="5" t="s">
        <v>12543</v>
      </c>
      <c r="D10305" s="5" t="s">
        <v>1945</v>
      </c>
      <c r="E10305" s="1">
        <v>75.97</v>
      </c>
      <c r="F10305" s="8">
        <v>231193728</v>
      </c>
      <c r="G10305" s="8">
        <v>17353832448</v>
      </c>
      <c r="H10305" s="1">
        <v>73.268113209615606</v>
      </c>
      <c r="I10305" s="8">
        <v>4300170048</v>
      </c>
      <c r="J10305" s="1">
        <v>11.9810571670532</v>
      </c>
      <c r="K10305" s="8">
        <v>915094000</v>
      </c>
      <c r="L10305" s="9">
        <v>327</v>
      </c>
      <c r="M10305" s="7">
        <v>0.96372932204962969</v>
      </c>
      <c r="N10305" s="1">
        <v>2.9599999785423301</v>
      </c>
    </row>
    <row r="10306" spans="1:14" x14ac:dyDescent="0.25">
      <c r="A10306" s="3">
        <v>43188</v>
      </c>
      <c r="B10306" s="5" t="s">
        <v>283</v>
      </c>
      <c r="C10306" s="5" t="s">
        <v>12544</v>
      </c>
      <c r="D10306" s="5" t="s">
        <v>284</v>
      </c>
      <c r="E10306" s="1">
        <v>98.22</v>
      </c>
      <c r="F10306" s="8">
        <v>154823392</v>
      </c>
      <c r="G10306" s="8">
        <v>14871841792</v>
      </c>
      <c r="H10306" s="1">
        <v>52.836352610693297</v>
      </c>
      <c r="I10306" s="8">
        <v>7830435968</v>
      </c>
      <c r="J10306" s="1">
        <v>15.2493648529053</v>
      </c>
      <c r="K10306" s="8">
        <v>914444992</v>
      </c>
      <c r="L10306" s="9">
        <v>328</v>
      </c>
      <c r="M10306" s="7">
        <v>0.9643478572401819</v>
      </c>
      <c r="N10306" s="1">
        <v>5.2099999189376804</v>
      </c>
    </row>
    <row r="10307" spans="1:14" x14ac:dyDescent="0.25">
      <c r="A10307" s="3">
        <v>43188</v>
      </c>
      <c r="B10307" s="5" t="s">
        <v>1184</v>
      </c>
      <c r="C10307" s="5" t="s">
        <v>12545</v>
      </c>
      <c r="D10307" s="5" t="s">
        <v>1183</v>
      </c>
      <c r="E10307" s="1">
        <v>23.91</v>
      </c>
      <c r="F10307" s="8">
        <v>337015808</v>
      </c>
      <c r="G10307" s="8">
        <v>8003384832</v>
      </c>
      <c r="H10307" s="1">
        <v>12.065416308967601</v>
      </c>
      <c r="I10307" s="8">
        <v>4874600000</v>
      </c>
      <c r="J10307" s="1">
        <v>8.5052871704101598</v>
      </c>
      <c r="K10307" s="8">
        <v>910600000</v>
      </c>
      <c r="L10307" s="9">
        <v>329</v>
      </c>
      <c r="M10307" s="7">
        <v>0.96496379165881208</v>
      </c>
      <c r="N10307" s="1">
        <v>0.38999997824430499</v>
      </c>
    </row>
    <row r="10308" spans="1:14" x14ac:dyDescent="0.25">
      <c r="A10308" s="3">
        <v>43188</v>
      </c>
      <c r="B10308" s="5" t="s">
        <v>1514</v>
      </c>
      <c r="C10308" s="5" t="s">
        <v>12546</v>
      </c>
      <c r="D10308" s="5" t="s">
        <v>1513</v>
      </c>
      <c r="E10308" s="1">
        <v>123.22</v>
      </c>
      <c r="F10308" s="8">
        <v>154325280</v>
      </c>
      <c r="G10308" s="8">
        <v>19045507072</v>
      </c>
      <c r="H10308" s="1">
        <v>12.049447834960899</v>
      </c>
      <c r="I10308" s="8">
        <v>2602075968</v>
      </c>
      <c r="J10308" s="1">
        <v>2.0093929767608598</v>
      </c>
      <c r="K10308" s="8">
        <v>908109984</v>
      </c>
      <c r="L10308" s="9">
        <v>330</v>
      </c>
      <c r="M10308" s="7">
        <v>0.9655780418180997</v>
      </c>
      <c r="N10308" s="1">
        <v>2.93000000715256</v>
      </c>
    </row>
    <row r="10309" spans="1:14" x14ac:dyDescent="0.25">
      <c r="A10309" s="3">
        <v>43188</v>
      </c>
      <c r="B10309" s="5" t="s">
        <v>163</v>
      </c>
      <c r="C10309" s="5" t="s">
        <v>12547</v>
      </c>
      <c r="D10309" s="5" t="s">
        <v>164</v>
      </c>
      <c r="E10309" s="1">
        <v>24.86</v>
      </c>
      <c r="F10309" s="8">
        <v>826000000</v>
      </c>
      <c r="G10309" s="8">
        <v>20501172224</v>
      </c>
      <c r="H10309" s="1">
        <v>-7.2068109565705001</v>
      </c>
      <c r="I10309" s="8">
        <v>8031000064</v>
      </c>
      <c r="J10309" s="1">
        <v>7.0942788124084499</v>
      </c>
      <c r="K10309" s="8">
        <v>904000000</v>
      </c>
      <c r="L10309" s="9">
        <v>331</v>
      </c>
      <c r="M10309" s="7">
        <v>0.96618951196354408</v>
      </c>
      <c r="N10309" s="1">
        <v>2.6199999600648902</v>
      </c>
    </row>
    <row r="10310" spans="1:14" x14ac:dyDescent="0.25">
      <c r="A10310" s="3">
        <v>43188</v>
      </c>
      <c r="B10310" s="5" t="s">
        <v>234</v>
      </c>
      <c r="C10310" s="5" t="s">
        <v>12548</v>
      </c>
      <c r="D10310" s="5" t="s">
        <v>235</v>
      </c>
      <c r="E10310" s="1">
        <v>216.7</v>
      </c>
      <c r="F10310" s="8">
        <v>266242464</v>
      </c>
      <c r="G10310" s="8">
        <v>56557887488</v>
      </c>
      <c r="H10310" s="1">
        <v>27.992972740936601</v>
      </c>
      <c r="I10310" s="8">
        <v>12250000128</v>
      </c>
      <c r="J10310" s="1">
        <v>-3.1242489814758301</v>
      </c>
      <c r="K10310" s="8">
        <v>896000000</v>
      </c>
      <c r="L10310" s="9">
        <v>332</v>
      </c>
      <c r="M10310" s="7">
        <v>0.96679557086876333</v>
      </c>
      <c r="N10310" s="1">
        <v>1.37000000476837</v>
      </c>
    </row>
    <row r="10311" spans="1:14" x14ac:dyDescent="0.25">
      <c r="A10311" s="3">
        <v>43188</v>
      </c>
      <c r="B10311" s="5" t="s">
        <v>1172</v>
      </c>
      <c r="C10311" s="5" t="s">
        <v>12549</v>
      </c>
      <c r="D10311" s="5" t="s">
        <v>1171</v>
      </c>
      <c r="E10311" s="1">
        <v>42.88</v>
      </c>
      <c r="F10311" s="8">
        <v>168090816</v>
      </c>
      <c r="G10311" s="8">
        <v>7187895808</v>
      </c>
      <c r="H10311" s="1">
        <v>-20.047429259048901</v>
      </c>
      <c r="I10311" s="8">
        <v>5647224064</v>
      </c>
      <c r="J10311" s="1">
        <v>-5.8240051269531303</v>
      </c>
      <c r="K10311" s="8">
        <v>891263032</v>
      </c>
      <c r="L10311" s="9">
        <v>333</v>
      </c>
      <c r="M10311" s="7">
        <v>0.96739842566500922</v>
      </c>
      <c r="N10311" s="1">
        <v>2.9899999685585499</v>
      </c>
    </row>
    <row r="10312" spans="1:14" x14ac:dyDescent="0.25">
      <c r="A10312" s="3">
        <v>43188</v>
      </c>
      <c r="B10312" s="5" t="s">
        <v>1433</v>
      </c>
      <c r="C10312" s="5" t="s">
        <v>12550</v>
      </c>
      <c r="D10312" s="5" t="s">
        <v>1432</v>
      </c>
      <c r="E10312" s="1">
        <v>208</v>
      </c>
      <c r="F10312" s="8">
        <v>77876688</v>
      </c>
      <c r="G10312" s="8">
        <v>15863666688</v>
      </c>
      <c r="H10312" s="1">
        <v>59.204303629613698</v>
      </c>
      <c r="I10312" s="8">
        <v>10621000192</v>
      </c>
      <c r="J10312" s="1">
        <v>3.9413681030273402</v>
      </c>
      <c r="K10312" s="8">
        <v>891000000</v>
      </c>
      <c r="L10312" s="9">
        <v>334</v>
      </c>
      <c r="M10312" s="7">
        <v>0.96800110254508775</v>
      </c>
      <c r="N10312" s="1">
        <v>8.6799998581409508</v>
      </c>
    </row>
    <row r="10313" spans="1:14" x14ac:dyDescent="0.25">
      <c r="A10313" s="3">
        <v>43188</v>
      </c>
      <c r="B10313" s="5" t="s">
        <v>1747</v>
      </c>
      <c r="C10313" s="5" t="s">
        <v>12551</v>
      </c>
      <c r="D10313" s="5" t="s">
        <v>1746</v>
      </c>
      <c r="E10313" s="1">
        <v>54.59</v>
      </c>
      <c r="F10313" s="8">
        <v>287591552</v>
      </c>
      <c r="G10313" s="8">
        <v>15297097728</v>
      </c>
      <c r="H10313" s="1">
        <v>46.345195075917196</v>
      </c>
      <c r="I10313" s="8">
        <v>4390499968</v>
      </c>
      <c r="J10313" s="1">
        <v>10.814237594604499</v>
      </c>
      <c r="K10313" s="8">
        <v>881800000</v>
      </c>
      <c r="L10313" s="9">
        <v>335</v>
      </c>
      <c r="M10313" s="7">
        <v>0.96859755649890733</v>
      </c>
      <c r="N10313" s="1">
        <v>2.00999996066093</v>
      </c>
    </row>
    <row r="10314" spans="1:14" x14ac:dyDescent="0.25">
      <c r="A10314" s="3">
        <v>43188</v>
      </c>
      <c r="B10314" s="5" t="s">
        <v>319</v>
      </c>
      <c r="C10314" s="5" t="s">
        <v>12552</v>
      </c>
      <c r="D10314" s="5" t="s">
        <v>320</v>
      </c>
      <c r="E10314" s="1">
        <v>147.54</v>
      </c>
      <c r="F10314" s="8">
        <v>56690248</v>
      </c>
      <c r="G10314" s="8">
        <v>8349227520</v>
      </c>
      <c r="H10314" s="1">
        <v>-0.67494370247376301</v>
      </c>
      <c r="I10314" s="8">
        <v>4000300032</v>
      </c>
      <c r="J10314" s="1">
        <v>7.7725090980529803</v>
      </c>
      <c r="K10314" s="8">
        <v>881500000</v>
      </c>
      <c r="L10314" s="9">
        <v>336</v>
      </c>
      <c r="M10314" s="7">
        <v>0.96919380753121842</v>
      </c>
      <c r="N10314" s="1">
        <v>9.7100000381469709</v>
      </c>
    </row>
    <row r="10315" spans="1:14" x14ac:dyDescent="0.25">
      <c r="A10315" s="3">
        <v>43188</v>
      </c>
      <c r="B10315" s="5" t="s">
        <v>2160</v>
      </c>
      <c r="C10315" s="5" t="s">
        <v>12553</v>
      </c>
      <c r="D10315" s="5" t="s">
        <v>2159</v>
      </c>
      <c r="E10315" s="1">
        <v>240.01</v>
      </c>
      <c r="F10315" s="8">
        <v>52835188</v>
      </c>
      <c r="G10315" s="8">
        <v>12471929856</v>
      </c>
      <c r="H10315" s="1">
        <v>103.570815437313</v>
      </c>
      <c r="I10315" s="8">
        <v>2022371008</v>
      </c>
      <c r="J10315" s="1">
        <v>22.571802139282202</v>
      </c>
      <c r="K10315" s="8">
        <v>874640992</v>
      </c>
      <c r="L10315" s="9">
        <v>337</v>
      </c>
      <c r="M10315" s="7">
        <v>0.96978541909603022</v>
      </c>
      <c r="N10315" s="1">
        <v>9.3199999332427996</v>
      </c>
    </row>
    <row r="10316" spans="1:14" x14ac:dyDescent="0.25">
      <c r="A10316" s="3">
        <v>43188</v>
      </c>
      <c r="B10316" s="5" t="s">
        <v>1274</v>
      </c>
      <c r="C10316" s="5" t="s">
        <v>12554</v>
      </c>
      <c r="D10316" s="5" t="s">
        <v>1273</v>
      </c>
      <c r="E10316" s="1">
        <v>66.900000000000006</v>
      </c>
      <c r="F10316" s="8">
        <v>322963008</v>
      </c>
      <c r="G10316" s="8">
        <v>21412444160</v>
      </c>
      <c r="H10316" s="1">
        <v>55.060595654202103</v>
      </c>
      <c r="I10316" s="8">
        <v>4616000000</v>
      </c>
      <c r="J10316" s="1">
        <v>6.4255118370056197</v>
      </c>
      <c r="K10316" s="8">
        <v>874000000</v>
      </c>
      <c r="L10316" s="9">
        <v>338</v>
      </c>
      <c r="M10316" s="7">
        <v>0.97037659709063029</v>
      </c>
      <c r="N10316" s="1">
        <v>0.62000000476837203</v>
      </c>
    </row>
    <row r="10317" spans="1:14" x14ac:dyDescent="0.25">
      <c r="A10317" s="3">
        <v>43188</v>
      </c>
      <c r="B10317" s="5" t="s">
        <v>2146</v>
      </c>
      <c r="C10317" s="5" t="s">
        <v>12555</v>
      </c>
      <c r="D10317" s="5" t="s">
        <v>2145</v>
      </c>
      <c r="E10317" s="1">
        <v>257.76</v>
      </c>
      <c r="F10317" s="8">
        <v>45100000</v>
      </c>
      <c r="G10317" s="8">
        <v>11334138880</v>
      </c>
      <c r="H10317" s="1">
        <v>76.416749135177199</v>
      </c>
      <c r="I10317" s="8">
        <v>7441000064</v>
      </c>
      <c r="J10317" s="1">
        <v>5.2773060798645002</v>
      </c>
      <c r="K10317" s="8">
        <v>865000000</v>
      </c>
      <c r="L10317" s="9">
        <v>339</v>
      </c>
      <c r="M10317" s="7">
        <v>0.97096168743997702</v>
      </c>
      <c r="N10317" s="1">
        <v>10.4796919822693</v>
      </c>
    </row>
    <row r="10318" spans="1:14" x14ac:dyDescent="0.25">
      <c r="A10318" s="3">
        <v>43188</v>
      </c>
      <c r="B10318" s="5" t="s">
        <v>1592</v>
      </c>
      <c r="C10318" s="5" t="s">
        <v>12556</v>
      </c>
      <c r="D10318" s="5" t="s">
        <v>1267</v>
      </c>
      <c r="E10318" s="1">
        <v>170.58</v>
      </c>
      <c r="F10318" s="8">
        <v>106681416</v>
      </c>
      <c r="G10318" s="8">
        <v>18034493440</v>
      </c>
      <c r="H10318" s="1">
        <v>67.472725515883795</v>
      </c>
      <c r="I10318" s="8">
        <v>6337368960</v>
      </c>
      <c r="J10318" s="1">
        <v>11.001544952392599</v>
      </c>
      <c r="K10318" s="8">
        <v>861642016</v>
      </c>
      <c r="L10318" s="9">
        <v>340</v>
      </c>
      <c r="M10318" s="7">
        <v>0.97154450643206169</v>
      </c>
      <c r="N10318" s="1">
        <v>6.8499999046325701</v>
      </c>
    </row>
    <row r="10319" spans="1:14" x14ac:dyDescent="0.25">
      <c r="A10319" s="3">
        <v>43188</v>
      </c>
      <c r="B10319" s="5" t="s">
        <v>1989</v>
      </c>
      <c r="C10319" s="5" t="s">
        <v>12557</v>
      </c>
      <c r="D10319" s="5" t="s">
        <v>1988</v>
      </c>
      <c r="E10319" s="1">
        <v>67.209999999999994</v>
      </c>
      <c r="F10319" s="8">
        <v>153690144</v>
      </c>
      <c r="G10319" s="8">
        <v>10185314304</v>
      </c>
      <c r="H10319" s="1">
        <v>-12.640539133980599</v>
      </c>
      <c r="I10319" s="8">
        <v>12461542912</v>
      </c>
      <c r="J10319" s="1">
        <v>7.6901187896728498</v>
      </c>
      <c r="K10319" s="8">
        <v>859369008</v>
      </c>
      <c r="L10319" s="9">
        <v>341</v>
      </c>
      <c r="M10319" s="7">
        <v>0.97212578795010618</v>
      </c>
      <c r="N10319" s="1">
        <v>2.5699999965727298</v>
      </c>
    </row>
    <row r="10320" spans="1:14" x14ac:dyDescent="0.25">
      <c r="A10320" s="3">
        <v>43188</v>
      </c>
      <c r="B10320" s="5" t="s">
        <v>1807</v>
      </c>
      <c r="C10320" s="5" t="s">
        <v>12558</v>
      </c>
      <c r="D10320" s="5" t="s">
        <v>1549</v>
      </c>
      <c r="E10320" s="1">
        <v>24.33</v>
      </c>
      <c r="F10320" s="8">
        <v>365500000</v>
      </c>
      <c r="G10320" s="8">
        <v>8267345920</v>
      </c>
      <c r="H10320" s="1">
        <v>0.12971566483261901</v>
      </c>
      <c r="I10320" s="8">
        <v>5027199872</v>
      </c>
      <c r="J10320" s="1">
        <v>0.74347198009491</v>
      </c>
      <c r="K10320" s="8">
        <v>848100000</v>
      </c>
      <c r="L10320" s="9">
        <v>342</v>
      </c>
      <c r="M10320" s="7">
        <v>0.9726994470544772</v>
      </c>
      <c r="N10320" s="1">
        <v>0.79999998211860701</v>
      </c>
    </row>
    <row r="10321" spans="1:14" x14ac:dyDescent="0.25">
      <c r="A10321" s="3">
        <v>43188</v>
      </c>
      <c r="B10321" s="5" t="s">
        <v>1300</v>
      </c>
      <c r="C10321" s="5" t="s">
        <v>12559</v>
      </c>
      <c r="D10321" s="5" t="s">
        <v>1299</v>
      </c>
      <c r="E10321" s="1">
        <v>61.62</v>
      </c>
      <c r="F10321" s="8">
        <v>368018080</v>
      </c>
      <c r="G10321" s="8">
        <v>22660837376</v>
      </c>
      <c r="H10321" s="1">
        <v>5.4748502890789501</v>
      </c>
      <c r="I10321" s="8">
        <v>2471405952</v>
      </c>
      <c r="J10321" s="1">
        <v>1.8800400495529199</v>
      </c>
      <c r="K10321" s="8">
        <v>847471008</v>
      </c>
      <c r="L10321" s="9">
        <v>343</v>
      </c>
      <c r="M10321" s="7">
        <v>0.97327268070549677</v>
      </c>
      <c r="N10321" s="1">
        <v>1.62999996542931</v>
      </c>
    </row>
    <row r="10322" spans="1:14" x14ac:dyDescent="0.25">
      <c r="A10322" s="3">
        <v>43188</v>
      </c>
      <c r="B10322" s="5" t="s">
        <v>2115</v>
      </c>
      <c r="C10322" s="5" t="s">
        <v>12560</v>
      </c>
      <c r="D10322" s="5" t="s">
        <v>2114</v>
      </c>
      <c r="E10322" s="1">
        <v>37.950000000000003</v>
      </c>
      <c r="F10322" s="8">
        <v>309126400</v>
      </c>
      <c r="G10322" s="8">
        <v>11610770432</v>
      </c>
      <c r="H10322" s="1">
        <v>21.673613700327799</v>
      </c>
      <c r="I10322" s="8">
        <v>9736908800</v>
      </c>
      <c r="J10322" s="1">
        <v>13.4304971694946</v>
      </c>
      <c r="K10322" s="8">
        <v>847318000</v>
      </c>
      <c r="L10322" s="9">
        <v>344</v>
      </c>
      <c r="M10322" s="7">
        <v>0.97384581086113575</v>
      </c>
      <c r="N10322" s="1">
        <v>1.7324210107326501</v>
      </c>
    </row>
    <row r="10323" spans="1:14" x14ac:dyDescent="0.25">
      <c r="A10323" s="3">
        <v>43188</v>
      </c>
      <c r="B10323" s="5" t="s">
        <v>1664</v>
      </c>
      <c r="C10323" s="5" t="s">
        <v>12561</v>
      </c>
      <c r="D10323" s="5" t="s">
        <v>1663</v>
      </c>
      <c r="E10323" s="1">
        <v>91.36</v>
      </c>
      <c r="F10323" s="8">
        <v>234340720</v>
      </c>
      <c r="G10323" s="8">
        <v>21362712576</v>
      </c>
      <c r="H10323" s="1">
        <v>57.509058448780003</v>
      </c>
      <c r="I10323" s="8">
        <v>3881150976</v>
      </c>
      <c r="J10323" s="1">
        <v>56.800888061523402</v>
      </c>
      <c r="K10323" s="8">
        <v>846330016</v>
      </c>
      <c r="L10323" s="9">
        <v>345</v>
      </c>
      <c r="M10323" s="7">
        <v>0.97441827273942949</v>
      </c>
      <c r="N10323" s="1">
        <v>1.0899999737739601</v>
      </c>
    </row>
    <row r="10324" spans="1:14" x14ac:dyDescent="0.25">
      <c r="A10324" s="3">
        <v>43188</v>
      </c>
      <c r="B10324" s="5" t="s">
        <v>1853</v>
      </c>
      <c r="C10324" s="5" t="s">
        <v>12562</v>
      </c>
      <c r="D10324" s="5" t="s">
        <v>1852</v>
      </c>
      <c r="E10324" s="1">
        <v>295.35000000000002</v>
      </c>
      <c r="F10324" s="8">
        <v>433392672</v>
      </c>
      <c r="G10324" s="8">
        <v>124009455616</v>
      </c>
      <c r="H10324" s="1">
        <v>141.812680186199</v>
      </c>
      <c r="I10324" s="8">
        <v>11692712704</v>
      </c>
      <c r="J10324" s="1">
        <v>32.410274505615199</v>
      </c>
      <c r="K10324" s="8">
        <v>838679016</v>
      </c>
      <c r="L10324" s="9">
        <v>346</v>
      </c>
      <c r="M10324" s="7">
        <v>0.97498555944285281</v>
      </c>
      <c r="N10324" s="1">
        <v>1.2900000214576699</v>
      </c>
    </row>
    <row r="10325" spans="1:14" x14ac:dyDescent="0.25">
      <c r="A10325" s="3">
        <v>43188</v>
      </c>
      <c r="B10325" s="5" t="s">
        <v>1648</v>
      </c>
      <c r="C10325" s="5" t="s">
        <v>12563</v>
      </c>
      <c r="D10325" s="5" t="s">
        <v>1647</v>
      </c>
      <c r="E10325" s="1">
        <v>20.46</v>
      </c>
      <c r="F10325" s="8">
        <v>956982528</v>
      </c>
      <c r="G10325" s="8">
        <v>19666708480</v>
      </c>
      <c r="H10325" s="1">
        <v>-11.320545234538301</v>
      </c>
      <c r="I10325" s="8">
        <v>2327859968</v>
      </c>
      <c r="J10325" s="1">
        <v>-0.792006015777588</v>
      </c>
      <c r="K10325" s="8">
        <v>838258992</v>
      </c>
      <c r="L10325" s="9">
        <v>347</v>
      </c>
      <c r="M10325" s="7">
        <v>0.97555256203993057</v>
      </c>
      <c r="N10325" s="1">
        <v>0.71999999135732695</v>
      </c>
    </row>
    <row r="10326" spans="1:14" x14ac:dyDescent="0.25">
      <c r="A10326" s="3">
        <v>43188</v>
      </c>
      <c r="B10326" s="5" t="s">
        <v>2018</v>
      </c>
      <c r="C10326" s="5" t="s">
        <v>12564</v>
      </c>
      <c r="D10326" s="5" t="s">
        <v>2017</v>
      </c>
      <c r="E10326" s="1">
        <v>64.17</v>
      </c>
      <c r="F10326" s="8">
        <v>254900000</v>
      </c>
      <c r="G10326" s="8">
        <v>16113831936</v>
      </c>
      <c r="H10326" s="1">
        <v>46.948528730900897</v>
      </c>
      <c r="I10326" s="8">
        <v>15306500352</v>
      </c>
      <c r="J10326" s="1">
        <v>4.8540058135986301</v>
      </c>
      <c r="K10326" s="8">
        <v>833400000</v>
      </c>
      <c r="L10326" s="9">
        <v>348</v>
      </c>
      <c r="M10326" s="7">
        <v>0.9761162779903878</v>
      </c>
      <c r="N10326" s="1">
        <v>6.9199997484683999</v>
      </c>
    </row>
    <row r="10327" spans="1:14" x14ac:dyDescent="0.25">
      <c r="A10327" s="3">
        <v>43188</v>
      </c>
      <c r="B10327" s="5" t="s">
        <v>978</v>
      </c>
      <c r="C10327" s="5" t="s">
        <v>12565</v>
      </c>
      <c r="D10327" s="5" t="s">
        <v>977</v>
      </c>
      <c r="E10327" s="1">
        <v>117.81</v>
      </c>
      <c r="F10327" s="8">
        <v>120100000</v>
      </c>
      <c r="G10327" s="8">
        <v>14299545600</v>
      </c>
      <c r="H10327" s="1">
        <v>-2.4651538365140899</v>
      </c>
      <c r="I10327" s="8">
        <v>3362200000</v>
      </c>
      <c r="J10327" s="1">
        <v>6.9095997810363796</v>
      </c>
      <c r="K10327" s="8">
        <v>824700000</v>
      </c>
      <c r="L10327" s="9">
        <v>349</v>
      </c>
      <c r="M10327" s="7">
        <v>0.97667410921710018</v>
      </c>
      <c r="N10327" s="1">
        <v>4.89000004529953</v>
      </c>
    </row>
    <row r="10328" spans="1:14" x14ac:dyDescent="0.25">
      <c r="A10328" s="3">
        <v>43188</v>
      </c>
      <c r="B10328" s="5" t="s">
        <v>1718</v>
      </c>
      <c r="C10328" s="5" t="s">
        <v>12566</v>
      </c>
      <c r="D10328" s="5" t="s">
        <v>1717</v>
      </c>
      <c r="E10328" s="1">
        <v>54.43</v>
      </c>
      <c r="F10328" s="8">
        <v>386101600</v>
      </c>
      <c r="G10328" s="8">
        <v>20406147072</v>
      </c>
      <c r="H10328" s="1">
        <v>-10.691021938083599</v>
      </c>
      <c r="I10328" s="8">
        <v>4316640000</v>
      </c>
      <c r="J10328" s="1">
        <v>0.82877099514007602</v>
      </c>
      <c r="K10328" s="8">
        <v>821476000</v>
      </c>
      <c r="L10328" s="9">
        <v>350</v>
      </c>
      <c r="M10328" s="7">
        <v>0.97722975971400183</v>
      </c>
      <c r="N10328" s="1">
        <v>1.26999999582767</v>
      </c>
    </row>
    <row r="10329" spans="1:14" x14ac:dyDescent="0.25">
      <c r="A10329" s="3">
        <v>43188</v>
      </c>
      <c r="B10329" s="5" t="s">
        <v>1854</v>
      </c>
      <c r="C10329" s="5" t="s">
        <v>12567</v>
      </c>
      <c r="D10329" s="5" t="s">
        <v>80</v>
      </c>
      <c r="E10329" s="1">
        <v>84.3</v>
      </c>
      <c r="F10329" s="8">
        <v>124449704</v>
      </c>
      <c r="G10329" s="8">
        <v>10408572928</v>
      </c>
      <c r="H10329" s="1">
        <v>6.7967902690108302</v>
      </c>
      <c r="I10329" s="8">
        <v>5209781888</v>
      </c>
      <c r="J10329" s="1">
        <v>3.7841980457305899</v>
      </c>
      <c r="K10329" s="8">
        <v>810359000</v>
      </c>
      <c r="L10329" s="9">
        <v>351</v>
      </c>
      <c r="M10329" s="7">
        <v>0.97777789061620557</v>
      </c>
      <c r="N10329" s="1">
        <v>3.1699999198317501</v>
      </c>
    </row>
    <row r="10330" spans="1:14" x14ac:dyDescent="0.25">
      <c r="A10330" s="3">
        <v>43188</v>
      </c>
      <c r="B10330" s="5" t="s">
        <v>1970</v>
      </c>
      <c r="C10330" s="5" t="s">
        <v>12568</v>
      </c>
      <c r="D10330" s="5" t="s">
        <v>1969</v>
      </c>
      <c r="E10330" s="1">
        <v>418.14</v>
      </c>
      <c r="F10330" s="8">
        <v>79038064</v>
      </c>
      <c r="G10330" s="8">
        <v>33039689728</v>
      </c>
      <c r="H10330" s="1">
        <v>27.158677586548698</v>
      </c>
      <c r="I10330" s="8">
        <v>4368428032</v>
      </c>
      <c r="J10330" s="1">
        <v>20.942449569702099</v>
      </c>
      <c r="K10330" s="8">
        <v>809014016</v>
      </c>
      <c r="L10330" s="9">
        <v>352</v>
      </c>
      <c r="M10330" s="7">
        <v>0.9783251117644689</v>
      </c>
      <c r="N10330" s="1">
        <v>3.0199999213218698</v>
      </c>
    </row>
    <row r="10331" spans="1:14" x14ac:dyDescent="0.25">
      <c r="A10331" s="3">
        <v>43188</v>
      </c>
      <c r="B10331" s="5" t="s">
        <v>1342</v>
      </c>
      <c r="C10331" s="5" t="s">
        <v>12569</v>
      </c>
      <c r="D10331" s="5" t="s">
        <v>1341</v>
      </c>
      <c r="E10331" s="1">
        <v>109.04</v>
      </c>
      <c r="F10331" s="8">
        <v>202600000</v>
      </c>
      <c r="G10331" s="8">
        <v>21972371456</v>
      </c>
      <c r="H10331" s="1">
        <v>7.67371486039234</v>
      </c>
      <c r="I10331" s="8">
        <v>7824099968</v>
      </c>
      <c r="J10331" s="1">
        <v>1.8245940208435101</v>
      </c>
      <c r="K10331" s="8">
        <v>808200000</v>
      </c>
      <c r="L10331" s="9">
        <v>353</v>
      </c>
      <c r="M10331" s="7">
        <v>0.97887178230821692</v>
      </c>
      <c r="N10331" s="1">
        <v>8.9739920496940595</v>
      </c>
    </row>
    <row r="10332" spans="1:14" x14ac:dyDescent="0.25">
      <c r="A10332" s="3">
        <v>43188</v>
      </c>
      <c r="B10332" s="5" t="s">
        <v>1997</v>
      </c>
      <c r="C10332" s="5" t="s">
        <v>12570</v>
      </c>
      <c r="D10332" s="5" t="s">
        <v>1996</v>
      </c>
      <c r="E10332" s="1">
        <v>189.58</v>
      </c>
      <c r="F10332" s="8">
        <v>58500000</v>
      </c>
      <c r="G10332" s="8">
        <v>10081799168</v>
      </c>
      <c r="H10332" s="1">
        <v>43.595418377482297</v>
      </c>
      <c r="I10332" s="8">
        <v>2304999936</v>
      </c>
      <c r="J10332" s="1">
        <v>5.0305290222168004</v>
      </c>
      <c r="K10332" s="8">
        <v>805700000</v>
      </c>
      <c r="L10332" s="9">
        <v>354</v>
      </c>
      <c r="M10332" s="7">
        <v>0.97941676183939452</v>
      </c>
      <c r="N10332" s="1">
        <v>12.3400001525879</v>
      </c>
    </row>
    <row r="10333" spans="1:14" x14ac:dyDescent="0.25">
      <c r="A10333" s="3">
        <v>43188</v>
      </c>
      <c r="B10333" s="5" t="s">
        <v>407</v>
      </c>
      <c r="C10333" s="5" t="s">
        <v>12571</v>
      </c>
      <c r="D10333" s="5" t="s">
        <v>408</v>
      </c>
      <c r="E10333" s="1">
        <v>39.71</v>
      </c>
      <c r="F10333" s="8">
        <v>349881632</v>
      </c>
      <c r="G10333" s="8">
        <v>13738151936</v>
      </c>
      <c r="H10333" s="1">
        <v>2.88057034233309</v>
      </c>
      <c r="I10333" s="8">
        <v>10983000064</v>
      </c>
      <c r="J10333" s="1">
        <v>21.211786270141602</v>
      </c>
      <c r="K10333" s="8">
        <v>802000000</v>
      </c>
      <c r="L10333" s="9">
        <v>355</v>
      </c>
      <c r="M10333" s="7">
        <v>0.97995923867196799</v>
      </c>
      <c r="N10333" s="1">
        <v>1.06976298987865</v>
      </c>
    </row>
    <row r="10334" spans="1:14" x14ac:dyDescent="0.25">
      <c r="A10334" s="3">
        <v>43188</v>
      </c>
      <c r="B10334" s="5" t="s">
        <v>2037</v>
      </c>
      <c r="C10334" s="5" t="s">
        <v>12572</v>
      </c>
      <c r="D10334" s="5" t="s">
        <v>2036</v>
      </c>
      <c r="E10334" s="1">
        <v>104</v>
      </c>
      <c r="F10334" s="8">
        <v>164878928</v>
      </c>
      <c r="G10334" s="8">
        <v>16792493056</v>
      </c>
      <c r="H10334" s="1">
        <v>26.198271300183499</v>
      </c>
      <c r="I10334" s="8">
        <v>2145200064</v>
      </c>
      <c r="J10334" s="1">
        <v>7.5180430412292498</v>
      </c>
      <c r="K10334" s="8">
        <v>801200000</v>
      </c>
      <c r="L10334" s="9">
        <v>356</v>
      </c>
      <c r="M10334" s="7">
        <v>0.98050117438051898</v>
      </c>
      <c r="N10334" s="1">
        <v>3.3500000238418601</v>
      </c>
    </row>
    <row r="10335" spans="1:14" x14ac:dyDescent="0.25">
      <c r="A10335" s="3">
        <v>43188</v>
      </c>
      <c r="B10335" s="5" t="s">
        <v>1631</v>
      </c>
      <c r="C10335" s="5" t="s">
        <v>12573</v>
      </c>
      <c r="D10335" s="5" t="s">
        <v>1630</v>
      </c>
      <c r="E10335" s="1">
        <v>114.43</v>
      </c>
      <c r="F10335" s="8">
        <v>99909376</v>
      </c>
      <c r="G10335" s="8">
        <v>11247810560</v>
      </c>
      <c r="H10335" s="1">
        <v>84.284284893089307</v>
      </c>
      <c r="I10335" s="8">
        <v>5673000064</v>
      </c>
      <c r="J10335" s="1">
        <v>3.0450670719146702</v>
      </c>
      <c r="K10335" s="8">
        <v>795000000</v>
      </c>
      <c r="L10335" s="9">
        <v>357</v>
      </c>
      <c r="M10335" s="7">
        <v>0.98103891637789542</v>
      </c>
      <c r="N10335" s="1">
        <v>8.5199998617172206</v>
      </c>
    </row>
    <row r="10336" spans="1:14" x14ac:dyDescent="0.25">
      <c r="A10336" s="3">
        <v>43188</v>
      </c>
      <c r="B10336" s="5" t="s">
        <v>1294</v>
      </c>
      <c r="C10336" s="5" t="s">
        <v>12574</v>
      </c>
      <c r="D10336" s="5" t="s">
        <v>1293</v>
      </c>
      <c r="E10336" s="1">
        <v>97.66</v>
      </c>
      <c r="F10336" s="8">
        <v>124500000</v>
      </c>
      <c r="G10336" s="8">
        <v>12194786304</v>
      </c>
      <c r="H10336" s="1">
        <v>39.919070859399099</v>
      </c>
      <c r="I10336" s="8">
        <v>4169800000</v>
      </c>
      <c r="J10336" s="1">
        <v>4.1981110572814897</v>
      </c>
      <c r="K10336" s="8">
        <v>794400000</v>
      </c>
      <c r="L10336" s="9">
        <v>358</v>
      </c>
      <c r="M10336" s="7">
        <v>0.981576252532255</v>
      </c>
      <c r="N10336" s="1">
        <v>2.9800000190734899</v>
      </c>
    </row>
    <row r="10337" spans="1:14" x14ac:dyDescent="0.25">
      <c r="A10337" s="3">
        <v>43188</v>
      </c>
      <c r="B10337" s="5" t="s">
        <v>1516</v>
      </c>
      <c r="C10337" s="5" t="s">
        <v>12575</v>
      </c>
      <c r="D10337" s="5" t="s">
        <v>1515</v>
      </c>
      <c r="E10337" s="1">
        <v>164.46</v>
      </c>
      <c r="F10337" s="8">
        <v>138094160</v>
      </c>
      <c r="G10337" s="8">
        <v>22654568448</v>
      </c>
      <c r="H10337" s="1">
        <v>1.0895541538437301</v>
      </c>
      <c r="I10337" s="8">
        <v>2158630016</v>
      </c>
      <c r="J10337" s="1">
        <v>5.5432209968566903</v>
      </c>
      <c r="K10337" s="8">
        <v>789458992</v>
      </c>
      <c r="L10337" s="9">
        <v>359</v>
      </c>
      <c r="M10337" s="7">
        <v>0.98211024656395929</v>
      </c>
      <c r="N10337" s="1">
        <v>6.3700051307678196</v>
      </c>
    </row>
    <row r="10338" spans="1:14" x14ac:dyDescent="0.25">
      <c r="A10338" s="3">
        <v>43188</v>
      </c>
      <c r="B10338" s="5" t="s">
        <v>2119</v>
      </c>
      <c r="C10338" s="5" t="s">
        <v>12576</v>
      </c>
      <c r="D10338" s="5" t="s">
        <v>2118</v>
      </c>
      <c r="E10338" s="1">
        <v>204.27</v>
      </c>
      <c r="F10338" s="8">
        <v>60992000</v>
      </c>
      <c r="G10338" s="8">
        <v>12510148608</v>
      </c>
      <c r="H10338" s="1">
        <v>-11.8043246258118</v>
      </c>
      <c r="I10338" s="8">
        <v>5884505984</v>
      </c>
      <c r="J10338" s="1">
        <v>21.211633682251001</v>
      </c>
      <c r="K10338" s="8">
        <v>785291008</v>
      </c>
      <c r="L10338" s="9">
        <v>360</v>
      </c>
      <c r="M10338" s="7">
        <v>0.98264142135032873</v>
      </c>
      <c r="N10338" s="1">
        <v>9.0300000905990601</v>
      </c>
    </row>
    <row r="10339" spans="1:14" x14ac:dyDescent="0.25">
      <c r="A10339" s="3">
        <v>43188</v>
      </c>
      <c r="B10339" s="5" t="s">
        <v>1613</v>
      </c>
      <c r="C10339" s="5" t="s">
        <v>12577</v>
      </c>
      <c r="D10339" s="5" t="s">
        <v>981</v>
      </c>
      <c r="E10339" s="1">
        <v>74.260000000000005</v>
      </c>
      <c r="F10339" s="8">
        <v>163899008</v>
      </c>
      <c r="G10339" s="8">
        <v>12119663616</v>
      </c>
      <c r="H10339" s="1">
        <v>12.7668049169508</v>
      </c>
      <c r="I10339" s="8">
        <v>5732000128</v>
      </c>
      <c r="J10339" s="1">
        <v>5.1936140060424796</v>
      </c>
      <c r="K10339" s="8">
        <v>783000000</v>
      </c>
      <c r="L10339" s="9">
        <v>361</v>
      </c>
      <c r="M10339" s="7">
        <v>0.98317104648736742</v>
      </c>
      <c r="N10339" s="1">
        <v>6.3700001239776602</v>
      </c>
    </row>
    <row r="10340" spans="1:14" x14ac:dyDescent="0.25">
      <c r="A10340" s="3">
        <v>43188</v>
      </c>
      <c r="B10340" s="5" t="s">
        <v>1995</v>
      </c>
      <c r="C10340" s="5" t="s">
        <v>12578</v>
      </c>
      <c r="D10340" s="5" t="s">
        <v>1994</v>
      </c>
      <c r="E10340" s="1">
        <v>13.12</v>
      </c>
      <c r="F10340" s="8">
        <v>263050576</v>
      </c>
      <c r="G10340" s="8">
        <v>3474094080</v>
      </c>
      <c r="H10340" s="1">
        <v>6.0946612178695503</v>
      </c>
      <c r="I10340" s="8">
        <v>5181000192</v>
      </c>
      <c r="J10340" s="1">
        <v>4.3705940246581996</v>
      </c>
      <c r="K10340" s="8">
        <v>782000000</v>
      </c>
      <c r="L10340" s="9">
        <v>362</v>
      </c>
      <c r="M10340" s="7">
        <v>0.98369999521937801</v>
      </c>
      <c r="N10340" s="1">
        <v>1.03999999165535</v>
      </c>
    </row>
    <row r="10341" spans="1:14" x14ac:dyDescent="0.25">
      <c r="A10341" s="3">
        <v>43188</v>
      </c>
      <c r="B10341" s="5" t="s">
        <v>1590</v>
      </c>
      <c r="C10341" s="5" t="s">
        <v>12579</v>
      </c>
      <c r="D10341" s="5" t="s">
        <v>1589</v>
      </c>
      <c r="E10341" s="1">
        <v>93.71</v>
      </c>
      <c r="F10341" s="8">
        <v>139542000</v>
      </c>
      <c r="G10341" s="8">
        <v>12813566976</v>
      </c>
      <c r="H10341" s="1">
        <v>40.751483173889</v>
      </c>
      <c r="I10341" s="8">
        <v>14869380096</v>
      </c>
      <c r="J10341" s="1">
        <v>13.123194694519</v>
      </c>
      <c r="K10341" s="8">
        <v>775118992</v>
      </c>
      <c r="L10341" s="9">
        <v>363</v>
      </c>
      <c r="M10341" s="7">
        <v>0.9842242896029787</v>
      </c>
      <c r="N10341" s="1">
        <v>3.5900000929832498</v>
      </c>
    </row>
    <row r="10342" spans="1:14" x14ac:dyDescent="0.25">
      <c r="A10342" s="3">
        <v>43188</v>
      </c>
      <c r="B10342" s="5" t="s">
        <v>1863</v>
      </c>
      <c r="C10342" s="5" t="s">
        <v>12580</v>
      </c>
      <c r="D10342" s="5" t="s">
        <v>1862</v>
      </c>
      <c r="E10342" s="1">
        <v>62.99</v>
      </c>
      <c r="F10342" s="8">
        <v>532185984</v>
      </c>
      <c r="G10342" s="8">
        <v>33113374720</v>
      </c>
      <c r="H10342" s="1">
        <v>33.786798669492903</v>
      </c>
      <c r="I10342" s="8">
        <v>2618133952</v>
      </c>
      <c r="J10342" s="1">
        <v>3.3554859161377002</v>
      </c>
      <c r="K10342" s="8">
        <v>771066000</v>
      </c>
      <c r="L10342" s="9">
        <v>364</v>
      </c>
      <c r="M10342" s="7">
        <v>0.98474584252241149</v>
      </c>
      <c r="N10342" s="1">
        <v>3.0899999737739599</v>
      </c>
    </row>
    <row r="10343" spans="1:14" x14ac:dyDescent="0.25">
      <c r="A10343" s="3">
        <v>43188</v>
      </c>
      <c r="B10343" s="5" t="s">
        <v>1398</v>
      </c>
      <c r="C10343" s="5" t="s">
        <v>12581</v>
      </c>
      <c r="D10343" s="5" t="s">
        <v>1397</v>
      </c>
      <c r="E10343" s="1">
        <v>106.39</v>
      </c>
      <c r="F10343" s="8">
        <v>131256328</v>
      </c>
      <c r="G10343" s="8">
        <v>13905318912</v>
      </c>
      <c r="H10343" s="1">
        <v>14.9346039638602</v>
      </c>
      <c r="I10343" s="8">
        <v>5027500032</v>
      </c>
      <c r="J10343" s="1">
        <v>9.5795078277587908</v>
      </c>
      <c r="K10343" s="8">
        <v>751900000</v>
      </c>
      <c r="L10343" s="9">
        <v>365</v>
      </c>
      <c r="M10343" s="7">
        <v>0.98525443146307479</v>
      </c>
      <c r="N10343" s="1">
        <v>6.2201980948448199</v>
      </c>
    </row>
    <row r="10344" spans="1:14" x14ac:dyDescent="0.25">
      <c r="A10344" s="3">
        <v>43188</v>
      </c>
      <c r="B10344" s="5" t="s">
        <v>1999</v>
      </c>
      <c r="C10344" s="5" t="s">
        <v>12582</v>
      </c>
      <c r="D10344" s="5" t="s">
        <v>1998</v>
      </c>
      <c r="E10344" s="1">
        <v>93.5</v>
      </c>
      <c r="F10344" s="8">
        <v>95437432</v>
      </c>
      <c r="G10344" s="8">
        <v>8851886080</v>
      </c>
      <c r="H10344" s="1">
        <v>-22.740454828513499</v>
      </c>
      <c r="I10344" s="8">
        <v>1916617024</v>
      </c>
      <c r="J10344" s="1">
        <v>51.537261962890597</v>
      </c>
      <c r="K10344" s="8">
        <v>750714000</v>
      </c>
      <c r="L10344" s="9">
        <v>366</v>
      </c>
      <c r="M10344" s="7">
        <v>0.98576221818737475</v>
      </c>
      <c r="N10344" s="1">
        <v>5.2269999384880101</v>
      </c>
    </row>
    <row r="10345" spans="1:14" x14ac:dyDescent="0.25">
      <c r="A10345" s="3">
        <v>43188</v>
      </c>
      <c r="B10345" s="5" t="s">
        <v>2049</v>
      </c>
      <c r="C10345" s="5" t="s">
        <v>12583</v>
      </c>
      <c r="D10345" s="5" t="s">
        <v>2048</v>
      </c>
      <c r="E10345" s="1">
        <v>152.19</v>
      </c>
      <c r="F10345" s="8">
        <v>132162064</v>
      </c>
      <c r="G10345" s="8">
        <v>20002985984</v>
      </c>
      <c r="H10345" s="1">
        <v>25.8504845987182</v>
      </c>
      <c r="I10345" s="8">
        <v>8202000000</v>
      </c>
      <c r="J10345" s="1">
        <v>3.99391388893127</v>
      </c>
      <c r="K10345" s="8">
        <v>738000000</v>
      </c>
      <c r="L10345" s="9">
        <v>367</v>
      </c>
      <c r="M10345" s="7">
        <v>0.98626140509814686</v>
      </c>
      <c r="N10345" s="1">
        <v>4.2000000029802296</v>
      </c>
    </row>
    <row r="10346" spans="1:14" x14ac:dyDescent="0.25">
      <c r="A10346" s="3">
        <v>43188</v>
      </c>
      <c r="B10346" s="5" t="s">
        <v>16</v>
      </c>
      <c r="C10346" s="5" t="s">
        <v>12584</v>
      </c>
      <c r="D10346" s="5" t="s">
        <v>17</v>
      </c>
      <c r="E10346" s="1">
        <v>25.41</v>
      </c>
      <c r="F10346" s="8">
        <v>209119184</v>
      </c>
      <c r="G10346" s="8">
        <v>5261435904</v>
      </c>
      <c r="H10346" s="1">
        <v>20.9563958363238</v>
      </c>
      <c r="I10346" s="8">
        <v>3094996992</v>
      </c>
      <c r="J10346" s="1">
        <v>-6.0529999434948002E-2</v>
      </c>
      <c r="K10346" s="8">
        <v>735076040</v>
      </c>
      <c r="L10346" s="9">
        <v>368</v>
      </c>
      <c r="M10346" s="7">
        <v>0.98675861422767286</v>
      </c>
      <c r="N10346" s="1">
        <v>1.2200000286102299</v>
      </c>
    </row>
    <row r="10347" spans="1:14" x14ac:dyDescent="0.25">
      <c r="A10347" s="3">
        <v>43188</v>
      </c>
      <c r="B10347" s="5" t="s">
        <v>1667</v>
      </c>
      <c r="C10347" s="5" t="s">
        <v>12585</v>
      </c>
      <c r="D10347" s="5" t="s">
        <v>1666</v>
      </c>
      <c r="E10347" s="1">
        <v>86.26</v>
      </c>
      <c r="F10347" s="8">
        <v>180903008</v>
      </c>
      <c r="G10347" s="8">
        <v>15419414528</v>
      </c>
      <c r="H10347" s="1">
        <v>79.611544141703803</v>
      </c>
      <c r="I10347" s="8">
        <v>4927965056</v>
      </c>
      <c r="J10347" s="1">
        <v>18.174436569213899</v>
      </c>
      <c r="K10347" s="8">
        <v>734044000</v>
      </c>
      <c r="L10347" s="9">
        <v>369</v>
      </c>
      <c r="M10347" s="7">
        <v>0.98725512528015358</v>
      </c>
      <c r="N10347" s="1">
        <v>3.2000000476837198</v>
      </c>
    </row>
    <row r="10348" spans="1:14" x14ac:dyDescent="0.25">
      <c r="A10348" s="3">
        <v>43188</v>
      </c>
      <c r="B10348" s="5" t="s">
        <v>2059</v>
      </c>
      <c r="C10348" s="5" t="s">
        <v>12586</v>
      </c>
      <c r="D10348" s="5" t="s">
        <v>2058</v>
      </c>
      <c r="E10348" s="1">
        <v>50.36</v>
      </c>
      <c r="F10348" s="8">
        <v>247629904</v>
      </c>
      <c r="G10348" s="8">
        <v>12020796416</v>
      </c>
      <c r="H10348" s="1">
        <v>16.926754908102499</v>
      </c>
      <c r="I10348" s="8">
        <v>3776200064</v>
      </c>
      <c r="J10348" s="1">
        <v>8.1045494079589808</v>
      </c>
      <c r="K10348" s="8">
        <v>732700000</v>
      </c>
      <c r="L10348" s="9">
        <v>370</v>
      </c>
      <c r="M10348" s="7">
        <v>0.98775072724427648</v>
      </c>
      <c r="N10348" s="1">
        <v>2.9699999392032601</v>
      </c>
    </row>
    <row r="10349" spans="1:14" x14ac:dyDescent="0.25">
      <c r="A10349" s="3">
        <v>43188</v>
      </c>
      <c r="B10349" s="5" t="s">
        <v>1572</v>
      </c>
      <c r="C10349" s="5" t="s">
        <v>12587</v>
      </c>
      <c r="D10349" s="5" t="s">
        <v>1144</v>
      </c>
      <c r="E10349" s="1">
        <v>72.239999999999995</v>
      </c>
      <c r="F10349" s="8">
        <v>254815232</v>
      </c>
      <c r="G10349" s="8">
        <v>18181066752</v>
      </c>
      <c r="H10349" s="1">
        <v>47.311337802262997</v>
      </c>
      <c r="I10349" s="8">
        <v>2475594048</v>
      </c>
      <c r="J10349" s="1">
        <v>6.1181697845459002</v>
      </c>
      <c r="K10349" s="8">
        <v>728692992</v>
      </c>
      <c r="L10349" s="9">
        <v>371</v>
      </c>
      <c r="M10349" s="7">
        <v>0.98824361884804035</v>
      </c>
      <c r="N10349" s="1">
        <v>2.0200000293552902</v>
      </c>
    </row>
    <row r="10350" spans="1:14" x14ac:dyDescent="0.25">
      <c r="A10350" s="3">
        <v>43188</v>
      </c>
      <c r="B10350" s="5" t="s">
        <v>2002</v>
      </c>
      <c r="C10350" s="5" t="s">
        <v>12588</v>
      </c>
      <c r="D10350" s="5" t="s">
        <v>2001</v>
      </c>
      <c r="E10350" s="1">
        <v>18.420000000000002</v>
      </c>
      <c r="F10350" s="8">
        <v>360125888</v>
      </c>
      <c r="G10350" s="8">
        <v>6623300608</v>
      </c>
      <c r="H10350" s="1">
        <v>-19.008474124964501</v>
      </c>
      <c r="I10350" s="8">
        <v>6471410048</v>
      </c>
      <c r="J10350" s="1">
        <v>7.352294921875</v>
      </c>
      <c r="K10350" s="8">
        <v>723067992</v>
      </c>
      <c r="L10350" s="9">
        <v>372</v>
      </c>
      <c r="M10350" s="7">
        <v>0.9887327056735209</v>
      </c>
      <c r="N10350" s="1">
        <v>0.16000005602836601</v>
      </c>
    </row>
    <row r="10351" spans="1:14" x14ac:dyDescent="0.25">
      <c r="A10351" s="3">
        <v>43188</v>
      </c>
      <c r="B10351" s="5" t="s">
        <v>2156</v>
      </c>
      <c r="C10351" s="5" t="s">
        <v>12589</v>
      </c>
      <c r="D10351" s="5" t="s">
        <v>2155</v>
      </c>
      <c r="E10351" s="1">
        <v>98.11</v>
      </c>
      <c r="F10351" s="8">
        <v>208100000</v>
      </c>
      <c r="G10351" s="8">
        <v>20539596800</v>
      </c>
      <c r="H10351" s="1">
        <v>35.867610932359298</v>
      </c>
      <c r="I10351" s="8">
        <v>9738999808</v>
      </c>
      <c r="J10351" s="1">
        <v>41.596393585205099</v>
      </c>
      <c r="K10351" s="8">
        <v>719000000</v>
      </c>
      <c r="L10351" s="9">
        <v>373</v>
      </c>
      <c r="M10351" s="7">
        <v>0.98921904088875823</v>
      </c>
      <c r="N10351" s="1">
        <v>6.19999983906746</v>
      </c>
    </row>
    <row r="10352" spans="1:14" x14ac:dyDescent="0.25">
      <c r="A10352" s="3">
        <v>43188</v>
      </c>
      <c r="B10352" s="5" t="s">
        <v>1829</v>
      </c>
      <c r="C10352" s="5" t="s">
        <v>12590</v>
      </c>
      <c r="D10352" s="5" t="s">
        <v>1828</v>
      </c>
      <c r="E10352" s="1">
        <v>21.43</v>
      </c>
      <c r="F10352" s="8">
        <v>381907936</v>
      </c>
      <c r="G10352" s="8">
        <v>14592630784</v>
      </c>
      <c r="H10352" s="1">
        <v>-16.873546414306698</v>
      </c>
      <c r="I10352" s="8">
        <v>6872999936</v>
      </c>
      <c r="J10352" s="1">
        <v>5.7872858047485396</v>
      </c>
      <c r="K10352" s="8">
        <v>713000000</v>
      </c>
      <c r="L10352" s="9">
        <v>374</v>
      </c>
      <c r="M10352" s="7">
        <v>0.98970131767382663</v>
      </c>
      <c r="N10352" s="1">
        <v>-1.6026250123977701</v>
      </c>
    </row>
    <row r="10353" spans="1:14" x14ac:dyDescent="0.25">
      <c r="A10353" s="3">
        <v>43188</v>
      </c>
      <c r="B10353" s="5" t="s">
        <v>371</v>
      </c>
      <c r="C10353" s="5" t="s">
        <v>12591</v>
      </c>
      <c r="D10353" s="5" t="s">
        <v>372</v>
      </c>
      <c r="E10353" s="1">
        <v>28.78</v>
      </c>
      <c r="F10353" s="8">
        <v>254612992</v>
      </c>
      <c r="G10353" s="8">
        <v>7347329536</v>
      </c>
      <c r="H10353" s="1">
        <v>22.798087316557801</v>
      </c>
      <c r="I10353" s="8">
        <v>10265000192</v>
      </c>
      <c r="J10353" s="1">
        <v>-4.6978001594543501</v>
      </c>
      <c r="K10353" s="8">
        <v>711000000</v>
      </c>
      <c r="L10353" s="9">
        <v>375</v>
      </c>
      <c r="M10353" s="7">
        <v>0.99018224164883883</v>
      </c>
      <c r="N10353" s="1">
        <v>0.63635901361703895</v>
      </c>
    </row>
    <row r="10354" spans="1:14" x14ac:dyDescent="0.25">
      <c r="A10354" s="3">
        <v>43188</v>
      </c>
      <c r="B10354" s="5" t="s">
        <v>1563</v>
      </c>
      <c r="C10354" s="5" t="s">
        <v>12592</v>
      </c>
      <c r="D10354" s="5" t="s">
        <v>1467</v>
      </c>
      <c r="E10354" s="1">
        <v>118.56</v>
      </c>
      <c r="F10354" s="8">
        <v>97591000</v>
      </c>
      <c r="G10354" s="8">
        <v>11304829952</v>
      </c>
      <c r="H10354" s="1">
        <v>47.481028061632699</v>
      </c>
      <c r="I10354" s="8">
        <v>1165095008</v>
      </c>
      <c r="J10354" s="1">
        <v>2.0074119567871098</v>
      </c>
      <c r="K10354" s="8">
        <v>707722016</v>
      </c>
      <c r="L10354" s="9">
        <v>376</v>
      </c>
      <c r="M10354" s="7">
        <v>0.99066094837899121</v>
      </c>
      <c r="N10354" s="1">
        <v>4.5599999427795401</v>
      </c>
    </row>
    <row r="10355" spans="1:14" x14ac:dyDescent="0.25">
      <c r="A10355" s="3">
        <v>43188</v>
      </c>
      <c r="B10355" s="5" t="s">
        <v>63</v>
      </c>
      <c r="C10355" s="5" t="s">
        <v>12593</v>
      </c>
      <c r="D10355" s="5" t="s">
        <v>64</v>
      </c>
      <c r="E10355" s="1">
        <v>85.25</v>
      </c>
      <c r="F10355" s="8">
        <v>123533000</v>
      </c>
      <c r="G10355" s="8">
        <v>10423783424</v>
      </c>
      <c r="H10355" s="1">
        <v>38.4765309732188</v>
      </c>
      <c r="I10355" s="8">
        <v>7880599936</v>
      </c>
      <c r="J10355" s="1">
        <v>3.4138600826263401</v>
      </c>
      <c r="K10355" s="8">
        <v>707000000</v>
      </c>
      <c r="L10355" s="9">
        <v>377</v>
      </c>
      <c r="M10355" s="7">
        <v>0.9911391667338908</v>
      </c>
      <c r="N10355" s="1">
        <v>4.3899999856948897</v>
      </c>
    </row>
    <row r="10356" spans="1:14" x14ac:dyDescent="0.25">
      <c r="A10356" s="3">
        <v>43188</v>
      </c>
      <c r="B10356" s="5" t="s">
        <v>1976</v>
      </c>
      <c r="C10356" s="5" t="s">
        <v>12594</v>
      </c>
      <c r="D10356" s="5" t="s">
        <v>1975</v>
      </c>
      <c r="E10356" s="1">
        <v>207.3</v>
      </c>
      <c r="F10356" s="8">
        <v>62873000</v>
      </c>
      <c r="G10356" s="8">
        <v>12673017856</v>
      </c>
      <c r="H10356" s="1">
        <v>11.3152385611035</v>
      </c>
      <c r="I10356" s="8">
        <v>3965614912</v>
      </c>
      <c r="J10356" s="1">
        <v>3.84536910057068</v>
      </c>
      <c r="K10356" s="8">
        <v>700366000</v>
      </c>
      <c r="L10356" s="9">
        <v>378</v>
      </c>
      <c r="M10356" s="7">
        <v>0.99161289781783368</v>
      </c>
      <c r="N10356" s="1">
        <v>11.3100001215935</v>
      </c>
    </row>
    <row r="10357" spans="1:14" x14ac:dyDescent="0.25">
      <c r="A10357" s="3">
        <v>43188</v>
      </c>
      <c r="B10357" s="5" t="s">
        <v>1671</v>
      </c>
      <c r="C10357" s="5" t="s">
        <v>12595</v>
      </c>
      <c r="D10357" s="5" t="s">
        <v>1670</v>
      </c>
      <c r="E10357" s="1">
        <v>63.3</v>
      </c>
      <c r="F10357" s="8">
        <v>176374000</v>
      </c>
      <c r="G10357" s="8">
        <v>10878490624</v>
      </c>
      <c r="H10357" s="1">
        <v>27.214436671628601</v>
      </c>
      <c r="I10357" s="8">
        <v>6920948096</v>
      </c>
      <c r="J10357" s="1">
        <v>13.494687080383301</v>
      </c>
      <c r="K10357" s="8">
        <v>700260016</v>
      </c>
      <c r="L10357" s="9">
        <v>379</v>
      </c>
      <c r="M10357" s="7">
        <v>0.99208655721366601</v>
      </c>
      <c r="N10357" s="1">
        <v>2.7300000190734899</v>
      </c>
    </row>
    <row r="10358" spans="1:14" x14ac:dyDescent="0.25">
      <c r="A10358" s="3">
        <v>43188</v>
      </c>
      <c r="B10358" s="5" t="s">
        <v>2095</v>
      </c>
      <c r="C10358" s="5" t="s">
        <v>12596</v>
      </c>
      <c r="D10358" s="5" t="s">
        <v>2094</v>
      </c>
      <c r="E10358" s="1">
        <v>58.89</v>
      </c>
      <c r="F10358" s="8">
        <v>151906800</v>
      </c>
      <c r="G10358" s="8">
        <v>8629449728</v>
      </c>
      <c r="H10358" s="1">
        <v>13.4309776256547</v>
      </c>
      <c r="I10358" s="8">
        <v>5283300096</v>
      </c>
      <c r="J10358" s="1">
        <v>5.9860777854919398</v>
      </c>
      <c r="K10358" s="8">
        <v>692100000</v>
      </c>
      <c r="L10358" s="9">
        <v>380</v>
      </c>
      <c r="M10358" s="7">
        <v>0.99255469713364619</v>
      </c>
      <c r="N10358" s="1">
        <v>3.0699999332428001</v>
      </c>
    </row>
    <row r="10359" spans="1:14" x14ac:dyDescent="0.25">
      <c r="A10359" s="3">
        <v>43188</v>
      </c>
      <c r="B10359" s="5" t="s">
        <v>1963</v>
      </c>
      <c r="C10359" s="5" t="s">
        <v>12597</v>
      </c>
      <c r="D10359" s="5" t="s">
        <v>1962</v>
      </c>
      <c r="E10359" s="1">
        <v>63.02</v>
      </c>
      <c r="F10359" s="8">
        <v>125303000</v>
      </c>
      <c r="G10359" s="8">
        <v>7432607744</v>
      </c>
      <c r="H10359" s="1">
        <v>-1.5386087050845501</v>
      </c>
      <c r="I10359" s="8">
        <v>7256381952</v>
      </c>
      <c r="J10359" s="1">
        <v>7.0329289436340297</v>
      </c>
      <c r="K10359" s="8">
        <v>686381984</v>
      </c>
      <c r="L10359" s="9">
        <v>381</v>
      </c>
      <c r="M10359" s="7">
        <v>0.99301896935885292</v>
      </c>
      <c r="N10359" s="1">
        <v>3.31000003218651</v>
      </c>
    </row>
    <row r="10360" spans="1:14" x14ac:dyDescent="0.25">
      <c r="A10360" s="3">
        <v>43188</v>
      </c>
      <c r="B10360" s="5" t="s">
        <v>1906</v>
      </c>
      <c r="C10360" s="5" t="s">
        <v>12598</v>
      </c>
      <c r="D10360" s="5" t="s">
        <v>1905</v>
      </c>
      <c r="E10360" s="1">
        <v>68.13</v>
      </c>
      <c r="F10360" s="8">
        <v>180300000</v>
      </c>
      <c r="G10360" s="8">
        <v>12107811840</v>
      </c>
      <c r="H10360" s="1">
        <v>29.125951208254602</v>
      </c>
      <c r="I10360" s="8">
        <v>4936499968</v>
      </c>
      <c r="J10360" s="1">
        <v>0.95091998577117898</v>
      </c>
      <c r="K10360" s="8">
        <v>680800000</v>
      </c>
      <c r="L10360" s="9">
        <v>382</v>
      </c>
      <c r="M10360" s="7">
        <v>0.99347946590201508</v>
      </c>
      <c r="N10360" s="1">
        <v>3.6699999868869799</v>
      </c>
    </row>
    <row r="10361" spans="1:14" x14ac:dyDescent="0.25">
      <c r="A10361" s="3">
        <v>43188</v>
      </c>
      <c r="B10361" s="5" t="s">
        <v>1518</v>
      </c>
      <c r="C10361" s="5" t="s">
        <v>12599</v>
      </c>
      <c r="D10361" s="5" t="s">
        <v>1517</v>
      </c>
      <c r="E10361" s="1">
        <v>18.64</v>
      </c>
      <c r="F10361" s="8">
        <v>739100032</v>
      </c>
      <c r="G10361" s="8">
        <v>13632436224</v>
      </c>
      <c r="H10361" s="1">
        <v>34.642217578951801</v>
      </c>
      <c r="I10361" s="8">
        <v>5386999936</v>
      </c>
      <c r="J10361" s="1">
        <v>-0.79189699888229403</v>
      </c>
      <c r="K10361" s="8">
        <v>676000000</v>
      </c>
      <c r="L10361" s="9">
        <v>383</v>
      </c>
      <c r="M10361" s="7">
        <v>0.99393671570104214</v>
      </c>
      <c r="N10361" s="1">
        <v>0.74999999254941896</v>
      </c>
    </row>
    <row r="10362" spans="1:14" x14ac:dyDescent="0.25">
      <c r="A10362" s="3">
        <v>43188</v>
      </c>
      <c r="B10362" s="5" t="s">
        <v>1923</v>
      </c>
      <c r="C10362" s="5" t="s">
        <v>12600</v>
      </c>
      <c r="D10362" s="5" t="s">
        <v>1922</v>
      </c>
      <c r="E10362" s="1">
        <v>58.93</v>
      </c>
      <c r="F10362" s="8">
        <v>188188992</v>
      </c>
      <c r="G10362" s="8">
        <v>10954481664</v>
      </c>
      <c r="H10362" s="1">
        <v>31.600714869317599</v>
      </c>
      <c r="I10362" s="8">
        <v>3087003968</v>
      </c>
      <c r="J10362" s="1">
        <v>2.2638819217681898</v>
      </c>
      <c r="K10362" s="8">
        <v>668861000</v>
      </c>
      <c r="L10362" s="9">
        <v>384</v>
      </c>
      <c r="M10362" s="7">
        <v>0.99438913664457318</v>
      </c>
      <c r="N10362" s="1">
        <v>3.7000000476837198</v>
      </c>
    </row>
    <row r="10363" spans="1:14" x14ac:dyDescent="0.25">
      <c r="A10363" s="3">
        <v>43188</v>
      </c>
      <c r="B10363" s="5" t="s">
        <v>1454</v>
      </c>
      <c r="C10363" s="5" t="s">
        <v>12601</v>
      </c>
      <c r="D10363" s="5" t="s">
        <v>1453</v>
      </c>
      <c r="E10363" s="1">
        <v>52.61</v>
      </c>
      <c r="F10363" s="8">
        <v>284800000</v>
      </c>
      <c r="G10363" s="8">
        <v>14959176704</v>
      </c>
      <c r="H10363" s="1">
        <v>56.2834724689598</v>
      </c>
      <c r="I10363" s="8">
        <v>5202899840</v>
      </c>
      <c r="J10363" s="1">
        <v>-7.7919997274875599E-2</v>
      </c>
      <c r="K10363" s="8">
        <v>668700000</v>
      </c>
      <c r="L10363" s="9">
        <v>385</v>
      </c>
      <c r="M10363" s="7">
        <v>0.99484144868689472</v>
      </c>
      <c r="N10363" s="1">
        <v>1.1400000192224999</v>
      </c>
    </row>
    <row r="10364" spans="1:14" x14ac:dyDescent="0.25">
      <c r="A10364" s="3">
        <v>43188</v>
      </c>
      <c r="B10364" s="5" t="s">
        <v>1344</v>
      </c>
      <c r="C10364" s="5" t="s">
        <v>12602</v>
      </c>
      <c r="D10364" s="5" t="s">
        <v>1343</v>
      </c>
      <c r="E10364" s="1">
        <v>198.65</v>
      </c>
      <c r="F10364" s="8">
        <v>79337000</v>
      </c>
      <c r="G10364" s="8">
        <v>15644230656</v>
      </c>
      <c r="H10364" s="1">
        <v>45.222606657312198</v>
      </c>
      <c r="I10364" s="8">
        <v>2309077984</v>
      </c>
      <c r="J10364" s="1">
        <v>6.5356421470642099</v>
      </c>
      <c r="K10364" s="8">
        <v>661857992</v>
      </c>
      <c r="L10364" s="9">
        <v>386</v>
      </c>
      <c r="M10364" s="7">
        <v>0.99528913276060249</v>
      </c>
      <c r="N10364" s="1">
        <v>0.240000009536743</v>
      </c>
    </row>
    <row r="10365" spans="1:14" x14ac:dyDescent="0.25">
      <c r="A10365" s="3">
        <v>43188</v>
      </c>
      <c r="B10365" s="5" t="s">
        <v>1460</v>
      </c>
      <c r="C10365" s="5" t="s">
        <v>12603</v>
      </c>
      <c r="D10365" s="5" t="s">
        <v>1459</v>
      </c>
      <c r="E10365" s="1">
        <v>67.3</v>
      </c>
      <c r="F10365" s="8">
        <v>189983856</v>
      </c>
      <c r="G10365" s="8">
        <v>12827710464</v>
      </c>
      <c r="H10365" s="1">
        <v>-0.211835646489</v>
      </c>
      <c r="I10365" s="8">
        <v>2311867968</v>
      </c>
      <c r="J10365" s="1">
        <v>4.0116939544677699</v>
      </c>
      <c r="K10365" s="8">
        <v>661606016</v>
      </c>
      <c r="L10365" s="9">
        <v>387</v>
      </c>
      <c r="M10365" s="7">
        <v>0.99573664639647685</v>
      </c>
      <c r="N10365" s="1">
        <v>0.85000000894069705</v>
      </c>
    </row>
    <row r="10366" spans="1:14" x14ac:dyDescent="0.25">
      <c r="A10366" s="3">
        <v>43188</v>
      </c>
      <c r="B10366" s="5" t="s">
        <v>2068</v>
      </c>
      <c r="C10366" s="5" t="s">
        <v>12604</v>
      </c>
      <c r="D10366" s="5" t="s">
        <v>2067</v>
      </c>
      <c r="E10366" s="1">
        <v>40.86</v>
      </c>
      <c r="F10366" s="8">
        <v>231348640</v>
      </c>
      <c r="G10366" s="8">
        <v>9397694464</v>
      </c>
      <c r="H10366" s="1">
        <v>14.652530560402701</v>
      </c>
      <c r="I10366" s="8">
        <v>3382199936</v>
      </c>
      <c r="J10366" s="1">
        <v>1.8734940290451001</v>
      </c>
      <c r="K10366" s="8">
        <v>653400000</v>
      </c>
      <c r="L10366" s="9">
        <v>388</v>
      </c>
      <c r="M10366" s="7">
        <v>0.99617860944186776</v>
      </c>
      <c r="N10366" s="1">
        <v>1.9900000095367401</v>
      </c>
    </row>
    <row r="10367" spans="1:14" x14ac:dyDescent="0.25">
      <c r="A10367" s="3">
        <v>43188</v>
      </c>
      <c r="B10367" s="5" t="s">
        <v>405</v>
      </c>
      <c r="C10367" s="5" t="s">
        <v>12605</v>
      </c>
      <c r="D10367" s="5" t="s">
        <v>406</v>
      </c>
      <c r="E10367" s="1">
        <v>106.25</v>
      </c>
      <c r="F10367" s="8">
        <v>88011544</v>
      </c>
      <c r="G10367" s="8">
        <v>9166970880</v>
      </c>
      <c r="H10367" s="1">
        <v>55.1978877824234</v>
      </c>
      <c r="I10367" s="8">
        <v>6613799936</v>
      </c>
      <c r="J10367" s="1">
        <v>8.6634349822997994</v>
      </c>
      <c r="K10367" s="8">
        <v>652500000</v>
      </c>
      <c r="L10367" s="9">
        <v>389</v>
      </c>
      <c r="M10367" s="7">
        <v>0.99661996372273332</v>
      </c>
      <c r="N10367" s="1">
        <v>3.2099999785423301</v>
      </c>
    </row>
    <row r="10368" spans="1:14" x14ac:dyDescent="0.25">
      <c r="A10368" s="3">
        <v>43188</v>
      </c>
      <c r="B10368" s="5" t="s">
        <v>1716</v>
      </c>
      <c r="C10368" s="5" t="s">
        <v>12606</v>
      </c>
      <c r="D10368" s="5" t="s">
        <v>1715</v>
      </c>
      <c r="E10368" s="1">
        <v>32.86</v>
      </c>
      <c r="F10368" s="8">
        <v>283110176</v>
      </c>
      <c r="G10368" s="8">
        <v>9332540416</v>
      </c>
      <c r="H10368" s="1">
        <v>12.6153756449868</v>
      </c>
      <c r="I10368" s="8">
        <v>3845578048</v>
      </c>
      <c r="J10368" s="1">
        <v>9.5152921676635707</v>
      </c>
      <c r="K10368" s="8">
        <v>649110000</v>
      </c>
      <c r="L10368" s="9">
        <v>390</v>
      </c>
      <c r="M10368" s="7">
        <v>0.99705902499055343</v>
      </c>
      <c r="N10368" s="1">
        <v>0.69000001251697496</v>
      </c>
    </row>
    <row r="10369" spans="1:14" x14ac:dyDescent="0.25">
      <c r="A10369" s="3">
        <v>43188</v>
      </c>
      <c r="B10369" s="5" t="s">
        <v>1139</v>
      </c>
      <c r="C10369" s="5" t="s">
        <v>12607</v>
      </c>
      <c r="D10369" s="5" t="s">
        <v>1138</v>
      </c>
      <c r="E10369" s="1">
        <v>114.17</v>
      </c>
      <c r="F10369" s="8">
        <v>132324000</v>
      </c>
      <c r="G10369" s="8">
        <v>14730337280</v>
      </c>
      <c r="H10369" s="1">
        <v>1.26676076145726</v>
      </c>
      <c r="I10369" s="8">
        <v>3890296000</v>
      </c>
      <c r="J10369" s="1">
        <v>8.2843465805053693</v>
      </c>
      <c r="K10369" s="8">
        <v>647108016</v>
      </c>
      <c r="L10369" s="9">
        <v>391</v>
      </c>
      <c r="M10369" s="7">
        <v>0.99749673210632972</v>
      </c>
      <c r="N10369" s="1">
        <v>4.5400000512599901</v>
      </c>
    </row>
    <row r="10370" spans="1:14" x14ac:dyDescent="0.25">
      <c r="A10370" s="3">
        <v>43188</v>
      </c>
      <c r="B10370" s="5" t="s">
        <v>1932</v>
      </c>
      <c r="C10370" s="5" t="s">
        <v>12608</v>
      </c>
      <c r="D10370" s="5" t="s">
        <v>1931</v>
      </c>
      <c r="E10370" s="1">
        <v>151.43</v>
      </c>
      <c r="F10370" s="8">
        <v>76929344</v>
      </c>
      <c r="G10370" s="8">
        <v>11079362560</v>
      </c>
      <c r="H10370" s="1">
        <v>47.496486707153402</v>
      </c>
      <c r="I10370" s="8">
        <v>8914799872</v>
      </c>
      <c r="J10370" s="1">
        <v>8.6759881973266602</v>
      </c>
      <c r="K10370" s="8">
        <v>632400000</v>
      </c>
      <c r="L10370" s="9">
        <v>392</v>
      </c>
      <c r="M10370" s="7">
        <v>0.99792449064612954</v>
      </c>
      <c r="N10370" s="1">
        <v>6.9299998283386204</v>
      </c>
    </row>
    <row r="10371" spans="1:14" x14ac:dyDescent="0.25">
      <c r="A10371" s="3">
        <v>43188</v>
      </c>
      <c r="B10371" s="5" t="s">
        <v>1908</v>
      </c>
      <c r="C10371" s="5" t="s">
        <v>12609</v>
      </c>
      <c r="D10371" s="5" t="s">
        <v>1907</v>
      </c>
      <c r="E10371" s="1">
        <v>111.46</v>
      </c>
      <c r="F10371" s="8">
        <v>222300000</v>
      </c>
      <c r="G10371" s="8">
        <v>24595054592</v>
      </c>
      <c r="H10371" s="1">
        <v>-12.594101302830399</v>
      </c>
      <c r="I10371" s="8">
        <v>3550699968</v>
      </c>
      <c r="J10371" s="1">
        <v>15.1421813964844</v>
      </c>
      <c r="K10371" s="8">
        <v>626600000</v>
      </c>
      <c r="L10371" s="9">
        <v>393</v>
      </c>
      <c r="M10371" s="7">
        <v>0.99834832603676615</v>
      </c>
      <c r="N10371" s="1">
        <v>1.9799999892711599</v>
      </c>
    </row>
    <row r="10372" spans="1:14" x14ac:dyDescent="0.25">
      <c r="A10372" s="3">
        <v>43188</v>
      </c>
      <c r="B10372" s="5" t="s">
        <v>1701</v>
      </c>
      <c r="C10372" s="5" t="s">
        <v>12610</v>
      </c>
      <c r="D10372" s="5" t="s">
        <v>1700</v>
      </c>
      <c r="E10372" s="1">
        <v>110.41</v>
      </c>
      <c r="F10372" s="8">
        <v>151739008</v>
      </c>
      <c r="G10372" s="8">
        <v>16142926848</v>
      </c>
      <c r="H10372" s="1">
        <v>-10.674847261942601</v>
      </c>
      <c r="I10372" s="8">
        <v>10059844096</v>
      </c>
      <c r="J10372" s="1">
        <v>14.660861015319799</v>
      </c>
      <c r="K10372" s="8">
        <v>625138000</v>
      </c>
      <c r="L10372" s="9">
        <v>394</v>
      </c>
      <c r="M10372" s="7">
        <v>0.99877117252325165</v>
      </c>
      <c r="N10372" s="1">
        <v>2.4799999594688402</v>
      </c>
    </row>
    <row r="10373" spans="1:14" x14ac:dyDescent="0.25">
      <c r="A10373" s="3">
        <v>43188</v>
      </c>
      <c r="B10373" s="5" t="s">
        <v>2034</v>
      </c>
      <c r="C10373" s="5" t="s">
        <v>12611</v>
      </c>
      <c r="D10373" s="5" t="s">
        <v>2033</v>
      </c>
      <c r="E10373" s="1">
        <v>117.15</v>
      </c>
      <c r="F10373" s="8">
        <v>109753008</v>
      </c>
      <c r="G10373" s="8">
        <v>12612985856</v>
      </c>
      <c r="H10373" s="1">
        <v>47.462407377938902</v>
      </c>
      <c r="I10373" s="8">
        <v>7189566976</v>
      </c>
      <c r="J10373" s="1">
        <v>9.6729917526245099</v>
      </c>
      <c r="K10373" s="8">
        <v>623790000</v>
      </c>
      <c r="L10373" s="9">
        <v>395</v>
      </c>
      <c r="M10373" s="7">
        <v>0.99919310721575916</v>
      </c>
      <c r="N10373" s="1">
        <v>6.2200000286102304</v>
      </c>
    </row>
    <row r="10374" spans="1:14" x14ac:dyDescent="0.25">
      <c r="A10374" s="3">
        <v>43188</v>
      </c>
      <c r="B10374" s="5" t="s">
        <v>1957</v>
      </c>
      <c r="C10374" s="5" t="s">
        <v>12612</v>
      </c>
      <c r="D10374" s="5" t="s">
        <v>1956</v>
      </c>
      <c r="E10374" s="1">
        <v>62.08</v>
      </c>
      <c r="F10374" s="8">
        <v>152167408</v>
      </c>
      <c r="G10374" s="8">
        <v>9315220480</v>
      </c>
      <c r="H10374" s="1">
        <v>28.689883231836099</v>
      </c>
      <c r="I10374" s="8">
        <v>4603899904</v>
      </c>
      <c r="J10374" s="1">
        <v>-4.6348757743835396</v>
      </c>
      <c r="K10374" s="8">
        <v>619400000</v>
      </c>
      <c r="L10374" s="9">
        <v>396</v>
      </c>
      <c r="M10374" s="7">
        <v>0.99961207249019313</v>
      </c>
      <c r="N10374" s="1">
        <v>3.4200000911951101</v>
      </c>
    </row>
    <row r="10375" spans="1:14" x14ac:dyDescent="0.25">
      <c r="A10375" s="3">
        <v>43188</v>
      </c>
      <c r="B10375" s="5" t="s">
        <v>2041</v>
      </c>
      <c r="C10375" s="5" t="s">
        <v>12613</v>
      </c>
      <c r="D10375" s="5" t="s">
        <v>2040</v>
      </c>
      <c r="E10375" s="1">
        <v>236.42</v>
      </c>
      <c r="F10375" s="8">
        <v>147000000</v>
      </c>
      <c r="G10375" s="8">
        <v>34543529984</v>
      </c>
      <c r="H10375" s="1">
        <v>75.920826878994603</v>
      </c>
      <c r="I10375" s="8">
        <v>2752000000</v>
      </c>
      <c r="J10375" s="1">
        <v>14.744454383850099</v>
      </c>
      <c r="K10375" s="8">
        <v>606000000</v>
      </c>
      <c r="L10375" s="9">
        <v>397</v>
      </c>
      <c r="M10375" s="7">
        <v>1.00002197393725</v>
      </c>
      <c r="N10375" s="1">
        <v>4.9600000083446503</v>
      </c>
    </row>
    <row r="10376" spans="1:14" x14ac:dyDescent="0.25">
      <c r="A10376" s="3">
        <v>43188</v>
      </c>
      <c r="B10376" s="5" t="s">
        <v>2099</v>
      </c>
      <c r="C10376" s="5" t="s">
        <v>12614</v>
      </c>
      <c r="D10376" s="5" t="s">
        <v>2098</v>
      </c>
      <c r="E10376" s="1">
        <v>575.03</v>
      </c>
      <c r="F10376" s="8">
        <v>25541392</v>
      </c>
      <c r="G10376" s="8">
        <v>14555111424</v>
      </c>
      <c r="H10376" s="1">
        <v>44.498055448662498</v>
      </c>
      <c r="I10376" s="8">
        <v>2725052928</v>
      </c>
      <c r="J10376" s="1">
        <v>8.6432933807372994</v>
      </c>
      <c r="K10376" s="8">
        <v>601141000</v>
      </c>
      <c r="L10376" s="9">
        <v>398</v>
      </c>
      <c r="M10376" s="7">
        <v>1.000428588732275</v>
      </c>
      <c r="N10376" s="1">
        <v>14.6199998855591</v>
      </c>
    </row>
    <row r="10377" spans="1:14" x14ac:dyDescent="0.25">
      <c r="A10377" s="3">
        <v>43188</v>
      </c>
      <c r="B10377" s="5" t="s">
        <v>1953</v>
      </c>
      <c r="C10377" s="5" t="s">
        <v>12615</v>
      </c>
      <c r="D10377" s="5" t="s">
        <v>1874</v>
      </c>
      <c r="E10377" s="1">
        <v>83.34</v>
      </c>
      <c r="F10377" s="8">
        <v>140800000</v>
      </c>
      <c r="G10377" s="8">
        <v>11636262912</v>
      </c>
      <c r="H10377" s="1">
        <v>5.5287042627701899</v>
      </c>
      <c r="I10377" s="8">
        <v>4946200064</v>
      </c>
      <c r="J10377" s="1">
        <v>-6.3326139450073198</v>
      </c>
      <c r="K10377" s="8">
        <v>598200000</v>
      </c>
      <c r="L10377" s="9">
        <v>399</v>
      </c>
      <c r="M10377" s="7">
        <v>1.0008332142201122</v>
      </c>
      <c r="N10377" s="1">
        <v>0.83770501613616899</v>
      </c>
    </row>
    <row r="10378" spans="1:14" x14ac:dyDescent="0.25">
      <c r="A10378" s="3">
        <v>43188</v>
      </c>
      <c r="B10378" s="5" t="s">
        <v>1058</v>
      </c>
      <c r="C10378" s="5" t="s">
        <v>12616</v>
      </c>
      <c r="D10378" s="5" t="s">
        <v>1057</v>
      </c>
      <c r="E10378" s="1">
        <v>42.79</v>
      </c>
      <c r="F10378" s="8">
        <v>168595520</v>
      </c>
      <c r="G10378" s="8">
        <v>7066571776</v>
      </c>
      <c r="H10378" s="1">
        <v>-3.8321259561153602</v>
      </c>
      <c r="I10378" s="8">
        <v>4461600064</v>
      </c>
      <c r="J10378" s="1">
        <v>5.9435329437255904</v>
      </c>
      <c r="K10378" s="8">
        <v>595000000</v>
      </c>
      <c r="L10378" s="9">
        <v>400</v>
      </c>
      <c r="M10378" s="7">
        <v>1.0012356752118594</v>
      </c>
      <c r="N10378" s="1">
        <v>4.2300000488758096</v>
      </c>
    </row>
    <row r="10379" spans="1:14" x14ac:dyDescent="0.25">
      <c r="A10379" s="3">
        <v>43188</v>
      </c>
      <c r="B10379" s="5" t="s">
        <v>2078</v>
      </c>
      <c r="C10379" s="5" t="s">
        <v>12617</v>
      </c>
      <c r="D10379" s="5" t="s">
        <v>2077</v>
      </c>
      <c r="E10379" s="1">
        <v>92.74</v>
      </c>
      <c r="F10379" s="8">
        <v>110547000</v>
      </c>
      <c r="G10379" s="8">
        <v>9916893184</v>
      </c>
      <c r="H10379" s="1">
        <v>12.634440983475301</v>
      </c>
      <c r="I10379" s="8">
        <v>3071975936</v>
      </c>
      <c r="J10379" s="1">
        <v>14.745724678039601</v>
      </c>
      <c r="K10379" s="8">
        <v>587749008</v>
      </c>
      <c r="L10379" s="9">
        <v>401</v>
      </c>
      <c r="M10379" s="7">
        <v>1.0016332315961587</v>
      </c>
      <c r="N10379" s="1">
        <v>0.48000004887580899</v>
      </c>
    </row>
    <row r="10380" spans="1:14" x14ac:dyDescent="0.25">
      <c r="A10380" s="3">
        <v>43188</v>
      </c>
      <c r="B10380" s="5" t="s">
        <v>421</v>
      </c>
      <c r="C10380" s="5" t="s">
        <v>12618</v>
      </c>
      <c r="D10380" s="5" t="s">
        <v>422</v>
      </c>
      <c r="E10380" s="1">
        <v>136.91</v>
      </c>
      <c r="F10380" s="8">
        <v>78947384</v>
      </c>
      <c r="G10380" s="8">
        <v>10657898496</v>
      </c>
      <c r="H10380" s="1">
        <v>9.0413234971889995</v>
      </c>
      <c r="I10380" s="8">
        <v>3398719040</v>
      </c>
      <c r="J10380" s="1">
        <v>9.0608892440795898</v>
      </c>
      <c r="K10380" s="8">
        <v>581446000</v>
      </c>
      <c r="L10380" s="9">
        <v>402</v>
      </c>
      <c r="M10380" s="7">
        <v>1.0020265245941544</v>
      </c>
      <c r="N10380" s="1">
        <v>3.7300000190734899</v>
      </c>
    </row>
    <row r="10381" spans="1:14" x14ac:dyDescent="0.25">
      <c r="A10381" s="3">
        <v>43188</v>
      </c>
      <c r="B10381" s="5" t="s">
        <v>2012</v>
      </c>
      <c r="C10381" s="5" t="s">
        <v>12619</v>
      </c>
      <c r="D10381" s="5" t="s">
        <v>2011</v>
      </c>
      <c r="E10381" s="1">
        <v>51.73</v>
      </c>
      <c r="F10381" s="8">
        <v>284213696</v>
      </c>
      <c r="G10381" s="8">
        <v>14712547328</v>
      </c>
      <c r="H10381" s="1">
        <v>-2.4676550818060101</v>
      </c>
      <c r="I10381" s="8">
        <v>1215768992</v>
      </c>
      <c r="J10381" s="1">
        <v>10.2065677642822</v>
      </c>
      <c r="K10381" s="8">
        <v>574304016</v>
      </c>
      <c r="L10381" s="9">
        <v>403</v>
      </c>
      <c r="M10381" s="7">
        <v>1.0024149867182615</v>
      </c>
      <c r="N10381" s="1">
        <v>1.1100000143051101</v>
      </c>
    </row>
    <row r="10382" spans="1:14" x14ac:dyDescent="0.25">
      <c r="A10382" s="3">
        <v>43188</v>
      </c>
      <c r="B10382" s="5" t="s">
        <v>40</v>
      </c>
      <c r="C10382" s="5" t="s">
        <v>12620</v>
      </c>
      <c r="D10382" s="5" t="s">
        <v>41</v>
      </c>
      <c r="E10382" s="1">
        <v>45.54</v>
      </c>
      <c r="F10382" s="8">
        <v>119829000</v>
      </c>
      <c r="G10382" s="8">
        <v>5427586048</v>
      </c>
      <c r="H10382" s="1">
        <v>-28.4333579581427</v>
      </c>
      <c r="I10382" s="8">
        <v>7781999744</v>
      </c>
      <c r="J10382" s="1">
        <v>0.20602600276470201</v>
      </c>
      <c r="K10382" s="8">
        <v>571000000</v>
      </c>
      <c r="L10382" s="9">
        <v>404</v>
      </c>
      <c r="M10382" s="7">
        <v>1.0028012139893332</v>
      </c>
      <c r="N10382" s="1">
        <v>2.1699999868869799</v>
      </c>
    </row>
    <row r="10383" spans="1:14" x14ac:dyDescent="0.25">
      <c r="A10383" s="3">
        <v>43188</v>
      </c>
      <c r="B10383" s="5" t="s">
        <v>1566</v>
      </c>
      <c r="C10383" s="5" t="s">
        <v>12621</v>
      </c>
      <c r="D10383" s="5" t="s">
        <v>1140</v>
      </c>
      <c r="E10383" s="1">
        <v>92.8</v>
      </c>
      <c r="F10383" s="8">
        <v>143707008</v>
      </c>
      <c r="G10383" s="8">
        <v>12485033984</v>
      </c>
      <c r="H10383" s="1">
        <v>39.653148529584001</v>
      </c>
      <c r="I10383" s="8">
        <v>2824686016</v>
      </c>
      <c r="J10383" s="1">
        <v>3.2384290695190399</v>
      </c>
      <c r="K10383" s="8">
        <v>570997000</v>
      </c>
      <c r="L10383" s="9">
        <v>405</v>
      </c>
      <c r="M10383" s="7">
        <v>1.0031874392311897</v>
      </c>
      <c r="N10383" s="1">
        <v>-0.18999993801116899</v>
      </c>
    </row>
    <row r="10384" spans="1:14" x14ac:dyDescent="0.25">
      <c r="A10384" s="3">
        <v>43188</v>
      </c>
      <c r="B10384" s="5" t="s">
        <v>2063</v>
      </c>
      <c r="C10384" s="5" t="s">
        <v>12622</v>
      </c>
      <c r="D10384" s="5" t="s">
        <v>2062</v>
      </c>
      <c r="E10384" s="1">
        <v>118.55</v>
      </c>
      <c r="F10384" s="8">
        <v>73936000</v>
      </c>
      <c r="G10384" s="8">
        <v>8579982336</v>
      </c>
      <c r="H10384" s="1">
        <v>-14.362033333946901</v>
      </c>
      <c r="I10384" s="8">
        <v>9373784192</v>
      </c>
      <c r="J10384" s="1">
        <v>-2.0265629291534402</v>
      </c>
      <c r="K10384" s="8">
        <v>570212000</v>
      </c>
      <c r="L10384" s="9">
        <v>406</v>
      </c>
      <c r="M10384" s="7">
        <v>1.0035731334950992</v>
      </c>
      <c r="N10384" s="1">
        <v>6.4399999380111703</v>
      </c>
    </row>
    <row r="10385" spans="1:14" x14ac:dyDescent="0.25">
      <c r="A10385" s="3">
        <v>43188</v>
      </c>
      <c r="B10385" s="5" t="s">
        <v>1842</v>
      </c>
      <c r="C10385" s="5" t="s">
        <v>12623</v>
      </c>
      <c r="D10385" s="5" t="s">
        <v>1841</v>
      </c>
      <c r="E10385" s="1">
        <v>144.61000000000001</v>
      </c>
      <c r="F10385" s="8">
        <v>61844000</v>
      </c>
      <c r="G10385" s="8">
        <v>8819636224</v>
      </c>
      <c r="H10385" s="1">
        <v>4.9343321763477999</v>
      </c>
      <c r="I10385" s="8">
        <v>2097274016</v>
      </c>
      <c r="J10385" s="1">
        <v>4.7621741294860804</v>
      </c>
      <c r="K10385" s="8">
        <v>568499008</v>
      </c>
      <c r="L10385" s="9">
        <v>407</v>
      </c>
      <c r="M10385" s="7">
        <v>1.0039576690826066</v>
      </c>
      <c r="N10385" s="1">
        <v>6.5400000810623196</v>
      </c>
    </row>
    <row r="10386" spans="1:14" x14ac:dyDescent="0.25">
      <c r="A10386" s="3">
        <v>43188</v>
      </c>
      <c r="B10386" s="5" t="s">
        <v>2144</v>
      </c>
      <c r="C10386" s="5" t="s">
        <v>12624</v>
      </c>
      <c r="D10386" s="5" t="s">
        <v>2143</v>
      </c>
      <c r="E10386" s="1">
        <v>48.24</v>
      </c>
      <c r="F10386" s="8">
        <v>399800000</v>
      </c>
      <c r="G10386" s="8">
        <v>19171612672</v>
      </c>
      <c r="H10386" s="1">
        <v>33.407084850746301</v>
      </c>
      <c r="I10386" s="8">
        <v>3687600000</v>
      </c>
      <c r="J10386" s="1">
        <v>31.6257133483887</v>
      </c>
      <c r="K10386" s="8">
        <v>568200000</v>
      </c>
      <c r="L10386" s="9">
        <v>408</v>
      </c>
      <c r="M10386" s="7">
        <v>1.0043420024195995</v>
      </c>
      <c r="N10386" s="1">
        <v>1.5000000298023199</v>
      </c>
    </row>
    <row r="10387" spans="1:14" x14ac:dyDescent="0.25">
      <c r="A10387" s="3">
        <v>43188</v>
      </c>
      <c r="B10387" s="5" t="s">
        <v>2142</v>
      </c>
      <c r="C10387" s="5" t="s">
        <v>12625</v>
      </c>
      <c r="D10387" s="5" t="s">
        <v>2141</v>
      </c>
      <c r="E10387" s="1">
        <v>233.38</v>
      </c>
      <c r="F10387" s="8">
        <v>53629440</v>
      </c>
      <c r="G10387" s="8">
        <v>12204790784</v>
      </c>
      <c r="H10387" s="1">
        <v>149.31097464067801</v>
      </c>
      <c r="I10387" s="8">
        <v>1408889024</v>
      </c>
      <c r="J10387" s="1">
        <v>40.024528503417997</v>
      </c>
      <c r="K10387" s="8">
        <v>565572000</v>
      </c>
      <c r="L10387" s="9">
        <v>409</v>
      </c>
      <c r="M10387" s="7">
        <v>1.0047245581641784</v>
      </c>
      <c r="N10387" s="1">
        <v>6.5000001192092904</v>
      </c>
    </row>
    <row r="10388" spans="1:14" x14ac:dyDescent="0.25">
      <c r="A10388" s="3">
        <v>43188</v>
      </c>
      <c r="B10388" s="5" t="s">
        <v>2080</v>
      </c>
      <c r="C10388" s="5" t="s">
        <v>12626</v>
      </c>
      <c r="D10388" s="5" t="s">
        <v>2079</v>
      </c>
      <c r="E10388" s="1">
        <v>111.52</v>
      </c>
      <c r="F10388" s="8">
        <v>159180320</v>
      </c>
      <c r="G10388" s="8">
        <v>17559697408</v>
      </c>
      <c r="H10388" s="1">
        <v>58.339500606833703</v>
      </c>
      <c r="I10388" s="8">
        <v>3975161984</v>
      </c>
      <c r="J10388" s="1">
        <v>37.162086486816399</v>
      </c>
      <c r="K10388" s="8">
        <v>558868016</v>
      </c>
      <c r="L10388" s="9">
        <v>410</v>
      </c>
      <c r="M10388" s="7">
        <v>1.005102579300271</v>
      </c>
      <c r="N10388" s="1">
        <v>3</v>
      </c>
    </row>
    <row r="10389" spans="1:14" x14ac:dyDescent="0.25">
      <c r="A10389" s="3">
        <v>43188</v>
      </c>
      <c r="B10389" s="5" t="s">
        <v>1870</v>
      </c>
      <c r="C10389" s="5" t="s">
        <v>12627</v>
      </c>
      <c r="D10389" s="5" t="s">
        <v>1869</v>
      </c>
      <c r="E10389" s="1">
        <v>76.92</v>
      </c>
      <c r="F10389" s="8">
        <v>179900000</v>
      </c>
      <c r="G10389" s="8">
        <v>13637691392</v>
      </c>
      <c r="H10389" s="1">
        <v>65.931095706734496</v>
      </c>
      <c r="I10389" s="8">
        <v>4707000000</v>
      </c>
      <c r="J10389" s="1">
        <v>24.821001052856399</v>
      </c>
      <c r="K10389" s="8">
        <v>556000000</v>
      </c>
      <c r="L10389" s="9">
        <v>411</v>
      </c>
      <c r="M10389" s="7">
        <v>1.0054786604959205</v>
      </c>
      <c r="N10389" s="1">
        <v>1.8353230059146901</v>
      </c>
    </row>
    <row r="10390" spans="1:14" x14ac:dyDescent="0.25">
      <c r="A10390" s="3">
        <v>43188</v>
      </c>
      <c r="B10390" s="5" t="s">
        <v>1849</v>
      </c>
      <c r="C10390" s="5" t="s">
        <v>12628</v>
      </c>
      <c r="D10390" s="5" t="s">
        <v>1848</v>
      </c>
      <c r="E10390" s="1">
        <v>24.42</v>
      </c>
      <c r="F10390" s="8">
        <v>199704864</v>
      </c>
      <c r="G10390" s="8">
        <v>4675501568</v>
      </c>
      <c r="H10390" s="1">
        <v>-37.544754400804699</v>
      </c>
      <c r="I10390" s="8">
        <v>1803000000</v>
      </c>
      <c r="J10390" s="1">
        <v>7.7704720497131303</v>
      </c>
      <c r="K10390" s="8">
        <v>551000000</v>
      </c>
      <c r="L10390" s="9">
        <v>412</v>
      </c>
      <c r="M10390" s="7">
        <v>1.0058513596664291</v>
      </c>
      <c r="N10390" s="1">
        <v>2.1400000154972099</v>
      </c>
    </row>
    <row r="10391" spans="1:14" x14ac:dyDescent="0.25">
      <c r="A10391" s="3">
        <v>43188</v>
      </c>
      <c r="B10391" s="5" t="s">
        <v>2016</v>
      </c>
      <c r="C10391" s="5" t="s">
        <v>12629</v>
      </c>
      <c r="D10391" s="5" t="s">
        <v>2015</v>
      </c>
      <c r="E10391" s="1">
        <v>87.36</v>
      </c>
      <c r="F10391" s="8">
        <v>126007088</v>
      </c>
      <c r="G10391" s="8">
        <v>11010638848</v>
      </c>
      <c r="H10391" s="1">
        <v>31.6626138405659</v>
      </c>
      <c r="I10391" s="8">
        <v>1105008992</v>
      </c>
      <c r="J10391" s="1">
        <v>11.4060735702515</v>
      </c>
      <c r="K10391" s="8">
        <v>541605000</v>
      </c>
      <c r="L10391" s="9">
        <v>413</v>
      </c>
      <c r="M10391" s="7">
        <v>1.0062177040116984</v>
      </c>
      <c r="N10391" s="1">
        <v>3.7900000214576699</v>
      </c>
    </row>
    <row r="10392" spans="1:14" x14ac:dyDescent="0.25">
      <c r="A10392" s="3">
        <v>43188</v>
      </c>
      <c r="B10392" s="5" t="s">
        <v>2148</v>
      </c>
      <c r="C10392" s="5" t="s">
        <v>12630</v>
      </c>
      <c r="D10392" s="5" t="s">
        <v>2147</v>
      </c>
      <c r="E10392" s="1">
        <v>63.59</v>
      </c>
      <c r="F10392" s="8">
        <v>190707584</v>
      </c>
      <c r="G10392" s="8">
        <v>10724247552</v>
      </c>
      <c r="H10392" s="1">
        <v>47.075238773844298</v>
      </c>
      <c r="I10392" s="8">
        <v>2996700032</v>
      </c>
      <c r="J10392" s="1">
        <v>11.571539878845201</v>
      </c>
      <c r="K10392" s="8">
        <v>520500000</v>
      </c>
      <c r="L10392" s="9">
        <v>414</v>
      </c>
      <c r="M10392" s="7">
        <v>1.0065697728288487</v>
      </c>
      <c r="N10392" s="1">
        <v>1.7099999785423301</v>
      </c>
    </row>
    <row r="10393" spans="1:14" x14ac:dyDescent="0.25">
      <c r="A10393" s="3">
        <v>43188</v>
      </c>
      <c r="B10393" s="5" t="s">
        <v>1272</v>
      </c>
      <c r="C10393" s="5" t="s">
        <v>12631</v>
      </c>
      <c r="D10393" s="5" t="s">
        <v>1271</v>
      </c>
      <c r="E10393" s="1">
        <v>57.89</v>
      </c>
      <c r="F10393" s="8">
        <v>124261456</v>
      </c>
      <c r="G10393" s="8">
        <v>7061783552</v>
      </c>
      <c r="H10393" s="1">
        <v>58.914113690464497</v>
      </c>
      <c r="I10393" s="8">
        <v>5266788992</v>
      </c>
      <c r="J10393" s="1">
        <v>0.31216698884964</v>
      </c>
      <c r="K10393" s="8">
        <v>515717000</v>
      </c>
      <c r="L10393" s="9">
        <v>415</v>
      </c>
      <c r="M10393" s="7">
        <v>1.0069186064007494</v>
      </c>
      <c r="N10393" s="1">
        <v>2.3399999737739599</v>
      </c>
    </row>
    <row r="10394" spans="1:14" x14ac:dyDescent="0.25">
      <c r="A10394" s="3">
        <v>43188</v>
      </c>
      <c r="B10394" s="5" t="s">
        <v>2085</v>
      </c>
      <c r="C10394" s="5" t="s">
        <v>12632</v>
      </c>
      <c r="D10394" s="5" t="s">
        <v>2084</v>
      </c>
      <c r="E10394" s="1">
        <v>139.19</v>
      </c>
      <c r="F10394" s="8">
        <v>41944664</v>
      </c>
      <c r="G10394" s="8">
        <v>5776107008</v>
      </c>
      <c r="H10394" s="1">
        <v>-36.280723813116197</v>
      </c>
      <c r="I10394" s="8">
        <v>3496700032</v>
      </c>
      <c r="J10394" s="1">
        <v>6.4959130287170401</v>
      </c>
      <c r="K10394" s="8">
        <v>510800000</v>
      </c>
      <c r="L10394" s="9">
        <v>416</v>
      </c>
      <c r="M10394" s="7">
        <v>1.0072641140891265</v>
      </c>
      <c r="N10394" s="1">
        <v>7.3200000524520901</v>
      </c>
    </row>
    <row r="10395" spans="1:14" x14ac:dyDescent="0.25">
      <c r="A10395" s="3">
        <v>43188</v>
      </c>
      <c r="B10395" s="5" t="s">
        <v>2109</v>
      </c>
      <c r="C10395" s="5" t="s">
        <v>12633</v>
      </c>
      <c r="D10395" s="5" t="s">
        <v>2108</v>
      </c>
      <c r="E10395" s="1">
        <v>68.73</v>
      </c>
      <c r="F10395" s="8">
        <v>181000000</v>
      </c>
      <c r="G10395" s="8">
        <v>12415528960</v>
      </c>
      <c r="H10395" s="1">
        <v>50.018905197159803</v>
      </c>
      <c r="I10395" s="8">
        <v>6159600000</v>
      </c>
      <c r="J10395" s="1">
        <v>10.0950880050659</v>
      </c>
      <c r="K10395" s="8">
        <v>502200000</v>
      </c>
      <c r="L10395" s="9">
        <v>417</v>
      </c>
      <c r="M10395" s="7">
        <v>1.0076038046942617</v>
      </c>
      <c r="N10395" s="1">
        <v>2.5600000023841898</v>
      </c>
    </row>
    <row r="10396" spans="1:14" x14ac:dyDescent="0.25">
      <c r="A10396" s="3">
        <v>43188</v>
      </c>
      <c r="B10396" s="5" t="s">
        <v>1683</v>
      </c>
      <c r="C10396" s="5" t="s">
        <v>12634</v>
      </c>
      <c r="D10396" s="5" t="s">
        <v>1682</v>
      </c>
      <c r="E10396" s="1">
        <v>91.41</v>
      </c>
      <c r="F10396" s="8">
        <v>52417812</v>
      </c>
      <c r="G10396" s="8">
        <v>4777675776</v>
      </c>
      <c r="H10396" s="1">
        <v>17.6708746982554</v>
      </c>
      <c r="I10396" s="8">
        <v>6415000064</v>
      </c>
      <c r="J10396" s="1">
        <v>-14.8275709152222</v>
      </c>
      <c r="K10396" s="8">
        <v>494000000</v>
      </c>
      <c r="L10396" s="9">
        <v>418</v>
      </c>
      <c r="M10396" s="7">
        <v>1.0079379487781661</v>
      </c>
      <c r="N10396" s="1">
        <v>9.4800000190734899</v>
      </c>
    </row>
    <row r="10397" spans="1:14" x14ac:dyDescent="0.25">
      <c r="A10397" s="3">
        <v>43188</v>
      </c>
      <c r="B10397" s="5" t="s">
        <v>2154</v>
      </c>
      <c r="C10397" s="5" t="s">
        <v>12635</v>
      </c>
      <c r="D10397" s="5" t="s">
        <v>2153</v>
      </c>
      <c r="E10397" s="1">
        <v>98.47</v>
      </c>
      <c r="F10397" s="8">
        <v>142891968</v>
      </c>
      <c r="G10397" s="8">
        <v>13756735488</v>
      </c>
      <c r="H10397" s="1">
        <v>76.643868327530498</v>
      </c>
      <c r="I10397" s="8">
        <v>2195822048</v>
      </c>
      <c r="J10397" s="1">
        <v>12.401283264160201</v>
      </c>
      <c r="K10397" s="8">
        <v>493332000</v>
      </c>
      <c r="L10397" s="9">
        <v>419</v>
      </c>
      <c r="M10397" s="7">
        <v>1.0082716410235117</v>
      </c>
      <c r="N10397" s="1">
        <v>2.0200000479817399</v>
      </c>
    </row>
    <row r="10398" spans="1:14" x14ac:dyDescent="0.25">
      <c r="A10398" s="3">
        <v>43188</v>
      </c>
      <c r="B10398" s="5" t="s">
        <v>1944</v>
      </c>
      <c r="C10398" s="5" t="s">
        <v>12636</v>
      </c>
      <c r="D10398" s="5" t="s">
        <v>1943</v>
      </c>
      <c r="E10398" s="1">
        <v>85.29</v>
      </c>
      <c r="F10398" s="8">
        <v>95062384</v>
      </c>
      <c r="G10398" s="8">
        <v>7912763904</v>
      </c>
      <c r="H10398" s="1">
        <v>36.429952265941402</v>
      </c>
      <c r="I10398" s="8">
        <v>2408200000</v>
      </c>
      <c r="J10398" s="1">
        <v>7.6050038337707502</v>
      </c>
      <c r="K10398" s="8">
        <v>488200000</v>
      </c>
      <c r="L10398" s="9">
        <v>420</v>
      </c>
      <c r="M10398" s="7">
        <v>1.0086018619582529</v>
      </c>
      <c r="N10398" s="1">
        <v>2.8800000324845301</v>
      </c>
    </row>
    <row r="10399" spans="1:14" x14ac:dyDescent="0.25">
      <c r="A10399" s="3">
        <v>43188</v>
      </c>
      <c r="B10399" s="5" t="s">
        <v>2028</v>
      </c>
      <c r="C10399" s="5" t="s">
        <v>12637</v>
      </c>
      <c r="D10399" s="5" t="s">
        <v>2027</v>
      </c>
      <c r="E10399" s="1">
        <v>41.23</v>
      </c>
      <c r="F10399" s="8">
        <v>163827008</v>
      </c>
      <c r="G10399" s="8">
        <v>6758671360</v>
      </c>
      <c r="H10399" s="1">
        <v>62.750177910649903</v>
      </c>
      <c r="I10399" s="8">
        <v>5063999872</v>
      </c>
      <c r="J10399" s="1">
        <v>17.469997406005898</v>
      </c>
      <c r="K10399" s="8">
        <v>488000000</v>
      </c>
      <c r="L10399" s="9">
        <v>421</v>
      </c>
      <c r="M10399" s="7">
        <v>1.0089319476119882</v>
      </c>
      <c r="N10399" s="1">
        <v>2.3099999874830202</v>
      </c>
    </row>
    <row r="10400" spans="1:14" x14ac:dyDescent="0.25">
      <c r="A10400" s="3">
        <v>43188</v>
      </c>
      <c r="B10400" s="5" t="s">
        <v>1565</v>
      </c>
      <c r="C10400" s="5" t="s">
        <v>12638</v>
      </c>
      <c r="D10400" s="5" t="s">
        <v>1564</v>
      </c>
      <c r="E10400" s="1">
        <v>19.23</v>
      </c>
      <c r="F10400" s="8">
        <v>459000000</v>
      </c>
      <c r="G10400" s="8">
        <v>8852839424</v>
      </c>
      <c r="H10400" s="1">
        <v>2.4853937299060802</v>
      </c>
      <c r="I10400" s="8">
        <v>5524300032</v>
      </c>
      <c r="J10400" s="1">
        <v>1.8698480129241899</v>
      </c>
      <c r="K10400" s="8">
        <v>473400000</v>
      </c>
      <c r="L10400" s="9">
        <v>422</v>
      </c>
      <c r="M10400" s="7">
        <v>1.0092521577523128</v>
      </c>
      <c r="N10400" s="1">
        <v>-1.2400000691413899</v>
      </c>
    </row>
    <row r="10401" spans="1:14" x14ac:dyDescent="0.25">
      <c r="A10401" s="3">
        <v>43188</v>
      </c>
      <c r="B10401" s="5" t="s">
        <v>1809</v>
      </c>
      <c r="C10401" s="5" t="s">
        <v>12639</v>
      </c>
      <c r="D10401" s="5" t="s">
        <v>1808</v>
      </c>
      <c r="E10401" s="1">
        <v>149.51</v>
      </c>
      <c r="F10401" s="8">
        <v>177004304</v>
      </c>
      <c r="G10401" s="8">
        <v>25878028288</v>
      </c>
      <c r="H10401" s="1">
        <v>100.040137516931</v>
      </c>
      <c r="I10401" s="8">
        <v>2920461056</v>
      </c>
      <c r="J10401" s="1">
        <v>21.0903625488281</v>
      </c>
      <c r="K10401" s="8">
        <v>472442008</v>
      </c>
      <c r="L10401" s="9">
        <v>423</v>
      </c>
      <c r="M10401" s="7">
        <v>1.0095717199020315</v>
      </c>
      <c r="N10401" s="1">
        <v>1.4600000008940699</v>
      </c>
    </row>
    <row r="10402" spans="1:14" x14ac:dyDescent="0.25">
      <c r="A10402" s="3">
        <v>43188</v>
      </c>
      <c r="B10402" s="5" t="s">
        <v>1180</v>
      </c>
      <c r="C10402" s="5" t="s">
        <v>12640</v>
      </c>
      <c r="D10402" s="5" t="s">
        <v>1179</v>
      </c>
      <c r="E10402" s="1">
        <v>44.36</v>
      </c>
      <c r="F10402" s="8">
        <v>131900000</v>
      </c>
      <c r="G10402" s="8">
        <v>5781471232</v>
      </c>
      <c r="H10402" s="1">
        <v>3.23318217416724</v>
      </c>
      <c r="I10402" s="8">
        <v>3943799936</v>
      </c>
      <c r="J10402" s="1">
        <v>5.1708049774169904</v>
      </c>
      <c r="K10402" s="8">
        <v>467900000</v>
      </c>
      <c r="L10402" s="9">
        <v>424</v>
      </c>
      <c r="M10402" s="7">
        <v>1.0098882098147013</v>
      </c>
      <c r="N10402" s="1">
        <v>2.15000000596046</v>
      </c>
    </row>
    <row r="10403" spans="1:14" x14ac:dyDescent="0.25">
      <c r="A10403" s="3">
        <v>43188</v>
      </c>
      <c r="B10403" s="5" t="s">
        <v>1763</v>
      </c>
      <c r="C10403" s="5" t="s">
        <v>12641</v>
      </c>
      <c r="D10403" s="5" t="s">
        <v>1762</v>
      </c>
      <c r="E10403" s="1">
        <v>18.66</v>
      </c>
      <c r="F10403" s="8">
        <v>339980000</v>
      </c>
      <c r="G10403" s="8">
        <v>6413722112</v>
      </c>
      <c r="H10403" s="1">
        <v>20.4462928148704</v>
      </c>
      <c r="I10403" s="8">
        <v>1655200000</v>
      </c>
      <c r="J10403" s="1">
        <v>12.6054420471191</v>
      </c>
      <c r="K10403" s="8">
        <v>467100000</v>
      </c>
      <c r="L10403" s="9">
        <v>425</v>
      </c>
      <c r="M10403" s="7">
        <v>1.0102041586033486</v>
      </c>
      <c r="N10403" s="1">
        <v>0.96999999880790699</v>
      </c>
    </row>
    <row r="10404" spans="1:14" x14ac:dyDescent="0.25">
      <c r="A10404" s="3">
        <v>43188</v>
      </c>
      <c r="B10404" s="5" t="s">
        <v>1865</v>
      </c>
      <c r="C10404" s="5" t="s">
        <v>12642</v>
      </c>
      <c r="D10404" s="5" t="s">
        <v>1864</v>
      </c>
      <c r="E10404" s="1">
        <v>24.28</v>
      </c>
      <c r="F10404" s="8">
        <v>351049664</v>
      </c>
      <c r="G10404" s="8">
        <v>9084289024</v>
      </c>
      <c r="H10404" s="1">
        <v>4.1188139413736602</v>
      </c>
      <c r="I10404" s="8">
        <v>7409399936</v>
      </c>
      <c r="J10404" s="1">
        <v>3.44278788566589</v>
      </c>
      <c r="K10404" s="8">
        <v>465700000</v>
      </c>
      <c r="L10404" s="9">
        <v>426</v>
      </c>
      <c r="M10404" s="7">
        <v>1.0105191604249564</v>
      </c>
      <c r="N10404" s="1">
        <v>-0.30000004172325101</v>
      </c>
    </row>
    <row r="10405" spans="1:14" x14ac:dyDescent="0.25">
      <c r="A10405" s="3">
        <v>43188</v>
      </c>
      <c r="B10405" s="5" t="s">
        <v>2126</v>
      </c>
      <c r="C10405" s="5" t="s">
        <v>12643</v>
      </c>
      <c r="D10405" s="5" t="s">
        <v>2125</v>
      </c>
      <c r="E10405" s="1">
        <v>170.92</v>
      </c>
      <c r="F10405" s="8">
        <v>116446000</v>
      </c>
      <c r="G10405" s="8">
        <v>19859931136</v>
      </c>
      <c r="H10405" s="1">
        <v>58.347224664671401</v>
      </c>
      <c r="I10405" s="8">
        <v>1727675008</v>
      </c>
      <c r="J10405" s="1">
        <v>5.7894530296325701</v>
      </c>
      <c r="K10405" s="8">
        <v>458501000</v>
      </c>
      <c r="L10405" s="9">
        <v>427</v>
      </c>
      <c r="M10405" s="7">
        <v>1.0108292928067666</v>
      </c>
      <c r="N10405" s="1">
        <v>0.86999999731779099</v>
      </c>
    </row>
    <row r="10406" spans="1:14" x14ac:dyDescent="0.25">
      <c r="A10406" s="3">
        <v>43188</v>
      </c>
      <c r="B10406" s="5" t="s">
        <v>2070</v>
      </c>
      <c r="C10406" s="5" t="s">
        <v>12644</v>
      </c>
      <c r="D10406" s="5" t="s">
        <v>2069</v>
      </c>
      <c r="E10406" s="1">
        <v>105.38</v>
      </c>
      <c r="F10406" s="8">
        <v>205470304</v>
      </c>
      <c r="G10406" s="8">
        <v>22502979584</v>
      </c>
      <c r="H10406" s="1">
        <v>25.057737619685401</v>
      </c>
      <c r="I10406" s="8">
        <v>2457928000</v>
      </c>
      <c r="J10406" s="1">
        <v>14.737796783447299</v>
      </c>
      <c r="K10406" s="8">
        <v>451295008</v>
      </c>
      <c r="L10406" s="9">
        <v>428</v>
      </c>
      <c r="M10406" s="7">
        <v>1.0111345510193552</v>
      </c>
      <c r="N10406" s="1">
        <v>1.0199999921023799</v>
      </c>
    </row>
    <row r="10407" spans="1:14" x14ac:dyDescent="0.25">
      <c r="A10407" s="3">
        <v>43188</v>
      </c>
      <c r="B10407" s="5" t="s">
        <v>1972</v>
      </c>
      <c r="C10407" s="5" t="s">
        <v>12645</v>
      </c>
      <c r="D10407" s="5" t="s">
        <v>1971</v>
      </c>
      <c r="E10407" s="1">
        <v>240.68</v>
      </c>
      <c r="F10407" s="8">
        <v>66054400</v>
      </c>
      <c r="G10407" s="8">
        <v>15825357824</v>
      </c>
      <c r="H10407" s="1">
        <v>15.079645276487801</v>
      </c>
      <c r="I10407" s="8">
        <v>1363899008</v>
      </c>
      <c r="J10407" s="1">
        <v>5.4016962051391602</v>
      </c>
      <c r="K10407" s="8">
        <v>446522000</v>
      </c>
      <c r="L10407" s="9">
        <v>429</v>
      </c>
      <c r="M10407" s="7">
        <v>1.0114365807453332</v>
      </c>
      <c r="N10407" s="1">
        <v>6.5900001525878897</v>
      </c>
    </row>
    <row r="10408" spans="1:14" x14ac:dyDescent="0.25">
      <c r="A10408" s="3">
        <v>43188</v>
      </c>
      <c r="B10408" s="5" t="s">
        <v>1974</v>
      </c>
      <c r="C10408" s="5" t="s">
        <v>12646</v>
      </c>
      <c r="D10408" s="5" t="s">
        <v>1973</v>
      </c>
      <c r="E10408" s="1">
        <v>96.83</v>
      </c>
      <c r="F10408" s="8">
        <v>92803000</v>
      </c>
      <c r="G10408" s="8">
        <v>8995044352</v>
      </c>
      <c r="H10408" s="1">
        <v>7.5992344777338499</v>
      </c>
      <c r="I10408" s="8">
        <v>1511473024</v>
      </c>
      <c r="J10408" s="1">
        <v>-18.911565780639599</v>
      </c>
      <c r="K10408" s="8">
        <v>438571000</v>
      </c>
      <c r="L10408" s="9">
        <v>430</v>
      </c>
      <c r="M10408" s="7">
        <v>1.0117332323749324</v>
      </c>
      <c r="N10408" s="1">
        <v>0.87999999523162797</v>
      </c>
    </row>
    <row r="10409" spans="1:14" x14ac:dyDescent="0.25">
      <c r="A10409" s="3">
        <v>43188</v>
      </c>
      <c r="B10409" s="5" t="s">
        <v>1601</v>
      </c>
      <c r="C10409" s="5" t="s">
        <v>12647</v>
      </c>
      <c r="D10409" s="5" t="s">
        <v>1600</v>
      </c>
      <c r="E10409" s="1">
        <v>122.65</v>
      </c>
      <c r="F10409" s="8">
        <v>91600000</v>
      </c>
      <c r="G10409" s="8">
        <v>11095719936</v>
      </c>
      <c r="H10409" s="1">
        <v>54.821119567193797</v>
      </c>
      <c r="I10409" s="8">
        <v>2734899968</v>
      </c>
      <c r="J10409" s="1">
        <v>1.7969549894332899</v>
      </c>
      <c r="K10409" s="8">
        <v>437200000</v>
      </c>
      <c r="L10409" s="9">
        <v>431</v>
      </c>
      <c r="M10409" s="7">
        <v>1.0120289566532381</v>
      </c>
      <c r="N10409" s="1">
        <v>1.2699999809265099</v>
      </c>
    </row>
    <row r="10410" spans="1:14" x14ac:dyDescent="0.25">
      <c r="A10410" s="3">
        <v>43188</v>
      </c>
      <c r="B10410" s="5" t="s">
        <v>2158</v>
      </c>
      <c r="C10410" s="5" t="s">
        <v>12648</v>
      </c>
      <c r="D10410" s="5" t="s">
        <v>2157</v>
      </c>
      <c r="E10410" s="1">
        <v>256.82</v>
      </c>
      <c r="F10410" s="8">
        <v>40835272</v>
      </c>
      <c r="G10410" s="8">
        <v>10550136832</v>
      </c>
      <c r="H10410" s="1">
        <v>28.9020110098887</v>
      </c>
      <c r="I10410" s="8">
        <v>6608070912</v>
      </c>
      <c r="J10410" s="1">
        <v>14.0434312820435</v>
      </c>
      <c r="K10410" s="8">
        <v>436786976</v>
      </c>
      <c r="L10410" s="9">
        <v>432</v>
      </c>
      <c r="M10410" s="7">
        <v>1.0123244015600334</v>
      </c>
      <c r="N10410" s="1">
        <v>11.2900004386902</v>
      </c>
    </row>
    <row r="10411" spans="1:14" x14ac:dyDescent="0.25">
      <c r="A10411" s="3">
        <v>43188</v>
      </c>
      <c r="B10411" s="5" t="s">
        <v>2026</v>
      </c>
      <c r="C10411" s="5" t="s">
        <v>12649</v>
      </c>
      <c r="D10411" s="5" t="s">
        <v>2025</v>
      </c>
      <c r="E10411" s="1">
        <v>17.54</v>
      </c>
      <c r="F10411" s="8">
        <v>1567000064</v>
      </c>
      <c r="G10411" s="8">
        <v>27429595136</v>
      </c>
      <c r="H10411" s="1">
        <v>41.751440345203498</v>
      </c>
      <c r="I10411" s="8">
        <v>29643000320</v>
      </c>
      <c r="J10411" s="1">
        <v>-4.6532359123229998</v>
      </c>
      <c r="K10411" s="8">
        <v>433000000</v>
      </c>
      <c r="L10411" s="9">
        <v>433</v>
      </c>
      <c r="M10411" s="7">
        <v>1.0126172849372208</v>
      </c>
      <c r="N10411" s="1">
        <v>0.94999996572732903</v>
      </c>
    </row>
    <row r="10412" spans="1:14" x14ac:dyDescent="0.25">
      <c r="A10412" s="3">
        <v>43188</v>
      </c>
      <c r="B10412" s="5" t="s">
        <v>2101</v>
      </c>
      <c r="C10412" s="5" t="s">
        <v>12650</v>
      </c>
      <c r="D10412" s="5" t="s">
        <v>2100</v>
      </c>
      <c r="E10412" s="1">
        <v>228.81</v>
      </c>
      <c r="F10412" s="8">
        <v>49000000</v>
      </c>
      <c r="G10412" s="8">
        <v>11037375488</v>
      </c>
      <c r="H10412" s="1">
        <v>31.8262561140433</v>
      </c>
      <c r="I10412" s="8">
        <v>2229900032</v>
      </c>
      <c r="J10412" s="1">
        <v>8.7545642852783203</v>
      </c>
      <c r="K10412" s="8">
        <v>428600000</v>
      </c>
      <c r="L10412" s="9">
        <v>434</v>
      </c>
      <c r="M10412" s="7">
        <v>1.0129071921322843</v>
      </c>
      <c r="N10412" s="1">
        <v>3.53999996185303</v>
      </c>
    </row>
    <row r="10413" spans="1:14" x14ac:dyDescent="0.25">
      <c r="A10413" s="3">
        <v>43188</v>
      </c>
      <c r="B10413" s="5" t="s">
        <v>1270</v>
      </c>
      <c r="C10413" s="5" t="s">
        <v>12651</v>
      </c>
      <c r="D10413" s="5" t="s">
        <v>1269</v>
      </c>
      <c r="E10413" s="1">
        <v>57.22</v>
      </c>
      <c r="F10413" s="8">
        <v>139918320</v>
      </c>
      <c r="G10413" s="8">
        <v>7814179840</v>
      </c>
      <c r="H10413" s="1">
        <v>13.364067837600899</v>
      </c>
      <c r="I10413" s="8">
        <v>19521031168</v>
      </c>
      <c r="J10413" s="1">
        <v>2.5448179244995099</v>
      </c>
      <c r="K10413" s="8">
        <v>426204000</v>
      </c>
      <c r="L10413" s="9">
        <v>435</v>
      </c>
      <c r="M10413" s="7">
        <v>1.0131954786609005</v>
      </c>
      <c r="N10413" s="1">
        <v>1.3700000196695299</v>
      </c>
    </row>
    <row r="10414" spans="1:14" x14ac:dyDescent="0.25">
      <c r="A10414" s="3">
        <v>43188</v>
      </c>
      <c r="B10414" s="5" t="s">
        <v>1765</v>
      </c>
      <c r="C10414" s="5" t="s">
        <v>12652</v>
      </c>
      <c r="D10414" s="5" t="s">
        <v>1764</v>
      </c>
      <c r="E10414" s="1">
        <v>171.78</v>
      </c>
      <c r="F10414" s="8">
        <v>170188992</v>
      </c>
      <c r="G10414" s="8">
        <v>28528793600</v>
      </c>
      <c r="H10414" s="1">
        <v>-0.65992150052591703</v>
      </c>
      <c r="I10414" s="8">
        <v>5994000000</v>
      </c>
      <c r="J10414" s="1">
        <v>27.839962005615199</v>
      </c>
      <c r="K10414" s="8">
        <v>419000000</v>
      </c>
      <c r="L10414" s="9">
        <v>436</v>
      </c>
      <c r="M10414" s="7">
        <v>1.0134788923676938</v>
      </c>
      <c r="N10414" s="1">
        <v>4.8600001335143999</v>
      </c>
    </row>
    <row r="10415" spans="1:14" x14ac:dyDescent="0.25">
      <c r="A10415" s="3">
        <v>43188</v>
      </c>
      <c r="B10415" s="5" t="s">
        <v>2103</v>
      </c>
      <c r="C10415" s="5" t="s">
        <v>12653</v>
      </c>
      <c r="D10415" s="5" t="s">
        <v>2102</v>
      </c>
      <c r="E10415" s="1">
        <v>191.39</v>
      </c>
      <c r="F10415" s="8">
        <v>87104000</v>
      </c>
      <c r="G10415" s="8">
        <v>16447911936</v>
      </c>
      <c r="H10415" s="1">
        <v>82.154753921709897</v>
      </c>
      <c r="I10415" s="8">
        <v>1969057984</v>
      </c>
      <c r="J10415" s="1">
        <v>10.906414985656699</v>
      </c>
      <c r="K10415" s="8">
        <v>413028000</v>
      </c>
      <c r="L10415" s="9">
        <v>437</v>
      </c>
      <c r="M10415" s="7">
        <v>1.0137582665836591</v>
      </c>
      <c r="N10415" s="1">
        <v>3</v>
      </c>
    </row>
    <row r="10416" spans="1:14" x14ac:dyDescent="0.25">
      <c r="A10416" s="3">
        <v>43188</v>
      </c>
      <c r="B10416" s="5" t="s">
        <v>2134</v>
      </c>
      <c r="C10416" s="5" t="s">
        <v>12654</v>
      </c>
      <c r="D10416" s="5" t="s">
        <v>2133</v>
      </c>
      <c r="E10416" s="1">
        <v>156.69</v>
      </c>
      <c r="F10416" s="8">
        <v>84191528</v>
      </c>
      <c r="G10416" s="8">
        <v>12989157376</v>
      </c>
      <c r="H10416" s="1">
        <v>87.675178405294801</v>
      </c>
      <c r="I10416" s="8">
        <v>1095249984</v>
      </c>
      <c r="J10416" s="1">
        <v>10.803113937377899</v>
      </c>
      <c r="K10416" s="8">
        <v>390728000</v>
      </c>
      <c r="L10416" s="9">
        <v>438</v>
      </c>
      <c r="M10416" s="7">
        <v>1.0140225569674968</v>
      </c>
      <c r="N10416" s="1">
        <v>3.0500000119209298</v>
      </c>
    </row>
    <row r="10417" spans="1:14" x14ac:dyDescent="0.25">
      <c r="A10417" s="3">
        <v>43188</v>
      </c>
      <c r="B10417" s="5" t="s">
        <v>1646</v>
      </c>
      <c r="C10417" s="5" t="s">
        <v>12655</v>
      </c>
      <c r="D10417" s="5" t="s">
        <v>1645</v>
      </c>
      <c r="E10417" s="1">
        <v>23.23</v>
      </c>
      <c r="F10417" s="8">
        <v>469435680</v>
      </c>
      <c r="G10417" s="8">
        <v>10984867840</v>
      </c>
      <c r="H10417" s="1">
        <v>-12.293086835476201</v>
      </c>
      <c r="I10417" s="8">
        <v>1848378016</v>
      </c>
      <c r="J10417" s="1">
        <v>-13.1929168701172</v>
      </c>
      <c r="K10417" s="8">
        <v>384282000</v>
      </c>
      <c r="L10417" s="9">
        <v>439</v>
      </c>
      <c r="M10417" s="7">
        <v>1.0142824872445229</v>
      </c>
      <c r="N10417" s="1">
        <v>0.87000002339482296</v>
      </c>
    </row>
    <row r="10418" spans="1:14" x14ac:dyDescent="0.25">
      <c r="A10418" s="3">
        <v>43188</v>
      </c>
      <c r="B10418" s="5" t="s">
        <v>1814</v>
      </c>
      <c r="C10418" s="5" t="s">
        <v>12656</v>
      </c>
      <c r="D10418" s="5" t="s">
        <v>1813</v>
      </c>
      <c r="E10418" s="1">
        <v>34.35</v>
      </c>
      <c r="F10418" s="8">
        <v>153342320</v>
      </c>
      <c r="G10418" s="8">
        <v>5223798784</v>
      </c>
      <c r="H10418" s="1">
        <v>21.3352141367751</v>
      </c>
      <c r="I10418" s="8">
        <v>9466478080</v>
      </c>
      <c r="J10418" s="1">
        <v>23.7234783172607</v>
      </c>
      <c r="K10418" s="8">
        <v>378849000</v>
      </c>
      <c r="L10418" s="9">
        <v>440</v>
      </c>
      <c r="M10418" s="7">
        <v>1.0145387426130312</v>
      </c>
      <c r="N10418" s="1">
        <v>2.0100000202655801</v>
      </c>
    </row>
    <row r="10419" spans="1:14" x14ac:dyDescent="0.25">
      <c r="A10419" s="3">
        <v>43188</v>
      </c>
      <c r="B10419" s="5" t="s">
        <v>2111</v>
      </c>
      <c r="C10419" s="5" t="s">
        <v>12657</v>
      </c>
      <c r="D10419" s="5" t="s">
        <v>2110</v>
      </c>
      <c r="E10419" s="1">
        <v>114.1</v>
      </c>
      <c r="F10419" s="8">
        <v>112741216</v>
      </c>
      <c r="G10419" s="8">
        <v>12612810752</v>
      </c>
      <c r="H10419" s="1">
        <v>84.237396742842606</v>
      </c>
      <c r="I10419" s="8">
        <v>1350700032</v>
      </c>
      <c r="J10419" s="1">
        <v>217.03883361816401</v>
      </c>
      <c r="K10419" s="8">
        <v>371900000</v>
      </c>
      <c r="L10419" s="9">
        <v>441</v>
      </c>
      <c r="M10419" s="7">
        <v>1.014790297642999</v>
      </c>
      <c r="N10419" s="1">
        <v>3.5599999725818599</v>
      </c>
    </row>
    <row r="10420" spans="1:14" x14ac:dyDescent="0.25">
      <c r="A10420" s="3">
        <v>43188</v>
      </c>
      <c r="B10420" s="5" t="s">
        <v>2082</v>
      </c>
      <c r="C10420" s="5" t="s">
        <v>12658</v>
      </c>
      <c r="D10420" s="5" t="s">
        <v>2081</v>
      </c>
      <c r="E10420" s="1">
        <v>83.24</v>
      </c>
      <c r="F10420" s="8">
        <v>148952992</v>
      </c>
      <c r="G10420" s="8">
        <v>12240076800</v>
      </c>
      <c r="H10420" s="1">
        <v>44.175971219865303</v>
      </c>
      <c r="I10420" s="8">
        <v>2841519936</v>
      </c>
      <c r="J10420" s="1">
        <v>12.4806613922119</v>
      </c>
      <c r="K10420" s="8">
        <v>358407000</v>
      </c>
      <c r="L10420" s="9">
        <v>442</v>
      </c>
      <c r="M10420" s="7">
        <v>1.0150327259399219</v>
      </c>
      <c r="N10420" s="1">
        <v>0.30999995395541202</v>
      </c>
    </row>
    <row r="10421" spans="1:14" x14ac:dyDescent="0.25">
      <c r="A10421" s="3">
        <v>43188</v>
      </c>
      <c r="B10421" s="5" t="s">
        <v>2076</v>
      </c>
      <c r="C10421" s="5" t="s">
        <v>12659</v>
      </c>
      <c r="D10421" s="5" t="s">
        <v>2075</v>
      </c>
      <c r="E10421" s="1">
        <v>91.24</v>
      </c>
      <c r="F10421" s="8">
        <v>113518208</v>
      </c>
      <c r="G10421" s="8">
        <v>10338875392</v>
      </c>
      <c r="H10421" s="1">
        <v>1.7930510271438</v>
      </c>
      <c r="I10421" s="8">
        <v>1528987008</v>
      </c>
      <c r="J10421" s="1">
        <v>35.867927551269503</v>
      </c>
      <c r="K10421" s="8">
        <v>354776000</v>
      </c>
      <c r="L10421" s="9">
        <v>443</v>
      </c>
      <c r="M10421" s="7">
        <v>1.0152726982101876</v>
      </c>
      <c r="N10421" s="1">
        <v>2.8600000441074398</v>
      </c>
    </row>
    <row r="10422" spans="1:14" x14ac:dyDescent="0.25">
      <c r="A10422" s="3">
        <v>43188</v>
      </c>
      <c r="B10422" s="5" t="s">
        <v>2150</v>
      </c>
      <c r="C10422" s="5" t="s">
        <v>12660</v>
      </c>
      <c r="D10422" s="5" t="s">
        <v>2149</v>
      </c>
      <c r="E10422" s="1">
        <v>251.13</v>
      </c>
      <c r="F10422" s="8">
        <v>80040000</v>
      </c>
      <c r="G10422" s="8">
        <v>19586652160</v>
      </c>
      <c r="H10422" s="1">
        <v>191.74024110233401</v>
      </c>
      <c r="I10422" s="8">
        <v>1473412992</v>
      </c>
      <c r="J10422" s="1">
        <v>36.443046569824197</v>
      </c>
      <c r="K10422" s="8">
        <v>353611000</v>
      </c>
      <c r="L10422" s="9">
        <v>444</v>
      </c>
      <c r="M10422" s="7">
        <v>1.0155118824685956</v>
      </c>
      <c r="N10422" s="1">
        <v>2.8899999856948901</v>
      </c>
    </row>
    <row r="10423" spans="1:14" x14ac:dyDescent="0.25">
      <c r="A10423" s="3">
        <v>43188</v>
      </c>
      <c r="B10423" s="5" t="s">
        <v>1675</v>
      </c>
      <c r="C10423" s="5" t="s">
        <v>12661</v>
      </c>
      <c r="D10423" s="5" t="s">
        <v>1674</v>
      </c>
      <c r="E10423" s="1">
        <v>59.15</v>
      </c>
      <c r="F10423" s="8">
        <v>141556704</v>
      </c>
      <c r="G10423" s="8">
        <v>8056850432</v>
      </c>
      <c r="H10423" s="1">
        <v>17.450584923049099</v>
      </c>
      <c r="I10423" s="8">
        <v>10221493760</v>
      </c>
      <c r="J10423" s="1">
        <v>-8.58587741851807</v>
      </c>
      <c r="K10423" s="8">
        <v>351284000</v>
      </c>
      <c r="L10423" s="9">
        <v>445</v>
      </c>
      <c r="M10423" s="7">
        <v>1.015749492732503</v>
      </c>
      <c r="N10423" s="1">
        <v>1.9599999673664601</v>
      </c>
    </row>
    <row r="10424" spans="1:14" x14ac:dyDescent="0.25">
      <c r="A10424" s="3">
        <v>43188</v>
      </c>
      <c r="B10424" s="5" t="s">
        <v>1520</v>
      </c>
      <c r="C10424" s="5" t="s">
        <v>12662</v>
      </c>
      <c r="D10424" s="5" t="s">
        <v>1519</v>
      </c>
      <c r="E10424" s="1">
        <v>14.4</v>
      </c>
      <c r="F10424" s="8">
        <v>425646368</v>
      </c>
      <c r="G10424" s="8">
        <v>6173802496</v>
      </c>
      <c r="H10424" s="1">
        <v>-38.443360612671299</v>
      </c>
      <c r="I10424" s="8">
        <v>1200833984</v>
      </c>
      <c r="J10424" s="1">
        <v>2.5659549236297599</v>
      </c>
      <c r="K10424" s="8">
        <v>337479000</v>
      </c>
      <c r="L10424" s="9">
        <v>446</v>
      </c>
      <c r="M10424" s="7">
        <v>1.0159777652249968</v>
      </c>
      <c r="N10424" s="1">
        <v>0.87000000476837203</v>
      </c>
    </row>
    <row r="10425" spans="1:14" x14ac:dyDescent="0.25">
      <c r="A10425" s="3">
        <v>43188</v>
      </c>
      <c r="B10425" s="5" t="s">
        <v>2010</v>
      </c>
      <c r="C10425" s="5" t="s">
        <v>12663</v>
      </c>
      <c r="D10425" s="5" t="s">
        <v>2009</v>
      </c>
      <c r="E10425" s="1">
        <v>116.11</v>
      </c>
      <c r="F10425" s="8">
        <v>73090880</v>
      </c>
      <c r="G10425" s="8">
        <v>8537922048</v>
      </c>
      <c r="H10425" s="1">
        <v>-11.411122982126299</v>
      </c>
      <c r="I10425" s="8">
        <v>857347968</v>
      </c>
      <c r="J10425" s="1">
        <v>6.9557919502258301</v>
      </c>
      <c r="K10425" s="8">
        <v>332288000</v>
      </c>
      <c r="L10425" s="9">
        <v>447</v>
      </c>
      <c r="M10425" s="7">
        <v>1.0162025264989896</v>
      </c>
      <c r="N10425" s="1">
        <v>3.9699999690055798</v>
      </c>
    </row>
    <row r="10426" spans="1:14" x14ac:dyDescent="0.25">
      <c r="A10426" s="3">
        <v>43188</v>
      </c>
      <c r="B10426" s="5" t="s">
        <v>2089</v>
      </c>
      <c r="C10426" s="5" t="s">
        <v>12664</v>
      </c>
      <c r="D10426" s="5" t="s">
        <v>2088</v>
      </c>
      <c r="E10426" s="1">
        <v>23.04</v>
      </c>
      <c r="F10426" s="8">
        <v>481416544</v>
      </c>
      <c r="G10426" s="8">
        <v>10959729664</v>
      </c>
      <c r="H10426" s="1">
        <v>33.929190333270903</v>
      </c>
      <c r="I10426" s="8">
        <v>12960000000</v>
      </c>
      <c r="J10426" s="1">
        <v>4.5667262077331499</v>
      </c>
      <c r="K10426" s="8">
        <v>326000000</v>
      </c>
      <c r="L10426" s="9">
        <v>448</v>
      </c>
      <c r="M10426" s="7">
        <v>1.0164230345381653</v>
      </c>
      <c r="N10426" s="1">
        <v>-0.18332101404666901</v>
      </c>
    </row>
    <row r="10427" spans="1:14" x14ac:dyDescent="0.25">
      <c r="A10427" s="3">
        <v>43188</v>
      </c>
      <c r="B10427" s="5" t="s">
        <v>2136</v>
      </c>
      <c r="C10427" s="5" t="s">
        <v>12665</v>
      </c>
      <c r="D10427" s="5" t="s">
        <v>2135</v>
      </c>
      <c r="E10427" s="1">
        <v>36.770000000000003</v>
      </c>
      <c r="F10427" s="8">
        <v>282067008</v>
      </c>
      <c r="G10427" s="8">
        <v>10236139520</v>
      </c>
      <c r="H10427" s="1">
        <v>48.325934246870503</v>
      </c>
      <c r="I10427" s="8">
        <v>1943032000</v>
      </c>
      <c r="J10427" s="1">
        <v>6.9902639389038104</v>
      </c>
      <c r="K10427" s="8">
        <v>323955000</v>
      </c>
      <c r="L10427" s="9">
        <v>449</v>
      </c>
      <c r="M10427" s="7">
        <v>1.0166421593290584</v>
      </c>
      <c r="N10427" s="1">
        <v>0.75000001117587101</v>
      </c>
    </row>
    <row r="10428" spans="1:14" x14ac:dyDescent="0.25">
      <c r="A10428" s="3">
        <v>43188</v>
      </c>
      <c r="B10428" s="5" t="s">
        <v>1749</v>
      </c>
      <c r="C10428" s="5" t="s">
        <v>12666</v>
      </c>
      <c r="D10428" s="5" t="s">
        <v>1748</v>
      </c>
      <c r="E10428" s="1">
        <v>43.33</v>
      </c>
      <c r="F10428" s="8">
        <v>130322000</v>
      </c>
      <c r="G10428" s="8">
        <v>5466041344</v>
      </c>
      <c r="H10428" s="1">
        <v>6.6729600898859998</v>
      </c>
      <c r="I10428" s="8">
        <v>3660829952</v>
      </c>
      <c r="J10428" s="1">
        <v>-8.26104736328125</v>
      </c>
      <c r="K10428" s="8">
        <v>322831000</v>
      </c>
      <c r="L10428" s="9">
        <v>450</v>
      </c>
      <c r="M10428" s="7">
        <v>1.0168605238407</v>
      </c>
      <c r="N10428" s="1">
        <v>2.0000010728836101E-2</v>
      </c>
    </row>
    <row r="10429" spans="1:14" x14ac:dyDescent="0.25">
      <c r="A10429" s="3">
        <v>43188</v>
      </c>
      <c r="B10429" s="5" t="s">
        <v>1662</v>
      </c>
      <c r="C10429" s="5" t="s">
        <v>12667</v>
      </c>
      <c r="D10429" s="5" t="s">
        <v>1661</v>
      </c>
      <c r="E10429" s="1">
        <v>70.98</v>
      </c>
      <c r="F10429" s="8">
        <v>169893328</v>
      </c>
      <c r="G10429" s="8">
        <v>11910712320</v>
      </c>
      <c r="H10429" s="1">
        <v>6.7047608823535203</v>
      </c>
      <c r="I10429" s="8">
        <v>2502996032</v>
      </c>
      <c r="J10429" s="1">
        <v>6.96340084075928</v>
      </c>
      <c r="K10429" s="8">
        <v>316219000</v>
      </c>
      <c r="L10429" s="9">
        <v>451</v>
      </c>
      <c r="M10429" s="7">
        <v>1.0170744159622955</v>
      </c>
      <c r="N10429" s="1">
        <v>1.26000000536442</v>
      </c>
    </row>
    <row r="10430" spans="1:14" x14ac:dyDescent="0.25">
      <c r="A10430" s="3">
        <v>43188</v>
      </c>
      <c r="B10430" s="5" t="s">
        <v>2074</v>
      </c>
      <c r="C10430" s="5" t="s">
        <v>12668</v>
      </c>
      <c r="D10430" s="5" t="s">
        <v>2073</v>
      </c>
      <c r="E10430" s="1">
        <v>124.89</v>
      </c>
      <c r="F10430" s="8">
        <v>99783688</v>
      </c>
      <c r="G10430" s="8">
        <v>12509073408</v>
      </c>
      <c r="H10430" s="1">
        <v>27.2830136597522</v>
      </c>
      <c r="I10430" s="8">
        <v>1128096992</v>
      </c>
      <c r="J10430" s="1">
        <v>22.392280578613299</v>
      </c>
      <c r="K10430" s="8">
        <v>310493000</v>
      </c>
      <c r="L10430" s="9">
        <v>452</v>
      </c>
      <c r="M10430" s="7">
        <v>1.0172844349886998</v>
      </c>
      <c r="N10430" s="1">
        <v>1.5799999833106999</v>
      </c>
    </row>
    <row r="10431" spans="1:14" x14ac:dyDescent="0.25">
      <c r="A10431" s="3">
        <v>43188</v>
      </c>
      <c r="B10431" s="5" t="s">
        <v>242</v>
      </c>
      <c r="C10431" s="5" t="s">
        <v>12669</v>
      </c>
      <c r="D10431" s="5" t="s">
        <v>243</v>
      </c>
      <c r="E10431" s="1">
        <v>75.72</v>
      </c>
      <c r="F10431" s="8">
        <v>110361000</v>
      </c>
      <c r="G10431" s="8">
        <v>8273460224</v>
      </c>
      <c r="H10431" s="1">
        <v>51.747208570818103</v>
      </c>
      <c r="I10431" s="8">
        <v>2256982016</v>
      </c>
      <c r="J10431" s="1">
        <v>6.6870179176330602</v>
      </c>
      <c r="K10431" s="8">
        <v>304803000</v>
      </c>
      <c r="L10431" s="9">
        <v>453</v>
      </c>
      <c r="M10431" s="7">
        <v>1.017490605270494</v>
      </c>
      <c r="N10431" s="1">
        <v>2.6699999868869799</v>
      </c>
    </row>
    <row r="10432" spans="1:14" x14ac:dyDescent="0.25">
      <c r="A10432" s="3">
        <v>43188</v>
      </c>
      <c r="B10432" s="5" t="s">
        <v>1737</v>
      </c>
      <c r="C10432" s="5" t="s">
        <v>12670</v>
      </c>
      <c r="D10432" s="5" t="s">
        <v>1736</v>
      </c>
      <c r="E10432" s="1">
        <v>50.01</v>
      </c>
      <c r="F10432" s="8">
        <v>138868992</v>
      </c>
      <c r="G10432" s="8">
        <v>6830682112</v>
      </c>
      <c r="H10432" s="1">
        <v>58.924056114898697</v>
      </c>
      <c r="I10432" s="8">
        <v>1800434016</v>
      </c>
      <c r="J10432" s="1">
        <v>8.3184776306152308</v>
      </c>
      <c r="K10432" s="8">
        <v>289961000</v>
      </c>
      <c r="L10432" s="9">
        <v>454</v>
      </c>
      <c r="M10432" s="7">
        <v>1.0176867363488604</v>
      </c>
      <c r="N10432" s="1">
        <v>0.78999999165534995</v>
      </c>
    </row>
    <row r="10433" spans="1:14" x14ac:dyDescent="0.25">
      <c r="A10433" s="3">
        <v>43188</v>
      </c>
      <c r="B10433" s="5" t="s">
        <v>1691</v>
      </c>
      <c r="C10433" s="5" t="s">
        <v>12671</v>
      </c>
      <c r="D10433" s="5" t="s">
        <v>1690</v>
      </c>
      <c r="E10433" s="1">
        <v>14.54</v>
      </c>
      <c r="F10433" s="8">
        <v>248129424</v>
      </c>
      <c r="G10433" s="8">
        <v>3564051712</v>
      </c>
      <c r="H10433" s="1">
        <v>-54.241403111632401</v>
      </c>
      <c r="I10433" s="8">
        <v>2410796992</v>
      </c>
      <c r="J10433" s="1">
        <v>41.092350006103501</v>
      </c>
      <c r="K10433" s="8">
        <v>277799024</v>
      </c>
      <c r="L10433" s="9">
        <v>455</v>
      </c>
      <c r="M10433" s="7">
        <v>1.0178746410055082</v>
      </c>
      <c r="N10433" s="1">
        <v>1.34000000357628</v>
      </c>
    </row>
    <row r="10434" spans="1:14" x14ac:dyDescent="0.25">
      <c r="A10434" s="3">
        <v>43188</v>
      </c>
      <c r="B10434" s="5" t="s">
        <v>1891</v>
      </c>
      <c r="C10434" s="5" t="s">
        <v>12672</v>
      </c>
      <c r="D10434" s="5" t="s">
        <v>1890</v>
      </c>
      <c r="E10434" s="1">
        <v>323.11</v>
      </c>
      <c r="F10434" s="8">
        <v>28026000</v>
      </c>
      <c r="G10434" s="8">
        <v>8924001280</v>
      </c>
      <c r="H10434" s="1">
        <v>-13.770651245018</v>
      </c>
      <c r="I10434" s="8">
        <v>4476411968</v>
      </c>
      <c r="J10434" s="1">
        <v>14.650915145874</v>
      </c>
      <c r="K10434" s="8">
        <v>270794000</v>
      </c>
      <c r="L10434" s="9">
        <v>456</v>
      </c>
      <c r="M10434" s="7">
        <v>1.0180578074287001</v>
      </c>
      <c r="N10434" s="1">
        <v>6.1799998879432696</v>
      </c>
    </row>
    <row r="10435" spans="1:14" x14ac:dyDescent="0.25">
      <c r="A10435" s="3">
        <v>43188</v>
      </c>
      <c r="B10435" s="5" t="s">
        <v>417</v>
      </c>
      <c r="C10435" s="5" t="s">
        <v>12673</v>
      </c>
      <c r="D10435" s="5" t="s">
        <v>418</v>
      </c>
      <c r="E10435" s="1">
        <v>76.569999999999993</v>
      </c>
      <c r="F10435" s="8">
        <v>134330560</v>
      </c>
      <c r="G10435" s="8">
        <v>9832079360</v>
      </c>
      <c r="H10435" s="1">
        <v>52.410354816104501</v>
      </c>
      <c r="I10435" s="8">
        <v>2878600000</v>
      </c>
      <c r="J10435" s="1">
        <v>13.379810333251999</v>
      </c>
      <c r="K10435" s="8">
        <v>259800000</v>
      </c>
      <c r="L10435" s="9">
        <v>457</v>
      </c>
      <c r="M10435" s="7">
        <v>1.0182335374550127</v>
      </c>
      <c r="N10435" s="1">
        <v>3.98000004887581</v>
      </c>
    </row>
    <row r="10436" spans="1:14" x14ac:dyDescent="0.25">
      <c r="A10436" s="3">
        <v>43188</v>
      </c>
      <c r="B10436" s="5" t="s">
        <v>2072</v>
      </c>
      <c r="C10436" s="5" t="s">
        <v>12674</v>
      </c>
      <c r="D10436" s="5" t="s">
        <v>2071</v>
      </c>
      <c r="E10436" s="1">
        <v>58.98</v>
      </c>
      <c r="F10436" s="8">
        <v>170998272</v>
      </c>
      <c r="G10436" s="8">
        <v>10026726400</v>
      </c>
      <c r="H10436" s="1">
        <v>-10.900826826336001</v>
      </c>
      <c r="I10436" s="8">
        <v>984328000</v>
      </c>
      <c r="J10436" s="1">
        <v>60.216873168945298</v>
      </c>
      <c r="K10436" s="8">
        <v>239863000</v>
      </c>
      <c r="L10436" s="9">
        <v>458</v>
      </c>
      <c r="M10436" s="7">
        <v>1.018395781994279</v>
      </c>
      <c r="N10436" s="1">
        <v>0.86831101775169395</v>
      </c>
    </row>
    <row r="10437" spans="1:14" x14ac:dyDescent="0.25">
      <c r="A10437" s="3">
        <v>43188</v>
      </c>
      <c r="B10437" s="5" t="s">
        <v>1733</v>
      </c>
      <c r="C10437" s="5" t="s">
        <v>12675</v>
      </c>
      <c r="D10437" s="5" t="s">
        <v>1732</v>
      </c>
      <c r="E10437" s="1">
        <v>116.3</v>
      </c>
      <c r="F10437" s="8">
        <v>729852992</v>
      </c>
      <c r="G10437" s="8">
        <v>82671362048</v>
      </c>
      <c r="H10437" s="1">
        <v>56.865395210666598</v>
      </c>
      <c r="I10437" s="8">
        <v>10480011776</v>
      </c>
      <c r="J10437" s="1">
        <v>24.881219863891602</v>
      </c>
      <c r="K10437" s="8">
        <v>235768000</v>
      </c>
      <c r="L10437" s="9">
        <v>459</v>
      </c>
      <c r="M10437" s="7">
        <v>1.0185552566549552</v>
      </c>
      <c r="N10437" s="1">
        <v>0.17000000365078399</v>
      </c>
    </row>
    <row r="10438" spans="1:14" x14ac:dyDescent="0.25">
      <c r="A10438" s="3">
        <v>43188</v>
      </c>
      <c r="B10438" s="5" t="s">
        <v>1934</v>
      </c>
      <c r="C10438" s="5" t="s">
        <v>12676</v>
      </c>
      <c r="D10438" s="5" t="s">
        <v>1933</v>
      </c>
      <c r="E10438" s="1">
        <v>56.02</v>
      </c>
      <c r="F10438" s="8">
        <v>140993984</v>
      </c>
      <c r="G10438" s="8">
        <v>8015894016</v>
      </c>
      <c r="H10438" s="1">
        <v>-10.5097449712068</v>
      </c>
      <c r="I10438" s="8">
        <v>993662016</v>
      </c>
      <c r="J10438" s="1">
        <v>-4.5722007751464799</v>
      </c>
      <c r="K10438" s="8">
        <v>234680000</v>
      </c>
      <c r="L10438" s="9">
        <v>460</v>
      </c>
      <c r="M10438" s="7">
        <v>1.0187139953869606</v>
      </c>
      <c r="N10438" s="1">
        <v>1.01999998837709</v>
      </c>
    </row>
    <row r="10439" spans="1:14" x14ac:dyDescent="0.25">
      <c r="A10439" s="3">
        <v>43188</v>
      </c>
      <c r="B10439" s="5" t="s">
        <v>1726</v>
      </c>
      <c r="C10439" s="5" t="s">
        <v>12677</v>
      </c>
      <c r="D10439" s="5" t="s">
        <v>1725</v>
      </c>
      <c r="E10439" s="1">
        <v>37.729999999999997</v>
      </c>
      <c r="F10439" s="8">
        <v>233287088</v>
      </c>
      <c r="G10439" s="8">
        <v>8512826880</v>
      </c>
      <c r="H10439" s="1">
        <v>76.585966523503402</v>
      </c>
      <c r="I10439" s="8">
        <v>4130000064</v>
      </c>
      <c r="J10439" s="1">
        <v>12.0759840011597</v>
      </c>
      <c r="K10439" s="8">
        <v>220000000</v>
      </c>
      <c r="L10439" s="9">
        <v>461</v>
      </c>
      <c r="M10439" s="7">
        <v>1.0188628044931529</v>
      </c>
      <c r="N10439" s="1">
        <v>1.53000000305474</v>
      </c>
    </row>
    <row r="10440" spans="1:14" x14ac:dyDescent="0.25">
      <c r="A10440" s="3">
        <v>43188</v>
      </c>
      <c r="B10440" s="5" t="s">
        <v>1634</v>
      </c>
      <c r="C10440" s="5" t="s">
        <v>12678</v>
      </c>
      <c r="D10440" s="5" t="s">
        <v>1633</v>
      </c>
      <c r="E10440" s="1">
        <v>111.8</v>
      </c>
      <c r="F10440" s="8">
        <v>81300000</v>
      </c>
      <c r="G10440" s="8">
        <v>8945121280</v>
      </c>
      <c r="H10440" s="1">
        <v>18.390639950213</v>
      </c>
      <c r="I10440" s="8">
        <v>6218499968</v>
      </c>
      <c r="J10440" s="1">
        <v>-10.160428047180201</v>
      </c>
      <c r="K10440" s="8">
        <v>204600000</v>
      </c>
      <c r="L10440" s="9">
        <v>462</v>
      </c>
      <c r="M10440" s="7">
        <v>1.0190011969619117</v>
      </c>
      <c r="N10440" s="1">
        <v>-0.99000000953674305</v>
      </c>
    </row>
    <row r="10441" spans="1:14" x14ac:dyDescent="0.25">
      <c r="A10441" s="3">
        <v>43188</v>
      </c>
      <c r="B10441" s="5" t="s">
        <v>2083</v>
      </c>
      <c r="C10441" s="5" t="s">
        <v>12679</v>
      </c>
      <c r="D10441" s="5" t="s">
        <v>360</v>
      </c>
      <c r="E10441" s="1">
        <v>10.050000000000001</v>
      </c>
      <c r="F10441" s="8">
        <v>967000000</v>
      </c>
      <c r="G10441" s="8">
        <v>9507182592</v>
      </c>
      <c r="H10441" s="1">
        <v>50.000007116972697</v>
      </c>
      <c r="I10441" s="8">
        <v>5329000064</v>
      </c>
      <c r="J10441" s="1">
        <v>24.742509841918899</v>
      </c>
      <c r="K10441" s="8">
        <v>204000000</v>
      </c>
      <c r="L10441" s="9">
        <v>463</v>
      </c>
      <c r="M10441" s="7">
        <v>1.0191391835876535</v>
      </c>
      <c r="N10441" s="1">
        <v>3.0000001192092899E-2</v>
      </c>
    </row>
    <row r="10442" spans="1:14" x14ac:dyDescent="0.25">
      <c r="A10442" s="3">
        <v>43188</v>
      </c>
      <c r="B10442" s="5" t="s">
        <v>2124</v>
      </c>
      <c r="C10442" s="5" t="s">
        <v>12680</v>
      </c>
      <c r="D10442" s="5" t="s">
        <v>2123</v>
      </c>
      <c r="E10442" s="1">
        <v>26.48</v>
      </c>
      <c r="F10442" s="8">
        <v>356360992</v>
      </c>
      <c r="G10442" s="8">
        <v>9378141184</v>
      </c>
      <c r="H10442" s="1">
        <v>15.4255193553333</v>
      </c>
      <c r="I10442" s="8">
        <v>827173008</v>
      </c>
      <c r="J10442" s="1">
        <v>6.9024291038513201</v>
      </c>
      <c r="K10442" s="8">
        <v>194098000</v>
      </c>
      <c r="L10442" s="9">
        <v>464</v>
      </c>
      <c r="M10442" s="7">
        <v>1.0192704724508068</v>
      </c>
      <c r="N10442" s="1">
        <v>4.5881398767232904</v>
      </c>
    </row>
    <row r="10443" spans="1:14" x14ac:dyDescent="0.25">
      <c r="A10443" s="3">
        <v>43188</v>
      </c>
      <c r="B10443" s="5" t="s">
        <v>1358</v>
      </c>
      <c r="C10443" s="5" t="s">
        <v>12681</v>
      </c>
      <c r="D10443" s="5" t="s">
        <v>1357</v>
      </c>
      <c r="E10443" s="1">
        <v>40.75</v>
      </c>
      <c r="F10443" s="8">
        <v>157189440</v>
      </c>
      <c r="G10443" s="8">
        <v>6384461824</v>
      </c>
      <c r="H10443" s="1">
        <v>-2.0847834802683201</v>
      </c>
      <c r="I10443" s="8">
        <v>1005436992</v>
      </c>
      <c r="J10443" s="1">
        <v>0.96228998899459794</v>
      </c>
      <c r="K10443" s="8">
        <v>193983000</v>
      </c>
      <c r="L10443" s="9">
        <v>465</v>
      </c>
      <c r="M10443" s="7">
        <v>1.0194016835273818</v>
      </c>
      <c r="N10443" s="1">
        <v>1.9599999487400099</v>
      </c>
    </row>
    <row r="10444" spans="1:14" x14ac:dyDescent="0.25">
      <c r="A10444" s="3">
        <v>43188</v>
      </c>
      <c r="B10444" s="5" t="s">
        <v>2014</v>
      </c>
      <c r="C10444" s="5" t="s">
        <v>12682</v>
      </c>
      <c r="D10444" s="5" t="s">
        <v>2013</v>
      </c>
      <c r="E10444" s="1">
        <v>35.619999999999997</v>
      </c>
      <c r="F10444" s="8">
        <v>267822064</v>
      </c>
      <c r="G10444" s="8">
        <v>9525986304</v>
      </c>
      <c r="H10444" s="1">
        <v>7.8377079606680304</v>
      </c>
      <c r="I10444" s="8">
        <v>995791008</v>
      </c>
      <c r="J10444" s="1">
        <v>3.7432498931884801</v>
      </c>
      <c r="K10444" s="8">
        <v>184494000</v>
      </c>
      <c r="L10444" s="9">
        <v>466</v>
      </c>
      <c r="M10444" s="7">
        <v>1.0195264761966447</v>
      </c>
      <c r="N10444" s="1">
        <v>0.443848991766572</v>
      </c>
    </row>
    <row r="10445" spans="1:14" x14ac:dyDescent="0.25">
      <c r="A10445" s="3">
        <v>43188</v>
      </c>
      <c r="B10445" s="5" t="s">
        <v>2105</v>
      </c>
      <c r="C10445" s="5" t="s">
        <v>12683</v>
      </c>
      <c r="D10445" s="5" t="s">
        <v>2104</v>
      </c>
      <c r="E10445" s="1">
        <v>38.43</v>
      </c>
      <c r="F10445" s="8">
        <v>121021000</v>
      </c>
      <c r="G10445" s="8">
        <v>4647185920</v>
      </c>
      <c r="H10445" s="1">
        <v>-38.620028860338302</v>
      </c>
      <c r="I10445" s="8">
        <v>7819300096</v>
      </c>
      <c r="J10445" s="1">
        <v>123.542694091797</v>
      </c>
      <c r="K10445" s="8">
        <v>182600000</v>
      </c>
      <c r="L10445" s="9">
        <v>467</v>
      </c>
      <c r="M10445" s="7">
        <v>1.0196499877547842</v>
      </c>
      <c r="N10445" s="1">
        <v>-2.03999988734722</v>
      </c>
    </row>
    <row r="10446" spans="1:14" x14ac:dyDescent="0.25">
      <c r="A10446" s="3">
        <v>43188</v>
      </c>
      <c r="B10446" s="5" t="s">
        <v>942</v>
      </c>
      <c r="C10446" s="5" t="s">
        <v>12684</v>
      </c>
      <c r="D10446" s="5" t="s">
        <v>941</v>
      </c>
      <c r="E10446" s="1">
        <v>34.01</v>
      </c>
      <c r="F10446" s="8">
        <v>445334112</v>
      </c>
      <c r="G10446" s="8">
        <v>16355533824</v>
      </c>
      <c r="H10446" s="1">
        <v>8.2645112328997694</v>
      </c>
      <c r="I10446" s="8">
        <v>14016999680</v>
      </c>
      <c r="J10446" s="1">
        <v>-3.7426180839538601</v>
      </c>
      <c r="K10446" s="8">
        <v>172000000</v>
      </c>
      <c r="L10446" s="9">
        <v>468</v>
      </c>
      <c r="M10446" s="7">
        <v>1.0197663294196253</v>
      </c>
      <c r="N10446" s="1">
        <v>-3.8799999058246599</v>
      </c>
    </row>
    <row r="10447" spans="1:14" x14ac:dyDescent="0.25">
      <c r="A10447" s="3">
        <v>43188</v>
      </c>
      <c r="B10447" s="5" t="s">
        <v>2132</v>
      </c>
      <c r="C10447" s="5" t="s">
        <v>12685</v>
      </c>
      <c r="D10447" s="5" t="s">
        <v>2131</v>
      </c>
      <c r="E10447" s="1">
        <v>97.78</v>
      </c>
      <c r="F10447" s="8">
        <v>114325000</v>
      </c>
      <c r="G10447" s="8">
        <v>11149256704</v>
      </c>
      <c r="H10447" s="1">
        <v>102.484980172896</v>
      </c>
      <c r="I10447" s="8">
        <v>1914173952</v>
      </c>
      <c r="J10447" s="1">
        <v>25.893083572387699</v>
      </c>
      <c r="K10447" s="8">
        <v>159255000</v>
      </c>
      <c r="L10447" s="9">
        <v>469</v>
      </c>
      <c r="M10447" s="7">
        <v>1.0198740503023829</v>
      </c>
      <c r="N10447" s="1">
        <v>1.7300000209361299</v>
      </c>
    </row>
    <row r="10448" spans="1:14" x14ac:dyDescent="0.25">
      <c r="A10448" s="3">
        <v>43188</v>
      </c>
      <c r="B10448" s="5" t="s">
        <v>1888</v>
      </c>
      <c r="C10448" s="5" t="s">
        <v>12686</v>
      </c>
      <c r="D10448" s="5" t="s">
        <v>1887</v>
      </c>
      <c r="E10448" s="1">
        <v>40.89</v>
      </c>
      <c r="F10448" s="8">
        <v>138942768</v>
      </c>
      <c r="G10448" s="8">
        <v>5644137472</v>
      </c>
      <c r="H10448" s="1">
        <v>-34.826269850607197</v>
      </c>
      <c r="I10448" s="8">
        <v>1556000000</v>
      </c>
      <c r="J10448" s="1">
        <v>5.1351351737976101</v>
      </c>
      <c r="K10448" s="8">
        <v>124000000</v>
      </c>
      <c r="L10448" s="9">
        <v>470</v>
      </c>
      <c r="M10448" s="7">
        <v>1.019957924525873</v>
      </c>
      <c r="N10448" s="1">
        <v>-0.140000015497208</v>
      </c>
    </row>
    <row r="10449" spans="1:14" x14ac:dyDescent="0.25">
      <c r="A10449" s="3">
        <v>43188</v>
      </c>
      <c r="B10449" s="5" t="s">
        <v>1950</v>
      </c>
      <c r="C10449" s="5" t="s">
        <v>12687</v>
      </c>
      <c r="D10449" s="5" t="s">
        <v>1949</v>
      </c>
      <c r="E10449" s="1">
        <v>162.97999999999999</v>
      </c>
      <c r="F10449" s="8">
        <v>253253360</v>
      </c>
      <c r="G10449" s="8">
        <v>40516083712</v>
      </c>
      <c r="H10449" s="1">
        <v>109.782456694423</v>
      </c>
      <c r="I10449" s="8">
        <v>2488651968</v>
      </c>
      <c r="J10449" s="1">
        <v>46.204067230224602</v>
      </c>
      <c r="K10449" s="8">
        <v>123242976</v>
      </c>
      <c r="L10449" s="9">
        <v>471</v>
      </c>
      <c r="M10449" s="7">
        <v>1.0200412866945232</v>
      </c>
      <c r="N10449" s="1">
        <v>1.0700000002980199</v>
      </c>
    </row>
    <row r="10450" spans="1:14" x14ac:dyDescent="0.25">
      <c r="A10450" s="3">
        <v>43188</v>
      </c>
      <c r="B10450" s="5" t="s">
        <v>2024</v>
      </c>
      <c r="C10450" s="5" t="s">
        <v>12688</v>
      </c>
      <c r="D10450" s="5" t="s">
        <v>2023</v>
      </c>
      <c r="E10450" s="1">
        <v>70.45</v>
      </c>
      <c r="F10450" s="8">
        <v>126473000</v>
      </c>
      <c r="G10450" s="8">
        <v>8669871104</v>
      </c>
      <c r="H10450" s="1">
        <v>24.162839027511701</v>
      </c>
      <c r="I10450" s="8">
        <v>2951144960</v>
      </c>
      <c r="J10450" s="1">
        <v>16.1582641601563</v>
      </c>
      <c r="K10450" s="8">
        <v>77599000</v>
      </c>
      <c r="L10450" s="9">
        <v>472</v>
      </c>
      <c r="M10450" s="7">
        <v>1.0200937750483023</v>
      </c>
      <c r="N10450" s="1">
        <v>0.21000002324581099</v>
      </c>
    </row>
    <row r="10451" spans="1:14" x14ac:dyDescent="0.25">
      <c r="A10451" s="3">
        <v>43188</v>
      </c>
      <c r="B10451" s="5" t="s">
        <v>1710</v>
      </c>
      <c r="C10451" s="5" t="s">
        <v>12689</v>
      </c>
      <c r="D10451" s="5" t="s">
        <v>1709</v>
      </c>
      <c r="E10451" s="1">
        <v>37.549999999999997</v>
      </c>
      <c r="F10451" s="8">
        <v>143000000</v>
      </c>
      <c r="G10451" s="8">
        <v>5324690432</v>
      </c>
      <c r="H10451" s="1">
        <v>-43.508838118775401</v>
      </c>
      <c r="I10451" s="8">
        <v>4407999936</v>
      </c>
      <c r="J10451" s="1">
        <v>4.2583389282226598</v>
      </c>
      <c r="K10451" s="8">
        <v>77000000</v>
      </c>
      <c r="L10451" s="9">
        <v>473</v>
      </c>
      <c r="M10451" s="7">
        <v>1.0201458582354697</v>
      </c>
      <c r="N10451" s="1">
        <v>-0.829999819397926</v>
      </c>
    </row>
    <row r="10452" spans="1:14" x14ac:dyDescent="0.25">
      <c r="A10452" s="3">
        <v>43188</v>
      </c>
      <c r="B10452" s="5" t="s">
        <v>2006</v>
      </c>
      <c r="C10452" s="5" t="s">
        <v>12690</v>
      </c>
      <c r="D10452" s="5" t="s">
        <v>2005</v>
      </c>
      <c r="E10452" s="1">
        <v>16.350000000000001</v>
      </c>
      <c r="F10452" s="8">
        <v>442082496</v>
      </c>
      <c r="G10452" s="8">
        <v>6707789312</v>
      </c>
      <c r="H10452" s="1">
        <v>-46.039601342723103</v>
      </c>
      <c r="I10452" s="8">
        <v>4976551936</v>
      </c>
      <c r="J10452" s="1">
        <v>3.1338338851928702</v>
      </c>
      <c r="K10452" s="8">
        <v>27843000</v>
      </c>
      <c r="L10452" s="9">
        <v>474</v>
      </c>
      <c r="M10452" s="7">
        <v>1.0201646913806683</v>
      </c>
      <c r="N10452" s="1">
        <v>-0.11401700228452701</v>
      </c>
    </row>
    <row r="10453" spans="1:14" x14ac:dyDescent="0.25">
      <c r="A10453" s="3">
        <v>43188</v>
      </c>
      <c r="B10453" s="5" t="s">
        <v>1959</v>
      </c>
      <c r="C10453" s="5" t="s">
        <v>12691</v>
      </c>
      <c r="D10453" s="5" t="s">
        <v>1958</v>
      </c>
      <c r="E10453" s="1">
        <v>15.8</v>
      </c>
      <c r="F10453" s="8">
        <v>582718080</v>
      </c>
      <c r="G10453" s="8">
        <v>9065524224</v>
      </c>
      <c r="H10453" s="1">
        <v>36.490512972797397</v>
      </c>
      <c r="I10453" s="8">
        <v>8296000000</v>
      </c>
      <c r="J10453" s="1">
        <v>-1.8451520204544101</v>
      </c>
      <c r="K10453" s="8">
        <v>24000000</v>
      </c>
      <c r="L10453" s="9">
        <v>475</v>
      </c>
      <c r="M10453" s="7">
        <v>1.0201809251013438</v>
      </c>
      <c r="N10453" s="1">
        <v>-0.77000001259148099</v>
      </c>
    </row>
    <row r="10454" spans="1:14" x14ac:dyDescent="0.25">
      <c r="A10454" s="3">
        <v>43188</v>
      </c>
      <c r="B10454" s="5" t="s">
        <v>2140</v>
      </c>
      <c r="C10454" s="5" t="s">
        <v>12692</v>
      </c>
      <c r="D10454" s="5" t="s">
        <v>2139</v>
      </c>
      <c r="E10454" s="1">
        <v>117.62</v>
      </c>
      <c r="F10454" s="8">
        <v>90822864</v>
      </c>
      <c r="G10454" s="8">
        <v>10610297856</v>
      </c>
      <c r="H10454" s="1">
        <v>25.074438113027799</v>
      </c>
      <c r="I10454" s="8">
        <v>3311494016</v>
      </c>
      <c r="J10454" s="1">
        <v>35.464912414550803</v>
      </c>
      <c r="K10454" s="8">
        <v>-6329000</v>
      </c>
      <c r="L10454" s="9">
        <v>476</v>
      </c>
      <c r="M10454" s="7">
        <v>1.0201766441339206</v>
      </c>
      <c r="N10454" s="1">
        <v>6.0000002384185798E-2</v>
      </c>
    </row>
    <row r="10455" spans="1:14" x14ac:dyDescent="0.25">
      <c r="A10455" s="3">
        <v>43188</v>
      </c>
      <c r="B10455" s="5" t="s">
        <v>1745</v>
      </c>
      <c r="C10455" s="5" t="s">
        <v>12693</v>
      </c>
      <c r="D10455" s="5" t="s">
        <v>1744</v>
      </c>
      <c r="E10455" s="1">
        <v>58.53</v>
      </c>
      <c r="F10455" s="8">
        <v>85500000</v>
      </c>
      <c r="G10455" s="8">
        <v>5025731072</v>
      </c>
      <c r="H10455" s="1">
        <v>-19.876801732880299</v>
      </c>
      <c r="I10455" s="8">
        <v>3580705984</v>
      </c>
      <c r="J10455" s="1">
        <v>0.51533502340316795</v>
      </c>
      <c r="K10455" s="8">
        <v>-7602000</v>
      </c>
      <c r="L10455" s="9">
        <v>477</v>
      </c>
      <c r="M10455" s="7">
        <v>1.0201715021028968</v>
      </c>
      <c r="N10455" s="1">
        <v>0.28999999165535001</v>
      </c>
    </row>
    <row r="10456" spans="1:14" x14ac:dyDescent="0.25">
      <c r="A10456" s="3">
        <v>43188</v>
      </c>
      <c r="B10456" s="5" t="s">
        <v>2152</v>
      </c>
      <c r="C10456" s="5" t="s">
        <v>12694</v>
      </c>
      <c r="D10456" s="5" t="s">
        <v>2151</v>
      </c>
      <c r="E10456" s="1">
        <v>106.26</v>
      </c>
      <c r="F10456" s="8">
        <v>159524000</v>
      </c>
      <c r="G10456" s="8">
        <v>16898515968</v>
      </c>
      <c r="H10456" s="1">
        <v>796.70884992031802</v>
      </c>
      <c r="I10456" s="8">
        <v>307711000</v>
      </c>
      <c r="J10456" s="1">
        <v>86.000022888183594</v>
      </c>
      <c r="K10456" s="8">
        <v>-59642000</v>
      </c>
      <c r="L10456" s="9">
        <v>478</v>
      </c>
      <c r="M10456" s="7">
        <v>1.020131159954208</v>
      </c>
      <c r="N10456" s="1">
        <v>-0.629999980330467</v>
      </c>
    </row>
    <row r="10457" spans="1:14" x14ac:dyDescent="0.25">
      <c r="A10457" s="3">
        <v>43188</v>
      </c>
      <c r="B10457" s="5" t="s">
        <v>2165</v>
      </c>
      <c r="C10457" s="5" t="s">
        <v>12695</v>
      </c>
      <c r="D10457" s="5" t="s">
        <v>2164</v>
      </c>
      <c r="E10457" s="1">
        <v>27.77</v>
      </c>
      <c r="F10457" s="8">
        <v>1128999936</v>
      </c>
      <c r="G10457" s="8">
        <v>31618088960</v>
      </c>
      <c r="H10457" s="1">
        <v>-24.4220833301322</v>
      </c>
      <c r="I10457" s="8">
        <v>16652999936</v>
      </c>
      <c r="J10457" s="1">
        <v>30.0700874328613</v>
      </c>
      <c r="K10457" s="8">
        <v>-85000000</v>
      </c>
      <c r="L10457" s="9">
        <v>479</v>
      </c>
      <c r="M10457" s="7">
        <v>1.0200736655268154</v>
      </c>
      <c r="N10457" s="1"/>
    </row>
    <row r="10458" spans="1:14" x14ac:dyDescent="0.25">
      <c r="A10458" s="3">
        <v>43188</v>
      </c>
      <c r="B10458" s="5" t="s">
        <v>2138</v>
      </c>
      <c r="C10458" s="5" t="s">
        <v>12696</v>
      </c>
      <c r="D10458" s="5" t="s">
        <v>2137</v>
      </c>
      <c r="E10458" s="1">
        <v>100.53</v>
      </c>
      <c r="F10458" s="8">
        <v>285552992</v>
      </c>
      <c r="G10458" s="8">
        <v>28740198400</v>
      </c>
      <c r="H10458" s="1"/>
      <c r="I10458" s="8">
        <v>25394000000</v>
      </c>
      <c r="J10458" s="1">
        <v>-3.5438899993896502</v>
      </c>
      <c r="K10458" s="8">
        <v>-94000000</v>
      </c>
      <c r="L10458" s="9">
        <v>480</v>
      </c>
      <c r="M10458" s="7">
        <v>1.0200100834541697</v>
      </c>
      <c r="N10458" s="1"/>
    </row>
    <row r="10459" spans="1:14" x14ac:dyDescent="0.25">
      <c r="A10459" s="3">
        <v>43188</v>
      </c>
      <c r="B10459" s="5" t="s">
        <v>149</v>
      </c>
      <c r="C10459" s="5" t="s">
        <v>12697</v>
      </c>
      <c r="D10459" s="5" t="s">
        <v>150</v>
      </c>
      <c r="E10459" s="1">
        <v>66.56</v>
      </c>
      <c r="F10459" s="8">
        <v>108845328</v>
      </c>
      <c r="G10459" s="8">
        <v>7030618624</v>
      </c>
      <c r="H10459" s="1">
        <v>14.505007767737901</v>
      </c>
      <c r="I10459" s="8">
        <v>2000237984</v>
      </c>
      <c r="J10459" s="1">
        <v>11.1134986877441</v>
      </c>
      <c r="K10459" s="8">
        <v>-119857000</v>
      </c>
      <c r="L10459" s="9">
        <v>481</v>
      </c>
      <c r="M10459" s="7">
        <v>1.019929011576711</v>
      </c>
      <c r="N10459" s="1">
        <v>3.70000019669533</v>
      </c>
    </row>
    <row r="10460" spans="1:14" x14ac:dyDescent="0.25">
      <c r="A10460" s="3">
        <v>43188</v>
      </c>
      <c r="B10460" s="5" t="s">
        <v>1573</v>
      </c>
      <c r="C10460" s="5" t="s">
        <v>12698</v>
      </c>
      <c r="D10460" s="5" t="s">
        <v>1379</v>
      </c>
      <c r="E10460" s="1">
        <v>25.85</v>
      </c>
      <c r="F10460" s="8">
        <v>621350976</v>
      </c>
      <c r="G10460" s="8">
        <v>15936250880</v>
      </c>
      <c r="H10460" s="1">
        <v>3.24842000228089</v>
      </c>
      <c r="I10460" s="8">
        <v>4739000064</v>
      </c>
      <c r="J10460" s="1">
        <v>11.6388893127441</v>
      </c>
      <c r="K10460" s="8">
        <v>-135000000</v>
      </c>
      <c r="L10460" s="9">
        <v>482</v>
      </c>
      <c r="M10460" s="7">
        <v>1.0198376968979113</v>
      </c>
      <c r="N10460" s="1">
        <v>1.7000000737607499</v>
      </c>
    </row>
    <row r="10461" spans="1:14" x14ac:dyDescent="0.25">
      <c r="A10461" s="3">
        <v>43188</v>
      </c>
      <c r="B10461" s="5" t="s">
        <v>1773</v>
      </c>
      <c r="C10461" s="5" t="s">
        <v>12699</v>
      </c>
      <c r="D10461" s="5" t="s">
        <v>1772</v>
      </c>
      <c r="E10461" s="1">
        <v>23.98</v>
      </c>
      <c r="F10461" s="8">
        <v>460611488</v>
      </c>
      <c r="G10461" s="8">
        <v>10938348544</v>
      </c>
      <c r="H10461" s="1">
        <v>20.245053640751902</v>
      </c>
      <c r="I10461" s="8">
        <v>1755348032</v>
      </c>
      <c r="J10461" s="1">
        <v>47.144168853759801</v>
      </c>
      <c r="K10461" s="8">
        <v>-151260016</v>
      </c>
      <c r="L10461" s="9">
        <v>483</v>
      </c>
      <c r="M10461" s="7">
        <v>1.0197353838625314</v>
      </c>
      <c r="N10461" s="1">
        <v>0.22000000253319699</v>
      </c>
    </row>
    <row r="10462" spans="1:14" x14ac:dyDescent="0.25">
      <c r="A10462" s="3">
        <v>43188</v>
      </c>
      <c r="B10462" s="5" t="s">
        <v>2097</v>
      </c>
      <c r="C10462" s="5" t="s">
        <v>12700</v>
      </c>
      <c r="D10462" s="5" t="s">
        <v>2096</v>
      </c>
      <c r="E10462" s="1">
        <v>83.33</v>
      </c>
      <c r="F10462" s="8">
        <v>211262912</v>
      </c>
      <c r="G10462" s="8">
        <v>17994420224</v>
      </c>
      <c r="H10462" s="1">
        <v>6.0042089926448702E-2</v>
      </c>
      <c r="I10462" s="8">
        <v>1536216000</v>
      </c>
      <c r="J10462" s="1">
        <v>38.933670043945298</v>
      </c>
      <c r="K10462" s="8">
        <v>-243734000</v>
      </c>
      <c r="L10462" s="9">
        <v>484</v>
      </c>
      <c r="M10462" s="7">
        <v>1.019570520959401</v>
      </c>
      <c r="N10462" s="1">
        <v>-1.5599999539554099</v>
      </c>
    </row>
    <row r="10463" spans="1:14" x14ac:dyDescent="0.25">
      <c r="A10463" s="3">
        <v>43188</v>
      </c>
      <c r="B10463" s="5" t="s">
        <v>1352</v>
      </c>
      <c r="C10463" s="5" t="s">
        <v>12701</v>
      </c>
      <c r="D10463" s="5" t="s">
        <v>1351</v>
      </c>
      <c r="E10463" s="1">
        <v>55.26</v>
      </c>
      <c r="F10463" s="8">
        <v>256033888</v>
      </c>
      <c r="G10463" s="8">
        <v>14260042752</v>
      </c>
      <c r="H10463" s="1">
        <v>64.592665428043205</v>
      </c>
      <c r="I10463" s="8">
        <v>11328156928</v>
      </c>
      <c r="J10463" s="1">
        <v>7.4157462120056197</v>
      </c>
      <c r="K10463" s="8">
        <v>-249335968</v>
      </c>
      <c r="L10463" s="9">
        <v>485</v>
      </c>
      <c r="M10463" s="7">
        <v>1.0194018688569482</v>
      </c>
      <c r="N10463" s="1">
        <v>-2.20999999344349</v>
      </c>
    </row>
    <row r="10464" spans="1:14" x14ac:dyDescent="0.25">
      <c r="A10464" s="3">
        <v>43188</v>
      </c>
      <c r="B10464" s="5" t="s">
        <v>2113</v>
      </c>
      <c r="C10464" s="5" t="s">
        <v>12702</v>
      </c>
      <c r="D10464" s="5" t="s">
        <v>2112</v>
      </c>
      <c r="E10464" s="1">
        <v>18.3</v>
      </c>
      <c r="F10464" s="8">
        <v>749800000</v>
      </c>
      <c r="G10464" s="8">
        <v>13685026816</v>
      </c>
      <c r="H10464" s="1">
        <v>-14.6853895527356</v>
      </c>
      <c r="I10464" s="8">
        <v>9149299840</v>
      </c>
      <c r="J10464" s="1">
        <v>75.905357360839801</v>
      </c>
      <c r="K10464" s="8">
        <v>-268400000</v>
      </c>
      <c r="L10464" s="9">
        <v>486</v>
      </c>
      <c r="M10464" s="7">
        <v>1.0192203217473936</v>
      </c>
      <c r="N10464" s="1">
        <v>-0.50999998860061202</v>
      </c>
    </row>
    <row r="10465" spans="1:16" x14ac:dyDescent="0.25">
      <c r="A10465" s="3">
        <v>43188</v>
      </c>
      <c r="B10465" s="5" t="s">
        <v>1452</v>
      </c>
      <c r="C10465" s="5" t="s">
        <v>12703</v>
      </c>
      <c r="D10465" s="5" t="s">
        <v>1451</v>
      </c>
      <c r="E10465" s="1">
        <v>36.81</v>
      </c>
      <c r="F10465" s="8">
        <v>380104960</v>
      </c>
      <c r="G10465" s="8">
        <v>13658562560</v>
      </c>
      <c r="H10465" s="1">
        <v>14.690639032100799</v>
      </c>
      <c r="I10465" s="8">
        <v>7304000000</v>
      </c>
      <c r="J10465" s="1">
        <v>0.73093402385711703</v>
      </c>
      <c r="K10465" s="8">
        <v>-277000000</v>
      </c>
      <c r="L10465" s="9">
        <v>487</v>
      </c>
      <c r="M10465" s="7">
        <v>1.0190329575545971</v>
      </c>
      <c r="N10465" s="1">
        <v>-0.62999999523162797</v>
      </c>
    </row>
    <row r="10466" spans="1:16" x14ac:dyDescent="0.25">
      <c r="A10466" s="3">
        <v>43188</v>
      </c>
      <c r="B10466" s="5" t="s">
        <v>1838</v>
      </c>
      <c r="C10466" s="5" t="s">
        <v>12704</v>
      </c>
      <c r="D10466" s="5" t="s">
        <v>72</v>
      </c>
      <c r="E10466" s="1">
        <v>13.15</v>
      </c>
      <c r="F10466" s="8">
        <v>343800000</v>
      </c>
      <c r="G10466" s="8">
        <v>4505392128</v>
      </c>
      <c r="H10466" s="1">
        <v>-53.8506412385969</v>
      </c>
      <c r="I10466" s="8">
        <v>4881977984</v>
      </c>
      <c r="J10466" s="1">
        <v>-10.5320854187012</v>
      </c>
      <c r="K10466" s="8">
        <v>-342803000</v>
      </c>
      <c r="L10466" s="9">
        <v>488</v>
      </c>
      <c r="M10466" s="7">
        <v>1.0188010838817334</v>
      </c>
      <c r="N10466" s="1">
        <v>-3.0600000023841898</v>
      </c>
    </row>
    <row r="10467" spans="1:16" x14ac:dyDescent="0.25">
      <c r="A10467" s="3">
        <v>43188</v>
      </c>
      <c r="B10467" s="5" t="s">
        <v>161</v>
      </c>
      <c r="C10467" s="5" t="s">
        <v>12705</v>
      </c>
      <c r="D10467" s="5" t="s">
        <v>162</v>
      </c>
      <c r="E10467" s="1">
        <v>16.13</v>
      </c>
      <c r="F10467" s="8">
        <v>850000000</v>
      </c>
      <c r="G10467" s="8">
        <v>13018259456</v>
      </c>
      <c r="H10467" s="1">
        <v>16.375773047588002</v>
      </c>
      <c r="I10467" s="8">
        <v>4450999936</v>
      </c>
      <c r="J10467" s="1">
        <v>38.101146697997997</v>
      </c>
      <c r="K10467" s="8">
        <v>-389000000</v>
      </c>
      <c r="L10467" s="9">
        <v>489</v>
      </c>
      <c r="M10467" s="7">
        <v>1.0185379623257844</v>
      </c>
      <c r="N10467" s="1">
        <v>-6.7300001364201298</v>
      </c>
    </row>
    <row r="10468" spans="1:16" x14ac:dyDescent="0.25">
      <c r="A10468" s="3">
        <v>43188</v>
      </c>
      <c r="B10468" s="5" t="s">
        <v>1581</v>
      </c>
      <c r="C10468" s="5" t="s">
        <v>12706</v>
      </c>
      <c r="D10468" s="5" t="s">
        <v>386</v>
      </c>
      <c r="E10468" s="1">
        <v>125.58</v>
      </c>
      <c r="F10468" s="8">
        <v>218300000</v>
      </c>
      <c r="G10468" s="8">
        <v>27192735744</v>
      </c>
      <c r="H10468" s="1">
        <v>85.741755209846104</v>
      </c>
      <c r="I10468" s="8">
        <v>2056600000</v>
      </c>
      <c r="J10468" s="1">
        <v>1.2604629993438701</v>
      </c>
      <c r="K10468" s="8">
        <v>-509100000</v>
      </c>
      <c r="L10468" s="9">
        <v>490</v>
      </c>
      <c r="M10468" s="7">
        <v>1.018193604525955</v>
      </c>
      <c r="N10468" s="1">
        <v>-2.5900000333786002</v>
      </c>
    </row>
    <row r="10469" spans="1:16" x14ac:dyDescent="0.25">
      <c r="A10469" s="3">
        <v>43188</v>
      </c>
      <c r="B10469" s="5" t="s">
        <v>2163</v>
      </c>
      <c r="C10469" s="5" t="s">
        <v>12707</v>
      </c>
      <c r="D10469" s="5" t="s">
        <v>2162</v>
      </c>
      <c r="E10469" s="1">
        <v>51.4</v>
      </c>
      <c r="F10469" s="8">
        <v>119773104</v>
      </c>
      <c r="G10469" s="8">
        <v>6113219584</v>
      </c>
      <c r="H10469" s="1"/>
      <c r="I10469" s="8">
        <v>6841999936</v>
      </c>
      <c r="J10469" s="1">
        <v>126.706428527832</v>
      </c>
      <c r="K10469" s="8">
        <v>-544000000</v>
      </c>
      <c r="L10469" s="9">
        <v>491</v>
      </c>
      <c r="M10469" s="7">
        <v>1.0178256401906434</v>
      </c>
      <c r="N10469" s="1"/>
    </row>
    <row r="10470" spans="1:16" x14ac:dyDescent="0.25">
      <c r="A10470" s="3">
        <v>43188</v>
      </c>
      <c r="B10470" s="5" t="s">
        <v>1792</v>
      </c>
      <c r="C10470" s="5" t="s">
        <v>12708</v>
      </c>
      <c r="D10470" s="5" t="s">
        <v>1791</v>
      </c>
      <c r="E10470" s="1">
        <v>30.53</v>
      </c>
      <c r="F10470" s="8">
        <v>316743104</v>
      </c>
      <c r="G10470" s="8">
        <v>9615754240</v>
      </c>
      <c r="H10470" s="1">
        <v>203.549620835892</v>
      </c>
      <c r="I10470" s="8">
        <v>10628999936</v>
      </c>
      <c r="J10470" s="1">
        <v>1.11301398277283</v>
      </c>
      <c r="K10470" s="8">
        <v>-586999936</v>
      </c>
      <c r="L10470" s="9">
        <v>492</v>
      </c>
      <c r="M10470" s="7">
        <v>1.0174285904824112</v>
      </c>
      <c r="N10470" s="1">
        <v>-6.84853500127792</v>
      </c>
    </row>
    <row r="10471" spans="1:16" x14ac:dyDescent="0.25">
      <c r="A10471" s="3">
        <v>43188</v>
      </c>
      <c r="B10471" s="5" t="s">
        <v>1000</v>
      </c>
      <c r="C10471" s="5" t="s">
        <v>12709</v>
      </c>
      <c r="D10471" s="5" t="s">
        <v>999</v>
      </c>
      <c r="E10471" s="1">
        <v>60.41</v>
      </c>
      <c r="F10471" s="8">
        <v>530800000</v>
      </c>
      <c r="G10471" s="8">
        <v>30352812032</v>
      </c>
      <c r="H10471" s="1">
        <v>1.17382735297817</v>
      </c>
      <c r="I10471" s="8">
        <v>11940999936</v>
      </c>
      <c r="J10471" s="1">
        <v>46.729774475097699</v>
      </c>
      <c r="K10471" s="8">
        <v>-639000000</v>
      </c>
      <c r="L10471" s="9">
        <v>493</v>
      </c>
      <c r="M10471" s="7">
        <v>1.0169963676694256</v>
      </c>
      <c r="N10471" s="1">
        <v>-0.81000000238418601</v>
      </c>
    </row>
    <row r="10472" spans="1:16" x14ac:dyDescent="0.25">
      <c r="A10472" s="3">
        <v>43188</v>
      </c>
      <c r="B10472" s="5" t="s">
        <v>159</v>
      </c>
      <c r="C10472" s="5" t="s">
        <v>12710</v>
      </c>
      <c r="D10472" s="5" t="s">
        <v>160</v>
      </c>
      <c r="E10472" s="1">
        <v>64.78</v>
      </c>
      <c r="F10472" s="8">
        <v>1384000000</v>
      </c>
      <c r="G10472" s="8">
        <v>87606353920</v>
      </c>
      <c r="H10472" s="1">
        <v>-13.896739495280199</v>
      </c>
      <c r="I10472" s="8">
        <v>30440000000</v>
      </c>
      <c r="J10472" s="1">
        <v>9.45703029632568</v>
      </c>
      <c r="K10472" s="8">
        <v>-840000064</v>
      </c>
      <c r="L10472" s="9">
        <v>494</v>
      </c>
      <c r="M10472" s="7">
        <v>1.0164281874024925</v>
      </c>
      <c r="N10472" s="1">
        <v>-1.0900000073015701</v>
      </c>
    </row>
    <row r="10473" spans="1:16" x14ac:dyDescent="0.25">
      <c r="A10473" s="3">
        <v>43188</v>
      </c>
      <c r="B10473" s="5" t="s">
        <v>1755</v>
      </c>
      <c r="C10473" s="5" t="s">
        <v>12711</v>
      </c>
      <c r="D10473" s="5" t="s">
        <v>1754</v>
      </c>
      <c r="E10473" s="1">
        <v>50.31</v>
      </c>
      <c r="F10473" s="8">
        <v>226800000</v>
      </c>
      <c r="G10473" s="8">
        <v>11357385728</v>
      </c>
      <c r="H10473" s="1">
        <v>-14.786342104620401</v>
      </c>
      <c r="I10473" s="8">
        <v>3993400064</v>
      </c>
      <c r="J10473" s="1">
        <v>6.6243019104003897</v>
      </c>
      <c r="K10473" s="8">
        <v>-1562300000</v>
      </c>
      <c r="L10473" s="9">
        <v>495</v>
      </c>
      <c r="M10473" s="7">
        <v>1.0153714398270193</v>
      </c>
      <c r="N10473" s="1">
        <v>-6.7751439809799203</v>
      </c>
    </row>
    <row r="10474" spans="1:16" x14ac:dyDescent="0.25">
      <c r="A10474" s="3">
        <v>43188</v>
      </c>
      <c r="B10474" s="5" t="s">
        <v>1695</v>
      </c>
      <c r="C10474" s="5" t="s">
        <v>12712</v>
      </c>
      <c r="D10474" s="5" t="s">
        <v>1694</v>
      </c>
      <c r="E10474" s="1">
        <v>30.3</v>
      </c>
      <c r="F10474" s="8">
        <v>490000000</v>
      </c>
      <c r="G10474" s="8">
        <v>14450756608</v>
      </c>
      <c r="H10474" s="1">
        <v>-17.414608771850801</v>
      </c>
      <c r="I10474" s="8">
        <v>4072999936</v>
      </c>
      <c r="J10474" s="1">
        <v>2.9055080413818399</v>
      </c>
      <c r="K10474" s="8">
        <v>-1985000064</v>
      </c>
      <c r="L10474" s="9">
        <v>496</v>
      </c>
      <c r="M10474" s="7">
        <v>1.0140287758028586</v>
      </c>
      <c r="N10474" s="1">
        <v>-2.3900000602006899</v>
      </c>
    </row>
    <row r="10475" spans="1:16" x14ac:dyDescent="0.25">
      <c r="A10475" s="3">
        <v>43188</v>
      </c>
      <c r="B10475" s="5" t="s">
        <v>155</v>
      </c>
      <c r="C10475" s="5" t="s">
        <v>12713</v>
      </c>
      <c r="D10475" s="5" t="s">
        <v>156</v>
      </c>
      <c r="E10475" s="1">
        <v>59.29</v>
      </c>
      <c r="F10475" s="8">
        <v>1177107200</v>
      </c>
      <c r="G10475" s="8">
        <v>68982939648</v>
      </c>
      <c r="H10475" s="1">
        <v>39.815380042815796</v>
      </c>
      <c r="I10475" s="8">
        <v>29106000384</v>
      </c>
      <c r="J10475" s="1">
        <v>22.846410751342798</v>
      </c>
      <c r="K10475" s="8">
        <v>-2272999936</v>
      </c>
      <c r="L10475" s="9">
        <v>497</v>
      </c>
      <c r="M10475" s="7">
        <v>1.0124913072171715</v>
      </c>
      <c r="N10475" s="1">
        <v>-0.63999992609024003</v>
      </c>
    </row>
    <row r="10476" spans="1:16" x14ac:dyDescent="0.25">
      <c r="A10476" s="3">
        <v>43188</v>
      </c>
      <c r="B10476" s="5" t="s">
        <v>141</v>
      </c>
      <c r="C10476" s="5" t="s">
        <v>12714</v>
      </c>
      <c r="D10476" s="5" t="s">
        <v>142</v>
      </c>
      <c r="E10476" s="1">
        <v>50.62</v>
      </c>
      <c r="F10476" s="8">
        <v>315053600</v>
      </c>
      <c r="G10476" s="8">
        <v>15352562688</v>
      </c>
      <c r="H10476" s="1">
        <v>10.9306359222303</v>
      </c>
      <c r="I10476" s="8">
        <v>5526000000</v>
      </c>
      <c r="J10476" s="1">
        <v>14.783703804016101</v>
      </c>
      <c r="K10476" s="8">
        <v>-5480000128</v>
      </c>
      <c r="L10476" s="9">
        <v>498</v>
      </c>
      <c r="M10476" s="7">
        <v>1.0087846075763489</v>
      </c>
      <c r="N10476" s="1">
        <v>-13.1199997663498</v>
      </c>
    </row>
    <row r="10477" spans="1:16" x14ac:dyDescent="0.25">
      <c r="A10477" s="3">
        <v>43188</v>
      </c>
      <c r="B10477" s="5" t="s">
        <v>1161</v>
      </c>
      <c r="C10477" s="5" t="s">
        <v>12715</v>
      </c>
      <c r="D10477" s="5" t="s">
        <v>1160</v>
      </c>
      <c r="E10477" s="1">
        <v>168.29</v>
      </c>
      <c r="F10477" s="8">
        <v>330200000</v>
      </c>
      <c r="G10477" s="8">
        <v>57270579200</v>
      </c>
      <c r="H10477" s="1">
        <v>-9.2979254004721206</v>
      </c>
      <c r="I10477" s="8">
        <v>15940699904</v>
      </c>
      <c r="J10477" s="1">
        <v>9.4031820297241193</v>
      </c>
      <c r="K10477" s="8">
        <v>-5921199904</v>
      </c>
      <c r="L10477" s="9">
        <v>499</v>
      </c>
      <c r="M10477" s="7">
        <v>1.0047794781886228</v>
      </c>
      <c r="N10477" s="1">
        <v>-13.0899996757507</v>
      </c>
    </row>
    <row r="10478" spans="1:16" x14ac:dyDescent="0.25">
      <c r="A10478" s="3">
        <v>43188</v>
      </c>
      <c r="B10478" s="5" t="s">
        <v>265</v>
      </c>
      <c r="C10478" s="5" t="s">
        <v>12716</v>
      </c>
      <c r="D10478" s="5" t="s">
        <v>266</v>
      </c>
      <c r="E10478" s="1">
        <v>13.48</v>
      </c>
      <c r="F10478" s="8">
        <v>8680570880</v>
      </c>
      <c r="G10478" s="8">
        <v>118790447104</v>
      </c>
      <c r="H10478" s="1">
        <v>-49.948822093728403</v>
      </c>
      <c r="I10478" s="8">
        <v>120468000768</v>
      </c>
      <c r="J10478" s="1">
        <v>0.65253502130508401</v>
      </c>
      <c r="K10478" s="8">
        <v>-7066000384</v>
      </c>
      <c r="L10478" s="9">
        <v>500</v>
      </c>
      <c r="M10478" s="7">
        <v>1.0000000000000002</v>
      </c>
      <c r="N10478" s="1">
        <v>-0.71000000089407</v>
      </c>
      <c r="P10478">
        <v>-0.5</v>
      </c>
    </row>
    <row r="10479" spans="1:16" x14ac:dyDescent="0.25">
      <c r="A10479" s="3">
        <v>43577</v>
      </c>
      <c r="B10479" s="5" t="s">
        <v>1582</v>
      </c>
      <c r="C10479" s="5" t="s">
        <v>12717</v>
      </c>
      <c r="D10479" s="5" t="s">
        <v>384</v>
      </c>
      <c r="E10479" s="1">
        <v>204.53</v>
      </c>
      <c r="F10479" s="8">
        <v>4729802752</v>
      </c>
      <c r="G10479" s="8">
        <v>961257013248</v>
      </c>
      <c r="H10479" s="1">
        <v>29.7916055037939</v>
      </c>
      <c r="I10479" s="8">
        <v>261611995136</v>
      </c>
      <c r="J10479" s="1">
        <v>-4.5111160278320304</v>
      </c>
      <c r="K10479" s="8">
        <v>67733999616</v>
      </c>
      <c r="L10479" s="9">
        <v>1</v>
      </c>
      <c r="M10479" s="7">
        <v>3.74487018474218E-2</v>
      </c>
      <c r="N10479" s="1">
        <v>12.1452429294586</v>
      </c>
      <c r="P10479">
        <v>-4.5</v>
      </c>
    </row>
    <row r="10480" spans="1:16" x14ac:dyDescent="0.25">
      <c r="A10480" s="3">
        <v>43577</v>
      </c>
      <c r="B10480" s="5" t="s">
        <v>169</v>
      </c>
      <c r="C10480" s="5" t="s">
        <v>12718</v>
      </c>
      <c r="D10480" s="5" t="s">
        <v>170</v>
      </c>
      <c r="E10480" s="1">
        <v>113.6</v>
      </c>
      <c r="F10480" s="8">
        <v>3244000000</v>
      </c>
      <c r="G10480" s="8">
        <v>368502767616</v>
      </c>
      <c r="H10480" s="1">
        <v>18.0717535749795</v>
      </c>
      <c r="I10480" s="8">
        <v>135686000640</v>
      </c>
      <c r="J10480" s="1">
        <v>13.2362957000732</v>
      </c>
      <c r="K10480" s="8">
        <v>41248000000</v>
      </c>
      <c r="L10480" s="9">
        <v>2</v>
      </c>
      <c r="M10480" s="7">
        <v>6.0253852326643938E-2</v>
      </c>
      <c r="N10480" s="1">
        <v>9.2392240762710607</v>
      </c>
      <c r="P10480">
        <f>AVERAGE(P10478:P10479)</f>
        <v>-2.5</v>
      </c>
    </row>
    <row r="10481" spans="1:14" x14ac:dyDescent="0.25">
      <c r="A10481" s="3">
        <v>43577</v>
      </c>
      <c r="B10481" s="5" t="s">
        <v>1584</v>
      </c>
      <c r="C10481" s="5" t="s">
        <v>12719</v>
      </c>
      <c r="D10481" s="5" t="s">
        <v>356</v>
      </c>
      <c r="E10481" s="1">
        <v>123.76</v>
      </c>
      <c r="F10481" s="8">
        <v>7682999808</v>
      </c>
      <c r="G10481" s="8">
        <v>946520981504</v>
      </c>
      <c r="H10481" s="1">
        <v>21.984480472876101</v>
      </c>
      <c r="I10481" s="8">
        <v>118458998784</v>
      </c>
      <c r="J10481" s="1">
        <v>12.2864646911621</v>
      </c>
      <c r="K10481" s="8">
        <v>38883999744</v>
      </c>
      <c r="L10481" s="9">
        <v>3</v>
      </c>
      <c r="M10481" s="7">
        <v>8.1751996852341066E-2</v>
      </c>
      <c r="N10481" s="1">
        <v>4.0725940465927097</v>
      </c>
    </row>
    <row r="10482" spans="1:14" x14ac:dyDescent="0.25">
      <c r="A10482" s="3">
        <v>43577</v>
      </c>
      <c r="B10482" s="5" t="s">
        <v>1821</v>
      </c>
      <c r="C10482" s="5" t="s">
        <v>12720</v>
      </c>
      <c r="D10482" s="5" t="s">
        <v>1820</v>
      </c>
      <c r="E10482" s="1">
        <v>209.49</v>
      </c>
      <c r="F10482" s="8">
        <v>1641000</v>
      </c>
      <c r="G10482" s="8">
        <v>516582932480</v>
      </c>
      <c r="H10482" s="1">
        <v>2.8455348348496399</v>
      </c>
      <c r="I10482" s="8">
        <v>225382000640</v>
      </c>
      <c r="J10482" s="1">
        <v>-52.163219451904297</v>
      </c>
      <c r="K10482" s="8">
        <v>36302581248</v>
      </c>
      <c r="L10482" s="9">
        <v>4</v>
      </c>
      <c r="M10482" s="7">
        <v>0.10182292945864507</v>
      </c>
      <c r="N10482" s="1">
        <v>2.3690000000000002</v>
      </c>
    </row>
    <row r="10483" spans="1:14" x14ac:dyDescent="0.25">
      <c r="A10483" s="3">
        <v>43577</v>
      </c>
      <c r="B10483" s="5" t="s">
        <v>171</v>
      </c>
      <c r="C10483" s="5" t="s">
        <v>12721</v>
      </c>
      <c r="D10483" s="5" t="s">
        <v>172</v>
      </c>
      <c r="E10483" s="1">
        <v>30.05</v>
      </c>
      <c r="F10483" s="8">
        <v>9568389120</v>
      </c>
      <c r="G10483" s="8">
        <v>289457569792</v>
      </c>
      <c r="H10483" s="1">
        <v>22.503661251702201</v>
      </c>
      <c r="I10483" s="8">
        <v>112266999808</v>
      </c>
      <c r="J10483" s="1">
        <v>6.2066679000854501</v>
      </c>
      <c r="K10483" s="8">
        <v>35729998848</v>
      </c>
      <c r="L10483" s="9">
        <v>5</v>
      </c>
      <c r="M10483" s="7">
        <v>0.1215772933151005</v>
      </c>
      <c r="N10483" s="1">
        <v>2.7503499984741202</v>
      </c>
    </row>
    <row r="10484" spans="1:14" x14ac:dyDescent="0.25">
      <c r="A10484" s="3">
        <v>43577</v>
      </c>
      <c r="B10484" s="5" t="s">
        <v>1557</v>
      </c>
      <c r="C10484" s="5" t="s">
        <v>12722</v>
      </c>
      <c r="D10484" s="5" t="s">
        <v>1556</v>
      </c>
      <c r="E10484" s="1">
        <v>1253.76</v>
      </c>
      <c r="F10484" s="8">
        <v>695555968</v>
      </c>
      <c r="G10484" s="8">
        <v>861153001472</v>
      </c>
      <c r="H10484" s="1">
        <v>18.805506154448601</v>
      </c>
      <c r="I10484" s="8">
        <v>136818999296</v>
      </c>
      <c r="J10484" s="1">
        <v>21.5109977722168</v>
      </c>
      <c r="K10484" s="8">
        <v>31438000128</v>
      </c>
      <c r="L10484" s="9">
        <v>6</v>
      </c>
      <c r="M10484" s="7">
        <v>0.13895870147270439</v>
      </c>
      <c r="N10484" s="1">
        <v>43.441550254821799</v>
      </c>
    </row>
    <row r="10485" spans="1:14" x14ac:dyDescent="0.25">
      <c r="A10485" s="3">
        <v>43577</v>
      </c>
      <c r="B10485" s="5" t="s">
        <v>860</v>
      </c>
      <c r="C10485" s="5" t="s">
        <v>12723</v>
      </c>
      <c r="D10485" s="5" t="s">
        <v>861</v>
      </c>
      <c r="E10485" s="1">
        <v>58.37</v>
      </c>
      <c r="F10485" s="8">
        <v>4132033280</v>
      </c>
      <c r="G10485" s="8">
        <v>239821275136</v>
      </c>
      <c r="H10485" s="1">
        <v>5.4038858042904296</v>
      </c>
      <c r="I10485" s="8">
        <v>130863001600</v>
      </c>
      <c r="J10485" s="1">
        <v>0.960093975067139</v>
      </c>
      <c r="K10485" s="8">
        <v>30312949248</v>
      </c>
      <c r="L10485" s="9">
        <v>7</v>
      </c>
      <c r="M10485" s="7">
        <v>0.15571809269336148</v>
      </c>
      <c r="N10485" s="1">
        <v>5.0387370586395299</v>
      </c>
    </row>
    <row r="10486" spans="1:14" x14ac:dyDescent="0.25">
      <c r="A10486" s="3">
        <v>43577</v>
      </c>
      <c r="B10486" s="5" t="s">
        <v>862</v>
      </c>
      <c r="C10486" s="5" t="s">
        <v>12724</v>
      </c>
      <c r="D10486" s="5" t="s">
        <v>863</v>
      </c>
      <c r="E10486" s="1">
        <v>32.08</v>
      </c>
      <c r="F10486" s="8">
        <v>7281628672</v>
      </c>
      <c r="G10486" s="8">
        <v>233325412352</v>
      </c>
      <c r="H10486" s="1">
        <v>15.9632554149455</v>
      </c>
      <c r="I10486" s="8">
        <v>170755997696</v>
      </c>
      <c r="J10486" s="1">
        <v>15.1574048995972</v>
      </c>
      <c r="K10486" s="8">
        <v>28187999744</v>
      </c>
      <c r="L10486" s="9">
        <v>8</v>
      </c>
      <c r="M10486" s="7">
        <v>0.17130264408664589</v>
      </c>
      <c r="N10486" s="1">
        <v>3.31588107347488</v>
      </c>
    </row>
    <row r="10487" spans="1:14" x14ac:dyDescent="0.25">
      <c r="A10487" s="3">
        <v>43577</v>
      </c>
      <c r="B10487" s="5" t="s">
        <v>97</v>
      </c>
      <c r="C10487" s="5" t="s">
        <v>12725</v>
      </c>
      <c r="D10487" s="5" t="s">
        <v>98</v>
      </c>
      <c r="E10487" s="1">
        <v>102.37</v>
      </c>
      <c r="F10487" s="8">
        <v>2878000128</v>
      </c>
      <c r="G10487" s="8">
        <v>296094007296</v>
      </c>
      <c r="H10487" s="1">
        <v>11.365287782402699</v>
      </c>
      <c r="I10487" s="8">
        <v>514404999168</v>
      </c>
      <c r="J10487" s="1">
        <v>1.8537139892578101</v>
      </c>
      <c r="K10487" s="8">
        <v>27699645440</v>
      </c>
      <c r="L10487" s="9">
        <v>9</v>
      </c>
      <c r="M10487" s="7">
        <v>0.18661719467043902</v>
      </c>
      <c r="N10487" s="1">
        <v>4.9177390336990401</v>
      </c>
    </row>
    <row r="10488" spans="1:14" x14ac:dyDescent="0.25">
      <c r="A10488" s="3">
        <v>43577</v>
      </c>
      <c r="B10488" s="5" t="s">
        <v>194</v>
      </c>
      <c r="C10488" s="5" t="s">
        <v>12726</v>
      </c>
      <c r="D10488" s="5" t="s">
        <v>195</v>
      </c>
      <c r="E10488" s="1">
        <v>47.26</v>
      </c>
      <c r="F10488" s="8">
        <v>4511947776</v>
      </c>
      <c r="G10488" s="8">
        <v>214676209664</v>
      </c>
      <c r="H10488" s="1">
        <v>4.2052154356040798</v>
      </c>
      <c r="I10488" s="8">
        <v>102318000128</v>
      </c>
      <c r="J10488" s="1">
        <v>5.0233597755432102</v>
      </c>
      <c r="K10488" s="8">
        <v>26899000320</v>
      </c>
      <c r="L10488" s="9">
        <v>10</v>
      </c>
      <c r="M10488" s="7">
        <v>0.20148908542970601</v>
      </c>
      <c r="N10488" s="1">
        <v>4.2193959951400801</v>
      </c>
    </row>
    <row r="10489" spans="1:14" x14ac:dyDescent="0.25">
      <c r="A10489" s="3">
        <v>43577</v>
      </c>
      <c r="B10489" s="5" t="s">
        <v>1938</v>
      </c>
      <c r="C10489" s="5" t="s">
        <v>12727</v>
      </c>
      <c r="D10489" s="5" t="s">
        <v>1937</v>
      </c>
      <c r="E10489" s="1">
        <v>181.44</v>
      </c>
      <c r="F10489" s="8">
        <v>2854000128</v>
      </c>
      <c r="G10489" s="8">
        <v>509099016192</v>
      </c>
      <c r="H10489" s="1">
        <v>35.9981720647637</v>
      </c>
      <c r="I10489" s="8">
        <v>55837999104</v>
      </c>
      <c r="J10489" s="1">
        <v>30.3885288238525</v>
      </c>
      <c r="K10489" s="8">
        <v>24913000448</v>
      </c>
      <c r="L10489" s="9">
        <v>11</v>
      </c>
      <c r="M10489" s="7">
        <v>0.21526295868672618</v>
      </c>
      <c r="N10489" s="1">
        <v>7.5700001716613796</v>
      </c>
    </row>
    <row r="10490" spans="1:14" x14ac:dyDescent="0.25">
      <c r="A10490" s="3">
        <v>43577</v>
      </c>
      <c r="B10490" s="5" t="s">
        <v>220</v>
      </c>
      <c r="C10490" s="5" t="s">
        <v>12728</v>
      </c>
      <c r="D10490" s="5" t="s">
        <v>221</v>
      </c>
      <c r="E10490" s="1">
        <v>137.83000000000001</v>
      </c>
      <c r="F10490" s="8">
        <v>2662323968</v>
      </c>
      <c r="G10490" s="8">
        <v>366184431616</v>
      </c>
      <c r="H10490" s="1">
        <v>7.2675091901809799</v>
      </c>
      <c r="I10490" s="8">
        <v>81592999936</v>
      </c>
      <c r="J10490" s="1">
        <v>5.9973001480102997E-2</v>
      </c>
      <c r="K10490" s="8">
        <v>23476164608</v>
      </c>
      <c r="L10490" s="9">
        <v>12</v>
      </c>
      <c r="M10490" s="7">
        <v>0.2282424356688933</v>
      </c>
      <c r="N10490" s="1">
        <v>6.8400149345397896</v>
      </c>
    </row>
    <row r="10491" spans="1:14" x14ac:dyDescent="0.25">
      <c r="A10491" s="3">
        <v>43577</v>
      </c>
      <c r="B10491" s="5" t="s">
        <v>175</v>
      </c>
      <c r="C10491" s="5" t="s">
        <v>12729</v>
      </c>
      <c r="D10491" s="5" t="s">
        <v>176</v>
      </c>
      <c r="E10491" s="1">
        <v>69.09</v>
      </c>
      <c r="F10491" s="8">
        <v>2312999936</v>
      </c>
      <c r="G10491" s="8">
        <v>163062022144</v>
      </c>
      <c r="H10491" s="1">
        <v>34.772186572054302</v>
      </c>
      <c r="I10491" s="8">
        <v>98981001216</v>
      </c>
      <c r="J10491" s="1">
        <v>7.7438421249389604</v>
      </c>
      <c r="K10491" s="8">
        <v>23278430208</v>
      </c>
      <c r="L10491" s="9">
        <v>13</v>
      </c>
      <c r="M10491" s="7">
        <v>0.24111258946576855</v>
      </c>
      <c r="N10491" s="1">
        <v>6.8067990541458103</v>
      </c>
    </row>
    <row r="10492" spans="1:14" x14ac:dyDescent="0.25">
      <c r="A10492" s="3">
        <v>43577</v>
      </c>
      <c r="B10492" s="5" t="s">
        <v>1585</v>
      </c>
      <c r="C10492" s="5" t="s">
        <v>12730</v>
      </c>
      <c r="D10492" s="5" t="s">
        <v>354</v>
      </c>
      <c r="E10492" s="1">
        <v>58.82</v>
      </c>
      <c r="F10492" s="8">
        <v>4515999744</v>
      </c>
      <c r="G10492" s="8">
        <v>263127121920</v>
      </c>
      <c r="H10492" s="1">
        <v>25.419187918115298</v>
      </c>
      <c r="I10492" s="8">
        <v>70848000000</v>
      </c>
      <c r="J10492" s="1">
        <v>9.4059696197509801</v>
      </c>
      <c r="K10492" s="8">
        <v>22750000128</v>
      </c>
      <c r="L10492" s="9">
        <v>14</v>
      </c>
      <c r="M10492" s="7">
        <v>0.25369058540063477</v>
      </c>
      <c r="N10492" s="1">
        <v>4.4942270517349199</v>
      </c>
    </row>
    <row r="10493" spans="1:14" x14ac:dyDescent="0.25">
      <c r="A10493" s="3">
        <v>43577</v>
      </c>
      <c r="B10493" s="5" t="s">
        <v>139</v>
      </c>
      <c r="C10493" s="5" t="s">
        <v>12731</v>
      </c>
      <c r="D10493" s="5" t="s">
        <v>140</v>
      </c>
      <c r="E10493" s="1">
        <v>82.9</v>
      </c>
      <c r="F10493" s="8">
        <v>4236999936</v>
      </c>
      <c r="G10493" s="8">
        <v>343431806976</v>
      </c>
      <c r="H10493" s="1">
        <v>20.29512142726</v>
      </c>
      <c r="I10493" s="8">
        <v>279331995648</v>
      </c>
      <c r="J10493" s="1">
        <v>4.5030012130737296</v>
      </c>
      <c r="K10493" s="8">
        <v>21605000192</v>
      </c>
      <c r="L10493" s="9">
        <v>15</v>
      </c>
      <c r="M10493" s="7">
        <v>0.2656355349856373</v>
      </c>
      <c r="N10493" s="1">
        <v>4.9709370732307399</v>
      </c>
    </row>
    <row r="10494" spans="1:14" x14ac:dyDescent="0.25">
      <c r="A10494" s="3">
        <v>43577</v>
      </c>
      <c r="B10494" s="5" t="s">
        <v>1642</v>
      </c>
      <c r="C10494" s="5" t="s">
        <v>12732</v>
      </c>
      <c r="D10494" s="5" t="s">
        <v>86</v>
      </c>
      <c r="E10494" s="1">
        <v>42</v>
      </c>
      <c r="F10494" s="8">
        <v>4525962752</v>
      </c>
      <c r="G10494" s="8">
        <v>192036585472</v>
      </c>
      <c r="H10494" s="1">
        <v>25.2647557962473</v>
      </c>
      <c r="I10494" s="8">
        <v>94506999808</v>
      </c>
      <c r="J10494" s="1">
        <v>26.142694473266602</v>
      </c>
      <c r="K10494" s="8">
        <v>18806468608</v>
      </c>
      <c r="L10494" s="9">
        <v>16</v>
      </c>
      <c r="M10494" s="7">
        <v>0.27603323539749258</v>
      </c>
      <c r="N10494" s="1">
        <v>2.51882004737854</v>
      </c>
    </row>
    <row r="10495" spans="1:14" x14ac:dyDescent="0.25">
      <c r="A10495" s="3">
        <v>43577</v>
      </c>
      <c r="B10495" s="5" t="s">
        <v>224</v>
      </c>
      <c r="C10495" s="5" t="s">
        <v>12733</v>
      </c>
      <c r="D10495" s="5" t="s">
        <v>225</v>
      </c>
      <c r="E10495" s="1">
        <v>38.979999999999997</v>
      </c>
      <c r="F10495" s="8">
        <v>5717000192</v>
      </c>
      <c r="G10495" s="8">
        <v>218630078464</v>
      </c>
      <c r="H10495" s="1">
        <v>-9.0172603341934696</v>
      </c>
      <c r="I10495" s="8">
        <v>53646001152</v>
      </c>
      <c r="J10495" s="1">
        <v>1.99226403236389</v>
      </c>
      <c r="K10495" s="8">
        <v>18795999744</v>
      </c>
      <c r="L10495" s="9">
        <v>17</v>
      </c>
      <c r="M10495" s="7">
        <v>0.28642514779492617</v>
      </c>
      <c r="N10495" s="1">
        <v>1.6154849827289599</v>
      </c>
    </row>
    <row r="10496" spans="1:14" x14ac:dyDescent="0.25">
      <c r="A10496" s="3">
        <v>43577</v>
      </c>
      <c r="B10496" s="5" t="s">
        <v>255</v>
      </c>
      <c r="C10496" s="5" t="s">
        <v>12734</v>
      </c>
      <c r="D10496" s="5" t="s">
        <v>256</v>
      </c>
      <c r="E10496" s="1">
        <v>227.11</v>
      </c>
      <c r="F10496" s="8">
        <v>962033984</v>
      </c>
      <c r="G10496" s="8">
        <v>212777664512</v>
      </c>
      <c r="H10496" s="1">
        <v>-10.649058980036401</v>
      </c>
      <c r="I10496" s="8">
        <v>231367000064</v>
      </c>
      <c r="J10496" s="1">
        <v>9.2773790359497106</v>
      </c>
      <c r="K10496" s="8">
        <v>18123000064</v>
      </c>
      <c r="L10496" s="9">
        <v>18</v>
      </c>
      <c r="M10496" s="7">
        <v>0.29644497284327936</v>
      </c>
      <c r="N10496" s="1">
        <v>12.8799998760223</v>
      </c>
    </row>
    <row r="10497" spans="1:14" x14ac:dyDescent="0.25">
      <c r="A10497" s="3">
        <v>43577</v>
      </c>
      <c r="B10497" s="5" t="s">
        <v>137</v>
      </c>
      <c r="C10497" s="5" t="s">
        <v>12735</v>
      </c>
      <c r="D10497" s="5" t="s">
        <v>138</v>
      </c>
      <c r="E10497" s="1">
        <v>121.9</v>
      </c>
      <c r="F10497" s="8">
        <v>1902837632</v>
      </c>
      <c r="G10497" s="8">
        <v>228301864960</v>
      </c>
      <c r="H10497" s="1">
        <v>11.2851547635542</v>
      </c>
      <c r="I10497" s="8">
        <v>158902001664</v>
      </c>
      <c r="J10497" s="1">
        <v>16.898021697998001</v>
      </c>
      <c r="K10497" s="8">
        <v>16069620480</v>
      </c>
      <c r="L10497" s="9">
        <v>19</v>
      </c>
      <c r="M10497" s="7">
        <v>0.30532952756569959</v>
      </c>
      <c r="N10497" s="1">
        <v>8.4970279932022095</v>
      </c>
    </row>
    <row r="10498" spans="1:14" x14ac:dyDescent="0.25">
      <c r="A10498" s="3">
        <v>43577</v>
      </c>
      <c r="B10498" s="5" t="s">
        <v>12</v>
      </c>
      <c r="C10498" s="5" t="s">
        <v>12736</v>
      </c>
      <c r="D10498" s="5" t="s">
        <v>13</v>
      </c>
      <c r="E10498" s="1">
        <v>204.78</v>
      </c>
      <c r="F10498" s="8">
        <v>1104999936</v>
      </c>
      <c r="G10498" s="8">
        <v>226789769216</v>
      </c>
      <c r="H10498" s="1">
        <v>20.593696603842201</v>
      </c>
      <c r="I10498" s="8">
        <v>108202999808</v>
      </c>
      <c r="J10498" s="1">
        <v>10.919900894165</v>
      </c>
      <c r="K10498" s="8">
        <v>15777000192</v>
      </c>
      <c r="L10498" s="9">
        <v>20</v>
      </c>
      <c r="M10498" s="7">
        <v>0.31405229869373674</v>
      </c>
      <c r="N10498" s="1">
        <v>9.9040677547454798</v>
      </c>
    </row>
    <row r="10499" spans="1:14" x14ac:dyDescent="0.25">
      <c r="A10499" s="3">
        <v>43577</v>
      </c>
      <c r="B10499" s="5" t="s">
        <v>351</v>
      </c>
      <c r="C10499" s="5" t="s">
        <v>12737</v>
      </c>
      <c r="D10499" s="5" t="s">
        <v>352</v>
      </c>
      <c r="E10499" s="1">
        <v>138.88999999999999</v>
      </c>
      <c r="F10499" s="8">
        <v>889900032</v>
      </c>
      <c r="G10499" s="8">
        <v>124874932224</v>
      </c>
      <c r="H10499" s="1">
        <v>24.909095699831401</v>
      </c>
      <c r="I10499" s="8">
        <v>78700001280</v>
      </c>
      <c r="J10499" s="1">
        <v>-4.6665267944335902</v>
      </c>
      <c r="K10499" s="8">
        <v>14289845248</v>
      </c>
      <c r="L10499" s="9">
        <v>21</v>
      </c>
      <c r="M10499" s="7">
        <v>0.32195285317408578</v>
      </c>
      <c r="N10499" s="1">
        <v>13.088870048522899</v>
      </c>
    </row>
    <row r="10500" spans="1:14" x14ac:dyDescent="0.25">
      <c r="A10500" s="3">
        <v>43577</v>
      </c>
      <c r="B10500" s="5" t="s">
        <v>1812</v>
      </c>
      <c r="C10500" s="5" t="s">
        <v>12738</v>
      </c>
      <c r="D10500" s="5" t="s">
        <v>376</v>
      </c>
      <c r="E10500" s="1">
        <v>43.4</v>
      </c>
      <c r="F10500" s="8">
        <v>1106000000</v>
      </c>
      <c r="G10500" s="8">
        <v>48030216192</v>
      </c>
      <c r="H10500" s="1">
        <v>36.779080214320302</v>
      </c>
      <c r="I10500" s="8">
        <v>29984999936</v>
      </c>
      <c r="J10500" s="1">
        <v>-20.623043060302699</v>
      </c>
      <c r="K10500" s="8">
        <v>14233999872</v>
      </c>
      <c r="L10500" s="9">
        <v>22</v>
      </c>
      <c r="M10500" s="7">
        <v>0.32982253192219935</v>
      </c>
      <c r="N10500" s="1">
        <v>11.013110041618299</v>
      </c>
    </row>
    <row r="10501" spans="1:14" x14ac:dyDescent="0.25">
      <c r="A10501" s="3">
        <v>43577</v>
      </c>
      <c r="B10501" s="5" t="s">
        <v>222</v>
      </c>
      <c r="C10501" s="5" t="s">
        <v>12739</v>
      </c>
      <c r="D10501" s="5" t="s">
        <v>223</v>
      </c>
      <c r="E10501" s="1">
        <v>73.459999999999994</v>
      </c>
      <c r="F10501" s="8">
        <v>2592559616</v>
      </c>
      <c r="G10501" s="8">
        <v>189055270912</v>
      </c>
      <c r="H10501" s="1">
        <v>-3.5676266853771699</v>
      </c>
      <c r="I10501" s="8">
        <v>42294000640</v>
      </c>
      <c r="J10501" s="1">
        <v>5.4155077934265101</v>
      </c>
      <c r="K10501" s="8">
        <v>14136000000</v>
      </c>
      <c r="L10501" s="9">
        <v>23</v>
      </c>
      <c r="M10501" s="7">
        <v>0.33763802860505149</v>
      </c>
      <c r="N10501" s="1">
        <v>4.4060208797454798</v>
      </c>
    </row>
    <row r="10502" spans="1:14" x14ac:dyDescent="0.25">
      <c r="A10502" s="3">
        <v>43577</v>
      </c>
      <c r="B10502" s="5" t="s">
        <v>95</v>
      </c>
      <c r="C10502" s="5" t="s">
        <v>12740</v>
      </c>
      <c r="D10502" s="5" t="s">
        <v>96</v>
      </c>
      <c r="E10502" s="1">
        <v>106.01</v>
      </c>
      <c r="F10502" s="8">
        <v>2501580032</v>
      </c>
      <c r="G10502" s="8">
        <v>265292529664</v>
      </c>
      <c r="H10502" s="1">
        <v>17.104392535411002</v>
      </c>
      <c r="I10502" s="8">
        <v>66911998976</v>
      </c>
      <c r="J10502" s="1">
        <v>0.24719700217247001</v>
      </c>
      <c r="K10502" s="8">
        <v>14110734080</v>
      </c>
      <c r="L10502" s="9">
        <v>24</v>
      </c>
      <c r="M10502" s="7">
        <v>0.34543955629285911</v>
      </c>
      <c r="N10502" s="1">
        <v>4.1345839500427202</v>
      </c>
    </row>
    <row r="10503" spans="1:14" x14ac:dyDescent="0.25">
      <c r="A10503" s="3">
        <v>43577</v>
      </c>
      <c r="B10503" s="5" t="s">
        <v>1939</v>
      </c>
      <c r="C10503" s="5" t="s">
        <v>12741</v>
      </c>
      <c r="D10503" s="5" t="s">
        <v>390</v>
      </c>
      <c r="E10503" s="1">
        <v>54.62</v>
      </c>
      <c r="F10503" s="8">
        <v>3443000064</v>
      </c>
      <c r="G10503" s="8">
        <v>186330497024</v>
      </c>
      <c r="H10503" s="1">
        <v>21.766355774795699</v>
      </c>
      <c r="I10503" s="8">
        <v>39620000768</v>
      </c>
      <c r="J10503" s="1">
        <v>-0.640761017799377</v>
      </c>
      <c r="K10503" s="8">
        <v>14063000064</v>
      </c>
      <c r="L10503" s="9">
        <v>25</v>
      </c>
      <c r="M10503" s="7">
        <v>0.35321469284854257</v>
      </c>
      <c r="N10503" s="1">
        <v>2.78602403402328</v>
      </c>
    </row>
    <row r="10504" spans="1:14" x14ac:dyDescent="0.25">
      <c r="A10504" s="3">
        <v>43577</v>
      </c>
      <c r="B10504" s="5" t="s">
        <v>1802</v>
      </c>
      <c r="C10504" s="5" t="s">
        <v>12742</v>
      </c>
      <c r="D10504" s="5" t="s">
        <v>1801</v>
      </c>
      <c r="E10504" s="1">
        <v>160.4</v>
      </c>
      <c r="F10504" s="8">
        <v>2011000064</v>
      </c>
      <c r="G10504" s="8">
        <v>321501462528</v>
      </c>
      <c r="H10504" s="1">
        <v>21.600496585511198</v>
      </c>
      <c r="I10504" s="8">
        <v>21252999680</v>
      </c>
      <c r="J10504" s="1">
        <v>13.245577812194799</v>
      </c>
      <c r="K10504" s="8">
        <v>13957999872</v>
      </c>
      <c r="L10504" s="9">
        <v>26</v>
      </c>
      <c r="M10504" s="7">
        <v>0.36093177700946971</v>
      </c>
      <c r="N10504" s="1">
        <v>4.5650389194488499</v>
      </c>
    </row>
    <row r="10505" spans="1:14" x14ac:dyDescent="0.25">
      <c r="A10505" s="3">
        <v>43577</v>
      </c>
      <c r="B10505" s="5" t="s">
        <v>10</v>
      </c>
      <c r="C10505" s="5" t="s">
        <v>12743</v>
      </c>
      <c r="D10505" s="5" t="s">
        <v>11</v>
      </c>
      <c r="E10505" s="1">
        <v>131.68</v>
      </c>
      <c r="F10505" s="8">
        <v>1500000000</v>
      </c>
      <c r="G10505" s="8">
        <v>238094958592</v>
      </c>
      <c r="H10505" s="1">
        <v>20.793429188400101</v>
      </c>
      <c r="I10505" s="8">
        <v>59386000384</v>
      </c>
      <c r="J10505" s="1">
        <v>-0.31268298625946001</v>
      </c>
      <c r="K10505" s="8">
        <v>13913999872</v>
      </c>
      <c r="L10505" s="9">
        <v>27</v>
      </c>
      <c r="M10505" s="7">
        <v>0.36862453449707727</v>
      </c>
      <c r="N10505" s="1">
        <v>6.9321920871734601</v>
      </c>
    </row>
    <row r="10506" spans="1:14" x14ac:dyDescent="0.25">
      <c r="A10506" s="3">
        <v>43577</v>
      </c>
      <c r="B10506" s="5" t="s">
        <v>1586</v>
      </c>
      <c r="C10506" s="5" t="s">
        <v>12744</v>
      </c>
      <c r="D10506" s="5" t="s">
        <v>388</v>
      </c>
      <c r="E10506" s="1">
        <v>56.34</v>
      </c>
      <c r="F10506" s="8">
        <v>4424000000</v>
      </c>
      <c r="G10506" s="8">
        <v>248274370560</v>
      </c>
      <c r="H10506" s="1">
        <v>32.042586794457101</v>
      </c>
      <c r="I10506" s="8">
        <v>50824999936</v>
      </c>
      <c r="J10506" s="1">
        <v>4.7026162147521999</v>
      </c>
      <c r="K10506" s="8">
        <v>13853999872</v>
      </c>
      <c r="L10506" s="9">
        <v>28</v>
      </c>
      <c r="M10506" s="7">
        <v>0.37628411924833999</v>
      </c>
      <c r="N10506" s="1">
        <v>2.56154805421829</v>
      </c>
    </row>
    <row r="10507" spans="1:14" x14ac:dyDescent="0.25">
      <c r="A10507" s="3">
        <v>43577</v>
      </c>
      <c r="B10507" s="5" t="s">
        <v>1910</v>
      </c>
      <c r="C10507" s="5" t="s">
        <v>12745</v>
      </c>
      <c r="D10507" s="5" t="s">
        <v>1909</v>
      </c>
      <c r="E10507" s="1">
        <v>78.150000000000006</v>
      </c>
      <c r="F10507" s="8">
        <v>1478824448</v>
      </c>
      <c r="G10507" s="8">
        <v>114661236736</v>
      </c>
      <c r="H10507" s="1">
        <v>-13.667771825067</v>
      </c>
      <c r="I10507" s="8">
        <v>32753000448</v>
      </c>
      <c r="J10507" s="1">
        <v>7.3136057853698704</v>
      </c>
      <c r="K10507" s="8">
        <v>13298999808</v>
      </c>
      <c r="L10507" s="9">
        <v>29</v>
      </c>
      <c r="M10507" s="7">
        <v>0.38363685615302839</v>
      </c>
      <c r="N10507" s="1">
        <v>7.2482850551605198</v>
      </c>
    </row>
    <row r="10508" spans="1:14" x14ac:dyDescent="0.25">
      <c r="A10508" s="3">
        <v>43577</v>
      </c>
      <c r="B10508" s="5" t="s">
        <v>1388</v>
      </c>
      <c r="C10508" s="5" t="s">
        <v>12746</v>
      </c>
      <c r="D10508" s="5" t="s">
        <v>1387</v>
      </c>
      <c r="E10508" s="1">
        <v>204.6</v>
      </c>
      <c r="F10508" s="8">
        <v>379800000</v>
      </c>
      <c r="G10508" s="8">
        <v>78526775296</v>
      </c>
      <c r="H10508" s="1">
        <v>23.760271231307801</v>
      </c>
      <c r="I10508" s="8">
        <v>52321999872</v>
      </c>
      <c r="J10508" s="1">
        <v>-1.5382319688796999</v>
      </c>
      <c r="K10508" s="8">
        <v>12618000128</v>
      </c>
      <c r="L10508" s="9">
        <v>30</v>
      </c>
      <c r="M10508" s="7">
        <v>0.39061308267712375</v>
      </c>
      <c r="N10508" s="1">
        <v>24.500985145568801</v>
      </c>
    </row>
    <row r="10509" spans="1:14" x14ac:dyDescent="0.25">
      <c r="A10509" s="3">
        <v>43577</v>
      </c>
      <c r="B10509" s="5" t="s">
        <v>1635</v>
      </c>
      <c r="C10509" s="5" t="s">
        <v>12747</v>
      </c>
      <c r="D10509" s="5" t="s">
        <v>1493</v>
      </c>
      <c r="E10509" s="1">
        <v>1887.3100999999999</v>
      </c>
      <c r="F10509" s="8">
        <v>491000000</v>
      </c>
      <c r="G10509" s="8">
        <v>916050870272</v>
      </c>
      <c r="H10509" s="1">
        <v>23.949877675299099</v>
      </c>
      <c r="I10509" s="8">
        <v>232886996992</v>
      </c>
      <c r="J10509" s="1">
        <v>19.734338760376001</v>
      </c>
      <c r="K10509" s="8">
        <v>12420000000</v>
      </c>
      <c r="L10509" s="9">
        <v>31</v>
      </c>
      <c r="M10509" s="7">
        <v>0.39747983910051249</v>
      </c>
      <c r="N10509" s="1">
        <v>18.937999963760401</v>
      </c>
    </row>
    <row r="10510" spans="1:14" x14ac:dyDescent="0.25">
      <c r="A10510" s="3">
        <v>43577</v>
      </c>
      <c r="B10510" s="5" t="s">
        <v>261</v>
      </c>
      <c r="C10510" s="5" t="s">
        <v>12748</v>
      </c>
      <c r="D10510" s="5" t="s">
        <v>262</v>
      </c>
      <c r="E10510" s="1">
        <v>375.17</v>
      </c>
      <c r="F10510" s="8">
        <v>567641216</v>
      </c>
      <c r="G10510" s="8">
        <v>214542663680</v>
      </c>
      <c r="H10510" s="1">
        <v>18.448897278691099</v>
      </c>
      <c r="I10510" s="8">
        <v>101127000064</v>
      </c>
      <c r="J10510" s="1">
        <v>14.416632652282701</v>
      </c>
      <c r="K10510" s="8">
        <v>12005000192</v>
      </c>
      <c r="L10510" s="9">
        <v>32</v>
      </c>
      <c r="M10510" s="7">
        <v>0.40411715087033528</v>
      </c>
      <c r="N10510" s="1">
        <v>17.902747154235801</v>
      </c>
    </row>
    <row r="10511" spans="1:14" x14ac:dyDescent="0.25">
      <c r="A10511" s="3">
        <v>43577</v>
      </c>
      <c r="B10511" s="5" t="s">
        <v>1697</v>
      </c>
      <c r="C10511" s="5" t="s">
        <v>12749</v>
      </c>
      <c r="D10511" s="5" t="s">
        <v>1696</v>
      </c>
      <c r="E10511" s="1">
        <v>84.29</v>
      </c>
      <c r="F10511" s="8">
        <v>1554794752</v>
      </c>
      <c r="G10511" s="8">
        <v>131449094144</v>
      </c>
      <c r="H10511" s="1">
        <v>28.192290177406601</v>
      </c>
      <c r="I10511" s="8">
        <v>29480000000</v>
      </c>
      <c r="J10511" s="1">
        <v>-2.1026680469512899</v>
      </c>
      <c r="K10511" s="8">
        <v>11454000128</v>
      </c>
      <c r="L10511" s="9">
        <v>33</v>
      </c>
      <c r="M10511" s="7">
        <v>0.41044982630934007</v>
      </c>
      <c r="N10511" s="1">
        <v>5.1779420375824001</v>
      </c>
    </row>
    <row r="10512" spans="1:14" x14ac:dyDescent="0.25">
      <c r="A10512" s="3">
        <v>43577</v>
      </c>
      <c r="B10512" s="5" t="s">
        <v>208</v>
      </c>
      <c r="C10512" s="5" t="s">
        <v>12750</v>
      </c>
      <c r="D10512" s="5" t="s">
        <v>209</v>
      </c>
      <c r="E10512" s="1">
        <v>47.29</v>
      </c>
      <c r="F10512" s="8">
        <v>1686000000</v>
      </c>
      <c r="G10512" s="8">
        <v>80169304064</v>
      </c>
      <c r="H10512" s="1">
        <v>20.7651202884811</v>
      </c>
      <c r="I10512" s="8">
        <v>50792999936</v>
      </c>
      <c r="J10512" s="1">
        <v>4.6289148330688503</v>
      </c>
      <c r="K10512" s="8">
        <v>10978000128</v>
      </c>
      <c r="L10512" s="9">
        <v>34</v>
      </c>
      <c r="M10512" s="7">
        <v>0.41651933137334218</v>
      </c>
      <c r="N10512" s="1">
        <v>4.6897599101066598</v>
      </c>
    </row>
    <row r="10513" spans="1:14" x14ac:dyDescent="0.25">
      <c r="A10513" s="3">
        <v>43577</v>
      </c>
      <c r="B10513" s="5" t="s">
        <v>2166</v>
      </c>
      <c r="C10513" s="5" t="s">
        <v>12751</v>
      </c>
      <c r="D10513" s="5" t="s">
        <v>128</v>
      </c>
      <c r="E10513" s="1">
        <v>126.44</v>
      </c>
      <c r="F10513" s="8">
        <v>1404000000</v>
      </c>
      <c r="G10513" s="8">
        <v>178157518848</v>
      </c>
      <c r="H10513" s="1">
        <v>15.9570346244859</v>
      </c>
      <c r="I10513" s="8">
        <v>64983000064</v>
      </c>
      <c r="J10513" s="1">
        <v>2.5632860660553001</v>
      </c>
      <c r="K10513" s="8">
        <v>10762999808</v>
      </c>
      <c r="L10513" s="9">
        <v>35</v>
      </c>
      <c r="M10513" s="7">
        <v>0.4224699672885206</v>
      </c>
      <c r="N10513" s="1">
        <v>5.53312110900879</v>
      </c>
    </row>
    <row r="10514" spans="1:14" x14ac:dyDescent="0.25">
      <c r="A10514" s="3">
        <v>43577</v>
      </c>
      <c r="B10514" s="5" t="s">
        <v>1599</v>
      </c>
      <c r="C10514" s="5" t="s">
        <v>12752</v>
      </c>
      <c r="D10514" s="5" t="s">
        <v>258</v>
      </c>
      <c r="E10514" s="1">
        <v>176.36</v>
      </c>
      <c r="F10514" s="8">
        <v>629600000</v>
      </c>
      <c r="G10514" s="8">
        <v>109312540672</v>
      </c>
      <c r="H10514" s="1">
        <v>-8.1273585926590499</v>
      </c>
      <c r="I10514" s="8">
        <v>23746999808</v>
      </c>
      <c r="J10514" s="1">
        <v>7.3767671585082999</v>
      </c>
      <c r="K10514" s="8">
        <v>10677999872</v>
      </c>
      <c r="L10514" s="9">
        <v>36</v>
      </c>
      <c r="M10514" s="7">
        <v>0.42837360852926137</v>
      </c>
      <c r="N10514" s="1">
        <v>13.1208930015564</v>
      </c>
    </row>
    <row r="10515" spans="1:14" x14ac:dyDescent="0.25">
      <c r="A10515" s="3">
        <v>43577</v>
      </c>
      <c r="B10515" s="5" t="s">
        <v>2130</v>
      </c>
      <c r="C10515" s="5" t="s">
        <v>12753</v>
      </c>
      <c r="D10515" s="5" t="s">
        <v>2129</v>
      </c>
      <c r="E10515" s="1">
        <v>38.32</v>
      </c>
      <c r="F10515" s="8">
        <v>2268977664</v>
      </c>
      <c r="G10515" s="8">
        <v>87606231040</v>
      </c>
      <c r="H10515" s="1">
        <v>9.2230842428565598</v>
      </c>
      <c r="I10515" s="8">
        <v>85977001984</v>
      </c>
      <c r="J10515" s="1">
        <v>0.16445699334144601</v>
      </c>
      <c r="K10515" s="8">
        <v>10672999936</v>
      </c>
      <c r="L10515" s="9">
        <v>37</v>
      </c>
      <c r="M10515" s="7">
        <v>0.43427448541069097</v>
      </c>
      <c r="N10515" s="1">
        <v>3.6798209547996499</v>
      </c>
    </row>
    <row r="10516" spans="1:14" x14ac:dyDescent="0.25">
      <c r="A10516" s="3">
        <v>43577</v>
      </c>
      <c r="B10516" s="5" t="s">
        <v>250</v>
      </c>
      <c r="C10516" s="5" t="s">
        <v>12754</v>
      </c>
      <c r="D10516" s="5" t="s">
        <v>251</v>
      </c>
      <c r="E10516" s="1">
        <v>52.43</v>
      </c>
      <c r="F10516" s="8">
        <v>1295000064</v>
      </c>
      <c r="G10516" s="8">
        <v>68335063040</v>
      </c>
      <c r="H10516" s="1">
        <v>-19.055288541559399</v>
      </c>
      <c r="I10516" s="8">
        <v>194093998080</v>
      </c>
      <c r="J10516" s="1">
        <v>12.4671936035156</v>
      </c>
      <c r="K10516" s="8">
        <v>10306000128</v>
      </c>
      <c r="L10516" s="9">
        <v>38</v>
      </c>
      <c r="M10516" s="7">
        <v>0.4399724558276305</v>
      </c>
      <c r="N10516" s="1">
        <v>5.7485730648040798</v>
      </c>
    </row>
    <row r="10517" spans="1:14" x14ac:dyDescent="0.25">
      <c r="A10517" s="3">
        <v>43577</v>
      </c>
      <c r="B10517" s="5" t="s">
        <v>93</v>
      </c>
      <c r="C10517" s="5" t="s">
        <v>12755</v>
      </c>
      <c r="D10517" s="5" t="s">
        <v>94</v>
      </c>
      <c r="E10517" s="1">
        <v>47.4</v>
      </c>
      <c r="F10517" s="8">
        <v>4268000000</v>
      </c>
      <c r="G10517" s="8">
        <v>202984652800</v>
      </c>
      <c r="H10517" s="1">
        <v>1.1522316829254899</v>
      </c>
      <c r="I10517" s="8">
        <v>31855999488</v>
      </c>
      <c r="J10517" s="1">
        <v>-6.0436630249023402</v>
      </c>
      <c r="K10517" s="8">
        <v>10089000064</v>
      </c>
      <c r="L10517" s="9">
        <v>39</v>
      </c>
      <c r="M10517" s="7">
        <v>0.4455504514794052</v>
      </c>
      <c r="N10517" s="1">
        <v>2.1131099760532401</v>
      </c>
    </row>
    <row r="10518" spans="1:14" x14ac:dyDescent="0.25">
      <c r="A10518" s="3">
        <v>43577</v>
      </c>
      <c r="B10518" s="5" t="s">
        <v>99</v>
      </c>
      <c r="C10518" s="5" t="s">
        <v>12756</v>
      </c>
      <c r="D10518" s="5" t="s">
        <v>100</v>
      </c>
      <c r="E10518" s="1">
        <v>54.61</v>
      </c>
      <c r="F10518" s="8">
        <v>1874057600</v>
      </c>
      <c r="G10518" s="8">
        <v>101808742400</v>
      </c>
      <c r="H10518" s="1">
        <v>11.6578724776393</v>
      </c>
      <c r="I10518" s="8">
        <v>19627000320</v>
      </c>
      <c r="J10518" s="1">
        <v>1.52736496925354</v>
      </c>
      <c r="K10518" s="8">
        <v>9484999680</v>
      </c>
      <c r="L10518" s="9">
        <v>40</v>
      </c>
      <c r="M10518" s="7">
        <v>0.45079450803966931</v>
      </c>
      <c r="N10518" s="1">
        <v>3.9845069050788902</v>
      </c>
    </row>
    <row r="10519" spans="1:14" x14ac:dyDescent="0.25">
      <c r="A10519" s="3">
        <v>43577</v>
      </c>
      <c r="B10519" s="5" t="s">
        <v>1595</v>
      </c>
      <c r="C10519" s="5" t="s">
        <v>12757</v>
      </c>
      <c r="D10519" s="5" t="s">
        <v>1434</v>
      </c>
      <c r="E10519" s="1">
        <v>61.87</v>
      </c>
      <c r="F10519" s="8">
        <v>1282000000</v>
      </c>
      <c r="G10519" s="8">
        <v>80254705664</v>
      </c>
      <c r="H10519" s="1">
        <v>1.61807827749172</v>
      </c>
      <c r="I10519" s="8">
        <v>22127000064</v>
      </c>
      <c r="J10519" s="1">
        <v>-2.5886700153350799</v>
      </c>
      <c r="K10519" s="8">
        <v>9363000320</v>
      </c>
      <c r="L10519" s="9">
        <v>41</v>
      </c>
      <c r="M10519" s="7">
        <v>0.45597111372320803</v>
      </c>
      <c r="N10519" s="1">
        <v>5.2900789976120004</v>
      </c>
    </row>
    <row r="10520" spans="1:14" x14ac:dyDescent="0.25">
      <c r="A10520" s="3">
        <v>43577</v>
      </c>
      <c r="B10520" s="5" t="s">
        <v>263</v>
      </c>
      <c r="C10520" s="5" t="s">
        <v>12758</v>
      </c>
      <c r="D10520" s="5" t="s">
        <v>264</v>
      </c>
      <c r="E10520" s="1">
        <v>142.38</v>
      </c>
      <c r="F10520" s="8">
        <v>575542720</v>
      </c>
      <c r="G10520" s="8">
        <v>82509807616</v>
      </c>
      <c r="H10520" s="1">
        <v>14.211045292361501</v>
      </c>
      <c r="I10520" s="8">
        <v>54721998848</v>
      </c>
      <c r="J10520" s="1">
        <v>11.212779045105</v>
      </c>
      <c r="K10520" s="8">
        <v>9173999872</v>
      </c>
      <c r="L10520" s="9">
        <v>42</v>
      </c>
      <c r="M10520" s="7">
        <v>0.46104322503957063</v>
      </c>
      <c r="N10520" s="1">
        <v>11.3578758239746</v>
      </c>
    </row>
    <row r="10521" spans="1:14" x14ac:dyDescent="0.25">
      <c r="A10521" s="3">
        <v>43577</v>
      </c>
      <c r="B10521" s="5" t="s">
        <v>1966</v>
      </c>
      <c r="C10521" s="5" t="s">
        <v>12759</v>
      </c>
      <c r="D10521" s="5" t="s">
        <v>1965</v>
      </c>
      <c r="E10521" s="1">
        <v>39.5</v>
      </c>
      <c r="F10521" s="8">
        <v>1400000000</v>
      </c>
      <c r="G10521" s="8">
        <v>56802000896</v>
      </c>
      <c r="H10521" s="1">
        <v>21.6818429143187</v>
      </c>
      <c r="I10521" s="8">
        <v>147048996864</v>
      </c>
      <c r="J10521" s="1">
        <v>1.8136019706726101</v>
      </c>
      <c r="K10521" s="8">
        <v>9015000192</v>
      </c>
      <c r="L10521" s="9">
        <v>43</v>
      </c>
      <c r="M10521" s="7">
        <v>0.46602742878154058</v>
      </c>
      <c r="N10521" s="1">
        <v>7.4303678274154699</v>
      </c>
    </row>
    <row r="10522" spans="1:14" x14ac:dyDescent="0.25">
      <c r="A10522" s="3">
        <v>43577</v>
      </c>
      <c r="B10522" s="5" t="s">
        <v>1382</v>
      </c>
      <c r="C10522" s="5" t="s">
        <v>12760</v>
      </c>
      <c r="D10522" s="5" t="s">
        <v>1381</v>
      </c>
      <c r="E10522" s="1">
        <v>113.62</v>
      </c>
      <c r="F10522" s="8">
        <v>858000000</v>
      </c>
      <c r="G10522" s="8">
        <v>98189295616</v>
      </c>
      <c r="H10522" s="1">
        <v>18.054439180088099</v>
      </c>
      <c r="I10522" s="8">
        <v>71861000192</v>
      </c>
      <c r="J10522" s="1">
        <v>4.60079097747803</v>
      </c>
      <c r="K10522" s="8">
        <v>9011000064</v>
      </c>
      <c r="L10522" s="9">
        <v>44</v>
      </c>
      <c r="M10522" s="7">
        <v>0.47100942093698572</v>
      </c>
      <c r="N10522" s="1">
        <v>7.2472679615020796</v>
      </c>
    </row>
    <row r="10523" spans="1:14" x14ac:dyDescent="0.25">
      <c r="A10523" s="3">
        <v>43577</v>
      </c>
      <c r="B10523" s="5" t="s">
        <v>1078</v>
      </c>
      <c r="C10523" s="5" t="s">
        <v>12761</v>
      </c>
      <c r="D10523" s="5" t="s">
        <v>1077</v>
      </c>
      <c r="E10523" s="1">
        <v>51.2</v>
      </c>
      <c r="F10523" s="8">
        <v>1599000064</v>
      </c>
      <c r="G10523" s="8">
        <v>81884790784</v>
      </c>
      <c r="H10523" s="1">
        <v>12.9199455234452</v>
      </c>
      <c r="I10523" s="8">
        <v>26353999872</v>
      </c>
      <c r="J10523" s="1">
        <v>9.5497283935546893</v>
      </c>
      <c r="K10523" s="8">
        <v>8818000000</v>
      </c>
      <c r="L10523" s="9">
        <v>45</v>
      </c>
      <c r="M10523" s="7">
        <v>0.47588470742180394</v>
      </c>
      <c r="N10523" s="1">
        <v>4.15404188632965</v>
      </c>
    </row>
    <row r="10524" spans="1:14" x14ac:dyDescent="0.25">
      <c r="A10524" s="3">
        <v>43577</v>
      </c>
      <c r="B10524" s="5" t="s">
        <v>14</v>
      </c>
      <c r="C10524" s="5" t="s">
        <v>12762</v>
      </c>
      <c r="D10524" s="5" t="s">
        <v>15</v>
      </c>
      <c r="E10524" s="1">
        <v>193.92</v>
      </c>
      <c r="F10524" s="8">
        <v>767100032</v>
      </c>
      <c r="G10524" s="8">
        <v>148812644352</v>
      </c>
      <c r="H10524" s="1">
        <v>10.457764738752401</v>
      </c>
      <c r="I10524" s="8">
        <v>21025199616</v>
      </c>
      <c r="J10524" s="1">
        <v>-3.3182280063629199</v>
      </c>
      <c r="K10524" s="8">
        <v>8737299840</v>
      </c>
      <c r="L10524" s="9">
        <v>46</v>
      </c>
      <c r="M10524" s="7">
        <v>0.48071537648777762</v>
      </c>
      <c r="N10524" s="1">
        <v>7.4247071743011501</v>
      </c>
    </row>
    <row r="10525" spans="1:14" x14ac:dyDescent="0.25">
      <c r="A10525" s="3">
        <v>43577</v>
      </c>
      <c r="B10525" s="5" t="s">
        <v>329</v>
      </c>
      <c r="C10525" s="5" t="s">
        <v>12763</v>
      </c>
      <c r="D10525" s="5" t="s">
        <v>330</v>
      </c>
      <c r="E10525" s="1">
        <v>177.72</v>
      </c>
      <c r="F10525" s="8">
        <v>708456064</v>
      </c>
      <c r="G10525" s="8">
        <v>125046693888</v>
      </c>
      <c r="H10525" s="1">
        <v>28.466730010915299</v>
      </c>
      <c r="I10525" s="8">
        <v>22741000192</v>
      </c>
      <c r="J10525" s="1">
        <v>-1.6620999574661299</v>
      </c>
      <c r="K10525" s="8">
        <v>8537999872</v>
      </c>
      <c r="L10525" s="9">
        <v>47</v>
      </c>
      <c r="M10525" s="7">
        <v>0.48543585679888457</v>
      </c>
      <c r="N10525" s="1">
        <v>8.1501120328903198</v>
      </c>
    </row>
    <row r="10526" spans="1:14" x14ac:dyDescent="0.25">
      <c r="A10526" s="3">
        <v>43577</v>
      </c>
      <c r="B10526" s="5" t="s">
        <v>269</v>
      </c>
      <c r="C10526" s="5" t="s">
        <v>12764</v>
      </c>
      <c r="D10526" s="5" t="s">
        <v>270</v>
      </c>
      <c r="E10526" s="1">
        <v>136.91</v>
      </c>
      <c r="F10526" s="8">
        <v>861481984</v>
      </c>
      <c r="G10526" s="8">
        <v>118139527168</v>
      </c>
      <c r="H10526" s="1">
        <v>29.424492341791701</v>
      </c>
      <c r="I10526" s="8">
        <v>66501001216</v>
      </c>
      <c r="J10526" s="1">
        <v>15.076531410217299</v>
      </c>
      <c r="K10526" s="8">
        <v>8520999936</v>
      </c>
      <c r="L10526" s="9">
        <v>48</v>
      </c>
      <c r="M10526" s="7">
        <v>0.49014693820341138</v>
      </c>
      <c r="N10526" s="1">
        <v>7.8268449306488002</v>
      </c>
    </row>
    <row r="10527" spans="1:14" x14ac:dyDescent="0.25">
      <c r="A10527" s="3">
        <v>43577</v>
      </c>
      <c r="B10527" s="5" t="s">
        <v>1730</v>
      </c>
      <c r="C10527" s="5" t="s">
        <v>12765</v>
      </c>
      <c r="D10527" s="5" t="s">
        <v>1729</v>
      </c>
      <c r="E10527" s="1">
        <v>243.05</v>
      </c>
      <c r="F10527" s="8">
        <v>1031000000</v>
      </c>
      <c r="G10527" s="8">
        <v>247131226112</v>
      </c>
      <c r="H10527" s="1">
        <v>28.089303916301901</v>
      </c>
      <c r="I10527" s="8">
        <v>14949999872</v>
      </c>
      <c r="J10527" s="1">
        <v>14.9456520080566</v>
      </c>
      <c r="K10527" s="8">
        <v>8410000000</v>
      </c>
      <c r="L10527" s="9">
        <v>49</v>
      </c>
      <c r="M10527" s="7">
        <v>0.49479665008108442</v>
      </c>
      <c r="N10527" s="1">
        <v>6.5598899126052901</v>
      </c>
    </row>
    <row r="10528" spans="1:14" x14ac:dyDescent="0.25">
      <c r="A10528" s="3">
        <v>43577</v>
      </c>
      <c r="B10528" s="5" t="s">
        <v>155</v>
      </c>
      <c r="C10528" s="5" t="s">
        <v>12766</v>
      </c>
      <c r="D10528" s="5" t="s">
        <v>156</v>
      </c>
      <c r="E10528" s="1">
        <v>66.959999999999994</v>
      </c>
      <c r="F10528" s="8">
        <v>1138349184</v>
      </c>
      <c r="G10528" s="8">
        <v>74581745664</v>
      </c>
      <c r="H10528" s="1">
        <v>6.1801853951745098</v>
      </c>
      <c r="I10528" s="8">
        <v>36416999936</v>
      </c>
      <c r="J10528" s="1">
        <v>19.054071426391602</v>
      </c>
      <c r="K10528" s="8">
        <v>8304000000</v>
      </c>
      <c r="L10528" s="9">
        <v>50</v>
      </c>
      <c r="M10528" s="7">
        <v>0.49938775679121489</v>
      </c>
      <c r="N10528" s="1">
        <v>4.5855029821395901</v>
      </c>
    </row>
    <row r="10529" spans="1:14" x14ac:dyDescent="0.25">
      <c r="A10529" s="3">
        <v>43577</v>
      </c>
      <c r="B10529" s="5" t="s">
        <v>167</v>
      </c>
      <c r="C10529" s="5" t="s">
        <v>12767</v>
      </c>
      <c r="D10529" s="5" t="s">
        <v>168</v>
      </c>
      <c r="E10529" s="1">
        <v>112.33</v>
      </c>
      <c r="F10529" s="8">
        <v>837000000</v>
      </c>
      <c r="G10529" s="8">
        <v>95340453888</v>
      </c>
      <c r="H10529" s="1">
        <v>20.172828725806799</v>
      </c>
      <c r="I10529" s="8">
        <v>44200999936</v>
      </c>
      <c r="J10529" s="1">
        <v>8.8983459472656303</v>
      </c>
      <c r="K10529" s="8">
        <v>8222088832</v>
      </c>
      <c r="L10529" s="9">
        <v>51</v>
      </c>
      <c r="M10529" s="7">
        <v>0.50393357654168258</v>
      </c>
      <c r="N10529" s="1">
        <v>8.6321599483490008</v>
      </c>
    </row>
    <row r="10530" spans="1:14" x14ac:dyDescent="0.25">
      <c r="A10530" s="3">
        <v>43577</v>
      </c>
      <c r="B10530" s="5" t="s">
        <v>267</v>
      </c>
      <c r="C10530" s="5" t="s">
        <v>12768</v>
      </c>
      <c r="D10530" s="5" t="s">
        <v>268</v>
      </c>
      <c r="E10530" s="1">
        <v>218.54</v>
      </c>
      <c r="F10530" s="8">
        <v>576575168</v>
      </c>
      <c r="G10530" s="8">
        <v>126052253696</v>
      </c>
      <c r="H10530" s="1">
        <v>15.6807173105757</v>
      </c>
      <c r="I10530" s="8">
        <v>32765000192</v>
      </c>
      <c r="J10530" s="1">
        <v>-0.56320399045944203</v>
      </c>
      <c r="K10530" s="8">
        <v>7771949312</v>
      </c>
      <c r="L10530" s="9">
        <v>52</v>
      </c>
      <c r="M10530" s="7">
        <v>0.50823052363189414</v>
      </c>
      <c r="N10530" s="1">
        <v>9.9434196949005091</v>
      </c>
    </row>
    <row r="10531" spans="1:14" x14ac:dyDescent="0.25">
      <c r="A10531" s="3">
        <v>43577</v>
      </c>
      <c r="B10531" s="5" t="s">
        <v>273</v>
      </c>
      <c r="C10531" s="5" t="s">
        <v>12769</v>
      </c>
      <c r="D10531" s="5" t="s">
        <v>274</v>
      </c>
      <c r="E10531" s="1">
        <v>168.24</v>
      </c>
      <c r="F10531" s="8">
        <v>727742016</v>
      </c>
      <c r="G10531" s="8">
        <v>123138211840</v>
      </c>
      <c r="H10531" s="1">
        <v>28.646987926626199</v>
      </c>
      <c r="I10531" s="8">
        <v>40294000640</v>
      </c>
      <c r="J10531" s="1">
        <v>-14.511161804199199</v>
      </c>
      <c r="K10531" s="8">
        <v>7642000000</v>
      </c>
      <c r="L10531" s="9">
        <v>53</v>
      </c>
      <c r="M10531" s="7">
        <v>0.51245562448435278</v>
      </c>
      <c r="N10531" s="1">
        <v>9.0112528800964409</v>
      </c>
    </row>
    <row r="10532" spans="1:14" x14ac:dyDescent="0.25">
      <c r="A10532" s="3">
        <v>43577</v>
      </c>
      <c r="B10532" s="5" t="s">
        <v>333</v>
      </c>
      <c r="C10532" s="5" t="s">
        <v>12770</v>
      </c>
      <c r="D10532" s="5" t="s">
        <v>334</v>
      </c>
      <c r="E10532" s="1">
        <v>315.26</v>
      </c>
      <c r="F10532" s="8">
        <v>281000000</v>
      </c>
      <c r="G10532" s="8">
        <v>88875147264</v>
      </c>
      <c r="H10532" s="1">
        <v>20.873249597360001</v>
      </c>
      <c r="I10532" s="8">
        <v>53761999872</v>
      </c>
      <c r="J10532" s="1">
        <v>4.0956368446350098</v>
      </c>
      <c r="K10532" s="8">
        <v>7540000000</v>
      </c>
      <c r="L10532" s="9">
        <v>54</v>
      </c>
      <c r="M10532" s="7">
        <v>0.5166243316850252</v>
      </c>
      <c r="N10532" s="1">
        <v>18.155433654785199</v>
      </c>
    </row>
    <row r="10533" spans="1:14" x14ac:dyDescent="0.25">
      <c r="A10533" s="3">
        <v>43577</v>
      </c>
      <c r="B10533" s="5" t="s">
        <v>1868</v>
      </c>
      <c r="C10533" s="5" t="s">
        <v>12771</v>
      </c>
      <c r="D10533" s="5" t="s">
        <v>374</v>
      </c>
      <c r="E10533" s="1">
        <v>114.95</v>
      </c>
      <c r="F10533" s="8">
        <v>945150272</v>
      </c>
      <c r="G10533" s="8">
        <v>108419727360</v>
      </c>
      <c r="H10533" s="1">
        <v>23.154283366030501</v>
      </c>
      <c r="I10533" s="8">
        <v>15783999744</v>
      </c>
      <c r="J10533" s="1">
        <v>-0.87999999523162797</v>
      </c>
      <c r="K10533" s="8">
        <v>7033999872</v>
      </c>
      <c r="L10533" s="9">
        <v>55</v>
      </c>
      <c r="M10533" s="7">
        <v>0.52051328207175396</v>
      </c>
      <c r="N10533" s="1">
        <v>5.6570969820022601</v>
      </c>
    </row>
    <row r="10534" spans="1:14" x14ac:dyDescent="0.25">
      <c r="A10534" s="3">
        <v>43577</v>
      </c>
      <c r="B10534" s="5" t="s">
        <v>248</v>
      </c>
      <c r="C10534" s="5" t="s">
        <v>12772</v>
      </c>
      <c r="D10534" s="5" t="s">
        <v>249</v>
      </c>
      <c r="E10534" s="1">
        <v>84.15</v>
      </c>
      <c r="F10534" s="8">
        <v>1340592512</v>
      </c>
      <c r="G10534" s="8">
        <v>112951738368</v>
      </c>
      <c r="H10534" s="1">
        <v>-6.9071897347379396</v>
      </c>
      <c r="I10534" s="8">
        <v>30554999808</v>
      </c>
      <c r="J10534" s="1">
        <v>2.4019539356231698</v>
      </c>
      <c r="K10534" s="8">
        <v>6894999936</v>
      </c>
      <c r="L10534" s="9">
        <v>56</v>
      </c>
      <c r="M10534" s="7">
        <v>0.52432538232133474</v>
      </c>
      <c r="N10534" s="1">
        <v>4.0218749046325701</v>
      </c>
    </row>
    <row r="10535" spans="1:14" x14ac:dyDescent="0.25">
      <c r="A10535" s="3">
        <v>43577</v>
      </c>
      <c r="B10535" s="5" t="s">
        <v>238</v>
      </c>
      <c r="C10535" s="5" t="s">
        <v>12773</v>
      </c>
      <c r="D10535" s="5" t="s">
        <v>239</v>
      </c>
      <c r="E10535" s="1">
        <v>45.24</v>
      </c>
      <c r="F10535" s="8">
        <v>1624000000</v>
      </c>
      <c r="G10535" s="8">
        <v>74319405056</v>
      </c>
      <c r="H10535" s="1">
        <v>-10.8557760928759</v>
      </c>
      <c r="I10535" s="8">
        <v>22560999936</v>
      </c>
      <c r="J10535" s="1">
        <v>9.6164426803588903</v>
      </c>
      <c r="K10535" s="8">
        <v>6834000000</v>
      </c>
      <c r="L10535" s="9">
        <v>57</v>
      </c>
      <c r="M10535" s="7">
        <v>0.52810375699101575</v>
      </c>
      <c r="N10535" s="1">
        <v>4.0393630266189602</v>
      </c>
    </row>
    <row r="10536" spans="1:14" x14ac:dyDescent="0.25">
      <c r="A10536" s="3">
        <v>43577</v>
      </c>
      <c r="B10536" s="5" t="s">
        <v>1993</v>
      </c>
      <c r="C10536" s="5" t="s">
        <v>12774</v>
      </c>
      <c r="D10536" s="5" t="s">
        <v>1992</v>
      </c>
      <c r="E10536" s="1">
        <v>115</v>
      </c>
      <c r="F10536" s="8">
        <v>342895200</v>
      </c>
      <c r="G10536" s="8">
        <v>39586271232</v>
      </c>
      <c r="H10536" s="1">
        <v>-7.13416325256068</v>
      </c>
      <c r="I10536" s="8">
        <v>46676999168</v>
      </c>
      <c r="J10536" s="1">
        <v>6.1581039428710902</v>
      </c>
      <c r="K10536" s="8">
        <v>6642000000</v>
      </c>
      <c r="L10536" s="9">
        <v>58</v>
      </c>
      <c r="M10536" s="7">
        <v>0.53177597890439321</v>
      </c>
      <c r="N10536" s="1">
        <v>8.7587089538574201</v>
      </c>
    </row>
    <row r="10537" spans="1:14" x14ac:dyDescent="0.25">
      <c r="A10537" s="3">
        <v>43577</v>
      </c>
      <c r="B10537" s="5" t="s">
        <v>1076</v>
      </c>
      <c r="C10537" s="5" t="s">
        <v>12775</v>
      </c>
      <c r="D10537" s="5" t="s">
        <v>1075</v>
      </c>
      <c r="E10537" s="1">
        <v>87.61</v>
      </c>
      <c r="F10537" s="8">
        <v>467717312</v>
      </c>
      <c r="G10537" s="8">
        <v>41353928704</v>
      </c>
      <c r="H10537" s="1">
        <v>17.162114672592399</v>
      </c>
      <c r="I10537" s="8">
        <v>32376999936</v>
      </c>
      <c r="J10537" s="1">
        <v>5.59969186782837</v>
      </c>
      <c r="K10537" s="8">
        <v>6551999936</v>
      </c>
      <c r="L10537" s="9">
        <v>59</v>
      </c>
      <c r="M10537" s="7">
        <v>0.5353984416778691</v>
      </c>
      <c r="N10537" s="1">
        <v>10.777834177017199</v>
      </c>
    </row>
    <row r="10538" spans="1:14" x14ac:dyDescent="0.25">
      <c r="A10538" s="3">
        <v>43577</v>
      </c>
      <c r="B10538" s="5" t="s">
        <v>2000</v>
      </c>
      <c r="C10538" s="5" t="s">
        <v>12776</v>
      </c>
      <c r="D10538" s="5" t="s">
        <v>92</v>
      </c>
      <c r="E10538" s="1">
        <v>54.1</v>
      </c>
      <c r="F10538" s="8">
        <v>914176448</v>
      </c>
      <c r="G10538" s="8">
        <v>49948151808</v>
      </c>
      <c r="H10538" s="1">
        <v>-19.561920561754</v>
      </c>
      <c r="I10538" s="8">
        <v>136097001472</v>
      </c>
      <c r="J10538" s="1">
        <v>4.5637621879577601</v>
      </c>
      <c r="K10538" s="8">
        <v>6534000000</v>
      </c>
      <c r="L10538" s="9">
        <v>60</v>
      </c>
      <c r="M10538" s="7">
        <v>0.53901095266582577</v>
      </c>
      <c r="N10538" s="1">
        <v>5.2455580234527597</v>
      </c>
    </row>
    <row r="10539" spans="1:14" x14ac:dyDescent="0.25">
      <c r="A10539" s="3">
        <v>43577</v>
      </c>
      <c r="B10539" s="5" t="s">
        <v>46</v>
      </c>
      <c r="C10539" s="5" t="s">
        <v>12777</v>
      </c>
      <c r="D10539" s="5" t="s">
        <v>47</v>
      </c>
      <c r="E10539" s="1">
        <v>113.43</v>
      </c>
      <c r="F10539" s="8">
        <v>801000000</v>
      </c>
      <c r="G10539" s="8">
        <v>90528251904</v>
      </c>
      <c r="H10539" s="1">
        <v>23.794144773624701</v>
      </c>
      <c r="I10539" s="8">
        <v>71309999104</v>
      </c>
      <c r="J10539" s="1">
        <v>0.98747897148132302</v>
      </c>
      <c r="K10539" s="8">
        <v>6480000000</v>
      </c>
      <c r="L10539" s="9">
        <v>61</v>
      </c>
      <c r="M10539" s="7">
        <v>0.54259360819107205</v>
      </c>
      <c r="N10539" s="1">
        <v>5.4968138933181798</v>
      </c>
    </row>
    <row r="10540" spans="1:14" x14ac:dyDescent="0.25">
      <c r="A10540" s="3">
        <v>43577</v>
      </c>
      <c r="B10540" s="5" t="s">
        <v>196</v>
      </c>
      <c r="C10540" s="5" t="s">
        <v>12778</v>
      </c>
      <c r="D10540" s="5" t="s">
        <v>197</v>
      </c>
      <c r="E10540" s="1">
        <v>133.88999999999999</v>
      </c>
      <c r="F10540" s="8">
        <v>452000000</v>
      </c>
      <c r="G10540" s="8">
        <v>60201881600</v>
      </c>
      <c r="H10540" s="1">
        <v>15.6504158351851</v>
      </c>
      <c r="I10540" s="8">
        <v>20563999744</v>
      </c>
      <c r="J10540" s="1">
        <v>12.2322187423706</v>
      </c>
      <c r="K10540" s="8">
        <v>6455000064</v>
      </c>
      <c r="L10540" s="9">
        <v>62</v>
      </c>
      <c r="M10540" s="7">
        <v>0.54616244177822559</v>
      </c>
      <c r="N10540" s="1">
        <v>10.899999856948901</v>
      </c>
    </row>
    <row r="10541" spans="1:14" x14ac:dyDescent="0.25">
      <c r="A10541" s="3">
        <v>43577</v>
      </c>
      <c r="B10541" s="5" t="s">
        <v>1392</v>
      </c>
      <c r="C10541" s="5" t="s">
        <v>12779</v>
      </c>
      <c r="D10541" s="5" t="s">
        <v>1391</v>
      </c>
      <c r="E10541" s="1">
        <v>103.46</v>
      </c>
      <c r="F10541" s="8">
        <v>410712448</v>
      </c>
      <c r="G10541" s="8">
        <v>42397290496</v>
      </c>
      <c r="H10541" s="1">
        <v>28.675852950375699</v>
      </c>
      <c r="I10541" s="8">
        <v>62991998976</v>
      </c>
      <c r="J10541" s="1">
        <v>13.3230857849121</v>
      </c>
      <c r="K10541" s="8">
        <v>6444999936</v>
      </c>
      <c r="L10541" s="9">
        <v>63</v>
      </c>
      <c r="M10541" s="7">
        <v>0.54972574650521977</v>
      </c>
      <c r="N10541" s="1">
        <v>9.8501852750778198</v>
      </c>
    </row>
    <row r="10542" spans="1:14" x14ac:dyDescent="0.25">
      <c r="A10542" s="3">
        <v>43577</v>
      </c>
      <c r="B10542" s="5" t="s">
        <v>1594</v>
      </c>
      <c r="C10542" s="5" t="s">
        <v>12780</v>
      </c>
      <c r="D10542" s="5" t="s">
        <v>1410</v>
      </c>
      <c r="E10542" s="1">
        <v>228.81</v>
      </c>
      <c r="F10542" s="8">
        <v>197200000</v>
      </c>
      <c r="G10542" s="8">
        <v>44532899840</v>
      </c>
      <c r="H10542" s="1">
        <v>-24.767383594439501</v>
      </c>
      <c r="I10542" s="8">
        <v>13452899840</v>
      </c>
      <c r="J10542" s="1">
        <v>6.6313881874084499</v>
      </c>
      <c r="K10542" s="8">
        <v>6418499968</v>
      </c>
      <c r="L10542" s="9">
        <v>64</v>
      </c>
      <c r="M10542" s="7">
        <v>0.55327439995802041</v>
      </c>
      <c r="N10542" s="1">
        <v>23.9894247055054</v>
      </c>
    </row>
    <row r="10543" spans="1:14" x14ac:dyDescent="0.25">
      <c r="A10543" s="3">
        <v>43577</v>
      </c>
      <c r="B10543" s="5" t="s">
        <v>1598</v>
      </c>
      <c r="C10543" s="5" t="s">
        <v>12781</v>
      </c>
      <c r="D10543" s="5" t="s">
        <v>1597</v>
      </c>
      <c r="E10543" s="1">
        <v>93.42</v>
      </c>
      <c r="F10543" s="8">
        <v>700200000</v>
      </c>
      <c r="G10543" s="8">
        <v>65861754880</v>
      </c>
      <c r="H10543" s="1">
        <v>46.294285370084602</v>
      </c>
      <c r="I10543" s="8">
        <v>15280999936</v>
      </c>
      <c r="J10543" s="1">
        <v>15.9058284759521</v>
      </c>
      <c r="K10543" s="8">
        <v>6369999872</v>
      </c>
      <c r="L10543" s="9">
        <v>65</v>
      </c>
      <c r="M10543" s="7">
        <v>0.55679623872919926</v>
      </c>
      <c r="N10543" s="1">
        <v>6.7393651008606001</v>
      </c>
    </row>
    <row r="10544" spans="1:14" x14ac:dyDescent="0.25">
      <c r="A10544" s="3">
        <v>43577</v>
      </c>
      <c r="B10544" s="5" t="s">
        <v>2061</v>
      </c>
      <c r="C10544" s="5" t="s">
        <v>12782</v>
      </c>
      <c r="D10544" s="5" t="s">
        <v>2060</v>
      </c>
      <c r="E10544" s="1">
        <v>32.9</v>
      </c>
      <c r="F10544" s="8">
        <v>1219434752</v>
      </c>
      <c r="G10544" s="8">
        <v>40192573440</v>
      </c>
      <c r="H10544" s="1">
        <v>-22.459526061008599</v>
      </c>
      <c r="I10544" s="8">
        <v>26258999808</v>
      </c>
      <c r="J10544" s="1">
        <v>0.20357699692249301</v>
      </c>
      <c r="K10544" s="8">
        <v>6213999872</v>
      </c>
      <c r="L10544" s="9">
        <v>66</v>
      </c>
      <c r="M10544" s="7">
        <v>0.56023182838588148</v>
      </c>
      <c r="N10544" s="1">
        <v>3.4039409756660501</v>
      </c>
    </row>
    <row r="10545" spans="1:14" x14ac:dyDescent="0.25">
      <c r="A10545" s="3">
        <v>43577</v>
      </c>
      <c r="B10545" s="5" t="s">
        <v>246</v>
      </c>
      <c r="C10545" s="5" t="s">
        <v>12783</v>
      </c>
      <c r="D10545" s="5" t="s">
        <v>247</v>
      </c>
      <c r="E10545" s="1">
        <v>115.47</v>
      </c>
      <c r="F10545" s="8">
        <v>1057035008</v>
      </c>
      <c r="G10545" s="8">
        <v>119326343168</v>
      </c>
      <c r="H10545" s="1">
        <v>8.2395095718768005E-2</v>
      </c>
      <c r="I10545" s="8">
        <v>24555699712</v>
      </c>
      <c r="J10545" s="1">
        <v>4.5108509063720703</v>
      </c>
      <c r="K10545" s="8">
        <v>6204300032</v>
      </c>
      <c r="L10545" s="9">
        <v>67</v>
      </c>
      <c r="M10545" s="7">
        <v>0.5636620552053152</v>
      </c>
      <c r="N10545" s="1">
        <v>5.16359210014343</v>
      </c>
    </row>
    <row r="10546" spans="1:14" x14ac:dyDescent="0.25">
      <c r="A10546" s="3">
        <v>43577</v>
      </c>
      <c r="B10546" s="5" t="s">
        <v>1867</v>
      </c>
      <c r="C10546" s="5" t="s">
        <v>12784</v>
      </c>
      <c r="D10546" s="5" t="s">
        <v>1866</v>
      </c>
      <c r="E10546" s="1">
        <v>178.07</v>
      </c>
      <c r="F10546" s="8">
        <v>638564480</v>
      </c>
      <c r="G10546" s="8">
        <v>114094678016</v>
      </c>
      <c r="H10546" s="1">
        <v>27.709579747290601</v>
      </c>
      <c r="I10546" s="8">
        <v>42540777472</v>
      </c>
      <c r="J10546" s="1">
        <v>5.49881792068481</v>
      </c>
      <c r="K10546" s="8">
        <v>6088034944</v>
      </c>
      <c r="L10546" s="9">
        <v>68</v>
      </c>
      <c r="M10546" s="7">
        <v>0.56702800150624333</v>
      </c>
      <c r="N10546" s="1">
        <v>7.0560281276702899</v>
      </c>
    </row>
    <row r="10547" spans="1:14" x14ac:dyDescent="0.25">
      <c r="A10547" s="3">
        <v>43577</v>
      </c>
      <c r="B10547" s="5" t="s">
        <v>1384</v>
      </c>
      <c r="C10547" s="5" t="s">
        <v>12785</v>
      </c>
      <c r="D10547" s="5" t="s">
        <v>1383</v>
      </c>
      <c r="E10547" s="1">
        <v>244</v>
      </c>
      <c r="F10547" s="8">
        <v>257395584</v>
      </c>
      <c r="G10547" s="8">
        <v>61643038720</v>
      </c>
      <c r="H10547" s="1">
        <v>-8.5204838569493599</v>
      </c>
      <c r="I10547" s="8">
        <v>92105201664</v>
      </c>
      <c r="J10547" s="1">
        <v>3.0541920661926301</v>
      </c>
      <c r="K10547" s="8">
        <v>6086599936</v>
      </c>
      <c r="L10547" s="9">
        <v>69</v>
      </c>
      <c r="M10547" s="7">
        <v>0.57039315442147087</v>
      </c>
      <c r="N10547" s="1">
        <v>14.9318380355835</v>
      </c>
    </row>
    <row r="10548" spans="1:14" x14ac:dyDescent="0.25">
      <c r="A10548" s="3">
        <v>43577</v>
      </c>
      <c r="B10548" s="5" t="s">
        <v>1350</v>
      </c>
      <c r="C10548" s="5" t="s">
        <v>12786</v>
      </c>
      <c r="D10548" s="5" t="s">
        <v>1349</v>
      </c>
      <c r="E10548" s="1">
        <v>138.04</v>
      </c>
      <c r="F10548" s="8">
        <v>459203392</v>
      </c>
      <c r="G10548" s="8">
        <v>63538667520</v>
      </c>
      <c r="H10548" s="1">
        <v>7.9140371154891902</v>
      </c>
      <c r="I10548" s="8">
        <v>32717000192</v>
      </c>
      <c r="J10548" s="1">
        <v>-4.8534002304077104</v>
      </c>
      <c r="K10548" s="8">
        <v>6009000064</v>
      </c>
      <c r="L10548" s="9">
        <v>70</v>
      </c>
      <c r="M10548" s="7">
        <v>0.57371540400179422</v>
      </c>
      <c r="N10548" s="1">
        <v>9.0473337173461896</v>
      </c>
    </row>
    <row r="10549" spans="1:14" x14ac:dyDescent="0.25">
      <c r="A10549" s="3">
        <v>43577</v>
      </c>
      <c r="B10549" s="5" t="s">
        <v>1980</v>
      </c>
      <c r="C10549" s="5" t="s">
        <v>12787</v>
      </c>
      <c r="D10549" s="5" t="s">
        <v>1979</v>
      </c>
      <c r="E10549" s="1">
        <v>315</v>
      </c>
      <c r="F10549" s="8">
        <v>396000000</v>
      </c>
      <c r="G10549" s="8">
        <v>126124343296</v>
      </c>
      <c r="H10549" s="1">
        <v>26.4437717946027</v>
      </c>
      <c r="I10549" s="8">
        <v>21310000128</v>
      </c>
      <c r="J10549" s="1">
        <v>8.6727991104125994</v>
      </c>
      <c r="K10549" s="8">
        <v>5820000128</v>
      </c>
      <c r="L10549" s="9">
        <v>71</v>
      </c>
      <c r="M10549" s="7">
        <v>0.57693315949801538</v>
      </c>
      <c r="N10549" s="1">
        <v>11.5943024158478</v>
      </c>
    </row>
    <row r="10550" spans="1:14" x14ac:dyDescent="0.25">
      <c r="A10550" s="3">
        <v>43577</v>
      </c>
      <c r="B10550" s="5" t="s">
        <v>1882</v>
      </c>
      <c r="C10550" s="5" t="s">
        <v>12788</v>
      </c>
      <c r="D10550" s="5" t="s">
        <v>1881</v>
      </c>
      <c r="E10550" s="1">
        <v>61.13</v>
      </c>
      <c r="F10550" s="8">
        <v>680000000</v>
      </c>
      <c r="G10550" s="8">
        <v>40231268352</v>
      </c>
      <c r="H10550" s="1">
        <v>2.1820222766871602</v>
      </c>
      <c r="I10550" s="8">
        <v>96504000512</v>
      </c>
      <c r="J10550" s="1">
        <v>53.5644721984863</v>
      </c>
      <c r="K10550" s="8">
        <v>5768000000</v>
      </c>
      <c r="L10550" s="9">
        <v>72</v>
      </c>
      <c r="M10550" s="7">
        <v>0.5801221652186358</v>
      </c>
      <c r="N10550" s="1">
        <v>5.6551548913121197</v>
      </c>
    </row>
    <row r="10551" spans="1:14" x14ac:dyDescent="0.25">
      <c r="A10551" s="3">
        <v>43577</v>
      </c>
      <c r="B10551" s="5" t="s">
        <v>872</v>
      </c>
      <c r="C10551" s="5" t="s">
        <v>12789</v>
      </c>
      <c r="D10551" s="5" t="s">
        <v>873</v>
      </c>
      <c r="E10551" s="1">
        <v>88.73</v>
      </c>
      <c r="F10551" s="8">
        <v>727000000</v>
      </c>
      <c r="G10551" s="8">
        <v>64862322688</v>
      </c>
      <c r="H10551" s="1">
        <v>4.38173846365373</v>
      </c>
      <c r="I10551" s="8">
        <v>24520999424</v>
      </c>
      <c r="J10551" s="1">
        <v>5.4492149353027299</v>
      </c>
      <c r="K10551" s="8">
        <v>5692999936</v>
      </c>
      <c r="L10551" s="9">
        <v>73</v>
      </c>
      <c r="M10551" s="7">
        <v>0.58326970498344088</v>
      </c>
      <c r="N10551" s="1">
        <v>4.8863129019737199</v>
      </c>
    </row>
    <row r="10552" spans="1:14" x14ac:dyDescent="0.25">
      <c r="A10552" s="3">
        <v>43577</v>
      </c>
      <c r="B10552" s="5" t="s">
        <v>279</v>
      </c>
      <c r="C10552" s="5" t="s">
        <v>12790</v>
      </c>
      <c r="D10552" s="5" t="s">
        <v>280</v>
      </c>
      <c r="E10552" s="1">
        <v>169.15</v>
      </c>
      <c r="F10552" s="8">
        <v>318493472</v>
      </c>
      <c r="G10552" s="8">
        <v>53841321984</v>
      </c>
      <c r="H10552" s="1">
        <v>13.8719199772233</v>
      </c>
      <c r="I10552" s="8">
        <v>38427800064</v>
      </c>
      <c r="J10552" s="1">
        <v>15.478411674499499</v>
      </c>
      <c r="K10552" s="8">
        <v>5500299968</v>
      </c>
      <c r="L10552" s="9">
        <v>74</v>
      </c>
      <c r="M10552" s="7">
        <v>0.58631070499437721</v>
      </c>
      <c r="N10552" s="1">
        <v>10.1489701271057</v>
      </c>
    </row>
    <row r="10553" spans="1:14" x14ac:dyDescent="0.25">
      <c r="A10553" s="3">
        <v>43577</v>
      </c>
      <c r="B10553" s="5" t="s">
        <v>289</v>
      </c>
      <c r="C10553" s="5" t="s">
        <v>12791</v>
      </c>
      <c r="D10553" s="5" t="s">
        <v>290</v>
      </c>
      <c r="E10553" s="1">
        <v>195.98</v>
      </c>
      <c r="F10553" s="8">
        <v>260574608</v>
      </c>
      <c r="G10553" s="8">
        <v>51632861184</v>
      </c>
      <c r="H10553" s="1">
        <v>23.2875286941591</v>
      </c>
      <c r="I10553" s="8">
        <v>69200001024</v>
      </c>
      <c r="J10553" s="1">
        <v>2.9287180900573699</v>
      </c>
      <c r="K10553" s="8">
        <v>5481999872</v>
      </c>
      <c r="L10553" s="9">
        <v>75</v>
      </c>
      <c r="M10553" s="7">
        <v>0.58934158726765196</v>
      </c>
      <c r="N10553" s="1">
        <v>16.434997797012301</v>
      </c>
    </row>
    <row r="10554" spans="1:14" x14ac:dyDescent="0.25">
      <c r="A10554" s="3">
        <v>43577</v>
      </c>
      <c r="B10554" s="5" t="s">
        <v>1282</v>
      </c>
      <c r="C10554" s="5" t="s">
        <v>12792</v>
      </c>
      <c r="D10554" s="5" t="s">
        <v>1281</v>
      </c>
      <c r="E10554" s="1">
        <v>45.21</v>
      </c>
      <c r="F10554" s="8">
        <v>958613568</v>
      </c>
      <c r="G10554" s="8">
        <v>43383513088</v>
      </c>
      <c r="H10554" s="1">
        <v>11.401571445168599</v>
      </c>
      <c r="I10554" s="8">
        <v>67941000192</v>
      </c>
      <c r="J10554" s="1">
        <v>-2.0696549415588401</v>
      </c>
      <c r="K10554" s="8">
        <v>5473999936</v>
      </c>
      <c r="L10554" s="9">
        <v>76</v>
      </c>
      <c r="M10554" s="7">
        <v>0.59236804654479824</v>
      </c>
      <c r="N10554" s="1">
        <v>3.6145439445972398</v>
      </c>
    </row>
    <row r="10555" spans="1:14" x14ac:dyDescent="0.25">
      <c r="A10555" s="3">
        <v>43577</v>
      </c>
      <c r="B10555" s="5" t="s">
        <v>413</v>
      </c>
      <c r="C10555" s="5" t="s">
        <v>12793</v>
      </c>
      <c r="D10555" s="5" t="s">
        <v>2224</v>
      </c>
      <c r="E10555" s="1">
        <v>57.89</v>
      </c>
      <c r="F10555" s="8">
        <v>2239600128</v>
      </c>
      <c r="G10555" s="8">
        <v>43125305344</v>
      </c>
      <c r="H10555" s="1">
        <v>15.727499999999999</v>
      </c>
      <c r="I10555" s="8">
        <v>49697001472</v>
      </c>
      <c r="J10555" s="1">
        <v>11.000178683105521</v>
      </c>
      <c r="K10555" s="8">
        <v>5469000192</v>
      </c>
      <c r="L10555" s="9">
        <v>77</v>
      </c>
      <c r="M10555" s="7">
        <v>0.59539174156878616</v>
      </c>
      <c r="N10555" s="1">
        <v>5.2737841606140101</v>
      </c>
    </row>
    <row r="10556" spans="1:14" x14ac:dyDescent="0.25">
      <c r="A10556" s="3">
        <v>43577</v>
      </c>
      <c r="B10556" s="5" t="s">
        <v>2121</v>
      </c>
      <c r="C10556" s="5" t="s">
        <v>12794</v>
      </c>
      <c r="D10556" s="5" t="s">
        <v>2120</v>
      </c>
      <c r="E10556" s="1">
        <v>358.05</v>
      </c>
      <c r="F10556" s="8">
        <v>225353808</v>
      </c>
      <c r="G10556" s="8">
        <v>90260652032</v>
      </c>
      <c r="H10556" s="1">
        <v>26.1080091159712</v>
      </c>
      <c r="I10556" s="8">
        <v>43633999872</v>
      </c>
      <c r="J10556" s="1">
        <v>5.9328432083129901</v>
      </c>
      <c r="K10556" s="8">
        <v>5456000000</v>
      </c>
      <c r="L10556" s="9">
        <v>78</v>
      </c>
      <c r="M10556" s="7">
        <v>0.59840824906041334</v>
      </c>
      <c r="N10556" s="1">
        <v>6.4225969910621599</v>
      </c>
    </row>
    <row r="10557" spans="1:14" x14ac:dyDescent="0.25">
      <c r="A10557" s="3">
        <v>43577</v>
      </c>
      <c r="B10557" s="5" t="s">
        <v>1942</v>
      </c>
      <c r="C10557" s="5" t="s">
        <v>12795</v>
      </c>
      <c r="D10557" s="5" t="s">
        <v>1941</v>
      </c>
      <c r="E10557" s="1">
        <v>57.75</v>
      </c>
      <c r="F10557" s="8">
        <v>654996480</v>
      </c>
      <c r="G10557" s="8">
        <v>38101143552</v>
      </c>
      <c r="H10557" s="1">
        <v>17.396061109108999</v>
      </c>
      <c r="I10557" s="8">
        <v>44941999104</v>
      </c>
      <c r="J10557" s="1">
        <v>5.0561800003051802</v>
      </c>
      <c r="K10557" s="8">
        <v>5432000000</v>
      </c>
      <c r="L10557" s="9">
        <v>79</v>
      </c>
      <c r="M10557" s="7">
        <v>0.6014114874575025</v>
      </c>
      <c r="N10557" s="1">
        <v>5.8270199894905099</v>
      </c>
    </row>
    <row r="10558" spans="1:14" x14ac:dyDescent="0.25">
      <c r="A10558" s="3">
        <v>43577</v>
      </c>
      <c r="B10558" s="5" t="s">
        <v>1831</v>
      </c>
      <c r="C10558" s="5" t="s">
        <v>12796</v>
      </c>
      <c r="D10558" s="5" t="s">
        <v>1830</v>
      </c>
      <c r="E10558" s="1">
        <v>1844.17</v>
      </c>
      <c r="F10558" s="8">
        <v>45631636</v>
      </c>
      <c r="G10558" s="8">
        <v>83017416704</v>
      </c>
      <c r="H10558" s="1">
        <v>7.0766718650835401</v>
      </c>
      <c r="I10558" s="8">
        <v>14527384832</v>
      </c>
      <c r="J10558" s="1">
        <v>14.627184867858899</v>
      </c>
      <c r="K10558" s="8">
        <v>5385196032</v>
      </c>
      <c r="L10558" s="9">
        <v>80</v>
      </c>
      <c r="M10558" s="7">
        <v>0.60438884892641909</v>
      </c>
      <c r="N10558" s="1">
        <v>90.711717605590806</v>
      </c>
    </row>
    <row r="10559" spans="1:14" x14ac:dyDescent="0.25">
      <c r="A10559" s="3">
        <v>43577</v>
      </c>
      <c r="B10559" s="5" t="s">
        <v>419</v>
      </c>
      <c r="C10559" s="5" t="s">
        <v>12797</v>
      </c>
      <c r="D10559" s="5" t="s">
        <v>420</v>
      </c>
      <c r="E10559" s="1">
        <v>13.65</v>
      </c>
      <c r="F10559" s="8">
        <v>1448999936</v>
      </c>
      <c r="G10559" s="8">
        <v>20286824448</v>
      </c>
      <c r="H10559" s="1">
        <v>36.876058150812497</v>
      </c>
      <c r="I10559" s="8">
        <v>18628000000</v>
      </c>
      <c r="J10559" s="1">
        <v>-26.919261932373001</v>
      </c>
      <c r="K10559" s="8">
        <v>5313999808</v>
      </c>
      <c r="L10559" s="9">
        <v>81</v>
      </c>
      <c r="M10559" s="7">
        <v>0.60732684750254395</v>
      </c>
      <c r="N10559" s="1">
        <v>1.74637198448181</v>
      </c>
    </row>
    <row r="10560" spans="1:14" x14ac:dyDescent="0.25">
      <c r="A10560" s="3">
        <v>43577</v>
      </c>
      <c r="B10560" s="5" t="s">
        <v>1896</v>
      </c>
      <c r="C10560" s="5" t="s">
        <v>12798</v>
      </c>
      <c r="D10560" s="5" t="s">
        <v>1895</v>
      </c>
      <c r="E10560" s="1">
        <v>91.99</v>
      </c>
      <c r="F10560" s="8">
        <v>375696672</v>
      </c>
      <c r="G10560" s="8">
        <v>33992052736</v>
      </c>
      <c r="H10560" s="1">
        <v>11.675378654482</v>
      </c>
      <c r="I10560" s="8">
        <v>39004000256</v>
      </c>
      <c r="J10560" s="1">
        <v>-2.83524894714356</v>
      </c>
      <c r="K10560" s="8">
        <v>5304000000</v>
      </c>
      <c r="L10560" s="9">
        <v>82</v>
      </c>
      <c r="M10560" s="7">
        <v>0.61025931739543071</v>
      </c>
      <c r="N10560" s="1">
        <v>11.250082969665501</v>
      </c>
    </row>
    <row r="10561" spans="1:14" x14ac:dyDescent="0.25">
      <c r="A10561" s="3">
        <v>43577</v>
      </c>
      <c r="B10561" s="5" t="s">
        <v>1877</v>
      </c>
      <c r="C10561" s="5" t="s">
        <v>12799</v>
      </c>
      <c r="D10561" s="5" t="s">
        <v>1876</v>
      </c>
      <c r="E10561" s="1">
        <v>464.02</v>
      </c>
      <c r="F10561" s="8">
        <v>157553504</v>
      </c>
      <c r="G10561" s="8">
        <v>72399405056</v>
      </c>
      <c r="H10561" s="1">
        <v>19.454981309974599</v>
      </c>
      <c r="I10561" s="8">
        <v>13960999680</v>
      </c>
      <c r="J10561" s="1">
        <v>-6.6145691871643102</v>
      </c>
      <c r="K10561" s="8">
        <v>5282000128</v>
      </c>
      <c r="L10561" s="9">
        <v>83</v>
      </c>
      <c r="M10561" s="7">
        <v>0.61317962402242621</v>
      </c>
      <c r="N10561" s="1">
        <v>26.095861911773699</v>
      </c>
    </row>
    <row r="10562" spans="1:14" x14ac:dyDescent="0.25">
      <c r="A10562" s="3">
        <v>43577</v>
      </c>
      <c r="B10562" s="5" t="s">
        <v>890</v>
      </c>
      <c r="C10562" s="5" t="s">
        <v>12800</v>
      </c>
      <c r="D10562" s="5" t="s">
        <v>891</v>
      </c>
      <c r="E10562" s="1">
        <v>51.93</v>
      </c>
      <c r="F10562" s="8">
        <v>999000000</v>
      </c>
      <c r="G10562" s="8">
        <v>54081687552</v>
      </c>
      <c r="H10562" s="1">
        <v>19.767783657964898</v>
      </c>
      <c r="I10562" s="8">
        <v>23494999552</v>
      </c>
      <c r="J10562" s="1">
        <v>-5.1874217987060502</v>
      </c>
      <c r="K10562" s="8">
        <v>5250000064</v>
      </c>
      <c r="L10562" s="9">
        <v>84</v>
      </c>
      <c r="M10562" s="7">
        <v>0.61608223848798682</v>
      </c>
      <c r="N10562" s="1">
        <v>3.1008499711751898</v>
      </c>
    </row>
    <row r="10563" spans="1:14" x14ac:dyDescent="0.25">
      <c r="A10563" s="3">
        <v>43577</v>
      </c>
      <c r="B10563" s="5" t="s">
        <v>179</v>
      </c>
      <c r="C10563" s="5" t="s">
        <v>12801</v>
      </c>
      <c r="D10563" s="5" t="s">
        <v>180</v>
      </c>
      <c r="E10563" s="1">
        <v>48.19</v>
      </c>
      <c r="F10563" s="8">
        <v>957516992</v>
      </c>
      <c r="G10563" s="8">
        <v>46353399808</v>
      </c>
      <c r="H10563" s="1">
        <v>3.3860958213751902</v>
      </c>
      <c r="I10563" s="8">
        <v>19551000064</v>
      </c>
      <c r="J10563" s="1">
        <v>7.2844829559326199</v>
      </c>
      <c r="K10563" s="8">
        <v>5207999872</v>
      </c>
      <c r="L10563" s="9">
        <v>85</v>
      </c>
      <c r="M10563" s="7">
        <v>0.6189616319319533</v>
      </c>
      <c r="N10563" s="1">
        <v>4.0252209901809701</v>
      </c>
    </row>
    <row r="10564" spans="1:14" x14ac:dyDescent="0.25">
      <c r="A10564" s="3">
        <v>43577</v>
      </c>
      <c r="B10564" s="5" t="s">
        <v>1914</v>
      </c>
      <c r="C10564" s="5" t="s">
        <v>12802</v>
      </c>
      <c r="D10564" s="5" t="s">
        <v>1913</v>
      </c>
      <c r="E10564" s="1">
        <v>97.14</v>
      </c>
      <c r="F10564" s="8">
        <v>456165440</v>
      </c>
      <c r="G10564" s="8">
        <v>43354300416</v>
      </c>
      <c r="H10564" s="1">
        <v>11.6833989342522</v>
      </c>
      <c r="I10564" s="8">
        <v>111461001216</v>
      </c>
      <c r="J10564" s="1">
        <v>10.4037027359009</v>
      </c>
      <c r="K10564" s="8">
        <v>5183000064</v>
      </c>
      <c r="L10564" s="9">
        <v>86</v>
      </c>
      <c r="M10564" s="7">
        <v>0.62182720350859555</v>
      </c>
      <c r="N10564" s="1">
        <v>11.162129998207099</v>
      </c>
    </row>
    <row r="10565" spans="1:14" x14ac:dyDescent="0.25">
      <c r="A10565" s="3">
        <v>43577</v>
      </c>
      <c r="B10565" s="5" t="s">
        <v>1919</v>
      </c>
      <c r="C10565" s="5" t="s">
        <v>12803</v>
      </c>
      <c r="D10565" s="5" t="s">
        <v>1698</v>
      </c>
      <c r="E10565" s="1">
        <v>50.18</v>
      </c>
      <c r="F10565" s="8">
        <v>1450999808</v>
      </c>
      <c r="G10565" s="8">
        <v>72417501184</v>
      </c>
      <c r="H10565" s="1">
        <v>25.790410387265499</v>
      </c>
      <c r="I10565" s="8">
        <v>25938000384</v>
      </c>
      <c r="J10565" s="1">
        <v>-2.7706000804901101</v>
      </c>
      <c r="K10565" s="8">
        <v>5120999936</v>
      </c>
      <c r="L10565" s="9">
        <v>87</v>
      </c>
      <c r="M10565" s="7">
        <v>0.62465849652024619</v>
      </c>
      <c r="N10565" s="1">
        <v>2.3974600434303301</v>
      </c>
    </row>
    <row r="10566" spans="1:14" x14ac:dyDescent="0.25">
      <c r="A10566" s="3">
        <v>43577</v>
      </c>
      <c r="B10566" s="5" t="s">
        <v>151</v>
      </c>
      <c r="C10566" s="5" t="s">
        <v>12804</v>
      </c>
      <c r="D10566" s="5" t="s">
        <v>152</v>
      </c>
      <c r="E10566" s="1">
        <v>63.05</v>
      </c>
      <c r="F10566" s="8">
        <v>749389568</v>
      </c>
      <c r="G10566" s="8">
        <v>46233792512</v>
      </c>
      <c r="H10566" s="1">
        <v>1.9695807930195901</v>
      </c>
      <c r="I10566" s="8">
        <v>17824000000</v>
      </c>
      <c r="J10566" s="1">
        <v>36.368843078613303</v>
      </c>
      <c r="K10566" s="8">
        <v>5116999872</v>
      </c>
      <c r="L10566" s="9">
        <v>88</v>
      </c>
      <c r="M10566" s="7">
        <v>0.62748757798075627</v>
      </c>
      <c r="N10566" s="1">
        <v>4.9380039572715804</v>
      </c>
    </row>
    <row r="10567" spans="1:14" x14ac:dyDescent="0.25">
      <c r="A10567" s="3">
        <v>43577</v>
      </c>
      <c r="B10567" s="5" t="s">
        <v>2035</v>
      </c>
      <c r="C10567" s="5" t="s">
        <v>12805</v>
      </c>
      <c r="D10567" s="5" t="s">
        <v>276</v>
      </c>
      <c r="E10567" s="1">
        <v>78.819999999999993</v>
      </c>
      <c r="F10567" s="8">
        <v>809163648</v>
      </c>
      <c r="G10567" s="8">
        <v>63899656192</v>
      </c>
      <c r="H10567" s="1">
        <v>27.524292989503699</v>
      </c>
      <c r="I10567" s="8">
        <v>12387000064</v>
      </c>
      <c r="J10567" s="1">
        <v>4.7635607719421396</v>
      </c>
      <c r="K10567" s="8">
        <v>4894999936</v>
      </c>
      <c r="L10567" s="9">
        <v>89</v>
      </c>
      <c r="M10567" s="7">
        <v>0.63019392035217459</v>
      </c>
      <c r="N10567" s="1">
        <v>3.9676480293273899</v>
      </c>
    </row>
    <row r="10568" spans="1:14" x14ac:dyDescent="0.25">
      <c r="A10568" s="3">
        <v>43577</v>
      </c>
      <c r="B10568" s="5" t="s">
        <v>2177</v>
      </c>
      <c r="C10568" s="5" t="s">
        <v>12806</v>
      </c>
      <c r="D10568" s="5" t="s">
        <v>2178</v>
      </c>
      <c r="E10568" s="1">
        <v>178.9</v>
      </c>
      <c r="F10568" s="8">
        <v>551401024</v>
      </c>
      <c r="G10568" s="8">
        <v>99577946112</v>
      </c>
      <c r="H10568" s="1">
        <v>16.215425311004498</v>
      </c>
      <c r="I10568" s="8">
        <v>27870000000</v>
      </c>
      <c r="J10568" s="1">
        <v>-1.1842291873493171</v>
      </c>
      <c r="K10568" s="8">
        <v>4843500000</v>
      </c>
      <c r="L10568" s="9">
        <v>90</v>
      </c>
      <c r="M10568" s="7">
        <v>0.63287178949361445</v>
      </c>
      <c r="N10568" s="1">
        <v>8.7839880398916339</v>
      </c>
    </row>
    <row r="10569" spans="1:14" x14ac:dyDescent="0.25">
      <c r="A10569" s="3">
        <v>43577</v>
      </c>
      <c r="B10569" s="5" t="s">
        <v>994</v>
      </c>
      <c r="C10569" s="5" t="s">
        <v>12807</v>
      </c>
      <c r="D10569" s="5" t="s">
        <v>993</v>
      </c>
      <c r="E10569" s="1">
        <v>45.45</v>
      </c>
      <c r="F10569" s="8">
        <v>1334221056</v>
      </c>
      <c r="G10569" s="8">
        <v>60773769216</v>
      </c>
      <c r="H10569" s="1">
        <v>10.0852634299144</v>
      </c>
      <c r="I10569" s="8">
        <v>11472999936</v>
      </c>
      <c r="J10569" s="1">
        <v>18.935836791992202</v>
      </c>
      <c r="K10569" s="8">
        <v>4824000128</v>
      </c>
      <c r="L10569" s="9">
        <v>91</v>
      </c>
      <c r="M10569" s="7">
        <v>0.63553887756651073</v>
      </c>
      <c r="N10569" s="1">
        <v>2.5899999737739599</v>
      </c>
    </row>
    <row r="10570" spans="1:14" x14ac:dyDescent="0.25">
      <c r="A10570" s="3">
        <v>43577</v>
      </c>
      <c r="B10570" s="5" t="s">
        <v>50</v>
      </c>
      <c r="C10570" s="5" t="s">
        <v>12808</v>
      </c>
      <c r="D10570" s="5" t="s">
        <v>51</v>
      </c>
      <c r="E10570" s="1">
        <v>87.36</v>
      </c>
      <c r="F10570" s="8">
        <v>1572999936</v>
      </c>
      <c r="G10570" s="8">
        <v>140200067072</v>
      </c>
      <c r="H10570" s="1">
        <v>20.616604755637699</v>
      </c>
      <c r="I10570" s="8">
        <v>38721999872</v>
      </c>
      <c r="J10570" s="1">
        <v>6.9790740013122603</v>
      </c>
      <c r="K10570" s="8">
        <v>4803000000</v>
      </c>
      <c r="L10570" s="9">
        <v>92</v>
      </c>
      <c r="M10570" s="7">
        <v>0.63819435511091782</v>
      </c>
      <c r="N10570" s="1">
        <v>2.5600000023841898</v>
      </c>
    </row>
    <row r="10571" spans="1:14" x14ac:dyDescent="0.25">
      <c r="A10571" s="3">
        <v>43577</v>
      </c>
      <c r="B10571" s="5" t="s">
        <v>240</v>
      </c>
      <c r="C10571" s="5" t="s">
        <v>12809</v>
      </c>
      <c r="D10571" s="5" t="s">
        <v>241</v>
      </c>
      <c r="E10571" s="1">
        <v>147.99</v>
      </c>
      <c r="F10571" s="8">
        <v>380430016</v>
      </c>
      <c r="G10571" s="8">
        <v>56628785152</v>
      </c>
      <c r="H10571" s="1">
        <v>-21.526677363510402</v>
      </c>
      <c r="I10571" s="8">
        <v>48650001408</v>
      </c>
      <c r="J10571" s="1">
        <v>34.499622344970703</v>
      </c>
      <c r="K10571" s="8">
        <v>4769253120</v>
      </c>
      <c r="L10571" s="9">
        <v>93</v>
      </c>
      <c r="M10571" s="7">
        <v>0.64083117471611317</v>
      </c>
      <c r="N10571" s="1">
        <v>13.6817169189453</v>
      </c>
    </row>
    <row r="10572" spans="1:14" x14ac:dyDescent="0.25">
      <c r="A10572" s="3">
        <v>43577</v>
      </c>
      <c r="B10572" s="5" t="s">
        <v>1165</v>
      </c>
      <c r="C10572" s="5" t="s">
        <v>12810</v>
      </c>
      <c r="D10572" s="5" t="s">
        <v>1164</v>
      </c>
      <c r="E10572" s="1">
        <v>48.56</v>
      </c>
      <c r="F10572" s="8">
        <v>755286016</v>
      </c>
      <c r="G10572" s="8">
        <v>36633735168</v>
      </c>
      <c r="H10572" s="1">
        <v>7.9666652578781703</v>
      </c>
      <c r="I10572" s="8">
        <v>21756000256</v>
      </c>
      <c r="J10572" s="1">
        <v>-5.4941000938415501</v>
      </c>
      <c r="K10572" s="8">
        <v>4691493632</v>
      </c>
      <c r="L10572" s="9">
        <v>94</v>
      </c>
      <c r="M10572" s="7">
        <v>0.64342500273807968</v>
      </c>
      <c r="N10572" s="1">
        <v>4.2307071089744603</v>
      </c>
    </row>
    <row r="10573" spans="1:14" x14ac:dyDescent="0.25">
      <c r="A10573" s="3">
        <v>43577</v>
      </c>
      <c r="B10573" s="5" t="s">
        <v>1578</v>
      </c>
      <c r="C10573" s="5" t="s">
        <v>12811</v>
      </c>
      <c r="D10573" s="5" t="s">
        <v>392</v>
      </c>
      <c r="E10573" s="1">
        <v>43.79</v>
      </c>
      <c r="F10573" s="8">
        <v>949000000</v>
      </c>
      <c r="G10573" s="8">
        <v>41725804544</v>
      </c>
      <c r="H10573" s="1">
        <v>34.927869306317497</v>
      </c>
      <c r="I10573" s="8">
        <v>16801999872</v>
      </c>
      <c r="J10573" s="1">
        <v>-10.749108314514199</v>
      </c>
      <c r="K10573" s="8">
        <v>4676999936</v>
      </c>
      <c r="L10573" s="9">
        <v>95</v>
      </c>
      <c r="M10573" s="7">
        <v>0.64601081750077827</v>
      </c>
      <c r="N10573" s="1">
        <v>4.2042220234870902</v>
      </c>
    </row>
    <row r="10574" spans="1:14" x14ac:dyDescent="0.25">
      <c r="A10574" s="3">
        <v>43577</v>
      </c>
      <c r="B10574" s="5" t="s">
        <v>1627</v>
      </c>
      <c r="C10574" s="5" t="s">
        <v>12812</v>
      </c>
      <c r="D10574" s="5" t="s">
        <v>136</v>
      </c>
      <c r="E10574" s="1">
        <v>243.42</v>
      </c>
      <c r="F10574" s="8">
        <v>439988992</v>
      </c>
      <c r="G10574" s="8">
        <v>108126969856</v>
      </c>
      <c r="H10574" s="1">
        <v>20.995637912077299</v>
      </c>
      <c r="I10574" s="8">
        <v>147237003264</v>
      </c>
      <c r="J10574" s="1">
        <v>7.2768602371215803</v>
      </c>
      <c r="K10574" s="8">
        <v>4665000064</v>
      </c>
      <c r="L10574" s="9">
        <v>96</v>
      </c>
      <c r="M10574" s="7">
        <v>0.64858999778697646</v>
      </c>
      <c r="N10574" s="1">
        <v>7.7999999523162797</v>
      </c>
    </row>
    <row r="10575" spans="1:14" x14ac:dyDescent="0.25">
      <c r="A10575" s="3">
        <v>43577</v>
      </c>
      <c r="B10575" s="5" t="s">
        <v>26</v>
      </c>
      <c r="C10575" s="5" t="s">
        <v>12813</v>
      </c>
      <c r="D10575" s="5" t="s">
        <v>27</v>
      </c>
      <c r="E10575" s="1">
        <v>9.5</v>
      </c>
      <c r="F10575" s="8">
        <v>3978551808</v>
      </c>
      <c r="G10575" s="8">
        <v>38099906560</v>
      </c>
      <c r="H10575" s="1">
        <v>26.986486660422099</v>
      </c>
      <c r="I10575" s="8">
        <v>160337997824</v>
      </c>
      <c r="J10575" s="1">
        <v>1.13003897666931</v>
      </c>
      <c r="K10575" s="8">
        <v>4632000000</v>
      </c>
      <c r="L10575" s="9">
        <v>97</v>
      </c>
      <c r="M10575" s="7">
        <v>0.65115093303280069</v>
      </c>
      <c r="N10575" s="1">
        <v>1.2670100182294901</v>
      </c>
    </row>
    <row r="10576" spans="1:14" x14ac:dyDescent="0.25">
      <c r="A10576" s="3">
        <v>43577</v>
      </c>
      <c r="B10576" s="5" t="s">
        <v>1450</v>
      </c>
      <c r="C10576" s="5" t="s">
        <v>12814</v>
      </c>
      <c r="D10576" s="5" t="s">
        <v>1449</v>
      </c>
      <c r="E10576" s="1">
        <v>91.15</v>
      </c>
      <c r="F10576" s="8">
        <v>417596544</v>
      </c>
      <c r="G10576" s="8">
        <v>36766679040</v>
      </c>
      <c r="H10576" s="1">
        <v>18.717383677924701</v>
      </c>
      <c r="I10576" s="8">
        <v>111407001600</v>
      </c>
      <c r="J10576" s="1">
        <v>9.8467216491699201</v>
      </c>
      <c r="K10576" s="8">
        <v>4607000128</v>
      </c>
      <c r="L10576" s="9">
        <v>98</v>
      </c>
      <c r="M10576" s="7">
        <v>0.65369804637591633</v>
      </c>
      <c r="N10576" s="1">
        <v>7.2793519496917698</v>
      </c>
    </row>
    <row r="10577" spans="1:14" x14ac:dyDescent="0.25">
      <c r="A10577" s="3">
        <v>43577</v>
      </c>
      <c r="B10577" s="5" t="s">
        <v>884</v>
      </c>
      <c r="C10577" s="5" t="s">
        <v>12815</v>
      </c>
      <c r="D10577" s="5" t="s">
        <v>885</v>
      </c>
      <c r="E10577" s="1">
        <v>49.48</v>
      </c>
      <c r="F10577" s="8">
        <v>968000000</v>
      </c>
      <c r="G10577" s="8">
        <v>47915638784</v>
      </c>
      <c r="H10577" s="1">
        <v>10.3590134639743</v>
      </c>
      <c r="I10577" s="8">
        <v>35985999872</v>
      </c>
      <c r="J10577" s="1">
        <v>4.9535598754882804</v>
      </c>
      <c r="K10577" s="8">
        <v>4579139136</v>
      </c>
      <c r="L10577" s="9">
        <v>99</v>
      </c>
      <c r="M10577" s="7">
        <v>0.65622975596333333</v>
      </c>
      <c r="N10577" s="1">
        <v>3.1974650025367701</v>
      </c>
    </row>
    <row r="10578" spans="1:14" x14ac:dyDescent="0.25">
      <c r="A10578" s="3">
        <v>43577</v>
      </c>
      <c r="B10578" s="5" t="s">
        <v>315</v>
      </c>
      <c r="C10578" s="5" t="s">
        <v>12816</v>
      </c>
      <c r="D10578" s="5" t="s">
        <v>316</v>
      </c>
      <c r="E10578" s="1">
        <v>182.5</v>
      </c>
      <c r="F10578" s="8">
        <v>282000000</v>
      </c>
      <c r="G10578" s="8">
        <v>51137744896</v>
      </c>
      <c r="H10578" s="1">
        <v>19.6287344265732</v>
      </c>
      <c r="I10578" s="8">
        <v>27057999872</v>
      </c>
      <c r="J10578" s="1">
        <v>8.5065612792968803</v>
      </c>
      <c r="K10578" s="8">
        <v>4538000064</v>
      </c>
      <c r="L10578" s="9">
        <v>100</v>
      </c>
      <c r="M10578" s="7">
        <v>0.65873872062426819</v>
      </c>
      <c r="N10578" s="1">
        <v>9.8296802043914795</v>
      </c>
    </row>
    <row r="10579" spans="1:14" x14ac:dyDescent="0.25">
      <c r="A10579" s="3">
        <v>43577</v>
      </c>
      <c r="B10579" s="5" t="s">
        <v>291</v>
      </c>
      <c r="C10579" s="5" t="s">
        <v>12817</v>
      </c>
      <c r="D10579" s="5" t="s">
        <v>292</v>
      </c>
      <c r="E10579" s="1">
        <v>177.03</v>
      </c>
      <c r="F10579" s="8">
        <v>288698144</v>
      </c>
      <c r="G10579" s="8">
        <v>51068960768</v>
      </c>
      <c r="H10579" s="1">
        <v>13.797219783953</v>
      </c>
      <c r="I10579" s="8">
        <v>36192999936</v>
      </c>
      <c r="J10579" s="1">
        <v>25.383592605590799</v>
      </c>
      <c r="K10579" s="8">
        <v>4502000000</v>
      </c>
      <c r="L10579" s="9">
        <v>101</v>
      </c>
      <c r="M10579" s="7">
        <v>0.66122778160801188</v>
      </c>
      <c r="N10579" s="1">
        <v>11.414248228073101</v>
      </c>
    </row>
    <row r="10580" spans="1:14" x14ac:dyDescent="0.25">
      <c r="A10580" s="3">
        <v>43577</v>
      </c>
      <c r="B10580" s="5" t="s">
        <v>226</v>
      </c>
      <c r="C10580" s="5" t="s">
        <v>12818</v>
      </c>
      <c r="D10580" s="5" t="s">
        <v>227</v>
      </c>
      <c r="E10580" s="1">
        <v>74.510000000000005</v>
      </c>
      <c r="F10580" s="8">
        <v>1756470016</v>
      </c>
      <c r="G10580" s="8">
        <v>129838284800</v>
      </c>
      <c r="H10580" s="1">
        <v>3.0984741091876198</v>
      </c>
      <c r="I10580" s="8">
        <v>30723000320</v>
      </c>
      <c r="J10580" s="1">
        <v>1.9621109962463399</v>
      </c>
      <c r="K10580" s="8">
        <v>4497999936</v>
      </c>
      <c r="L10580" s="9">
        <v>102</v>
      </c>
      <c r="M10580" s="7">
        <v>0.6637146310406149</v>
      </c>
      <c r="N10580" s="1">
        <v>1.90013599395752</v>
      </c>
    </row>
    <row r="10581" spans="1:14" x14ac:dyDescent="0.25">
      <c r="A10581" s="3">
        <v>43577</v>
      </c>
      <c r="B10581" s="5" t="s">
        <v>1290</v>
      </c>
      <c r="C10581" s="5" t="s">
        <v>12819</v>
      </c>
      <c r="D10581" s="5" t="s">
        <v>1289</v>
      </c>
      <c r="E10581" s="1">
        <v>107.07</v>
      </c>
      <c r="F10581" s="8">
        <v>580022976</v>
      </c>
      <c r="G10581" s="8">
        <v>60250632192</v>
      </c>
      <c r="H10581" s="1">
        <v>19.626036423845999</v>
      </c>
      <c r="I10581" s="8">
        <v>17051500800</v>
      </c>
      <c r="J10581" s="1">
        <v>24.2424621582031</v>
      </c>
      <c r="K10581" s="8">
        <v>4442736000</v>
      </c>
      <c r="L10581" s="9">
        <v>103</v>
      </c>
      <c r="M10581" s="7">
        <v>0.66617092620691287</v>
      </c>
      <c r="N10581" s="1">
        <v>5.6645249128341701</v>
      </c>
    </row>
    <row r="10582" spans="1:14" x14ac:dyDescent="0.25">
      <c r="A10582" s="3">
        <v>43577</v>
      </c>
      <c r="B10582" s="5" t="s">
        <v>1640</v>
      </c>
      <c r="C10582" s="5" t="s">
        <v>12820</v>
      </c>
      <c r="D10582" s="5" t="s">
        <v>1291</v>
      </c>
      <c r="E10582" s="1">
        <v>75.400000000000006</v>
      </c>
      <c r="F10582" s="8">
        <v>1243299968</v>
      </c>
      <c r="G10582" s="8">
        <v>94588215296</v>
      </c>
      <c r="H10582" s="1">
        <v>18.723135166419901</v>
      </c>
      <c r="I10582" s="8">
        <v>25278400000</v>
      </c>
      <c r="J10582" s="1">
        <v>9.2036161422729492</v>
      </c>
      <c r="K10582" s="8">
        <v>4423000000</v>
      </c>
      <c r="L10582" s="9">
        <v>104</v>
      </c>
      <c r="M10582" s="7">
        <v>0.66861630975446906</v>
      </c>
      <c r="N10582" s="1">
        <v>2.5799500346183799</v>
      </c>
    </row>
    <row r="10583" spans="1:14" x14ac:dyDescent="0.25">
      <c r="A10583" s="3">
        <v>43577</v>
      </c>
      <c r="B10583" s="5" t="s">
        <v>349</v>
      </c>
      <c r="C10583" s="5" t="s">
        <v>12821</v>
      </c>
      <c r="D10583" s="5" t="s">
        <v>350</v>
      </c>
      <c r="E10583" s="1">
        <v>19.88</v>
      </c>
      <c r="F10583" s="8">
        <v>1539000064</v>
      </c>
      <c r="G10583" s="8">
        <v>31467456512</v>
      </c>
      <c r="H10583" s="1">
        <v>1.1362325609072701</v>
      </c>
      <c r="I10583" s="8">
        <v>58664999936</v>
      </c>
      <c r="J10583" s="1">
        <v>1.3294759988784799</v>
      </c>
      <c r="K10583" s="8">
        <v>4270000064</v>
      </c>
      <c r="L10583" s="9">
        <v>105</v>
      </c>
      <c r="M10583" s="7">
        <v>0.67097710285973011</v>
      </c>
      <c r="N10583" s="1">
        <v>2.5570540428161599</v>
      </c>
    </row>
    <row r="10584" spans="1:14" x14ac:dyDescent="0.25">
      <c r="A10584" s="3">
        <v>43577</v>
      </c>
      <c r="B10584" s="5" t="s">
        <v>2051</v>
      </c>
      <c r="C10584" s="5" t="s">
        <v>12822</v>
      </c>
      <c r="D10584" s="5" t="s">
        <v>2050</v>
      </c>
      <c r="E10584" s="1">
        <v>33.549999999999997</v>
      </c>
      <c r="F10584" s="8">
        <v>688800000</v>
      </c>
      <c r="G10584" s="8">
        <v>23059761152</v>
      </c>
      <c r="H10584" s="1">
        <v>43.119435368126901</v>
      </c>
      <c r="I10584" s="8">
        <v>18812000512</v>
      </c>
      <c r="J10584" s="1">
        <v>12.9428110122681</v>
      </c>
      <c r="K10584" s="8">
        <v>4259000000</v>
      </c>
      <c r="L10584" s="9">
        <v>106</v>
      </c>
      <c r="M10584" s="7">
        <v>0.67333181426127697</v>
      </c>
      <c r="N10584" s="1">
        <v>4.4800000190734899</v>
      </c>
    </row>
    <row r="10585" spans="1:14" x14ac:dyDescent="0.25">
      <c r="A10585" s="3">
        <v>43577</v>
      </c>
      <c r="B10585" s="5" t="s">
        <v>992</v>
      </c>
      <c r="C10585" s="5" t="s">
        <v>12823</v>
      </c>
      <c r="D10585" s="5" t="s">
        <v>991</v>
      </c>
      <c r="E10585" s="1">
        <v>49.24</v>
      </c>
      <c r="F10585" s="8">
        <v>765920000</v>
      </c>
      <c r="G10585" s="8">
        <v>37694963712</v>
      </c>
      <c r="H10585" s="1">
        <v>14.8275302266682</v>
      </c>
      <c r="I10585" s="8">
        <v>13270000128</v>
      </c>
      <c r="J10585" s="1">
        <v>8.8358592987060494</v>
      </c>
      <c r="K10585" s="8">
        <v>4256000000</v>
      </c>
      <c r="L10585" s="9">
        <v>107</v>
      </c>
      <c r="M10585" s="7">
        <v>0.67568486702600661</v>
      </c>
      <c r="N10585" s="1">
        <v>4.1370319128036499</v>
      </c>
    </row>
    <row r="10586" spans="1:14" x14ac:dyDescent="0.25">
      <c r="A10586" s="3">
        <v>43577</v>
      </c>
      <c r="B10586" s="5" t="s">
        <v>1912</v>
      </c>
      <c r="C10586" s="5" t="s">
        <v>12824</v>
      </c>
      <c r="D10586" s="5" t="s">
        <v>1911</v>
      </c>
      <c r="E10586" s="1">
        <v>20.03</v>
      </c>
      <c r="F10586" s="8">
        <v>2263609088</v>
      </c>
      <c r="G10586" s="8">
        <v>43891388416</v>
      </c>
      <c r="H10586" s="1">
        <v>27.466658307603101</v>
      </c>
      <c r="I10586" s="8">
        <v>14154999808</v>
      </c>
      <c r="J10586" s="1">
        <v>0.321826010942459</v>
      </c>
      <c r="K10586" s="8">
        <v>4242999936</v>
      </c>
      <c r="L10586" s="9">
        <v>108</v>
      </c>
      <c r="M10586" s="7">
        <v>0.67803073232914401</v>
      </c>
      <c r="N10586" s="1">
        <v>0.82361801713705096</v>
      </c>
    </row>
    <row r="10587" spans="1:14" x14ac:dyDescent="0.25">
      <c r="A10587" s="3">
        <v>43577</v>
      </c>
      <c r="B10587" s="5" t="s">
        <v>57</v>
      </c>
      <c r="C10587" s="5" t="s">
        <v>12825</v>
      </c>
      <c r="D10587" s="5" t="s">
        <v>58</v>
      </c>
      <c r="E10587" s="1">
        <v>54.41</v>
      </c>
      <c r="F10587" s="8">
        <v>1217182464</v>
      </c>
      <c r="G10587" s="8">
        <v>66948116480</v>
      </c>
      <c r="H10587" s="1">
        <v>23.682252158327</v>
      </c>
      <c r="I10587" s="8">
        <v>38972934144</v>
      </c>
      <c r="J10587" s="1">
        <v>1.5201560258865401</v>
      </c>
      <c r="K10587" s="8">
        <v>4232766976</v>
      </c>
      <c r="L10587" s="9">
        <v>109</v>
      </c>
      <c r="M10587" s="7">
        <v>0.68037094004421295</v>
      </c>
      <c r="N10587" s="1">
        <v>2.1939484775066398</v>
      </c>
    </row>
    <row r="10588" spans="1:14" x14ac:dyDescent="0.25">
      <c r="A10588" s="3">
        <v>43577</v>
      </c>
      <c r="B10588" s="5" t="s">
        <v>876</v>
      </c>
      <c r="C10588" s="5" t="s">
        <v>12826</v>
      </c>
      <c r="D10588" s="5" t="s">
        <v>877</v>
      </c>
      <c r="E10588" s="1">
        <v>190.38</v>
      </c>
      <c r="F10588" s="8">
        <v>478000000</v>
      </c>
      <c r="G10588" s="8">
        <v>90683080704</v>
      </c>
      <c r="H10588" s="1">
        <v>9.6692300846846102</v>
      </c>
      <c r="I10588" s="8">
        <v>16740000000</v>
      </c>
      <c r="J10588" s="1">
        <v>9.6403598785400408</v>
      </c>
      <c r="K10588" s="8">
        <v>4205999936</v>
      </c>
      <c r="L10588" s="9">
        <v>110</v>
      </c>
      <c r="M10588" s="7">
        <v>0.68269634882660435</v>
      </c>
      <c r="N10588" s="1">
        <v>7.3965040445327803</v>
      </c>
    </row>
    <row r="10589" spans="1:14" x14ac:dyDescent="0.25">
      <c r="A10589" s="3">
        <v>43577</v>
      </c>
      <c r="B10589" s="5" t="s">
        <v>22</v>
      </c>
      <c r="C10589" s="5" t="s">
        <v>12827</v>
      </c>
      <c r="D10589" s="5" t="s">
        <v>23</v>
      </c>
      <c r="E10589" s="1">
        <v>82.02</v>
      </c>
      <c r="F10589" s="8">
        <v>517761600</v>
      </c>
      <c r="G10589" s="8">
        <v>42989903872</v>
      </c>
      <c r="H10589" s="1">
        <v>27.079692411169301</v>
      </c>
      <c r="I10589" s="8">
        <v>75354999808</v>
      </c>
      <c r="J10589" s="1">
        <v>-2.6105999946593999E-2</v>
      </c>
      <c r="K10589" s="8">
        <v>4109999872</v>
      </c>
      <c r="L10589" s="9">
        <v>111</v>
      </c>
      <c r="M10589" s="7">
        <v>0.68496868119545962</v>
      </c>
      <c r="N10589" s="1">
        <v>5.4041039943695104</v>
      </c>
    </row>
    <row r="10590" spans="1:14" x14ac:dyDescent="0.25">
      <c r="A10590" s="3">
        <v>43577</v>
      </c>
      <c r="B10590" s="5" t="s">
        <v>210</v>
      </c>
      <c r="C10590" s="5" t="s">
        <v>12828</v>
      </c>
      <c r="D10590" s="5" t="s">
        <v>211</v>
      </c>
      <c r="E10590" s="1">
        <v>97.07</v>
      </c>
      <c r="F10590" s="8">
        <v>332000000</v>
      </c>
      <c r="G10590" s="8">
        <v>32205672448</v>
      </c>
      <c r="H10590" s="1">
        <v>17.6746699182032</v>
      </c>
      <c r="I10590" s="8">
        <v>39815001088</v>
      </c>
      <c r="J10590" s="1">
        <v>-5.7741999626159703</v>
      </c>
      <c r="K10590" s="8">
        <v>4026202624</v>
      </c>
      <c r="L10590" s="9">
        <v>112</v>
      </c>
      <c r="M10590" s="7">
        <v>0.68719468383074278</v>
      </c>
      <c r="N10590" s="1">
        <v>7.9488229751586896</v>
      </c>
    </row>
    <row r="10591" spans="1:14" x14ac:dyDescent="0.25">
      <c r="A10591" s="3">
        <v>43577</v>
      </c>
      <c r="B10591" s="5" t="s">
        <v>2217</v>
      </c>
      <c r="C10591" s="5" t="s">
        <v>12829</v>
      </c>
      <c r="D10591" s="5" t="s">
        <v>2029</v>
      </c>
      <c r="E10591" s="1">
        <v>87.56</v>
      </c>
      <c r="F10591" s="8">
        <v>266730000</v>
      </c>
      <c r="G10591" s="8">
        <v>23329855488</v>
      </c>
      <c r="H10591" s="1">
        <v>5.4341278394162398</v>
      </c>
      <c r="I10591" s="8">
        <v>41859999744</v>
      </c>
      <c r="J10591" s="1">
        <v>6.1669621467590297</v>
      </c>
      <c r="K10591" s="8">
        <v>4001999936</v>
      </c>
      <c r="L10591" s="9">
        <v>113</v>
      </c>
      <c r="M10591" s="7">
        <v>0.68940730530956151</v>
      </c>
      <c r="N10591" s="1">
        <v>9.7887887954711896</v>
      </c>
    </row>
    <row r="10592" spans="1:14" x14ac:dyDescent="0.25">
      <c r="A10592" s="3">
        <v>43577</v>
      </c>
      <c r="B10592" s="5" t="s">
        <v>996</v>
      </c>
      <c r="C10592" s="5" t="s">
        <v>12830</v>
      </c>
      <c r="D10592" s="5" t="s">
        <v>995</v>
      </c>
      <c r="E10592" s="1">
        <v>74.56</v>
      </c>
      <c r="F10592" s="8">
        <v>584000000</v>
      </c>
      <c r="G10592" s="8">
        <v>43799998464</v>
      </c>
      <c r="H10592" s="1">
        <v>29.2439137698133</v>
      </c>
      <c r="I10592" s="8">
        <v>33824400384</v>
      </c>
      <c r="J10592" s="1">
        <v>25.184196472168001</v>
      </c>
      <c r="K10592" s="8">
        <v>3940200000</v>
      </c>
      <c r="L10592" s="9">
        <v>114</v>
      </c>
      <c r="M10592" s="7">
        <v>0.69158575890532936</v>
      </c>
      <c r="N10592" s="1">
        <v>4.9523520469665501</v>
      </c>
    </row>
    <row r="10593" spans="1:14" x14ac:dyDescent="0.25">
      <c r="A10593" s="3">
        <v>43577</v>
      </c>
      <c r="B10593" s="5" t="s">
        <v>926</v>
      </c>
      <c r="C10593" s="5" t="s">
        <v>12831</v>
      </c>
      <c r="D10593" s="5" t="s">
        <v>925</v>
      </c>
      <c r="E10593" s="1">
        <v>259.08999999999997</v>
      </c>
      <c r="F10593" s="8">
        <v>402121664</v>
      </c>
      <c r="G10593" s="8">
        <v>103903207424</v>
      </c>
      <c r="H10593" s="1">
        <v>16.166406812389798</v>
      </c>
      <c r="I10593" s="8">
        <v>24358000128</v>
      </c>
      <c r="J10593" s="1">
        <v>7.60707807540894</v>
      </c>
      <c r="K10593" s="8">
        <v>3875999936</v>
      </c>
      <c r="L10593" s="9">
        <v>115</v>
      </c>
      <c r="M10593" s="7">
        <v>0.69372871763782396</v>
      </c>
      <c r="N10593" s="1">
        <v>7.7788889408111599</v>
      </c>
    </row>
    <row r="10594" spans="1:14" x14ac:dyDescent="0.25">
      <c r="A10594" s="3">
        <v>43577</v>
      </c>
      <c r="B10594" s="5" t="s">
        <v>111</v>
      </c>
      <c r="C10594" s="5" t="s">
        <v>12832</v>
      </c>
      <c r="D10594" s="5" t="s">
        <v>112</v>
      </c>
      <c r="E10594" s="1">
        <v>69.599999999999994</v>
      </c>
      <c r="F10594" s="8">
        <v>862912768</v>
      </c>
      <c r="G10594" s="8">
        <v>59627859968</v>
      </c>
      <c r="H10594" s="1">
        <v>18.042535265004901</v>
      </c>
      <c r="I10594" s="8">
        <v>15544000000</v>
      </c>
      <c r="J10594" s="1">
        <v>-2.0811920166015598</v>
      </c>
      <c r="K10594" s="8">
        <v>3852000000</v>
      </c>
      <c r="L10594" s="9">
        <v>116</v>
      </c>
      <c r="M10594" s="7">
        <v>0.69585840731116477</v>
      </c>
      <c r="N10594" s="1">
        <v>2.9784590005874598</v>
      </c>
    </row>
    <row r="10595" spans="1:14" x14ac:dyDescent="0.25">
      <c r="A10595" s="3">
        <v>43577</v>
      </c>
      <c r="B10595" s="5" t="s">
        <v>1561</v>
      </c>
      <c r="C10595" s="5" t="s">
        <v>12833</v>
      </c>
      <c r="D10595" s="5" t="s">
        <v>1329</v>
      </c>
      <c r="E10595" s="1">
        <v>188.47</v>
      </c>
      <c r="F10595" s="8">
        <v>606000000</v>
      </c>
      <c r="G10595" s="8">
        <v>113362501632</v>
      </c>
      <c r="H10595" s="1">
        <v>39.695304034065899</v>
      </c>
      <c r="I10595" s="8">
        <v>11716000000</v>
      </c>
      <c r="J10595" s="1">
        <v>-24.252834320068398</v>
      </c>
      <c r="K10595" s="8">
        <v>3845000000</v>
      </c>
      <c r="L10595" s="9">
        <v>117</v>
      </c>
      <c r="M10595" s="7">
        <v>0.69798422683193206</v>
      </c>
      <c r="N10595" s="1">
        <v>6.07865214347839</v>
      </c>
    </row>
    <row r="10596" spans="1:14" x14ac:dyDescent="0.25">
      <c r="A10596" s="3">
        <v>43577</v>
      </c>
      <c r="B10596" s="5" t="s">
        <v>307</v>
      </c>
      <c r="C10596" s="5" t="s">
        <v>12834</v>
      </c>
      <c r="D10596" s="5" t="s">
        <v>308</v>
      </c>
      <c r="E10596" s="1">
        <v>201.49</v>
      </c>
      <c r="F10596" s="8">
        <v>268098464</v>
      </c>
      <c r="G10596" s="8">
        <v>52979073024</v>
      </c>
      <c r="H10596" s="1">
        <v>33.467548113286</v>
      </c>
      <c r="I10596" s="8">
        <v>11457999872</v>
      </c>
      <c r="J10596" s="1">
        <v>8.5050582885742205</v>
      </c>
      <c r="K10596" s="8">
        <v>3788000000</v>
      </c>
      <c r="L10596" s="9">
        <v>118</v>
      </c>
      <c r="M10596" s="7">
        <v>0.70007853225317174</v>
      </c>
      <c r="N10596" s="1">
        <v>9.0250080823898298</v>
      </c>
    </row>
    <row r="10597" spans="1:14" x14ac:dyDescent="0.25">
      <c r="A10597" s="3">
        <v>43577</v>
      </c>
      <c r="B10597" s="5" t="s">
        <v>309</v>
      </c>
      <c r="C10597" s="5" t="s">
        <v>12835</v>
      </c>
      <c r="D10597" s="5" t="s">
        <v>310</v>
      </c>
      <c r="E10597" s="1">
        <v>282.89</v>
      </c>
      <c r="F10597" s="8">
        <v>170607328</v>
      </c>
      <c r="G10597" s="8">
        <v>47785680896</v>
      </c>
      <c r="H10597" s="1">
        <v>15.2832265961048</v>
      </c>
      <c r="I10597" s="8">
        <v>30095000576</v>
      </c>
      <c r="J10597" s="1">
        <v>24.481073379516602</v>
      </c>
      <c r="K10597" s="8">
        <v>3780000000</v>
      </c>
      <c r="L10597" s="9">
        <v>119</v>
      </c>
      <c r="M10597" s="7">
        <v>0.7021684146428987</v>
      </c>
      <c r="N10597" s="1">
        <v>21.352843999862699</v>
      </c>
    </row>
    <row r="10598" spans="1:14" x14ac:dyDescent="0.25">
      <c r="A10598" s="3">
        <v>43577</v>
      </c>
      <c r="B10598" s="5" t="s">
        <v>234</v>
      </c>
      <c r="C10598" s="5" t="s">
        <v>12836</v>
      </c>
      <c r="D10598" s="5" t="s">
        <v>235</v>
      </c>
      <c r="E10598" s="1">
        <v>225.04</v>
      </c>
      <c r="F10598" s="8">
        <v>269063392</v>
      </c>
      <c r="G10598" s="8">
        <v>61316853760</v>
      </c>
      <c r="H10598" s="1">
        <v>1.4563177366170701</v>
      </c>
      <c r="I10598" s="8">
        <v>17062000128</v>
      </c>
      <c r="J10598" s="1">
        <v>35.064933776855497</v>
      </c>
      <c r="K10598" s="8">
        <v>3764999936</v>
      </c>
      <c r="L10598" s="9">
        <v>120</v>
      </c>
      <c r="M10598" s="7">
        <v>0.70425000381315528</v>
      </c>
      <c r="N10598" s="1">
        <v>9.3782209157943708</v>
      </c>
    </row>
    <row r="10599" spans="1:14" x14ac:dyDescent="0.25">
      <c r="A10599" s="3">
        <v>43577</v>
      </c>
      <c r="B10599" s="5" t="s">
        <v>1013</v>
      </c>
      <c r="C10599" s="5" t="s">
        <v>12837</v>
      </c>
      <c r="D10599" s="5" t="s">
        <v>1012</v>
      </c>
      <c r="E10599" s="1">
        <v>11.88</v>
      </c>
      <c r="F10599" s="8">
        <v>1080167040</v>
      </c>
      <c r="G10599" s="8">
        <v>13238195200</v>
      </c>
      <c r="H10599" s="1">
        <v>-18.244563959785701</v>
      </c>
      <c r="I10599" s="8">
        <v>23442999808</v>
      </c>
      <c r="J10599" s="1">
        <v>8.5478105545043892</v>
      </c>
      <c r="K10599" s="8">
        <v>3749000000</v>
      </c>
      <c r="L10599" s="9">
        <v>121</v>
      </c>
      <c r="M10599" s="7">
        <v>0.7063227469557708</v>
      </c>
      <c r="N10599" s="1">
        <v>1.17693799734116</v>
      </c>
    </row>
    <row r="10600" spans="1:14" x14ac:dyDescent="0.25">
      <c r="A10600" s="3">
        <v>43577</v>
      </c>
      <c r="B10600" s="5" t="s">
        <v>870</v>
      </c>
      <c r="C10600" s="5" t="s">
        <v>12838</v>
      </c>
      <c r="D10600" s="5" t="s">
        <v>871</v>
      </c>
      <c r="E10600" s="1">
        <v>74.7</v>
      </c>
      <c r="F10600" s="8">
        <v>681000000</v>
      </c>
      <c r="G10600" s="8">
        <v>59890921472</v>
      </c>
      <c r="H10600" s="1">
        <v>6.1401879886733699</v>
      </c>
      <c r="I10600" s="8">
        <v>13365999872</v>
      </c>
      <c r="J10600" s="1">
        <v>4.7040500640869096</v>
      </c>
      <c r="K10600" s="8">
        <v>3631999936</v>
      </c>
      <c r="L10600" s="9">
        <v>122</v>
      </c>
      <c r="M10600" s="7">
        <v>0.70833080322712949</v>
      </c>
      <c r="N10600" s="1">
        <v>4.0578799247741699</v>
      </c>
    </row>
    <row r="10601" spans="1:14" x14ac:dyDescent="0.25">
      <c r="A10601" s="3">
        <v>43577</v>
      </c>
      <c r="B10601" s="5" t="s">
        <v>1681</v>
      </c>
      <c r="C10601" s="5" t="s">
        <v>12839</v>
      </c>
      <c r="D10601" s="5" t="s">
        <v>1680</v>
      </c>
      <c r="E10601" s="1">
        <v>76.89</v>
      </c>
      <c r="F10601" s="8">
        <v>331445856</v>
      </c>
      <c r="G10601" s="8">
        <v>25169225728</v>
      </c>
      <c r="H10601" s="1">
        <v>31.537618482429799</v>
      </c>
      <c r="I10601" s="8">
        <v>12848000000</v>
      </c>
      <c r="J10601" s="1">
        <v>11.8688516616821</v>
      </c>
      <c r="K10601" s="8">
        <v>3597000000</v>
      </c>
      <c r="L10601" s="9">
        <v>123</v>
      </c>
      <c r="M10601" s="7">
        <v>0.71031950877100458</v>
      </c>
      <c r="N10601" s="1">
        <v>7.8099999427795401</v>
      </c>
    </row>
    <row r="10602" spans="1:14" x14ac:dyDescent="0.25">
      <c r="A10602" s="3">
        <v>43577</v>
      </c>
      <c r="B10602" s="5" t="s">
        <v>299</v>
      </c>
      <c r="C10602" s="5" t="s">
        <v>12840</v>
      </c>
      <c r="D10602" s="5" t="s">
        <v>300</v>
      </c>
      <c r="E10602" s="1">
        <v>157.19</v>
      </c>
      <c r="F10602" s="8">
        <v>328100000</v>
      </c>
      <c r="G10602" s="8">
        <v>51761008640</v>
      </c>
      <c r="H10602" s="1">
        <v>25.849207729545899</v>
      </c>
      <c r="I10602" s="8">
        <v>14768000000</v>
      </c>
      <c r="J10602" s="1">
        <v>-1.3502340316772501</v>
      </c>
      <c r="K10602" s="8">
        <v>3577000000</v>
      </c>
      <c r="L10602" s="9">
        <v>124</v>
      </c>
      <c r="M10602" s="7">
        <v>0.71229715673609806</v>
      </c>
      <c r="N10602" s="1">
        <v>7.5224040746688798</v>
      </c>
    </row>
    <row r="10603" spans="1:14" x14ac:dyDescent="0.25">
      <c r="A10603" s="3">
        <v>43577</v>
      </c>
      <c r="B10603" s="5" t="s">
        <v>1983</v>
      </c>
      <c r="C10603" s="5" t="s">
        <v>12841</v>
      </c>
      <c r="D10603" s="5" t="s">
        <v>348</v>
      </c>
      <c r="E10603" s="1">
        <v>33.479999999999997</v>
      </c>
      <c r="F10603" s="8">
        <v>460610880</v>
      </c>
      <c r="G10603" s="8">
        <v>15434039296</v>
      </c>
      <c r="H10603" s="1">
        <v>7.3281361733271897</v>
      </c>
      <c r="I10603" s="8">
        <v>44541000704</v>
      </c>
      <c r="J10603" s="1">
        <v>3.0817079544067401</v>
      </c>
      <c r="K10603" s="8">
        <v>3526000000</v>
      </c>
      <c r="L10603" s="9">
        <v>125</v>
      </c>
      <c r="M10603" s="7">
        <v>0.71424660787529848</v>
      </c>
      <c r="N10603" s="1">
        <v>4.5564690232276899</v>
      </c>
    </row>
    <row r="10604" spans="1:14" x14ac:dyDescent="0.25">
      <c r="A10604" s="3">
        <v>43577</v>
      </c>
      <c r="B10604" s="5" t="s">
        <v>1070</v>
      </c>
      <c r="C10604" s="5" t="s">
        <v>12842</v>
      </c>
      <c r="D10604" s="5" t="s">
        <v>1069</v>
      </c>
      <c r="E10604" s="1">
        <v>126.87</v>
      </c>
      <c r="F10604" s="8">
        <v>715800000</v>
      </c>
      <c r="G10604" s="8">
        <v>90758905856</v>
      </c>
      <c r="H10604" s="1">
        <v>23.095400953189401</v>
      </c>
      <c r="I10604" s="8">
        <v>20077500416</v>
      </c>
      <c r="J10604" s="1">
        <v>3.9293780326843302</v>
      </c>
      <c r="K10604" s="8">
        <v>3480459520</v>
      </c>
      <c r="L10604" s="9">
        <v>126</v>
      </c>
      <c r="M10604" s="7">
        <v>0.71617088064223122</v>
      </c>
      <c r="N10604" s="1">
        <v>3.83779001235962</v>
      </c>
    </row>
    <row r="10605" spans="1:14" x14ac:dyDescent="0.25">
      <c r="A10605" s="3">
        <v>43577</v>
      </c>
      <c r="B10605" s="5" t="s">
        <v>990</v>
      </c>
      <c r="C10605" s="5" t="s">
        <v>12843</v>
      </c>
      <c r="D10605" s="5" t="s">
        <v>989</v>
      </c>
      <c r="E10605" s="1">
        <v>69.900000000000006</v>
      </c>
      <c r="F10605" s="8">
        <v>379946720</v>
      </c>
      <c r="G10605" s="8">
        <v>26376693760</v>
      </c>
      <c r="H10605" s="1">
        <v>11.716567939888099</v>
      </c>
      <c r="I10605" s="8">
        <v>12957999872</v>
      </c>
      <c r="J10605" s="1">
        <v>8.0607862472534197</v>
      </c>
      <c r="K10605" s="8">
        <v>3397000000</v>
      </c>
      <c r="L10605" s="9">
        <v>127</v>
      </c>
      <c r="M10605" s="7">
        <v>0.71804901039829017</v>
      </c>
      <c r="N10605" s="1">
        <v>7.2206441164016697</v>
      </c>
    </row>
    <row r="10606" spans="1:14" x14ac:dyDescent="0.25">
      <c r="A10606" s="3">
        <v>43577</v>
      </c>
      <c r="B10606" s="5" t="s">
        <v>425</v>
      </c>
      <c r="C10606" s="5" t="s">
        <v>12844</v>
      </c>
      <c r="D10606" s="5" t="s">
        <v>426</v>
      </c>
      <c r="E10606" s="1">
        <v>56.98</v>
      </c>
      <c r="F10606" s="8">
        <v>305592000</v>
      </c>
      <c r="G10606" s="8">
        <v>17513195520</v>
      </c>
      <c r="H10606" s="1">
        <v>11.752872747255401</v>
      </c>
      <c r="I10606" s="8">
        <v>25067278336</v>
      </c>
      <c r="J10606" s="1">
        <v>23.634691238403299</v>
      </c>
      <c r="K10606" s="8">
        <v>3380392320</v>
      </c>
      <c r="L10606" s="9">
        <v>128</v>
      </c>
      <c r="M10606" s="7">
        <v>0.71991795811785009</v>
      </c>
      <c r="N10606" s="1">
        <v>7.6375359296798697</v>
      </c>
    </row>
    <row r="10607" spans="1:14" x14ac:dyDescent="0.25">
      <c r="A10607" s="3">
        <v>43577</v>
      </c>
      <c r="B10607" s="5" t="s">
        <v>198</v>
      </c>
      <c r="C10607" s="5" t="s">
        <v>12845</v>
      </c>
      <c r="D10607" s="5" t="s">
        <v>199</v>
      </c>
      <c r="E10607" s="1">
        <v>63.35</v>
      </c>
      <c r="F10607" s="8">
        <v>443712992</v>
      </c>
      <c r="G10607" s="8">
        <v>28142266368</v>
      </c>
      <c r="H10607" s="1">
        <v>26.8381967974952</v>
      </c>
      <c r="I10607" s="8">
        <v>10736999936</v>
      </c>
      <c r="J10607" s="1">
        <v>12.4594163894653</v>
      </c>
      <c r="K10607" s="8">
        <v>3331000000</v>
      </c>
      <c r="L10607" s="9">
        <v>129</v>
      </c>
      <c r="M10607" s="7">
        <v>0.72175959786392963</v>
      </c>
      <c r="N10607" s="1">
        <v>5.8846459388732901</v>
      </c>
    </row>
    <row r="10608" spans="1:14" x14ac:dyDescent="0.25">
      <c r="A10608" s="3">
        <v>43577</v>
      </c>
      <c r="B10608" s="5" t="s">
        <v>173</v>
      </c>
      <c r="C10608" s="5" t="s">
        <v>12846</v>
      </c>
      <c r="D10608" s="5" t="s">
        <v>174</v>
      </c>
      <c r="E10608" s="1">
        <v>136.61000000000001</v>
      </c>
      <c r="F10608" s="8">
        <v>261900000</v>
      </c>
      <c r="G10608" s="8">
        <v>36386906112</v>
      </c>
      <c r="H10608" s="1">
        <v>16.698520337548299</v>
      </c>
      <c r="I10608" s="8">
        <v>30666999808</v>
      </c>
      <c r="J10608" s="1">
        <v>5.2841072082519496</v>
      </c>
      <c r="K10608" s="8">
        <v>3323000000</v>
      </c>
      <c r="L10608" s="9">
        <v>130</v>
      </c>
      <c r="M10608" s="7">
        <v>0.72359681457849656</v>
      </c>
      <c r="N10608" s="1">
        <v>9.3145689964294398</v>
      </c>
    </row>
    <row r="10609" spans="1:14" x14ac:dyDescent="0.25">
      <c r="A10609" s="3">
        <v>43577</v>
      </c>
      <c r="B10609" s="5" t="s">
        <v>1739</v>
      </c>
      <c r="C10609" s="5" t="s">
        <v>12847</v>
      </c>
      <c r="D10609" s="5" t="s">
        <v>380</v>
      </c>
      <c r="E10609" s="1">
        <v>161.91</v>
      </c>
      <c r="F10609" s="8">
        <v>436200000</v>
      </c>
      <c r="G10609" s="8">
        <v>70763683840</v>
      </c>
      <c r="H10609" s="1">
        <v>24.537173680728699</v>
      </c>
      <c r="I10609" s="8">
        <v>13840699904</v>
      </c>
      <c r="J10609" s="1">
        <v>8.2635946273803693</v>
      </c>
      <c r="K10609" s="8">
        <v>3288499968</v>
      </c>
      <c r="L10609" s="9">
        <v>131</v>
      </c>
      <c r="M10609" s="7">
        <v>0.725414956951973</v>
      </c>
      <c r="N10609" s="1">
        <v>5.0291330218315098</v>
      </c>
    </row>
    <row r="10610" spans="1:14" x14ac:dyDescent="0.25">
      <c r="A10610" s="3">
        <v>43577</v>
      </c>
      <c r="B10610" s="5" t="s">
        <v>1095</v>
      </c>
      <c r="C10610" s="5" t="s">
        <v>12848</v>
      </c>
      <c r="D10610" s="5" t="s">
        <v>1094</v>
      </c>
      <c r="E10610" s="1">
        <v>53.07</v>
      </c>
      <c r="F10610" s="8">
        <v>691000000</v>
      </c>
      <c r="G10610" s="8">
        <v>36861181952</v>
      </c>
      <c r="H10610" s="1">
        <v>9.7163999167144492</v>
      </c>
      <c r="I10610" s="8">
        <v>19322000384</v>
      </c>
      <c r="J10610" s="1">
        <v>10.420604705810501</v>
      </c>
      <c r="K10610" s="8">
        <v>3241215264</v>
      </c>
      <c r="L10610" s="9">
        <v>132</v>
      </c>
      <c r="M10610" s="7">
        <v>0.72720695660846713</v>
      </c>
      <c r="N10610" s="1">
        <v>4.2275451123714403</v>
      </c>
    </row>
    <row r="10611" spans="1:14" x14ac:dyDescent="0.25">
      <c r="A10611" s="3">
        <v>43577</v>
      </c>
      <c r="B10611" s="5" t="s">
        <v>1068</v>
      </c>
      <c r="C10611" s="5" t="s">
        <v>12849</v>
      </c>
      <c r="D10611" s="5" t="s">
        <v>1067</v>
      </c>
      <c r="E10611" s="1">
        <v>112.47</v>
      </c>
      <c r="F10611" s="8">
        <v>192000000</v>
      </c>
      <c r="G10611" s="8">
        <v>21887262720</v>
      </c>
      <c r="H10611" s="1">
        <v>3.6027361076021598</v>
      </c>
      <c r="I10611" s="8">
        <v>213518000128</v>
      </c>
      <c r="J10611" s="1">
        <v>4.8324232101440403</v>
      </c>
      <c r="K10611" s="8">
        <v>3200000000</v>
      </c>
      <c r="L10611" s="9">
        <v>133</v>
      </c>
      <c r="M10611" s="7">
        <v>0.72897616921352704</v>
      </c>
      <c r="N10611" s="1">
        <v>11.335157155990601</v>
      </c>
    </row>
    <row r="10612" spans="1:14" x14ac:dyDescent="0.25">
      <c r="A10612" s="3">
        <v>43577</v>
      </c>
      <c r="B10612" s="5" t="s">
        <v>1490</v>
      </c>
      <c r="C10612" s="5" t="s">
        <v>12850</v>
      </c>
      <c r="D10612" s="5" t="s">
        <v>1489</v>
      </c>
      <c r="E10612" s="1">
        <v>72.849999999999994</v>
      </c>
      <c r="F10612" s="8">
        <v>366000000</v>
      </c>
      <c r="G10612" s="8">
        <v>26843500544</v>
      </c>
      <c r="H10612" s="1">
        <v>38.458699014630703</v>
      </c>
      <c r="I10612" s="8">
        <v>40016000000</v>
      </c>
      <c r="J10612" s="1">
        <v>-0.35194098949432401</v>
      </c>
      <c r="K10612" s="8">
        <v>3182000000</v>
      </c>
      <c r="L10612" s="9">
        <v>134</v>
      </c>
      <c r="M10612" s="7">
        <v>0.73073542999768348</v>
      </c>
      <c r="N10612" s="1">
        <v>5.92501604557037</v>
      </c>
    </row>
    <row r="10613" spans="1:14" x14ac:dyDescent="0.25">
      <c r="A10613" s="3">
        <v>43577</v>
      </c>
      <c r="B10613" s="5" t="s">
        <v>277</v>
      </c>
      <c r="C10613" s="5" t="s">
        <v>12851</v>
      </c>
      <c r="D10613" s="5" t="s">
        <v>278</v>
      </c>
      <c r="E10613" s="1">
        <v>165.96</v>
      </c>
      <c r="F10613" s="8">
        <v>157600000</v>
      </c>
      <c r="G10613" s="8">
        <v>26431395840</v>
      </c>
      <c r="H10613" s="1">
        <v>26.520413213720001</v>
      </c>
      <c r="I10613" s="8">
        <v>23770999808</v>
      </c>
      <c r="J10613" s="1">
        <v>11.869977951049799</v>
      </c>
      <c r="K10613" s="8">
        <v>3171000000</v>
      </c>
      <c r="L10613" s="9">
        <v>135</v>
      </c>
      <c r="M10613" s="7">
        <v>0.73248860911350999</v>
      </c>
      <c r="N10613" s="1">
        <v>15.054773092269899</v>
      </c>
    </row>
    <row r="10614" spans="1:14" x14ac:dyDescent="0.25">
      <c r="A10614" s="3">
        <v>43577</v>
      </c>
      <c r="B10614" s="5" t="s">
        <v>321</v>
      </c>
      <c r="C10614" s="5" t="s">
        <v>12852</v>
      </c>
      <c r="D10614" s="5" t="s">
        <v>322</v>
      </c>
      <c r="E10614" s="1">
        <v>51.71</v>
      </c>
      <c r="F10614" s="8">
        <v>552603328</v>
      </c>
      <c r="G10614" s="8">
        <v>28524093440</v>
      </c>
      <c r="H10614" s="1">
        <v>12.599769115169799</v>
      </c>
      <c r="I10614" s="8">
        <v>21965000192</v>
      </c>
      <c r="J10614" s="1">
        <v>8.4823131561279297</v>
      </c>
      <c r="K10614" s="8">
        <v>3167000000</v>
      </c>
      <c r="L10614" s="9">
        <v>136</v>
      </c>
      <c r="M10614" s="7">
        <v>0.7342395767135802</v>
      </c>
      <c r="N10614" s="1">
        <v>4.2556559443473798</v>
      </c>
    </row>
    <row r="10615" spans="1:14" x14ac:dyDescent="0.25">
      <c r="A10615" s="3">
        <v>43577</v>
      </c>
      <c r="B10615" s="5" t="s">
        <v>327</v>
      </c>
      <c r="C10615" s="5" t="s">
        <v>12853</v>
      </c>
      <c r="D10615" s="5" t="s">
        <v>328</v>
      </c>
      <c r="E10615" s="1">
        <v>36.65</v>
      </c>
      <c r="F10615" s="8">
        <v>912700032</v>
      </c>
      <c r="G10615" s="8">
        <v>33542207488</v>
      </c>
      <c r="H10615" s="1">
        <v>24.845447938071501</v>
      </c>
      <c r="I10615" s="8">
        <v>29428999680</v>
      </c>
      <c r="J10615" s="1">
        <v>2.9971721172332799</v>
      </c>
      <c r="K10615" s="8">
        <v>3150000000</v>
      </c>
      <c r="L10615" s="9">
        <v>137</v>
      </c>
      <c r="M10615" s="7">
        <v>0.73598114537168602</v>
      </c>
      <c r="N10615" s="1">
        <v>2.5359079241752598</v>
      </c>
    </row>
    <row r="10616" spans="1:14" x14ac:dyDescent="0.25">
      <c r="A10616" s="3">
        <v>43577</v>
      </c>
      <c r="B10616" s="5" t="s">
        <v>123</v>
      </c>
      <c r="C10616" s="5" t="s">
        <v>12854</v>
      </c>
      <c r="D10616" s="5" t="s">
        <v>124</v>
      </c>
      <c r="E10616" s="1">
        <v>130.25</v>
      </c>
      <c r="F10616" s="8">
        <v>343900000</v>
      </c>
      <c r="G10616" s="8">
        <v>42514714624</v>
      </c>
      <c r="H10616" s="1">
        <v>9.4039397575067092</v>
      </c>
      <c r="I10616" s="8">
        <v>18388000256</v>
      </c>
      <c r="J10616" s="1">
        <v>-2.07144403457642</v>
      </c>
      <c r="K10616" s="8">
        <v>3137000000</v>
      </c>
      <c r="L10616" s="9">
        <v>138</v>
      </c>
      <c r="M10616" s="7">
        <v>0.73771552660358375</v>
      </c>
      <c r="N10616" s="1">
        <v>6.5872640609741202</v>
      </c>
    </row>
    <row r="10617" spans="1:14" x14ac:dyDescent="0.25">
      <c r="A10617" s="3">
        <v>43577</v>
      </c>
      <c r="B10617" s="5" t="s">
        <v>399</v>
      </c>
      <c r="C10617" s="5" t="s">
        <v>12855</v>
      </c>
      <c r="D10617" s="5" t="s">
        <v>400</v>
      </c>
      <c r="E10617" s="1">
        <v>44.19</v>
      </c>
      <c r="F10617" s="8">
        <v>400590016</v>
      </c>
      <c r="G10617" s="8">
        <v>17838249984</v>
      </c>
      <c r="H10617" s="1">
        <v>11.2371926726123</v>
      </c>
      <c r="I10617" s="8">
        <v>23306000384</v>
      </c>
      <c r="J10617" s="1">
        <v>4.2024159431457502</v>
      </c>
      <c r="K10617" s="8">
        <v>3117000000</v>
      </c>
      <c r="L10617" s="9">
        <v>139</v>
      </c>
      <c r="M10617" s="7">
        <v>0.73943885025669986</v>
      </c>
      <c r="N10617" s="1">
        <v>5.31960201263428</v>
      </c>
    </row>
    <row r="10618" spans="1:14" x14ac:dyDescent="0.25">
      <c r="A10618" s="3">
        <v>43577</v>
      </c>
      <c r="B10618" s="5" t="s">
        <v>1278</v>
      </c>
      <c r="C10618" s="5" t="s">
        <v>12856</v>
      </c>
      <c r="D10618" s="5" t="s">
        <v>1277</v>
      </c>
      <c r="E10618" s="1">
        <v>182.16</v>
      </c>
      <c r="F10618" s="8">
        <v>372664640</v>
      </c>
      <c r="G10618" s="8">
        <v>67255947264</v>
      </c>
      <c r="H10618" s="1">
        <v>15.3033174624585</v>
      </c>
      <c r="I10618" s="8">
        <v>13600999680</v>
      </c>
      <c r="J10618" s="1">
        <v>9.3632955551147496</v>
      </c>
      <c r="K10618" s="8">
        <v>3100000000</v>
      </c>
      <c r="L10618" s="9">
        <v>140</v>
      </c>
      <c r="M10618" s="7">
        <v>0.74115277496785159</v>
      </c>
      <c r="N10618" s="1">
        <v>6.4149260520935103</v>
      </c>
    </row>
    <row r="10619" spans="1:14" x14ac:dyDescent="0.25">
      <c r="A10619" s="3">
        <v>43577</v>
      </c>
      <c r="B10619" s="5" t="s">
        <v>159</v>
      </c>
      <c r="C10619" s="5" t="s">
        <v>12857</v>
      </c>
      <c r="D10619" s="5" t="s">
        <v>160</v>
      </c>
      <c r="E10619" s="1">
        <v>45.85</v>
      </c>
      <c r="F10619" s="8">
        <v>1384999936</v>
      </c>
      <c r="G10619" s="8">
        <v>63144910848</v>
      </c>
      <c r="H10619" s="1">
        <v>27.707926024173599</v>
      </c>
      <c r="I10619" s="8">
        <v>32865999872</v>
      </c>
      <c r="J10619" s="1">
        <v>0.63865101337432895</v>
      </c>
      <c r="K10619" s="8">
        <v>3091000000</v>
      </c>
      <c r="L10619" s="9">
        <v>141</v>
      </c>
      <c r="M10619" s="7">
        <v>0.74286172376855164</v>
      </c>
      <c r="N10619" s="1">
        <v>1.54764303565025</v>
      </c>
    </row>
    <row r="10620" spans="1:14" x14ac:dyDescent="0.25">
      <c r="A10620" s="3">
        <v>43577</v>
      </c>
      <c r="B10620" s="5" t="s">
        <v>1000</v>
      </c>
      <c r="C10620" s="5" t="s">
        <v>12858</v>
      </c>
      <c r="D10620" s="5" t="s">
        <v>999</v>
      </c>
      <c r="E10620" s="1">
        <v>64.06</v>
      </c>
      <c r="F10620" s="8">
        <v>489400000</v>
      </c>
      <c r="G10620" s="8">
        <v>32214497280</v>
      </c>
      <c r="H10620" s="1">
        <v>47.398471259255203</v>
      </c>
      <c r="I10620" s="8">
        <v>12666999808</v>
      </c>
      <c r="J10620" s="1">
        <v>3.7754430770874001</v>
      </c>
      <c r="K10620" s="8">
        <v>3087911424</v>
      </c>
      <c r="L10620" s="9">
        <v>142</v>
      </c>
      <c r="M10620" s="7">
        <v>0.74456896496062952</v>
      </c>
      <c r="N10620" s="1">
        <v>2.2499469816684701</v>
      </c>
    </row>
    <row r="10621" spans="1:14" x14ac:dyDescent="0.25">
      <c r="A10621" s="3">
        <v>43577</v>
      </c>
      <c r="B10621" s="5" t="s">
        <v>1560</v>
      </c>
      <c r="C10621" s="5" t="s">
        <v>12859</v>
      </c>
      <c r="D10621" s="5" t="s">
        <v>1559</v>
      </c>
      <c r="E10621" s="1">
        <v>71.48</v>
      </c>
      <c r="F10621" s="8">
        <v>577000000</v>
      </c>
      <c r="G10621" s="8">
        <v>41027584000</v>
      </c>
      <c r="H10621" s="1">
        <v>12.692941828192099</v>
      </c>
      <c r="I10621" s="8">
        <v>16125000192</v>
      </c>
      <c r="J10621" s="1">
        <v>7.8631138801574698</v>
      </c>
      <c r="K10621" s="8">
        <v>3078000000</v>
      </c>
      <c r="L10621" s="9">
        <v>143</v>
      </c>
      <c r="M10621" s="7">
        <v>0.74627072633512148</v>
      </c>
      <c r="N10621" s="1">
        <v>3.9510359764099099</v>
      </c>
    </row>
    <row r="10622" spans="1:14" x14ac:dyDescent="0.25">
      <c r="A10622" s="3">
        <v>43577</v>
      </c>
      <c r="B10622" s="5" t="s">
        <v>1898</v>
      </c>
      <c r="C10622" s="5" t="s">
        <v>12860</v>
      </c>
      <c r="D10622" s="5" t="s">
        <v>1897</v>
      </c>
      <c r="E10622" s="1">
        <v>195.22</v>
      </c>
      <c r="F10622" s="8">
        <v>153960992</v>
      </c>
      <c r="G10622" s="8">
        <v>29720627200</v>
      </c>
      <c r="H10622" s="1">
        <v>43.911718145849697</v>
      </c>
      <c r="I10622" s="8">
        <v>10871406848</v>
      </c>
      <c r="J10622" s="1">
        <v>-2.2528541088104199</v>
      </c>
      <c r="K10622" s="8">
        <v>3071526976</v>
      </c>
      <c r="L10622" s="9">
        <v>144</v>
      </c>
      <c r="M10622" s="7">
        <v>0.74796890891097167</v>
      </c>
      <c r="N10622" s="1">
        <v>16.5027046203613</v>
      </c>
    </row>
    <row r="10623" spans="1:14" x14ac:dyDescent="0.25">
      <c r="A10623" s="3">
        <v>43577</v>
      </c>
      <c r="B10623" s="5" t="s">
        <v>1170</v>
      </c>
      <c r="C10623" s="5" t="s">
        <v>12861</v>
      </c>
      <c r="D10623" s="5" t="s">
        <v>39</v>
      </c>
      <c r="E10623" s="1">
        <v>51.11</v>
      </c>
      <c r="F10623" s="8">
        <v>373000000</v>
      </c>
      <c r="G10623" s="8">
        <v>19627151360</v>
      </c>
      <c r="H10623" s="1">
        <v>20.270843402445902</v>
      </c>
      <c r="I10623" s="8">
        <v>14513999872</v>
      </c>
      <c r="J10623" s="1">
        <v>2.62688088417053</v>
      </c>
      <c r="K10623" s="8">
        <v>3048000000</v>
      </c>
      <c r="L10623" s="9">
        <v>145</v>
      </c>
      <c r="M10623" s="7">
        <v>0.74965408391729127</v>
      </c>
      <c r="N10623" s="1">
        <v>5.3419588804245004</v>
      </c>
    </row>
    <row r="10624" spans="1:14" x14ac:dyDescent="0.25">
      <c r="A10624" s="3">
        <v>43577</v>
      </c>
      <c r="B10624" s="5" t="s">
        <v>244</v>
      </c>
      <c r="C10624" s="5" t="s">
        <v>12862</v>
      </c>
      <c r="D10624" s="5" t="s">
        <v>245</v>
      </c>
      <c r="E10624" s="1">
        <v>242.6</v>
      </c>
      <c r="F10624" s="8">
        <v>135566672</v>
      </c>
      <c r="G10624" s="8">
        <v>32646649856</v>
      </c>
      <c r="H10624" s="1">
        <v>-15.8077098063379</v>
      </c>
      <c r="I10624" s="8">
        <v>56912001024</v>
      </c>
      <c r="J10624" s="1">
        <v>7.42285203933716</v>
      </c>
      <c r="K10624" s="8">
        <v>3026000000</v>
      </c>
      <c r="L10624" s="9">
        <v>146</v>
      </c>
      <c r="M10624" s="7">
        <v>0.75132709558695099</v>
      </c>
      <c r="N10624" s="1">
        <v>13.5586726665497</v>
      </c>
    </row>
    <row r="10625" spans="1:14" x14ac:dyDescent="0.25">
      <c r="A10625" s="3">
        <v>43577</v>
      </c>
      <c r="B10625" s="5" t="s">
        <v>285</v>
      </c>
      <c r="C10625" s="5" t="s">
        <v>12863</v>
      </c>
      <c r="D10625" s="5" t="s">
        <v>286</v>
      </c>
      <c r="E10625" s="1">
        <v>84.94</v>
      </c>
      <c r="F10625" s="8">
        <v>423600000</v>
      </c>
      <c r="G10625" s="8">
        <v>36148060160</v>
      </c>
      <c r="H10625" s="1">
        <v>25.206666511213701</v>
      </c>
      <c r="I10625" s="8">
        <v>21608999424</v>
      </c>
      <c r="J10625" s="1">
        <v>4.71897220611572</v>
      </c>
      <c r="K10625" s="8">
        <v>2981000000</v>
      </c>
      <c r="L10625" s="9">
        <v>147</v>
      </c>
      <c r="M10625" s="7">
        <v>0.7529752277043521</v>
      </c>
      <c r="N10625" s="1">
        <v>5.3991490602493304</v>
      </c>
    </row>
    <row r="10626" spans="1:14" x14ac:dyDescent="0.25">
      <c r="A10626" s="3">
        <v>43577</v>
      </c>
      <c r="B10626" s="5" t="s">
        <v>287</v>
      </c>
      <c r="C10626" s="5" t="s">
        <v>12864</v>
      </c>
      <c r="D10626" s="5" t="s">
        <v>288</v>
      </c>
      <c r="E10626" s="1">
        <v>72.73</v>
      </c>
      <c r="F10626" s="8">
        <v>615800000</v>
      </c>
      <c r="G10626" s="8">
        <v>44566085632</v>
      </c>
      <c r="H10626" s="1">
        <v>22.250117728383099</v>
      </c>
      <c r="I10626" s="8">
        <v>17739000064</v>
      </c>
      <c r="J10626" s="1">
        <v>8.6740036010742205</v>
      </c>
      <c r="K10626" s="8">
        <v>2979000000</v>
      </c>
      <c r="L10626" s="9">
        <v>148</v>
      </c>
      <c r="M10626" s="7">
        <v>0.75462225406387506</v>
      </c>
      <c r="N10626" s="1">
        <v>3.43431895971298</v>
      </c>
    </row>
    <row r="10627" spans="1:14" x14ac:dyDescent="0.25">
      <c r="A10627" s="3">
        <v>43577</v>
      </c>
      <c r="B10627" s="5" t="s">
        <v>190</v>
      </c>
      <c r="C10627" s="5" t="s">
        <v>12865</v>
      </c>
      <c r="D10627" s="5" t="s">
        <v>191</v>
      </c>
      <c r="E10627" s="1">
        <v>93.35</v>
      </c>
      <c r="F10627" s="8">
        <v>503837184</v>
      </c>
      <c r="G10627" s="8">
        <v>47568711680</v>
      </c>
      <c r="H10627" s="1">
        <v>18.636338657935301</v>
      </c>
      <c r="I10627" s="8">
        <v>14950000128</v>
      </c>
      <c r="J10627" s="1">
        <v>0.73269999027252197</v>
      </c>
      <c r="K10627" s="8">
        <v>2979000000</v>
      </c>
      <c r="L10627" s="9">
        <v>149</v>
      </c>
      <c r="M10627" s="7">
        <v>0.75626928042339803</v>
      </c>
      <c r="N10627" s="1">
        <v>4.2496359944343602</v>
      </c>
    </row>
    <row r="10628" spans="1:14" x14ac:dyDescent="0.25">
      <c r="A10628" s="3">
        <v>43577</v>
      </c>
      <c r="B10628" s="5" t="s">
        <v>192</v>
      </c>
      <c r="C10628" s="5" t="s">
        <v>12866</v>
      </c>
      <c r="D10628" s="5" t="s">
        <v>193</v>
      </c>
      <c r="E10628" s="1">
        <v>217.16</v>
      </c>
      <c r="F10628" s="8">
        <v>249000000</v>
      </c>
      <c r="G10628" s="8">
        <v>53448855552</v>
      </c>
      <c r="H10628" s="1">
        <v>28.170575120837299</v>
      </c>
      <c r="I10628" s="8">
        <v>6258000000</v>
      </c>
      <c r="J10628" s="1">
        <v>-3.3354310989379901</v>
      </c>
      <c r="K10628" s="8">
        <v>2938000000</v>
      </c>
      <c r="L10628" s="9">
        <v>150</v>
      </c>
      <c r="M10628" s="7">
        <v>0.75789363874641869</v>
      </c>
      <c r="N10628" s="1">
        <v>8.2003799676895106</v>
      </c>
    </row>
    <row r="10629" spans="1:14" x14ac:dyDescent="0.25">
      <c r="A10629" s="3">
        <v>43577</v>
      </c>
      <c r="B10629" s="5" t="s">
        <v>942</v>
      </c>
      <c r="C10629" s="5" t="s">
        <v>12867</v>
      </c>
      <c r="D10629" s="5" t="s">
        <v>941</v>
      </c>
      <c r="E10629" s="1">
        <v>40.590000000000003</v>
      </c>
      <c r="F10629" s="8">
        <v>511915456</v>
      </c>
      <c r="G10629" s="8">
        <v>21522135040</v>
      </c>
      <c r="H10629" s="1">
        <v>8.9163447272760106</v>
      </c>
      <c r="I10629" s="8">
        <v>11454000128</v>
      </c>
      <c r="J10629" s="1">
        <v>1.08168601989746</v>
      </c>
      <c r="K10629" s="8">
        <v>2904240512</v>
      </c>
      <c r="L10629" s="9">
        <v>151</v>
      </c>
      <c r="M10629" s="7">
        <v>0.75949933215952992</v>
      </c>
      <c r="N10629" s="1">
        <v>2.1361469924449898</v>
      </c>
    </row>
    <row r="10630" spans="1:14" x14ac:dyDescent="0.25">
      <c r="A10630" s="3">
        <v>43577</v>
      </c>
      <c r="B10630" s="5" t="s">
        <v>1899</v>
      </c>
      <c r="C10630" s="5" t="s">
        <v>12868</v>
      </c>
      <c r="D10630" s="5" t="s">
        <v>1810</v>
      </c>
      <c r="E10630" s="1">
        <v>54.21</v>
      </c>
      <c r="F10630" s="8">
        <v>291000000</v>
      </c>
      <c r="G10630" s="8">
        <v>16110233600</v>
      </c>
      <c r="H10630" s="1">
        <v>51.461604426386501</v>
      </c>
      <c r="I10630" s="8">
        <v>19391000064</v>
      </c>
      <c r="J10630" s="1">
        <v>-20.670915603637699</v>
      </c>
      <c r="K10630" s="8">
        <v>2880000000</v>
      </c>
      <c r="L10630" s="9">
        <v>152</v>
      </c>
      <c r="M10630" s="7">
        <v>0.76109162350408388</v>
      </c>
      <c r="N10630" s="1">
        <v>6.2135291099548304</v>
      </c>
    </row>
    <row r="10631" spans="1:14" x14ac:dyDescent="0.25">
      <c r="A10631" s="3">
        <v>43577</v>
      </c>
      <c r="B10631" s="5" t="s">
        <v>882</v>
      </c>
      <c r="C10631" s="5" t="s">
        <v>12869</v>
      </c>
      <c r="D10631" s="5" t="s">
        <v>883</v>
      </c>
      <c r="E10631" s="1">
        <v>30.84</v>
      </c>
      <c r="F10631" s="8">
        <v>693398016</v>
      </c>
      <c r="G10631" s="8">
        <v>22328928256</v>
      </c>
      <c r="H10631" s="1">
        <v>10.724849155693301</v>
      </c>
      <c r="I10631" s="8">
        <v>7785000064</v>
      </c>
      <c r="J10631" s="1">
        <v>0.674974024295807</v>
      </c>
      <c r="K10631" s="8">
        <v>2874000000</v>
      </c>
      <c r="L10631" s="9">
        <v>153</v>
      </c>
      <c r="M10631" s="7">
        <v>0.76268059757500328</v>
      </c>
      <c r="N10631" s="1">
        <v>2.39886099100113</v>
      </c>
    </row>
    <row r="10632" spans="1:14" x14ac:dyDescent="0.25">
      <c r="A10632" s="3">
        <v>43577</v>
      </c>
      <c r="B10632" s="5" t="s">
        <v>115</v>
      </c>
      <c r="C10632" s="5" t="s">
        <v>12870</v>
      </c>
      <c r="D10632" s="5" t="s">
        <v>116</v>
      </c>
      <c r="E10632" s="1">
        <v>51.75</v>
      </c>
      <c r="F10632" s="8">
        <v>598600000</v>
      </c>
      <c r="G10632" s="8">
        <v>30969454592</v>
      </c>
      <c r="H10632" s="1">
        <v>35.720685878523497</v>
      </c>
      <c r="I10632" s="8">
        <v>16593700096</v>
      </c>
      <c r="J10632" s="1">
        <v>8.1395053863525408</v>
      </c>
      <c r="K10632" s="8">
        <v>2853600000</v>
      </c>
      <c r="L10632" s="9">
        <v>154</v>
      </c>
      <c r="M10632" s="7">
        <v>0.76425829291556546</v>
      </c>
      <c r="N10632" s="1">
        <v>3.17548704147339</v>
      </c>
    </row>
    <row r="10633" spans="1:14" x14ac:dyDescent="0.25">
      <c r="A10633" s="3">
        <v>43577</v>
      </c>
      <c r="B10633" s="5" t="s">
        <v>125</v>
      </c>
      <c r="C10633" s="5" t="s">
        <v>12871</v>
      </c>
      <c r="D10633" s="5" t="s">
        <v>126</v>
      </c>
      <c r="E10633" s="1">
        <v>25.5</v>
      </c>
      <c r="F10633" s="8">
        <v>798000000</v>
      </c>
      <c r="G10633" s="8">
        <v>20580872192</v>
      </c>
      <c r="H10633" s="1">
        <v>-5.8013507283486101</v>
      </c>
      <c r="I10633" s="8">
        <v>121162002432</v>
      </c>
      <c r="J10633" s="1">
        <v>-9.4743967056274396</v>
      </c>
      <c r="K10633" s="8">
        <v>2846000000</v>
      </c>
      <c r="L10633" s="9">
        <v>155</v>
      </c>
      <c r="M10633" s="7">
        <v>0.76583178637619065</v>
      </c>
      <c r="N10633" s="1">
        <v>2.1024369895458199</v>
      </c>
    </row>
    <row r="10634" spans="1:14" x14ac:dyDescent="0.25">
      <c r="A10634" s="3">
        <v>43577</v>
      </c>
      <c r="B10634" s="5" t="s">
        <v>1583</v>
      </c>
      <c r="C10634" s="5" t="s">
        <v>12872</v>
      </c>
      <c r="D10634" s="5" t="s">
        <v>2191</v>
      </c>
      <c r="E10634" s="1">
        <v>272.20999999999998</v>
      </c>
      <c r="F10634" s="8">
        <v>488504000</v>
      </c>
      <c r="G10634" s="8">
        <v>132024885248</v>
      </c>
      <c r="H10634" s="1">
        <v>19.594236542923898</v>
      </c>
      <c r="I10634" s="8">
        <v>9552006912</v>
      </c>
      <c r="J10634" s="1">
        <v>25.1088161468506</v>
      </c>
      <c r="K10634" s="8">
        <v>2832465984</v>
      </c>
      <c r="L10634" s="9">
        <v>156</v>
      </c>
      <c r="M10634" s="7">
        <v>0.76739779716440826</v>
      </c>
      <c r="N10634" s="1">
        <v>5.3386130332946804</v>
      </c>
    </row>
    <row r="10635" spans="1:14" x14ac:dyDescent="0.25">
      <c r="A10635" s="3">
        <v>43577</v>
      </c>
      <c r="B10635" s="5" t="s">
        <v>1829</v>
      </c>
      <c r="C10635" s="5" t="s">
        <v>12873</v>
      </c>
      <c r="D10635" s="5" t="s">
        <v>1828</v>
      </c>
      <c r="E10635" s="1">
        <v>29.12</v>
      </c>
      <c r="F10635" s="8">
        <v>523978048</v>
      </c>
      <c r="G10635" s="8">
        <v>20873205760</v>
      </c>
      <c r="H10635" s="1">
        <v>21.786578171034598</v>
      </c>
      <c r="I10635" s="8">
        <v>10552999936</v>
      </c>
      <c r="J10635" s="1">
        <v>50.697425842285199</v>
      </c>
      <c r="K10635" s="8">
        <v>2814000000</v>
      </c>
      <c r="L10635" s="9">
        <v>157</v>
      </c>
      <c r="M10635" s="7">
        <v>0.76895359849898282</v>
      </c>
      <c r="N10635" s="1">
        <v>1.8612799942493401</v>
      </c>
    </row>
    <row r="10636" spans="1:14" x14ac:dyDescent="0.25">
      <c r="A10636" s="3">
        <v>43577</v>
      </c>
      <c r="B10636" s="5" t="s">
        <v>1889</v>
      </c>
      <c r="C10636" s="5" t="s">
        <v>12874</v>
      </c>
      <c r="D10636" s="5" t="s">
        <v>1491</v>
      </c>
      <c r="E10636" s="1">
        <v>29.02</v>
      </c>
      <c r="F10636" s="8">
        <v>403100000</v>
      </c>
      <c r="G10636" s="8">
        <v>12469159936</v>
      </c>
      <c r="H10636" s="1">
        <v>18.255405623655701</v>
      </c>
      <c r="I10636" s="8">
        <v>12959999744</v>
      </c>
      <c r="J10636" s="1">
        <v>0.55320501327514604</v>
      </c>
      <c r="K10636" s="8">
        <v>2812000000</v>
      </c>
      <c r="L10636" s="9">
        <v>158</v>
      </c>
      <c r="M10636" s="7">
        <v>0.77050829407567922</v>
      </c>
      <c r="N10636" s="1">
        <v>4.2168559432029697</v>
      </c>
    </row>
    <row r="10637" spans="1:14" x14ac:dyDescent="0.25">
      <c r="A10637" s="3">
        <v>43577</v>
      </c>
      <c r="B10637" s="5" t="s">
        <v>866</v>
      </c>
      <c r="C10637" s="5" t="s">
        <v>12875</v>
      </c>
      <c r="D10637" s="5" t="s">
        <v>867</v>
      </c>
      <c r="E10637" s="1">
        <v>82.93</v>
      </c>
      <c r="F10637" s="8">
        <v>493295840</v>
      </c>
      <c r="G10637" s="8">
        <v>40947802112</v>
      </c>
      <c r="H10637" s="1">
        <v>12.001636745450099</v>
      </c>
      <c r="I10637" s="8">
        <v>16195699968</v>
      </c>
      <c r="J10637" s="1">
        <v>-0.24406899511814101</v>
      </c>
      <c r="K10637" s="8">
        <v>2800899968</v>
      </c>
      <c r="L10637" s="9">
        <v>159</v>
      </c>
      <c r="M10637" s="7">
        <v>0.77205685267845969</v>
      </c>
      <c r="N10637" s="1">
        <v>3.94001400470734</v>
      </c>
    </row>
    <row r="10638" spans="1:14" x14ac:dyDescent="0.25">
      <c r="A10638" s="3">
        <v>43577</v>
      </c>
      <c r="B10638" s="5" t="s">
        <v>1360</v>
      </c>
      <c r="C10638" s="5" t="s">
        <v>12876</v>
      </c>
      <c r="D10638" s="5" t="s">
        <v>1359</v>
      </c>
      <c r="E10638" s="1">
        <v>173.71</v>
      </c>
      <c r="F10638" s="8">
        <v>309017984</v>
      </c>
      <c r="G10638" s="8">
        <v>55019401216</v>
      </c>
      <c r="H10638" s="1">
        <v>7.1753107019911599</v>
      </c>
      <c r="I10638" s="8">
        <v>5657920128</v>
      </c>
      <c r="J10638" s="1">
        <v>2.3149950504303001</v>
      </c>
      <c r="K10638" s="8">
        <v>2773824960</v>
      </c>
      <c r="L10638" s="9">
        <v>160</v>
      </c>
      <c r="M10638" s="7">
        <v>0.77359044207954153</v>
      </c>
      <c r="N10638" s="1">
        <v>7.3931469917297399</v>
      </c>
    </row>
    <row r="10639" spans="1:14" x14ac:dyDescent="0.25">
      <c r="A10639" s="3">
        <v>43577</v>
      </c>
      <c r="B10639" s="5" t="s">
        <v>1761</v>
      </c>
      <c r="C10639" s="5" t="s">
        <v>12877</v>
      </c>
      <c r="D10639" s="5" t="s">
        <v>1602</v>
      </c>
      <c r="E10639" s="1">
        <v>174.78</v>
      </c>
      <c r="F10639" s="8">
        <v>356827008</v>
      </c>
      <c r="G10639" s="8">
        <v>63108481024</v>
      </c>
      <c r="H10639" s="1">
        <v>-5.8437209603934299</v>
      </c>
      <c r="I10639" s="8">
        <v>4309400000</v>
      </c>
      <c r="J10639" s="1">
        <v>37.400001525878899</v>
      </c>
      <c r="K10639" s="8">
        <v>2746500032</v>
      </c>
      <c r="L10639" s="9">
        <v>161</v>
      </c>
      <c r="M10639" s="7">
        <v>0.77510892410342025</v>
      </c>
      <c r="N10639" s="1">
        <v>6.3348329067230198</v>
      </c>
    </row>
    <row r="10640" spans="1:14" x14ac:dyDescent="0.25">
      <c r="A10640" s="3">
        <v>43577</v>
      </c>
      <c r="B10640" s="5" t="s">
        <v>1066</v>
      </c>
      <c r="C10640" s="5" t="s">
        <v>12878</v>
      </c>
      <c r="D10640" s="5" t="s">
        <v>1065</v>
      </c>
      <c r="E10640" s="1">
        <v>105.75</v>
      </c>
      <c r="F10640" s="8">
        <v>423983104</v>
      </c>
      <c r="G10640" s="8">
        <v>44922830848</v>
      </c>
      <c r="H10640" s="1">
        <v>19.478320591807702</v>
      </c>
      <c r="I10640" s="8">
        <v>14914000128</v>
      </c>
      <c r="J10640" s="1">
        <v>5.2026290893554696</v>
      </c>
      <c r="K10640" s="8">
        <v>2738000000</v>
      </c>
      <c r="L10640" s="9">
        <v>162</v>
      </c>
      <c r="M10640" s="7">
        <v>0.77662270663862465</v>
      </c>
      <c r="N10640" s="1">
        <v>4.1980978846549997</v>
      </c>
    </row>
    <row r="10641" spans="1:14" x14ac:dyDescent="0.25">
      <c r="A10641" s="3">
        <v>43577</v>
      </c>
      <c r="B10641" s="5" t="s">
        <v>1591</v>
      </c>
      <c r="C10641" s="5" t="s">
        <v>12879</v>
      </c>
      <c r="D10641" s="5" t="s">
        <v>342</v>
      </c>
      <c r="E10641" s="1">
        <v>71.13</v>
      </c>
      <c r="F10641" s="8">
        <v>346600000</v>
      </c>
      <c r="G10641" s="8">
        <v>24774828032</v>
      </c>
      <c r="H10641" s="1">
        <v>25.638381881464699</v>
      </c>
      <c r="I10641" s="8">
        <v>23495699968</v>
      </c>
      <c r="J10641" s="1">
        <v>15.1266822814941</v>
      </c>
      <c r="K10641" s="8">
        <v>2688500032</v>
      </c>
      <c r="L10641" s="9">
        <v>163</v>
      </c>
      <c r="M10641" s="7">
        <v>0.77810912168403668</v>
      </c>
      <c r="N10641" s="1">
        <v>6.2393319606780997</v>
      </c>
    </row>
    <row r="10642" spans="1:14" x14ac:dyDescent="0.25">
      <c r="A10642" s="3">
        <v>43577</v>
      </c>
      <c r="B10642" s="5" t="s">
        <v>1417</v>
      </c>
      <c r="C10642" s="5" t="s">
        <v>12880</v>
      </c>
      <c r="D10642" s="5" t="s">
        <v>1416</v>
      </c>
      <c r="E10642" s="1">
        <v>166.49</v>
      </c>
      <c r="F10642" s="8">
        <v>136636992</v>
      </c>
      <c r="G10642" s="8">
        <v>23031648256</v>
      </c>
      <c r="H10642" s="1">
        <v>16.8893813641068</v>
      </c>
      <c r="I10642" s="8">
        <v>6640939136</v>
      </c>
      <c r="J10642" s="1">
        <v>12.086088180541999</v>
      </c>
      <c r="K10642" s="8">
        <v>2684848000</v>
      </c>
      <c r="L10642" s="9">
        <v>164</v>
      </c>
      <c r="M10642" s="7">
        <v>0.77959351759787099</v>
      </c>
      <c r="N10642" s="1">
        <v>13.7536668777466</v>
      </c>
    </row>
    <row r="10643" spans="1:14" x14ac:dyDescent="0.25">
      <c r="A10643" s="3">
        <v>43577</v>
      </c>
      <c r="B10643" s="5" t="s">
        <v>1902</v>
      </c>
      <c r="C10643" s="5" t="s">
        <v>12881</v>
      </c>
      <c r="D10643" s="5" t="s">
        <v>1156</v>
      </c>
      <c r="E10643" s="1">
        <v>113.61</v>
      </c>
      <c r="F10643" s="8">
        <v>368314304</v>
      </c>
      <c r="G10643" s="8">
        <v>42278801408</v>
      </c>
      <c r="H10643" s="1">
        <v>34.416319832787202</v>
      </c>
      <c r="I10643" s="8">
        <v>6223419136</v>
      </c>
      <c r="J10643" s="1">
        <v>-1.6446160078048699</v>
      </c>
      <c r="K10643" s="8">
        <v>2625064960</v>
      </c>
      <c r="L10643" s="9">
        <v>165</v>
      </c>
      <c r="M10643" s="7">
        <v>0.78104486072797508</v>
      </c>
      <c r="N10643" s="1">
        <v>5.8808529376983598</v>
      </c>
    </row>
    <row r="10644" spans="1:14" x14ac:dyDescent="0.25">
      <c r="A10644" s="3">
        <v>43577</v>
      </c>
      <c r="B10644" s="5" t="s">
        <v>1488</v>
      </c>
      <c r="C10644" s="5" t="s">
        <v>12882</v>
      </c>
      <c r="D10644" s="5" t="s">
        <v>1487</v>
      </c>
      <c r="E10644" s="1">
        <v>205.46</v>
      </c>
      <c r="F10644" s="8">
        <v>166548992</v>
      </c>
      <c r="G10644" s="8">
        <v>37547147264</v>
      </c>
      <c r="H10644" s="1">
        <v>24.1459328889757</v>
      </c>
      <c r="I10644" s="8">
        <v>8116000000</v>
      </c>
      <c r="J10644" s="1">
        <v>1.77246701717377</v>
      </c>
      <c r="K10644" s="8">
        <v>2620100096</v>
      </c>
      <c r="L10644" s="9">
        <v>166</v>
      </c>
      <c r="M10644" s="7">
        <v>0.78249345888933819</v>
      </c>
      <c r="N10644" s="1">
        <v>8.4451620578765905</v>
      </c>
    </row>
    <row r="10645" spans="1:14" x14ac:dyDescent="0.25">
      <c r="A10645" s="3">
        <v>43577</v>
      </c>
      <c r="B10645" s="5" t="s">
        <v>133</v>
      </c>
      <c r="C10645" s="5" t="s">
        <v>12883</v>
      </c>
      <c r="D10645" s="5" t="s">
        <v>134</v>
      </c>
      <c r="E10645" s="1">
        <v>70.58</v>
      </c>
      <c r="F10645" s="8">
        <v>513516192</v>
      </c>
      <c r="G10645" s="8">
        <v>36450713600</v>
      </c>
      <c r="H10645" s="1">
        <v>14.6789905568058</v>
      </c>
      <c r="I10645" s="8">
        <v>59646396416</v>
      </c>
      <c r="J10645" s="1">
        <v>2.45787906646729</v>
      </c>
      <c r="K10645" s="8">
        <v>2602002976</v>
      </c>
      <c r="L10645" s="9">
        <v>167</v>
      </c>
      <c r="M10645" s="7">
        <v>0.78393205153419521</v>
      </c>
      <c r="N10645" s="1">
        <v>3.27243196964264</v>
      </c>
    </row>
    <row r="10646" spans="1:14" x14ac:dyDescent="0.25">
      <c r="A10646" s="3">
        <v>43577</v>
      </c>
      <c r="B10646" s="5" t="s">
        <v>2026</v>
      </c>
      <c r="C10646" s="5" t="s">
        <v>12884</v>
      </c>
      <c r="D10646" s="5" t="s">
        <v>2025</v>
      </c>
      <c r="E10646" s="1">
        <v>16.59</v>
      </c>
      <c r="F10646" s="8">
        <v>1378000000</v>
      </c>
      <c r="G10646" s="8">
        <v>22830501888</v>
      </c>
      <c r="H10646" s="1">
        <v>27.043302035169699</v>
      </c>
      <c r="I10646" s="8">
        <v>30730999808</v>
      </c>
      <c r="J10646" s="1">
        <v>-1.5767530202865601</v>
      </c>
      <c r="K10646" s="8">
        <v>2586000000</v>
      </c>
      <c r="L10646" s="9">
        <v>168</v>
      </c>
      <c r="M10646" s="7">
        <v>0.78536179647065929</v>
      </c>
      <c r="N10646" s="1">
        <v>2.0145749747753099</v>
      </c>
    </row>
    <row r="10647" spans="1:14" x14ac:dyDescent="0.25">
      <c r="A10647" s="3">
        <v>43577</v>
      </c>
      <c r="B10647" s="5" t="s">
        <v>431</v>
      </c>
      <c r="C10647" s="5" t="s">
        <v>12885</v>
      </c>
      <c r="D10647" s="5" t="s">
        <v>432</v>
      </c>
      <c r="E10647" s="1">
        <v>451.89</v>
      </c>
      <c r="F10647" s="8">
        <v>93116760</v>
      </c>
      <c r="G10647" s="8">
        <v>41931489280</v>
      </c>
      <c r="H10647" s="1">
        <v>15.282932274078799</v>
      </c>
      <c r="I10647" s="8">
        <v>17534492672</v>
      </c>
      <c r="J10647" s="1">
        <v>2.1272931098938002</v>
      </c>
      <c r="K10647" s="8">
        <v>2566920128</v>
      </c>
      <c r="L10647" s="9">
        <v>169</v>
      </c>
      <c r="M10647" s="7">
        <v>0.78678099254773415</v>
      </c>
      <c r="N10647" s="1">
        <v>18.643218040466301</v>
      </c>
    </row>
    <row r="10648" spans="1:14" x14ac:dyDescent="0.25">
      <c r="A10648" s="3">
        <v>43577</v>
      </c>
      <c r="B10648" s="5" t="s">
        <v>1952</v>
      </c>
      <c r="C10648" s="5" t="s">
        <v>12886</v>
      </c>
      <c r="D10648" s="5" t="s">
        <v>1951</v>
      </c>
      <c r="E10648" s="1">
        <v>334.03</v>
      </c>
      <c r="F10648" s="8">
        <v>109006288</v>
      </c>
      <c r="G10648" s="8">
        <v>36426457088</v>
      </c>
      <c r="H10648" s="1">
        <v>-10.7523436846344</v>
      </c>
      <c r="I10648" s="8">
        <v>6710803072</v>
      </c>
      <c r="J10648" s="1">
        <v>21.8276042938232</v>
      </c>
      <c r="K10648" s="8">
        <v>2564441984</v>
      </c>
      <c r="L10648" s="9">
        <v>170</v>
      </c>
      <c r="M10648" s="7">
        <v>0.78819881851118345</v>
      </c>
      <c r="N10648" s="1">
        <v>21.417248249054001</v>
      </c>
    </row>
    <row r="10649" spans="1:14" x14ac:dyDescent="0.25">
      <c r="A10649" s="3">
        <v>43577</v>
      </c>
      <c r="B10649" s="5" t="s">
        <v>2138</v>
      </c>
      <c r="C10649" s="5" t="s">
        <v>12887</v>
      </c>
      <c r="D10649" s="5" t="s">
        <v>2137</v>
      </c>
      <c r="E10649" s="1">
        <v>64.61</v>
      </c>
      <c r="F10649" s="8">
        <v>269876960</v>
      </c>
      <c r="G10649" s="8">
        <v>17324953600</v>
      </c>
      <c r="H10649" s="1">
        <v>21.8154446285387</v>
      </c>
      <c r="I10649" s="8">
        <v>21767000064</v>
      </c>
      <c r="J10649" s="1">
        <v>-5.16483497619629</v>
      </c>
      <c r="K10649" s="8">
        <v>2559000000</v>
      </c>
      <c r="L10649" s="9">
        <v>171</v>
      </c>
      <c r="M10649" s="7">
        <v>0.78961363571629228</v>
      </c>
      <c r="N10649" s="1">
        <v>7.19734406471252</v>
      </c>
    </row>
    <row r="10650" spans="1:14" x14ac:dyDescent="0.25">
      <c r="A10650" s="3">
        <v>43577</v>
      </c>
      <c r="B10650" s="5" t="s">
        <v>868</v>
      </c>
      <c r="C10650" s="5" t="s">
        <v>12888</v>
      </c>
      <c r="D10650" s="5" t="s">
        <v>869</v>
      </c>
      <c r="E10650" s="1">
        <v>83.86</v>
      </c>
      <c r="F10650" s="8">
        <v>321000000</v>
      </c>
      <c r="G10650" s="8">
        <v>27335999488</v>
      </c>
      <c r="H10650" s="1">
        <v>10.3812078998358</v>
      </c>
      <c r="I10650" s="8">
        <v>12336999936</v>
      </c>
      <c r="J10650" s="1">
        <v>-0.405268013477325</v>
      </c>
      <c r="K10650" s="8">
        <v>2552000000</v>
      </c>
      <c r="L10650" s="9">
        <v>172</v>
      </c>
      <c r="M10650" s="7">
        <v>0.79102458276882759</v>
      </c>
      <c r="N10650" s="1">
        <v>4.3067520260810896</v>
      </c>
    </row>
    <row r="10651" spans="1:14" x14ac:dyDescent="0.25">
      <c r="A10651" s="3">
        <v>43577</v>
      </c>
      <c r="B10651" s="5" t="s">
        <v>147</v>
      </c>
      <c r="C10651" s="5" t="s">
        <v>12889</v>
      </c>
      <c r="D10651" s="5" t="s">
        <v>148</v>
      </c>
      <c r="E10651" s="1">
        <v>31.09</v>
      </c>
      <c r="F10651" s="8">
        <v>873000000</v>
      </c>
      <c r="G10651" s="8">
        <v>27169146880</v>
      </c>
      <c r="H10651" s="1">
        <v>17.814114535281298</v>
      </c>
      <c r="I10651" s="8">
        <v>23992000000</v>
      </c>
      <c r="J10651" s="1">
        <v>-5.2264999598265E-2</v>
      </c>
      <c r="K10651" s="8">
        <v>2539000000</v>
      </c>
      <c r="L10651" s="9">
        <v>173</v>
      </c>
      <c r="M10651" s="7">
        <v>0.79242834239515481</v>
      </c>
      <c r="N10651" s="1">
        <v>1.71561299264431</v>
      </c>
    </row>
    <row r="10652" spans="1:14" x14ac:dyDescent="0.25">
      <c r="A10652" s="3">
        <v>43577</v>
      </c>
      <c r="B10652" s="5" t="s">
        <v>2020</v>
      </c>
      <c r="C10652" s="5" t="s">
        <v>12890</v>
      </c>
      <c r="D10652" s="5" t="s">
        <v>2019</v>
      </c>
      <c r="E10652" s="1">
        <v>106.81</v>
      </c>
      <c r="F10652" s="8">
        <v>1174000000</v>
      </c>
      <c r="G10652" s="8">
        <v>125846609920</v>
      </c>
      <c r="H10652" s="1">
        <v>27.672737883061998</v>
      </c>
      <c r="I10652" s="8">
        <v>15450999808</v>
      </c>
      <c r="J10652" s="1">
        <v>12.8739318847656</v>
      </c>
      <c r="K10652" s="8">
        <v>2536000000</v>
      </c>
      <c r="L10652" s="9">
        <v>174</v>
      </c>
      <c r="M10652" s="7">
        <v>0.7938304433846648</v>
      </c>
      <c r="N10652" s="1">
        <v>1.95820599794388</v>
      </c>
    </row>
    <row r="10653" spans="1:14" x14ac:dyDescent="0.25">
      <c r="A10653" s="3">
        <v>43577</v>
      </c>
      <c r="B10653" s="5" t="s">
        <v>1475</v>
      </c>
      <c r="C10653" s="5" t="s">
        <v>12891</v>
      </c>
      <c r="D10653" s="5" t="s">
        <v>1474</v>
      </c>
      <c r="E10653" s="1">
        <v>143.11000000000001</v>
      </c>
      <c r="F10653" s="8">
        <v>136330752</v>
      </c>
      <c r="G10653" s="8">
        <v>19399147520</v>
      </c>
      <c r="H10653" s="1">
        <v>38.242808018319998</v>
      </c>
      <c r="I10653" s="8">
        <v>12924000000</v>
      </c>
      <c r="J10653" s="1">
        <v>0.43832200765609702</v>
      </c>
      <c r="K10653" s="8">
        <v>2534000000</v>
      </c>
      <c r="L10653" s="9">
        <v>175</v>
      </c>
      <c r="M10653" s="7">
        <v>0.79523143861629664</v>
      </c>
      <c r="N10653" s="1">
        <v>14.4569659233093</v>
      </c>
    </row>
    <row r="10654" spans="1:14" x14ac:dyDescent="0.25">
      <c r="A10654" s="3">
        <v>43577</v>
      </c>
      <c r="B10654" s="5" t="s">
        <v>1685</v>
      </c>
      <c r="C10654" s="5" t="s">
        <v>12892</v>
      </c>
      <c r="D10654" s="5" t="s">
        <v>1684</v>
      </c>
      <c r="E10654" s="1">
        <v>80.5</v>
      </c>
      <c r="F10654" s="8">
        <v>569000000</v>
      </c>
      <c r="G10654" s="8">
        <v>45178634240</v>
      </c>
      <c r="H10654" s="1">
        <v>6.4080943836476001</v>
      </c>
      <c r="I10654" s="8">
        <v>4978999936</v>
      </c>
      <c r="J10654" s="1">
        <v>14.136125564575201</v>
      </c>
      <c r="K10654" s="8">
        <v>2512000000</v>
      </c>
      <c r="L10654" s="9">
        <v>176</v>
      </c>
      <c r="M10654" s="7">
        <v>0.79662027051126871</v>
      </c>
      <c r="N10654" s="1">
        <v>3.2870149612426798</v>
      </c>
    </row>
    <row r="10655" spans="1:14" x14ac:dyDescent="0.25">
      <c r="A10655" s="3">
        <v>43577</v>
      </c>
      <c r="B10655" s="5" t="s">
        <v>177</v>
      </c>
      <c r="C10655" s="5" t="s">
        <v>12893</v>
      </c>
      <c r="D10655" s="5" t="s">
        <v>178</v>
      </c>
      <c r="E10655" s="1">
        <v>46</v>
      </c>
      <c r="F10655" s="8">
        <v>866609408</v>
      </c>
      <c r="G10655" s="8">
        <v>40042668032</v>
      </c>
      <c r="H10655" s="1">
        <v>17.6776231930351</v>
      </c>
      <c r="I10655" s="8">
        <v>47392000000</v>
      </c>
      <c r="J10655" s="1">
        <v>-0.56984597444534302</v>
      </c>
      <c r="K10655" s="8">
        <v>2509000000</v>
      </c>
      <c r="L10655" s="9">
        <v>177</v>
      </c>
      <c r="M10655" s="7">
        <v>0.79800744376942345</v>
      </c>
      <c r="N10655" s="1">
        <v>0.97786799073219299</v>
      </c>
    </row>
    <row r="10656" spans="1:14" x14ac:dyDescent="0.25">
      <c r="A10656" s="3">
        <v>43577</v>
      </c>
      <c r="B10656" s="5" t="s">
        <v>1656</v>
      </c>
      <c r="C10656" s="5" t="s">
        <v>12894</v>
      </c>
      <c r="D10656" s="5" t="s">
        <v>1655</v>
      </c>
      <c r="E10656" s="1">
        <v>88.63</v>
      </c>
      <c r="F10656" s="8">
        <v>339342368</v>
      </c>
      <c r="G10656" s="8">
        <v>30303752192</v>
      </c>
      <c r="H10656" s="1">
        <v>18.877686121228201</v>
      </c>
      <c r="I10656" s="8">
        <v>14364999936</v>
      </c>
      <c r="J10656" s="1">
        <v>0.32973599433898898</v>
      </c>
      <c r="K10656" s="8">
        <v>2418000000</v>
      </c>
      <c r="L10656" s="9">
        <v>178</v>
      </c>
      <c r="M10656" s="7">
        <v>0.79934430504412179</v>
      </c>
      <c r="N10656" s="1">
        <v>4.0340169034898299</v>
      </c>
    </row>
    <row r="10657" spans="1:14" x14ac:dyDescent="0.25">
      <c r="A10657" s="3">
        <v>43577</v>
      </c>
      <c r="B10657" s="5" t="s">
        <v>1486</v>
      </c>
      <c r="C10657" s="5" t="s">
        <v>12895</v>
      </c>
      <c r="D10657" s="5" t="s">
        <v>1485</v>
      </c>
      <c r="E10657" s="1">
        <v>169.92</v>
      </c>
      <c r="F10657" s="8">
        <v>361859744</v>
      </c>
      <c r="G10657" s="8">
        <v>61516812288</v>
      </c>
      <c r="H10657" s="1">
        <v>31.280826790410298</v>
      </c>
      <c r="I10657" s="8">
        <v>14193999872</v>
      </c>
      <c r="J10657" s="1">
        <v>6.9711542129516602</v>
      </c>
      <c r="K10657" s="8">
        <v>2412000000</v>
      </c>
      <c r="L10657" s="9">
        <v>179</v>
      </c>
      <c r="M10657" s="7">
        <v>0.80067784904518569</v>
      </c>
      <c r="N10657" s="1">
        <v>4.9278419613838196</v>
      </c>
    </row>
    <row r="10658" spans="1:14" x14ac:dyDescent="0.25">
      <c r="A10658" s="3">
        <v>43577</v>
      </c>
      <c r="B10658" s="5" t="s">
        <v>1009</v>
      </c>
      <c r="C10658" s="5" t="s">
        <v>12896</v>
      </c>
      <c r="D10658" s="5" t="s">
        <v>1008</v>
      </c>
      <c r="E10658" s="1">
        <v>125.38</v>
      </c>
      <c r="F10658" s="8">
        <v>274000000</v>
      </c>
      <c r="G10658" s="8">
        <v>34933559296</v>
      </c>
      <c r="H10658" s="1">
        <v>18.670241673981199</v>
      </c>
      <c r="I10658" s="8">
        <v>11686999808</v>
      </c>
      <c r="J10658" s="1">
        <v>8.67071533203125</v>
      </c>
      <c r="K10658" s="8">
        <v>2405000000</v>
      </c>
      <c r="L10658" s="9">
        <v>180</v>
      </c>
      <c r="M10658" s="7">
        <v>0.80200752289367605</v>
      </c>
      <c r="N10658" s="1">
        <v>5.5944910049438503</v>
      </c>
    </row>
    <row r="10659" spans="1:14" x14ac:dyDescent="0.25">
      <c r="A10659" s="3">
        <v>43577</v>
      </c>
      <c r="B10659" s="5" t="s">
        <v>265</v>
      </c>
      <c r="C10659" s="5" t="s">
        <v>12897</v>
      </c>
      <c r="D10659" s="5" t="s">
        <v>266</v>
      </c>
      <c r="E10659" s="1">
        <v>9.32</v>
      </c>
      <c r="F10659" s="8">
        <v>8702227456</v>
      </c>
      <c r="G10659" s="8">
        <v>81435115520</v>
      </c>
      <c r="H10659" s="1">
        <v>28.6269160097523</v>
      </c>
      <c r="I10659" s="8">
        <v>121616001024</v>
      </c>
      <c r="J10659" s="1">
        <v>5.3001298904418999</v>
      </c>
      <c r="K10659" s="8">
        <v>2399000000</v>
      </c>
      <c r="L10659" s="9">
        <v>181</v>
      </c>
      <c r="M10659" s="7">
        <v>0.80333387946853185</v>
      </c>
      <c r="N10659" s="1">
        <v>0.57654098421335198</v>
      </c>
    </row>
    <row r="10660" spans="1:14" x14ac:dyDescent="0.25">
      <c r="A10660" s="3">
        <v>43577</v>
      </c>
      <c r="B10660" s="5" t="s">
        <v>1500</v>
      </c>
      <c r="C10660" s="5" t="s">
        <v>12898</v>
      </c>
      <c r="D10660" s="5" t="s">
        <v>1499</v>
      </c>
      <c r="E10660" s="1">
        <v>52.09</v>
      </c>
      <c r="F10660" s="8">
        <v>323174336</v>
      </c>
      <c r="G10660" s="8">
        <v>16683596800</v>
      </c>
      <c r="H10660" s="1">
        <v>35.2673453550914</v>
      </c>
      <c r="I10660" s="8">
        <v>21458922240</v>
      </c>
      <c r="J10660" s="1">
        <v>29.766965866088899</v>
      </c>
      <c r="K10660" s="8">
        <v>2394696960</v>
      </c>
      <c r="L10660" s="9">
        <v>182</v>
      </c>
      <c r="M10660" s="7">
        <v>0.80465785698319769</v>
      </c>
      <c r="N10660" s="1">
        <v>5.6983180046081499</v>
      </c>
    </row>
    <row r="10661" spans="1:14" x14ac:dyDescent="0.25">
      <c r="A10661" s="3">
        <v>43577</v>
      </c>
      <c r="B10661" s="5" t="s">
        <v>1011</v>
      </c>
      <c r="C10661" s="5" t="s">
        <v>12899</v>
      </c>
      <c r="D10661" s="5" t="s">
        <v>1010</v>
      </c>
      <c r="E10661" s="1">
        <v>17.690000000000001</v>
      </c>
      <c r="F10661" s="8">
        <v>662298112</v>
      </c>
      <c r="G10661" s="8">
        <v>11737800704</v>
      </c>
      <c r="H10661" s="1">
        <v>23.565528527430899</v>
      </c>
      <c r="I10661" s="8">
        <v>10736000000</v>
      </c>
      <c r="J10661" s="1">
        <v>-0.79455202817916903</v>
      </c>
      <c r="K10661" s="8">
        <v>2381000000</v>
      </c>
      <c r="L10661" s="9">
        <v>183</v>
      </c>
      <c r="M10661" s="7">
        <v>0.80597426173715003</v>
      </c>
      <c r="N10661" s="1">
        <v>0.85336299240589097</v>
      </c>
    </row>
    <row r="10662" spans="1:14" x14ac:dyDescent="0.25">
      <c r="A10662" s="3">
        <v>43577</v>
      </c>
      <c r="B10662" s="5" t="s">
        <v>206</v>
      </c>
      <c r="C10662" s="5" t="s">
        <v>12900</v>
      </c>
      <c r="D10662" s="5" t="s">
        <v>207</v>
      </c>
      <c r="E10662" s="1">
        <v>16.989999999999998</v>
      </c>
      <c r="F10662" s="8">
        <v>1013185984</v>
      </c>
      <c r="G10662" s="8">
        <v>16816115712</v>
      </c>
      <c r="H10662" s="1">
        <v>14.718998404218199</v>
      </c>
      <c r="I10662" s="8">
        <v>7494999936</v>
      </c>
      <c r="J10662" s="1">
        <v>5.8688149452209499</v>
      </c>
      <c r="K10662" s="8">
        <v>2377000000</v>
      </c>
      <c r="L10662" s="9">
        <v>184</v>
      </c>
      <c r="M10662" s="7">
        <v>0.80728845497534607</v>
      </c>
      <c r="N10662" s="1">
        <v>1.84973704814911</v>
      </c>
    </row>
    <row r="10663" spans="1:14" x14ac:dyDescent="0.25">
      <c r="A10663" s="3">
        <v>43577</v>
      </c>
      <c r="B10663" s="5" t="s">
        <v>1574</v>
      </c>
      <c r="C10663" s="5" t="s">
        <v>12901</v>
      </c>
      <c r="D10663" s="5" t="s">
        <v>1146</v>
      </c>
      <c r="E10663" s="1">
        <v>81.97</v>
      </c>
      <c r="F10663" s="8">
        <v>1210000000</v>
      </c>
      <c r="G10663" s="8">
        <v>96691322880</v>
      </c>
      <c r="H10663" s="1">
        <v>41.967781917710397</v>
      </c>
      <c r="I10663" s="8">
        <v>21504999936</v>
      </c>
      <c r="J10663" s="1">
        <v>-19.768020629882798</v>
      </c>
      <c r="K10663" s="8">
        <v>2361860672</v>
      </c>
      <c r="L10663" s="9">
        <v>185</v>
      </c>
      <c r="M10663" s="7">
        <v>0.80859427799793904</v>
      </c>
      <c r="N10663" s="1">
        <v>3.15016096830368</v>
      </c>
    </row>
    <row r="10664" spans="1:14" x14ac:dyDescent="0.25">
      <c r="A10664" s="3">
        <v>43577</v>
      </c>
      <c r="B10664" s="5" t="s">
        <v>1609</v>
      </c>
      <c r="C10664" s="5" t="s">
        <v>12902</v>
      </c>
      <c r="D10664" s="5" t="s">
        <v>1162</v>
      </c>
      <c r="E10664" s="1">
        <v>106.49</v>
      </c>
      <c r="F10664" s="8">
        <v>238068992</v>
      </c>
      <c r="G10664" s="8">
        <v>25067159552</v>
      </c>
      <c r="H10664" s="1">
        <v>15.575614734101199</v>
      </c>
      <c r="I10664" s="8">
        <v>5372599808</v>
      </c>
      <c r="J10664" s="1">
        <v>0.57028400897979703</v>
      </c>
      <c r="K10664" s="8">
        <v>2349799968</v>
      </c>
      <c r="L10664" s="9">
        <v>186</v>
      </c>
      <c r="M10664" s="7">
        <v>0.8098934329113</v>
      </c>
      <c r="N10664" s="1">
        <v>7.3321650028228804</v>
      </c>
    </row>
    <row r="10665" spans="1:14" x14ac:dyDescent="0.25">
      <c r="A10665" s="3">
        <v>43577</v>
      </c>
      <c r="B10665" s="5" t="s">
        <v>932</v>
      </c>
      <c r="C10665" s="5" t="s">
        <v>12903</v>
      </c>
      <c r="D10665" s="5" t="s">
        <v>931</v>
      </c>
      <c r="E10665" s="1">
        <v>174.89</v>
      </c>
      <c r="F10665" s="8">
        <v>240100000</v>
      </c>
      <c r="G10665" s="8">
        <v>42140475392</v>
      </c>
      <c r="H10665" s="1">
        <v>20.816239975121</v>
      </c>
      <c r="I10665" s="8">
        <v>10769999616</v>
      </c>
      <c r="J10665" s="1">
        <v>-4.7782740592956499</v>
      </c>
      <c r="K10665" s="8">
        <v>2313000000</v>
      </c>
      <c r="L10665" s="9">
        <v>187</v>
      </c>
      <c r="M10665" s="7">
        <v>0.8111722418973949</v>
      </c>
      <c r="N10665" s="1">
        <v>6.8989970684051496</v>
      </c>
    </row>
    <row r="10666" spans="1:14" x14ac:dyDescent="0.25">
      <c r="A10666" s="3">
        <v>43577</v>
      </c>
      <c r="B10666" s="5" t="s">
        <v>1558</v>
      </c>
      <c r="C10666" s="5" t="s">
        <v>12904</v>
      </c>
      <c r="D10666" s="5" t="s">
        <v>1375</v>
      </c>
      <c r="E10666" s="1">
        <v>36.15</v>
      </c>
      <c r="F10666" s="8">
        <v>915000000</v>
      </c>
      <c r="G10666" s="8">
        <v>31475902464</v>
      </c>
      <c r="H10666" s="1">
        <v>28.6625963270364</v>
      </c>
      <c r="I10666" s="8">
        <v>10745999872</v>
      </c>
      <c r="J10666" s="1">
        <v>6.2800149917602504</v>
      </c>
      <c r="K10666" s="8">
        <v>2309000000</v>
      </c>
      <c r="L10666" s="9">
        <v>188</v>
      </c>
      <c r="M10666" s="7">
        <v>0.81244883936773338</v>
      </c>
      <c r="N10666" s="1">
        <v>1.7137440145015701</v>
      </c>
    </row>
    <row r="10667" spans="1:14" x14ac:dyDescent="0.25">
      <c r="A10667" s="3">
        <v>43577</v>
      </c>
      <c r="B10667" s="5" t="s">
        <v>121</v>
      </c>
      <c r="C10667" s="5" t="s">
        <v>12905</v>
      </c>
      <c r="D10667" s="5" t="s">
        <v>122</v>
      </c>
      <c r="E10667" s="1">
        <v>58.36</v>
      </c>
      <c r="F10667" s="8">
        <v>343865472</v>
      </c>
      <c r="G10667" s="8">
        <v>20090372096</v>
      </c>
      <c r="H10667" s="1">
        <v>3.5772343544287999</v>
      </c>
      <c r="I10667" s="8">
        <v>13546999808</v>
      </c>
      <c r="J10667" s="1">
        <v>4.14442682266235</v>
      </c>
      <c r="K10667" s="8">
        <v>2304000000</v>
      </c>
      <c r="L10667" s="9">
        <v>189</v>
      </c>
      <c r="M10667" s="7">
        <v>0.81372267244337648</v>
      </c>
      <c r="N10667" s="1">
        <v>4.42204397916794</v>
      </c>
    </row>
    <row r="10668" spans="1:14" x14ac:dyDescent="0.25">
      <c r="A10668" s="3">
        <v>43577</v>
      </c>
      <c r="B10668" s="5" t="s">
        <v>186</v>
      </c>
      <c r="C10668" s="5" t="s">
        <v>12906</v>
      </c>
      <c r="D10668" s="5" t="s">
        <v>187</v>
      </c>
      <c r="E10668" s="1">
        <v>65.72</v>
      </c>
      <c r="F10668" s="8">
        <v>205862752</v>
      </c>
      <c r="G10668" s="8">
        <v>13536316416</v>
      </c>
      <c r="H10668" s="1">
        <v>30.652836032697898</v>
      </c>
      <c r="I10668" s="8">
        <v>16423999744</v>
      </c>
      <c r="J10668" s="1">
        <v>23.494140625</v>
      </c>
      <c r="K10668" s="8">
        <v>2294164544</v>
      </c>
      <c r="L10668" s="9">
        <v>190</v>
      </c>
      <c r="M10668" s="7">
        <v>0.81499106770254093</v>
      </c>
      <c r="N10668" s="1">
        <v>8.3073980808258092</v>
      </c>
    </row>
    <row r="10669" spans="1:14" x14ac:dyDescent="0.25">
      <c r="A10669" s="3">
        <v>43577</v>
      </c>
      <c r="B10669" s="5" t="s">
        <v>1964</v>
      </c>
      <c r="C10669" s="5" t="s">
        <v>12907</v>
      </c>
      <c r="D10669" s="5" t="s">
        <v>1088</v>
      </c>
      <c r="E10669" s="1">
        <v>135.86000000000001</v>
      </c>
      <c r="F10669" s="8">
        <v>339100000</v>
      </c>
      <c r="G10669" s="8">
        <v>45255061504</v>
      </c>
      <c r="H10669" s="1">
        <v>24.216948792114199</v>
      </c>
      <c r="I10669" s="8">
        <v>20689999872</v>
      </c>
      <c r="J10669" s="1">
        <v>0.72367197275161699</v>
      </c>
      <c r="K10669" s="8">
        <v>2294000000</v>
      </c>
      <c r="L10669" s="9">
        <v>191</v>
      </c>
      <c r="M10669" s="7">
        <v>0.81625937198879328</v>
      </c>
      <c r="N10669" s="1">
        <v>4.9073760509491002</v>
      </c>
    </row>
    <row r="10670" spans="1:14" x14ac:dyDescent="0.25">
      <c r="A10670" s="3">
        <v>43577</v>
      </c>
      <c r="B10670" s="5" t="s">
        <v>2047</v>
      </c>
      <c r="C10670" s="5" t="s">
        <v>12908</v>
      </c>
      <c r="D10670" s="5" t="s">
        <v>2046</v>
      </c>
      <c r="E10670" s="1">
        <v>35.700000000000003</v>
      </c>
      <c r="F10670" s="8">
        <v>461116736</v>
      </c>
      <c r="G10670" s="8">
        <v>16279390208</v>
      </c>
      <c r="H10670" s="1">
        <v>20.038057197424401</v>
      </c>
      <c r="I10670" s="8">
        <v>7653000064</v>
      </c>
      <c r="J10670" s="1">
        <v>17.598587036132798</v>
      </c>
      <c r="K10670" s="8">
        <v>2264392384</v>
      </c>
      <c r="L10670" s="9">
        <v>192</v>
      </c>
      <c r="M10670" s="7">
        <v>0.81751130684772277</v>
      </c>
      <c r="N10670" s="1">
        <v>3.6978340148925799</v>
      </c>
    </row>
    <row r="10671" spans="1:14" x14ac:dyDescent="0.25">
      <c r="A10671" s="3">
        <v>43577</v>
      </c>
      <c r="B10671" s="5" t="s">
        <v>886</v>
      </c>
      <c r="C10671" s="5" t="s">
        <v>12909</v>
      </c>
      <c r="D10671" s="5" t="s">
        <v>887</v>
      </c>
      <c r="E10671" s="1">
        <v>58.44</v>
      </c>
      <c r="F10671" s="8">
        <v>504000000</v>
      </c>
      <c r="G10671" s="8">
        <v>29729323008</v>
      </c>
      <c r="H10671" s="1">
        <v>14.0037719513384</v>
      </c>
      <c r="I10671" s="8">
        <v>9695999744</v>
      </c>
      <c r="J10671" s="1">
        <v>17.133365631103501</v>
      </c>
      <c r="K10671" s="8">
        <v>2255000000</v>
      </c>
      <c r="L10671" s="9">
        <v>193</v>
      </c>
      <c r="M10671" s="7">
        <v>0.81875804885535097</v>
      </c>
      <c r="N10671" s="1">
        <v>3.0923600196838401</v>
      </c>
    </row>
    <row r="10672" spans="1:14" x14ac:dyDescent="0.25">
      <c r="A10672" s="3">
        <v>43577</v>
      </c>
      <c r="B10672" s="5" t="s">
        <v>1790</v>
      </c>
      <c r="C10672" s="5" t="s">
        <v>12910</v>
      </c>
      <c r="D10672" s="5" t="s">
        <v>2179</v>
      </c>
      <c r="E10672" s="1">
        <v>37.700000000000003</v>
      </c>
      <c r="F10672" s="8">
        <v>354300000</v>
      </c>
      <c r="G10672" s="8">
        <v>23713683456</v>
      </c>
      <c r="H10672" s="1">
        <v>1.1141000000000001</v>
      </c>
      <c r="I10672" s="8">
        <v>11420000000</v>
      </c>
      <c r="J10672" s="1">
        <v>15.283140182495099</v>
      </c>
      <c r="K10672" s="8">
        <v>2252000000</v>
      </c>
      <c r="L10672" s="9">
        <v>194</v>
      </c>
      <c r="M10672" s="7">
        <v>0.82000313222616183</v>
      </c>
      <c r="N10672" s="1">
        <v>6.3561953147050518</v>
      </c>
    </row>
    <row r="10673" spans="1:14" x14ac:dyDescent="0.25">
      <c r="A10673" s="3">
        <v>43577</v>
      </c>
      <c r="B10673" s="5" t="s">
        <v>212</v>
      </c>
      <c r="C10673" s="5" t="s">
        <v>12911</v>
      </c>
      <c r="D10673" s="5" t="s">
        <v>213</v>
      </c>
      <c r="E10673" s="1">
        <v>50.89</v>
      </c>
      <c r="F10673" s="8">
        <v>359150976</v>
      </c>
      <c r="G10673" s="8">
        <v>18376142848</v>
      </c>
      <c r="H10673" s="1">
        <v>15.296627126743999</v>
      </c>
      <c r="I10673" s="8">
        <v>18954999808</v>
      </c>
      <c r="J10673" s="1">
        <v>1.0028339624404901</v>
      </c>
      <c r="K10673" s="8">
        <v>2216000000</v>
      </c>
      <c r="L10673" s="9">
        <v>195</v>
      </c>
      <c r="M10673" s="7">
        <v>0.82122831195516577</v>
      </c>
      <c r="N10673" s="1">
        <v>4.0754569768905604</v>
      </c>
    </row>
    <row r="10674" spans="1:14" x14ac:dyDescent="0.25">
      <c r="A10674" s="3">
        <v>43577</v>
      </c>
      <c r="B10674" s="5" t="s">
        <v>938</v>
      </c>
      <c r="C10674" s="5" t="s">
        <v>12912</v>
      </c>
      <c r="D10674" s="5" t="s">
        <v>937</v>
      </c>
      <c r="E10674" s="1">
        <v>1035.2</v>
      </c>
      <c r="F10674" s="8">
        <v>24958000</v>
      </c>
      <c r="G10674" s="8">
        <v>26008752128</v>
      </c>
      <c r="H10674" s="1">
        <v>24.657062212334701</v>
      </c>
      <c r="I10674" s="8">
        <v>11311222016</v>
      </c>
      <c r="J10674" s="1">
        <v>1.5558060407638601</v>
      </c>
      <c r="K10674" s="8">
        <v>2155141984</v>
      </c>
      <c r="L10674" s="9">
        <v>196</v>
      </c>
      <c r="M10674" s="7">
        <v>0.82241984456884909</v>
      </c>
      <c r="N10674" s="1">
        <v>56.915516853332498</v>
      </c>
    </row>
    <row r="10675" spans="1:14" x14ac:dyDescent="0.25">
      <c r="A10675" s="3">
        <v>43577</v>
      </c>
      <c r="B10675" s="5" t="s">
        <v>2117</v>
      </c>
      <c r="C10675" s="5" t="s">
        <v>12913</v>
      </c>
      <c r="D10675" s="5" t="s">
        <v>2116</v>
      </c>
      <c r="E10675" s="1">
        <v>33.75</v>
      </c>
      <c r="F10675" s="8">
        <v>467884064</v>
      </c>
      <c r="G10675" s="8">
        <v>16324799488</v>
      </c>
      <c r="H10675" s="1">
        <v>39.727674605856002</v>
      </c>
      <c r="I10675" s="8">
        <v>13621302272</v>
      </c>
      <c r="J10675" s="1">
        <v>-5.08331394195557</v>
      </c>
      <c r="K10675" s="8">
        <v>2147620928</v>
      </c>
      <c r="L10675" s="9">
        <v>197</v>
      </c>
      <c r="M10675" s="7">
        <v>0.82360721894907041</v>
      </c>
      <c r="N10675" s="1">
        <v>2.9728010296821599</v>
      </c>
    </row>
    <row r="10676" spans="1:14" x14ac:dyDescent="0.25">
      <c r="A10676" s="3">
        <v>43577</v>
      </c>
      <c r="B10676" s="5" t="s">
        <v>1612</v>
      </c>
      <c r="C10676" s="5" t="s">
        <v>12914</v>
      </c>
      <c r="D10676" s="5" t="s">
        <v>219</v>
      </c>
      <c r="E10676" s="1">
        <v>27.56</v>
      </c>
      <c r="F10676" s="8">
        <v>646630848</v>
      </c>
      <c r="G10676" s="8">
        <v>21205512192</v>
      </c>
      <c r="H10676" s="1">
        <v>17.884352502824299</v>
      </c>
      <c r="I10676" s="8">
        <v>7973000064</v>
      </c>
      <c r="J10676" s="1">
        <v>14.3521213531494</v>
      </c>
      <c r="K10676" s="8">
        <v>2142000000</v>
      </c>
      <c r="L10676" s="9">
        <v>198</v>
      </c>
      <c r="M10676" s="7">
        <v>0.82479148563658233</v>
      </c>
      <c r="N10676" s="1">
        <v>2.46809297800064</v>
      </c>
    </row>
    <row r="10677" spans="1:14" x14ac:dyDescent="0.25">
      <c r="A10677" s="3">
        <v>43577</v>
      </c>
      <c r="B10677" s="5" t="s">
        <v>1921</v>
      </c>
      <c r="C10677" s="5" t="s">
        <v>12915</v>
      </c>
      <c r="D10677" s="5" t="s">
        <v>1920</v>
      </c>
      <c r="E10677" s="1">
        <v>123.56</v>
      </c>
      <c r="F10677" s="8">
        <v>259511008</v>
      </c>
      <c r="G10677" s="8">
        <v>32021463040</v>
      </c>
      <c r="H10677" s="1">
        <v>14.9068711259868</v>
      </c>
      <c r="I10677" s="8">
        <v>25625042944</v>
      </c>
      <c r="J10677" s="1">
        <v>8.4898262023925799</v>
      </c>
      <c r="K10677" s="8">
        <v>2130405952</v>
      </c>
      <c r="L10677" s="9">
        <v>199</v>
      </c>
      <c r="M10677" s="7">
        <v>0.82596934221913643</v>
      </c>
      <c r="N10677" s="1">
        <v>6.0330120325088501</v>
      </c>
    </row>
    <row r="10678" spans="1:14" x14ac:dyDescent="0.25">
      <c r="A10678" s="3">
        <v>43577</v>
      </c>
      <c r="B10678" s="5" t="s">
        <v>1982</v>
      </c>
      <c r="C10678" s="5" t="s">
        <v>12916</v>
      </c>
      <c r="D10678" s="5" t="s">
        <v>1981</v>
      </c>
      <c r="E10678" s="1">
        <v>135.46</v>
      </c>
      <c r="F10678" s="8">
        <v>78812640</v>
      </c>
      <c r="G10678" s="8">
        <v>10692878336</v>
      </c>
      <c r="H10678" s="1">
        <v>32.644105743870803</v>
      </c>
      <c r="I10678" s="8">
        <v>8429999872</v>
      </c>
      <c r="J10678" s="1">
        <v>22.087659835815401</v>
      </c>
      <c r="K10678" s="8">
        <v>2122013248</v>
      </c>
      <c r="L10678" s="9">
        <v>200</v>
      </c>
      <c r="M10678" s="7">
        <v>0.82714255865240693</v>
      </c>
      <c r="N10678" s="1">
        <v>14.4896521568298</v>
      </c>
    </row>
    <row r="10679" spans="1:14" x14ac:dyDescent="0.25">
      <c r="A10679" s="3">
        <v>43577</v>
      </c>
      <c r="B10679" s="5" t="s">
        <v>311</v>
      </c>
      <c r="C10679" s="5" t="s">
        <v>12917</v>
      </c>
      <c r="D10679" s="5" t="s">
        <v>312</v>
      </c>
      <c r="E10679" s="1">
        <v>189.93</v>
      </c>
      <c r="F10679" s="8">
        <v>129365352</v>
      </c>
      <c r="G10679" s="8">
        <v>24569067520</v>
      </c>
      <c r="H10679" s="1">
        <v>27.939712304669001</v>
      </c>
      <c r="I10679" s="8">
        <v>14518407168</v>
      </c>
      <c r="J10679" s="1">
        <v>3.0074710845947301</v>
      </c>
      <c r="K10679" s="8">
        <v>2119913952</v>
      </c>
      <c r="L10679" s="9">
        <v>201</v>
      </c>
      <c r="M10679" s="7">
        <v>0.82831461442913212</v>
      </c>
      <c r="N10679" s="1">
        <v>11.164438009262099</v>
      </c>
    </row>
    <row r="10680" spans="1:14" x14ac:dyDescent="0.25">
      <c r="A10680" s="3">
        <v>43577</v>
      </c>
      <c r="B10680" s="5" t="s">
        <v>1005</v>
      </c>
      <c r="C10680" s="5" t="s">
        <v>12918</v>
      </c>
      <c r="D10680" s="5" t="s">
        <v>1004</v>
      </c>
      <c r="E10680" s="1">
        <v>81.790000000000006</v>
      </c>
      <c r="F10680" s="8">
        <v>220167616</v>
      </c>
      <c r="G10680" s="8">
        <v>18119794688</v>
      </c>
      <c r="H10680" s="1">
        <v>13.3576002697743</v>
      </c>
      <c r="I10680" s="8">
        <v>15129499904</v>
      </c>
      <c r="J10680" s="1">
        <v>-4.4274849891662598</v>
      </c>
      <c r="K10680" s="8">
        <v>2111700032</v>
      </c>
      <c r="L10680" s="9">
        <v>202</v>
      </c>
      <c r="M10680" s="7">
        <v>0.82948212890248207</v>
      </c>
      <c r="N10680" s="1">
        <v>5.8865159749984697</v>
      </c>
    </row>
    <row r="10681" spans="1:14" x14ac:dyDescent="0.25">
      <c r="A10681" s="3">
        <v>43577</v>
      </c>
      <c r="B10681" s="5" t="s">
        <v>415</v>
      </c>
      <c r="C10681" s="5" t="s">
        <v>12919</v>
      </c>
      <c r="D10681" s="5" t="s">
        <v>416</v>
      </c>
      <c r="E10681" s="1">
        <v>182.87</v>
      </c>
      <c r="F10681" s="8">
        <v>287700000</v>
      </c>
      <c r="G10681" s="8">
        <v>52828758016</v>
      </c>
      <c r="H10681" s="1">
        <v>24.656346639934799</v>
      </c>
      <c r="I10681" s="8">
        <v>14668199936</v>
      </c>
      <c r="J10681" s="1">
        <v>3.0556321144103999</v>
      </c>
      <c r="K10681" s="8">
        <v>2083420256</v>
      </c>
      <c r="L10681" s="9">
        <v>203</v>
      </c>
      <c r="M10681" s="7">
        <v>0.8306340080832797</v>
      </c>
      <c r="N10681" s="1">
        <v>5.2376041412353498</v>
      </c>
    </row>
    <row r="10682" spans="1:14" x14ac:dyDescent="0.25">
      <c r="A10682" s="3">
        <v>43577</v>
      </c>
      <c r="B10682" s="5" t="s">
        <v>998</v>
      </c>
      <c r="C10682" s="5" t="s">
        <v>12920</v>
      </c>
      <c r="D10682" s="5" t="s">
        <v>997</v>
      </c>
      <c r="E10682" s="1">
        <v>37.090000000000003</v>
      </c>
      <c r="F10682" s="8">
        <v>374696224</v>
      </c>
      <c r="G10682" s="8">
        <v>13483783168</v>
      </c>
      <c r="H10682" s="1">
        <v>38.671980277327599</v>
      </c>
      <c r="I10682" s="8">
        <v>7292999936</v>
      </c>
      <c r="J10682" s="1">
        <v>9.1080398559570295</v>
      </c>
      <c r="K10682" s="8">
        <v>2073000000</v>
      </c>
      <c r="L10682" s="9">
        <v>204</v>
      </c>
      <c r="M10682" s="7">
        <v>0.8317801261239951</v>
      </c>
      <c r="N10682" s="1">
        <v>1.7514580190181701</v>
      </c>
    </row>
    <row r="10683" spans="1:14" x14ac:dyDescent="0.25">
      <c r="A10683" s="3">
        <v>43577</v>
      </c>
      <c r="B10683" s="5" t="s">
        <v>1835</v>
      </c>
      <c r="C10683" s="5" t="s">
        <v>12921</v>
      </c>
      <c r="D10683" s="5" t="s">
        <v>1834</v>
      </c>
      <c r="E10683" s="1">
        <v>97.78</v>
      </c>
      <c r="F10683" s="8">
        <v>368241984</v>
      </c>
      <c r="G10683" s="8">
        <v>36744126464</v>
      </c>
      <c r="H10683" s="1">
        <v>20.533236714487199</v>
      </c>
      <c r="I10683" s="8">
        <v>14983540736</v>
      </c>
      <c r="J10683" s="1">
        <v>0.97305500507354703</v>
      </c>
      <c r="K10683" s="8">
        <v>2040714016</v>
      </c>
      <c r="L10683" s="9">
        <v>205</v>
      </c>
      <c r="M10683" s="7">
        <v>0.83290839392412941</v>
      </c>
      <c r="N10683" s="1">
        <v>4.2600000500678998</v>
      </c>
    </row>
    <row r="10684" spans="1:14" x14ac:dyDescent="0.25">
      <c r="A10684" s="3">
        <v>43577</v>
      </c>
      <c r="B10684" s="5" t="s">
        <v>888</v>
      </c>
      <c r="C10684" s="5" t="s">
        <v>12922</v>
      </c>
      <c r="D10684" s="5" t="s">
        <v>889</v>
      </c>
      <c r="E10684" s="1">
        <v>63.02</v>
      </c>
      <c r="F10684" s="8">
        <v>325811200</v>
      </c>
      <c r="G10684" s="8">
        <v>20555429888</v>
      </c>
      <c r="H10684" s="1">
        <v>12.227699475561201</v>
      </c>
      <c r="I10684" s="8">
        <v>12656999936</v>
      </c>
      <c r="J10684" s="1">
        <v>-6.55279493331909</v>
      </c>
      <c r="K10684" s="8">
        <v>2040000000</v>
      </c>
      <c r="L10684" s="9">
        <v>206</v>
      </c>
      <c r="M10684" s="7">
        <v>0.83403626695985511</v>
      </c>
      <c r="N10684" s="1">
        <v>4.1597379446029699</v>
      </c>
    </row>
    <row r="10685" spans="1:14" x14ac:dyDescent="0.25">
      <c r="A10685" s="3">
        <v>43577</v>
      </c>
      <c r="B10685" s="5" t="s">
        <v>401</v>
      </c>
      <c r="C10685" s="5" t="s">
        <v>12923</v>
      </c>
      <c r="D10685" s="5" t="s">
        <v>402</v>
      </c>
      <c r="E10685" s="1">
        <v>196.62</v>
      </c>
      <c r="F10685" s="8">
        <v>219631168</v>
      </c>
      <c r="G10685" s="8">
        <v>43508936704</v>
      </c>
      <c r="H10685" s="1">
        <v>24.5256987417158</v>
      </c>
      <c r="I10685" s="8">
        <v>8937600000</v>
      </c>
      <c r="J10685" s="1">
        <v>0.33384498953819303</v>
      </c>
      <c r="K10685" s="8">
        <v>2032600000</v>
      </c>
      <c r="L10685" s="9">
        <v>207</v>
      </c>
      <c r="M10685" s="7">
        <v>0.83516004869143157</v>
      </c>
      <c r="N10685" s="1">
        <v>7.5969572067260698</v>
      </c>
    </row>
    <row r="10686" spans="1:14" x14ac:dyDescent="0.25">
      <c r="A10686" s="3">
        <v>43577</v>
      </c>
      <c r="B10686" s="5" t="s">
        <v>301</v>
      </c>
      <c r="C10686" s="5" t="s">
        <v>12924</v>
      </c>
      <c r="D10686" s="5" t="s">
        <v>302</v>
      </c>
      <c r="E10686" s="1">
        <v>112.87</v>
      </c>
      <c r="F10686" s="8">
        <v>241905296</v>
      </c>
      <c r="G10686" s="8">
        <v>27314200576</v>
      </c>
      <c r="H10686" s="1">
        <v>24.260385815787899</v>
      </c>
      <c r="I10686" s="8">
        <v>15668199936</v>
      </c>
      <c r="J10686" s="1">
        <v>7.6559519767761204</v>
      </c>
      <c r="K10686" s="8">
        <v>2010600032</v>
      </c>
      <c r="L10686" s="9">
        <v>208</v>
      </c>
      <c r="M10686" s="7">
        <v>0.83627166710404044</v>
      </c>
      <c r="N10686" s="1">
        <v>5.6152510046958897</v>
      </c>
    </row>
    <row r="10687" spans="1:14" x14ac:dyDescent="0.25">
      <c r="A10687" s="3">
        <v>43577</v>
      </c>
      <c r="B10687" s="5" t="s">
        <v>1498</v>
      </c>
      <c r="C10687" s="5" t="s">
        <v>12925</v>
      </c>
      <c r="D10687" s="5" t="s">
        <v>1497</v>
      </c>
      <c r="E10687" s="1">
        <v>45.66</v>
      </c>
      <c r="F10687" s="8">
        <v>373242048</v>
      </c>
      <c r="G10687" s="8">
        <v>17334300672</v>
      </c>
      <c r="H10687" s="1">
        <v>34.462197574741502</v>
      </c>
      <c r="I10687" s="8">
        <v>16254099712</v>
      </c>
      <c r="J10687" s="1">
        <v>5.5900621414184597</v>
      </c>
      <c r="K10687" s="8">
        <v>1998800000</v>
      </c>
      <c r="L10687" s="9">
        <v>209</v>
      </c>
      <c r="M10687" s="7">
        <v>0.83737676152747598</v>
      </c>
      <c r="N10687" s="1">
        <v>4.0737369656562796</v>
      </c>
    </row>
    <row r="10688" spans="1:14" x14ac:dyDescent="0.25">
      <c r="A10688" s="3">
        <v>43577</v>
      </c>
      <c r="B10688" s="5" t="s">
        <v>2022</v>
      </c>
      <c r="C10688" s="5" t="s">
        <v>12926</v>
      </c>
      <c r="D10688" s="5" t="s">
        <v>2021</v>
      </c>
      <c r="E10688" s="1">
        <v>45.34</v>
      </c>
      <c r="F10688" s="8">
        <v>763417536</v>
      </c>
      <c r="G10688" s="8">
        <v>34609311744</v>
      </c>
      <c r="H10688" s="1">
        <v>-1.9147594700574699</v>
      </c>
      <c r="I10688" s="8">
        <v>7498999808</v>
      </c>
      <c r="J10688" s="1">
        <v>16.544298171997099</v>
      </c>
      <c r="K10688" s="8">
        <v>1998000000</v>
      </c>
      <c r="L10688" s="9">
        <v>210</v>
      </c>
      <c r="M10688" s="7">
        <v>0.8384814136477603</v>
      </c>
      <c r="N10688" s="1">
        <v>2.2662569880485499</v>
      </c>
    </row>
    <row r="10689" spans="1:14" x14ac:dyDescent="0.25">
      <c r="A10689" s="3">
        <v>43577</v>
      </c>
      <c r="B10689" s="5" t="s">
        <v>1610</v>
      </c>
      <c r="C10689" s="5" t="s">
        <v>12927</v>
      </c>
      <c r="D10689" s="5" t="s">
        <v>985</v>
      </c>
      <c r="E10689" s="1">
        <v>91.87</v>
      </c>
      <c r="F10689" s="8">
        <v>219012048</v>
      </c>
      <c r="G10689" s="8">
        <v>20073422848</v>
      </c>
      <c r="H10689" s="1">
        <v>10.6383617975228</v>
      </c>
      <c r="I10689" s="8">
        <v>6658899968</v>
      </c>
      <c r="J10689" s="1">
        <v>13.2193660736084</v>
      </c>
      <c r="K10689" s="8">
        <v>1996200000</v>
      </c>
      <c r="L10689" s="9">
        <v>211</v>
      </c>
      <c r="M10689" s="7">
        <v>0.83958507058595422</v>
      </c>
      <c r="N10689" s="1">
        <v>6.5848879814147896</v>
      </c>
    </row>
    <row r="10690" spans="1:14" x14ac:dyDescent="0.25">
      <c r="A10690" s="3">
        <v>43577</v>
      </c>
      <c r="B10690" s="5" t="s">
        <v>1948</v>
      </c>
      <c r="C10690" s="5" t="s">
        <v>12928</v>
      </c>
      <c r="D10690" s="5" t="s">
        <v>1947</v>
      </c>
      <c r="E10690" s="1">
        <v>100.12</v>
      </c>
      <c r="F10690" s="8">
        <v>479562336</v>
      </c>
      <c r="G10690" s="8">
        <v>47457435648</v>
      </c>
      <c r="H10690" s="1">
        <v>16.189905345946201</v>
      </c>
      <c r="I10690" s="8">
        <v>5825000064</v>
      </c>
      <c r="J10690" s="1">
        <v>7.1232881546020499</v>
      </c>
      <c r="K10690" s="8">
        <v>1989000000</v>
      </c>
      <c r="L10690" s="9">
        <v>212</v>
      </c>
      <c r="M10690" s="7">
        <v>0.84068474679578675</v>
      </c>
      <c r="N10690" s="1">
        <v>3.1700400114059399</v>
      </c>
    </row>
    <row r="10691" spans="1:14" x14ac:dyDescent="0.25">
      <c r="A10691" s="3">
        <v>43577</v>
      </c>
      <c r="B10691" s="5" t="s">
        <v>101</v>
      </c>
      <c r="C10691" s="5" t="s">
        <v>12929</v>
      </c>
      <c r="D10691" s="5" t="s">
        <v>102</v>
      </c>
      <c r="E10691" s="1">
        <v>42.66</v>
      </c>
      <c r="F10691" s="8">
        <v>559000000</v>
      </c>
      <c r="G10691" s="8">
        <v>23949473792</v>
      </c>
      <c r="H10691" s="1">
        <v>5.2392036718364299</v>
      </c>
      <c r="I10691" s="8">
        <v>64341000192</v>
      </c>
      <c r="J10691" s="1">
        <v>-0.76540100574493397</v>
      </c>
      <c r="K10691" s="8">
        <v>1983000000</v>
      </c>
      <c r="L10691" s="9">
        <v>213</v>
      </c>
      <c r="M10691" s="7">
        <v>0.84178110573198484</v>
      </c>
      <c r="N10691" s="1">
        <v>3.5029319524765001</v>
      </c>
    </row>
    <row r="10692" spans="1:14" x14ac:dyDescent="0.25">
      <c r="A10692" s="3">
        <v>43577</v>
      </c>
      <c r="B10692" s="5" t="s">
        <v>1182</v>
      </c>
      <c r="C10692" s="5" t="s">
        <v>12930</v>
      </c>
      <c r="D10692" s="5" t="s">
        <v>1181</v>
      </c>
      <c r="E10692" s="1">
        <v>72.599999999999994</v>
      </c>
      <c r="F10692" s="8">
        <v>265703008</v>
      </c>
      <c r="G10692" s="8">
        <v>19721115648</v>
      </c>
      <c r="H10692" s="1">
        <v>40.043106293794601</v>
      </c>
      <c r="I10692" s="8">
        <v>42879000576</v>
      </c>
      <c r="J10692" s="1">
        <v>-3.6581399440765399</v>
      </c>
      <c r="K10692" s="8">
        <v>1975265792</v>
      </c>
      <c r="L10692" s="9">
        <v>214</v>
      </c>
      <c r="M10692" s="7">
        <v>0.84287318858746918</v>
      </c>
      <c r="N10692" s="1">
        <v>5.3358160257339504</v>
      </c>
    </row>
    <row r="10693" spans="1:14" x14ac:dyDescent="0.25">
      <c r="A10693" s="3">
        <v>43577</v>
      </c>
      <c r="B10693" s="5" t="s">
        <v>59</v>
      </c>
      <c r="C10693" s="5" t="s">
        <v>12931</v>
      </c>
      <c r="D10693" s="5" t="s">
        <v>60</v>
      </c>
      <c r="E10693" s="1">
        <v>94.85</v>
      </c>
      <c r="F10693" s="8">
        <v>395472160</v>
      </c>
      <c r="G10693" s="8">
        <v>37800099840</v>
      </c>
      <c r="H10693" s="1">
        <v>34.739702075556004</v>
      </c>
      <c r="I10693" s="8">
        <v>13681136896</v>
      </c>
      <c r="J10693" s="1">
        <v>29.382018782425945</v>
      </c>
      <c r="K10693" s="8">
        <v>1972605856</v>
      </c>
      <c r="L10693" s="9">
        <v>215</v>
      </c>
      <c r="M10693" s="7">
        <v>0.84396380082035982</v>
      </c>
      <c r="N10693" s="1">
        <v>3.8685149550437901</v>
      </c>
    </row>
    <row r="10694" spans="1:14" x14ac:dyDescent="0.25">
      <c r="A10694" s="3">
        <v>43577</v>
      </c>
      <c r="B10694" s="5" t="s">
        <v>2161</v>
      </c>
      <c r="C10694" s="5" t="s">
        <v>12932</v>
      </c>
      <c r="D10694" s="5" t="s">
        <v>1389</v>
      </c>
      <c r="E10694" s="1">
        <v>55.03</v>
      </c>
      <c r="F10694" s="8">
        <v>279500000</v>
      </c>
      <c r="G10694" s="8">
        <v>15359825920</v>
      </c>
      <c r="H10694" s="1">
        <v>26.330392260989399</v>
      </c>
      <c r="I10694" s="8">
        <v>14237199872</v>
      </c>
      <c r="J10694" s="1">
        <v>16.459215164184599</v>
      </c>
      <c r="K10694" s="8">
        <v>1970100000</v>
      </c>
      <c r="L10694" s="9">
        <v>216</v>
      </c>
      <c r="M10694" s="7">
        <v>0.84505302761824375</v>
      </c>
      <c r="N10694" s="1">
        <v>5.4068759679794303</v>
      </c>
    </row>
    <row r="10695" spans="1:14" x14ac:dyDescent="0.25">
      <c r="A10695" s="3">
        <v>43577</v>
      </c>
      <c r="B10695" s="5" t="s">
        <v>363</v>
      </c>
      <c r="C10695" s="5" t="s">
        <v>12933</v>
      </c>
      <c r="D10695" s="5" t="s">
        <v>364</v>
      </c>
      <c r="E10695" s="1">
        <v>34.35</v>
      </c>
      <c r="F10695" s="8">
        <v>788000000</v>
      </c>
      <c r="G10695" s="8">
        <v>27364872192</v>
      </c>
      <c r="H10695" s="1">
        <v>16.024233760487402</v>
      </c>
      <c r="I10695" s="8">
        <v>11290000128</v>
      </c>
      <c r="J10695" s="1">
        <v>15.092908859252899</v>
      </c>
      <c r="K10695" s="8">
        <v>1970000000</v>
      </c>
      <c r="L10695" s="9">
        <v>217</v>
      </c>
      <c r="M10695" s="7">
        <v>0.84614219912823374</v>
      </c>
      <c r="N10695" s="1">
        <v>1.6615390181541401</v>
      </c>
    </row>
    <row r="10696" spans="1:14" x14ac:dyDescent="0.25">
      <c r="A10696" s="3">
        <v>43577</v>
      </c>
      <c r="B10696" s="5" t="s">
        <v>1445</v>
      </c>
      <c r="C10696" s="5" t="s">
        <v>12934</v>
      </c>
      <c r="D10696" s="5" t="s">
        <v>1444</v>
      </c>
      <c r="E10696" s="1">
        <v>15.24</v>
      </c>
      <c r="F10696" s="8">
        <v>1013000000</v>
      </c>
      <c r="G10696" s="8">
        <v>15520462848</v>
      </c>
      <c r="H10696" s="1">
        <v>15.010881265250401</v>
      </c>
      <c r="I10696" s="8">
        <v>6543000064</v>
      </c>
      <c r="J10696" s="1">
        <v>8.4298582077026403</v>
      </c>
      <c r="K10696" s="8">
        <v>1970000000</v>
      </c>
      <c r="L10696" s="9">
        <v>218</v>
      </c>
      <c r="M10696" s="7">
        <v>0.84723137063822374</v>
      </c>
      <c r="N10696" s="1">
        <v>1.4218409657478299</v>
      </c>
    </row>
    <row r="10697" spans="1:14" x14ac:dyDescent="0.25">
      <c r="A10697" s="3">
        <v>43577</v>
      </c>
      <c r="B10697" s="5" t="s">
        <v>2122</v>
      </c>
      <c r="C10697" s="5" t="s">
        <v>12935</v>
      </c>
      <c r="D10697" s="5" t="s">
        <v>893</v>
      </c>
      <c r="E10697" s="1">
        <v>54.78</v>
      </c>
      <c r="F10697" s="8">
        <v>514036992</v>
      </c>
      <c r="G10697" s="8">
        <v>28141989888</v>
      </c>
      <c r="H10697" s="1">
        <v>11.780649672211499</v>
      </c>
      <c r="I10697" s="8">
        <v>11536999936</v>
      </c>
      <c r="J10697" s="1">
        <v>3.0042920112609899</v>
      </c>
      <c r="K10697" s="8">
        <v>1965000000</v>
      </c>
      <c r="L10697" s="9">
        <v>219</v>
      </c>
      <c r="M10697" s="7">
        <v>0.84831777775351835</v>
      </c>
      <c r="N10697" s="1">
        <v>2.4699999392032601</v>
      </c>
    </row>
    <row r="10698" spans="1:14" x14ac:dyDescent="0.25">
      <c r="A10698" s="3">
        <v>43577</v>
      </c>
      <c r="B10698" s="5" t="s">
        <v>1080</v>
      </c>
      <c r="C10698" s="5" t="s">
        <v>12936</v>
      </c>
      <c r="D10698" s="5" t="s">
        <v>1079</v>
      </c>
      <c r="E10698" s="1">
        <v>35.04</v>
      </c>
      <c r="F10698" s="8">
        <v>511482400</v>
      </c>
      <c r="G10698" s="8">
        <v>17985718272</v>
      </c>
      <c r="H10698" s="1">
        <v>19.956055223935198</v>
      </c>
      <c r="I10698" s="8">
        <v>6115099904</v>
      </c>
      <c r="J10698" s="1">
        <v>-12.6276693344116</v>
      </c>
      <c r="K10698" s="8">
        <v>1948999968</v>
      </c>
      <c r="L10698" s="9">
        <v>220</v>
      </c>
      <c r="M10698" s="7">
        <v>0.84939533878809548</v>
      </c>
      <c r="N10698" s="1">
        <v>3.0249310135841401</v>
      </c>
    </row>
    <row r="10699" spans="1:14" x14ac:dyDescent="0.25">
      <c r="A10699" s="3">
        <v>43577</v>
      </c>
      <c r="B10699" s="5" t="s">
        <v>2004</v>
      </c>
      <c r="C10699" s="5" t="s">
        <v>12937</v>
      </c>
      <c r="D10699" s="5" t="s">
        <v>2003</v>
      </c>
      <c r="E10699" s="1">
        <v>120.41</v>
      </c>
      <c r="F10699" s="8">
        <v>209016912</v>
      </c>
      <c r="G10699" s="8">
        <v>25309487104</v>
      </c>
      <c r="H10699" s="1">
        <v>24.463968090060099</v>
      </c>
      <c r="I10699" s="8">
        <v>9493849088</v>
      </c>
      <c r="J10699" s="1">
        <v>16.355171203613299</v>
      </c>
      <c r="K10699" s="8">
        <v>1933320656</v>
      </c>
      <c r="L10699" s="9">
        <v>221</v>
      </c>
      <c r="M10699" s="7">
        <v>0.85046423106128854</v>
      </c>
      <c r="N10699" s="1">
        <v>8.8450609445571899</v>
      </c>
    </row>
    <row r="10700" spans="1:14" x14ac:dyDescent="0.25">
      <c r="A10700" s="3">
        <v>43577</v>
      </c>
      <c r="B10700" s="5" t="s">
        <v>427</v>
      </c>
      <c r="C10700" s="5" t="s">
        <v>12938</v>
      </c>
      <c r="D10700" s="5" t="s">
        <v>428</v>
      </c>
      <c r="E10700" s="1">
        <v>117.24</v>
      </c>
      <c r="F10700" s="8">
        <v>236059968</v>
      </c>
      <c r="G10700" s="8">
        <v>28299151360</v>
      </c>
      <c r="H10700" s="1">
        <v>17.756435765125001</v>
      </c>
      <c r="I10700" s="8">
        <v>15216999936</v>
      </c>
      <c r="J10700" s="1">
        <v>-4.1523408889770499</v>
      </c>
      <c r="K10700" s="8">
        <v>1931000000</v>
      </c>
      <c r="L10700" s="9">
        <v>222</v>
      </c>
      <c r="M10700" s="7">
        <v>0.85153184029265439</v>
      </c>
      <c r="N10700" s="1">
        <v>5.9636189937591597</v>
      </c>
    </row>
    <row r="10701" spans="1:14" x14ac:dyDescent="0.25">
      <c r="A10701" s="3">
        <v>43577</v>
      </c>
      <c r="B10701" s="5" t="s">
        <v>1901</v>
      </c>
      <c r="C10701" s="5" t="s">
        <v>12939</v>
      </c>
      <c r="D10701" s="5" t="s">
        <v>1900</v>
      </c>
      <c r="E10701" s="1">
        <v>48.94</v>
      </c>
      <c r="F10701" s="8">
        <v>283000000</v>
      </c>
      <c r="G10701" s="8">
        <v>14102021120</v>
      </c>
      <c r="H10701" s="1">
        <v>32.607383429005402</v>
      </c>
      <c r="I10701" s="8">
        <v>11344000256</v>
      </c>
      <c r="J10701" s="1">
        <v>-6.82910108566284</v>
      </c>
      <c r="K10701" s="8">
        <v>1926265824</v>
      </c>
      <c r="L10701" s="9">
        <v>223</v>
      </c>
      <c r="M10701" s="7">
        <v>0.85259683209781589</v>
      </c>
      <c r="N10701" s="1">
        <v>5.9630870819091797</v>
      </c>
    </row>
    <row r="10702" spans="1:14" x14ac:dyDescent="0.25">
      <c r="A10702" s="3">
        <v>43577</v>
      </c>
      <c r="B10702" s="5" t="s">
        <v>1074</v>
      </c>
      <c r="C10702" s="5" t="s">
        <v>12940</v>
      </c>
      <c r="D10702" s="5" t="s">
        <v>1073</v>
      </c>
      <c r="E10702" s="1">
        <v>188.09</v>
      </c>
      <c r="F10702" s="8">
        <v>191300000</v>
      </c>
      <c r="G10702" s="8">
        <v>35696402432</v>
      </c>
      <c r="H10702" s="1">
        <v>35.395146870338998</v>
      </c>
      <c r="I10702" s="8">
        <v>4442700032</v>
      </c>
      <c r="J10702" s="1">
        <v>-9.0433292388915998</v>
      </c>
      <c r="K10702" s="8">
        <v>1925200000</v>
      </c>
      <c r="L10702" s="9">
        <v>224</v>
      </c>
      <c r="M10702" s="7">
        <v>0.85366123463133503</v>
      </c>
      <c r="N10702" s="1">
        <v>6.92811799049377</v>
      </c>
    </row>
    <row r="10703" spans="1:14" x14ac:dyDescent="0.25">
      <c r="A10703" s="3">
        <v>43577</v>
      </c>
      <c r="B10703" s="5" t="s">
        <v>2043</v>
      </c>
      <c r="C10703" s="5" t="s">
        <v>12941</v>
      </c>
      <c r="D10703" s="5" t="s">
        <v>2042</v>
      </c>
      <c r="E10703" s="1">
        <v>48.08</v>
      </c>
      <c r="F10703" s="8">
        <v>824956032</v>
      </c>
      <c r="G10703" s="8">
        <v>19915788288</v>
      </c>
      <c r="H10703" s="1">
        <v>-16.392021704799699</v>
      </c>
      <c r="I10703" s="8">
        <v>60115999744</v>
      </c>
      <c r="J10703" s="1">
        <v>29.306575775146499</v>
      </c>
      <c r="K10703" s="8">
        <v>1913000000</v>
      </c>
      <c r="L10703" s="9">
        <v>225</v>
      </c>
      <c r="M10703" s="7">
        <v>0.85471889204179741</v>
      </c>
      <c r="N10703" s="1">
        <v>3.1663525104522701</v>
      </c>
    </row>
    <row r="10704" spans="1:14" x14ac:dyDescent="0.25">
      <c r="A10704" s="3">
        <v>43577</v>
      </c>
      <c r="B10704" s="5" t="s">
        <v>1650</v>
      </c>
      <c r="C10704" s="5" t="s">
        <v>12942</v>
      </c>
      <c r="D10704" s="5" t="s">
        <v>1649</v>
      </c>
      <c r="E10704" s="1">
        <v>192.32</v>
      </c>
      <c r="F10704" s="8">
        <v>441060000</v>
      </c>
      <c r="G10704" s="8">
        <v>85259894784</v>
      </c>
      <c r="H10704" s="1">
        <v>22.506492794214498</v>
      </c>
      <c r="I10704" s="8">
        <v>7440099968</v>
      </c>
      <c r="J10704" s="1">
        <v>25.074802398681602</v>
      </c>
      <c r="K10704" s="8">
        <v>1905000000</v>
      </c>
      <c r="L10704" s="9">
        <v>226</v>
      </c>
      <c r="M10704" s="7">
        <v>0.85577212642074718</v>
      </c>
      <c r="N10704" s="1">
        <v>2.78719598054886</v>
      </c>
    </row>
    <row r="10705" spans="1:14" x14ac:dyDescent="0.25">
      <c r="A10705" s="3">
        <v>43577</v>
      </c>
      <c r="B10705" s="5" t="s">
        <v>1936</v>
      </c>
      <c r="C10705" s="5" t="s">
        <v>12943</v>
      </c>
      <c r="D10705" s="5" t="s">
        <v>1935</v>
      </c>
      <c r="E10705" s="1">
        <v>160.75</v>
      </c>
      <c r="F10705" s="8">
        <v>53400000</v>
      </c>
      <c r="G10705" s="8">
        <v>8517164544</v>
      </c>
      <c r="H10705" s="1">
        <v>8.7358103909973295</v>
      </c>
      <c r="I10705" s="8">
        <v>7791200000</v>
      </c>
      <c r="J10705" s="1">
        <v>-2.3881869316101101</v>
      </c>
      <c r="K10705" s="8">
        <v>1897600032</v>
      </c>
      <c r="L10705" s="9">
        <v>227</v>
      </c>
      <c r="M10705" s="7">
        <v>0.85682126951323978</v>
      </c>
      <c r="N10705" s="1">
        <v>17.577951908111601</v>
      </c>
    </row>
    <row r="10706" spans="1:14" x14ac:dyDescent="0.25">
      <c r="A10706" s="3">
        <v>43577</v>
      </c>
      <c r="B10706" s="5" t="s">
        <v>1893</v>
      </c>
      <c r="C10706" s="5" t="s">
        <v>12944</v>
      </c>
      <c r="D10706" s="5" t="s">
        <v>1892</v>
      </c>
      <c r="E10706" s="1">
        <v>108.2</v>
      </c>
      <c r="F10706" s="8">
        <v>238081664</v>
      </c>
      <c r="G10706" s="8">
        <v>25885667328</v>
      </c>
      <c r="H10706" s="1">
        <v>20.3166502835724</v>
      </c>
      <c r="I10706" s="8">
        <v>22823300096</v>
      </c>
      <c r="J10706" s="1">
        <v>-2.44316601753235</v>
      </c>
      <c r="K10706" s="8">
        <v>1883599968</v>
      </c>
      <c r="L10706" s="9">
        <v>228</v>
      </c>
      <c r="M10706" s="7">
        <v>0.85786267226520108</v>
      </c>
      <c r="N10706" s="1">
        <v>5.3382370471954301</v>
      </c>
    </row>
    <row r="10707" spans="1:14" x14ac:dyDescent="0.25">
      <c r="A10707" s="3">
        <v>43577</v>
      </c>
      <c r="B10707" s="5" t="s">
        <v>153</v>
      </c>
      <c r="C10707" s="5" t="s">
        <v>12945</v>
      </c>
      <c r="D10707" s="5" t="s">
        <v>154</v>
      </c>
      <c r="E10707" s="1">
        <v>69.930000000000007</v>
      </c>
      <c r="F10707" s="8">
        <v>411532608</v>
      </c>
      <c r="G10707" s="8">
        <v>28537026560</v>
      </c>
      <c r="H10707" s="1">
        <v>29.920816600092099</v>
      </c>
      <c r="I10707" s="8">
        <v>12593195776</v>
      </c>
      <c r="J10707" s="1">
        <v>-17.2845649719238</v>
      </c>
      <c r="K10707" s="8">
        <v>1834863008</v>
      </c>
      <c r="L10707" s="9">
        <v>229</v>
      </c>
      <c r="M10707" s="7">
        <v>0.85887712937842353</v>
      </c>
      <c r="N10707" s="1">
        <v>2.7688549757003802</v>
      </c>
    </row>
    <row r="10708" spans="1:14" x14ac:dyDescent="0.25">
      <c r="A10708" s="3">
        <v>43577</v>
      </c>
      <c r="B10708" s="5" t="s">
        <v>1571</v>
      </c>
      <c r="C10708" s="5" t="s">
        <v>12946</v>
      </c>
      <c r="D10708" s="5" t="s">
        <v>1254</v>
      </c>
      <c r="E10708" s="1">
        <v>261.58999999999997</v>
      </c>
      <c r="F10708" s="8">
        <v>259110000</v>
      </c>
      <c r="G10708" s="8">
        <v>66781245440</v>
      </c>
      <c r="H10708" s="1">
        <v>31.489371274252299</v>
      </c>
      <c r="I10708" s="8">
        <v>6430999936</v>
      </c>
      <c r="J10708" s="1">
        <v>12.1732635498047</v>
      </c>
      <c r="K10708" s="8">
        <v>1828000064</v>
      </c>
      <c r="L10708" s="9">
        <v>230</v>
      </c>
      <c r="M10708" s="7">
        <v>0.85988779211444821</v>
      </c>
      <c r="N10708" s="1">
        <v>5.8245851099491102</v>
      </c>
    </row>
    <row r="10709" spans="1:14" x14ac:dyDescent="0.25">
      <c r="A10709" s="3">
        <v>43577</v>
      </c>
      <c r="B10709" s="5" t="s">
        <v>1789</v>
      </c>
      <c r="C10709" s="5" t="s">
        <v>12947</v>
      </c>
      <c r="D10709" s="5" t="s">
        <v>1788</v>
      </c>
      <c r="E10709" s="1">
        <v>393.31</v>
      </c>
      <c r="F10709" s="8">
        <v>79043920</v>
      </c>
      <c r="G10709" s="8">
        <v>31313203200</v>
      </c>
      <c r="H10709" s="1">
        <v>16.0108056320103</v>
      </c>
      <c r="I10709" s="8">
        <v>9536428032</v>
      </c>
      <c r="J10709" s="1">
        <v>5.6668128967285201</v>
      </c>
      <c r="K10709" s="8">
        <v>1815184032</v>
      </c>
      <c r="L10709" s="9">
        <v>231</v>
      </c>
      <c r="M10709" s="7">
        <v>0.86089136913629749</v>
      </c>
      <c r="N10709" s="1">
        <v>16.093878030776999</v>
      </c>
    </row>
    <row r="10710" spans="1:14" x14ac:dyDescent="0.25">
      <c r="A10710" s="3">
        <v>43577</v>
      </c>
      <c r="B10710" s="5" t="s">
        <v>163</v>
      </c>
      <c r="C10710" s="5" t="s">
        <v>12948</v>
      </c>
      <c r="D10710" s="5" t="s">
        <v>164</v>
      </c>
      <c r="E10710" s="1">
        <v>28.76</v>
      </c>
      <c r="F10710" s="8">
        <v>1210000000</v>
      </c>
      <c r="G10710" s="8">
        <v>34316371968</v>
      </c>
      <c r="H10710" s="1">
        <v>30.247008882298498</v>
      </c>
      <c r="I10710" s="8">
        <v>8686000128</v>
      </c>
      <c r="J10710" s="1">
        <v>-1.07719898223877</v>
      </c>
      <c r="K10710" s="8">
        <v>1815000000</v>
      </c>
      <c r="L10710" s="9">
        <v>232</v>
      </c>
      <c r="M10710" s="7">
        <v>0.86189484441072994</v>
      </c>
      <c r="N10710" s="1">
        <v>0.75442999601364102</v>
      </c>
    </row>
    <row r="10711" spans="1:14" x14ac:dyDescent="0.25">
      <c r="A10711" s="3">
        <v>43577</v>
      </c>
      <c r="B10711" s="5" t="s">
        <v>236</v>
      </c>
      <c r="C10711" s="5" t="s">
        <v>12949</v>
      </c>
      <c r="D10711" s="5" t="s">
        <v>237</v>
      </c>
      <c r="E10711" s="1">
        <v>34.93</v>
      </c>
      <c r="F10711" s="8">
        <v>1384581760</v>
      </c>
      <c r="G10711" s="8">
        <v>48820449280</v>
      </c>
      <c r="H10711" s="1">
        <v>-0.65081930176360503</v>
      </c>
      <c r="I10711" s="8">
        <v>9822999808</v>
      </c>
      <c r="J10711" s="1">
        <v>6.35382080078125</v>
      </c>
      <c r="K10711" s="8">
        <v>1777000000</v>
      </c>
      <c r="L10711" s="9">
        <v>233</v>
      </c>
      <c r="M10711" s="7">
        <v>0.86287731028547732</v>
      </c>
      <c r="N10711" s="1">
        <v>1.0917170047760001</v>
      </c>
    </row>
    <row r="10712" spans="1:14" x14ac:dyDescent="0.25">
      <c r="A10712" s="3">
        <v>43577</v>
      </c>
      <c r="B10712" s="5" t="s">
        <v>1003</v>
      </c>
      <c r="C10712" s="5" t="s">
        <v>12950</v>
      </c>
      <c r="D10712" s="5" t="s">
        <v>1002</v>
      </c>
      <c r="E10712" s="1">
        <v>103.18</v>
      </c>
      <c r="F10712" s="8">
        <v>306000000</v>
      </c>
      <c r="G10712" s="8">
        <v>31605587968</v>
      </c>
      <c r="H10712" s="1">
        <v>12.907921370413399</v>
      </c>
      <c r="I10712" s="8">
        <v>5688000128</v>
      </c>
      <c r="J10712" s="1">
        <v>-1.2048189640045199</v>
      </c>
      <c r="K10712" s="8">
        <v>1770000000</v>
      </c>
      <c r="L10712" s="9">
        <v>234</v>
      </c>
      <c r="M10712" s="7">
        <v>0.86385590600765105</v>
      </c>
      <c r="N10712" s="1">
        <v>3.1646510958671601</v>
      </c>
    </row>
    <row r="10713" spans="1:14" x14ac:dyDescent="0.25">
      <c r="A10713" s="3">
        <v>43577</v>
      </c>
      <c r="B10713" s="5" t="s">
        <v>1554</v>
      </c>
      <c r="C10713" s="5" t="s">
        <v>12951</v>
      </c>
      <c r="D10713" s="5" t="s">
        <v>1553</v>
      </c>
      <c r="E10713" s="1">
        <v>112.21</v>
      </c>
      <c r="F10713" s="8">
        <v>327000000</v>
      </c>
      <c r="G10713" s="8">
        <v>35849375744</v>
      </c>
      <c r="H10713" s="1">
        <v>8.4837608447755404</v>
      </c>
      <c r="I10713" s="8">
        <v>8423000064</v>
      </c>
      <c r="J10713" s="1">
        <v>4.6167999505997002E-2</v>
      </c>
      <c r="K10713" s="8">
        <v>1768000000</v>
      </c>
      <c r="L10713" s="9">
        <v>235</v>
      </c>
      <c r="M10713" s="7">
        <v>0.86483339597194664</v>
      </c>
      <c r="N10713" s="1">
        <v>3.3332419991493198</v>
      </c>
    </row>
    <row r="10714" spans="1:14" x14ac:dyDescent="0.25">
      <c r="A10714" s="3">
        <v>43577</v>
      </c>
      <c r="B10714" s="5" t="s">
        <v>1925</v>
      </c>
      <c r="C10714" s="5" t="s">
        <v>12952</v>
      </c>
      <c r="D10714" s="5" t="s">
        <v>1924</v>
      </c>
      <c r="E10714" s="1">
        <v>89.74</v>
      </c>
      <c r="F10714" s="8">
        <v>259991024</v>
      </c>
      <c r="G10714" s="8">
        <v>23298625536</v>
      </c>
      <c r="H10714" s="1">
        <v>47.137672807838896</v>
      </c>
      <c r="I10714" s="8">
        <v>14435000064</v>
      </c>
      <c r="J10714" s="1">
        <v>5.6976737976074201</v>
      </c>
      <c r="K10714" s="8">
        <v>1765000000</v>
      </c>
      <c r="L10714" s="9">
        <v>236</v>
      </c>
      <c r="M10714" s="7">
        <v>0.865809227299425</v>
      </c>
      <c r="N10714" s="1">
        <v>5.2149749994277999</v>
      </c>
    </row>
    <row r="10715" spans="1:14" x14ac:dyDescent="0.25">
      <c r="A10715" s="3">
        <v>43577</v>
      </c>
      <c r="B10715" s="5" t="s">
        <v>980</v>
      </c>
      <c r="C10715" s="5" t="s">
        <v>12953</v>
      </c>
      <c r="D10715" s="5" t="s">
        <v>979</v>
      </c>
      <c r="E10715" s="1">
        <v>45.26</v>
      </c>
      <c r="F10715" s="8">
        <v>298000000</v>
      </c>
      <c r="G10715" s="8">
        <v>13708766208</v>
      </c>
      <c r="H10715" s="1">
        <v>4.15927096083899</v>
      </c>
      <c r="I10715" s="8">
        <v>141934999552</v>
      </c>
      <c r="J10715" s="1">
        <v>7.2585687637329102</v>
      </c>
      <c r="K10715" s="8">
        <v>1758000000</v>
      </c>
      <c r="L10715" s="9">
        <v>237</v>
      </c>
      <c r="M10715" s="7">
        <v>0.86678118847432983</v>
      </c>
      <c r="N10715" s="1">
        <v>3.3537250757217398</v>
      </c>
    </row>
    <row r="10716" spans="1:14" x14ac:dyDescent="0.25">
      <c r="A10716" s="3">
        <v>43577</v>
      </c>
      <c r="B10716" s="5" t="s">
        <v>2087</v>
      </c>
      <c r="C10716" s="5" t="s">
        <v>12954</v>
      </c>
      <c r="D10716" s="5" t="s">
        <v>2086</v>
      </c>
      <c r="E10716" s="1">
        <v>467.33</v>
      </c>
      <c r="F10716" s="8">
        <v>52844056</v>
      </c>
      <c r="G10716" s="8">
        <v>24823576576</v>
      </c>
      <c r="H10716" s="1">
        <v>37.999177247667298</v>
      </c>
      <c r="I10716" s="8">
        <v>3956468032</v>
      </c>
      <c r="J10716" s="1">
        <v>17.140195846557599</v>
      </c>
      <c r="K10716" s="8">
        <v>1755104000</v>
      </c>
      <c r="L10716" s="9">
        <v>238</v>
      </c>
      <c r="M10716" s="7">
        <v>0.86775154851182701</v>
      </c>
      <c r="N10716" s="1">
        <v>14.009236812591601</v>
      </c>
    </row>
    <row r="10717" spans="1:14" x14ac:dyDescent="0.25">
      <c r="A10717" s="3">
        <v>43577</v>
      </c>
      <c r="B10717" s="5" t="s">
        <v>323</v>
      </c>
      <c r="C10717" s="5" t="s">
        <v>12955</v>
      </c>
      <c r="D10717" s="5" t="s">
        <v>324</v>
      </c>
      <c r="E10717" s="1">
        <v>145.43</v>
      </c>
      <c r="F10717" s="8">
        <v>151302448</v>
      </c>
      <c r="G10717" s="8">
        <v>22058768384</v>
      </c>
      <c r="H10717" s="1">
        <v>22.308986509757201</v>
      </c>
      <c r="I10717" s="8">
        <v>13982399744</v>
      </c>
      <c r="J10717" s="1">
        <v>4.9217710494995099</v>
      </c>
      <c r="K10717" s="8">
        <v>1733700000</v>
      </c>
      <c r="L10717" s="9">
        <v>239</v>
      </c>
      <c r="M10717" s="7">
        <v>0.86871007472851214</v>
      </c>
      <c r="N10717" s="1">
        <v>8.4687668085098302</v>
      </c>
    </row>
    <row r="10718" spans="1:14" x14ac:dyDescent="0.25">
      <c r="A10718" s="3">
        <v>43577</v>
      </c>
      <c r="B10718" s="5" t="s">
        <v>1712</v>
      </c>
      <c r="C10718" s="5" t="s">
        <v>12956</v>
      </c>
      <c r="D10718" s="5" t="s">
        <v>1711</v>
      </c>
      <c r="E10718" s="1">
        <v>69.989999999999995</v>
      </c>
      <c r="F10718" s="8">
        <v>316885824</v>
      </c>
      <c r="G10718" s="8">
        <v>22198466560</v>
      </c>
      <c r="H10718" s="1">
        <v>8.3989533890731494</v>
      </c>
      <c r="I10718" s="8">
        <v>8448201088</v>
      </c>
      <c r="J10718" s="1">
        <v>7.3576598167419398</v>
      </c>
      <c r="K10718" s="8">
        <v>1732829984</v>
      </c>
      <c r="L10718" s="9">
        <v>240</v>
      </c>
      <c r="M10718" s="7">
        <v>0.86966811993167414</v>
      </c>
      <c r="N10718" s="1">
        <v>3.27516001462936</v>
      </c>
    </row>
    <row r="10719" spans="1:14" x14ac:dyDescent="0.25">
      <c r="A10719" s="3">
        <v>43577</v>
      </c>
      <c r="B10719" s="5" t="s">
        <v>1346</v>
      </c>
      <c r="C10719" s="5" t="s">
        <v>12957</v>
      </c>
      <c r="D10719" s="5" t="s">
        <v>1345</v>
      </c>
      <c r="E10719" s="1">
        <v>71.06</v>
      </c>
      <c r="F10719" s="8">
        <v>211025392</v>
      </c>
      <c r="G10719" s="8">
        <v>15293462528</v>
      </c>
      <c r="H10719" s="1">
        <v>-2.1714952335192401</v>
      </c>
      <c r="I10719" s="8">
        <v>172865757184</v>
      </c>
      <c r="J10719" s="1">
        <v>12.173378944396999</v>
      </c>
      <c r="K10719" s="8">
        <v>1719872000</v>
      </c>
      <c r="L10719" s="9">
        <v>241</v>
      </c>
      <c r="M10719" s="7">
        <v>0.87061900093838962</v>
      </c>
      <c r="N10719" s="1">
        <v>5.3960729837417603</v>
      </c>
    </row>
    <row r="10720" spans="1:14" x14ac:dyDescent="0.25">
      <c r="A10720" s="3">
        <v>43577</v>
      </c>
      <c r="B10720" s="5" t="s">
        <v>1580</v>
      </c>
      <c r="C10720" s="5" t="s">
        <v>12958</v>
      </c>
      <c r="D10720" s="5" t="s">
        <v>973</v>
      </c>
      <c r="E10720" s="1">
        <v>123.07</v>
      </c>
      <c r="F10720" s="8">
        <v>151363984</v>
      </c>
      <c r="G10720" s="8">
        <v>20327067648</v>
      </c>
      <c r="H10720" s="1">
        <v>39.757989590399902</v>
      </c>
      <c r="I10720" s="8">
        <v>4304456000</v>
      </c>
      <c r="J10720" s="1">
        <v>14.7645778656006</v>
      </c>
      <c r="K10720" s="8">
        <v>1707705984</v>
      </c>
      <c r="L10720" s="9">
        <v>242</v>
      </c>
      <c r="M10720" s="7">
        <v>0.87156315561108622</v>
      </c>
      <c r="N10720" s="1">
        <v>9.1428852081298793</v>
      </c>
    </row>
    <row r="10721" spans="1:14" x14ac:dyDescent="0.25">
      <c r="A10721" s="3">
        <v>43577</v>
      </c>
      <c r="B10721" s="5" t="s">
        <v>232</v>
      </c>
      <c r="C10721" s="5" t="s">
        <v>12959</v>
      </c>
      <c r="D10721" s="5" t="s">
        <v>233</v>
      </c>
      <c r="E10721" s="1">
        <v>75.25</v>
      </c>
      <c r="F10721" s="8">
        <v>512999072</v>
      </c>
      <c r="G10721" s="8">
        <v>37991350272</v>
      </c>
      <c r="H10721" s="1">
        <v>13.216327650000901</v>
      </c>
      <c r="I10721" s="8">
        <v>11126999808</v>
      </c>
      <c r="J10721" s="1">
        <v>2.4152851104736301</v>
      </c>
      <c r="K10721" s="8">
        <v>1698000000</v>
      </c>
      <c r="L10721" s="9">
        <v>243</v>
      </c>
      <c r="M10721" s="7">
        <v>0.87250194404964609</v>
      </c>
      <c r="N10721" s="1">
        <v>2.8158019781112702</v>
      </c>
    </row>
    <row r="10722" spans="1:14" x14ac:dyDescent="0.25">
      <c r="A10722" s="3">
        <v>43577</v>
      </c>
      <c r="B10722" s="5" t="s">
        <v>1735</v>
      </c>
      <c r="C10722" s="5" t="s">
        <v>12960</v>
      </c>
      <c r="D10722" s="5" t="s">
        <v>1734</v>
      </c>
      <c r="E10722" s="1">
        <v>103.91</v>
      </c>
      <c r="F10722" s="8">
        <v>298500000</v>
      </c>
      <c r="G10722" s="8">
        <v>31158235136</v>
      </c>
      <c r="H10722" s="1">
        <v>29.3779734036126</v>
      </c>
      <c r="I10722" s="8">
        <v>8201999872</v>
      </c>
      <c r="J10722" s="1">
        <v>14.445187568664601</v>
      </c>
      <c r="K10722" s="8">
        <v>1695400000</v>
      </c>
      <c r="L10722" s="9">
        <v>244</v>
      </c>
      <c r="M10722" s="7">
        <v>0.87343929500296436</v>
      </c>
      <c r="N10722" s="1">
        <v>3.6535179615020801</v>
      </c>
    </row>
    <row r="10723" spans="1:14" x14ac:dyDescent="0.25">
      <c r="A10723" s="3">
        <v>43577</v>
      </c>
      <c r="B10723" s="5" t="s">
        <v>1743</v>
      </c>
      <c r="C10723" s="5" t="s">
        <v>12961</v>
      </c>
      <c r="D10723" s="5" t="s">
        <v>1742</v>
      </c>
      <c r="E10723" s="1">
        <v>78.930000000000007</v>
      </c>
      <c r="F10723" s="8">
        <v>322500000</v>
      </c>
      <c r="G10723" s="8">
        <v>25425418240</v>
      </c>
      <c r="H10723" s="1">
        <v>10.1522450261571</v>
      </c>
      <c r="I10723" s="8">
        <v>10040999936</v>
      </c>
      <c r="J10723" s="1">
        <v>-1.171875</v>
      </c>
      <c r="K10723" s="8">
        <v>1695100000</v>
      </c>
      <c r="L10723" s="9">
        <v>245</v>
      </c>
      <c r="M10723" s="7">
        <v>0.87437648009260094</v>
      </c>
      <c r="N10723" s="1">
        <v>3.08953905105591</v>
      </c>
    </row>
    <row r="10724" spans="1:14" x14ac:dyDescent="0.25">
      <c r="A10724" s="3">
        <v>43577</v>
      </c>
      <c r="B10724" s="5" t="s">
        <v>183</v>
      </c>
      <c r="C10724" s="5" t="s">
        <v>12962</v>
      </c>
      <c r="D10724" s="5" t="s">
        <v>184</v>
      </c>
      <c r="E10724" s="1">
        <v>78.31</v>
      </c>
      <c r="F10724" s="8">
        <v>155417808</v>
      </c>
      <c r="G10724" s="8">
        <v>12128749568</v>
      </c>
      <c r="H10724" s="1">
        <v>14.846578173763699</v>
      </c>
      <c r="I10724" s="8">
        <v>3709000000</v>
      </c>
      <c r="J10724" s="1">
        <v>13.669065475463899</v>
      </c>
      <c r="K10724" s="8">
        <v>1670000000</v>
      </c>
      <c r="L10724" s="9">
        <v>246</v>
      </c>
      <c r="M10724" s="7">
        <v>0.8752997879208666</v>
      </c>
      <c r="N10724" s="1">
        <v>7.7116620540618896</v>
      </c>
    </row>
    <row r="10725" spans="1:14" x14ac:dyDescent="0.25">
      <c r="A10725" s="3">
        <v>43577</v>
      </c>
      <c r="B10725" s="5" t="s">
        <v>1908</v>
      </c>
      <c r="C10725" s="5" t="s">
        <v>12963</v>
      </c>
      <c r="D10725" s="5" t="s">
        <v>1907</v>
      </c>
      <c r="E10725" s="1">
        <v>128.96</v>
      </c>
      <c r="F10725" s="8">
        <v>223500000</v>
      </c>
      <c r="G10725" s="8">
        <v>28264042496</v>
      </c>
      <c r="H10725" s="1">
        <v>29.4268707336396</v>
      </c>
      <c r="I10725" s="8">
        <v>4131199936</v>
      </c>
      <c r="J10725" s="1">
        <v>24.084863662719702</v>
      </c>
      <c r="K10725" s="8">
        <v>1656000000</v>
      </c>
      <c r="L10725" s="9">
        <v>247</v>
      </c>
      <c r="M10725" s="7">
        <v>0.8762153554439851</v>
      </c>
      <c r="N10725" s="1">
        <v>6.10790991783142</v>
      </c>
    </row>
    <row r="10726" spans="1:14" x14ac:dyDescent="0.25">
      <c r="A10726" s="3">
        <v>43577</v>
      </c>
      <c r="B10726" s="5" t="s">
        <v>435</v>
      </c>
      <c r="C10726" s="5" t="s">
        <v>12964</v>
      </c>
      <c r="D10726" s="5" t="s">
        <v>436</v>
      </c>
      <c r="E10726" s="1">
        <v>83.26</v>
      </c>
      <c r="F10726" s="8">
        <v>139726528</v>
      </c>
      <c r="G10726" s="8">
        <v>11662178304</v>
      </c>
      <c r="H10726" s="1">
        <v>15.8312860724562</v>
      </c>
      <c r="I10726" s="8">
        <v>10151000064</v>
      </c>
      <c r="J10726" s="1">
        <v>0.592718005180359</v>
      </c>
      <c r="K10726" s="8">
        <v>1633000000</v>
      </c>
      <c r="L10726" s="9">
        <v>248</v>
      </c>
      <c r="M10726" s="7">
        <v>0.87711820675150476</v>
      </c>
      <c r="N10726" s="1">
        <v>8.1787528991699201</v>
      </c>
    </row>
    <row r="10727" spans="1:14" x14ac:dyDescent="0.25">
      <c r="A10727" s="3">
        <v>43577</v>
      </c>
      <c r="B10727" s="5" t="s">
        <v>1576</v>
      </c>
      <c r="C10727" s="5" t="s">
        <v>12965</v>
      </c>
      <c r="D10727" s="5" t="s">
        <v>1337</v>
      </c>
      <c r="E10727" s="1">
        <v>85.73</v>
      </c>
      <c r="F10727" s="8">
        <v>392500000</v>
      </c>
      <c r="G10727" s="8">
        <v>33350969344</v>
      </c>
      <c r="H10727" s="1">
        <v>15.743638632663799</v>
      </c>
      <c r="I10727" s="8">
        <v>5823000064</v>
      </c>
      <c r="J10727" s="1">
        <v>2.3087069988250701</v>
      </c>
      <c r="K10727" s="8">
        <v>1631000000</v>
      </c>
      <c r="L10727" s="9">
        <v>249</v>
      </c>
      <c r="M10727" s="7">
        <v>0.87801995230114627</v>
      </c>
      <c r="N10727" s="1">
        <v>2.7733309268951398</v>
      </c>
    </row>
    <row r="10728" spans="1:14" x14ac:dyDescent="0.25">
      <c r="A10728" s="3">
        <v>43577</v>
      </c>
      <c r="B10728" s="5" t="s">
        <v>1611</v>
      </c>
      <c r="C10728" s="5" t="s">
        <v>12966</v>
      </c>
      <c r="D10728" s="5" t="s">
        <v>987</v>
      </c>
      <c r="E10728" s="1">
        <v>13.64</v>
      </c>
      <c r="F10728" s="8">
        <v>1046767232</v>
      </c>
      <c r="G10728" s="8">
        <v>14303495168</v>
      </c>
      <c r="H10728" s="1">
        <v>15.340385867796799</v>
      </c>
      <c r="I10728" s="8">
        <v>5269999872</v>
      </c>
      <c r="J10728" s="1">
        <v>12.2230777740479</v>
      </c>
      <c r="K10728" s="8">
        <v>1628000000</v>
      </c>
      <c r="L10728" s="9">
        <v>250</v>
      </c>
      <c r="M10728" s="7">
        <v>0.87892003921397044</v>
      </c>
      <c r="N10728" s="1">
        <v>1.2000000178813901</v>
      </c>
    </row>
    <row r="10729" spans="1:14" x14ac:dyDescent="0.25">
      <c r="A10729" s="3">
        <v>43577</v>
      </c>
      <c r="B10729" s="5" t="s">
        <v>1853</v>
      </c>
      <c r="C10729" s="5" t="s">
        <v>12967</v>
      </c>
      <c r="D10729" s="5" t="s">
        <v>1852</v>
      </c>
      <c r="E10729" s="1">
        <v>377.34</v>
      </c>
      <c r="F10729" s="8">
        <v>437191904</v>
      </c>
      <c r="G10729" s="8">
        <v>157542105088</v>
      </c>
      <c r="H10729" s="1">
        <v>34.629754604059897</v>
      </c>
      <c r="I10729" s="8">
        <v>16614476800</v>
      </c>
      <c r="J10729" s="1">
        <v>22.160711288452099</v>
      </c>
      <c r="K10729" s="8">
        <v>1617732000</v>
      </c>
      <c r="L10729" s="9">
        <v>251</v>
      </c>
      <c r="M10729" s="7">
        <v>0.87981444916584817</v>
      </c>
      <c r="N10729" s="1">
        <v>2.8000000119209298</v>
      </c>
    </row>
    <row r="10730" spans="1:14" x14ac:dyDescent="0.25">
      <c r="A10730" s="3">
        <v>43577</v>
      </c>
      <c r="B10730" s="5" t="s">
        <v>2185</v>
      </c>
      <c r="C10730" s="5" t="s">
        <v>12968</v>
      </c>
      <c r="D10730" s="5" t="s">
        <v>2186</v>
      </c>
      <c r="E10730" s="1">
        <v>48.85</v>
      </c>
      <c r="F10730" s="8">
        <v>172121488</v>
      </c>
      <c r="G10730" s="8">
        <v>8084033024</v>
      </c>
      <c r="H10730" s="1">
        <v>-6.82528123644554</v>
      </c>
      <c r="I10730" s="8">
        <v>17714665984</v>
      </c>
      <c r="J10730" s="1">
        <v>8.8035297393798793</v>
      </c>
      <c r="K10730" s="8">
        <v>1617046976</v>
      </c>
      <c r="L10730" s="9">
        <v>252</v>
      </c>
      <c r="M10730" s="7">
        <v>0.88070848038238359</v>
      </c>
      <c r="N10730" s="1">
        <v>6.9986829757690403</v>
      </c>
    </row>
    <row r="10731" spans="1:14" x14ac:dyDescent="0.25">
      <c r="A10731" s="3">
        <v>43577</v>
      </c>
      <c r="B10731" s="5" t="s">
        <v>1342</v>
      </c>
      <c r="C10731" s="5" t="s">
        <v>12969</v>
      </c>
      <c r="D10731" s="5" t="s">
        <v>1341</v>
      </c>
      <c r="E10731" s="1">
        <v>121.2</v>
      </c>
      <c r="F10731" s="8">
        <v>204000000</v>
      </c>
      <c r="G10731" s="8">
        <v>24549548032</v>
      </c>
      <c r="H10731" s="1">
        <v>15.9148146267519</v>
      </c>
      <c r="I10731" s="8">
        <v>7932900096</v>
      </c>
      <c r="J10731" s="1">
        <v>0.13054199516773199</v>
      </c>
      <c r="K10731" s="8">
        <v>1615500000</v>
      </c>
      <c r="L10731" s="9">
        <v>253</v>
      </c>
      <c r="M10731" s="7">
        <v>0.88160165630846932</v>
      </c>
      <c r="N10731" s="1">
        <v>5.2421799898147601</v>
      </c>
    </row>
    <row r="10732" spans="1:14" x14ac:dyDescent="0.25">
      <c r="A10732" s="3">
        <v>43577</v>
      </c>
      <c r="B10732" s="5" t="s">
        <v>864</v>
      </c>
      <c r="C10732" s="5" t="s">
        <v>12970</v>
      </c>
      <c r="D10732" s="5" t="s">
        <v>865</v>
      </c>
      <c r="E10732" s="1">
        <v>122.72</v>
      </c>
      <c r="F10732" s="8">
        <v>181925280</v>
      </c>
      <c r="G10732" s="8">
        <v>22573854720</v>
      </c>
      <c r="H10732" s="1">
        <v>12.555868880977499</v>
      </c>
      <c r="I10732" s="8">
        <v>14212000256</v>
      </c>
      <c r="J10732" s="1">
        <v>14.6438398361206</v>
      </c>
      <c r="K10732" s="8">
        <v>1615215168</v>
      </c>
      <c r="L10732" s="9">
        <v>254</v>
      </c>
      <c r="M10732" s="7">
        <v>0.8824946747569411</v>
      </c>
      <c r="N10732" s="1">
        <v>6.3970020413398698</v>
      </c>
    </row>
    <row r="10733" spans="1:14" x14ac:dyDescent="0.25">
      <c r="A10733" s="3">
        <v>43577</v>
      </c>
      <c r="B10733" s="5" t="s">
        <v>117</v>
      </c>
      <c r="C10733" s="5" t="s">
        <v>12971</v>
      </c>
      <c r="D10733" s="5" t="s">
        <v>118</v>
      </c>
      <c r="E10733" s="1">
        <v>117.04</v>
      </c>
      <c r="F10733" s="8">
        <v>209728992</v>
      </c>
      <c r="G10733" s="8">
        <v>24389322752</v>
      </c>
      <c r="H10733" s="1">
        <v>9.8333583255604307</v>
      </c>
      <c r="I10733" s="8">
        <v>7791068928</v>
      </c>
      <c r="J10733" s="1">
        <v>2.4884049892425502</v>
      </c>
      <c r="K10733" s="8">
        <v>1612395392</v>
      </c>
      <c r="L10733" s="9">
        <v>255</v>
      </c>
      <c r="M10733" s="7">
        <v>0.88338613421064949</v>
      </c>
      <c r="N10733" s="1">
        <v>5.38264000415802</v>
      </c>
    </row>
    <row r="10734" spans="1:14" x14ac:dyDescent="0.25">
      <c r="A10734" s="3">
        <v>43577</v>
      </c>
      <c r="B10734" s="5" t="s">
        <v>1081</v>
      </c>
      <c r="C10734" s="5" t="s">
        <v>12972</v>
      </c>
      <c r="D10734" s="5" t="s">
        <v>120</v>
      </c>
      <c r="E10734" s="1">
        <v>61.16</v>
      </c>
      <c r="F10734" s="8">
        <v>216100000</v>
      </c>
      <c r="G10734" s="8">
        <v>13299611648</v>
      </c>
      <c r="H10734" s="1">
        <v>10.060427910457401</v>
      </c>
      <c r="I10734" s="8">
        <v>10769600000</v>
      </c>
      <c r="J10734" s="1">
        <v>-6.2374010086059597</v>
      </c>
      <c r="K10734" s="8">
        <v>1598700000</v>
      </c>
      <c r="L10734" s="9">
        <v>256</v>
      </c>
      <c r="M10734" s="7">
        <v>0.88427002177055858</v>
      </c>
      <c r="N10734" s="1">
        <v>5.0236959755420703</v>
      </c>
    </row>
    <row r="10735" spans="1:14" x14ac:dyDescent="0.25">
      <c r="A10735" s="3">
        <v>43577</v>
      </c>
      <c r="B10735" s="5" t="s">
        <v>202</v>
      </c>
      <c r="C10735" s="5" t="s">
        <v>12973</v>
      </c>
      <c r="D10735" s="5" t="s">
        <v>203</v>
      </c>
      <c r="E10735" s="1">
        <v>36.36</v>
      </c>
      <c r="F10735" s="8">
        <v>214553040</v>
      </c>
      <c r="G10735" s="8">
        <v>7765577216</v>
      </c>
      <c r="H10735" s="1">
        <v>25.4483340192774</v>
      </c>
      <c r="I10735" s="8">
        <v>11598499840</v>
      </c>
      <c r="J10735" s="1">
        <v>1.4652010202407799</v>
      </c>
      <c r="K10735" s="8">
        <v>1585359488</v>
      </c>
      <c r="L10735" s="9">
        <v>257</v>
      </c>
      <c r="M10735" s="7">
        <v>0.88514653364234641</v>
      </c>
      <c r="N10735" s="1">
        <v>5.2078261375427202</v>
      </c>
    </row>
    <row r="10736" spans="1:14" x14ac:dyDescent="0.25">
      <c r="A10736" s="3">
        <v>43577</v>
      </c>
      <c r="B10736" s="5" t="s">
        <v>1577</v>
      </c>
      <c r="C10736" s="5" t="s">
        <v>12974</v>
      </c>
      <c r="D10736" s="5" t="s">
        <v>1377</v>
      </c>
      <c r="E10736" s="1">
        <v>92.52</v>
      </c>
      <c r="F10736" s="8">
        <v>301000000</v>
      </c>
      <c r="G10736" s="8">
        <v>27904331776</v>
      </c>
      <c r="H10736" s="1">
        <v>18.033196131217501</v>
      </c>
      <c r="I10736" s="8">
        <v>5293999872</v>
      </c>
      <c r="J10736" s="1">
        <v>11.120690345764199</v>
      </c>
      <c r="K10736" s="8">
        <v>1583000000</v>
      </c>
      <c r="L10736" s="9">
        <v>258</v>
      </c>
      <c r="M10736" s="7">
        <v>0.88602174100291198</v>
      </c>
      <c r="N10736" s="1">
        <v>4.6693749427795401</v>
      </c>
    </row>
    <row r="10737" spans="1:14" x14ac:dyDescent="0.25">
      <c r="A10737" s="3">
        <v>43577</v>
      </c>
      <c r="B10737" s="5" t="s">
        <v>2018</v>
      </c>
      <c r="C10737" s="5" t="s">
        <v>12975</v>
      </c>
      <c r="D10737" s="5" t="s">
        <v>2215</v>
      </c>
      <c r="E10737" s="1">
        <v>35.799999999999997</v>
      </c>
      <c r="F10737" s="8">
        <v>255200000</v>
      </c>
      <c r="G10737" s="8">
        <v>9063179264</v>
      </c>
      <c r="H10737" s="1">
        <v>-4.8973977527203196</v>
      </c>
      <c r="I10737" s="8">
        <v>16718499840</v>
      </c>
      <c r="J10737" s="1">
        <v>11.1299438476563</v>
      </c>
      <c r="K10737" s="8">
        <v>1572700000</v>
      </c>
      <c r="L10737" s="9">
        <v>259</v>
      </c>
      <c r="M10737" s="7">
        <v>0.886891253710405</v>
      </c>
      <c r="N10737" s="1">
        <v>3.9237969517707798</v>
      </c>
    </row>
    <row r="10738" spans="1:14" x14ac:dyDescent="0.25">
      <c r="A10738" s="3">
        <v>43577</v>
      </c>
      <c r="B10738" s="5" t="s">
        <v>2168</v>
      </c>
      <c r="C10738" s="5" t="s">
        <v>12976</v>
      </c>
      <c r="D10738" s="5" t="s">
        <v>2167</v>
      </c>
      <c r="E10738" s="1">
        <v>27.2</v>
      </c>
      <c r="F10738" s="8">
        <v>527479520</v>
      </c>
      <c r="G10738" s="8">
        <v>14775966720</v>
      </c>
      <c r="H10738" s="1">
        <v>13.9952938365661</v>
      </c>
      <c r="I10738" s="8">
        <v>11763095808</v>
      </c>
      <c r="J10738" s="1">
        <v>17.526029586791999</v>
      </c>
      <c r="K10738" s="8">
        <v>1568460864</v>
      </c>
      <c r="L10738" s="9">
        <v>260</v>
      </c>
      <c r="M10738" s="7">
        <v>0.88775842268888372</v>
      </c>
      <c r="N10738" s="1">
        <v>0.98549197614192996</v>
      </c>
    </row>
    <row r="10739" spans="1:14" x14ac:dyDescent="0.25">
      <c r="A10739" s="3">
        <v>43577</v>
      </c>
      <c r="B10739" s="5" t="s">
        <v>2218</v>
      </c>
      <c r="C10739" s="5" t="s">
        <v>12977</v>
      </c>
      <c r="D10739" s="5" t="s">
        <v>2219</v>
      </c>
      <c r="E10739" s="1">
        <v>104.47</v>
      </c>
      <c r="F10739" s="8">
        <v>128095848</v>
      </c>
      <c r="G10739" s="8">
        <v>13447829504</v>
      </c>
      <c r="H10739" s="1">
        <v>17.546460706257601</v>
      </c>
      <c r="I10739" s="8">
        <v>7155000064</v>
      </c>
      <c r="J10739" s="1">
        <v>6.0263648033142099</v>
      </c>
      <c r="K10739" s="8">
        <v>1553000000</v>
      </c>
      <c r="L10739" s="9">
        <v>261</v>
      </c>
      <c r="M10739" s="7">
        <v>0.88861704368127681</v>
      </c>
      <c r="N10739" s="1">
        <v>10.8478820323944</v>
      </c>
    </row>
    <row r="10740" spans="1:14" x14ac:dyDescent="0.25">
      <c r="A10740" s="3">
        <v>43577</v>
      </c>
      <c r="B10740" s="5" t="s">
        <v>1607</v>
      </c>
      <c r="C10740" s="5" t="s">
        <v>12978</v>
      </c>
      <c r="D10740" s="5" t="s">
        <v>1442</v>
      </c>
      <c r="E10740" s="1">
        <v>50.41</v>
      </c>
      <c r="F10740" s="8">
        <v>244647248</v>
      </c>
      <c r="G10740" s="8">
        <v>12536288256</v>
      </c>
      <c r="H10740" s="1">
        <v>16.894800866619601</v>
      </c>
      <c r="I10740" s="8">
        <v>3123000000</v>
      </c>
      <c r="J10740" s="1">
        <v>11.9015054702759</v>
      </c>
      <c r="K10740" s="8">
        <v>1552000000</v>
      </c>
      <c r="L10740" s="9">
        <v>262</v>
      </c>
      <c r="M10740" s="7">
        <v>0.88947511179473082</v>
      </c>
      <c r="N10740" s="1">
        <v>4.3029090166091901</v>
      </c>
    </row>
    <row r="10741" spans="1:14" x14ac:dyDescent="0.25">
      <c r="A10741" s="3">
        <v>43577</v>
      </c>
      <c r="B10741" s="5" t="s">
        <v>921</v>
      </c>
      <c r="C10741" s="5" t="s">
        <v>12979</v>
      </c>
      <c r="D10741" s="5" t="s">
        <v>920</v>
      </c>
      <c r="E10741" s="1">
        <v>189.36</v>
      </c>
      <c r="F10741" s="8">
        <v>119600000</v>
      </c>
      <c r="G10741" s="8">
        <v>22703790080</v>
      </c>
      <c r="H10741" s="1">
        <v>26.899599764442598</v>
      </c>
      <c r="I10741" s="8">
        <v>6721700096</v>
      </c>
      <c r="J10741" s="1">
        <v>3.5106520652771001</v>
      </c>
      <c r="K10741" s="8">
        <v>1528800000</v>
      </c>
      <c r="L10741" s="9">
        <v>263</v>
      </c>
      <c r="M10741" s="7">
        <v>0.89032035311679814</v>
      </c>
      <c r="N10741" s="1">
        <v>8.3800810575485194</v>
      </c>
    </row>
    <row r="10742" spans="1:14" x14ac:dyDescent="0.25">
      <c r="A10742" s="3">
        <v>43577</v>
      </c>
      <c r="B10742" s="5" t="s">
        <v>2172</v>
      </c>
      <c r="C10742" s="5" t="s">
        <v>12980</v>
      </c>
      <c r="D10742" s="5" t="s">
        <v>2171</v>
      </c>
      <c r="E10742" s="1">
        <v>87.91</v>
      </c>
      <c r="F10742" s="8">
        <v>294815904</v>
      </c>
      <c r="G10742" s="8">
        <v>25497014272</v>
      </c>
      <c r="H10742" s="1">
        <v>21.709550540328198</v>
      </c>
      <c r="I10742" s="8">
        <v>8906000000</v>
      </c>
      <c r="J10742" s="1">
        <v>10.638298034668001</v>
      </c>
      <c r="K10742" s="8">
        <v>1517000000</v>
      </c>
      <c r="L10742" s="9">
        <v>264</v>
      </c>
      <c r="M10742" s="7">
        <v>0.8911590704673843</v>
      </c>
      <c r="N10742" s="1">
        <v>2.8009409904479998</v>
      </c>
    </row>
    <row r="10743" spans="1:14" x14ac:dyDescent="0.25">
      <c r="A10743" s="3">
        <v>43577</v>
      </c>
      <c r="B10743" s="5" t="s">
        <v>1756</v>
      </c>
      <c r="C10743" s="5" t="s">
        <v>12981</v>
      </c>
      <c r="D10743" s="5" t="s">
        <v>1436</v>
      </c>
      <c r="E10743" s="1">
        <v>26.72</v>
      </c>
      <c r="F10743" s="8">
        <v>515798784</v>
      </c>
      <c r="G10743" s="8">
        <v>13853255680</v>
      </c>
      <c r="H10743" s="1">
        <v>-2.0072965135685199</v>
      </c>
      <c r="I10743" s="8">
        <v>11433900032</v>
      </c>
      <c r="J10743" s="1">
        <v>-4.9461240768432599</v>
      </c>
      <c r="K10743" s="8">
        <v>1512700000</v>
      </c>
      <c r="L10743" s="9">
        <v>265</v>
      </c>
      <c r="M10743" s="7">
        <v>0.89199541043853248</v>
      </c>
      <c r="N10743" s="1">
        <v>1.80226299166679</v>
      </c>
    </row>
    <row r="10744" spans="1:14" x14ac:dyDescent="0.25">
      <c r="A10744" s="3">
        <v>43577</v>
      </c>
      <c r="B10744" s="5" t="s">
        <v>1765</v>
      </c>
      <c r="C10744" s="5" t="s">
        <v>12982</v>
      </c>
      <c r="D10744" s="5" t="s">
        <v>1764</v>
      </c>
      <c r="E10744" s="1">
        <v>175.89</v>
      </c>
      <c r="F10744" s="8">
        <v>169499008</v>
      </c>
      <c r="G10744" s="8">
        <v>29495205888</v>
      </c>
      <c r="H10744" s="1">
        <v>33.3837753501072</v>
      </c>
      <c r="I10744" s="8">
        <v>8816999936</v>
      </c>
      <c r="J10744" s="1">
        <v>14.5669288635254</v>
      </c>
      <c r="K10744" s="8">
        <v>1509518976</v>
      </c>
      <c r="L10744" s="9">
        <v>266</v>
      </c>
      <c r="M10744" s="7">
        <v>0.8928299916885063</v>
      </c>
      <c r="N10744" s="1">
        <v>6.2885980606079102</v>
      </c>
    </row>
    <row r="10745" spans="1:14" x14ac:dyDescent="0.25">
      <c r="A10745" s="3">
        <v>43577</v>
      </c>
      <c r="B10745" s="5" t="s">
        <v>1753</v>
      </c>
      <c r="C10745" s="5" t="s">
        <v>12983</v>
      </c>
      <c r="D10745" s="5" t="s">
        <v>1752</v>
      </c>
      <c r="E10745" s="1">
        <v>51.1</v>
      </c>
      <c r="F10745" s="8">
        <v>166387312</v>
      </c>
      <c r="G10745" s="8">
        <v>8691072000</v>
      </c>
      <c r="H10745" s="1">
        <v>1.4963087280660501</v>
      </c>
      <c r="I10745" s="8">
        <v>11404851200</v>
      </c>
      <c r="J10745" s="1">
        <v>1.4459639787673999</v>
      </c>
      <c r="K10745" s="8">
        <v>1504556032</v>
      </c>
      <c r="L10745" s="9">
        <v>267</v>
      </c>
      <c r="M10745" s="7">
        <v>0.89366182903126667</v>
      </c>
      <c r="N10745" s="1">
        <v>3.4401358962058999</v>
      </c>
    </row>
    <row r="10746" spans="1:14" x14ac:dyDescent="0.25">
      <c r="A10746" s="3">
        <v>43577</v>
      </c>
      <c r="B10746" s="5" t="s">
        <v>1861</v>
      </c>
      <c r="C10746" s="5" t="s">
        <v>12984</v>
      </c>
      <c r="D10746" s="5" t="s">
        <v>1860</v>
      </c>
      <c r="E10746" s="1">
        <v>122.58</v>
      </c>
      <c r="F10746" s="8">
        <v>416000000</v>
      </c>
      <c r="G10746" s="8">
        <v>50977632256</v>
      </c>
      <c r="H10746" s="1">
        <v>13.9026022328017</v>
      </c>
      <c r="I10746" s="8">
        <v>5550000128</v>
      </c>
      <c r="J10746" s="1">
        <v>9.7767505645752006</v>
      </c>
      <c r="K10746" s="8">
        <v>1495000000</v>
      </c>
      <c r="L10746" s="9">
        <v>268</v>
      </c>
      <c r="M10746" s="7">
        <v>0.89448838304519307</v>
      </c>
      <c r="N10746" s="1">
        <v>1.7203380167484299</v>
      </c>
    </row>
    <row r="10747" spans="1:14" x14ac:dyDescent="0.25">
      <c r="A10747" s="3">
        <v>43577</v>
      </c>
      <c r="B10747" s="5" t="s">
        <v>858</v>
      </c>
      <c r="C10747" s="5" t="s">
        <v>12985</v>
      </c>
      <c r="D10747" s="5" t="s">
        <v>859</v>
      </c>
      <c r="E10747" s="1">
        <v>25.76</v>
      </c>
      <c r="F10747" s="8">
        <v>746390912</v>
      </c>
      <c r="G10747" s="8">
        <v>19632056320</v>
      </c>
      <c r="H10747" s="1">
        <v>22.232756979886201</v>
      </c>
      <c r="I10747" s="8">
        <v>7475999872</v>
      </c>
      <c r="J10747" s="1">
        <v>-10.2578172683716</v>
      </c>
      <c r="K10747" s="8">
        <v>1490582272</v>
      </c>
      <c r="L10747" s="9">
        <v>269</v>
      </c>
      <c r="M10747" s="7">
        <v>0.89531249459034967</v>
      </c>
      <c r="N10747" s="1">
        <v>1.2556499987840699</v>
      </c>
    </row>
    <row r="10748" spans="1:14" x14ac:dyDescent="0.25">
      <c r="A10748" s="3">
        <v>43577</v>
      </c>
      <c r="B10748" s="5" t="s">
        <v>24</v>
      </c>
      <c r="C10748" s="5" t="s">
        <v>12986</v>
      </c>
      <c r="D10748" s="5" t="s">
        <v>25</v>
      </c>
      <c r="E10748" s="1">
        <v>24.33</v>
      </c>
      <c r="F10748" s="8">
        <v>307500000</v>
      </c>
      <c r="G10748" s="8">
        <v>7731253760</v>
      </c>
      <c r="H10748" s="1">
        <v>-14.4369945190558</v>
      </c>
      <c r="I10748" s="8">
        <v>25740000256</v>
      </c>
      <c r="J10748" s="1">
        <v>-2.3143470287322998</v>
      </c>
      <c r="K10748" s="8">
        <v>1476000000</v>
      </c>
      <c r="L10748" s="9">
        <v>270</v>
      </c>
      <c r="M10748" s="7">
        <v>0.89612854390443353</v>
      </c>
      <c r="N10748" s="1">
        <v>3.25163094699383</v>
      </c>
    </row>
    <row r="10749" spans="1:14" x14ac:dyDescent="0.25">
      <c r="A10749" s="3">
        <v>43577</v>
      </c>
      <c r="B10749" s="5" t="s">
        <v>1708</v>
      </c>
      <c r="C10749" s="5" t="s">
        <v>12987</v>
      </c>
      <c r="D10749" s="5" t="s">
        <v>1707</v>
      </c>
      <c r="E10749" s="1">
        <v>76.38</v>
      </c>
      <c r="F10749" s="8">
        <v>315523200</v>
      </c>
      <c r="G10749" s="8">
        <v>24065705984</v>
      </c>
      <c r="H10749" s="1">
        <v>11.0262542923581</v>
      </c>
      <c r="I10749" s="8">
        <v>7679500032</v>
      </c>
      <c r="J10749" s="1">
        <v>1.0608270168304399</v>
      </c>
      <c r="K10749" s="8">
        <v>1468400032</v>
      </c>
      <c r="L10749" s="9">
        <v>271</v>
      </c>
      <c r="M10749" s="7">
        <v>0.89694039135627257</v>
      </c>
      <c r="N10749" s="1">
        <v>3.3500000238418601</v>
      </c>
    </row>
    <row r="10750" spans="1:14" x14ac:dyDescent="0.25">
      <c r="A10750" s="3">
        <v>43577</v>
      </c>
      <c r="B10750" s="5" t="s">
        <v>367</v>
      </c>
      <c r="C10750" s="5" t="s">
        <v>12988</v>
      </c>
      <c r="D10750" s="5" t="s">
        <v>368</v>
      </c>
      <c r="E10750" s="1">
        <v>144.12</v>
      </c>
      <c r="F10750" s="8">
        <v>163500000</v>
      </c>
      <c r="G10750" s="8">
        <v>23572899840</v>
      </c>
      <c r="H10750" s="1">
        <v>25.1245686675874</v>
      </c>
      <c r="I10750" s="8">
        <v>7344000128</v>
      </c>
      <c r="J10750" s="1">
        <v>15.1762895584106</v>
      </c>
      <c r="K10750" s="8">
        <v>1468000000</v>
      </c>
      <c r="L10750" s="9">
        <v>272</v>
      </c>
      <c r="M10750" s="7">
        <v>0.89775201763884382</v>
      </c>
      <c r="N10750" s="1">
        <v>5.9717559814453098</v>
      </c>
    </row>
    <row r="10751" spans="1:14" x14ac:dyDescent="0.25">
      <c r="A10751" s="3">
        <v>43577</v>
      </c>
      <c r="B10751" s="5" t="s">
        <v>1093</v>
      </c>
      <c r="C10751" s="5" t="s">
        <v>12989</v>
      </c>
      <c r="D10751" s="5" t="s">
        <v>1092</v>
      </c>
      <c r="E10751" s="1">
        <v>67.45</v>
      </c>
      <c r="F10751" s="8">
        <v>163000000</v>
      </c>
      <c r="G10751" s="8">
        <v>11481992192</v>
      </c>
      <c r="H10751" s="1">
        <v>7.1031385094010702</v>
      </c>
      <c r="I10751" s="8">
        <v>20228999680</v>
      </c>
      <c r="J10751" s="1">
        <v>-3.31585693359375</v>
      </c>
      <c r="K10751" s="8">
        <v>1465000000</v>
      </c>
      <c r="L10751" s="9">
        <v>273</v>
      </c>
      <c r="M10751" s="7">
        <v>0.89856198528459785</v>
      </c>
      <c r="N10751" s="1">
        <v>5.6335349678993198</v>
      </c>
    </row>
    <row r="10752" spans="1:14" x14ac:dyDescent="0.25">
      <c r="A10752" s="3">
        <v>43577</v>
      </c>
      <c r="B10752" s="5" t="s">
        <v>2093</v>
      </c>
      <c r="C10752" s="5" t="s">
        <v>12990</v>
      </c>
      <c r="D10752" s="5" t="s">
        <v>2092</v>
      </c>
      <c r="E10752" s="1">
        <v>88.36</v>
      </c>
      <c r="F10752" s="8">
        <v>334500000</v>
      </c>
      <c r="G10752" s="8">
        <v>29651779584</v>
      </c>
      <c r="H10752" s="1">
        <v>30.9146361695399</v>
      </c>
      <c r="I10752" s="8">
        <v>7194300032</v>
      </c>
      <c r="J10752" s="1">
        <v>11.3822174072266</v>
      </c>
      <c r="K10752" s="8">
        <v>1464500000</v>
      </c>
      <c r="L10752" s="9">
        <v>274</v>
      </c>
      <c r="M10752" s="7">
        <v>0.89937167649088234</v>
      </c>
      <c r="N10752" s="1">
        <v>3.1331719756126399</v>
      </c>
    </row>
    <row r="10753" spans="1:14" x14ac:dyDescent="0.25">
      <c r="A10753" s="3">
        <v>43577</v>
      </c>
      <c r="B10753" s="5" t="s">
        <v>1792</v>
      </c>
      <c r="C10753" s="5" t="s">
        <v>12991</v>
      </c>
      <c r="D10753" s="5" t="s">
        <v>1791</v>
      </c>
      <c r="E10753" s="1">
        <v>40.89</v>
      </c>
      <c r="F10753" s="8">
        <v>283650048</v>
      </c>
      <c r="G10753" s="8">
        <v>11438000128</v>
      </c>
      <c r="H10753" s="1">
        <v>3.6112826252410599</v>
      </c>
      <c r="I10753" s="8">
        <v>10086999808</v>
      </c>
      <c r="J10753" s="1">
        <v>-7.9321660995483398</v>
      </c>
      <c r="K10753" s="8">
        <v>1446000000</v>
      </c>
      <c r="L10753" s="9">
        <v>275</v>
      </c>
      <c r="M10753" s="7">
        <v>0.90017113943679383</v>
      </c>
      <c r="N10753" s="1">
        <v>2.5457520410418502</v>
      </c>
    </row>
    <row r="10754" spans="1:14" x14ac:dyDescent="0.25">
      <c r="A10754" s="3">
        <v>43577</v>
      </c>
      <c r="B10754" s="5" t="s">
        <v>1816</v>
      </c>
      <c r="C10754" s="5" t="s">
        <v>12992</v>
      </c>
      <c r="D10754" s="5" t="s">
        <v>1815</v>
      </c>
      <c r="E10754" s="1">
        <v>350.84</v>
      </c>
      <c r="F10754" s="8">
        <v>103400000</v>
      </c>
      <c r="G10754" s="8">
        <v>36233711616</v>
      </c>
      <c r="H10754" s="1">
        <v>31.618617407993199</v>
      </c>
      <c r="I10754" s="8">
        <v>5191200000</v>
      </c>
      <c r="J10754" s="1">
        <v>12.206023216247599</v>
      </c>
      <c r="K10754" s="8">
        <v>1438400000</v>
      </c>
      <c r="L10754" s="9">
        <v>276</v>
      </c>
      <c r="M10754" s="7">
        <v>0.90096640050276822</v>
      </c>
      <c r="N10754" s="1">
        <v>9.3521628379821795</v>
      </c>
    </row>
    <row r="10755" spans="1:14" x14ac:dyDescent="0.25">
      <c r="A10755" s="3">
        <v>43577</v>
      </c>
      <c r="B10755" s="5" t="s">
        <v>44</v>
      </c>
      <c r="C10755" s="5" t="s">
        <v>12993</v>
      </c>
      <c r="D10755" s="5" t="s">
        <v>45</v>
      </c>
      <c r="E10755" s="1">
        <v>24.86</v>
      </c>
      <c r="F10755" s="8">
        <v>275000000</v>
      </c>
      <c r="G10755" s="8">
        <v>7067056640</v>
      </c>
      <c r="H10755" s="1">
        <v>1.1604697058425399</v>
      </c>
      <c r="I10755" s="8">
        <v>13237308928</v>
      </c>
      <c r="J10755" s="1">
        <v>0.605502009391785</v>
      </c>
      <c r="K10755" s="8">
        <v>1436836000</v>
      </c>
      <c r="L10755" s="9">
        <v>277</v>
      </c>
      <c r="M10755" s="7">
        <v>0.9017607968660819</v>
      </c>
      <c r="N10755" s="1">
        <v>2.8417609632015202</v>
      </c>
    </row>
    <row r="10756" spans="1:14" x14ac:dyDescent="0.25">
      <c r="A10756" s="3">
        <v>43577</v>
      </c>
      <c r="B10756" s="5" t="s">
        <v>113</v>
      </c>
      <c r="C10756" s="5" t="s">
        <v>12994</v>
      </c>
      <c r="D10756" s="5" t="s">
        <v>114</v>
      </c>
      <c r="E10756" s="1">
        <v>30.88</v>
      </c>
      <c r="F10756" s="8">
        <v>485914688</v>
      </c>
      <c r="G10756" s="8">
        <v>14830115840</v>
      </c>
      <c r="H10756" s="1">
        <v>44.3033860536977</v>
      </c>
      <c r="I10756" s="8">
        <v>8891399936</v>
      </c>
      <c r="J10756" s="1">
        <v>35.7282524108887</v>
      </c>
      <c r="K10756" s="8">
        <v>1430900000</v>
      </c>
      <c r="L10756" s="9">
        <v>278</v>
      </c>
      <c r="M10756" s="7">
        <v>0.90255191134001322</v>
      </c>
      <c r="N10756" s="1">
        <v>2.15778696537018</v>
      </c>
    </row>
    <row r="10757" spans="1:14" x14ac:dyDescent="0.25">
      <c r="A10757" s="3">
        <v>43577</v>
      </c>
      <c r="B10757" s="5" t="s">
        <v>61</v>
      </c>
      <c r="C10757" s="5" t="s">
        <v>12995</v>
      </c>
      <c r="D10757" s="5" t="s">
        <v>62</v>
      </c>
      <c r="E10757" s="1">
        <v>139.36000000000001</v>
      </c>
      <c r="F10757" s="8">
        <v>64000000</v>
      </c>
      <c r="G10757" s="8">
        <v>8847166464</v>
      </c>
      <c r="H10757" s="1">
        <v>31.178149555367899</v>
      </c>
      <c r="I10757" s="8">
        <v>21037000192</v>
      </c>
      <c r="J10757" s="1">
        <v>-0.73658400774002097</v>
      </c>
      <c r="K10757" s="8">
        <v>1426000000</v>
      </c>
      <c r="L10757" s="9">
        <v>279</v>
      </c>
      <c r="M10757" s="7">
        <v>0.9033403167071431</v>
      </c>
      <c r="N10757" s="1">
        <v>14.0667836666107</v>
      </c>
    </row>
    <row r="10758" spans="1:14" x14ac:dyDescent="0.25">
      <c r="A10758" s="3">
        <v>43577</v>
      </c>
      <c r="B10758" s="5" t="s">
        <v>1462</v>
      </c>
      <c r="C10758" s="5" t="s">
        <v>12996</v>
      </c>
      <c r="D10758" s="5" t="s">
        <v>1461</v>
      </c>
      <c r="E10758" s="1">
        <v>214.35</v>
      </c>
      <c r="F10758" s="8">
        <v>174130880</v>
      </c>
      <c r="G10758" s="8">
        <v>37917036544</v>
      </c>
      <c r="H10758" s="1">
        <v>8.4148376782791097</v>
      </c>
      <c r="I10758" s="8">
        <v>2754280000</v>
      </c>
      <c r="J10758" s="1">
        <v>2.99743604660034</v>
      </c>
      <c r="K10758" s="8">
        <v>1410367040</v>
      </c>
      <c r="L10758" s="9">
        <v>280</v>
      </c>
      <c r="M10758" s="7">
        <v>0.9041200789399334</v>
      </c>
      <c r="N10758" s="1">
        <v>7.4537090063095102</v>
      </c>
    </row>
    <row r="10759" spans="1:14" x14ac:dyDescent="0.25">
      <c r="A10759" s="3">
        <v>43577</v>
      </c>
      <c r="B10759" s="5" t="s">
        <v>55</v>
      </c>
      <c r="C10759" s="5" t="s">
        <v>12997</v>
      </c>
      <c r="D10759" s="5" t="s">
        <v>56</v>
      </c>
      <c r="E10759" s="1">
        <v>30.22</v>
      </c>
      <c r="F10759" s="8">
        <v>277109504</v>
      </c>
      <c r="G10759" s="8">
        <v>8432662528</v>
      </c>
      <c r="H10759" s="1">
        <v>17.404382933518001</v>
      </c>
      <c r="I10759" s="8">
        <v>10188331264</v>
      </c>
      <c r="J10759" s="1">
        <v>7.3083381652831996</v>
      </c>
      <c r="K10759" s="8">
        <v>1397176992</v>
      </c>
      <c r="L10759" s="9">
        <v>281</v>
      </c>
      <c r="M10759" s="7">
        <v>0.90489254867297908</v>
      </c>
      <c r="N10759" s="1">
        <v>3.6477969288826002</v>
      </c>
    </row>
    <row r="10760" spans="1:14" x14ac:dyDescent="0.25">
      <c r="A10760" s="3">
        <v>43577</v>
      </c>
      <c r="B10760" s="5" t="s">
        <v>2089</v>
      </c>
      <c r="C10760" s="5" t="s">
        <v>12998</v>
      </c>
      <c r="D10760" s="5" t="s">
        <v>2088</v>
      </c>
      <c r="E10760" s="1">
        <v>20.28</v>
      </c>
      <c r="F10760" s="8">
        <v>483270720</v>
      </c>
      <c r="G10760" s="8">
        <v>9079786496</v>
      </c>
      <c r="H10760" s="1">
        <v>19.264588547106399</v>
      </c>
      <c r="I10760" s="8">
        <v>14013999872</v>
      </c>
      <c r="J10760" s="1">
        <v>6.1449098587036097</v>
      </c>
      <c r="K10760" s="8">
        <v>1392000000</v>
      </c>
      <c r="L10760" s="9">
        <v>282</v>
      </c>
      <c r="M10760" s="7">
        <v>0.90566215615618018</v>
      </c>
      <c r="N10760" s="1">
        <v>1.3139319717884099</v>
      </c>
    </row>
    <row r="10761" spans="1:14" x14ac:dyDescent="0.25">
      <c r="A10761" s="3">
        <v>43577</v>
      </c>
      <c r="B10761" s="5" t="s">
        <v>107</v>
      </c>
      <c r="C10761" s="5" t="s">
        <v>12999</v>
      </c>
      <c r="D10761" s="5" t="s">
        <v>108</v>
      </c>
      <c r="E10761" s="1">
        <v>39.32</v>
      </c>
      <c r="F10761" s="8">
        <v>301000000</v>
      </c>
      <c r="G10761" s="8">
        <v>11861038080</v>
      </c>
      <c r="H10761" s="1">
        <v>21.7230267525727</v>
      </c>
      <c r="I10761" s="8">
        <v>9751000064</v>
      </c>
      <c r="J10761" s="1">
        <v>24.449541091918899</v>
      </c>
      <c r="K10761" s="8">
        <v>1381430368</v>
      </c>
      <c r="L10761" s="9">
        <v>283</v>
      </c>
      <c r="M10761" s="7">
        <v>0.90642591991245458</v>
      </c>
      <c r="N10761" s="1">
        <v>2.5128709971904799</v>
      </c>
    </row>
    <row r="10762" spans="1:14" x14ac:dyDescent="0.25">
      <c r="A10762" s="3">
        <v>43577</v>
      </c>
      <c r="B10762" s="5" t="s">
        <v>371</v>
      </c>
      <c r="C10762" s="5" t="s">
        <v>13000</v>
      </c>
      <c r="D10762" s="5" t="s">
        <v>372</v>
      </c>
      <c r="E10762" s="1">
        <v>33.81</v>
      </c>
      <c r="F10762" s="8">
        <v>229623008</v>
      </c>
      <c r="G10762" s="8">
        <v>7897186304</v>
      </c>
      <c r="H10762" s="1">
        <v>76.264766315882895</v>
      </c>
      <c r="I10762" s="8">
        <v>9830000128</v>
      </c>
      <c r="J10762" s="1">
        <v>-7.7903170585632298</v>
      </c>
      <c r="K10762" s="8">
        <v>1376329120</v>
      </c>
      <c r="L10762" s="9">
        <v>284</v>
      </c>
      <c r="M10762" s="7">
        <v>0.90718686329614673</v>
      </c>
      <c r="N10762" s="1">
        <v>3.3046519756317099</v>
      </c>
    </row>
    <row r="10763" spans="1:14" x14ac:dyDescent="0.25">
      <c r="A10763" s="3">
        <v>43577</v>
      </c>
      <c r="B10763" s="5" t="s">
        <v>1575</v>
      </c>
      <c r="C10763" s="5" t="s">
        <v>13001</v>
      </c>
      <c r="D10763" s="5" t="s">
        <v>1061</v>
      </c>
      <c r="E10763" s="1">
        <v>81.61</v>
      </c>
      <c r="F10763" s="8">
        <v>359400000</v>
      </c>
      <c r="G10763" s="8">
        <v>29322854400</v>
      </c>
      <c r="H10763" s="1">
        <v>26.224622087341299</v>
      </c>
      <c r="I10763" s="8">
        <v>3663200000</v>
      </c>
      <c r="J10763" s="1">
        <v>14.346757888793899</v>
      </c>
      <c r="K10763" s="8">
        <v>1374200000</v>
      </c>
      <c r="L10763" s="9">
        <v>285</v>
      </c>
      <c r="M10763" s="7">
        <v>0.90794662953423211</v>
      </c>
      <c r="N10763" s="1">
        <v>2.84033203125</v>
      </c>
    </row>
    <row r="10764" spans="1:14" x14ac:dyDescent="0.25">
      <c r="A10764" s="3">
        <v>43577</v>
      </c>
      <c r="B10764" s="5" t="s">
        <v>2165</v>
      </c>
      <c r="C10764" s="5" t="s">
        <v>13002</v>
      </c>
      <c r="D10764" s="5" t="s">
        <v>2164</v>
      </c>
      <c r="E10764" s="1">
        <v>26.6</v>
      </c>
      <c r="F10764" s="8">
        <v>1035000000</v>
      </c>
      <c r="G10764" s="8">
        <v>26532993024</v>
      </c>
      <c r="H10764" s="1">
        <v>19.949958340322802</v>
      </c>
      <c r="I10764" s="8">
        <v>22876000256</v>
      </c>
      <c r="J10764" s="1">
        <v>8.0186243057250994</v>
      </c>
      <c r="K10764" s="8">
        <v>1372000000</v>
      </c>
      <c r="L10764" s="9">
        <v>286</v>
      </c>
      <c r="M10764" s="7">
        <v>0.90870517943865159</v>
      </c>
      <c r="N10764" s="1">
        <v>1.2369430065155</v>
      </c>
    </row>
    <row r="10765" spans="1:14" x14ac:dyDescent="0.25">
      <c r="A10765" s="3">
        <v>43577</v>
      </c>
      <c r="B10765" s="5" t="s">
        <v>1441</v>
      </c>
      <c r="C10765" s="5" t="s">
        <v>13003</v>
      </c>
      <c r="D10765" s="5" t="s">
        <v>1440</v>
      </c>
      <c r="E10765" s="1">
        <v>144.25</v>
      </c>
      <c r="F10765" s="8">
        <v>98900000</v>
      </c>
      <c r="G10765" s="8">
        <v>14330049536</v>
      </c>
      <c r="H10765" s="1">
        <v>14.9256097809852</v>
      </c>
      <c r="I10765" s="8">
        <v>11333400064</v>
      </c>
      <c r="J10765" s="1">
        <v>1.5593689680099501</v>
      </c>
      <c r="K10765" s="8">
        <v>1366392400</v>
      </c>
      <c r="L10765" s="9">
        <v>287</v>
      </c>
      <c r="M10765" s="7">
        <v>0.90946062901913227</v>
      </c>
      <c r="N10765" s="1">
        <v>9.7747850418090803</v>
      </c>
    </row>
    <row r="10766" spans="1:14" x14ac:dyDescent="0.25">
      <c r="A10766" s="3">
        <v>43577</v>
      </c>
      <c r="B10766" s="5" t="s">
        <v>293</v>
      </c>
      <c r="C10766" s="5" t="s">
        <v>13004</v>
      </c>
      <c r="D10766" s="5" t="s">
        <v>294</v>
      </c>
      <c r="E10766" s="1">
        <v>291.20999999999998</v>
      </c>
      <c r="F10766" s="8">
        <v>55443592</v>
      </c>
      <c r="G10766" s="8">
        <v>17135818752</v>
      </c>
      <c r="H10766" s="1">
        <v>9.63843374379538</v>
      </c>
      <c r="I10766" s="8">
        <v>11253641216</v>
      </c>
      <c r="J10766" s="1">
        <v>1.17839002609253</v>
      </c>
      <c r="K10766" s="8">
        <v>1366070016</v>
      </c>
      <c r="L10766" s="9">
        <v>288</v>
      </c>
      <c r="M10766" s="7">
        <v>0.91021590036028899</v>
      </c>
      <c r="N10766" s="1">
        <v>17.063546419143702</v>
      </c>
    </row>
    <row r="10767" spans="1:14" x14ac:dyDescent="0.25">
      <c r="A10767" s="3">
        <v>43577</v>
      </c>
      <c r="B10767" s="5" t="s">
        <v>2160</v>
      </c>
      <c r="C10767" s="5" t="s">
        <v>13005</v>
      </c>
      <c r="D10767" s="5" t="s">
        <v>2159</v>
      </c>
      <c r="E10767" s="1">
        <v>242.67</v>
      </c>
      <c r="F10767" s="8">
        <v>52586496</v>
      </c>
      <c r="G10767" s="8">
        <v>12799873024</v>
      </c>
      <c r="H10767" s="1">
        <v>28.022326102468</v>
      </c>
      <c r="I10767" s="8">
        <v>2714892992</v>
      </c>
      <c r="J10767" s="1">
        <v>30.921867370605501</v>
      </c>
      <c r="K10767" s="8">
        <v>1362908992</v>
      </c>
      <c r="L10767" s="9">
        <v>289</v>
      </c>
      <c r="M10767" s="7">
        <v>0.9109694240378502</v>
      </c>
      <c r="N10767" s="1">
        <v>18.110000133514401</v>
      </c>
    </row>
    <row r="10768" spans="1:14" x14ac:dyDescent="0.25">
      <c r="A10768" s="3">
        <v>43577</v>
      </c>
      <c r="B10768" s="5" t="s">
        <v>30</v>
      </c>
      <c r="C10768" s="5" t="s">
        <v>13006</v>
      </c>
      <c r="D10768" s="5" t="s">
        <v>31</v>
      </c>
      <c r="E10768" s="1">
        <v>25.21</v>
      </c>
      <c r="F10768" s="8">
        <v>378000000</v>
      </c>
      <c r="G10768" s="8">
        <v>9842994176</v>
      </c>
      <c r="H10768" s="1">
        <v>2.7468826945031801</v>
      </c>
      <c r="I10768" s="8">
        <v>16580000000</v>
      </c>
      <c r="J10768" s="1">
        <v>-3.2440350055694598</v>
      </c>
      <c r="K10768" s="8">
        <v>1362000000</v>
      </c>
      <c r="L10768" s="9">
        <v>290</v>
      </c>
      <c r="M10768" s="7">
        <v>0.91172244515287881</v>
      </c>
      <c r="N10768" s="1">
        <v>2.59000000357628</v>
      </c>
    </row>
    <row r="10769" spans="1:14" x14ac:dyDescent="0.25">
      <c r="A10769" s="3">
        <v>43577</v>
      </c>
      <c r="B10769" s="5" t="s">
        <v>940</v>
      </c>
      <c r="C10769" s="5" t="s">
        <v>13007</v>
      </c>
      <c r="D10769" s="5" t="s">
        <v>939</v>
      </c>
      <c r="E10769" s="1">
        <v>70.52</v>
      </c>
      <c r="F10769" s="8">
        <v>244500000</v>
      </c>
      <c r="G10769" s="8">
        <v>17297125376</v>
      </c>
      <c r="H10769" s="1">
        <v>8.7576211938767692</v>
      </c>
      <c r="I10769" s="8">
        <v>6291000064</v>
      </c>
      <c r="J10769" s="1">
        <v>1.42959296703339</v>
      </c>
      <c r="K10769" s="8">
        <v>1357000000</v>
      </c>
      <c r="L10769" s="9">
        <v>291</v>
      </c>
      <c r="M10769" s="7">
        <v>0.91247270187321206</v>
      </c>
      <c r="N10769" s="1">
        <v>3.3727810680866201</v>
      </c>
    </row>
    <row r="10770" spans="1:14" x14ac:dyDescent="0.25">
      <c r="A10770" s="3">
        <v>43577</v>
      </c>
      <c r="B10770" s="5" t="s">
        <v>188</v>
      </c>
      <c r="C10770" s="5" t="s">
        <v>13008</v>
      </c>
      <c r="D10770" s="5" t="s">
        <v>189</v>
      </c>
      <c r="E10770" s="1">
        <v>49.22</v>
      </c>
      <c r="F10770" s="8">
        <v>312070016</v>
      </c>
      <c r="G10770" s="8">
        <v>14958388224</v>
      </c>
      <c r="H10770" s="1">
        <v>7.3904386966639102</v>
      </c>
      <c r="I10770" s="8">
        <v>14066000128</v>
      </c>
      <c r="J10770" s="1">
        <v>-7.5386781692504901</v>
      </c>
      <c r="K10770" s="8">
        <v>1348000000</v>
      </c>
      <c r="L10770" s="9">
        <v>292</v>
      </c>
      <c r="M10770" s="7">
        <v>0.91321798268309351</v>
      </c>
      <c r="N10770" s="1">
        <v>2.11978799104691</v>
      </c>
    </row>
    <row r="10771" spans="1:14" x14ac:dyDescent="0.25">
      <c r="A10771" s="3">
        <v>43577</v>
      </c>
      <c r="B10771" s="5" t="s">
        <v>2107</v>
      </c>
      <c r="C10771" s="5" t="s">
        <v>13009</v>
      </c>
      <c r="D10771" s="5" t="s">
        <v>2106</v>
      </c>
      <c r="E10771" s="1">
        <v>88.57</v>
      </c>
      <c r="F10771" s="8">
        <v>140616736</v>
      </c>
      <c r="G10771" s="8">
        <v>12579177472</v>
      </c>
      <c r="H10771" s="1">
        <v>20.922486720603501</v>
      </c>
      <c r="I10771" s="8">
        <v>7714229120</v>
      </c>
      <c r="J10771" s="1">
        <v>13.476783752441399</v>
      </c>
      <c r="K10771" s="8">
        <v>1338192992</v>
      </c>
      <c r="L10771" s="9">
        <v>293</v>
      </c>
      <c r="M10771" s="7">
        <v>0.91395784140479641</v>
      </c>
      <c r="N10771" s="1">
        <v>6.6521140336990401</v>
      </c>
    </row>
    <row r="10772" spans="1:14" x14ac:dyDescent="0.25">
      <c r="A10772" s="3">
        <v>43577</v>
      </c>
      <c r="B10772" s="5" t="s">
        <v>1991</v>
      </c>
      <c r="C10772" s="5" t="s">
        <v>13010</v>
      </c>
      <c r="D10772" s="5" t="s">
        <v>1990</v>
      </c>
      <c r="E10772" s="1">
        <v>122.9</v>
      </c>
      <c r="F10772" s="8">
        <v>91349744</v>
      </c>
      <c r="G10772" s="8">
        <v>11342803968</v>
      </c>
      <c r="H10772" s="1">
        <v>6.8974710080825998</v>
      </c>
      <c r="I10772" s="8">
        <v>10772277760</v>
      </c>
      <c r="J10772" s="1">
        <v>4.2269392013549796</v>
      </c>
      <c r="K10772" s="8">
        <v>1324055264</v>
      </c>
      <c r="L10772" s="9">
        <v>294</v>
      </c>
      <c r="M10772" s="7">
        <v>0.9146898836744416</v>
      </c>
      <c r="N10772" s="1">
        <v>9.57557916641235</v>
      </c>
    </row>
    <row r="10773" spans="1:14" x14ac:dyDescent="0.25">
      <c r="A10773" s="3">
        <v>43577</v>
      </c>
      <c r="B10773" s="5" t="s">
        <v>1758</v>
      </c>
      <c r="C10773" s="5" t="s">
        <v>13011</v>
      </c>
      <c r="D10773" s="5" t="s">
        <v>1757</v>
      </c>
      <c r="E10773" s="1">
        <v>21.38</v>
      </c>
      <c r="F10773" s="8">
        <v>397100000</v>
      </c>
      <c r="G10773" s="8">
        <v>8650468352</v>
      </c>
      <c r="H10773" s="1">
        <v>30.703130563360101</v>
      </c>
      <c r="I10773" s="8">
        <v>5314100096</v>
      </c>
      <c r="J10773" s="1">
        <v>-8.7016572952270508</v>
      </c>
      <c r="K10773" s="8">
        <v>1318100000</v>
      </c>
      <c r="L10773" s="9">
        <v>295</v>
      </c>
      <c r="M10773" s="7">
        <v>0.9154186334040445</v>
      </c>
      <c r="N10773" s="1">
        <v>2.33770799636841</v>
      </c>
    </row>
    <row r="10774" spans="1:14" x14ac:dyDescent="0.25">
      <c r="A10774" s="3">
        <v>43577</v>
      </c>
      <c r="B10774" s="5" t="s">
        <v>1785</v>
      </c>
      <c r="C10774" s="5" t="s">
        <v>13012</v>
      </c>
      <c r="D10774" s="5" t="s">
        <v>1784</v>
      </c>
      <c r="E10774" s="1">
        <v>140</v>
      </c>
      <c r="F10774" s="8">
        <v>107232024</v>
      </c>
      <c r="G10774" s="8">
        <v>15332146176</v>
      </c>
      <c r="H10774" s="1">
        <v>44.884755834845002</v>
      </c>
      <c r="I10774" s="8">
        <v>6717660032</v>
      </c>
      <c r="J10774" s="1">
        <v>-8.9396998286247004E-2</v>
      </c>
      <c r="K10774" s="8">
        <v>1312847040</v>
      </c>
      <c r="L10774" s="9">
        <v>296</v>
      </c>
      <c r="M10774" s="7">
        <v>0.91614447888269557</v>
      </c>
      <c r="N10774" s="1">
        <v>6.0557950139045698</v>
      </c>
    </row>
    <row r="10775" spans="1:14" x14ac:dyDescent="0.25">
      <c r="A10775" s="3">
        <v>43577</v>
      </c>
      <c r="B10775" s="5" t="s">
        <v>2057</v>
      </c>
      <c r="C10775" s="5" t="s">
        <v>13013</v>
      </c>
      <c r="D10775" s="5" t="s">
        <v>2056</v>
      </c>
      <c r="E10775" s="1">
        <v>54.97</v>
      </c>
      <c r="F10775" s="8">
        <v>543676032</v>
      </c>
      <c r="G10775" s="8">
        <v>29981777920</v>
      </c>
      <c r="H10775" s="1">
        <v>12.1495314789245</v>
      </c>
      <c r="I10775" s="8">
        <v>3807183040</v>
      </c>
      <c r="J10775" s="1">
        <v>14.0523595809937</v>
      </c>
      <c r="K10775" s="8">
        <v>1309902976</v>
      </c>
      <c r="L10775" s="9">
        <v>297</v>
      </c>
      <c r="M10775" s="7">
        <v>0.91686869665036574</v>
      </c>
      <c r="N10775" s="1">
        <v>1.80675700306892</v>
      </c>
    </row>
    <row r="10776" spans="1:14" x14ac:dyDescent="0.25">
      <c r="A10776" s="3">
        <v>43577</v>
      </c>
      <c r="B10776" s="5" t="s">
        <v>1886</v>
      </c>
      <c r="C10776" s="5" t="s">
        <v>13014</v>
      </c>
      <c r="D10776" s="5" t="s">
        <v>1885</v>
      </c>
      <c r="E10776" s="1">
        <v>43.71</v>
      </c>
      <c r="F10776" s="8">
        <v>208214928</v>
      </c>
      <c r="G10776" s="8">
        <v>9134817280</v>
      </c>
      <c r="H10776" s="1">
        <v>27.185345905063201</v>
      </c>
      <c r="I10776" s="8">
        <v>10529600256</v>
      </c>
      <c r="J10776" s="1">
        <v>-0.52582699060440097</v>
      </c>
      <c r="K10776" s="8">
        <v>1297058816</v>
      </c>
      <c r="L10776" s="9">
        <v>298</v>
      </c>
      <c r="M10776" s="7">
        <v>0.91758581315248178</v>
      </c>
      <c r="N10776" s="1">
        <v>4.4843800067901602</v>
      </c>
    </row>
    <row r="10777" spans="1:14" x14ac:dyDescent="0.25">
      <c r="A10777" s="3">
        <v>43577</v>
      </c>
      <c r="B10777" s="5" t="s">
        <v>2234</v>
      </c>
      <c r="C10777" s="5" t="s">
        <v>13015</v>
      </c>
      <c r="D10777" s="5" t="s">
        <v>49</v>
      </c>
      <c r="E10777" s="1">
        <v>14.41</v>
      </c>
      <c r="F10777" s="8">
        <v>422800000</v>
      </c>
      <c r="G10777" s="8">
        <v>6409702912</v>
      </c>
      <c r="H10777" s="1">
        <v>-17.3678881358023</v>
      </c>
      <c r="I10777" s="8">
        <v>9838299904</v>
      </c>
      <c r="J10777" s="1">
        <v>-5.9697890281677202</v>
      </c>
      <c r="K10777" s="8">
        <v>1290200000</v>
      </c>
      <c r="L10777" s="9">
        <v>299</v>
      </c>
      <c r="M10777" s="7">
        <v>0.9182991375596844</v>
      </c>
      <c r="N10777" s="1">
        <v>2.18343503400683</v>
      </c>
    </row>
    <row r="10778" spans="1:14" x14ac:dyDescent="0.25">
      <c r="A10778" s="3">
        <v>43577</v>
      </c>
      <c r="B10778" s="5" t="s">
        <v>1823</v>
      </c>
      <c r="C10778" s="5" t="s">
        <v>13016</v>
      </c>
      <c r="D10778" s="5" t="s">
        <v>1822</v>
      </c>
      <c r="E10778" s="1">
        <v>24.96</v>
      </c>
      <c r="F10778" s="8">
        <v>450500000</v>
      </c>
      <c r="G10778" s="8">
        <v>11005663232</v>
      </c>
      <c r="H10778" s="1">
        <v>25.569640042975699</v>
      </c>
      <c r="I10778" s="8">
        <v>12552900096</v>
      </c>
      <c r="J10778" s="1">
        <v>-9.7746400833129901</v>
      </c>
      <c r="K10778" s="8">
        <v>1287300000</v>
      </c>
      <c r="L10778" s="9">
        <v>300</v>
      </c>
      <c r="M10778" s="7">
        <v>0.91901085861796361</v>
      </c>
      <c r="N10778" s="1">
        <v>0.81081403046846401</v>
      </c>
    </row>
    <row r="10779" spans="1:14" x14ac:dyDescent="0.25">
      <c r="A10779" s="3">
        <v>43577</v>
      </c>
      <c r="B10779" s="5" t="s">
        <v>305</v>
      </c>
      <c r="C10779" s="5" t="s">
        <v>13017</v>
      </c>
      <c r="D10779" s="5" t="s">
        <v>306</v>
      </c>
      <c r="E10779" s="1">
        <v>39.700000000000003</v>
      </c>
      <c r="F10779" s="8">
        <v>293900000</v>
      </c>
      <c r="G10779" s="8">
        <v>11783533568</v>
      </c>
      <c r="H10779" s="1">
        <v>37.845677264946303</v>
      </c>
      <c r="I10779" s="8">
        <v>8358999808</v>
      </c>
      <c r="J10779" s="1">
        <v>10.145709991455099</v>
      </c>
      <c r="K10779" s="8">
        <v>1265000000</v>
      </c>
      <c r="L10779" s="9">
        <v>301</v>
      </c>
      <c r="M10779" s="7">
        <v>0.91971025047590138</v>
      </c>
      <c r="N10779" s="1">
        <v>2.4610969722271001</v>
      </c>
    </row>
    <row r="10780" spans="1:14" x14ac:dyDescent="0.25">
      <c r="A10780" s="3">
        <v>43577</v>
      </c>
      <c r="B10780" s="5" t="s">
        <v>1978</v>
      </c>
      <c r="C10780" s="5" t="s">
        <v>13018</v>
      </c>
      <c r="D10780" s="5" t="s">
        <v>1977</v>
      </c>
      <c r="E10780" s="1">
        <v>88.27</v>
      </c>
      <c r="F10780" s="8">
        <v>174100000</v>
      </c>
      <c r="G10780" s="8">
        <v>15570144256</v>
      </c>
      <c r="H10780" s="1">
        <v>34.907649316140102</v>
      </c>
      <c r="I10780" s="8">
        <v>3788100032</v>
      </c>
      <c r="J10780" s="1">
        <v>-7.5957789421081499</v>
      </c>
      <c r="K10780" s="8">
        <v>1260100000</v>
      </c>
      <c r="L10780" s="9">
        <v>302</v>
      </c>
      <c r="M10780" s="7">
        <v>0.92040693322703759</v>
      </c>
      <c r="N10780" s="1">
        <v>6.2598600387573198</v>
      </c>
    </row>
    <row r="10781" spans="1:14" x14ac:dyDescent="0.25">
      <c r="A10781" s="3">
        <v>43577</v>
      </c>
      <c r="B10781" s="5" t="s">
        <v>1779</v>
      </c>
      <c r="C10781" s="5" t="s">
        <v>13019</v>
      </c>
      <c r="D10781" s="5" t="s">
        <v>1778</v>
      </c>
      <c r="E10781" s="1">
        <v>121.22</v>
      </c>
      <c r="F10781" s="8">
        <v>113800000</v>
      </c>
      <c r="G10781" s="8">
        <v>13729210368</v>
      </c>
      <c r="H10781" s="1">
        <v>30.185462806140201</v>
      </c>
      <c r="I10781" s="8">
        <v>7717200000</v>
      </c>
      <c r="J10781" s="1">
        <v>5.7058792114257804</v>
      </c>
      <c r="K10781" s="8">
        <v>1254900000</v>
      </c>
      <c r="L10781" s="9">
        <v>303</v>
      </c>
      <c r="M10781" s="7">
        <v>0.92110074100769057</v>
      </c>
      <c r="N10781" s="1">
        <v>6.1407539844512904</v>
      </c>
    </row>
    <row r="10782" spans="1:14" x14ac:dyDescent="0.25">
      <c r="A10782" s="3">
        <v>43577</v>
      </c>
      <c r="B10782" s="5" t="s">
        <v>2230</v>
      </c>
      <c r="C10782" s="5" t="s">
        <v>13020</v>
      </c>
      <c r="D10782" s="5" t="s">
        <v>1958</v>
      </c>
      <c r="E10782" s="1">
        <v>12.52</v>
      </c>
      <c r="F10782" s="8">
        <v>584890048</v>
      </c>
      <c r="G10782" s="8">
        <v>7345605120</v>
      </c>
      <c r="H10782" s="1">
        <v>10.187940385176001</v>
      </c>
      <c r="I10782" s="8">
        <v>9936999936</v>
      </c>
      <c r="J10782" s="1">
        <v>20.5045871734619</v>
      </c>
      <c r="K10782" s="8">
        <v>1246000000</v>
      </c>
      <c r="L10782" s="9">
        <v>304</v>
      </c>
      <c r="M10782" s="7">
        <v>0.9217896281657858</v>
      </c>
      <c r="N10782" s="1">
        <v>-0.51679103076457999</v>
      </c>
    </row>
    <row r="10783" spans="1:14" x14ac:dyDescent="0.25">
      <c r="A10783" s="3">
        <v>43577</v>
      </c>
      <c r="B10783" s="5" t="s">
        <v>1386</v>
      </c>
      <c r="C10783" s="5" t="s">
        <v>13021</v>
      </c>
      <c r="D10783" s="5" t="s">
        <v>1385</v>
      </c>
      <c r="E10783" s="1">
        <v>85.18</v>
      </c>
      <c r="F10783" s="8">
        <v>135000000</v>
      </c>
      <c r="G10783" s="8">
        <v>11540244480</v>
      </c>
      <c r="H10783" s="1">
        <v>4.2371609684165499</v>
      </c>
      <c r="I10783" s="8">
        <v>7531000064</v>
      </c>
      <c r="J10783" s="1">
        <v>-1.3941019773483301</v>
      </c>
      <c r="K10783" s="8">
        <v>1229000000</v>
      </c>
      <c r="L10783" s="9">
        <v>305</v>
      </c>
      <c r="M10783" s="7">
        <v>0.92246911638191664</v>
      </c>
      <c r="N10783" s="1">
        <v>5.8413840532302901</v>
      </c>
    </row>
    <row r="10784" spans="1:14" x14ac:dyDescent="0.25">
      <c r="A10784" s="3">
        <v>43577</v>
      </c>
      <c r="B10784" s="5" t="s">
        <v>1751</v>
      </c>
      <c r="C10784" s="5" t="s">
        <v>13022</v>
      </c>
      <c r="D10784" s="5" t="s">
        <v>1750</v>
      </c>
      <c r="E10784" s="1">
        <v>491.06</v>
      </c>
      <c r="F10784" s="8">
        <v>115400000</v>
      </c>
      <c r="G10784" s="8">
        <v>60917714944</v>
      </c>
      <c r="H10784" s="1">
        <v>10.260582718010401</v>
      </c>
      <c r="I10784" s="8">
        <v>3850399872</v>
      </c>
      <c r="J10784" s="1">
        <v>14.8908548355103</v>
      </c>
      <c r="K10784" s="8">
        <v>1220100000</v>
      </c>
      <c r="L10784" s="9">
        <v>306</v>
      </c>
      <c r="M10784" s="7">
        <v>0.92314368397548963</v>
      </c>
      <c r="N10784" s="1">
        <v>9.8635549545288104</v>
      </c>
    </row>
    <row r="10785" spans="1:14" x14ac:dyDescent="0.25">
      <c r="A10785" s="3">
        <v>43577</v>
      </c>
      <c r="B10785" s="5" t="s">
        <v>2170</v>
      </c>
      <c r="C10785" s="5" t="s">
        <v>13023</v>
      </c>
      <c r="D10785" s="5" t="s">
        <v>2169</v>
      </c>
      <c r="E10785" s="1">
        <v>56.6</v>
      </c>
      <c r="F10785" s="8">
        <v>217650640</v>
      </c>
      <c r="G10785" s="8">
        <v>12259815424</v>
      </c>
      <c r="H10785" s="1">
        <v>34.276949725187002</v>
      </c>
      <c r="I10785" s="8">
        <v>6055125888</v>
      </c>
      <c r="J10785" s="1">
        <v>10.5349674224854</v>
      </c>
      <c r="K10785" s="8">
        <v>1218648960</v>
      </c>
      <c r="L10785" s="9">
        <v>307</v>
      </c>
      <c r="M10785" s="7">
        <v>0.92381744931960685</v>
      </c>
      <c r="N10785" s="1">
        <v>4.2965678870677904</v>
      </c>
    </row>
    <row r="10786" spans="1:14" x14ac:dyDescent="0.25">
      <c r="A10786" s="3">
        <v>43577</v>
      </c>
      <c r="B10786" s="5" t="s">
        <v>1961</v>
      </c>
      <c r="C10786" s="5" t="s">
        <v>13024</v>
      </c>
      <c r="D10786" s="5" t="s">
        <v>1960</v>
      </c>
      <c r="E10786" s="1">
        <v>131.4</v>
      </c>
      <c r="F10786" s="8">
        <v>72307000</v>
      </c>
      <c r="G10786" s="8">
        <v>9543023616</v>
      </c>
      <c r="H10786" s="1">
        <v>12.662453235222699</v>
      </c>
      <c r="I10786" s="8">
        <v>9983633920</v>
      </c>
      <c r="J10786" s="1">
        <v>3.3565950393676798</v>
      </c>
      <c r="K10786" s="8">
        <v>1217951008</v>
      </c>
      <c r="L10786" s="9">
        <v>308</v>
      </c>
      <c r="M10786" s="7">
        <v>0.92449082878076283</v>
      </c>
      <c r="N10786" s="1">
        <v>12.507301092147801</v>
      </c>
    </row>
    <row r="10787" spans="1:14" x14ac:dyDescent="0.25">
      <c r="A10787" s="3">
        <v>43577</v>
      </c>
      <c r="B10787" s="5" t="s">
        <v>1781</v>
      </c>
      <c r="C10787" s="5" t="s">
        <v>13025</v>
      </c>
      <c r="D10787" s="5" t="s">
        <v>1780</v>
      </c>
      <c r="E10787" s="1">
        <v>40.43</v>
      </c>
      <c r="F10787" s="8">
        <v>534169856</v>
      </c>
      <c r="G10787" s="8">
        <v>21635944448</v>
      </c>
      <c r="H10787" s="1">
        <v>-4.4130182512703504</v>
      </c>
      <c r="I10787" s="8">
        <v>9574761984</v>
      </c>
      <c r="J10787" s="1">
        <v>1.24660396575928</v>
      </c>
      <c r="K10787" s="8">
        <v>1211198016</v>
      </c>
      <c r="L10787" s="9">
        <v>309</v>
      </c>
      <c r="M10787" s="7">
        <v>0.92516047465486617</v>
      </c>
      <c r="N10787" s="1">
        <v>1.76662501692772</v>
      </c>
    </row>
    <row r="10788" spans="1:14" x14ac:dyDescent="0.25">
      <c r="A10788" s="3">
        <v>43577</v>
      </c>
      <c r="B10788" s="5" t="s">
        <v>1851</v>
      </c>
      <c r="C10788" s="5" t="s">
        <v>13026</v>
      </c>
      <c r="D10788" s="5" t="s">
        <v>1850</v>
      </c>
      <c r="E10788" s="1">
        <v>75.7</v>
      </c>
      <c r="F10788" s="8">
        <v>167478928</v>
      </c>
      <c r="G10788" s="8">
        <v>12895877120</v>
      </c>
      <c r="H10788" s="1">
        <v>22.7482872021315</v>
      </c>
      <c r="I10788" s="8">
        <v>18173100032</v>
      </c>
      <c r="J10788" s="1">
        <v>5.7387728691101101</v>
      </c>
      <c r="K10788" s="8">
        <v>1189005984</v>
      </c>
      <c r="L10788" s="9">
        <v>310</v>
      </c>
      <c r="M10788" s="7">
        <v>0.92581785102186132</v>
      </c>
      <c r="N10788" s="1">
        <v>4.7900000810623196</v>
      </c>
    </row>
    <row r="10789" spans="1:14" x14ac:dyDescent="0.25">
      <c r="A10789" s="3">
        <v>43577</v>
      </c>
      <c r="B10789" s="5" t="s">
        <v>1099</v>
      </c>
      <c r="C10789" s="5" t="s">
        <v>13027</v>
      </c>
      <c r="D10789" s="5" t="s">
        <v>1098</v>
      </c>
      <c r="E10789" s="1">
        <v>53.56</v>
      </c>
      <c r="F10789" s="8">
        <v>283400000</v>
      </c>
      <c r="G10789" s="8">
        <v>15269070848</v>
      </c>
      <c r="H10789" s="1">
        <v>9.1737158399908907</v>
      </c>
      <c r="I10789" s="8">
        <v>6872999936</v>
      </c>
      <c r="J10789" s="1">
        <v>2.86839103698731</v>
      </c>
      <c r="K10789" s="8">
        <v>1167000000</v>
      </c>
      <c r="L10789" s="9">
        <v>311</v>
      </c>
      <c r="M10789" s="7">
        <v>0.92646306074376905</v>
      </c>
      <c r="N10789" s="1">
        <v>2.3270419836044298</v>
      </c>
    </row>
    <row r="10790" spans="1:14" x14ac:dyDescent="0.25">
      <c r="A10790" s="3">
        <v>43577</v>
      </c>
      <c r="B10790" s="5" t="s">
        <v>1567</v>
      </c>
      <c r="C10790" s="5" t="s">
        <v>13028</v>
      </c>
      <c r="D10790" s="5" t="s">
        <v>1142</v>
      </c>
      <c r="E10790" s="1">
        <v>76.7</v>
      </c>
      <c r="F10790" s="8">
        <v>247000000</v>
      </c>
      <c r="G10790" s="8">
        <v>19187470336</v>
      </c>
      <c r="H10790" s="1">
        <v>31.839051492727101</v>
      </c>
      <c r="I10790" s="8">
        <v>6194999936</v>
      </c>
      <c r="J10790" s="1">
        <v>1.5594539642334</v>
      </c>
      <c r="K10790" s="8">
        <v>1157000000</v>
      </c>
      <c r="L10790" s="9">
        <v>312</v>
      </c>
      <c r="M10790" s="7">
        <v>0.92710274167628604</v>
      </c>
      <c r="N10790" s="1">
        <v>3.7583680748939501</v>
      </c>
    </row>
    <row r="10791" spans="1:14" x14ac:dyDescent="0.25">
      <c r="A10791" s="3">
        <v>43577</v>
      </c>
      <c r="B10791" s="5" t="s">
        <v>1608</v>
      </c>
      <c r="C10791" s="5" t="s">
        <v>13029</v>
      </c>
      <c r="D10791" s="5" t="s">
        <v>2207</v>
      </c>
      <c r="E10791" s="1">
        <v>46.71</v>
      </c>
      <c r="F10791" s="8">
        <v>187554000</v>
      </c>
      <c r="G10791" s="8">
        <v>8805351424</v>
      </c>
      <c r="H10791" s="1">
        <v>16.8050401131329</v>
      </c>
      <c r="I10791" s="8">
        <v>3034000000</v>
      </c>
      <c r="J10791" s="1">
        <v>13.5520677566528</v>
      </c>
      <c r="K10791" s="8">
        <v>1148000000</v>
      </c>
      <c r="L10791" s="9">
        <v>313</v>
      </c>
      <c r="M10791" s="7">
        <v>0.92773744669835123</v>
      </c>
      <c r="N10791" s="1">
        <v>4.11926198005676</v>
      </c>
    </row>
    <row r="10792" spans="1:14" x14ac:dyDescent="0.25">
      <c r="A10792" s="3">
        <v>43577</v>
      </c>
      <c r="B10792" s="5" t="s">
        <v>32</v>
      </c>
      <c r="C10792" s="5" t="s">
        <v>13030</v>
      </c>
      <c r="D10792" s="5" t="s">
        <v>33</v>
      </c>
      <c r="E10792" s="1">
        <v>103.65</v>
      </c>
      <c r="F10792" s="8">
        <v>146063904</v>
      </c>
      <c r="G10792" s="8">
        <v>15389769728</v>
      </c>
      <c r="H10792" s="1">
        <v>10.604570596054501</v>
      </c>
      <c r="I10792" s="8">
        <v>18885612032</v>
      </c>
      <c r="J10792" s="1">
        <v>3.2823669910430899</v>
      </c>
      <c r="K10792" s="8">
        <v>1144557440</v>
      </c>
      <c r="L10792" s="9">
        <v>314</v>
      </c>
      <c r="M10792" s="7">
        <v>0.92837024840149596</v>
      </c>
      <c r="N10792" s="1">
        <v>5.5350199937820399</v>
      </c>
    </row>
    <row r="10793" spans="1:14" x14ac:dyDescent="0.25">
      <c r="A10793" s="3">
        <v>43577</v>
      </c>
      <c r="B10793" s="5" t="s">
        <v>297</v>
      </c>
      <c r="C10793" s="5" t="s">
        <v>13031</v>
      </c>
      <c r="D10793" s="5" t="s">
        <v>298</v>
      </c>
      <c r="E10793" s="1">
        <v>164.86</v>
      </c>
      <c r="F10793" s="8">
        <v>117774472</v>
      </c>
      <c r="G10793" s="8">
        <v>19540219904</v>
      </c>
      <c r="H10793" s="1">
        <v>23.545328834156599</v>
      </c>
      <c r="I10793" s="8">
        <v>6442000000</v>
      </c>
      <c r="J10793" s="1">
        <v>8.5342016220092791</v>
      </c>
      <c r="K10793" s="8">
        <v>1144354432</v>
      </c>
      <c r="L10793" s="9">
        <v>315</v>
      </c>
      <c r="M10793" s="7">
        <v>0.92900293786579302</v>
      </c>
      <c r="N10793" s="1">
        <v>6.95256388187408</v>
      </c>
    </row>
    <row r="10794" spans="1:14" x14ac:dyDescent="0.25">
      <c r="A10794" s="3">
        <v>43577</v>
      </c>
      <c r="B10794" s="5" t="s">
        <v>161</v>
      </c>
      <c r="C10794" s="5" t="s">
        <v>13032</v>
      </c>
      <c r="D10794" s="5" t="s">
        <v>162</v>
      </c>
      <c r="E10794" s="1">
        <v>18.78</v>
      </c>
      <c r="F10794" s="8">
        <v>819000000</v>
      </c>
      <c r="G10794" s="8">
        <v>14444641280</v>
      </c>
      <c r="H10794" s="1">
        <v>23.233840887234599</v>
      </c>
      <c r="I10794" s="8">
        <v>6052000000</v>
      </c>
      <c r="J10794" s="1">
        <v>-2.31092405319214</v>
      </c>
      <c r="K10794" s="8">
        <v>1144000000</v>
      </c>
      <c r="L10794" s="9">
        <v>316</v>
      </c>
      <c r="M10794" s="7">
        <v>0.92963543137210192</v>
      </c>
      <c r="N10794" s="1">
        <v>0.70741398632526398</v>
      </c>
    </row>
    <row r="10795" spans="1:14" x14ac:dyDescent="0.25">
      <c r="A10795" s="3">
        <v>43577</v>
      </c>
      <c r="B10795" s="5" t="s">
        <v>109</v>
      </c>
      <c r="C10795" s="5" t="s">
        <v>13033</v>
      </c>
      <c r="D10795" s="5" t="s">
        <v>110</v>
      </c>
      <c r="E10795" s="1">
        <v>154.51</v>
      </c>
      <c r="F10795" s="8">
        <v>128090400</v>
      </c>
      <c r="G10795" s="8">
        <v>19670654976</v>
      </c>
      <c r="H10795" s="1">
        <v>0.204104870931654</v>
      </c>
      <c r="I10795" s="8">
        <v>6244000000</v>
      </c>
      <c r="J10795" s="1">
        <v>4.0254240036010698</v>
      </c>
      <c r="K10795" s="8">
        <v>1142000000</v>
      </c>
      <c r="L10795" s="9">
        <v>317</v>
      </c>
      <c r="M10795" s="7">
        <v>0.93026681912053266</v>
      </c>
      <c r="N10795" s="1">
        <v>6.0499999523162797</v>
      </c>
    </row>
    <row r="10796" spans="1:14" x14ac:dyDescent="0.25">
      <c r="A10796" s="3">
        <v>43577</v>
      </c>
      <c r="B10796" s="5" t="s">
        <v>874</v>
      </c>
      <c r="C10796" s="5" t="s">
        <v>13034</v>
      </c>
      <c r="D10796" s="5" t="s">
        <v>875</v>
      </c>
      <c r="E10796" s="1">
        <v>93.64</v>
      </c>
      <c r="F10796" s="8">
        <v>189056144</v>
      </c>
      <c r="G10796" s="8">
        <v>17801326592</v>
      </c>
      <c r="H10796" s="1">
        <v>9.6918230089953603</v>
      </c>
      <c r="I10796" s="8">
        <v>11009452032</v>
      </c>
      <c r="J10796" s="1">
        <v>-4.2442669868469203</v>
      </c>
      <c r="K10796" s="8">
        <v>1141685984</v>
      </c>
      <c r="L10796" s="9">
        <v>318</v>
      </c>
      <c r="M10796" s="7">
        <v>0.93089803325613052</v>
      </c>
      <c r="N10796" s="1">
        <v>7.3249140977859497</v>
      </c>
    </row>
    <row r="10797" spans="1:14" x14ac:dyDescent="0.25">
      <c r="A10797" s="3">
        <v>43577</v>
      </c>
      <c r="B10797" s="5" t="s">
        <v>2032</v>
      </c>
      <c r="C10797" s="5" t="s">
        <v>13035</v>
      </c>
      <c r="D10797" s="5" t="s">
        <v>2031</v>
      </c>
      <c r="E10797" s="1">
        <v>26.04</v>
      </c>
      <c r="F10797" s="8">
        <v>355271744</v>
      </c>
      <c r="G10797" s="8">
        <v>9323379712</v>
      </c>
      <c r="H10797" s="1">
        <v>13.9294204741798</v>
      </c>
      <c r="I10797" s="8">
        <v>6515000064</v>
      </c>
      <c r="J10797" s="1">
        <v>-5.8489489555358896</v>
      </c>
      <c r="K10797" s="8">
        <v>1140000000</v>
      </c>
      <c r="L10797" s="9">
        <v>319</v>
      </c>
      <c r="M10797" s="7">
        <v>0.93152831524668311</v>
      </c>
      <c r="N10797" s="1">
        <v>2.4160679578781101</v>
      </c>
    </row>
    <row r="10798" spans="1:14" x14ac:dyDescent="0.25">
      <c r="A10798" s="3">
        <v>43577</v>
      </c>
      <c r="B10798" s="5" t="s">
        <v>1865</v>
      </c>
      <c r="C10798" s="5" t="s">
        <v>13036</v>
      </c>
      <c r="D10798" s="5" t="s">
        <v>1864</v>
      </c>
      <c r="E10798" s="1">
        <v>27.16</v>
      </c>
      <c r="F10798" s="8">
        <v>385470080</v>
      </c>
      <c r="G10798" s="8">
        <v>10443230208</v>
      </c>
      <c r="H10798" s="1">
        <v>-7.2469939773347001</v>
      </c>
      <c r="I10798" s="8">
        <v>9587299968</v>
      </c>
      <c r="J10798" s="1">
        <v>20.488550186157202</v>
      </c>
      <c r="K10798" s="8">
        <v>1138700000</v>
      </c>
      <c r="L10798" s="9">
        <v>320</v>
      </c>
      <c r="M10798" s="7">
        <v>0.93215787849461484</v>
      </c>
      <c r="N10798" s="1">
        <v>1.6584100276231799</v>
      </c>
    </row>
    <row r="10799" spans="1:14" x14ac:dyDescent="0.25">
      <c r="A10799" s="3">
        <v>43577</v>
      </c>
      <c r="B10799" s="5" t="s">
        <v>325</v>
      </c>
      <c r="C10799" s="5" t="s">
        <v>13037</v>
      </c>
      <c r="D10799" s="5" t="s">
        <v>326</v>
      </c>
      <c r="E10799" s="1">
        <v>53.92</v>
      </c>
      <c r="F10799" s="8">
        <v>233847392</v>
      </c>
      <c r="G10799" s="8">
        <v>12896686080</v>
      </c>
      <c r="H10799" s="1">
        <v>19.9636920284768</v>
      </c>
      <c r="I10799" s="8">
        <v>13785000192</v>
      </c>
      <c r="J10799" s="1">
        <v>-5.67354393005371</v>
      </c>
      <c r="K10799" s="8">
        <v>1138000000</v>
      </c>
      <c r="L10799" s="9">
        <v>321</v>
      </c>
      <c r="M10799" s="7">
        <v>0.93278705472728929</v>
      </c>
      <c r="N10799" s="1">
        <v>3.39537793397903</v>
      </c>
    </row>
    <row r="10800" spans="1:14" x14ac:dyDescent="0.25">
      <c r="A10800" s="3">
        <v>43577</v>
      </c>
      <c r="B10800" s="5" t="s">
        <v>417</v>
      </c>
      <c r="C10800" s="5" t="s">
        <v>13038</v>
      </c>
      <c r="D10800" s="5" t="s">
        <v>418</v>
      </c>
      <c r="E10800" s="1">
        <v>79.47</v>
      </c>
      <c r="F10800" s="8">
        <v>132281616</v>
      </c>
      <c r="G10800" s="8">
        <v>10522082304</v>
      </c>
      <c r="H10800" s="1">
        <v>25.3960175850128</v>
      </c>
      <c r="I10800" s="8">
        <v>4727800064</v>
      </c>
      <c r="J10800" s="1">
        <v>24.458963394165</v>
      </c>
      <c r="K10800" s="8">
        <v>1136300000</v>
      </c>
      <c r="L10800" s="9">
        <v>322</v>
      </c>
      <c r="M10800" s="7">
        <v>0.93341529106576726</v>
      </c>
      <c r="N10800" s="1">
        <v>6.2998120784759504</v>
      </c>
    </row>
    <row r="10801" spans="1:14" x14ac:dyDescent="0.25">
      <c r="A10801" s="3">
        <v>43577</v>
      </c>
      <c r="B10801" s="5" t="s">
        <v>407</v>
      </c>
      <c r="C10801" s="5" t="s">
        <v>13039</v>
      </c>
      <c r="D10801" s="5" t="s">
        <v>408</v>
      </c>
      <c r="E10801" s="1">
        <v>58.71</v>
      </c>
      <c r="F10801" s="8">
        <v>335258144</v>
      </c>
      <c r="G10801" s="8">
        <v>19552339968</v>
      </c>
      <c r="H10801" s="1">
        <v>27.483269220635499</v>
      </c>
      <c r="I10801" s="8">
        <v>11634999808</v>
      </c>
      <c r="J10801" s="1">
        <v>2.0385880470275901</v>
      </c>
      <c r="K10801" s="8">
        <v>1126000000</v>
      </c>
      <c r="L10801" s="9">
        <v>323</v>
      </c>
      <c r="M10801" s="7">
        <v>0.93403783275117269</v>
      </c>
      <c r="N10801" s="1">
        <v>1.5931100100278901</v>
      </c>
    </row>
    <row r="10802" spans="1:14" x14ac:dyDescent="0.25">
      <c r="A10802" s="3">
        <v>43577</v>
      </c>
      <c r="B10802" s="5" t="s">
        <v>1565</v>
      </c>
      <c r="C10802" s="5" t="s">
        <v>13040</v>
      </c>
      <c r="D10802" s="5" t="s">
        <v>1564</v>
      </c>
      <c r="E10802" s="1">
        <v>19.27</v>
      </c>
      <c r="F10802" s="8">
        <v>441200000</v>
      </c>
      <c r="G10802" s="8">
        <v>8417104384</v>
      </c>
      <c r="H10802" s="1">
        <v>14.3739984688732</v>
      </c>
      <c r="I10802" s="8">
        <v>5589900160</v>
      </c>
      <c r="J10802" s="1">
        <v>-2.5516231060028098</v>
      </c>
      <c r="K10802" s="8">
        <v>1122100000</v>
      </c>
      <c r="L10802" s="9">
        <v>324</v>
      </c>
      <c r="M10802" s="7">
        <v>0.93465821820871575</v>
      </c>
      <c r="N10802" s="1">
        <v>1.91998898983002</v>
      </c>
    </row>
    <row r="10803" spans="1:14" x14ac:dyDescent="0.25">
      <c r="A10803" s="3">
        <v>43577</v>
      </c>
      <c r="B10803" s="5" t="s">
        <v>1592</v>
      </c>
      <c r="C10803" s="5" t="s">
        <v>13041</v>
      </c>
      <c r="D10803" s="5" t="s">
        <v>1267</v>
      </c>
      <c r="E10803" s="1">
        <v>210.77</v>
      </c>
      <c r="F10803" s="8">
        <v>104932032</v>
      </c>
      <c r="G10803" s="8">
        <v>22344701952</v>
      </c>
      <c r="H10803" s="1">
        <v>27.198038983620599</v>
      </c>
      <c r="I10803" s="8">
        <v>6768123008</v>
      </c>
      <c r="J10803" s="1">
        <v>5.8643112182617196</v>
      </c>
      <c r="K10803" s="8">
        <v>1113150048</v>
      </c>
      <c r="L10803" s="9">
        <v>325</v>
      </c>
      <c r="M10803" s="7">
        <v>0.93527365542629215</v>
      </c>
      <c r="N10803" s="1">
        <v>7.2999999523162797</v>
      </c>
    </row>
    <row r="10804" spans="1:14" x14ac:dyDescent="0.25">
      <c r="A10804" s="3">
        <v>43577</v>
      </c>
      <c r="B10804" s="5" t="s">
        <v>2128</v>
      </c>
      <c r="C10804" s="5" t="s">
        <v>13042</v>
      </c>
      <c r="D10804" s="5" t="s">
        <v>2127</v>
      </c>
      <c r="E10804" s="1">
        <v>97.64</v>
      </c>
      <c r="F10804" s="8">
        <v>94497000</v>
      </c>
      <c r="G10804" s="8">
        <v>9110352896</v>
      </c>
      <c r="H10804" s="1">
        <v>16.440556412658601</v>
      </c>
      <c r="I10804" s="8">
        <v>7014599936</v>
      </c>
      <c r="J10804" s="1">
        <v>3.6988658905029301</v>
      </c>
      <c r="K10804" s="8">
        <v>1106100000</v>
      </c>
      <c r="L10804" s="9">
        <v>326</v>
      </c>
      <c r="M10804" s="7">
        <v>0.9358851948208099</v>
      </c>
      <c r="N10804" s="1">
        <v>8.1486082077026403</v>
      </c>
    </row>
    <row r="10805" spans="1:14" x14ac:dyDescent="0.25">
      <c r="A10805" s="3">
        <v>43577</v>
      </c>
      <c r="B10805" s="5" t="s">
        <v>1433</v>
      </c>
      <c r="C10805" s="5" t="s">
        <v>13043</v>
      </c>
      <c r="D10805" s="5" t="s">
        <v>1432</v>
      </c>
      <c r="E10805" s="1">
        <v>213.34</v>
      </c>
      <c r="F10805" s="8">
        <v>78800712</v>
      </c>
      <c r="G10805" s="8">
        <v>17026539520</v>
      </c>
      <c r="H10805" s="1">
        <v>24.111323394450299</v>
      </c>
      <c r="I10805" s="8">
        <v>10244000256</v>
      </c>
      <c r="J10805" s="1">
        <v>7.6534581184387198</v>
      </c>
      <c r="K10805" s="8">
        <v>1106000000</v>
      </c>
      <c r="L10805" s="9">
        <v>327</v>
      </c>
      <c r="M10805" s="7">
        <v>0.93649667892743371</v>
      </c>
      <c r="N10805" s="1">
        <v>10.6019768714905</v>
      </c>
    </row>
    <row r="10806" spans="1:14" x14ac:dyDescent="0.25">
      <c r="A10806" s="3">
        <v>43577</v>
      </c>
      <c r="B10806" s="5" t="s">
        <v>2008</v>
      </c>
      <c r="C10806" s="5" t="s">
        <v>13044</v>
      </c>
      <c r="D10806" s="5" t="s">
        <v>2007</v>
      </c>
      <c r="E10806" s="1">
        <v>104.93</v>
      </c>
      <c r="F10806" s="8">
        <v>180684000</v>
      </c>
      <c r="G10806" s="8">
        <v>18899509248</v>
      </c>
      <c r="H10806" s="1">
        <v>15.8980618089192</v>
      </c>
      <c r="I10806" s="8">
        <v>3440000000</v>
      </c>
      <c r="J10806" s="1">
        <v>3.5322780609130899</v>
      </c>
      <c r="K10806" s="8">
        <v>1105000000</v>
      </c>
      <c r="L10806" s="9">
        <v>328</v>
      </c>
      <c r="M10806" s="7">
        <v>0.93710761015511845</v>
      </c>
      <c r="N10806" s="1">
        <v>3.23731797933578</v>
      </c>
    </row>
    <row r="10807" spans="1:14" x14ac:dyDescent="0.25">
      <c r="A10807" s="3">
        <v>43577</v>
      </c>
      <c r="B10807" s="5" t="s">
        <v>423</v>
      </c>
      <c r="C10807" s="5" t="s">
        <v>13045</v>
      </c>
      <c r="D10807" s="5" t="s">
        <v>2225</v>
      </c>
      <c r="E10807" s="1">
        <v>32.549999999999997</v>
      </c>
      <c r="F10807" s="8">
        <v>531000000</v>
      </c>
      <c r="G10807" s="8">
        <v>17658064896</v>
      </c>
      <c r="H10807" s="1">
        <v>-1.8215284361747599</v>
      </c>
      <c r="I10807" s="8">
        <v>7252999936</v>
      </c>
      <c r="J10807" s="1">
        <v>5.8397932052612296</v>
      </c>
      <c r="K10807" s="8">
        <v>1097000000</v>
      </c>
      <c r="L10807" s="9">
        <v>329</v>
      </c>
      <c r="M10807" s="7">
        <v>0.93771411835129059</v>
      </c>
      <c r="N10807" s="1">
        <v>1.2972909808158899</v>
      </c>
    </row>
    <row r="10808" spans="1:14" x14ac:dyDescent="0.25">
      <c r="A10808" s="3">
        <v>43577</v>
      </c>
      <c r="B10808" s="5" t="s">
        <v>1760</v>
      </c>
      <c r="C10808" s="5" t="s">
        <v>13046</v>
      </c>
      <c r="D10808" s="5" t="s">
        <v>1759</v>
      </c>
      <c r="E10808" s="1">
        <v>89.73</v>
      </c>
      <c r="F10808" s="8">
        <v>165165104</v>
      </c>
      <c r="G10808" s="8">
        <v>14885858304</v>
      </c>
      <c r="H10808" s="1">
        <v>10.9003673903999</v>
      </c>
      <c r="I10808" s="8">
        <v>2526000000</v>
      </c>
      <c r="J10808" s="1">
        <v>2.3809518814086901</v>
      </c>
      <c r="K10808" s="8">
        <v>1095000000</v>
      </c>
      <c r="L10808" s="9">
        <v>330</v>
      </c>
      <c r="M10808" s="7">
        <v>0.93831952078958458</v>
      </c>
      <c r="N10808" s="1">
        <v>4.50065398216248</v>
      </c>
    </row>
    <row r="10809" spans="1:14" x14ac:dyDescent="0.25">
      <c r="A10809" s="3">
        <v>43577</v>
      </c>
      <c r="B10809" s="5" t="s">
        <v>1946</v>
      </c>
      <c r="C10809" s="5" t="s">
        <v>13047</v>
      </c>
      <c r="D10809" s="5" t="s">
        <v>1945</v>
      </c>
      <c r="E10809" s="1">
        <v>86.62</v>
      </c>
      <c r="F10809" s="8">
        <v>227110688</v>
      </c>
      <c r="G10809" s="8">
        <v>19678095360</v>
      </c>
      <c r="H10809" s="1">
        <v>27.976573562317501</v>
      </c>
      <c r="I10809" s="8">
        <v>4845872128</v>
      </c>
      <c r="J10809" s="1">
        <v>11.219025611877401</v>
      </c>
      <c r="K10809" s="8">
        <v>1075540016</v>
      </c>
      <c r="L10809" s="9">
        <v>331</v>
      </c>
      <c r="M10809" s="7">
        <v>0.93891416421257001</v>
      </c>
      <c r="N10809" s="1">
        <v>3.28890496492386</v>
      </c>
    </row>
    <row r="10810" spans="1:14" x14ac:dyDescent="0.25">
      <c r="A10810" s="3">
        <v>43577</v>
      </c>
      <c r="B10810" s="5" t="s">
        <v>2195</v>
      </c>
      <c r="C10810" s="5" t="s">
        <v>13048</v>
      </c>
      <c r="D10810" s="5" t="s">
        <v>2196</v>
      </c>
      <c r="E10810" s="1">
        <v>103.83</v>
      </c>
      <c r="F10810" s="8">
        <v>167392992</v>
      </c>
      <c r="G10810" s="8">
        <v>17268400128</v>
      </c>
      <c r="H10810" s="1">
        <v>19.4616604997893</v>
      </c>
      <c r="I10810" s="8">
        <v>3732809984</v>
      </c>
      <c r="J10810" s="1">
        <v>19.201997756958001</v>
      </c>
      <c r="K10810" s="8">
        <v>1073807008</v>
      </c>
      <c r="L10810" s="9">
        <v>332</v>
      </c>
      <c r="M10810" s="7">
        <v>0.939507849491931</v>
      </c>
      <c r="N10810" s="1">
        <v>4.9400000572204599</v>
      </c>
    </row>
    <row r="10811" spans="1:14" x14ac:dyDescent="0.25">
      <c r="A10811" s="3">
        <v>43577</v>
      </c>
      <c r="B10811" s="5" t="s">
        <v>1873</v>
      </c>
      <c r="C10811" s="5" t="s">
        <v>13049</v>
      </c>
      <c r="D10811" s="5" t="s">
        <v>1872</v>
      </c>
      <c r="E10811" s="1">
        <v>178.27</v>
      </c>
      <c r="F10811" s="8">
        <v>207700000</v>
      </c>
      <c r="G10811" s="8">
        <v>36889464832</v>
      </c>
      <c r="H10811" s="1">
        <v>15.7276206997924</v>
      </c>
      <c r="I10811" s="8">
        <v>3722799936</v>
      </c>
      <c r="J10811" s="1">
        <v>10.0393924713135</v>
      </c>
      <c r="K10811" s="8">
        <v>1072700000</v>
      </c>
      <c r="L10811" s="9">
        <v>333</v>
      </c>
      <c r="M10811" s="7">
        <v>0.94010092272988344</v>
      </c>
      <c r="N10811" s="1">
        <v>4.4068580865860003</v>
      </c>
    </row>
    <row r="10812" spans="1:14" x14ac:dyDescent="0.25">
      <c r="A10812" s="3">
        <v>43577</v>
      </c>
      <c r="B10812" s="5" t="s">
        <v>1718</v>
      </c>
      <c r="C10812" s="5" t="s">
        <v>13050</v>
      </c>
      <c r="D10812" s="5" t="s">
        <v>1717</v>
      </c>
      <c r="E10812" s="1">
        <v>71.760000000000005</v>
      </c>
      <c r="F10812" s="8">
        <v>398044576</v>
      </c>
      <c r="G10812" s="8">
        <v>29268996096</v>
      </c>
      <c r="H10812" s="1">
        <v>6.7511441896339601</v>
      </c>
      <c r="I10812" s="8">
        <v>4700499072</v>
      </c>
      <c r="J10812" s="1">
        <v>12.4052639007568</v>
      </c>
      <c r="K10812" s="8">
        <v>1066986960</v>
      </c>
      <c r="L10812" s="9">
        <v>334</v>
      </c>
      <c r="M10812" s="7">
        <v>0.94069083734834169</v>
      </c>
      <c r="N10812" s="1">
        <v>1.25185298919678</v>
      </c>
    </row>
    <row r="10813" spans="1:14" x14ac:dyDescent="0.25">
      <c r="A10813" s="3">
        <v>43577</v>
      </c>
      <c r="B10813" s="5" t="s">
        <v>87</v>
      </c>
      <c r="C10813" s="5" t="s">
        <v>13051</v>
      </c>
      <c r="D10813" s="5" t="s">
        <v>88</v>
      </c>
      <c r="E10813" s="1">
        <v>52.98</v>
      </c>
      <c r="F10813" s="8">
        <v>476959808</v>
      </c>
      <c r="G10813" s="8">
        <v>25108901888</v>
      </c>
      <c r="H10813" s="1">
        <v>11.4461768598542</v>
      </c>
      <c r="I10813" s="8">
        <v>3313000000</v>
      </c>
      <c r="J10813" s="1">
        <v>2.9612760543823202</v>
      </c>
      <c r="K10813" s="8">
        <v>1061000000</v>
      </c>
      <c r="L10813" s="9">
        <v>335</v>
      </c>
      <c r="M10813" s="7">
        <v>0.9412774419027069</v>
      </c>
      <c r="N10813" s="1">
        <v>1.6299999803304701</v>
      </c>
    </row>
    <row r="10814" spans="1:14" x14ac:dyDescent="0.25">
      <c r="A10814" s="3">
        <v>43577</v>
      </c>
      <c r="B10814" s="5" t="s">
        <v>2055</v>
      </c>
      <c r="C10814" s="5" t="s">
        <v>13052</v>
      </c>
      <c r="D10814" s="5" t="s">
        <v>2054</v>
      </c>
      <c r="E10814" s="1">
        <v>120.24</v>
      </c>
      <c r="F10814" s="8">
        <v>200257232</v>
      </c>
      <c r="G10814" s="8">
        <v>23461767168</v>
      </c>
      <c r="H10814" s="1">
        <v>13.9146896793915</v>
      </c>
      <c r="I10814" s="8">
        <v>3933000064</v>
      </c>
      <c r="J10814" s="1">
        <v>48.294677734375</v>
      </c>
      <c r="K10814" s="8">
        <v>1053000000</v>
      </c>
      <c r="L10814" s="9">
        <v>336</v>
      </c>
      <c r="M10814" s="7">
        <v>0.9418596234255594</v>
      </c>
      <c r="N10814" s="1">
        <v>4.3224499821662903</v>
      </c>
    </row>
    <row r="10815" spans="1:14" x14ac:dyDescent="0.25">
      <c r="A10815" s="3">
        <v>43577</v>
      </c>
      <c r="B10815" s="5" t="s">
        <v>878</v>
      </c>
      <c r="C10815" s="5" t="s">
        <v>13053</v>
      </c>
      <c r="D10815" s="5" t="s">
        <v>879</v>
      </c>
      <c r="E10815" s="1">
        <v>30.48</v>
      </c>
      <c r="F10815" s="8">
        <v>501197792</v>
      </c>
      <c r="G10815" s="8">
        <v>15188626432</v>
      </c>
      <c r="H10815" s="1">
        <v>8.2929457140207496</v>
      </c>
      <c r="I10815" s="8">
        <v>10588999936</v>
      </c>
      <c r="J10815" s="1">
        <v>15.087186813354499</v>
      </c>
      <c r="K10815" s="8">
        <v>1043531648</v>
      </c>
      <c r="L10815" s="9">
        <v>337</v>
      </c>
      <c r="M10815" s="7">
        <v>0.94243657009600335</v>
      </c>
      <c r="N10815" s="1">
        <v>1.5588619709014899</v>
      </c>
    </row>
    <row r="10816" spans="1:14" x14ac:dyDescent="0.25">
      <c r="A10816" s="3">
        <v>43577</v>
      </c>
      <c r="B10816" s="5" t="s">
        <v>42</v>
      </c>
      <c r="C10816" s="5" t="s">
        <v>13054</v>
      </c>
      <c r="D10816" s="5" t="s">
        <v>43</v>
      </c>
      <c r="E10816" s="1">
        <v>22.46</v>
      </c>
      <c r="F10816" s="8">
        <v>383600000</v>
      </c>
      <c r="G10816" s="8">
        <v>8764403712</v>
      </c>
      <c r="H10816" s="1">
        <v>10.911888958875499</v>
      </c>
      <c r="I10816" s="8">
        <v>9714400000</v>
      </c>
      <c r="J10816" s="1">
        <v>10.278785705566399</v>
      </c>
      <c r="K10816" s="8">
        <v>1042400000</v>
      </c>
      <c r="L10816" s="9">
        <v>338</v>
      </c>
      <c r="M10816" s="7">
        <v>0.94301289110210162</v>
      </c>
      <c r="N10816" s="1">
        <v>1.7652100045234</v>
      </c>
    </row>
    <row r="10817" spans="1:14" x14ac:dyDescent="0.25">
      <c r="A10817" s="3">
        <v>43577</v>
      </c>
      <c r="B10817" s="5" t="s">
        <v>1512</v>
      </c>
      <c r="C10817" s="5" t="s">
        <v>13055</v>
      </c>
      <c r="D10817" s="5" t="s">
        <v>1511</v>
      </c>
      <c r="E10817" s="1">
        <v>50.51</v>
      </c>
      <c r="F10817" s="8">
        <v>336912768</v>
      </c>
      <c r="G10817" s="8">
        <v>17058740224</v>
      </c>
      <c r="H10817" s="1">
        <v>26.6982976580389</v>
      </c>
      <c r="I10817" s="8">
        <v>21340088320</v>
      </c>
      <c r="J10817" s="1">
        <v>14.4389810562134</v>
      </c>
      <c r="K10817" s="8">
        <v>1036012016</v>
      </c>
      <c r="L10817" s="9">
        <v>339</v>
      </c>
      <c r="M10817" s="7">
        <v>0.94358568032638312</v>
      </c>
      <c r="N10817" s="1">
        <v>2.55786308646202</v>
      </c>
    </row>
    <row r="10818" spans="1:14" x14ac:dyDescent="0.25">
      <c r="A10818" s="3">
        <v>43577</v>
      </c>
      <c r="B10818" s="5" t="s">
        <v>2049</v>
      </c>
      <c r="C10818" s="5" t="s">
        <v>13056</v>
      </c>
      <c r="D10818" s="5" t="s">
        <v>2048</v>
      </c>
      <c r="E10818" s="1">
        <v>177.26</v>
      </c>
      <c r="F10818" s="8">
        <v>128944008</v>
      </c>
      <c r="G10818" s="8">
        <v>22916245504</v>
      </c>
      <c r="H10818" s="1">
        <v>17.232139831568301</v>
      </c>
      <c r="I10818" s="8">
        <v>8513000064</v>
      </c>
      <c r="J10818" s="1">
        <v>14.1482191085815</v>
      </c>
      <c r="K10818" s="8">
        <v>1035000000</v>
      </c>
      <c r="L10818" s="9">
        <v>340</v>
      </c>
      <c r="M10818" s="7">
        <v>0.94415791002833216</v>
      </c>
      <c r="N10818" s="1">
        <v>6.6314780116081202</v>
      </c>
    </row>
    <row r="10819" spans="1:14" x14ac:dyDescent="0.25">
      <c r="A10819" s="3">
        <v>43577</v>
      </c>
      <c r="B10819" s="5" t="s">
        <v>1747</v>
      </c>
      <c r="C10819" s="5" t="s">
        <v>13057</v>
      </c>
      <c r="D10819" s="5" t="s">
        <v>1746</v>
      </c>
      <c r="E10819" s="1">
        <v>70.099999999999994</v>
      </c>
      <c r="F10819" s="8">
        <v>286265536</v>
      </c>
      <c r="G10819" s="8">
        <v>20351258624</v>
      </c>
      <c r="H10819" s="1">
        <v>36.905329927867697</v>
      </c>
      <c r="I10819" s="8">
        <v>5088600064</v>
      </c>
      <c r="J10819" s="1">
        <v>10.414910316467299</v>
      </c>
      <c r="K10819" s="8">
        <v>1026100000</v>
      </c>
      <c r="L10819" s="9">
        <v>341</v>
      </c>
      <c r="M10819" s="7">
        <v>0.94472521910772345</v>
      </c>
      <c r="N10819" s="1">
        <v>2.6649050116539001</v>
      </c>
    </row>
    <row r="10820" spans="1:14" x14ac:dyDescent="0.25">
      <c r="A10820" s="3">
        <v>43577</v>
      </c>
      <c r="B10820" s="5" t="s">
        <v>1274</v>
      </c>
      <c r="C10820" s="5" t="s">
        <v>13058</v>
      </c>
      <c r="D10820" s="5" t="s">
        <v>1273</v>
      </c>
      <c r="E10820" s="1">
        <v>75.569999999999993</v>
      </c>
      <c r="F10820" s="8">
        <v>318000000</v>
      </c>
      <c r="G10820" s="8">
        <v>24185184256</v>
      </c>
      <c r="H10820" s="1">
        <v>13.1383952151615</v>
      </c>
      <c r="I10820" s="8">
        <v>4987000064</v>
      </c>
      <c r="J10820" s="1">
        <v>6.028076171875</v>
      </c>
      <c r="K10820" s="8">
        <v>1006000000</v>
      </c>
      <c r="L10820" s="9">
        <v>342</v>
      </c>
      <c r="M10820" s="7">
        <v>0.94528141532043919</v>
      </c>
      <c r="N10820" s="1">
        <v>2.8274940252304099</v>
      </c>
    </row>
    <row r="10821" spans="1:14" x14ac:dyDescent="0.25">
      <c r="A10821" s="3">
        <v>43577</v>
      </c>
      <c r="B10821" s="5" t="s">
        <v>1970</v>
      </c>
      <c r="C10821" s="5" t="s">
        <v>13059</v>
      </c>
      <c r="D10821" s="5" t="s">
        <v>1969</v>
      </c>
      <c r="E10821" s="1">
        <v>447.23</v>
      </c>
      <c r="F10821" s="8">
        <v>80722256</v>
      </c>
      <c r="G10821" s="8">
        <v>37532225536</v>
      </c>
      <c r="H10821" s="1">
        <v>27.359595735174601</v>
      </c>
      <c r="I10821" s="8">
        <v>5071654016</v>
      </c>
      <c r="J10821" s="1">
        <v>9.1534805297851598</v>
      </c>
      <c r="K10821" s="8">
        <v>1005783024</v>
      </c>
      <c r="L10821" s="9">
        <v>343</v>
      </c>
      <c r="M10821" s="7">
        <v>0.94583749157169417</v>
      </c>
      <c r="N10821" s="1">
        <v>5.3396139144897496</v>
      </c>
    </row>
    <row r="10822" spans="1:14" x14ac:dyDescent="0.25">
      <c r="A10822" s="3">
        <v>43577</v>
      </c>
      <c r="B10822" s="5" t="s">
        <v>1454</v>
      </c>
      <c r="C10822" s="5" t="s">
        <v>13060</v>
      </c>
      <c r="D10822" s="5" t="s">
        <v>1453</v>
      </c>
      <c r="E10822" s="1">
        <v>30.7</v>
      </c>
      <c r="F10822" s="8">
        <v>290000000</v>
      </c>
      <c r="G10822" s="8">
        <v>9438784512</v>
      </c>
      <c r="H10822" s="1">
        <v>-2.60325077897657</v>
      </c>
      <c r="I10822" s="8">
        <v>5988099968</v>
      </c>
      <c r="J10822" s="1">
        <v>0.885154008865356</v>
      </c>
      <c r="K10822" s="8">
        <v>995300000</v>
      </c>
      <c r="L10822" s="9">
        <v>344</v>
      </c>
      <c r="M10822" s="7">
        <v>0.94638777197976165</v>
      </c>
      <c r="N10822" s="1">
        <v>2.7038880288600899</v>
      </c>
    </row>
    <row r="10823" spans="1:14" x14ac:dyDescent="0.25">
      <c r="A10823" s="3">
        <v>43577</v>
      </c>
      <c r="B10823" s="5" t="s">
        <v>1675</v>
      </c>
      <c r="C10823" s="5" t="s">
        <v>13061</v>
      </c>
      <c r="D10823" s="5" t="s">
        <v>1674</v>
      </c>
      <c r="E10823" s="1">
        <v>78.680000000000007</v>
      </c>
      <c r="F10823" s="8">
        <v>140399712</v>
      </c>
      <c r="G10823" s="8">
        <v>10733031424</v>
      </c>
      <c r="H10823" s="1">
        <v>31.923777458501601</v>
      </c>
      <c r="I10823" s="8">
        <v>16284435200</v>
      </c>
      <c r="J10823" s="1">
        <v>72.858169555664105</v>
      </c>
      <c r="K10823" s="8">
        <v>995218992</v>
      </c>
      <c r="L10823" s="9">
        <v>345</v>
      </c>
      <c r="M10823" s="7">
        <v>0.94693800760021207</v>
      </c>
      <c r="N10823" s="1">
        <v>4.9063708782196001</v>
      </c>
    </row>
    <row r="10824" spans="1:14" x14ac:dyDescent="0.25">
      <c r="A10824" s="3">
        <v>43577</v>
      </c>
      <c r="B10824" s="5" t="s">
        <v>1159</v>
      </c>
      <c r="C10824" s="5" t="s">
        <v>13062</v>
      </c>
      <c r="D10824" s="5" t="s">
        <v>1158</v>
      </c>
      <c r="E10824" s="1">
        <v>124.05</v>
      </c>
      <c r="F10824" s="8">
        <v>100580696</v>
      </c>
      <c r="G10824" s="8">
        <v>12576392192</v>
      </c>
      <c r="H10824" s="1">
        <v>31.413739608865299</v>
      </c>
      <c r="I10824" s="8">
        <v>2750200000</v>
      </c>
      <c r="J10824" s="1">
        <v>5.6686501502990696</v>
      </c>
      <c r="K10824" s="8">
        <v>991300000</v>
      </c>
      <c r="L10824" s="9">
        <v>346</v>
      </c>
      <c r="M10824" s="7">
        <v>0.94748607649252325</v>
      </c>
      <c r="N10824" s="1">
        <v>5.96770107746124</v>
      </c>
    </row>
    <row r="10825" spans="1:14" x14ac:dyDescent="0.25">
      <c r="A10825" s="3">
        <v>43577</v>
      </c>
      <c r="B10825" s="5" t="s">
        <v>1184</v>
      </c>
      <c r="C10825" s="5" t="s">
        <v>13063</v>
      </c>
      <c r="D10825" s="5" t="s">
        <v>1183</v>
      </c>
      <c r="E10825" s="1">
        <v>27.31</v>
      </c>
      <c r="F10825" s="8">
        <v>372363648</v>
      </c>
      <c r="G10825" s="8">
        <v>10279030784</v>
      </c>
      <c r="H10825" s="1">
        <v>9.5359848046949693</v>
      </c>
      <c r="I10825" s="8">
        <v>5114499968</v>
      </c>
      <c r="J10825" s="1">
        <v>6.82598781585693</v>
      </c>
      <c r="K10825" s="8">
        <v>989500000</v>
      </c>
      <c r="L10825" s="9">
        <v>347</v>
      </c>
      <c r="M10825" s="7">
        <v>0.94803315020274415</v>
      </c>
      <c r="N10825" s="1">
        <v>1.4169510081410399</v>
      </c>
    </row>
    <row r="10826" spans="1:14" x14ac:dyDescent="0.25">
      <c r="A10826" s="3">
        <v>43577</v>
      </c>
      <c r="B10826" s="5" t="s">
        <v>1714</v>
      </c>
      <c r="C10826" s="5" t="s">
        <v>13064</v>
      </c>
      <c r="D10826" s="5" t="s">
        <v>1713</v>
      </c>
      <c r="E10826" s="1">
        <v>57.77</v>
      </c>
      <c r="F10826" s="8">
        <v>356572000</v>
      </c>
      <c r="G10826" s="8">
        <v>21094576128</v>
      </c>
      <c r="H10826" s="1">
        <v>2.0022737395474701</v>
      </c>
      <c r="I10826" s="8">
        <v>3745809984</v>
      </c>
      <c r="J10826" s="1">
        <v>3.1246929168701199</v>
      </c>
      <c r="K10826" s="8">
        <v>982901008</v>
      </c>
      <c r="L10826" s="9">
        <v>348</v>
      </c>
      <c r="M10826" s="7">
        <v>0.9485765754692691</v>
      </c>
      <c r="N10826" s="1">
        <v>1.26737096905708</v>
      </c>
    </row>
    <row r="10827" spans="1:14" x14ac:dyDescent="0.25">
      <c r="A10827" s="3">
        <v>43577</v>
      </c>
      <c r="B10827" s="5" t="s">
        <v>200</v>
      </c>
      <c r="C10827" s="5" t="s">
        <v>13065</v>
      </c>
      <c r="D10827" s="5" t="s">
        <v>201</v>
      </c>
      <c r="E10827" s="1">
        <v>87.06</v>
      </c>
      <c r="F10827" s="8">
        <v>111643000</v>
      </c>
      <c r="G10827" s="8">
        <v>9789204480</v>
      </c>
      <c r="H10827" s="1">
        <v>19.563504300916101</v>
      </c>
      <c r="I10827" s="8">
        <v>4352577984</v>
      </c>
      <c r="J10827" s="1">
        <v>4.53684282302856</v>
      </c>
      <c r="K10827" s="8">
        <v>977256304</v>
      </c>
      <c r="L10827" s="9">
        <v>349</v>
      </c>
      <c r="M10827" s="7">
        <v>0.94911687989783511</v>
      </c>
      <c r="N10827" s="1">
        <v>6.2093778848648098</v>
      </c>
    </row>
    <row r="10828" spans="1:14" x14ac:dyDescent="0.25">
      <c r="A10828" s="3">
        <v>43577</v>
      </c>
      <c r="B10828" s="5" t="s">
        <v>2115</v>
      </c>
      <c r="C10828" s="5" t="s">
        <v>13066</v>
      </c>
      <c r="D10828" s="5" t="s">
        <v>2114</v>
      </c>
      <c r="E10828" s="1">
        <v>30.61</v>
      </c>
      <c r="F10828" s="8">
        <v>316146112</v>
      </c>
      <c r="G10828" s="8">
        <v>9681326080</v>
      </c>
      <c r="H10828" s="1">
        <v>29.7092342200053</v>
      </c>
      <c r="I10828" s="8">
        <v>11876673792</v>
      </c>
      <c r="J10828" s="1">
        <v>21.577217102050799</v>
      </c>
      <c r="K10828" s="8">
        <v>973004016</v>
      </c>
      <c r="L10828" s="9">
        <v>350</v>
      </c>
      <c r="M10828" s="7">
        <v>0.94965483332592293</v>
      </c>
      <c r="N10828" s="1">
        <v>1.8853330016136201</v>
      </c>
    </row>
    <row r="10829" spans="1:14" x14ac:dyDescent="0.25">
      <c r="A10829" s="3">
        <v>43577</v>
      </c>
      <c r="B10829" s="5" t="s">
        <v>1398</v>
      </c>
      <c r="C10829" s="5" t="s">
        <v>13067</v>
      </c>
      <c r="D10829" s="5" t="s">
        <v>1397</v>
      </c>
      <c r="E10829" s="1">
        <v>152.66999999999999</v>
      </c>
      <c r="F10829" s="8">
        <v>132148304</v>
      </c>
      <c r="G10829" s="8">
        <v>20380485632</v>
      </c>
      <c r="H10829" s="1">
        <v>11.2893828118151</v>
      </c>
      <c r="I10829" s="8">
        <v>5403299968</v>
      </c>
      <c r="J10829" s="1">
        <v>1.32466697692871</v>
      </c>
      <c r="K10829" s="8">
        <v>966700000</v>
      </c>
      <c r="L10829" s="9">
        <v>351</v>
      </c>
      <c r="M10829" s="7">
        <v>0.95018930139633273</v>
      </c>
      <c r="N10829" s="1">
        <v>5.1048400402069101</v>
      </c>
    </row>
    <row r="10830" spans="1:14" x14ac:dyDescent="0.25">
      <c r="A10830" s="3">
        <v>43577</v>
      </c>
      <c r="B10830" s="5" t="s">
        <v>2180</v>
      </c>
      <c r="C10830" s="5" t="s">
        <v>13068</v>
      </c>
      <c r="D10830" s="5" t="s">
        <v>2181</v>
      </c>
      <c r="E10830" s="1">
        <v>252.5</v>
      </c>
      <c r="F10830" s="8">
        <v>85845344</v>
      </c>
      <c r="G10830" s="8">
        <v>21586524160</v>
      </c>
      <c r="H10830" s="1">
        <v>35.375832713982497</v>
      </c>
      <c r="I10830" s="8">
        <v>2433493056</v>
      </c>
      <c r="J10830" s="1">
        <v>5.48057317733765</v>
      </c>
      <c r="K10830" s="8">
        <v>964677984</v>
      </c>
      <c r="L10830" s="9">
        <v>352</v>
      </c>
      <c r="M10830" s="7">
        <v>0.95072265153668167</v>
      </c>
      <c r="N10830" s="1">
        <v>8.0383421182632393</v>
      </c>
    </row>
    <row r="10831" spans="1:14" x14ac:dyDescent="0.25">
      <c r="A10831" s="3">
        <v>43577</v>
      </c>
      <c r="B10831" s="5" t="s">
        <v>283</v>
      </c>
      <c r="C10831" s="5" t="s">
        <v>13069</v>
      </c>
      <c r="D10831" s="5" t="s">
        <v>284</v>
      </c>
      <c r="E10831" s="1">
        <v>96.35</v>
      </c>
      <c r="F10831" s="8">
        <v>145329440</v>
      </c>
      <c r="G10831" s="8">
        <v>14210312192</v>
      </c>
      <c r="H10831" s="1">
        <v>38.544548345066403</v>
      </c>
      <c r="I10831" s="8">
        <v>7079203968</v>
      </c>
      <c r="J10831" s="1">
        <v>5.3176741600036603</v>
      </c>
      <c r="K10831" s="8">
        <v>964095568</v>
      </c>
      <c r="L10831" s="9">
        <v>353</v>
      </c>
      <c r="M10831" s="7">
        <v>0.95125567967149038</v>
      </c>
      <c r="N10831" s="1">
        <v>4.6172819137573198</v>
      </c>
    </row>
    <row r="10832" spans="1:14" x14ac:dyDescent="0.25">
      <c r="A10832" s="3">
        <v>43577</v>
      </c>
      <c r="B10832" s="5" t="s">
        <v>1932</v>
      </c>
      <c r="C10832" s="5" t="s">
        <v>13070</v>
      </c>
      <c r="D10832" s="5" t="s">
        <v>1931</v>
      </c>
      <c r="E10832" s="1">
        <v>130.93</v>
      </c>
      <c r="F10832" s="8">
        <v>75403632</v>
      </c>
      <c r="G10832" s="8">
        <v>9934355456</v>
      </c>
      <c r="H10832" s="1">
        <v>42.272864055688302</v>
      </c>
      <c r="I10832" s="8">
        <v>9656800000</v>
      </c>
      <c r="J10832" s="1">
        <v>-0.59626197814941395</v>
      </c>
      <c r="K10832" s="8">
        <v>959000000</v>
      </c>
      <c r="L10832" s="9">
        <v>354</v>
      </c>
      <c r="M10832" s="7">
        <v>0.95178589057406926</v>
      </c>
      <c r="N10832" s="1">
        <v>10.019313097000101</v>
      </c>
    </row>
    <row r="10833" spans="1:14" x14ac:dyDescent="0.25">
      <c r="A10833" s="3">
        <v>43577</v>
      </c>
      <c r="B10833" s="5" t="s">
        <v>319</v>
      </c>
      <c r="C10833" s="5" t="s">
        <v>13071</v>
      </c>
      <c r="D10833" s="5" t="s">
        <v>320</v>
      </c>
      <c r="E10833" s="1">
        <v>168.41</v>
      </c>
      <c r="F10833" s="8">
        <v>55403056</v>
      </c>
      <c r="G10833" s="8">
        <v>9311824896</v>
      </c>
      <c r="H10833" s="1">
        <v>16.360142898991899</v>
      </c>
      <c r="I10833" s="8">
        <v>4059199936</v>
      </c>
      <c r="J10833" s="1">
        <v>-1.0996559858322099</v>
      </c>
      <c r="K10833" s="8">
        <v>956000000</v>
      </c>
      <c r="L10833" s="9">
        <v>355</v>
      </c>
      <c r="M10833" s="7">
        <v>0.95231444283983091</v>
      </c>
      <c r="N10833" s="1">
        <v>12.0440680980682</v>
      </c>
    </row>
    <row r="10834" spans="1:14" x14ac:dyDescent="0.25">
      <c r="A10834" s="3">
        <v>43577</v>
      </c>
      <c r="B10834" s="5" t="s">
        <v>2002</v>
      </c>
      <c r="C10834" s="5" t="s">
        <v>13072</v>
      </c>
      <c r="D10834" s="5" t="s">
        <v>2001</v>
      </c>
      <c r="E10834" s="1">
        <v>18.63</v>
      </c>
      <c r="F10834" s="8">
        <v>361329984</v>
      </c>
      <c r="G10834" s="8">
        <v>6828183552</v>
      </c>
      <c r="H10834" s="1">
        <v>51.9629610421335</v>
      </c>
      <c r="I10834" s="8">
        <v>6803954944</v>
      </c>
      <c r="J10834" s="1">
        <v>7.4840669631957999</v>
      </c>
      <c r="K10834" s="8">
        <v>948148992</v>
      </c>
      <c r="L10834" s="9">
        <v>356</v>
      </c>
      <c r="M10834" s="7">
        <v>0.95283865444861882</v>
      </c>
      <c r="N10834" s="1">
        <v>1.7066319584846501</v>
      </c>
    </row>
    <row r="10835" spans="1:14" x14ac:dyDescent="0.25">
      <c r="A10835" s="3">
        <v>43577</v>
      </c>
      <c r="B10835" s="5" t="s">
        <v>2156</v>
      </c>
      <c r="C10835" s="5" t="s">
        <v>13073</v>
      </c>
      <c r="D10835" s="5" t="s">
        <v>2155</v>
      </c>
      <c r="E10835" s="1">
        <v>134.37</v>
      </c>
      <c r="F10835" s="8">
        <v>197500000</v>
      </c>
      <c r="G10835" s="8">
        <v>26149746688</v>
      </c>
      <c r="H10835" s="1">
        <v>14.495994321529</v>
      </c>
      <c r="I10835" s="8">
        <v>10412000000</v>
      </c>
      <c r="J10835" s="1">
        <v>6.6243548393249503</v>
      </c>
      <c r="K10835" s="8">
        <v>948000000</v>
      </c>
      <c r="L10835" s="9">
        <v>357</v>
      </c>
      <c r="M10835" s="7">
        <v>0.95336278368286786</v>
      </c>
      <c r="N10835" s="1">
        <v>2.0018849670886998</v>
      </c>
    </row>
    <row r="10836" spans="1:14" x14ac:dyDescent="0.25">
      <c r="A10836" s="3">
        <v>43577</v>
      </c>
      <c r="B10836" s="5" t="s">
        <v>1999</v>
      </c>
      <c r="C10836" s="5" t="s">
        <v>13074</v>
      </c>
      <c r="D10836" s="5" t="s">
        <v>1998</v>
      </c>
      <c r="E10836" s="1">
        <v>70.45</v>
      </c>
      <c r="F10836" s="8">
        <v>95755800</v>
      </c>
      <c r="G10836" s="8">
        <v>7028430848</v>
      </c>
      <c r="H10836" s="1">
        <v>12.679010845582299</v>
      </c>
      <c r="I10836" s="8">
        <v>2314588032</v>
      </c>
      <c r="J10836" s="1">
        <v>12.3287973403931</v>
      </c>
      <c r="K10836" s="8">
        <v>936579984</v>
      </c>
      <c r="L10836" s="9">
        <v>358</v>
      </c>
      <c r="M10836" s="7">
        <v>0.95388059903078648</v>
      </c>
      <c r="N10836" s="1">
        <v>7.4398790597915596</v>
      </c>
    </row>
    <row r="10837" spans="1:14" x14ac:dyDescent="0.25">
      <c r="A10837" s="3">
        <v>43577</v>
      </c>
      <c r="B10837" s="5" t="s">
        <v>2192</v>
      </c>
      <c r="C10837" s="5" t="s">
        <v>13075</v>
      </c>
      <c r="D10837" s="5" t="s">
        <v>2193</v>
      </c>
      <c r="E10837" s="1">
        <v>56.41</v>
      </c>
      <c r="F10837" s="8">
        <v>255326256</v>
      </c>
      <c r="G10837" s="8">
        <v>14294845440</v>
      </c>
      <c r="H10837" s="1">
        <v>0.50782270076659097</v>
      </c>
      <c r="I10837" s="8">
        <v>4275900032</v>
      </c>
      <c r="J10837" s="1">
        <v>98.756209999999996</v>
      </c>
      <c r="K10837" s="8">
        <v>933600000</v>
      </c>
      <c r="L10837" s="9">
        <v>359</v>
      </c>
      <c r="M10837" s="7">
        <v>0.95439676680831276</v>
      </c>
      <c r="N10837" s="1">
        <v>2.3901740536093699</v>
      </c>
    </row>
    <row r="10838" spans="1:14" x14ac:dyDescent="0.25">
      <c r="A10838" s="3">
        <v>43577</v>
      </c>
      <c r="B10838" s="5" t="s">
        <v>2210</v>
      </c>
      <c r="C10838" s="5" t="s">
        <v>13076</v>
      </c>
      <c r="D10838" s="5" t="s">
        <v>2211</v>
      </c>
      <c r="E10838" s="1">
        <v>111.2</v>
      </c>
      <c r="F10838" s="8">
        <v>164273440</v>
      </c>
      <c r="G10838" s="8">
        <v>17634848768</v>
      </c>
      <c r="H10838" s="1">
        <v>15.8640531247088</v>
      </c>
      <c r="I10838" s="8">
        <v>2047818016</v>
      </c>
      <c r="J10838" s="1">
        <v>58.474441528320298</v>
      </c>
      <c r="K10838" s="8">
        <v>927186016</v>
      </c>
      <c r="L10838" s="9">
        <v>360</v>
      </c>
      <c r="M10838" s="7">
        <v>0.95490938842916973</v>
      </c>
      <c r="N10838" s="1">
        <v>6.8148421049117998</v>
      </c>
    </row>
    <row r="10839" spans="1:14" x14ac:dyDescent="0.25">
      <c r="A10839" s="3">
        <v>43577</v>
      </c>
      <c r="B10839" s="5" t="s">
        <v>1514</v>
      </c>
      <c r="C10839" s="5" t="s">
        <v>13077</v>
      </c>
      <c r="D10839" s="5" t="s">
        <v>1513</v>
      </c>
      <c r="E10839" s="1">
        <v>131.55000000000001</v>
      </c>
      <c r="F10839" s="8">
        <v>154458480</v>
      </c>
      <c r="G10839" s="8">
        <v>20549013504</v>
      </c>
      <c r="H10839" s="1">
        <v>19.001037343336101</v>
      </c>
      <c r="I10839" s="8">
        <v>2717075968</v>
      </c>
      <c r="J10839" s="1">
        <v>7.6199312210082999</v>
      </c>
      <c r="K10839" s="8">
        <v>925496992</v>
      </c>
      <c r="L10839" s="9">
        <v>361</v>
      </c>
      <c r="M10839" s="7">
        <v>0.95542107622422956</v>
      </c>
      <c r="N10839" s="1">
        <v>2.70303803682327</v>
      </c>
    </row>
    <row r="10840" spans="1:14" x14ac:dyDescent="0.25">
      <c r="A10840" s="3">
        <v>43577</v>
      </c>
      <c r="B10840" s="5" t="s">
        <v>2220</v>
      </c>
      <c r="C10840" s="5" t="s">
        <v>13078</v>
      </c>
      <c r="D10840" s="5" t="s">
        <v>2221</v>
      </c>
      <c r="E10840" s="1">
        <v>46.59</v>
      </c>
      <c r="F10840" s="8">
        <v>148313504</v>
      </c>
      <c r="G10840" s="8">
        <v>7417872896</v>
      </c>
      <c r="H10840" s="1">
        <v>29.799587545898099</v>
      </c>
      <c r="I10840" s="8">
        <v>5073799936</v>
      </c>
      <c r="J10840" s="1">
        <v>-0.14582300186157199</v>
      </c>
      <c r="K10840" s="8">
        <v>920800000</v>
      </c>
      <c r="L10840" s="9">
        <v>362</v>
      </c>
      <c r="M10840" s="7">
        <v>0.9559301671513355</v>
      </c>
      <c r="N10840" s="1">
        <v>4.9788060188293501</v>
      </c>
    </row>
    <row r="10841" spans="1:14" x14ac:dyDescent="0.25">
      <c r="A10841" s="3">
        <v>43577</v>
      </c>
      <c r="B10841" s="5" t="s">
        <v>1590</v>
      </c>
      <c r="C10841" s="5" t="s">
        <v>13079</v>
      </c>
      <c r="D10841" s="5" t="s">
        <v>1589</v>
      </c>
      <c r="E10841" s="1">
        <v>90.16</v>
      </c>
      <c r="F10841" s="8">
        <v>137284000</v>
      </c>
      <c r="G10841" s="8">
        <v>12360902656</v>
      </c>
      <c r="H10841" s="1">
        <v>7.6083339020056604</v>
      </c>
      <c r="I10841" s="8">
        <v>16631172096</v>
      </c>
      <c r="J10841" s="1">
        <v>4.4982728958129901</v>
      </c>
      <c r="K10841" s="8">
        <v>912750976</v>
      </c>
      <c r="L10841" s="9">
        <v>363</v>
      </c>
      <c r="M10841" s="7">
        <v>0.95643480794259172</v>
      </c>
      <c r="N10841" s="1">
        <v>4.7581720352172896</v>
      </c>
    </row>
    <row r="10842" spans="1:14" x14ac:dyDescent="0.25">
      <c r="A10842" s="3">
        <v>43577</v>
      </c>
      <c r="B10842" s="5" t="s">
        <v>1572</v>
      </c>
      <c r="C10842" s="5" t="s">
        <v>13080</v>
      </c>
      <c r="D10842" s="5" t="s">
        <v>1144</v>
      </c>
      <c r="E10842" s="1">
        <v>134.44</v>
      </c>
      <c r="F10842" s="8">
        <v>253163888</v>
      </c>
      <c r="G10842" s="8">
        <v>34164467712</v>
      </c>
      <c r="H10842" s="1">
        <v>58.961786531098703</v>
      </c>
      <c r="I10842" s="8">
        <v>2868870016</v>
      </c>
      <c r="J10842" s="1">
        <v>33.654022216796903</v>
      </c>
      <c r="K10842" s="8">
        <v>908669008</v>
      </c>
      <c r="L10842" s="9">
        <v>364</v>
      </c>
      <c r="M10842" s="7">
        <v>0.95693719189971072</v>
      </c>
      <c r="N10842" s="1">
        <v>3.1771819591522199</v>
      </c>
    </row>
    <row r="10843" spans="1:14" x14ac:dyDescent="0.25">
      <c r="A10843" s="3">
        <v>43577</v>
      </c>
      <c r="B10843" s="5" t="s">
        <v>1545</v>
      </c>
      <c r="C10843" s="5" t="s">
        <v>13081</v>
      </c>
      <c r="D10843" s="5" t="s">
        <v>1238</v>
      </c>
      <c r="E10843" s="1">
        <v>59.11</v>
      </c>
      <c r="F10843" s="8">
        <v>273942016</v>
      </c>
      <c r="G10843" s="8">
        <v>16341018624</v>
      </c>
      <c r="H10843" s="1">
        <v>18.539749428800601</v>
      </c>
      <c r="I10843" s="8">
        <v>2497153920</v>
      </c>
      <c r="J10843" s="1">
        <v>-7.3447289466857901</v>
      </c>
      <c r="K10843" s="8">
        <v>907119008</v>
      </c>
      <c r="L10843" s="9">
        <v>365</v>
      </c>
      <c r="M10843" s="7">
        <v>0.95743871889447418</v>
      </c>
      <c r="N10843" s="1">
        <v>2.79823899269104</v>
      </c>
    </row>
    <row r="10844" spans="1:14" x14ac:dyDescent="0.25">
      <c r="A10844" s="3">
        <v>43577</v>
      </c>
      <c r="B10844" s="5" t="s">
        <v>1695</v>
      </c>
      <c r="C10844" s="5" t="s">
        <v>13082</v>
      </c>
      <c r="D10844" s="5" t="s">
        <v>1694</v>
      </c>
      <c r="E10844" s="1">
        <v>27.88</v>
      </c>
      <c r="F10844" s="8">
        <v>481000000</v>
      </c>
      <c r="G10844" s="8">
        <v>13109972992</v>
      </c>
      <c r="H10844" s="1">
        <v>45.279757698214802</v>
      </c>
      <c r="I10844" s="8">
        <v>4824999936</v>
      </c>
      <c r="J10844" s="1">
        <v>0</v>
      </c>
      <c r="K10844" s="8">
        <v>896000000</v>
      </c>
      <c r="L10844" s="9">
        <v>366</v>
      </c>
      <c r="M10844" s="7">
        <v>0.95793409842389099</v>
      </c>
      <c r="N10844" s="1">
        <v>0.92063198983669303</v>
      </c>
    </row>
    <row r="10845" spans="1:14" x14ac:dyDescent="0.25">
      <c r="A10845" s="3">
        <v>43577</v>
      </c>
      <c r="B10845" s="5" t="s">
        <v>1989</v>
      </c>
      <c r="C10845" s="5" t="s">
        <v>13083</v>
      </c>
      <c r="D10845" s="5" t="s">
        <v>1988</v>
      </c>
      <c r="E10845" s="1">
        <v>61.4</v>
      </c>
      <c r="F10845" s="8">
        <v>151401664</v>
      </c>
      <c r="G10845" s="8">
        <v>9192491008</v>
      </c>
      <c r="H10845" s="1">
        <v>-8.5809715623152996E-2</v>
      </c>
      <c r="I10845" s="8">
        <v>13201995008</v>
      </c>
      <c r="J10845" s="1">
        <v>1.72233498096466</v>
      </c>
      <c r="K10845" s="8">
        <v>893207984</v>
      </c>
      <c r="L10845" s="9">
        <v>367</v>
      </c>
      <c r="M10845" s="7">
        <v>0.95842793430646378</v>
      </c>
      <c r="N10845" s="1">
        <v>4.1374150514602697</v>
      </c>
    </row>
    <row r="10846" spans="1:14" x14ac:dyDescent="0.25">
      <c r="A10846" s="3">
        <v>43577</v>
      </c>
      <c r="B10846" s="5" t="s">
        <v>2041</v>
      </c>
      <c r="C10846" s="5" t="s">
        <v>13084</v>
      </c>
      <c r="D10846" s="5" t="s">
        <v>2040</v>
      </c>
      <c r="E10846" s="1">
        <v>319.08999999999997</v>
      </c>
      <c r="F10846" s="8">
        <v>147000000</v>
      </c>
      <c r="G10846" s="8">
        <v>46867722240</v>
      </c>
      <c r="H10846" s="1">
        <v>6.3681547594216097</v>
      </c>
      <c r="I10846" s="8">
        <v>3332000000</v>
      </c>
      <c r="J10846" s="1">
        <v>11.439588546752899</v>
      </c>
      <c r="K10846" s="8">
        <v>890000000</v>
      </c>
      <c r="L10846" s="9">
        <v>368</v>
      </c>
      <c r="M10846" s="7">
        <v>0.95891999656224602</v>
      </c>
      <c r="N10846" s="1">
        <v>5.54081106185913</v>
      </c>
    </row>
    <row r="10847" spans="1:14" x14ac:dyDescent="0.25">
      <c r="A10847" s="3">
        <v>43577</v>
      </c>
      <c r="B10847" s="5" t="s">
        <v>1664</v>
      </c>
      <c r="C10847" s="5" t="s">
        <v>13085</v>
      </c>
      <c r="D10847" s="5" t="s">
        <v>1663</v>
      </c>
      <c r="E10847" s="1">
        <v>97.6</v>
      </c>
      <c r="F10847" s="8">
        <v>236963088</v>
      </c>
      <c r="G10847" s="8">
        <v>23391205376</v>
      </c>
      <c r="H10847" s="1">
        <v>37.808519254566797</v>
      </c>
      <c r="I10847" s="8">
        <v>5022000000</v>
      </c>
      <c r="J10847" s="1">
        <v>38.271976470947301</v>
      </c>
      <c r="K10847" s="8">
        <v>883300000</v>
      </c>
      <c r="L10847" s="9">
        <v>369</v>
      </c>
      <c r="M10847" s="7">
        <v>0.95940835452913642</v>
      </c>
      <c r="N10847" s="1">
        <v>2.8104789555072802</v>
      </c>
    </row>
    <row r="10848" spans="1:14" x14ac:dyDescent="0.25">
      <c r="A10848" s="3">
        <v>43577</v>
      </c>
      <c r="B10848" s="5" t="s">
        <v>405</v>
      </c>
      <c r="C10848" s="5" t="s">
        <v>13086</v>
      </c>
      <c r="D10848" s="5" t="s">
        <v>406</v>
      </c>
      <c r="E10848" s="1">
        <v>113.89</v>
      </c>
      <c r="F10848" s="8">
        <v>84723656</v>
      </c>
      <c r="G10848" s="8">
        <v>9520004096</v>
      </c>
      <c r="H10848" s="1">
        <v>26.808023271809699</v>
      </c>
      <c r="I10848" s="8">
        <v>7159000064</v>
      </c>
      <c r="J10848" s="1">
        <v>1.92473900318146</v>
      </c>
      <c r="K10848" s="8">
        <v>881700000</v>
      </c>
      <c r="L10848" s="9">
        <v>370</v>
      </c>
      <c r="M10848" s="7">
        <v>0.95989582788972438</v>
      </c>
      <c r="N10848" s="1">
        <v>5.97254598140717</v>
      </c>
    </row>
    <row r="10849" spans="1:14" x14ac:dyDescent="0.25">
      <c r="A10849" s="3">
        <v>43577</v>
      </c>
      <c r="B10849" s="5" t="s">
        <v>1300</v>
      </c>
      <c r="C10849" s="5" t="s">
        <v>13087</v>
      </c>
      <c r="D10849" s="5" t="s">
        <v>1299</v>
      </c>
      <c r="E10849" s="1">
        <v>74.17</v>
      </c>
      <c r="F10849" s="8">
        <v>369405152</v>
      </c>
      <c r="G10849" s="8">
        <v>27770927104</v>
      </c>
      <c r="H10849" s="1">
        <v>14.592653851067601</v>
      </c>
      <c r="I10849" s="8">
        <v>2578433984</v>
      </c>
      <c r="J10849" s="1">
        <v>3.4943490028381401</v>
      </c>
      <c r="K10849" s="8">
        <v>859261984</v>
      </c>
      <c r="L10849" s="9">
        <v>371</v>
      </c>
      <c r="M10849" s="7">
        <v>0.96037089574383117</v>
      </c>
      <c r="N10849" s="1">
        <v>1.0735460221767399</v>
      </c>
    </row>
    <row r="10850" spans="1:14" x14ac:dyDescent="0.25">
      <c r="A10850" s="3">
        <v>43577</v>
      </c>
      <c r="B10850" s="5" t="s">
        <v>2119</v>
      </c>
      <c r="C10850" s="5" t="s">
        <v>13088</v>
      </c>
      <c r="D10850" s="5" t="s">
        <v>2118</v>
      </c>
      <c r="E10850" s="1">
        <v>347.41</v>
      </c>
      <c r="F10850" s="8">
        <v>58584000</v>
      </c>
      <c r="G10850" s="8">
        <v>20633057280</v>
      </c>
      <c r="H10850" s="1">
        <v>43.309920818076499</v>
      </c>
      <c r="I10850" s="8">
        <v>6716615040</v>
      </c>
      <c r="J10850" s="1">
        <v>9.6575536727905291</v>
      </c>
      <c r="K10850" s="8">
        <v>856964992</v>
      </c>
      <c r="L10850" s="9">
        <v>372</v>
      </c>
      <c r="M10850" s="7">
        <v>0.96084469363943792</v>
      </c>
      <c r="N10850" s="1">
        <v>10.988038301467901</v>
      </c>
    </row>
    <row r="10851" spans="1:14" x14ac:dyDescent="0.25">
      <c r="A10851" s="3">
        <v>43577</v>
      </c>
      <c r="B10851" s="5" t="s">
        <v>1667</v>
      </c>
      <c r="C10851" s="5" t="s">
        <v>13089</v>
      </c>
      <c r="D10851" s="5" t="s">
        <v>1666</v>
      </c>
      <c r="E10851" s="1">
        <v>100.76</v>
      </c>
      <c r="F10851" s="8">
        <v>180586000</v>
      </c>
      <c r="G10851" s="8">
        <v>17835898880</v>
      </c>
      <c r="H10851" s="1">
        <v>23.853593503362099</v>
      </c>
      <c r="I10851" s="8">
        <v>4028211008</v>
      </c>
      <c r="J10851" s="1">
        <v>-20.042503356933601</v>
      </c>
      <c r="K10851" s="8">
        <v>849345008</v>
      </c>
      <c r="L10851" s="9">
        <v>373</v>
      </c>
      <c r="M10851" s="7">
        <v>0.96131427860637486</v>
      </c>
      <c r="N10851" s="1">
        <v>3.2516410350799601</v>
      </c>
    </row>
    <row r="10852" spans="1:14" x14ac:dyDescent="0.25">
      <c r="A10852" s="3">
        <v>43577</v>
      </c>
      <c r="B10852" s="5" t="s">
        <v>2078</v>
      </c>
      <c r="C10852" s="5" t="s">
        <v>13090</v>
      </c>
      <c r="D10852" s="5" t="s">
        <v>2077</v>
      </c>
      <c r="E10852" s="1">
        <v>82.17</v>
      </c>
      <c r="F10852" s="8">
        <v>105616000</v>
      </c>
      <c r="G10852" s="8">
        <v>8742999040</v>
      </c>
      <c r="H10852" s="1">
        <v>7.6010524459206597</v>
      </c>
      <c r="I10852" s="8">
        <v>3374949952</v>
      </c>
      <c r="J10852" s="1">
        <v>7.4505500793456996</v>
      </c>
      <c r="K10852" s="8">
        <v>848195648</v>
      </c>
      <c r="L10852" s="9">
        <v>374</v>
      </c>
      <c r="M10852" s="7">
        <v>0.9617832281163744</v>
      </c>
      <c r="N10852" s="1">
        <v>5.5216550827026403</v>
      </c>
    </row>
    <row r="10853" spans="1:14" x14ac:dyDescent="0.25">
      <c r="A10853" s="3">
        <v>43577</v>
      </c>
      <c r="B10853" s="5" t="s">
        <v>63</v>
      </c>
      <c r="C10853" s="5" t="s">
        <v>13091</v>
      </c>
      <c r="D10853" s="5" t="s">
        <v>64</v>
      </c>
      <c r="E10853" s="1">
        <v>116.82</v>
      </c>
      <c r="F10853" s="8">
        <v>122975800</v>
      </c>
      <c r="G10853" s="8">
        <v>14372182016</v>
      </c>
      <c r="H10853" s="1">
        <v>18.6262269661195</v>
      </c>
      <c r="I10853" s="8">
        <v>8415400192</v>
      </c>
      <c r="J10853" s="1">
        <v>5.5487689971923801</v>
      </c>
      <c r="K10853" s="8">
        <v>843700000</v>
      </c>
      <c r="L10853" s="9">
        <v>375</v>
      </c>
      <c r="M10853" s="7">
        <v>0.96224969207727717</v>
      </c>
      <c r="N10853" s="1">
        <v>5.5064599514007604</v>
      </c>
    </row>
    <row r="10854" spans="1:14" x14ac:dyDescent="0.25">
      <c r="A10854" s="3">
        <v>43577</v>
      </c>
      <c r="B10854" s="5" t="s">
        <v>978</v>
      </c>
      <c r="C10854" s="5" t="s">
        <v>13092</v>
      </c>
      <c r="D10854" s="5" t="s">
        <v>977</v>
      </c>
      <c r="E10854" s="1">
        <v>124.82</v>
      </c>
      <c r="F10854" s="8">
        <v>120600000</v>
      </c>
      <c r="G10854" s="8">
        <v>15255578624</v>
      </c>
      <c r="H10854" s="1">
        <v>35.450986034179799</v>
      </c>
      <c r="I10854" s="8">
        <v>3412099904</v>
      </c>
      <c r="J10854" s="1">
        <v>-0.38163399696350098</v>
      </c>
      <c r="K10854" s="8">
        <v>838700000</v>
      </c>
      <c r="L10854" s="9">
        <v>376</v>
      </c>
      <c r="M10854" s="7">
        <v>0.96271339164348457</v>
      </c>
      <c r="N10854" s="1">
        <v>4.7663090229034397</v>
      </c>
    </row>
    <row r="10855" spans="1:14" x14ac:dyDescent="0.25">
      <c r="A10855" s="3">
        <v>43577</v>
      </c>
      <c r="B10855" s="5" t="s">
        <v>2037</v>
      </c>
      <c r="C10855" s="5" t="s">
        <v>13093</v>
      </c>
      <c r="D10855" s="5" t="s">
        <v>2036</v>
      </c>
      <c r="E10855" s="1">
        <v>137.63999999999999</v>
      </c>
      <c r="F10855" s="8">
        <v>163970416</v>
      </c>
      <c r="G10855" s="8">
        <v>22562990080</v>
      </c>
      <c r="H10855" s="1">
        <v>26.796814331540102</v>
      </c>
      <c r="I10855" s="8">
        <v>2395100032</v>
      </c>
      <c r="J10855" s="1">
        <v>7.6450991630554199</v>
      </c>
      <c r="K10855" s="8">
        <v>837200000</v>
      </c>
      <c r="L10855" s="9">
        <v>377</v>
      </c>
      <c r="M10855" s="7">
        <v>0.96317626189128336</v>
      </c>
      <c r="N10855" s="1">
        <v>3.5773570537567099</v>
      </c>
    </row>
    <row r="10856" spans="1:14" x14ac:dyDescent="0.25">
      <c r="A10856" s="3">
        <v>43577</v>
      </c>
      <c r="B10856" s="5" t="s">
        <v>1178</v>
      </c>
      <c r="C10856" s="5" t="s">
        <v>13094</v>
      </c>
      <c r="D10856" s="5" t="s">
        <v>37</v>
      </c>
      <c r="E10856" s="1">
        <v>42.15</v>
      </c>
      <c r="F10856" s="8">
        <v>157600000</v>
      </c>
      <c r="G10856" s="8">
        <v>6796227584</v>
      </c>
      <c r="H10856" s="1">
        <v>-5.1065641298719404</v>
      </c>
      <c r="I10856" s="8">
        <v>15859999744</v>
      </c>
      <c r="J10856" s="1">
        <v>-4.6363248825073198</v>
      </c>
      <c r="K10856" s="8">
        <v>837000000</v>
      </c>
      <c r="L10856" s="9">
        <v>378</v>
      </c>
      <c r="M10856" s="7">
        <v>0.96363902156329428</v>
      </c>
      <c r="N10856" s="1">
        <v>3.7608799338340799</v>
      </c>
    </row>
    <row r="10857" spans="1:14" x14ac:dyDescent="0.25">
      <c r="A10857" s="3">
        <v>43577</v>
      </c>
      <c r="B10857" s="5" t="s">
        <v>1172</v>
      </c>
      <c r="C10857" s="5" t="s">
        <v>13095</v>
      </c>
      <c r="D10857" s="5" t="s">
        <v>1171</v>
      </c>
      <c r="E10857" s="1">
        <v>39.72</v>
      </c>
      <c r="F10857" s="8">
        <v>159657952</v>
      </c>
      <c r="G10857" s="8">
        <v>6502409728</v>
      </c>
      <c r="H10857" s="1">
        <v>21.073664369079101</v>
      </c>
      <c r="I10857" s="8">
        <v>5716875008</v>
      </c>
      <c r="J10857" s="1">
        <v>-6.7592239379882804</v>
      </c>
      <c r="K10857" s="8">
        <v>833200000</v>
      </c>
      <c r="L10857" s="9">
        <v>379</v>
      </c>
      <c r="M10857" s="7">
        <v>0.96409968029533677</v>
      </c>
      <c r="N10857" s="1">
        <v>3.7042089551687201</v>
      </c>
    </row>
    <row r="10858" spans="1:14" x14ac:dyDescent="0.25">
      <c r="A10858" s="3">
        <v>43577</v>
      </c>
      <c r="B10858" s="5" t="s">
        <v>2080</v>
      </c>
      <c r="C10858" s="5" t="s">
        <v>13096</v>
      </c>
      <c r="D10858" s="5" t="s">
        <v>2079</v>
      </c>
      <c r="E10858" s="1">
        <v>140.58000000000001</v>
      </c>
      <c r="F10858" s="8">
        <v>157961984</v>
      </c>
      <c r="G10858" s="8">
        <v>22046957568</v>
      </c>
      <c r="H10858" s="1">
        <v>35.441241380677802</v>
      </c>
      <c r="I10858" s="8">
        <v>3366366080</v>
      </c>
      <c r="J10858" s="1">
        <v>-16.4759311676025</v>
      </c>
      <c r="K10858" s="8">
        <v>823654992</v>
      </c>
      <c r="L10858" s="9">
        <v>380</v>
      </c>
      <c r="M10858" s="7">
        <v>0.96455506179348272</v>
      </c>
      <c r="N10858" s="1">
        <v>3.0321999192237898</v>
      </c>
    </row>
    <row r="10859" spans="1:14" x14ac:dyDescent="0.25">
      <c r="A10859" s="3">
        <v>43577</v>
      </c>
      <c r="B10859" s="5" t="s">
        <v>1516</v>
      </c>
      <c r="C10859" s="5" t="s">
        <v>13097</v>
      </c>
      <c r="D10859" s="5" t="s">
        <v>1515</v>
      </c>
      <c r="E10859" s="1">
        <v>193.65</v>
      </c>
      <c r="F10859" s="8">
        <v>138508416</v>
      </c>
      <c r="G10859" s="8">
        <v>27203420160</v>
      </c>
      <c r="H10859" s="1">
        <v>13.5500758950528</v>
      </c>
      <c r="I10859" s="8">
        <v>2284534976</v>
      </c>
      <c r="J10859" s="1">
        <v>4.1833848953247097</v>
      </c>
      <c r="K10859" s="8">
        <v>822354000</v>
      </c>
      <c r="L10859" s="9">
        <v>381</v>
      </c>
      <c r="M10859" s="7">
        <v>0.96500972400055196</v>
      </c>
      <c r="N10859" s="1">
        <v>4.4608699083328203</v>
      </c>
    </row>
    <row r="10860" spans="1:14" x14ac:dyDescent="0.25">
      <c r="A10860" s="3">
        <v>43577</v>
      </c>
      <c r="B10860" s="5" t="s">
        <v>2034</v>
      </c>
      <c r="C10860" s="5" t="s">
        <v>13098</v>
      </c>
      <c r="D10860" s="5" t="s">
        <v>2033</v>
      </c>
      <c r="E10860" s="1">
        <v>98.62</v>
      </c>
      <c r="F10860" s="8">
        <v>108739000</v>
      </c>
      <c r="G10860" s="8">
        <v>10570498048</v>
      </c>
      <c r="H10860" s="1">
        <v>4.7314601444942204</v>
      </c>
      <c r="I10860" s="8">
        <v>8756255872</v>
      </c>
      <c r="J10860" s="1">
        <v>7.2568898200988796</v>
      </c>
      <c r="K10860" s="8">
        <v>821345008</v>
      </c>
      <c r="L10860" s="9">
        <v>382</v>
      </c>
      <c r="M10860" s="7">
        <v>0.96546382835719469</v>
      </c>
      <c r="N10860" s="1">
        <v>5.4718720912933403</v>
      </c>
    </row>
    <row r="10861" spans="1:14" x14ac:dyDescent="0.25">
      <c r="A10861" s="3">
        <v>43577</v>
      </c>
      <c r="B10861" s="5" t="s">
        <v>2212</v>
      </c>
      <c r="C10861" s="5" t="s">
        <v>13099</v>
      </c>
      <c r="D10861" s="5" t="s">
        <v>2213</v>
      </c>
      <c r="E10861" s="1">
        <v>253.74</v>
      </c>
      <c r="F10861" s="8">
        <v>49993220</v>
      </c>
      <c r="G10861" s="8">
        <v>12690745344</v>
      </c>
      <c r="H10861" s="1">
        <v>6.8617888091525998</v>
      </c>
      <c r="I10861" s="8">
        <v>20414099968</v>
      </c>
      <c r="J10861" s="1">
        <v>39.7160034179688</v>
      </c>
      <c r="K10861" s="8">
        <v>819300000</v>
      </c>
      <c r="L10861" s="9">
        <v>383</v>
      </c>
      <c r="M10861" s="7">
        <v>0.96591680207198394</v>
      </c>
      <c r="N10861" s="1">
        <v>9.9393219947814906</v>
      </c>
    </row>
    <row r="10862" spans="1:14" x14ac:dyDescent="0.25">
      <c r="A10862" s="3">
        <v>43577</v>
      </c>
      <c r="B10862" s="5" t="s">
        <v>2144</v>
      </c>
      <c r="C10862" s="5" t="s">
        <v>13100</v>
      </c>
      <c r="D10862" s="5" t="s">
        <v>2143</v>
      </c>
      <c r="E10862" s="1">
        <v>55.66</v>
      </c>
      <c r="F10862" s="8">
        <v>399700000</v>
      </c>
      <c r="G10862" s="8">
        <v>21844471808</v>
      </c>
      <c r="H10862" s="1">
        <v>14.6758326489092</v>
      </c>
      <c r="I10862" s="8">
        <v>4123500032</v>
      </c>
      <c r="J10862" s="1">
        <v>12.2626333236694</v>
      </c>
      <c r="K10862" s="8">
        <v>816400000</v>
      </c>
      <c r="L10862" s="9">
        <v>384</v>
      </c>
      <c r="M10862" s="7">
        <v>0.96636817243784989</v>
      </c>
      <c r="N10862" s="1">
        <v>1.2580060362815899</v>
      </c>
    </row>
    <row r="10863" spans="1:14" x14ac:dyDescent="0.25">
      <c r="A10863" s="3">
        <v>43577</v>
      </c>
      <c r="B10863" s="5" t="s">
        <v>2091</v>
      </c>
      <c r="C10863" s="5" t="s">
        <v>13101</v>
      </c>
      <c r="D10863" s="5" t="s">
        <v>2090</v>
      </c>
      <c r="E10863" s="1">
        <v>60.3</v>
      </c>
      <c r="F10863" s="8">
        <v>123194432</v>
      </c>
      <c r="G10863" s="8">
        <v>7623190528</v>
      </c>
      <c r="H10863" s="1">
        <v>1.8824316358978099</v>
      </c>
      <c r="I10863" s="8">
        <v>8264000000</v>
      </c>
      <c r="J10863" s="1">
        <v>6.2821831703186</v>
      </c>
      <c r="K10863" s="8">
        <v>797000000</v>
      </c>
      <c r="L10863" s="9">
        <v>385</v>
      </c>
      <c r="M10863" s="7">
        <v>0.96680881695229759</v>
      </c>
      <c r="N10863" s="1">
        <v>4.47359998524189</v>
      </c>
    </row>
    <row r="10864" spans="1:14" x14ac:dyDescent="0.25">
      <c r="A10864" s="3">
        <v>43577</v>
      </c>
      <c r="B10864" s="5" t="s">
        <v>1671</v>
      </c>
      <c r="C10864" s="5" t="s">
        <v>13102</v>
      </c>
      <c r="D10864" s="5" t="s">
        <v>1670</v>
      </c>
      <c r="E10864" s="1">
        <v>79.959999999999994</v>
      </c>
      <c r="F10864" s="8">
        <v>171582000</v>
      </c>
      <c r="G10864" s="8">
        <v>13822449664</v>
      </c>
      <c r="H10864" s="1">
        <v>18.1230792054224</v>
      </c>
      <c r="I10864" s="8">
        <v>8138365056</v>
      </c>
      <c r="J10864" s="1">
        <v>17.5781574249268</v>
      </c>
      <c r="K10864" s="8">
        <v>796563008</v>
      </c>
      <c r="L10864" s="9">
        <v>386</v>
      </c>
      <c r="M10864" s="7">
        <v>0.967249219863072</v>
      </c>
      <c r="N10864" s="1">
        <v>3.4900000095367401</v>
      </c>
    </row>
    <row r="10865" spans="1:14" x14ac:dyDescent="0.25">
      <c r="A10865" s="3">
        <v>43577</v>
      </c>
      <c r="B10865" s="5" t="s">
        <v>1716</v>
      </c>
      <c r="C10865" s="5" t="s">
        <v>13103</v>
      </c>
      <c r="D10865" s="5" t="s">
        <v>1715</v>
      </c>
      <c r="E10865" s="1">
        <v>35.4</v>
      </c>
      <c r="F10865" s="8">
        <v>286321024</v>
      </c>
      <c r="G10865" s="8">
        <v>10308274176</v>
      </c>
      <c r="H10865" s="1">
        <v>12.840350651732001</v>
      </c>
      <c r="I10865" s="8">
        <v>4225760960</v>
      </c>
      <c r="J10865" s="1">
        <v>7.0875220298767099</v>
      </c>
      <c r="K10865" s="8">
        <v>796354992</v>
      </c>
      <c r="L10865" s="9">
        <v>387</v>
      </c>
      <c r="M10865" s="7">
        <v>0.96768950776618101</v>
      </c>
      <c r="N10865" s="1">
        <v>1.19208399951458</v>
      </c>
    </row>
    <row r="10866" spans="1:14" x14ac:dyDescent="0.25">
      <c r="A10866" s="3">
        <v>43577</v>
      </c>
      <c r="B10866" s="5" t="s">
        <v>1294</v>
      </c>
      <c r="C10866" s="5" t="s">
        <v>13104</v>
      </c>
      <c r="D10866" s="5" t="s">
        <v>1293</v>
      </c>
      <c r="E10866" s="1">
        <v>105.72</v>
      </c>
      <c r="F10866" s="8">
        <v>121500000</v>
      </c>
      <c r="G10866" s="8">
        <v>13006388224</v>
      </c>
      <c r="H10866" s="1">
        <v>33.806058864082601</v>
      </c>
      <c r="I10866" s="8">
        <v>4442100096</v>
      </c>
      <c r="J10866" s="1">
        <v>-1.02675604820252</v>
      </c>
      <c r="K10866" s="8">
        <v>790300000</v>
      </c>
      <c r="L10866" s="9">
        <v>388</v>
      </c>
      <c r="M10866" s="7">
        <v>0.96812644799173686</v>
      </c>
      <c r="N10866" s="1">
        <v>4.7755998373031598</v>
      </c>
    </row>
    <row r="10867" spans="1:14" x14ac:dyDescent="0.25">
      <c r="A10867" s="3">
        <v>43577</v>
      </c>
      <c r="B10867" s="5" t="s">
        <v>2059</v>
      </c>
      <c r="C10867" s="5" t="s">
        <v>13105</v>
      </c>
      <c r="D10867" s="5" t="s">
        <v>2058</v>
      </c>
      <c r="E10867" s="1">
        <v>73.75</v>
      </c>
      <c r="F10867" s="8">
        <v>246885584</v>
      </c>
      <c r="G10867" s="8">
        <v>18157225984</v>
      </c>
      <c r="H10867" s="1">
        <v>12.668819049637101</v>
      </c>
      <c r="I10867" s="8">
        <v>4145900032</v>
      </c>
      <c r="J10867" s="1">
        <v>3.9976770877838099</v>
      </c>
      <c r="K10867" s="8">
        <v>788200000</v>
      </c>
      <c r="L10867" s="9">
        <v>389</v>
      </c>
      <c r="M10867" s="7">
        <v>0.96856222717152063</v>
      </c>
      <c r="N10867" s="1">
        <v>2.25893998146057</v>
      </c>
    </row>
    <row r="10868" spans="1:14" x14ac:dyDescent="0.25">
      <c r="A10868" s="3">
        <v>43577</v>
      </c>
      <c r="B10868" s="5" t="s">
        <v>1845</v>
      </c>
      <c r="C10868" s="5" t="s">
        <v>13106</v>
      </c>
      <c r="D10868" s="5" t="s">
        <v>1844</v>
      </c>
      <c r="E10868" s="1">
        <v>62.67</v>
      </c>
      <c r="F10868" s="8">
        <v>324307840</v>
      </c>
      <c r="G10868" s="8">
        <v>20340672512</v>
      </c>
      <c r="H10868" s="1">
        <v>19.584288189765299</v>
      </c>
      <c r="I10868" s="8">
        <v>5366324992</v>
      </c>
      <c r="J10868" s="1">
        <v>3.94882011413574</v>
      </c>
      <c r="K10868" s="8">
        <v>779653024</v>
      </c>
      <c r="L10868" s="9">
        <v>390</v>
      </c>
      <c r="M10868" s="7">
        <v>0.96899328090828118</v>
      </c>
      <c r="N10868" s="1">
        <v>1.9117999672889701</v>
      </c>
    </row>
    <row r="10869" spans="1:14" x14ac:dyDescent="0.25">
      <c r="A10869" s="3">
        <v>43577</v>
      </c>
      <c r="B10869" s="5" t="s">
        <v>1701</v>
      </c>
      <c r="C10869" s="5" t="s">
        <v>13107</v>
      </c>
      <c r="D10869" s="5" t="s">
        <v>1700</v>
      </c>
      <c r="E10869" s="1">
        <v>124.35</v>
      </c>
      <c r="F10869" s="8">
        <v>147134000</v>
      </c>
      <c r="G10869" s="8">
        <v>18326665216</v>
      </c>
      <c r="H10869" s="1">
        <v>10.8105010421559</v>
      </c>
      <c r="I10869" s="8">
        <v>11223000064</v>
      </c>
      <c r="J10869" s="1">
        <v>10.339391708374</v>
      </c>
      <c r="K10869" s="8">
        <v>779000000</v>
      </c>
      <c r="L10869" s="9">
        <v>391</v>
      </c>
      <c r="M10869" s="7">
        <v>0.96942397360182542</v>
      </c>
      <c r="N10869" s="1">
        <v>3.6458060741424601</v>
      </c>
    </row>
    <row r="10870" spans="1:14" x14ac:dyDescent="0.25">
      <c r="A10870" s="3">
        <v>43577</v>
      </c>
      <c r="B10870" s="5" t="s">
        <v>1923</v>
      </c>
      <c r="C10870" s="5" t="s">
        <v>13108</v>
      </c>
      <c r="D10870" s="5" t="s">
        <v>1922</v>
      </c>
      <c r="E10870" s="1">
        <v>86.07</v>
      </c>
      <c r="F10870" s="8">
        <v>189460992</v>
      </c>
      <c r="G10870" s="8">
        <v>16337642496</v>
      </c>
      <c r="H10870" s="1">
        <v>37.5272771013978</v>
      </c>
      <c r="I10870" s="8">
        <v>3347443008</v>
      </c>
      <c r="J10870" s="1">
        <v>3.8769938945770299</v>
      </c>
      <c r="K10870" s="8">
        <v>777862992</v>
      </c>
      <c r="L10870" s="9">
        <v>392</v>
      </c>
      <c r="M10870" s="7">
        <v>0.96985403766759293</v>
      </c>
      <c r="N10870" s="1">
        <v>3.6872779726982099</v>
      </c>
    </row>
    <row r="10871" spans="1:14" x14ac:dyDescent="0.25">
      <c r="A10871" s="3">
        <v>43577</v>
      </c>
      <c r="B10871" s="5" t="s">
        <v>1097</v>
      </c>
      <c r="C10871" s="5" t="s">
        <v>13109</v>
      </c>
      <c r="D10871" s="5" t="s">
        <v>1096</v>
      </c>
      <c r="E10871" s="1">
        <v>93.58</v>
      </c>
      <c r="F10871" s="8">
        <v>112101760</v>
      </c>
      <c r="G10871" s="8">
        <v>10561629184</v>
      </c>
      <c r="H10871" s="1">
        <v>11.3348624114159</v>
      </c>
      <c r="I10871" s="8">
        <v>3691247040</v>
      </c>
      <c r="J10871" s="1">
        <v>-0.43216800689697299</v>
      </c>
      <c r="K10871" s="8">
        <v>773687008</v>
      </c>
      <c r="L10871" s="9">
        <v>393</v>
      </c>
      <c r="M10871" s="7">
        <v>0.97028179291975691</v>
      </c>
      <c r="N10871" s="1">
        <v>4.5578968953341201</v>
      </c>
    </row>
    <row r="10872" spans="1:14" x14ac:dyDescent="0.25">
      <c r="A10872" s="3">
        <v>43577</v>
      </c>
      <c r="B10872" s="5" t="s">
        <v>1139</v>
      </c>
      <c r="C10872" s="5" t="s">
        <v>13110</v>
      </c>
      <c r="D10872" s="5" t="s">
        <v>1138</v>
      </c>
      <c r="E10872" s="1">
        <v>123.27</v>
      </c>
      <c r="F10872" s="8">
        <v>131762000</v>
      </c>
      <c r="G10872" s="8">
        <v>16217953280</v>
      </c>
      <c r="H10872" s="1">
        <v>24.632501713967301</v>
      </c>
      <c r="I10872" s="8">
        <v>4382868992</v>
      </c>
      <c r="J10872" s="1">
        <v>11.310295104980501</v>
      </c>
      <c r="K10872" s="8">
        <v>761160200</v>
      </c>
      <c r="L10872" s="9">
        <v>394</v>
      </c>
      <c r="M10872" s="7">
        <v>0.97070262236360372</v>
      </c>
      <c r="N10872" s="1">
        <v>3.9529220163822201</v>
      </c>
    </row>
    <row r="10873" spans="1:14" x14ac:dyDescent="0.25">
      <c r="A10873" s="3">
        <v>43577</v>
      </c>
      <c r="B10873" s="5" t="s">
        <v>421</v>
      </c>
      <c r="C10873" s="5" t="s">
        <v>13111</v>
      </c>
      <c r="D10873" s="5" t="s">
        <v>422</v>
      </c>
      <c r="E10873" s="1">
        <v>135.25</v>
      </c>
      <c r="F10873" s="8">
        <v>106619200</v>
      </c>
      <c r="G10873" s="8">
        <v>14502328320</v>
      </c>
      <c r="H10873" s="1">
        <v>1.8814393924672601</v>
      </c>
      <c r="I10873" s="8">
        <v>3977539072</v>
      </c>
      <c r="J10873" s="1">
        <v>42.641159057617202</v>
      </c>
      <c r="K10873" s="8">
        <v>743304016</v>
      </c>
      <c r="L10873" s="9">
        <v>395</v>
      </c>
      <c r="M10873" s="7">
        <v>0.97111357949938459</v>
      </c>
      <c r="N10873" s="1">
        <v>6.16986793279648</v>
      </c>
    </row>
    <row r="10874" spans="1:14" x14ac:dyDescent="0.25">
      <c r="A10874" s="3">
        <v>43577</v>
      </c>
      <c r="B10874" s="5" t="s">
        <v>1344</v>
      </c>
      <c r="C10874" s="5" t="s">
        <v>13112</v>
      </c>
      <c r="D10874" s="5" t="s">
        <v>1343</v>
      </c>
      <c r="E10874" s="1">
        <v>241.04</v>
      </c>
      <c r="F10874" s="8">
        <v>73115000</v>
      </c>
      <c r="G10874" s="8">
        <v>16952052736</v>
      </c>
      <c r="H10874" s="1">
        <v>26.997089627533501</v>
      </c>
      <c r="I10874" s="8">
        <v>2419929024</v>
      </c>
      <c r="J10874" s="1">
        <v>4.0368118286132804</v>
      </c>
      <c r="K10874" s="8">
        <v>742674000</v>
      </c>
      <c r="L10874" s="9">
        <v>396</v>
      </c>
      <c r="M10874" s="7">
        <v>0.9715241883125878</v>
      </c>
      <c r="N10874" s="1">
        <v>8.2338321208953893</v>
      </c>
    </row>
    <row r="10875" spans="1:14" x14ac:dyDescent="0.25">
      <c r="A10875" s="3">
        <v>43577</v>
      </c>
      <c r="B10875" s="5" t="s">
        <v>1058</v>
      </c>
      <c r="C10875" s="5" t="s">
        <v>13113</v>
      </c>
      <c r="D10875" s="5" t="s">
        <v>1057</v>
      </c>
      <c r="E10875" s="1">
        <v>45.72</v>
      </c>
      <c r="F10875" s="8">
        <v>155654368</v>
      </c>
      <c r="G10875" s="8">
        <v>7119519744</v>
      </c>
      <c r="H10875" s="1">
        <v>31.671490093212601</v>
      </c>
      <c r="I10875" s="8">
        <v>4732700160</v>
      </c>
      <c r="J10875" s="1">
        <v>2.64701104164123</v>
      </c>
      <c r="K10875" s="8">
        <v>742100000</v>
      </c>
      <c r="L10875" s="9">
        <v>397</v>
      </c>
      <c r="M10875" s="7">
        <v>0.97193447977327996</v>
      </c>
      <c r="N10875" s="1">
        <v>2.4907310009002699</v>
      </c>
    </row>
    <row r="10876" spans="1:14" x14ac:dyDescent="0.25">
      <c r="A10876" s="3">
        <v>43577</v>
      </c>
      <c r="B10876" s="5" t="s">
        <v>40</v>
      </c>
      <c r="C10876" s="5" t="s">
        <v>13114</v>
      </c>
      <c r="D10876" s="5" t="s">
        <v>41</v>
      </c>
      <c r="E10876" s="1">
        <v>59.67</v>
      </c>
      <c r="F10876" s="8">
        <v>112222000</v>
      </c>
      <c r="G10876" s="8">
        <v>6943042048</v>
      </c>
      <c r="H10876" s="1">
        <v>17.606937221598901</v>
      </c>
      <c r="I10876" s="8">
        <v>7938999936</v>
      </c>
      <c r="J10876" s="1">
        <v>2.80542993545532</v>
      </c>
      <c r="K10876" s="8">
        <v>736000000</v>
      </c>
      <c r="L10876" s="9">
        <v>398</v>
      </c>
      <c r="M10876" s="7">
        <v>0.97234139867244374</v>
      </c>
      <c r="N10876" s="1">
        <v>4.7064939737319902</v>
      </c>
    </row>
    <row r="10877" spans="1:14" x14ac:dyDescent="0.25">
      <c r="A10877" s="3">
        <v>43577</v>
      </c>
      <c r="B10877" s="5" t="s">
        <v>1161</v>
      </c>
      <c r="C10877" s="5" t="s">
        <v>13115</v>
      </c>
      <c r="D10877" s="5" t="s">
        <v>1160</v>
      </c>
      <c r="E10877" s="1">
        <v>140.26</v>
      </c>
      <c r="F10877" s="8">
        <v>332800000</v>
      </c>
      <c r="G10877" s="8">
        <v>46685384704</v>
      </c>
      <c r="H10877" s="1">
        <v>5.5354924098874196</v>
      </c>
      <c r="I10877" s="8">
        <v>15787399936</v>
      </c>
      <c r="J10877" s="1">
        <v>-5.69566106796265</v>
      </c>
      <c r="K10877" s="8">
        <v>732500000</v>
      </c>
      <c r="L10877" s="9">
        <v>399</v>
      </c>
      <c r="M10877" s="7">
        <v>0.97274638249532075</v>
      </c>
      <c r="N10877" s="1">
        <v>-0.73026102222502198</v>
      </c>
    </row>
    <row r="10878" spans="1:14" x14ac:dyDescent="0.25">
      <c r="A10878" s="3">
        <v>43577</v>
      </c>
      <c r="B10878" s="5" t="s">
        <v>2063</v>
      </c>
      <c r="C10878" s="5" t="s">
        <v>13116</v>
      </c>
      <c r="D10878" s="5" t="s">
        <v>2062</v>
      </c>
      <c r="E10878" s="1">
        <v>170.08</v>
      </c>
      <c r="F10878" s="8">
        <v>72460000</v>
      </c>
      <c r="G10878" s="8">
        <v>12570941440</v>
      </c>
      <c r="H10878" s="1">
        <v>11.4328944075005</v>
      </c>
      <c r="I10878" s="8">
        <v>9580553856</v>
      </c>
      <c r="J10878" s="1">
        <v>3.3424870967864999</v>
      </c>
      <c r="K10878" s="8">
        <v>728041016</v>
      </c>
      <c r="L10878" s="9">
        <v>400</v>
      </c>
      <c r="M10878" s="7">
        <v>0.97314890103985441</v>
      </c>
      <c r="N10878" s="1">
        <v>6.91610896587372</v>
      </c>
    </row>
    <row r="10879" spans="1:14" x14ac:dyDescent="0.25">
      <c r="A10879" s="3">
        <v>43577</v>
      </c>
      <c r="B10879" s="5" t="s">
        <v>1726</v>
      </c>
      <c r="C10879" s="5" t="s">
        <v>13117</v>
      </c>
      <c r="D10879" s="5" t="s">
        <v>1725</v>
      </c>
      <c r="E10879" s="1">
        <v>44.95</v>
      </c>
      <c r="F10879" s="8">
        <v>222818496</v>
      </c>
      <c r="G10879" s="8">
        <v>10039004160</v>
      </c>
      <c r="H10879" s="1">
        <v>4.4779044910070702</v>
      </c>
      <c r="I10879" s="8">
        <v>4429000000</v>
      </c>
      <c r="J10879" s="1">
        <v>3.0027298927307098</v>
      </c>
      <c r="K10879" s="8">
        <v>728000000</v>
      </c>
      <c r="L10879" s="9">
        <v>401</v>
      </c>
      <c r="M10879" s="7">
        <v>0.97355139690750558</v>
      </c>
      <c r="N10879" s="1">
        <v>1.25719298422337</v>
      </c>
    </row>
    <row r="10880" spans="1:14" x14ac:dyDescent="0.25">
      <c r="A10880" s="3">
        <v>43577</v>
      </c>
      <c r="B10880" s="5" t="s">
        <v>2197</v>
      </c>
      <c r="C10880" s="5" t="s">
        <v>13118</v>
      </c>
      <c r="D10880" s="5" t="s">
        <v>2198</v>
      </c>
      <c r="E10880" s="1">
        <v>99.07</v>
      </c>
      <c r="F10880" s="8">
        <v>116892960</v>
      </c>
      <c r="G10880" s="8">
        <v>11593881600</v>
      </c>
      <c r="H10880" s="1">
        <v>7.5317250212503701</v>
      </c>
      <c r="I10880" s="8">
        <v>3104136032</v>
      </c>
      <c r="J10880" s="1">
        <v>-1.28318703174591</v>
      </c>
      <c r="K10880" s="8">
        <v>718037000</v>
      </c>
      <c r="L10880" s="9">
        <v>402</v>
      </c>
      <c r="M10880" s="7">
        <v>0.9739483844422866</v>
      </c>
      <c r="N10880" s="1">
        <v>3.9902499914169298</v>
      </c>
    </row>
    <row r="10881" spans="1:14" x14ac:dyDescent="0.25">
      <c r="A10881" s="3">
        <v>43577</v>
      </c>
      <c r="B10881" s="5" t="s">
        <v>16</v>
      </c>
      <c r="C10881" s="5" t="s">
        <v>13119</v>
      </c>
      <c r="D10881" s="5" t="s">
        <v>17</v>
      </c>
      <c r="E10881" s="1">
        <v>26.71</v>
      </c>
      <c r="F10881" s="8">
        <v>205040976</v>
      </c>
      <c r="G10881" s="8">
        <v>5488914432</v>
      </c>
      <c r="H10881" s="1">
        <v>7.5175687216447997</v>
      </c>
      <c r="I10881" s="8">
        <v>3155286912</v>
      </c>
      <c r="J10881" s="1">
        <v>-4.1033849716186497</v>
      </c>
      <c r="K10881" s="8">
        <v>715016000</v>
      </c>
      <c r="L10881" s="9">
        <v>403</v>
      </c>
      <c r="M10881" s="7">
        <v>0.97434370172979268</v>
      </c>
      <c r="N10881" s="1">
        <v>3.299999833107</v>
      </c>
    </row>
    <row r="10882" spans="1:14" x14ac:dyDescent="0.25">
      <c r="A10882" s="3">
        <v>43577</v>
      </c>
      <c r="B10882" s="5" t="s">
        <v>1870</v>
      </c>
      <c r="C10882" s="5" t="s">
        <v>13120</v>
      </c>
      <c r="D10882" s="5" t="s">
        <v>1869</v>
      </c>
      <c r="E10882" s="1">
        <v>83.49</v>
      </c>
      <c r="F10882" s="8">
        <v>179700000</v>
      </c>
      <c r="G10882" s="8">
        <v>14915277824</v>
      </c>
      <c r="H10882" s="1">
        <v>24.706009092576799</v>
      </c>
      <c r="I10882" s="8">
        <v>5206999936</v>
      </c>
      <c r="J10882" s="1">
        <v>8.5356302261352504</v>
      </c>
      <c r="K10882" s="8">
        <v>714000000</v>
      </c>
      <c r="L10882" s="9">
        <v>404</v>
      </c>
      <c r="M10882" s="7">
        <v>0.97473845729229669</v>
      </c>
      <c r="N10882" s="1">
        <v>3.7078950405120898</v>
      </c>
    </row>
    <row r="10883" spans="1:14" x14ac:dyDescent="0.25">
      <c r="A10883" s="3">
        <v>43577</v>
      </c>
      <c r="B10883" s="5" t="s">
        <v>1563</v>
      </c>
      <c r="C10883" s="5" t="s">
        <v>13121</v>
      </c>
      <c r="D10883" s="5" t="s">
        <v>1467</v>
      </c>
      <c r="E10883" s="1">
        <v>187.04</v>
      </c>
      <c r="F10883" s="8">
        <v>120037000</v>
      </c>
      <c r="G10883" s="8">
        <v>22287579136</v>
      </c>
      <c r="H10883" s="1">
        <v>25.868232751440001</v>
      </c>
      <c r="I10883" s="8">
        <v>1214968992</v>
      </c>
      <c r="J10883" s="1">
        <v>4.0443181991577104</v>
      </c>
      <c r="K10883" s="8">
        <v>712552000</v>
      </c>
      <c r="L10883" s="9">
        <v>405</v>
      </c>
      <c r="M10883" s="7">
        <v>0.97513241228609693</v>
      </c>
      <c r="N10883" s="1">
        <v>4.4444260597229004</v>
      </c>
    </row>
    <row r="10884" spans="1:14" x14ac:dyDescent="0.25">
      <c r="A10884" s="3">
        <v>43577</v>
      </c>
      <c r="B10884" s="5" t="s">
        <v>2095</v>
      </c>
      <c r="C10884" s="5" t="s">
        <v>13122</v>
      </c>
      <c r="D10884" s="5" t="s">
        <v>2094</v>
      </c>
      <c r="E10884" s="1">
        <v>48.33</v>
      </c>
      <c r="F10884" s="8">
        <v>140498976</v>
      </c>
      <c r="G10884" s="8">
        <v>6898612736</v>
      </c>
      <c r="H10884" s="1">
        <v>29.493266945111198</v>
      </c>
      <c r="I10884" s="8">
        <v>5485099904</v>
      </c>
      <c r="J10884" s="1">
        <v>2.7631099224090598</v>
      </c>
      <c r="K10884" s="8">
        <v>712500000</v>
      </c>
      <c r="L10884" s="9">
        <v>406</v>
      </c>
      <c r="M10884" s="7">
        <v>0.97552633853019233</v>
      </c>
      <c r="N10884" s="1">
        <v>3.3289610147476201</v>
      </c>
    </row>
    <row r="10885" spans="1:14" x14ac:dyDescent="0.25">
      <c r="A10885" s="3">
        <v>43577</v>
      </c>
      <c r="B10885" s="5" t="s">
        <v>1634</v>
      </c>
      <c r="C10885" s="5" t="s">
        <v>13123</v>
      </c>
      <c r="D10885" s="5" t="s">
        <v>1633</v>
      </c>
      <c r="E10885" s="1">
        <v>130.75</v>
      </c>
      <c r="F10885" s="8">
        <v>78600000</v>
      </c>
      <c r="G10885" s="8">
        <v>10307338240</v>
      </c>
      <c r="H10885" s="1">
        <v>27.327678817409598</v>
      </c>
      <c r="I10885" s="8">
        <v>6336499840</v>
      </c>
      <c r="J10885" s="1">
        <v>5.1163358688354501</v>
      </c>
      <c r="K10885" s="8">
        <v>710700000</v>
      </c>
      <c r="L10885" s="9">
        <v>407</v>
      </c>
      <c r="M10885" s="7">
        <v>0.97591926959219732</v>
      </c>
      <c r="N10885" s="1">
        <v>6.9505171179771397</v>
      </c>
    </row>
    <row r="10886" spans="1:14" x14ac:dyDescent="0.25">
      <c r="A10886" s="3">
        <v>43577</v>
      </c>
      <c r="B10886" s="5" t="s">
        <v>1976</v>
      </c>
      <c r="C10886" s="5" t="s">
        <v>13124</v>
      </c>
      <c r="D10886" s="5" t="s">
        <v>1975</v>
      </c>
      <c r="E10886" s="1">
        <v>212.15</v>
      </c>
      <c r="F10886" s="8">
        <v>62873000</v>
      </c>
      <c r="G10886" s="8">
        <v>13218783232</v>
      </c>
      <c r="H10886" s="1">
        <v>23.405873269459299</v>
      </c>
      <c r="I10886" s="8">
        <v>4244264960</v>
      </c>
      <c r="J10886" s="1">
        <v>5.1229262351989702</v>
      </c>
      <c r="K10886" s="8">
        <v>709387008</v>
      </c>
      <c r="L10886" s="9">
        <v>408</v>
      </c>
      <c r="M10886" s="7">
        <v>0.97631147472857838</v>
      </c>
      <c r="N10886" s="1">
        <v>7.8438099026680002</v>
      </c>
    </row>
    <row r="10887" spans="1:14" x14ac:dyDescent="0.25">
      <c r="A10887" s="3">
        <v>43577</v>
      </c>
      <c r="B10887" s="5" t="s">
        <v>1997</v>
      </c>
      <c r="C10887" s="5" t="s">
        <v>13125</v>
      </c>
      <c r="D10887" s="5" t="s">
        <v>1996</v>
      </c>
      <c r="E10887" s="1">
        <v>113.35</v>
      </c>
      <c r="F10887" s="8">
        <v>58500000</v>
      </c>
      <c r="G10887" s="8">
        <v>5852546560</v>
      </c>
      <c r="H10887" s="1">
        <v>16.976165483765399</v>
      </c>
      <c r="I10887" s="8">
        <v>2378199936</v>
      </c>
      <c r="J10887" s="1">
        <v>-6.5717601776123002</v>
      </c>
      <c r="K10887" s="8">
        <v>705900000</v>
      </c>
      <c r="L10887" s="9">
        <v>409</v>
      </c>
      <c r="M10887" s="7">
        <v>0.97670175197167586</v>
      </c>
      <c r="N10887" s="1">
        <v>4.3899998664856001</v>
      </c>
    </row>
    <row r="10888" spans="1:14" x14ac:dyDescent="0.25">
      <c r="A10888" s="3">
        <v>43577</v>
      </c>
      <c r="B10888" s="5" t="s">
        <v>1773</v>
      </c>
      <c r="C10888" s="5" t="s">
        <v>13126</v>
      </c>
      <c r="D10888" s="5" t="s">
        <v>1772</v>
      </c>
      <c r="E10888" s="1">
        <v>26.17</v>
      </c>
      <c r="F10888" s="8">
        <v>422684832</v>
      </c>
      <c r="G10888" s="8">
        <v>11062586368</v>
      </c>
      <c r="H10888" s="1">
        <v>17.240630048644999</v>
      </c>
      <c r="I10888" s="8">
        <v>2102085984</v>
      </c>
      <c r="J10888" s="1">
        <v>49.393531799316399</v>
      </c>
      <c r="K10888" s="8">
        <v>704693984</v>
      </c>
      <c r="L10888" s="9">
        <v>410</v>
      </c>
      <c r="M10888" s="7">
        <v>0.97709136243392669</v>
      </c>
      <c r="N10888" s="1">
        <v>1.1344409957528101</v>
      </c>
    </row>
    <row r="10889" spans="1:14" x14ac:dyDescent="0.25">
      <c r="A10889" s="3">
        <v>43577</v>
      </c>
      <c r="B10889" s="5" t="s">
        <v>1963</v>
      </c>
      <c r="C10889" s="5" t="s">
        <v>13127</v>
      </c>
      <c r="D10889" s="5" t="s">
        <v>1962</v>
      </c>
      <c r="E10889" s="1">
        <v>101.63</v>
      </c>
      <c r="F10889" s="8">
        <v>121828000</v>
      </c>
      <c r="G10889" s="8">
        <v>12485253120</v>
      </c>
      <c r="H10889" s="1">
        <v>23.9486454107982</v>
      </c>
      <c r="I10889" s="8">
        <v>7911046016</v>
      </c>
      <c r="J10889" s="1">
        <v>9.2395267486572301</v>
      </c>
      <c r="K10889" s="8">
        <v>701170008</v>
      </c>
      <c r="L10889" s="9">
        <v>411</v>
      </c>
      <c r="M10889" s="7">
        <v>0.97747902456406532</v>
      </c>
      <c r="N10889" s="1">
        <v>4.31634497642517</v>
      </c>
    </row>
    <row r="10890" spans="1:14" x14ac:dyDescent="0.25">
      <c r="A10890" s="3">
        <v>43577</v>
      </c>
      <c r="B10890" s="5" t="s">
        <v>1566</v>
      </c>
      <c r="C10890" s="5" t="s">
        <v>13128</v>
      </c>
      <c r="D10890" s="5" t="s">
        <v>1140</v>
      </c>
      <c r="E10890" s="1">
        <v>99.85</v>
      </c>
      <c r="F10890" s="8">
        <v>131434000</v>
      </c>
      <c r="G10890" s="8">
        <v>13187073024</v>
      </c>
      <c r="H10890" s="1">
        <v>-1.9611479292593399</v>
      </c>
      <c r="I10890" s="8">
        <v>2973903040</v>
      </c>
      <c r="J10890" s="1">
        <v>3.0870709419250502</v>
      </c>
      <c r="K10890" s="8">
        <v>694684992</v>
      </c>
      <c r="L10890" s="9">
        <v>412</v>
      </c>
      <c r="M10890" s="7">
        <v>0.97786310126543796</v>
      </c>
      <c r="N10890" s="1">
        <v>3.82437592744827</v>
      </c>
    </row>
    <row r="10891" spans="1:14" x14ac:dyDescent="0.25">
      <c r="A10891" s="3">
        <v>43577</v>
      </c>
      <c r="B10891" s="5" t="s">
        <v>2194</v>
      </c>
      <c r="C10891" s="5" t="s">
        <v>13129</v>
      </c>
      <c r="D10891" s="5" t="s">
        <v>2067</v>
      </c>
      <c r="E10891" s="1">
        <v>45.94</v>
      </c>
      <c r="F10891" s="8">
        <v>236063280</v>
      </c>
      <c r="G10891" s="8">
        <v>10865029120</v>
      </c>
      <c r="H10891" s="1">
        <v>9.7200238858576409</v>
      </c>
      <c r="I10891" s="8">
        <v>3534500032</v>
      </c>
      <c r="J10891" s="1">
        <v>2.0324730873107901</v>
      </c>
      <c r="K10891" s="8">
        <v>694400000</v>
      </c>
      <c r="L10891" s="9">
        <v>413</v>
      </c>
      <c r="M10891" s="7">
        <v>0.97824702040073597</v>
      </c>
      <c r="N10891" s="1">
        <v>2.1561899781227098</v>
      </c>
    </row>
    <row r="10892" spans="1:14" x14ac:dyDescent="0.25">
      <c r="A10892" s="3">
        <v>43577</v>
      </c>
      <c r="B10892" s="5" t="s">
        <v>2228</v>
      </c>
      <c r="C10892" s="5" t="s">
        <v>13130</v>
      </c>
      <c r="D10892" s="5" t="s">
        <v>2229</v>
      </c>
      <c r="E10892" s="1">
        <v>327.60000000000002</v>
      </c>
      <c r="F10892" s="8">
        <v>75668000</v>
      </c>
      <c r="G10892" s="8">
        <v>24740663296</v>
      </c>
      <c r="H10892" s="1">
        <v>53.478884464459597</v>
      </c>
      <c r="I10892" s="8">
        <v>2151368992</v>
      </c>
      <c r="J10892" s="1">
        <v>27.328065872192401</v>
      </c>
      <c r="K10892" s="8">
        <v>692658016</v>
      </c>
      <c r="L10892" s="9">
        <v>414</v>
      </c>
      <c r="M10892" s="7">
        <v>0.97862997642976812</v>
      </c>
      <c r="N10892" s="1">
        <v>9.0794988870620692</v>
      </c>
    </row>
    <row r="10893" spans="1:14" x14ac:dyDescent="0.25">
      <c r="A10893" s="3">
        <v>43577</v>
      </c>
      <c r="B10893" s="5" t="s">
        <v>2152</v>
      </c>
      <c r="C10893" s="5" t="s">
        <v>13131</v>
      </c>
      <c r="D10893" s="5" t="s">
        <v>2151</v>
      </c>
      <c r="E10893" s="1">
        <v>31</v>
      </c>
      <c r="F10893" s="8">
        <v>173530000</v>
      </c>
      <c r="G10893" s="8">
        <v>5515629056</v>
      </c>
      <c r="H10893" s="1">
        <v>-3.62031842220309</v>
      </c>
      <c r="I10893" s="8">
        <v>1193322992</v>
      </c>
      <c r="J10893" s="1">
        <v>-58.2825317382813</v>
      </c>
      <c r="K10893" s="8">
        <v>687932000</v>
      </c>
      <c r="L10893" s="9">
        <v>415</v>
      </c>
      <c r="M10893" s="7">
        <v>0.97901031954408813</v>
      </c>
      <c r="N10893" s="1">
        <v>3.5999999046325701</v>
      </c>
    </row>
    <row r="10894" spans="1:14" x14ac:dyDescent="0.25">
      <c r="A10894" s="3">
        <v>43577</v>
      </c>
      <c r="B10894" s="5" t="s">
        <v>2109</v>
      </c>
      <c r="C10894" s="5" t="s">
        <v>13132</v>
      </c>
      <c r="D10894" s="5" t="s">
        <v>2108</v>
      </c>
      <c r="E10894" s="1">
        <v>80.180000000000007</v>
      </c>
      <c r="F10894" s="8">
        <v>184000000</v>
      </c>
      <c r="G10894" s="8">
        <v>14895772672</v>
      </c>
      <c r="H10894" s="1">
        <v>9.7025146380199203</v>
      </c>
      <c r="I10894" s="8">
        <v>6934000000</v>
      </c>
      <c r="J10894" s="1">
        <v>9.0825328826904297</v>
      </c>
      <c r="K10894" s="8">
        <v>687341760</v>
      </c>
      <c r="L10894" s="9">
        <v>416</v>
      </c>
      <c r="M10894" s="7">
        <v>0.97939033632714312</v>
      </c>
      <c r="N10894" s="1">
        <v>3.5514219403266898</v>
      </c>
    </row>
    <row r="10895" spans="1:14" x14ac:dyDescent="0.25">
      <c r="A10895" s="3">
        <v>43577</v>
      </c>
      <c r="B10895" s="5" t="s">
        <v>2099</v>
      </c>
      <c r="C10895" s="5" t="s">
        <v>13133</v>
      </c>
      <c r="D10895" s="5" t="s">
        <v>2098</v>
      </c>
      <c r="E10895" s="1">
        <v>734.19</v>
      </c>
      <c r="F10895" s="8">
        <v>24921964</v>
      </c>
      <c r="G10895" s="8">
        <v>18100264960</v>
      </c>
      <c r="H10895" s="1">
        <v>28.846486518102999</v>
      </c>
      <c r="I10895" s="8">
        <v>2935586048</v>
      </c>
      <c r="J10895" s="1">
        <v>5.1273021697998002</v>
      </c>
      <c r="K10895" s="8">
        <v>682980984</v>
      </c>
      <c r="L10895" s="9">
        <v>417</v>
      </c>
      <c r="M10895" s="7">
        <v>0.97976794212898966</v>
      </c>
      <c r="N10895" s="1">
        <v>19.9662990570068</v>
      </c>
    </row>
    <row r="10896" spans="1:14" x14ac:dyDescent="0.25">
      <c r="A10896" s="3">
        <v>43577</v>
      </c>
      <c r="B10896" s="5" t="s">
        <v>1573</v>
      </c>
      <c r="C10896" s="5" t="s">
        <v>13134</v>
      </c>
      <c r="D10896" s="5" t="s">
        <v>1379</v>
      </c>
      <c r="E10896" s="1">
        <v>24.26</v>
      </c>
      <c r="F10896" s="8">
        <v>639000000</v>
      </c>
      <c r="G10896" s="8">
        <v>15596898304</v>
      </c>
      <c r="H10896" s="1">
        <v>29.5530547532308</v>
      </c>
      <c r="I10896" s="8">
        <v>4752000128</v>
      </c>
      <c r="J10896" s="1">
        <v>0.165426000952721</v>
      </c>
      <c r="K10896" s="8">
        <v>670000000</v>
      </c>
      <c r="L10896" s="9">
        <v>418</v>
      </c>
      <c r="M10896" s="7">
        <v>0.98013837101817403</v>
      </c>
      <c r="N10896" s="1">
        <v>0.60781200230121601</v>
      </c>
    </row>
    <row r="10897" spans="1:14" x14ac:dyDescent="0.25">
      <c r="A10897" s="3">
        <v>43577</v>
      </c>
      <c r="B10897" s="5" t="s">
        <v>1950</v>
      </c>
      <c r="C10897" s="5" t="s">
        <v>13135</v>
      </c>
      <c r="D10897" s="5" t="s">
        <v>1949</v>
      </c>
      <c r="E10897" s="1">
        <v>168.52</v>
      </c>
      <c r="F10897" s="8">
        <v>255172320</v>
      </c>
      <c r="G10897" s="8">
        <v>42991263744</v>
      </c>
      <c r="H10897" s="1">
        <v>1.4784846110546701</v>
      </c>
      <c r="I10897" s="8">
        <v>3047596928</v>
      </c>
      <c r="J10897" s="1">
        <v>33.5267944335938</v>
      </c>
      <c r="K10897" s="8">
        <v>663966008</v>
      </c>
      <c r="L10897" s="9">
        <v>419</v>
      </c>
      <c r="M10897" s="7">
        <v>0.98050546384026305</v>
      </c>
      <c r="N10897" s="1">
        <v>2.4367419779300699</v>
      </c>
    </row>
    <row r="10898" spans="1:14" x14ac:dyDescent="0.25">
      <c r="A10898" s="3">
        <v>43577</v>
      </c>
      <c r="B10898" s="5" t="s">
        <v>2146</v>
      </c>
      <c r="C10898" s="5" t="s">
        <v>13136</v>
      </c>
      <c r="D10898" s="5" t="s">
        <v>2145</v>
      </c>
      <c r="E10898" s="1">
        <v>219.09</v>
      </c>
      <c r="F10898" s="8">
        <v>41900000</v>
      </c>
      <c r="G10898" s="8">
        <v>9202003968</v>
      </c>
      <c r="H10898" s="1">
        <v>16.533706900569602</v>
      </c>
      <c r="I10898" s="8">
        <v>8176000128</v>
      </c>
      <c r="J10898" s="1">
        <v>10.170340538024901</v>
      </c>
      <c r="K10898" s="8">
        <v>661000000</v>
      </c>
      <c r="L10898" s="9">
        <v>420</v>
      </c>
      <c r="M10898" s="7">
        <v>0.98087091681899574</v>
      </c>
      <c r="N10898" s="1">
        <v>13.8781170845032</v>
      </c>
    </row>
    <row r="10899" spans="1:14" x14ac:dyDescent="0.25">
      <c r="A10899" s="3">
        <v>43577</v>
      </c>
      <c r="B10899" s="5" t="s">
        <v>2203</v>
      </c>
      <c r="C10899" s="5" t="s">
        <v>13137</v>
      </c>
      <c r="D10899" s="5" t="s">
        <v>2204</v>
      </c>
      <c r="E10899" s="1">
        <v>68.900000000000006</v>
      </c>
      <c r="F10899" s="8">
        <v>146383488</v>
      </c>
      <c r="G10899" s="8">
        <v>9891041280</v>
      </c>
      <c r="H10899" s="1">
        <v>-7.8207432550068896</v>
      </c>
      <c r="I10899" s="8">
        <v>3671299968</v>
      </c>
      <c r="J10899" s="1">
        <v>7.3430619239807102</v>
      </c>
      <c r="K10899" s="8">
        <v>654700000</v>
      </c>
      <c r="L10899" s="9">
        <v>421</v>
      </c>
      <c r="M10899" s="7">
        <v>0.9812328866604122</v>
      </c>
      <c r="N10899" s="1">
        <v>3.1345199942588802</v>
      </c>
    </row>
    <row r="10900" spans="1:14" x14ac:dyDescent="0.25">
      <c r="A10900" s="3">
        <v>43577</v>
      </c>
      <c r="B10900" s="5" t="s">
        <v>2012</v>
      </c>
      <c r="C10900" s="5" t="s">
        <v>13138</v>
      </c>
      <c r="D10900" s="5" t="s">
        <v>2011</v>
      </c>
      <c r="E10900" s="1">
        <v>67.89</v>
      </c>
      <c r="F10900" s="8">
        <v>303742080</v>
      </c>
      <c r="G10900" s="8">
        <v>20819431424</v>
      </c>
      <c r="H10900" s="1">
        <v>9.7574205143237798</v>
      </c>
      <c r="I10900" s="8">
        <v>1327838016</v>
      </c>
      <c r="J10900" s="1">
        <v>10.2757406234741</v>
      </c>
      <c r="K10900" s="8">
        <v>637584000</v>
      </c>
      <c r="L10900" s="9">
        <v>422</v>
      </c>
      <c r="M10900" s="7">
        <v>0.98158539342590734</v>
      </c>
      <c r="N10900" s="1">
        <v>1.26054602861404</v>
      </c>
    </row>
    <row r="10901" spans="1:14" x14ac:dyDescent="0.25">
      <c r="A10901" s="3">
        <v>43577</v>
      </c>
      <c r="B10901" s="5" t="s">
        <v>1613</v>
      </c>
      <c r="C10901" s="5" t="s">
        <v>13139</v>
      </c>
      <c r="D10901" s="5" t="s">
        <v>981</v>
      </c>
      <c r="E10901" s="1">
        <v>85.97</v>
      </c>
      <c r="F10901" s="8">
        <v>162800000</v>
      </c>
      <c r="G10901" s="8">
        <v>14126875648</v>
      </c>
      <c r="H10901" s="1">
        <v>12.598006378232601</v>
      </c>
      <c r="I10901" s="8">
        <v>5407000064</v>
      </c>
      <c r="J10901" s="1">
        <v>-49.681076049804702</v>
      </c>
      <c r="K10901" s="8">
        <v>635113928</v>
      </c>
      <c r="L10901" s="9">
        <v>423</v>
      </c>
      <c r="M10901" s="7">
        <v>0.98193653454061569</v>
      </c>
      <c r="N10901" s="1">
        <v>3.3552060127258301</v>
      </c>
    </row>
    <row r="10902" spans="1:14" x14ac:dyDescent="0.25">
      <c r="A10902" s="3">
        <v>43577</v>
      </c>
      <c r="B10902" s="5" t="s">
        <v>1842</v>
      </c>
      <c r="C10902" s="5" t="s">
        <v>13140</v>
      </c>
      <c r="D10902" s="5" t="s">
        <v>1841</v>
      </c>
      <c r="E10902" s="1">
        <v>163.75</v>
      </c>
      <c r="F10902" s="8">
        <v>60058000</v>
      </c>
      <c r="G10902" s="8">
        <v>9712713728</v>
      </c>
      <c r="H10902" s="1">
        <v>0.845519426963381</v>
      </c>
      <c r="I10902" s="8">
        <v>2181985984</v>
      </c>
      <c r="J10902" s="1">
        <v>3.9333629608154301</v>
      </c>
      <c r="K10902" s="8">
        <v>629664000</v>
      </c>
      <c r="L10902" s="9">
        <v>424</v>
      </c>
      <c r="M10902" s="7">
        <v>0.98228466250491331</v>
      </c>
      <c r="N10902" s="1">
        <v>8.3729101419448906</v>
      </c>
    </row>
    <row r="10903" spans="1:14" x14ac:dyDescent="0.25">
      <c r="A10903" s="3">
        <v>43577</v>
      </c>
      <c r="B10903" s="5" t="s">
        <v>2174</v>
      </c>
      <c r="C10903" s="5" t="s">
        <v>13141</v>
      </c>
      <c r="D10903" s="5" t="s">
        <v>2173</v>
      </c>
      <c r="E10903" s="1">
        <v>222.53</v>
      </c>
      <c r="F10903" s="8">
        <v>84174136</v>
      </c>
      <c r="G10903" s="8">
        <v>18740697088</v>
      </c>
      <c r="H10903" s="1">
        <v>50.638889468679501</v>
      </c>
      <c r="I10903" s="8">
        <v>1433984032</v>
      </c>
      <c r="J10903" s="1">
        <v>8.0378398895263707</v>
      </c>
      <c r="K10903" s="8">
        <v>629657000</v>
      </c>
      <c r="L10903" s="9">
        <v>425</v>
      </c>
      <c r="M10903" s="7">
        <v>0.98263278659905839</v>
      </c>
      <c r="N10903" s="1">
        <v>4.9704270362854004</v>
      </c>
    </row>
    <row r="10904" spans="1:14" x14ac:dyDescent="0.25">
      <c r="A10904" s="3">
        <v>43577</v>
      </c>
      <c r="B10904" s="5" t="s">
        <v>2214</v>
      </c>
      <c r="C10904" s="5" t="s">
        <v>13142</v>
      </c>
      <c r="D10904" s="5" t="s">
        <v>2110</v>
      </c>
      <c r="E10904" s="1">
        <v>101.07</v>
      </c>
      <c r="F10904" s="8">
        <v>111601976</v>
      </c>
      <c r="G10904" s="8">
        <v>11298739200</v>
      </c>
      <c r="H10904" s="1">
        <v>3.84063262872432</v>
      </c>
      <c r="I10904" s="8">
        <v>1216900000</v>
      </c>
      <c r="J10904" s="1">
        <v>25.903614044189499</v>
      </c>
      <c r="K10904" s="8">
        <v>626500000</v>
      </c>
      <c r="L10904" s="9">
        <v>426</v>
      </c>
      <c r="M10904" s="7">
        <v>0.98297916525439277</v>
      </c>
      <c r="N10904" s="1">
        <v>3.93250691890717</v>
      </c>
    </row>
    <row r="10905" spans="1:14" x14ac:dyDescent="0.25">
      <c r="A10905" s="3">
        <v>43577</v>
      </c>
      <c r="B10905" s="5" t="s">
        <v>2187</v>
      </c>
      <c r="C10905" s="5" t="s">
        <v>13143</v>
      </c>
      <c r="D10905" s="5" t="s">
        <v>2188</v>
      </c>
      <c r="E10905" s="1">
        <v>64.989999999999995</v>
      </c>
      <c r="F10905" s="8">
        <v>226700672</v>
      </c>
      <c r="G10905" s="8">
        <v>14847076352</v>
      </c>
      <c r="H10905" s="1">
        <v>36.165758101241998</v>
      </c>
      <c r="I10905" s="8">
        <v>1873687008</v>
      </c>
      <c r="J10905" s="1">
        <v>5.6178750991821298</v>
      </c>
      <c r="K10905" s="8">
        <v>623402320</v>
      </c>
      <c r="L10905" s="9">
        <v>427</v>
      </c>
      <c r="M10905" s="7">
        <v>0.98332383126769518</v>
      </c>
      <c r="N10905" s="1">
        <v>1.9030829668045</v>
      </c>
    </row>
    <row r="10906" spans="1:14" x14ac:dyDescent="0.25">
      <c r="A10906" s="3">
        <v>43577</v>
      </c>
      <c r="B10906" s="5" t="s">
        <v>2175</v>
      </c>
      <c r="C10906" s="5" t="s">
        <v>13144</v>
      </c>
      <c r="D10906" s="5" t="s">
        <v>2176</v>
      </c>
      <c r="E10906" s="1">
        <v>19.899999999999999</v>
      </c>
      <c r="F10906" s="8">
        <v>298312832</v>
      </c>
      <c r="G10906" s="8">
        <v>5871334912</v>
      </c>
      <c r="H10906" s="1">
        <v>16.842356142565301</v>
      </c>
      <c r="I10906" s="8">
        <v>1205600000</v>
      </c>
      <c r="J10906" s="1">
        <v>2.9197039604186998</v>
      </c>
      <c r="K10906" s="8">
        <v>617000000</v>
      </c>
      <c r="L10906" s="9">
        <v>428</v>
      </c>
      <c r="M10906" s="7">
        <v>0.98366495757310835</v>
      </c>
      <c r="N10906" s="1">
        <v>2.0682985571334727</v>
      </c>
    </row>
    <row r="10907" spans="1:14" x14ac:dyDescent="0.25">
      <c r="A10907" s="3">
        <v>43577</v>
      </c>
      <c r="B10907" s="5" t="s">
        <v>1863</v>
      </c>
      <c r="C10907" s="5" t="s">
        <v>13145</v>
      </c>
      <c r="D10907" s="5" t="s">
        <v>1862</v>
      </c>
      <c r="E10907" s="1">
        <v>72.930000000000007</v>
      </c>
      <c r="F10907" s="8">
        <v>630700032</v>
      </c>
      <c r="G10907" s="8">
        <v>46400614400</v>
      </c>
      <c r="H10907" s="1">
        <v>26.214607057689001</v>
      </c>
      <c r="I10907" s="8">
        <v>2882844992</v>
      </c>
      <c r="J10907" s="1">
        <v>11.301856040954601</v>
      </c>
      <c r="K10907" s="8">
        <v>610068992</v>
      </c>
      <c r="L10907" s="9">
        <v>429</v>
      </c>
      <c r="M10907" s="7">
        <v>0.98400225187017165</v>
      </c>
      <c r="N10907" s="1">
        <v>1.3386050164699601</v>
      </c>
    </row>
    <row r="10908" spans="1:14" x14ac:dyDescent="0.25">
      <c r="A10908" s="3">
        <v>43577</v>
      </c>
      <c r="B10908" s="5" t="s">
        <v>2154</v>
      </c>
      <c r="C10908" s="5" t="s">
        <v>13146</v>
      </c>
      <c r="D10908" s="5" t="s">
        <v>2153</v>
      </c>
      <c r="E10908" s="1">
        <v>100.01</v>
      </c>
      <c r="F10908" s="8">
        <v>143279024</v>
      </c>
      <c r="G10908" s="8">
        <v>14218226688</v>
      </c>
      <c r="H10908" s="1">
        <v>-12.528278734035499</v>
      </c>
      <c r="I10908" s="8">
        <v>2454643968</v>
      </c>
      <c r="J10908" s="1">
        <v>8.2869176864624006</v>
      </c>
      <c r="K10908" s="8">
        <v>609022000</v>
      </c>
      <c r="L10908" s="9">
        <v>430</v>
      </c>
      <c r="M10908" s="7">
        <v>0.98433896730740877</v>
      </c>
      <c r="N10908" s="1">
        <v>3.37716901302338</v>
      </c>
    </row>
    <row r="10909" spans="1:14" x14ac:dyDescent="0.25">
      <c r="A10909" s="3">
        <v>43577</v>
      </c>
      <c r="B10909" s="5" t="s">
        <v>1854</v>
      </c>
      <c r="C10909" s="5" t="s">
        <v>13147</v>
      </c>
      <c r="D10909" s="5" t="s">
        <v>80</v>
      </c>
      <c r="E10909" s="1">
        <v>88.11</v>
      </c>
      <c r="F10909" s="8">
        <v>126129032</v>
      </c>
      <c r="G10909" s="8">
        <v>11185983488</v>
      </c>
      <c r="H10909" s="1">
        <v>10.027830869553499</v>
      </c>
      <c r="I10909" s="8">
        <v>4579645952</v>
      </c>
      <c r="J10909" s="1">
        <v>-12.965889930725099</v>
      </c>
      <c r="K10909" s="8">
        <v>608098236</v>
      </c>
      <c r="L10909" s="9">
        <v>431</v>
      </c>
      <c r="M10909" s="7">
        <v>0.98467517201498567</v>
      </c>
      <c r="N10909" s="1">
        <v>3.8355769962072399</v>
      </c>
    </row>
    <row r="10910" spans="1:14" x14ac:dyDescent="0.25">
      <c r="A10910" s="3">
        <v>43577</v>
      </c>
      <c r="B10910" s="5" t="s">
        <v>1814</v>
      </c>
      <c r="C10910" s="5" t="s">
        <v>13148</v>
      </c>
      <c r="D10910" s="5" t="s">
        <v>1813</v>
      </c>
      <c r="E10910" s="1">
        <v>39.82</v>
      </c>
      <c r="F10910" s="8">
        <v>141103904</v>
      </c>
      <c r="G10910" s="8">
        <v>5704404480</v>
      </c>
      <c r="H10910" s="1">
        <v>33.059531764938001</v>
      </c>
      <c r="I10910" s="8">
        <v>11171422976</v>
      </c>
      <c r="J10910" s="1">
        <v>25.562175750732401</v>
      </c>
      <c r="K10910" s="8">
        <v>602571000</v>
      </c>
      <c r="L10910" s="9">
        <v>432</v>
      </c>
      <c r="M10910" s="7">
        <v>0.98500832083018675</v>
      </c>
      <c r="N10910" s="1">
        <v>2.3829860091209398</v>
      </c>
    </row>
    <row r="10911" spans="1:14" x14ac:dyDescent="0.25">
      <c r="A10911" s="3">
        <v>43577</v>
      </c>
      <c r="B10911" s="5" t="s">
        <v>1807</v>
      </c>
      <c r="C10911" s="5" t="s">
        <v>13149</v>
      </c>
      <c r="D10911" s="5" t="s">
        <v>1549</v>
      </c>
      <c r="E10911" s="1">
        <v>27.91</v>
      </c>
      <c r="F10911" s="8">
        <v>346400000</v>
      </c>
      <c r="G10911" s="8">
        <v>9768148992</v>
      </c>
      <c r="H10911" s="1">
        <v>4.8180087635587796</v>
      </c>
      <c r="I10911" s="8">
        <v>4647499904</v>
      </c>
      <c r="J10911" s="1">
        <v>-4.7196450233459499</v>
      </c>
      <c r="K10911" s="8">
        <v>597300000</v>
      </c>
      <c r="L10911" s="9">
        <v>433</v>
      </c>
      <c r="M10911" s="7">
        <v>0.98533855542049997</v>
      </c>
      <c r="N10911" s="1">
        <v>1.3174779936671299</v>
      </c>
    </row>
    <row r="10912" spans="1:14" x14ac:dyDescent="0.25">
      <c r="A10912" s="3">
        <v>43577</v>
      </c>
      <c r="B10912" s="5" t="s">
        <v>1763</v>
      </c>
      <c r="C10912" s="5" t="s">
        <v>13150</v>
      </c>
      <c r="D10912" s="5" t="s">
        <v>1762</v>
      </c>
      <c r="E10912" s="1">
        <v>16.64</v>
      </c>
      <c r="F10912" s="8">
        <v>372180000</v>
      </c>
      <c r="G10912" s="8">
        <v>6806092800</v>
      </c>
      <c r="H10912" s="1">
        <v>19.979293307296299</v>
      </c>
      <c r="I10912" s="8">
        <v>2008200000</v>
      </c>
      <c r="J10912" s="1">
        <v>19.043382644653299</v>
      </c>
      <c r="K10912" s="8">
        <v>589900000</v>
      </c>
      <c r="L10912" s="9">
        <v>434</v>
      </c>
      <c r="M10912" s="7">
        <v>0.98566469870666396</v>
      </c>
      <c r="N10912" s="1">
        <v>1.3362939953804001</v>
      </c>
    </row>
    <row r="10913" spans="1:14" x14ac:dyDescent="0.25">
      <c r="A10913" s="3">
        <v>43577</v>
      </c>
      <c r="B10913" s="5" t="s">
        <v>2016</v>
      </c>
      <c r="C10913" s="5" t="s">
        <v>13151</v>
      </c>
      <c r="D10913" s="5" t="s">
        <v>2015</v>
      </c>
      <c r="E10913" s="1">
        <v>99.24</v>
      </c>
      <c r="F10913" s="8">
        <v>127103752</v>
      </c>
      <c r="G10913" s="8">
        <v>12824387584</v>
      </c>
      <c r="H10913" s="1">
        <v>12.251967202128499</v>
      </c>
      <c r="I10913" s="8">
        <v>1196603968</v>
      </c>
      <c r="J10913" s="1">
        <v>9.0515251159668004</v>
      </c>
      <c r="K10913" s="8">
        <v>588896000</v>
      </c>
      <c r="L10913" s="9">
        <v>435</v>
      </c>
      <c r="M10913" s="7">
        <v>0.98599028690237311</v>
      </c>
      <c r="N10913" s="1">
        <v>3.0376449823379499</v>
      </c>
    </row>
    <row r="10914" spans="1:14" x14ac:dyDescent="0.25">
      <c r="A10914" s="3">
        <v>43577</v>
      </c>
      <c r="B10914" s="5" t="s">
        <v>1272</v>
      </c>
      <c r="C10914" s="5" t="s">
        <v>13152</v>
      </c>
      <c r="D10914" s="5" t="s">
        <v>1271</v>
      </c>
      <c r="E10914" s="1">
        <v>67.39</v>
      </c>
      <c r="F10914" s="8">
        <v>119078488</v>
      </c>
      <c r="G10914" s="8">
        <v>8115198976</v>
      </c>
      <c r="H10914" s="1">
        <v>19.684445080732701</v>
      </c>
      <c r="I10914" s="8">
        <v>5800270976</v>
      </c>
      <c r="J10914" s="1">
        <v>10.055545806884799</v>
      </c>
      <c r="K10914" s="8">
        <v>587219984</v>
      </c>
      <c r="L10914" s="9">
        <v>436</v>
      </c>
      <c r="M10914" s="7">
        <v>0.98631494846413437</v>
      </c>
      <c r="N10914" s="1">
        <v>3.59120100736618</v>
      </c>
    </row>
    <row r="10915" spans="1:14" x14ac:dyDescent="0.25">
      <c r="A10915" s="3">
        <v>43577</v>
      </c>
      <c r="B10915" s="5" t="s">
        <v>2126</v>
      </c>
      <c r="C10915" s="5" t="s">
        <v>13153</v>
      </c>
      <c r="D10915" s="5" t="s">
        <v>2125</v>
      </c>
      <c r="E10915" s="1">
        <v>199.37</v>
      </c>
      <c r="F10915" s="8">
        <v>116446000</v>
      </c>
      <c r="G10915" s="8">
        <v>22408968192</v>
      </c>
      <c r="H10915" s="1">
        <v>22.4164515553474</v>
      </c>
      <c r="I10915" s="8">
        <v>1865695008</v>
      </c>
      <c r="J10915" s="1">
        <v>9.2029981613159197</v>
      </c>
      <c r="K10915" s="8">
        <v>582260992</v>
      </c>
      <c r="L10915" s="9">
        <v>437</v>
      </c>
      <c r="M10915" s="7">
        <v>0.98663686830365971</v>
      </c>
      <c r="N10915" s="1">
        <v>0.76783397793769803</v>
      </c>
    </row>
    <row r="10916" spans="1:14" x14ac:dyDescent="0.25">
      <c r="A10916" s="3">
        <v>43577</v>
      </c>
      <c r="B10916" s="5" t="s">
        <v>2101</v>
      </c>
      <c r="C10916" s="5" t="s">
        <v>13154</v>
      </c>
      <c r="D10916" s="5" t="s">
        <v>2100</v>
      </c>
      <c r="E10916" s="1">
        <v>284.31</v>
      </c>
      <c r="F10916" s="8">
        <v>49300000</v>
      </c>
      <c r="G10916" s="8">
        <v>13884994560</v>
      </c>
      <c r="H10916" s="1">
        <v>10.511315666266301</v>
      </c>
      <c r="I10916" s="8">
        <v>2570899968</v>
      </c>
      <c r="J10916" s="1">
        <v>6.4576268196106001</v>
      </c>
      <c r="K10916" s="8">
        <v>577600000</v>
      </c>
      <c r="L10916" s="9">
        <v>438</v>
      </c>
      <c r="M10916" s="7">
        <v>0.986956211178873</v>
      </c>
      <c r="N10916" s="1">
        <v>9.3312928676605207</v>
      </c>
    </row>
    <row r="10917" spans="1:14" x14ac:dyDescent="0.25">
      <c r="A10917" s="3">
        <v>43577</v>
      </c>
      <c r="B10917" s="5" t="s">
        <v>141</v>
      </c>
      <c r="C10917" s="5" t="s">
        <v>13155</v>
      </c>
      <c r="D10917" s="5" t="s">
        <v>142</v>
      </c>
      <c r="E10917" s="1">
        <v>67.88</v>
      </c>
      <c r="F10917" s="8">
        <v>291434528</v>
      </c>
      <c r="G10917" s="8">
        <v>19957835776</v>
      </c>
      <c r="H10917" s="1">
        <v>63.315212533064297</v>
      </c>
      <c r="I10917" s="8">
        <v>6325999872</v>
      </c>
      <c r="J10917" s="1">
        <v>-0.60132300853729204</v>
      </c>
      <c r="K10917" s="8">
        <v>577000000</v>
      </c>
      <c r="L10917" s="9">
        <v>439</v>
      </c>
      <c r="M10917" s="7">
        <v>0.98727522232672282</v>
      </c>
      <c r="N10917" s="1">
        <v>-0.88611599430441901</v>
      </c>
    </row>
    <row r="10918" spans="1:14" x14ac:dyDescent="0.25">
      <c r="A10918" s="3">
        <v>43577</v>
      </c>
      <c r="B10918" s="5" t="s">
        <v>2205</v>
      </c>
      <c r="C10918" s="5" t="s">
        <v>13156</v>
      </c>
      <c r="D10918" s="5" t="s">
        <v>2206</v>
      </c>
      <c r="E10918" s="1">
        <v>113.39</v>
      </c>
      <c r="F10918" s="8">
        <v>115700000</v>
      </c>
      <c r="G10918" s="8">
        <v>13047634944</v>
      </c>
      <c r="H10918" s="1">
        <v>17.732958155837999</v>
      </c>
      <c r="I10918" s="8">
        <v>4318500032</v>
      </c>
      <c r="J10918" s="1">
        <v>-5.86492919921875</v>
      </c>
      <c r="K10918" s="8">
        <v>574500000</v>
      </c>
      <c r="L10918" s="9">
        <v>440</v>
      </c>
      <c r="M10918" s="7">
        <v>0.98759285127722496</v>
      </c>
      <c r="N10918" s="1">
        <v>3.6781429350376098</v>
      </c>
    </row>
    <row r="10919" spans="1:14" x14ac:dyDescent="0.25">
      <c r="A10919" s="3">
        <v>43577</v>
      </c>
      <c r="B10919" s="5" t="s">
        <v>1683</v>
      </c>
      <c r="C10919" s="5" t="s">
        <v>13157</v>
      </c>
      <c r="D10919" s="5" t="s">
        <v>1682</v>
      </c>
      <c r="E10919" s="1">
        <v>91.99</v>
      </c>
      <c r="F10919" s="8">
        <v>61908980</v>
      </c>
      <c r="G10919" s="8">
        <v>5750709248</v>
      </c>
      <c r="H10919" s="1">
        <v>4.8734602198354597</v>
      </c>
      <c r="I10919" s="8">
        <v>8057599744</v>
      </c>
      <c r="J10919" s="1">
        <v>38.1963500976563</v>
      </c>
      <c r="K10919" s="8">
        <v>566607600</v>
      </c>
      <c r="L10919" s="9">
        <v>441</v>
      </c>
      <c r="M10919" s="7">
        <v>0.98790611668598827</v>
      </c>
      <c r="N10919" s="1">
        <v>5.8783810138702401</v>
      </c>
    </row>
    <row r="10920" spans="1:14" x14ac:dyDescent="0.25">
      <c r="A10920" s="3">
        <v>43577</v>
      </c>
      <c r="B10920" s="5" t="s">
        <v>2045</v>
      </c>
      <c r="C10920" s="5" t="s">
        <v>13158</v>
      </c>
      <c r="D10920" s="5" t="s">
        <v>2044</v>
      </c>
      <c r="E10920" s="1">
        <v>43</v>
      </c>
      <c r="F10920" s="8">
        <v>267324000</v>
      </c>
      <c r="G10920" s="8">
        <v>11610192896</v>
      </c>
      <c r="H10920" s="1">
        <v>5.5961146889239597</v>
      </c>
      <c r="I10920" s="8">
        <v>3257500032</v>
      </c>
      <c r="J10920" s="1">
        <v>5.0056881904602104</v>
      </c>
      <c r="K10920" s="8">
        <v>559800000</v>
      </c>
      <c r="L10920" s="9">
        <v>442</v>
      </c>
      <c r="M10920" s="7">
        <v>0.98821561831608595</v>
      </c>
      <c r="N10920" s="1">
        <v>1.2259839773178101</v>
      </c>
    </row>
    <row r="10921" spans="1:14" x14ac:dyDescent="0.25">
      <c r="A10921" s="3">
        <v>43577</v>
      </c>
      <c r="B10921" s="5" t="s">
        <v>2070</v>
      </c>
      <c r="C10921" s="5" t="s">
        <v>13159</v>
      </c>
      <c r="D10921" s="5" t="s">
        <v>2069</v>
      </c>
      <c r="E10921" s="1">
        <v>119.38</v>
      </c>
      <c r="F10921" s="8">
        <v>206425664</v>
      </c>
      <c r="G10921" s="8">
        <v>26348716032</v>
      </c>
      <c r="H10921" s="1">
        <v>14.103750603760499</v>
      </c>
      <c r="I10921" s="8">
        <v>3046478016</v>
      </c>
      <c r="J10921" s="1">
        <v>6.4013018608093297</v>
      </c>
      <c r="K10921" s="8">
        <v>558036008</v>
      </c>
      <c r="L10921" s="9">
        <v>443</v>
      </c>
      <c r="M10921" s="7">
        <v>0.9885241446721581</v>
      </c>
      <c r="N10921" s="1">
        <v>0.999264016747475</v>
      </c>
    </row>
    <row r="10922" spans="1:14" x14ac:dyDescent="0.25">
      <c r="A10922" s="3">
        <v>43577</v>
      </c>
      <c r="B10922" s="5" t="s">
        <v>2222</v>
      </c>
      <c r="C10922" s="5" t="s">
        <v>13160</v>
      </c>
      <c r="D10922" s="5" t="s">
        <v>2223</v>
      </c>
      <c r="E10922" s="1">
        <v>76.5</v>
      </c>
      <c r="F10922" s="8">
        <v>96614944</v>
      </c>
      <c r="G10922" s="8">
        <v>12661003264</v>
      </c>
      <c r="H10922" s="1">
        <v>11.1140469983206</v>
      </c>
      <c r="I10922" s="8">
        <v>4363547008</v>
      </c>
      <c r="J10922" s="1">
        <v>3.9364490509033199</v>
      </c>
      <c r="K10922" s="8">
        <v>557995720</v>
      </c>
      <c r="L10922" s="9">
        <v>444</v>
      </c>
      <c r="M10922" s="7">
        <v>0.98883264875384358</v>
      </c>
      <c r="N10922" s="1">
        <v>2.8759750127792398</v>
      </c>
    </row>
    <row r="10923" spans="1:14" x14ac:dyDescent="0.25">
      <c r="A10923" s="3">
        <v>43577</v>
      </c>
      <c r="B10923" s="5" t="s">
        <v>1953</v>
      </c>
      <c r="C10923" s="5" t="s">
        <v>13161</v>
      </c>
      <c r="D10923" s="5" t="s">
        <v>1874</v>
      </c>
      <c r="E10923" s="1">
        <v>48.97</v>
      </c>
      <c r="F10923" s="8">
        <v>135900000</v>
      </c>
      <c r="G10923" s="8">
        <v>6633323008</v>
      </c>
      <c r="H10923" s="1">
        <v>26.478625557302699</v>
      </c>
      <c r="I10923" s="8">
        <v>4731699968</v>
      </c>
      <c r="J10923" s="1">
        <v>-6.8433361053466797</v>
      </c>
      <c r="K10923" s="8">
        <v>557700000</v>
      </c>
      <c r="L10923" s="9">
        <v>445</v>
      </c>
      <c r="M10923" s="7">
        <v>0.98914098933816919</v>
      </c>
      <c r="N10923" s="1">
        <v>3.5313200950622599</v>
      </c>
    </row>
    <row r="10924" spans="1:14" x14ac:dyDescent="0.25">
      <c r="A10924" s="3">
        <v>43577</v>
      </c>
      <c r="B10924" s="5" t="s">
        <v>2113</v>
      </c>
      <c r="C10924" s="5" t="s">
        <v>13162</v>
      </c>
      <c r="D10924" s="5" t="s">
        <v>2112</v>
      </c>
      <c r="E10924" s="1">
        <v>11.22</v>
      </c>
      <c r="F10924" s="8">
        <v>751200000</v>
      </c>
      <c r="G10924" s="8">
        <v>8459152384</v>
      </c>
      <c r="H10924" s="1">
        <v>73.588047486840097</v>
      </c>
      <c r="I10924" s="8">
        <v>9064599936</v>
      </c>
      <c r="J10924" s="1">
        <v>-4.7922348976135298</v>
      </c>
      <c r="K10924" s="8">
        <v>552900000</v>
      </c>
      <c r="L10924" s="9">
        <v>446</v>
      </c>
      <c r="M10924" s="7">
        <v>0.98944667610358716</v>
      </c>
      <c r="N10924" s="1">
        <v>0.182169003412127</v>
      </c>
    </row>
    <row r="10925" spans="1:14" x14ac:dyDescent="0.25">
      <c r="A10925" s="3">
        <v>43577</v>
      </c>
      <c r="B10925" s="5" t="s">
        <v>2148</v>
      </c>
      <c r="C10925" s="5" t="s">
        <v>13163</v>
      </c>
      <c r="D10925" s="5" t="s">
        <v>2147</v>
      </c>
      <c r="E10925" s="1">
        <v>56.09</v>
      </c>
      <c r="F10925" s="8">
        <v>190707600</v>
      </c>
      <c r="G10925" s="8">
        <v>9482565632</v>
      </c>
      <c r="H10925" s="1">
        <v>32.903968285807601</v>
      </c>
      <c r="I10925" s="8">
        <v>3187899904</v>
      </c>
      <c r="J10925" s="1">
        <v>5.7116842269897496</v>
      </c>
      <c r="K10925" s="8">
        <v>551700000</v>
      </c>
      <c r="L10925" s="9">
        <v>447</v>
      </c>
      <c r="M10925" s="7">
        <v>0.98975169941427832</v>
      </c>
      <c r="N10925" s="1">
        <v>2.6088430285453801</v>
      </c>
    </row>
    <row r="10926" spans="1:14" x14ac:dyDescent="0.25">
      <c r="A10926" s="3">
        <v>43577</v>
      </c>
      <c r="B10926" s="5" t="s">
        <v>1809</v>
      </c>
      <c r="C10926" s="5" t="s">
        <v>13164</v>
      </c>
      <c r="D10926" s="5" t="s">
        <v>1808</v>
      </c>
      <c r="E10926" s="1">
        <v>182.01</v>
      </c>
      <c r="F10926" s="8">
        <v>176772992</v>
      </c>
      <c r="G10926" s="8">
        <v>32159799296</v>
      </c>
      <c r="H10926" s="1">
        <v>3.5868840091382501</v>
      </c>
      <c r="I10926" s="8">
        <v>3362068992</v>
      </c>
      <c r="J10926" s="1">
        <v>13.81077003479</v>
      </c>
      <c r="K10926" s="8">
        <v>546282008</v>
      </c>
      <c r="L10926" s="9">
        <v>448</v>
      </c>
      <c r="M10926" s="7">
        <v>0.99005372723130047</v>
      </c>
      <c r="N10926" s="1">
        <v>2.4302750229835501</v>
      </c>
    </row>
    <row r="10927" spans="1:14" x14ac:dyDescent="0.25">
      <c r="A10927" s="3">
        <v>43577</v>
      </c>
      <c r="B10927" s="5" t="s">
        <v>1944</v>
      </c>
      <c r="C10927" s="5" t="s">
        <v>13165</v>
      </c>
      <c r="D10927" s="5" t="s">
        <v>1943</v>
      </c>
      <c r="E10927" s="1">
        <v>93.96</v>
      </c>
      <c r="F10927" s="8">
        <v>94637448</v>
      </c>
      <c r="G10927" s="8">
        <v>8855469056</v>
      </c>
      <c r="H10927" s="1">
        <v>17.971580062649402</v>
      </c>
      <c r="I10927" s="8">
        <v>2731700096</v>
      </c>
      <c r="J10927" s="1">
        <v>12.7447834014893</v>
      </c>
      <c r="K10927" s="8">
        <v>542200000</v>
      </c>
      <c r="L10927" s="9">
        <v>449</v>
      </c>
      <c r="M10927" s="7">
        <v>0.9903534981920703</v>
      </c>
      <c r="N10927" s="1">
        <v>4.44517701864243</v>
      </c>
    </row>
    <row r="10928" spans="1:14" x14ac:dyDescent="0.25">
      <c r="A10928" s="3">
        <v>43577</v>
      </c>
      <c r="B10928" s="5" t="s">
        <v>2232</v>
      </c>
      <c r="C10928" s="5" t="s">
        <v>13166</v>
      </c>
      <c r="D10928" s="5" t="s">
        <v>2233</v>
      </c>
      <c r="E10928" s="1">
        <v>90.59</v>
      </c>
      <c r="F10928" s="8">
        <v>193000000</v>
      </c>
      <c r="G10928" s="8">
        <v>16888906752</v>
      </c>
      <c r="H10928" s="1">
        <v>44.716484677919901</v>
      </c>
      <c r="I10928" s="8">
        <v>4047000000</v>
      </c>
      <c r="J10928" s="1">
        <v>20.191158294677699</v>
      </c>
      <c r="K10928" s="8">
        <v>540000000</v>
      </c>
      <c r="L10928" s="9">
        <v>450</v>
      </c>
      <c r="M10928" s="7">
        <v>0.99065205281917412</v>
      </c>
      <c r="N10928" s="1">
        <v>4.3704119324684099</v>
      </c>
    </row>
    <row r="10929" spans="1:14" x14ac:dyDescent="0.25">
      <c r="A10929" s="3">
        <v>43577</v>
      </c>
      <c r="B10929" s="5" t="s">
        <v>1733</v>
      </c>
      <c r="C10929" s="5" t="s">
        <v>13167</v>
      </c>
      <c r="D10929" s="5" t="s">
        <v>1732</v>
      </c>
      <c r="E10929" s="1">
        <v>158.76</v>
      </c>
      <c r="F10929" s="8">
        <v>770000000</v>
      </c>
      <c r="G10929" s="8">
        <v>120856879104</v>
      </c>
      <c r="H10929" s="1">
        <v>13.886255459553899</v>
      </c>
      <c r="I10929" s="8">
        <v>13282000128</v>
      </c>
      <c r="J10929" s="1">
        <v>25.759162902831999</v>
      </c>
      <c r="K10929" s="8">
        <v>535000000</v>
      </c>
      <c r="L10929" s="9">
        <v>451</v>
      </c>
      <c r="M10929" s="7">
        <v>0.99094784305158257</v>
      </c>
      <c r="N10929" s="1">
        <v>0.88393700122833296</v>
      </c>
    </row>
    <row r="10930" spans="1:14" x14ac:dyDescent="0.25">
      <c r="A10930" s="3">
        <v>43577</v>
      </c>
      <c r="B10930" s="5" t="s">
        <v>2142</v>
      </c>
      <c r="C10930" s="5" t="s">
        <v>13168</v>
      </c>
      <c r="D10930" s="5" t="s">
        <v>2141</v>
      </c>
      <c r="E10930" s="1">
        <v>176.55</v>
      </c>
      <c r="F10930" s="8">
        <v>52941608</v>
      </c>
      <c r="G10930" s="8">
        <v>9319401472</v>
      </c>
      <c r="H10930" s="1">
        <v>54.894513469359602</v>
      </c>
      <c r="I10930" s="8">
        <v>1459873984</v>
      </c>
      <c r="J10930" s="1">
        <v>-8.5870571136474592</v>
      </c>
      <c r="K10930" s="8">
        <v>517812000</v>
      </c>
      <c r="L10930" s="9">
        <v>452</v>
      </c>
      <c r="M10930" s="7">
        <v>0.99123413040078612</v>
      </c>
      <c r="N10930" s="1">
        <v>7.3879768848419198</v>
      </c>
    </row>
    <row r="10931" spans="1:14" x14ac:dyDescent="0.25">
      <c r="A10931" s="3">
        <v>43577</v>
      </c>
      <c r="B10931" s="5" t="s">
        <v>2216</v>
      </c>
      <c r="C10931" s="5" t="s">
        <v>13169</v>
      </c>
      <c r="D10931" s="5" t="s">
        <v>360</v>
      </c>
      <c r="E10931" s="1">
        <v>28.18</v>
      </c>
      <c r="F10931" s="8">
        <v>1005000000</v>
      </c>
      <c r="G10931" s="8">
        <v>29937684480</v>
      </c>
      <c r="H10931" s="1">
        <v>49.945837908834903</v>
      </c>
      <c r="I10931" s="8">
        <v>6475000064</v>
      </c>
      <c r="J10931" s="1">
        <v>5.8955221176147496</v>
      </c>
      <c r="K10931" s="8">
        <v>507962024</v>
      </c>
      <c r="L10931" s="9">
        <v>453</v>
      </c>
      <c r="M10931" s="7">
        <v>0.99151497190570881</v>
      </c>
      <c r="N10931" s="1">
        <v>0.331448003649712</v>
      </c>
    </row>
    <row r="10932" spans="1:14" x14ac:dyDescent="0.25">
      <c r="A10932" s="3">
        <v>43577</v>
      </c>
      <c r="B10932" s="5" t="s">
        <v>1270</v>
      </c>
      <c r="C10932" s="5" t="s">
        <v>13170</v>
      </c>
      <c r="D10932" s="5" t="s">
        <v>1269</v>
      </c>
      <c r="E10932" s="1">
        <v>41.35</v>
      </c>
      <c r="F10932" s="8">
        <v>139653824</v>
      </c>
      <c r="G10932" s="8">
        <v>5730915328</v>
      </c>
      <c r="H10932" s="1">
        <v>28.199516413953098</v>
      </c>
      <c r="I10932" s="8">
        <v>19166521856</v>
      </c>
      <c r="J10932" s="1">
        <v>-4.5033221244812003</v>
      </c>
      <c r="K10932" s="8">
        <v>506516000</v>
      </c>
      <c r="L10932" s="9">
        <v>454</v>
      </c>
      <c r="M10932" s="7">
        <v>0.99179501393441649</v>
      </c>
      <c r="N10932" s="1">
        <v>1.50558097660541</v>
      </c>
    </row>
    <row r="10933" spans="1:14" x14ac:dyDescent="0.25">
      <c r="A10933" s="3">
        <v>43577</v>
      </c>
      <c r="B10933" s="5" t="s">
        <v>2103</v>
      </c>
      <c r="C10933" s="5" t="s">
        <v>13171</v>
      </c>
      <c r="D10933" s="5" t="s">
        <v>2102</v>
      </c>
      <c r="E10933" s="1">
        <v>221.59</v>
      </c>
      <c r="F10933" s="8">
        <v>86099000</v>
      </c>
      <c r="G10933" s="8">
        <v>18799958016</v>
      </c>
      <c r="H10933" s="1">
        <v>17.4551126088272</v>
      </c>
      <c r="I10933" s="8">
        <v>2213241984</v>
      </c>
      <c r="J10933" s="1">
        <v>8.5483512878418004</v>
      </c>
      <c r="K10933" s="8">
        <v>493964000</v>
      </c>
      <c r="L10933" s="9">
        <v>455</v>
      </c>
      <c r="M10933" s="7">
        <v>0.99206811622668079</v>
      </c>
      <c r="N10933" s="1">
        <v>4.2934800386428797</v>
      </c>
    </row>
    <row r="10934" spans="1:14" x14ac:dyDescent="0.25">
      <c r="A10934" s="3">
        <v>43577</v>
      </c>
      <c r="B10934" s="5" t="s">
        <v>1601</v>
      </c>
      <c r="C10934" s="5" t="s">
        <v>13172</v>
      </c>
      <c r="D10934" s="5" t="s">
        <v>1600</v>
      </c>
      <c r="E10934" s="1">
        <v>130.47</v>
      </c>
      <c r="F10934" s="8">
        <v>91200000</v>
      </c>
      <c r="G10934" s="8">
        <v>11871882240</v>
      </c>
      <c r="H10934" s="1">
        <v>15.4178815613064</v>
      </c>
      <c r="I10934" s="8">
        <v>2981600064</v>
      </c>
      <c r="J10934" s="1">
        <v>9.2114963531494105</v>
      </c>
      <c r="K10934" s="8">
        <v>493300000</v>
      </c>
      <c r="L10934" s="9">
        <v>456</v>
      </c>
      <c r="M10934" s="7">
        <v>0.99234085140732953</v>
      </c>
      <c r="N10934" s="1">
        <v>1.9102540016174301</v>
      </c>
    </row>
    <row r="10935" spans="1:14" x14ac:dyDescent="0.25">
      <c r="A10935" s="3">
        <v>43577</v>
      </c>
      <c r="B10935" s="5" t="s">
        <v>2134</v>
      </c>
      <c r="C10935" s="5" t="s">
        <v>13173</v>
      </c>
      <c r="D10935" s="5" t="s">
        <v>2133</v>
      </c>
      <c r="E10935" s="1">
        <v>189.04</v>
      </c>
      <c r="F10935" s="8">
        <v>83634352</v>
      </c>
      <c r="G10935" s="8">
        <v>15649989632</v>
      </c>
      <c r="H10935" s="1">
        <v>30.5372835811846</v>
      </c>
      <c r="I10935" s="8">
        <v>1293635968</v>
      </c>
      <c r="J10935" s="1">
        <v>37.407386779785199</v>
      </c>
      <c r="K10935" s="8">
        <v>489474000</v>
      </c>
      <c r="L10935" s="9">
        <v>457</v>
      </c>
      <c r="M10935" s="7">
        <v>0.99261147127315741</v>
      </c>
      <c r="N10935" s="1">
        <v>4.9214179515838596</v>
      </c>
    </row>
    <row r="10936" spans="1:14" x14ac:dyDescent="0.25">
      <c r="A10936" s="3">
        <v>43577</v>
      </c>
      <c r="B10936" s="5" t="s">
        <v>2226</v>
      </c>
      <c r="C10936" s="5" t="s">
        <v>13174</v>
      </c>
      <c r="D10936" s="5" t="s">
        <v>2227</v>
      </c>
      <c r="E10936" s="1">
        <v>274.54000000000002</v>
      </c>
      <c r="F10936" s="8">
        <v>46016000</v>
      </c>
      <c r="G10936" s="8">
        <v>12764059648</v>
      </c>
      <c r="H10936" s="1">
        <v>7.3100322472393202</v>
      </c>
      <c r="I10936" s="8">
        <v>2448382976</v>
      </c>
      <c r="J10936" s="1">
        <v>7.81524610519409</v>
      </c>
      <c r="K10936" s="8">
        <v>479516000</v>
      </c>
      <c r="L10936" s="9">
        <v>458</v>
      </c>
      <c r="M10936" s="7">
        <v>0.99287658557050984</v>
      </c>
      <c r="N10936" s="1">
        <v>7.3336240053176898</v>
      </c>
    </row>
    <row r="10937" spans="1:14" x14ac:dyDescent="0.25">
      <c r="A10937" s="3">
        <v>43577</v>
      </c>
      <c r="B10937" s="5" t="s">
        <v>1180</v>
      </c>
      <c r="C10937" s="5" t="s">
        <v>13175</v>
      </c>
      <c r="D10937" s="5" t="s">
        <v>1179</v>
      </c>
      <c r="E10937" s="1">
        <v>42.84</v>
      </c>
      <c r="F10937" s="8">
        <v>130500000</v>
      </c>
      <c r="G10937" s="8">
        <v>5677960192</v>
      </c>
      <c r="H10937" s="1">
        <v>21.796469772429099</v>
      </c>
      <c r="I10937" s="8">
        <v>4269500032</v>
      </c>
      <c r="J10937" s="1">
        <v>6.3179278373718297</v>
      </c>
      <c r="K10937" s="8">
        <v>476100000</v>
      </c>
      <c r="L10937" s="9">
        <v>459</v>
      </c>
      <c r="M10937" s="7">
        <v>0.99313981123340644</v>
      </c>
      <c r="N10937" s="1">
        <v>2.4951809644699101</v>
      </c>
    </row>
    <row r="10938" spans="1:14" x14ac:dyDescent="0.25">
      <c r="A10938" s="3">
        <v>43577</v>
      </c>
      <c r="B10938" s="5" t="s">
        <v>1906</v>
      </c>
      <c r="C10938" s="5" t="s">
        <v>13176</v>
      </c>
      <c r="D10938" s="5" t="s">
        <v>1905</v>
      </c>
      <c r="E10938" s="1">
        <v>37.64</v>
      </c>
      <c r="F10938" s="8">
        <v>171671296</v>
      </c>
      <c r="G10938" s="8">
        <v>6561277952</v>
      </c>
      <c r="H10938" s="1">
        <v>2.0916514908692498</v>
      </c>
      <c r="I10938" s="8">
        <v>2921399936</v>
      </c>
      <c r="J10938" s="1">
        <v>-5.9650559425354004</v>
      </c>
      <c r="K10938" s="8">
        <v>474400000</v>
      </c>
      <c r="L10938" s="9">
        <v>460</v>
      </c>
      <c r="M10938" s="7">
        <v>0.99340209700210658</v>
      </c>
      <c r="N10938" s="1">
        <v>2.1615599989891101</v>
      </c>
    </row>
    <row r="10939" spans="1:14" x14ac:dyDescent="0.25">
      <c r="A10939" s="3">
        <v>43577</v>
      </c>
      <c r="B10939" s="5" t="s">
        <v>1662</v>
      </c>
      <c r="C10939" s="5" t="s">
        <v>13177</v>
      </c>
      <c r="D10939" s="5" t="s">
        <v>1661</v>
      </c>
      <c r="E10939" s="1">
        <v>76.69</v>
      </c>
      <c r="F10939" s="8">
        <v>162904544</v>
      </c>
      <c r="G10939" s="8">
        <v>12293253120</v>
      </c>
      <c r="H10939" s="1">
        <v>23.3464212170108</v>
      </c>
      <c r="I10939" s="8">
        <v>2714473984</v>
      </c>
      <c r="J10939" s="1">
        <v>8.3364467620849592</v>
      </c>
      <c r="K10939" s="8">
        <v>473782000</v>
      </c>
      <c r="L10939" s="9">
        <v>461</v>
      </c>
      <c r="M10939" s="7">
        <v>0.99366404109162232</v>
      </c>
      <c r="N10939" s="1">
        <v>2.278500020504</v>
      </c>
    </row>
    <row r="10940" spans="1:14" x14ac:dyDescent="0.25">
      <c r="A10940" s="3">
        <v>43577</v>
      </c>
      <c r="B10940" s="5" t="s">
        <v>2082</v>
      </c>
      <c r="C10940" s="5" t="s">
        <v>13178</v>
      </c>
      <c r="D10940" s="5" t="s">
        <v>2081</v>
      </c>
      <c r="E10940" s="1">
        <v>116.99</v>
      </c>
      <c r="F10940" s="8">
        <v>149276000</v>
      </c>
      <c r="G10940" s="8">
        <v>17359403008</v>
      </c>
      <c r="H10940" s="1">
        <v>37.678070154385601</v>
      </c>
      <c r="I10940" s="8">
        <v>3172032960</v>
      </c>
      <c r="J10940" s="1">
        <v>6.6250691413879403</v>
      </c>
      <c r="K10940" s="8">
        <v>466689000</v>
      </c>
      <c r="L10940" s="9">
        <v>462</v>
      </c>
      <c r="M10940" s="7">
        <v>0.99392206361082325</v>
      </c>
      <c r="N10940" s="1">
        <v>3.0746009945869499</v>
      </c>
    </row>
    <row r="10941" spans="1:14" x14ac:dyDescent="0.25">
      <c r="A10941" s="3">
        <v>43577</v>
      </c>
      <c r="B10941" s="5" t="s">
        <v>2150</v>
      </c>
      <c r="C10941" s="5" t="s">
        <v>13179</v>
      </c>
      <c r="D10941" s="5" t="s">
        <v>2149</v>
      </c>
      <c r="E10941" s="1">
        <v>290.63</v>
      </c>
      <c r="F10941" s="8">
        <v>79778000</v>
      </c>
      <c r="G10941" s="8">
        <v>22517553152</v>
      </c>
      <c r="H10941" s="1">
        <v>34.407678020669103</v>
      </c>
      <c r="I10941" s="8">
        <v>1966492000</v>
      </c>
      <c r="J10941" s="1">
        <v>26.7483615875244</v>
      </c>
      <c r="K10941" s="8">
        <v>466564000</v>
      </c>
      <c r="L10941" s="9">
        <v>463</v>
      </c>
      <c r="M10941" s="7">
        <v>0.99418001702015679</v>
      </c>
      <c r="N10941" s="1">
        <v>4.9099999666213998</v>
      </c>
    </row>
    <row r="10942" spans="1:14" x14ac:dyDescent="0.25">
      <c r="A10942" s="3">
        <v>43577</v>
      </c>
      <c r="B10942" s="5" t="s">
        <v>1518</v>
      </c>
      <c r="C10942" s="5" t="s">
        <v>13180</v>
      </c>
      <c r="D10942" s="5" t="s">
        <v>1517</v>
      </c>
      <c r="E10942" s="1">
        <v>18.690000000000001</v>
      </c>
      <c r="F10942" s="8">
        <v>740400000</v>
      </c>
      <c r="G10942" s="8">
        <v>13993309184</v>
      </c>
      <c r="H10942" s="1">
        <v>14.572655907282201</v>
      </c>
      <c r="I10942" s="8">
        <v>5524000000</v>
      </c>
      <c r="J10942" s="1">
        <v>1.26488101482391</v>
      </c>
      <c r="K10942" s="8">
        <v>455000000</v>
      </c>
      <c r="L10942" s="9">
        <v>464</v>
      </c>
      <c r="M10942" s="7">
        <v>0.99443157693743878</v>
      </c>
      <c r="N10942" s="1">
        <v>0.59472700953483604</v>
      </c>
    </row>
    <row r="10943" spans="1:14" x14ac:dyDescent="0.25">
      <c r="A10943" s="3">
        <v>43577</v>
      </c>
      <c r="B10943" s="5" t="s">
        <v>2182</v>
      </c>
      <c r="C10943" s="5" t="s">
        <v>13181</v>
      </c>
      <c r="D10943" s="5" t="s">
        <v>2183</v>
      </c>
      <c r="E10943" s="1">
        <v>34.39</v>
      </c>
      <c r="F10943" s="8">
        <v>764257024</v>
      </c>
      <c r="G10943" s="8">
        <v>26416191488</v>
      </c>
      <c r="H10943" s="1">
        <v>19.6938128038841</v>
      </c>
      <c r="I10943" s="8">
        <v>3042358912</v>
      </c>
      <c r="J10943" s="1">
        <v>24.232599258422901</v>
      </c>
      <c r="K10943" s="8">
        <v>449070008</v>
      </c>
      <c r="L10943" s="9">
        <v>465</v>
      </c>
      <c r="M10943" s="7">
        <v>0.99467985828703498</v>
      </c>
      <c r="N10943" s="1">
        <v>0.68806499242782604</v>
      </c>
    </row>
    <row r="10944" spans="1:14" x14ac:dyDescent="0.25">
      <c r="A10944" s="3">
        <v>43577</v>
      </c>
      <c r="B10944" s="5" t="s">
        <v>1972</v>
      </c>
      <c r="C10944" s="5" t="s">
        <v>13182</v>
      </c>
      <c r="D10944" s="5" t="s">
        <v>1971</v>
      </c>
      <c r="E10944" s="1">
        <v>275.17</v>
      </c>
      <c r="F10944" s="8">
        <v>65890320</v>
      </c>
      <c r="G10944" s="8">
        <v>18280548352</v>
      </c>
      <c r="H10944" s="1">
        <v>14.253154676401</v>
      </c>
      <c r="I10944" s="8">
        <v>1400053024</v>
      </c>
      <c r="J10944" s="1">
        <v>2.34565210342407</v>
      </c>
      <c r="K10944" s="8">
        <v>448875000</v>
      </c>
      <c r="L10944" s="9">
        <v>466</v>
      </c>
      <c r="M10944" s="7">
        <v>0.99492803182081502</v>
      </c>
      <c r="N10944" s="1">
        <v>4.9449659585952803</v>
      </c>
    </row>
    <row r="10945" spans="1:14" x14ac:dyDescent="0.25">
      <c r="A10945" s="3">
        <v>43577</v>
      </c>
      <c r="B10945" s="5" t="s">
        <v>1460</v>
      </c>
      <c r="C10945" s="5" t="s">
        <v>13183</v>
      </c>
      <c r="D10945" s="5" t="s">
        <v>1459</v>
      </c>
      <c r="E10945" s="1">
        <v>68.02</v>
      </c>
      <c r="F10945" s="8">
        <v>190535504</v>
      </c>
      <c r="G10945" s="8">
        <v>12781706240</v>
      </c>
      <c r="H10945" s="1">
        <v>9.1053967025161597</v>
      </c>
      <c r="I10945" s="8">
        <v>2163720000</v>
      </c>
      <c r="J10945" s="1">
        <v>1.3410389423370399</v>
      </c>
      <c r="K10945" s="8">
        <v>440592008</v>
      </c>
      <c r="L10945" s="9">
        <v>467</v>
      </c>
      <c r="M10945" s="7">
        <v>0.99517162586276575</v>
      </c>
      <c r="N10945" s="1">
        <v>0.725977003574371</v>
      </c>
    </row>
    <row r="10946" spans="1:14" x14ac:dyDescent="0.25">
      <c r="A10946" s="3">
        <v>43577</v>
      </c>
      <c r="B10946" s="5" t="s">
        <v>1646</v>
      </c>
      <c r="C10946" s="5" t="s">
        <v>13184</v>
      </c>
      <c r="D10946" s="5" t="s">
        <v>1645</v>
      </c>
      <c r="E10946" s="1">
        <v>29.27</v>
      </c>
      <c r="F10946" s="8">
        <v>477496512</v>
      </c>
      <c r="G10946" s="8">
        <v>14256579584</v>
      </c>
      <c r="H10946" s="1">
        <v>8.0840779434965295</v>
      </c>
      <c r="I10946" s="8">
        <v>1846689024</v>
      </c>
      <c r="J10946" s="1">
        <v>-0.30230599641799899</v>
      </c>
      <c r="K10946" s="8">
        <v>438614000</v>
      </c>
      <c r="L10946" s="9">
        <v>468</v>
      </c>
      <c r="M10946" s="7">
        <v>0.99541412630575188</v>
      </c>
      <c r="N10946" s="1">
        <v>0.48328999802470202</v>
      </c>
    </row>
    <row r="10947" spans="1:14" x14ac:dyDescent="0.25">
      <c r="A10947" s="3">
        <v>43577</v>
      </c>
      <c r="B10947" s="5" t="s">
        <v>2136</v>
      </c>
      <c r="C10947" s="5" t="s">
        <v>13185</v>
      </c>
      <c r="D10947" s="5" t="s">
        <v>2135</v>
      </c>
      <c r="E10947" s="1">
        <v>64.209999999999994</v>
      </c>
      <c r="F10947" s="8">
        <v>280015008</v>
      </c>
      <c r="G10947" s="8">
        <v>17818769408</v>
      </c>
      <c r="H10947" s="1">
        <v>45.745169271051502</v>
      </c>
      <c r="I10947" s="8">
        <v>2138021984</v>
      </c>
      <c r="J10947" s="1">
        <v>13.578833580017101</v>
      </c>
      <c r="K10947" s="8">
        <v>427156000</v>
      </c>
      <c r="L10947" s="9">
        <v>469</v>
      </c>
      <c r="M10947" s="7">
        <v>0.99565029186185405</v>
      </c>
      <c r="N10947" s="1">
        <v>1.3098500072956101</v>
      </c>
    </row>
    <row r="10948" spans="1:14" x14ac:dyDescent="0.25">
      <c r="A10948" s="3">
        <v>43577</v>
      </c>
      <c r="B10948" s="5" t="s">
        <v>1755</v>
      </c>
      <c r="C10948" s="5" t="s">
        <v>13186</v>
      </c>
      <c r="D10948" s="5" t="s">
        <v>1754</v>
      </c>
      <c r="E10948" s="1">
        <v>49.3</v>
      </c>
      <c r="F10948" s="8">
        <v>223000000</v>
      </c>
      <c r="G10948" s="8">
        <v>11127337984</v>
      </c>
      <c r="H10948" s="1">
        <v>33.883828411580701</v>
      </c>
      <c r="I10948" s="8">
        <v>3986299904</v>
      </c>
      <c r="J10948" s="1">
        <v>-2.8689279556274401</v>
      </c>
      <c r="K10948" s="8">
        <v>411200000</v>
      </c>
      <c r="L10948" s="9">
        <v>470</v>
      </c>
      <c r="M10948" s="7">
        <v>0.99587763568160426</v>
      </c>
      <c r="N10948" s="1">
        <v>1.41253401339054</v>
      </c>
    </row>
    <row r="10949" spans="1:14" x14ac:dyDescent="0.25">
      <c r="A10949" s="3">
        <v>43577</v>
      </c>
      <c r="B10949" s="5" t="s">
        <v>2076</v>
      </c>
      <c r="C10949" s="5" t="s">
        <v>13187</v>
      </c>
      <c r="D10949" s="5" t="s">
        <v>2075</v>
      </c>
      <c r="E10949" s="1">
        <v>105.17</v>
      </c>
      <c r="F10949" s="8">
        <v>113844264</v>
      </c>
      <c r="G10949" s="8">
        <v>12136349696</v>
      </c>
      <c r="H10949" s="1">
        <v>13.4354463882097</v>
      </c>
      <c r="I10949" s="8">
        <v>1571345984</v>
      </c>
      <c r="J10949" s="1">
        <v>4.0262532234191903</v>
      </c>
      <c r="K10949" s="8">
        <v>403723000</v>
      </c>
      <c r="L10949" s="9">
        <v>471</v>
      </c>
      <c r="M10949" s="7">
        <v>0.99610084562552692</v>
      </c>
      <c r="N10949" s="1">
        <v>1.9396080374717699</v>
      </c>
    </row>
    <row r="10950" spans="1:14" x14ac:dyDescent="0.25">
      <c r="A10950" s="3">
        <v>43577</v>
      </c>
      <c r="B10950" s="5" t="s">
        <v>1974</v>
      </c>
      <c r="C10950" s="5" t="s">
        <v>13188</v>
      </c>
      <c r="D10950" s="5" t="s">
        <v>1973</v>
      </c>
      <c r="E10950" s="1">
        <v>87</v>
      </c>
      <c r="F10950" s="8">
        <v>83273000</v>
      </c>
      <c r="G10950" s="8">
        <v>7429574656</v>
      </c>
      <c r="H10950" s="1">
        <v>11.120343693595901</v>
      </c>
      <c r="I10950" s="8">
        <v>1229952000</v>
      </c>
      <c r="J10950" s="1">
        <v>0.84853899478912398</v>
      </c>
      <c r="K10950" s="8">
        <v>402030000</v>
      </c>
      <c r="L10950" s="9">
        <v>472</v>
      </c>
      <c r="M10950" s="7">
        <v>0.99632311954540576</v>
      </c>
      <c r="N10950" s="1">
        <v>2.85152603685856</v>
      </c>
    </row>
    <row r="10951" spans="1:14" x14ac:dyDescent="0.25">
      <c r="A10951" s="3">
        <v>43577</v>
      </c>
      <c r="B10951" s="5" t="s">
        <v>2208</v>
      </c>
      <c r="C10951" s="5" t="s">
        <v>13189</v>
      </c>
      <c r="D10951" s="5" t="s">
        <v>2209</v>
      </c>
      <c r="E10951" s="1">
        <v>144.5</v>
      </c>
      <c r="F10951" s="8">
        <v>77170512</v>
      </c>
      <c r="G10951" s="8">
        <v>11074843648</v>
      </c>
      <c r="H10951" s="1">
        <v>13.762872000777101</v>
      </c>
      <c r="I10951" s="8">
        <v>1580731008</v>
      </c>
      <c r="J10951" s="1">
        <v>8.1369733810424805</v>
      </c>
      <c r="K10951" s="8">
        <v>398986000</v>
      </c>
      <c r="L10951" s="9">
        <v>473</v>
      </c>
      <c r="M10951" s="7">
        <v>0.99654371050179402</v>
      </c>
      <c r="N10951" s="1">
        <v>4.01773601770401</v>
      </c>
    </row>
    <row r="10952" spans="1:14" x14ac:dyDescent="0.25">
      <c r="A10952" s="3">
        <v>43577</v>
      </c>
      <c r="B10952" s="5" t="s">
        <v>242</v>
      </c>
      <c r="C10952" s="5" t="s">
        <v>13190</v>
      </c>
      <c r="D10952" s="5" t="s">
        <v>243</v>
      </c>
      <c r="E10952" s="1">
        <v>94.52</v>
      </c>
      <c r="F10952" s="8">
        <v>110597000</v>
      </c>
      <c r="G10952" s="8">
        <v>10432092160</v>
      </c>
      <c r="H10952" s="1">
        <v>20.049179540050599</v>
      </c>
      <c r="I10952" s="8">
        <v>2777995968</v>
      </c>
      <c r="J10952" s="1">
        <v>17.879306793212901</v>
      </c>
      <c r="K10952" s="8">
        <v>391059000</v>
      </c>
      <c r="L10952" s="9">
        <v>474</v>
      </c>
      <c r="M10952" s="7">
        <v>0.99675991878683223</v>
      </c>
      <c r="N10952" s="1">
        <v>2.5441860258579299</v>
      </c>
    </row>
    <row r="10953" spans="1:14" x14ac:dyDescent="0.25">
      <c r="A10953" s="3">
        <v>43577</v>
      </c>
      <c r="B10953" s="5" t="s">
        <v>2140</v>
      </c>
      <c r="C10953" s="5" t="s">
        <v>13191</v>
      </c>
      <c r="D10953" s="5" t="s">
        <v>2139</v>
      </c>
      <c r="E10953" s="1">
        <v>158.1</v>
      </c>
      <c r="F10953" s="8">
        <v>89702088</v>
      </c>
      <c r="G10953" s="8">
        <v>14139913216</v>
      </c>
      <c r="H10953" s="1">
        <v>22.966208895024501</v>
      </c>
      <c r="I10953" s="8">
        <v>3975452928</v>
      </c>
      <c r="J10953" s="1">
        <v>7.3305411338806197</v>
      </c>
      <c r="K10953" s="8">
        <v>389715000</v>
      </c>
      <c r="L10953" s="9">
        <v>475</v>
      </c>
      <c r="M10953" s="7">
        <v>0.99697538400257624</v>
      </c>
      <c r="N10953" s="1">
        <v>1.9153710007667499</v>
      </c>
    </row>
    <row r="10954" spans="1:14" x14ac:dyDescent="0.25">
      <c r="A10954" s="3">
        <v>43577</v>
      </c>
      <c r="B10954" s="5" t="s">
        <v>2184</v>
      </c>
      <c r="C10954" s="5" t="s">
        <v>13192</v>
      </c>
      <c r="D10954" s="5" t="s">
        <v>2071</v>
      </c>
      <c r="E10954" s="1">
        <v>64.64</v>
      </c>
      <c r="F10954" s="8">
        <v>167514432</v>
      </c>
      <c r="G10954" s="8">
        <v>11130800128</v>
      </c>
      <c r="H10954" s="1">
        <v>14.126511472453499</v>
      </c>
      <c r="I10954" s="8">
        <v>1120975008</v>
      </c>
      <c r="J10954" s="1">
        <v>7.4821248054504403</v>
      </c>
      <c r="K10954" s="8">
        <v>376845000</v>
      </c>
      <c r="L10954" s="9">
        <v>476</v>
      </c>
      <c r="M10954" s="7">
        <v>0.99718373366637425</v>
      </c>
      <c r="N10954" s="1">
        <v>1.58792200684547</v>
      </c>
    </row>
    <row r="10955" spans="1:14" x14ac:dyDescent="0.25">
      <c r="A10955" s="3">
        <v>43577</v>
      </c>
      <c r="B10955" s="5" t="s">
        <v>2074</v>
      </c>
      <c r="C10955" s="5" t="s">
        <v>13193</v>
      </c>
      <c r="D10955" s="5" t="s">
        <v>2073</v>
      </c>
      <c r="E10955" s="1">
        <v>137.51</v>
      </c>
      <c r="F10955" s="8">
        <v>111011816</v>
      </c>
      <c r="G10955" s="8">
        <v>15663428608</v>
      </c>
      <c r="H10955" s="1">
        <v>21.137674529403199</v>
      </c>
      <c r="I10955" s="8">
        <v>1327459008</v>
      </c>
      <c r="J10955" s="1">
        <v>13.9468727111816</v>
      </c>
      <c r="K10955" s="8">
        <v>369569000</v>
      </c>
      <c r="L10955" s="9">
        <v>477</v>
      </c>
      <c r="M10955" s="7">
        <v>0.99738806058301155</v>
      </c>
      <c r="N10955" s="1">
        <v>3.5090721249580401</v>
      </c>
    </row>
    <row r="10956" spans="1:14" x14ac:dyDescent="0.25">
      <c r="A10956" s="3">
        <v>43577</v>
      </c>
      <c r="B10956" s="5" t="s">
        <v>1737</v>
      </c>
      <c r="C10956" s="5" t="s">
        <v>13194</v>
      </c>
      <c r="D10956" s="5" t="s">
        <v>1736</v>
      </c>
      <c r="E10956" s="1">
        <v>49.84</v>
      </c>
      <c r="F10956" s="8">
        <v>135000000</v>
      </c>
      <c r="G10956" s="8">
        <v>6777950208</v>
      </c>
      <c r="H10956" s="1">
        <v>15.164473814323699</v>
      </c>
      <c r="I10956" s="8">
        <v>1775685984</v>
      </c>
      <c r="J10956" s="1">
        <v>-9.3618631362915004</v>
      </c>
      <c r="K10956" s="8">
        <v>363891000</v>
      </c>
      <c r="L10956" s="9">
        <v>478</v>
      </c>
      <c r="M10956" s="7">
        <v>0.99758924825303275</v>
      </c>
      <c r="N10956" s="1">
        <v>2.0027480125427299</v>
      </c>
    </row>
    <row r="10957" spans="1:14" x14ac:dyDescent="0.25">
      <c r="A10957" s="3">
        <v>43577</v>
      </c>
      <c r="B10957" s="5" t="s">
        <v>1448</v>
      </c>
      <c r="C10957" s="5" t="s">
        <v>13195</v>
      </c>
      <c r="D10957" s="5" t="s">
        <v>1283</v>
      </c>
      <c r="E10957" s="1">
        <v>35.159999999999997</v>
      </c>
      <c r="F10957" s="8">
        <v>450000000</v>
      </c>
      <c r="G10957" s="8">
        <v>14704964608</v>
      </c>
      <c r="H10957" s="1">
        <v>49.2501415511666</v>
      </c>
      <c r="I10957" s="8">
        <v>12262000000</v>
      </c>
      <c r="J10957" s="1">
        <v>61.134452819824197</v>
      </c>
      <c r="K10957" s="8">
        <v>362000000</v>
      </c>
      <c r="L10957" s="9">
        <v>479</v>
      </c>
      <c r="M10957" s="7">
        <v>0.99778939042898018</v>
      </c>
      <c r="N10957" s="1">
        <v>1.0057840347289999</v>
      </c>
    </row>
    <row r="10958" spans="1:14" x14ac:dyDescent="0.25">
      <c r="A10958" s="3">
        <v>43577</v>
      </c>
      <c r="B10958" s="5" t="s">
        <v>1749</v>
      </c>
      <c r="C10958" s="5" t="s">
        <v>13196</v>
      </c>
      <c r="D10958" s="5" t="s">
        <v>1748</v>
      </c>
      <c r="E10958" s="1">
        <v>49.87</v>
      </c>
      <c r="F10958" s="8">
        <v>130556000</v>
      </c>
      <c r="G10958" s="8">
        <v>6482948096</v>
      </c>
      <c r="H10958" s="1">
        <v>31.2966932794494</v>
      </c>
      <c r="I10958" s="8">
        <v>3832666048</v>
      </c>
      <c r="J10958" s="1">
        <v>-4.5646858215331996</v>
      </c>
      <c r="K10958" s="8">
        <v>361337000</v>
      </c>
      <c r="L10958" s="9">
        <v>480</v>
      </c>
      <c r="M10958" s="7">
        <v>0.99798916604619092</v>
      </c>
      <c r="N10958" s="1">
        <v>1.7147930264472999</v>
      </c>
    </row>
    <row r="10959" spans="1:14" x14ac:dyDescent="0.25">
      <c r="A10959" s="3">
        <v>43577</v>
      </c>
      <c r="B10959" s="5" t="s">
        <v>2010</v>
      </c>
      <c r="C10959" s="5" t="s">
        <v>13197</v>
      </c>
      <c r="D10959" s="5" t="s">
        <v>2009</v>
      </c>
      <c r="E10959" s="1">
        <v>129.59</v>
      </c>
      <c r="F10959" s="8">
        <v>74249632</v>
      </c>
      <c r="G10959" s="8">
        <v>9863073792</v>
      </c>
      <c r="H10959" s="1">
        <v>12.8493311217248</v>
      </c>
      <c r="I10959" s="8">
        <v>915435984</v>
      </c>
      <c r="J10959" s="1">
        <v>5.0987467765808097</v>
      </c>
      <c r="K10959" s="8">
        <v>349721000</v>
      </c>
      <c r="L10959" s="9">
        <v>481</v>
      </c>
      <c r="M10959" s="7">
        <v>0.99818251942164538</v>
      </c>
      <c r="N10959" s="1">
        <v>3.0172399878501901</v>
      </c>
    </row>
    <row r="10960" spans="1:14" x14ac:dyDescent="0.25">
      <c r="A10960" s="3">
        <v>43577</v>
      </c>
      <c r="B10960" s="5" t="s">
        <v>1891</v>
      </c>
      <c r="C10960" s="5" t="s">
        <v>13198</v>
      </c>
      <c r="D10960" s="5" t="s">
        <v>1890</v>
      </c>
      <c r="E10960" s="1">
        <v>701.67</v>
      </c>
      <c r="F10960" s="8">
        <v>27697000</v>
      </c>
      <c r="G10960" s="8">
        <v>19407826944</v>
      </c>
      <c r="H10960" s="1">
        <v>62.115840141580001</v>
      </c>
      <c r="I10960" s="8">
        <v>4864985088</v>
      </c>
      <c r="J10960" s="1">
        <v>10.355914115905801</v>
      </c>
      <c r="K10960" s="8">
        <v>341375000</v>
      </c>
      <c r="L10960" s="9">
        <v>482</v>
      </c>
      <c r="M10960" s="7">
        <v>0.99837125846947428</v>
      </c>
      <c r="N10960" s="1">
        <v>8.6956630945205706</v>
      </c>
    </row>
    <row r="10961" spans="1:14" x14ac:dyDescent="0.25">
      <c r="A10961" s="3">
        <v>43577</v>
      </c>
      <c r="B10961" s="5" t="s">
        <v>1520</v>
      </c>
      <c r="C10961" s="5" t="s">
        <v>13199</v>
      </c>
      <c r="D10961" s="5" t="s">
        <v>1519</v>
      </c>
      <c r="E10961" s="1">
        <v>17.079999999999998</v>
      </c>
      <c r="F10961" s="8">
        <v>421388864</v>
      </c>
      <c r="G10961" s="8">
        <v>7397641728</v>
      </c>
      <c r="H10961" s="1">
        <v>21.501637226467398</v>
      </c>
      <c r="I10961" s="8">
        <v>1164762016</v>
      </c>
      <c r="J10961" s="1">
        <v>-9.84185886383057</v>
      </c>
      <c r="K10961" s="8">
        <v>336533000</v>
      </c>
      <c r="L10961" s="9">
        <v>483</v>
      </c>
      <c r="M10961" s="7">
        <v>0.99855732047748014</v>
      </c>
      <c r="N10961" s="1">
        <v>0.69181300699710802</v>
      </c>
    </row>
    <row r="10962" spans="1:14" x14ac:dyDescent="0.25">
      <c r="A10962" s="3">
        <v>43577</v>
      </c>
      <c r="B10962" s="5" t="s">
        <v>2189</v>
      </c>
      <c r="C10962" s="5" t="s">
        <v>13200</v>
      </c>
      <c r="D10962" s="5" t="s">
        <v>2190</v>
      </c>
      <c r="E10962" s="1">
        <v>43.45</v>
      </c>
      <c r="F10962" s="8">
        <v>327308064</v>
      </c>
      <c r="G10962" s="8">
        <v>14182085632</v>
      </c>
      <c r="H10962" s="1">
        <v>20.277253112011199</v>
      </c>
      <c r="I10962" s="8">
        <v>1821565024</v>
      </c>
      <c r="J10962" s="1">
        <v>7.2122168540954599</v>
      </c>
      <c r="K10962" s="8">
        <v>309639000</v>
      </c>
      <c r="L10962" s="9">
        <v>484</v>
      </c>
      <c r="M10962" s="7">
        <v>0.99872851335929835</v>
      </c>
      <c r="N10962" s="1">
        <v>0.70382799704869603</v>
      </c>
    </row>
    <row r="10963" spans="1:14" x14ac:dyDescent="0.25">
      <c r="A10963" s="3">
        <v>43577</v>
      </c>
      <c r="B10963" s="5" t="s">
        <v>2132</v>
      </c>
      <c r="C10963" s="5" t="s">
        <v>13201</v>
      </c>
      <c r="D10963" s="5" t="s">
        <v>2131</v>
      </c>
      <c r="E10963" s="1">
        <v>91.92</v>
      </c>
      <c r="F10963" s="8">
        <v>113094000</v>
      </c>
      <c r="G10963" s="8">
        <v>10268314624</v>
      </c>
      <c r="H10963" s="1">
        <v>-11.851568183691301</v>
      </c>
      <c r="I10963" s="8">
        <v>2579661056</v>
      </c>
      <c r="J10963" s="1">
        <v>159.69927978515599</v>
      </c>
      <c r="K10963" s="8">
        <v>239569000</v>
      </c>
      <c r="L10963" s="9">
        <v>485</v>
      </c>
      <c r="M10963" s="7">
        <v>0.9988609660138551</v>
      </c>
      <c r="N10963" s="1">
        <v>3.2008899748325299</v>
      </c>
    </row>
    <row r="10964" spans="1:14" x14ac:dyDescent="0.25">
      <c r="A10964" s="3">
        <v>43577</v>
      </c>
      <c r="B10964" s="5" t="s">
        <v>1452</v>
      </c>
      <c r="C10964" s="5" t="s">
        <v>13202</v>
      </c>
      <c r="D10964" s="5" t="s">
        <v>1451</v>
      </c>
      <c r="E10964" s="1">
        <v>27.74</v>
      </c>
      <c r="F10964" s="8">
        <v>383426656</v>
      </c>
      <c r="G10964" s="8">
        <v>10408588288</v>
      </c>
      <c r="H10964" s="1">
        <v>5.1356747579973003</v>
      </c>
      <c r="I10964" s="8">
        <v>8453000064</v>
      </c>
      <c r="J10964" s="1">
        <v>21.7877082824707</v>
      </c>
      <c r="K10964" s="8">
        <v>232000000</v>
      </c>
      <c r="L10964" s="9">
        <v>486</v>
      </c>
      <c r="M10964" s="7">
        <v>0.99898923392772199</v>
      </c>
      <c r="N10964" s="1">
        <v>-4.6684008091687997E-2</v>
      </c>
    </row>
    <row r="10965" spans="1:14" x14ac:dyDescent="0.25">
      <c r="A10965" s="3">
        <v>43577</v>
      </c>
      <c r="B10965" s="5" t="s">
        <v>2199</v>
      </c>
      <c r="C10965" s="5" t="s">
        <v>13203</v>
      </c>
      <c r="D10965" s="5" t="s">
        <v>2200</v>
      </c>
      <c r="E10965" s="1">
        <v>91.57</v>
      </c>
      <c r="F10965" s="8">
        <v>169800000</v>
      </c>
      <c r="G10965" s="8">
        <v>15541314560</v>
      </c>
      <c r="H10965" s="1">
        <v>29.319894130912498</v>
      </c>
      <c r="I10965" s="8">
        <v>1801200000</v>
      </c>
      <c r="J10965" s="1">
        <v>21.679611206054702</v>
      </c>
      <c r="K10965" s="8">
        <v>231000000</v>
      </c>
      <c r="L10965" s="9">
        <v>487</v>
      </c>
      <c r="M10965" s="7">
        <v>0.9991169489626498</v>
      </c>
      <c r="N10965" s="1">
        <v>1.14731101691723</v>
      </c>
    </row>
    <row r="10966" spans="1:14" x14ac:dyDescent="0.25">
      <c r="A10966" s="3">
        <v>43577</v>
      </c>
      <c r="B10966" s="5" t="s">
        <v>2124</v>
      </c>
      <c r="C10966" s="5" t="s">
        <v>13204</v>
      </c>
      <c r="D10966" s="5" t="s">
        <v>2123</v>
      </c>
      <c r="E10966" s="1">
        <v>29.73</v>
      </c>
      <c r="F10966" s="8">
        <v>358851008</v>
      </c>
      <c r="G10966" s="8">
        <v>10824009728</v>
      </c>
      <c r="H10966" s="1">
        <v>17.1744650587219</v>
      </c>
      <c r="I10966" s="8">
        <v>947869984</v>
      </c>
      <c r="J10966" s="1">
        <v>25.618335723876999</v>
      </c>
      <c r="K10966" s="8">
        <v>223590000</v>
      </c>
      <c r="L10966" s="9">
        <v>488</v>
      </c>
      <c r="M10966" s="7">
        <v>0.99924056716463894</v>
      </c>
      <c r="N10966" s="1">
        <v>1.0152190327644399</v>
      </c>
    </row>
    <row r="10967" spans="1:14" x14ac:dyDescent="0.25">
      <c r="A10967" s="3">
        <v>43577</v>
      </c>
      <c r="B10967" s="5" t="s">
        <v>1358</v>
      </c>
      <c r="C10967" s="5" t="s">
        <v>13205</v>
      </c>
      <c r="D10967" s="5" t="s">
        <v>1357</v>
      </c>
      <c r="E10967" s="1">
        <v>47.85</v>
      </c>
      <c r="F10967" s="8">
        <v>144623031.64298001</v>
      </c>
      <c r="G10967" s="8">
        <v>7009874944</v>
      </c>
      <c r="H10967" s="1">
        <v>11.896038469340001</v>
      </c>
      <c r="I10967" s="8">
        <v>972410000</v>
      </c>
      <c r="J10967" s="1">
        <v>-9.0926189422607404</v>
      </c>
      <c r="K10967" s="8">
        <v>218030000</v>
      </c>
      <c r="L10967" s="9">
        <v>489</v>
      </c>
      <c r="M10967" s="7">
        <v>0.99936111135972683</v>
      </c>
      <c r="N10967" s="1">
        <v>0.23201259626772699</v>
      </c>
    </row>
    <row r="10968" spans="1:14" x14ac:dyDescent="0.25">
      <c r="A10968" s="3">
        <v>43577</v>
      </c>
      <c r="B10968" s="5" t="s">
        <v>1934</v>
      </c>
      <c r="C10968" s="5" t="s">
        <v>13206</v>
      </c>
      <c r="D10968" s="5" t="s">
        <v>1933</v>
      </c>
      <c r="E10968" s="1">
        <v>40.35</v>
      </c>
      <c r="F10968" s="8">
        <v>141221712</v>
      </c>
      <c r="G10968" s="8">
        <v>5852547072</v>
      </c>
      <c r="H10968" s="1">
        <v>-2.55430169560243</v>
      </c>
      <c r="I10968" s="8">
        <v>960350992</v>
      </c>
      <c r="J10968" s="1">
        <v>-3.84392189979553</v>
      </c>
      <c r="K10968" s="8">
        <v>217900000</v>
      </c>
      <c r="L10968" s="9">
        <v>490</v>
      </c>
      <c r="M10968" s="7">
        <v>0.99948158368055262</v>
      </c>
      <c r="N10968" s="1">
        <v>0.63578000292182002</v>
      </c>
    </row>
    <row r="10969" spans="1:14" x14ac:dyDescent="0.25">
      <c r="A10969" s="3">
        <v>43577</v>
      </c>
      <c r="B10969" s="5" t="s">
        <v>2201</v>
      </c>
      <c r="C10969" s="5" t="s">
        <v>13207</v>
      </c>
      <c r="D10969" s="5" t="s">
        <v>2202</v>
      </c>
      <c r="E10969" s="1">
        <v>260.93</v>
      </c>
      <c r="F10969" s="8">
        <v>45058048</v>
      </c>
      <c r="G10969" s="8">
        <v>11567214592</v>
      </c>
      <c r="H10969" s="1">
        <v>-21.0681790505995</v>
      </c>
      <c r="I10969" s="8">
        <v>736787008</v>
      </c>
      <c r="J10969" s="1">
        <v>30.2171115875244</v>
      </c>
      <c r="K10969" s="8">
        <v>206990000</v>
      </c>
      <c r="L10969" s="9">
        <v>491</v>
      </c>
      <c r="M10969" s="7">
        <v>0.99959602409215309</v>
      </c>
      <c r="N10969" s="1">
        <v>4.8100001215934798</v>
      </c>
    </row>
    <row r="10970" spans="1:14" x14ac:dyDescent="0.25">
      <c r="A10970" s="3">
        <v>43577</v>
      </c>
      <c r="B10970" s="5" t="s">
        <v>1888</v>
      </c>
      <c r="C10970" s="5" t="s">
        <v>13208</v>
      </c>
      <c r="D10970" s="5" t="s">
        <v>1887</v>
      </c>
      <c r="E10970" s="1">
        <v>51.86</v>
      </c>
      <c r="F10970" s="8">
        <v>137901328</v>
      </c>
      <c r="G10970" s="8">
        <v>7144404992</v>
      </c>
      <c r="H10970" s="1">
        <v>-4.1156793891844901</v>
      </c>
      <c r="I10970" s="8">
        <v>1615000000</v>
      </c>
      <c r="J10970" s="1">
        <v>7.7881622314453098</v>
      </c>
      <c r="K10970" s="8">
        <v>189000000</v>
      </c>
      <c r="L10970" s="9">
        <v>492</v>
      </c>
      <c r="M10970" s="7">
        <v>0.99970051821163941</v>
      </c>
      <c r="N10970" s="1">
        <v>0.82753200083971001</v>
      </c>
    </row>
    <row r="10971" spans="1:14" x14ac:dyDescent="0.25">
      <c r="A10971" s="3">
        <v>43577</v>
      </c>
      <c r="B10971" s="5" t="s">
        <v>2024</v>
      </c>
      <c r="C10971" s="5" t="s">
        <v>13209</v>
      </c>
      <c r="D10971" s="5" t="s">
        <v>2023</v>
      </c>
      <c r="E10971" s="1">
        <v>76.010000000000005</v>
      </c>
      <c r="F10971" s="8">
        <v>126322000</v>
      </c>
      <c r="G10971" s="8">
        <v>9415427072</v>
      </c>
      <c r="H10971" s="1">
        <v>26.263792002577901</v>
      </c>
      <c r="I10971" s="8">
        <v>3074825984</v>
      </c>
      <c r="J10971" s="1">
        <v>-1.58547699451446</v>
      </c>
      <c r="K10971" s="8">
        <v>179392000</v>
      </c>
      <c r="L10971" s="9">
        <v>493</v>
      </c>
      <c r="M10971" s="7">
        <v>0.99979970027027909</v>
      </c>
      <c r="N10971" s="1">
        <v>1.26239299029112</v>
      </c>
    </row>
    <row r="10972" spans="1:14" x14ac:dyDescent="0.25">
      <c r="A10972" s="3">
        <v>43577</v>
      </c>
      <c r="B10972" s="5" t="s">
        <v>2231</v>
      </c>
      <c r="C10972" s="5" t="s">
        <v>13210</v>
      </c>
      <c r="D10972" s="5" t="s">
        <v>2005</v>
      </c>
      <c r="E10972" s="1">
        <v>19.54</v>
      </c>
      <c r="F10972" s="8">
        <v>448582272</v>
      </c>
      <c r="G10972" s="8">
        <v>9357047808</v>
      </c>
      <c r="H10972" s="1">
        <v>22.077920086456999</v>
      </c>
      <c r="I10972" s="8">
        <v>5193185024</v>
      </c>
      <c r="J10972" s="1">
        <v>1.5164879560470601</v>
      </c>
      <c r="K10972" s="8">
        <v>168290992</v>
      </c>
      <c r="L10972" s="9">
        <v>494</v>
      </c>
      <c r="M10972" s="7">
        <v>0.99989274481539303</v>
      </c>
      <c r="N10972" s="1">
        <v>0.22005300223827401</v>
      </c>
    </row>
    <row r="10973" spans="1:14" x14ac:dyDescent="0.25">
      <c r="A10973" s="3">
        <v>43577</v>
      </c>
      <c r="B10973" s="5" t="s">
        <v>2097</v>
      </c>
      <c r="C10973" s="5" t="s">
        <v>13211</v>
      </c>
      <c r="D10973" s="5" t="s">
        <v>2096</v>
      </c>
      <c r="E10973" s="1">
        <v>73.66</v>
      </c>
      <c r="F10973" s="8">
        <v>213274656</v>
      </c>
      <c r="G10973" s="8">
        <v>15847004160</v>
      </c>
      <c r="H10973" s="1">
        <v>16.307593815067399</v>
      </c>
      <c r="I10973" s="8">
        <v>1881882976</v>
      </c>
      <c r="J10973" s="1">
        <v>18.9676609039307</v>
      </c>
      <c r="K10973" s="8">
        <v>155396000</v>
      </c>
      <c r="L10973" s="9">
        <v>495</v>
      </c>
      <c r="M10973" s="7">
        <v>0.99997865999101054</v>
      </c>
      <c r="N10973" s="1">
        <v>0.87697000801563296</v>
      </c>
    </row>
    <row r="10974" spans="1:14" x14ac:dyDescent="0.25">
      <c r="A10974" s="3">
        <v>43577</v>
      </c>
      <c r="B10974" s="5" t="s">
        <v>149</v>
      </c>
      <c r="C10974" s="5" t="s">
        <v>13212</v>
      </c>
      <c r="D10974" s="5" t="s">
        <v>150</v>
      </c>
      <c r="E10974" s="1">
        <v>64.510000000000005</v>
      </c>
      <c r="F10974" s="8">
        <v>109404888</v>
      </c>
      <c r="G10974" s="8">
        <v>6840020992</v>
      </c>
      <c r="H10974" s="1">
        <v>32.0738887209572</v>
      </c>
      <c r="I10974" s="8">
        <v>2663779072</v>
      </c>
      <c r="J10974" s="1">
        <v>31.291450500488299</v>
      </c>
      <c r="K10974" s="8">
        <v>152031961.75</v>
      </c>
      <c r="L10974" s="9">
        <v>496</v>
      </c>
      <c r="M10974" s="7">
        <v>1.0000627152607293</v>
      </c>
      <c r="N10974" s="1">
        <v>0.71200698427856002</v>
      </c>
    </row>
    <row r="10975" spans="1:14" x14ac:dyDescent="0.25">
      <c r="A10975" s="3">
        <v>43577</v>
      </c>
      <c r="B10975" s="5" t="s">
        <v>2014</v>
      </c>
      <c r="C10975" s="5" t="s">
        <v>13213</v>
      </c>
      <c r="D10975" s="5" t="s">
        <v>2013</v>
      </c>
      <c r="E10975" s="1">
        <v>43.51</v>
      </c>
      <c r="F10975" s="8">
        <v>275545888</v>
      </c>
      <c r="G10975" s="8">
        <v>12436518912</v>
      </c>
      <c r="H10975" s="1">
        <v>13.411053935895399</v>
      </c>
      <c r="I10975" s="8">
        <v>1046859008</v>
      </c>
      <c r="J10975" s="1">
        <v>5.8474378585815403</v>
      </c>
      <c r="K10975" s="8">
        <v>84445000</v>
      </c>
      <c r="L10975" s="9">
        <v>497</v>
      </c>
      <c r="M10975" s="7">
        <v>1.00010940312274</v>
      </c>
      <c r="N10975" s="1">
        <v>0.25141000002622599</v>
      </c>
    </row>
    <row r="10976" spans="1:14" x14ac:dyDescent="0.25">
      <c r="A10976" s="3">
        <v>43577</v>
      </c>
      <c r="B10976" s="5" t="s">
        <v>1581</v>
      </c>
      <c r="C10976" s="5" t="s">
        <v>13214</v>
      </c>
      <c r="D10976" s="5" t="s">
        <v>386</v>
      </c>
      <c r="E10976" s="1">
        <v>172.15</v>
      </c>
      <c r="F10976" s="8">
        <v>219400000</v>
      </c>
      <c r="G10976" s="8">
        <v>37145358336</v>
      </c>
      <c r="H10976" s="1">
        <v>31.5605288432163</v>
      </c>
      <c r="I10976" s="8">
        <v>2569799936</v>
      </c>
      <c r="J10976" s="1">
        <v>33.1347045898438</v>
      </c>
      <c r="K10976" s="8">
        <v>22800000</v>
      </c>
      <c r="L10976" s="9">
        <v>498</v>
      </c>
      <c r="M10976" s="7">
        <v>1.0001220087625511</v>
      </c>
      <c r="N10976" s="1">
        <v>-0.23747499287128401</v>
      </c>
    </row>
    <row r="10977" spans="1:14" x14ac:dyDescent="0.25">
      <c r="A10977" s="3">
        <v>43577</v>
      </c>
      <c r="B10977" s="5" t="s">
        <v>2158</v>
      </c>
      <c r="C10977" s="5" t="s">
        <v>13215</v>
      </c>
      <c r="D10977" s="5" t="s">
        <v>2157</v>
      </c>
      <c r="E10977" s="1">
        <v>228.51</v>
      </c>
      <c r="F10977" s="8">
        <v>40651148</v>
      </c>
      <c r="G10977" s="8">
        <v>9355589632</v>
      </c>
      <c r="H10977" s="1">
        <v>5.8402513874008104</v>
      </c>
      <c r="I10977" s="8">
        <v>7395908096</v>
      </c>
      <c r="J10977" s="1">
        <v>-2.8819448947906499</v>
      </c>
      <c r="K10977" s="8">
        <v>-105480984</v>
      </c>
      <c r="L10977" s="9">
        <v>499</v>
      </c>
      <c r="M10977" s="7">
        <v>1.000063690548024</v>
      </c>
      <c r="N10977" s="1">
        <v>4.3080829381942696</v>
      </c>
    </row>
    <row r="10978" spans="1:14" x14ac:dyDescent="0.25">
      <c r="A10978" s="3">
        <v>43577</v>
      </c>
      <c r="B10978" s="5" t="s">
        <v>1838</v>
      </c>
      <c r="C10978" s="5" t="s">
        <v>13216</v>
      </c>
      <c r="D10978" s="5" t="s">
        <v>72</v>
      </c>
      <c r="E10978" s="1">
        <v>11.77</v>
      </c>
      <c r="F10978" s="8">
        <v>345300000</v>
      </c>
      <c r="G10978" s="8">
        <v>4313998848</v>
      </c>
      <c r="H10978" s="1">
        <v>25.025025598375802</v>
      </c>
      <c r="I10978" s="8">
        <v>4510871040</v>
      </c>
      <c r="J10978" s="1">
        <v>-5.37587690353394</v>
      </c>
      <c r="K10978" s="8">
        <v>-115198000</v>
      </c>
      <c r="L10978" s="9">
        <v>500</v>
      </c>
      <c r="M10978" s="7">
        <v>0.99999999999999978</v>
      </c>
      <c r="N10978" s="1">
        <v>-1.1388020068407101</v>
      </c>
    </row>
  </sheetData>
  <autoFilter ref="A1:N10978">
    <sortState ref="A2:L10978">
      <sortCondition ref="A2:A10978"/>
      <sortCondition descending="1" ref="K2:K10978"/>
    </sortState>
  </autoFilter>
  <sortState ref="A2:L10596">
    <sortCondition ref="D2:D10596"/>
    <sortCondition ref="A2:A10596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2" x14ac:dyDescent="0.25">
      <c r="A1" s="4" t="s">
        <v>894</v>
      </c>
    </row>
    <row r="2" spans="1:2" x14ac:dyDescent="0.25">
      <c r="A2" s="3">
        <v>35885</v>
      </c>
      <c r="B2" s="5">
        <f>COUNTIF(data!A:A,A2)</f>
        <v>496</v>
      </c>
    </row>
    <row r="3" spans="1:2" x14ac:dyDescent="0.25">
      <c r="A3" s="3">
        <v>36250</v>
      </c>
      <c r="B3" s="5">
        <f>COUNTIF(data!A:A,A3)</f>
        <v>496</v>
      </c>
    </row>
    <row r="4" spans="1:2" x14ac:dyDescent="0.25">
      <c r="A4" s="3">
        <v>36616</v>
      </c>
      <c r="B4" s="5">
        <f>COUNTIF(data!A:A,A4)</f>
        <v>498</v>
      </c>
    </row>
    <row r="5" spans="1:2" x14ac:dyDescent="0.25">
      <c r="A5" s="3">
        <v>36980</v>
      </c>
      <c r="B5" s="5">
        <f>COUNTIF(data!A:A,A5)</f>
        <v>497</v>
      </c>
    </row>
    <row r="6" spans="1:2" x14ac:dyDescent="0.25">
      <c r="A6" s="3">
        <v>37343</v>
      </c>
      <c r="B6" s="5">
        <f>COUNTIF(data!A:A,A6)</f>
        <v>497</v>
      </c>
    </row>
    <row r="7" spans="1:2" x14ac:dyDescent="0.25">
      <c r="A7" s="3">
        <v>37711</v>
      </c>
      <c r="B7" s="5">
        <f>COUNTIF(data!A:A,A7)</f>
        <v>497</v>
      </c>
    </row>
    <row r="8" spans="1:2" x14ac:dyDescent="0.25">
      <c r="A8" s="3">
        <v>38077</v>
      </c>
      <c r="B8" s="5">
        <f>COUNTIF(data!A:A,A8)</f>
        <v>498</v>
      </c>
    </row>
    <row r="9" spans="1:2" x14ac:dyDescent="0.25">
      <c r="A9" s="3">
        <v>38442</v>
      </c>
      <c r="B9" s="5">
        <f>COUNTIF(data!A:A,A9)</f>
        <v>500</v>
      </c>
    </row>
    <row r="10" spans="1:2" x14ac:dyDescent="0.25">
      <c r="A10" s="3">
        <v>38807</v>
      </c>
      <c r="B10" s="5">
        <f>COUNTIF(data!A:A,A10)</f>
        <v>500</v>
      </c>
    </row>
    <row r="11" spans="1:2" x14ac:dyDescent="0.25">
      <c r="A11" s="3">
        <v>39171</v>
      </c>
      <c r="B11" s="5">
        <f>COUNTIF(data!A:A,A11)</f>
        <v>500</v>
      </c>
    </row>
    <row r="12" spans="1:2" x14ac:dyDescent="0.25">
      <c r="A12" s="3">
        <v>39538</v>
      </c>
      <c r="B12" s="5">
        <f>COUNTIF(data!A:A,A12)</f>
        <v>500</v>
      </c>
    </row>
    <row r="13" spans="1:2" x14ac:dyDescent="0.25">
      <c r="A13" s="3">
        <v>39903</v>
      </c>
      <c r="B13" s="5">
        <f>COUNTIF(data!A:A,A13)</f>
        <v>500</v>
      </c>
    </row>
    <row r="14" spans="1:2" x14ac:dyDescent="0.25">
      <c r="A14" s="3">
        <v>40268</v>
      </c>
      <c r="B14" s="5">
        <f>COUNTIF(data!A:A,A14)</f>
        <v>500</v>
      </c>
    </row>
    <row r="15" spans="1:2" x14ac:dyDescent="0.25">
      <c r="A15" s="3">
        <v>40633</v>
      </c>
      <c r="B15" s="5">
        <f>COUNTIF(data!A:A,A15)</f>
        <v>500</v>
      </c>
    </row>
    <row r="16" spans="1:2" x14ac:dyDescent="0.25">
      <c r="A16" s="3">
        <v>40998</v>
      </c>
      <c r="B16" s="5">
        <f>COUNTIF(data!A:A,A16)</f>
        <v>500</v>
      </c>
    </row>
    <row r="17" spans="1:2" x14ac:dyDescent="0.25">
      <c r="A17" s="3">
        <v>41361</v>
      </c>
      <c r="B17" s="5">
        <f>COUNTIF(data!A:A,A17)</f>
        <v>500</v>
      </c>
    </row>
    <row r="18" spans="1:2" x14ac:dyDescent="0.25">
      <c r="A18" s="3">
        <v>41729</v>
      </c>
      <c r="B18" s="5">
        <f>COUNTIF(data!A:A,A18)</f>
        <v>499</v>
      </c>
    </row>
    <row r="19" spans="1:2" x14ac:dyDescent="0.25">
      <c r="A19" s="3">
        <v>42094</v>
      </c>
      <c r="B19" s="5">
        <f>COUNTIF(data!A:A,A19)</f>
        <v>499</v>
      </c>
    </row>
    <row r="20" spans="1:2" x14ac:dyDescent="0.25">
      <c r="A20" s="3">
        <v>42460</v>
      </c>
      <c r="B20" s="5">
        <f>COUNTIF(data!A:A,A20)</f>
        <v>500</v>
      </c>
    </row>
    <row r="21" spans="1:2" x14ac:dyDescent="0.25">
      <c r="A21" s="3">
        <v>42825</v>
      </c>
      <c r="B21" s="5">
        <f>COUNTIF(data!A:A,A21)</f>
        <v>500</v>
      </c>
    </row>
    <row r="22" spans="1:2" x14ac:dyDescent="0.25">
      <c r="A22" s="3">
        <v>43188</v>
      </c>
      <c r="B22" s="5">
        <f>COUNTIF(data!A:A,A22)</f>
        <v>500</v>
      </c>
    </row>
    <row r="23" spans="1:2" x14ac:dyDescent="0.25">
      <c r="A23" s="3">
        <v>43577</v>
      </c>
      <c r="B23" s="5">
        <f>COUNTIF(data!A:A,A23)</f>
        <v>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pane ySplit="1" topLeftCell="A2" activePane="bottomLeft" state="frozen"/>
      <selection pane="bottomLeft" activeCell="L6" sqref="L6"/>
    </sheetView>
  </sheetViews>
  <sheetFormatPr defaultRowHeight="15" x14ac:dyDescent="0.25"/>
  <cols>
    <col min="1" max="1" width="9.7109375" bestFit="1" customWidth="1"/>
    <col min="2" max="2" width="18.85546875" bestFit="1" customWidth="1"/>
    <col min="3" max="3" width="24" bestFit="1" customWidth="1"/>
    <col min="4" max="4" width="9.5703125" bestFit="1" customWidth="1"/>
    <col min="9" max="9" width="18.85546875" bestFit="1" customWidth="1"/>
    <col min="12" max="12" width="18.85546875" bestFit="1" customWidth="1"/>
  </cols>
  <sheetData>
    <row r="1" spans="1:12" x14ac:dyDescent="0.25">
      <c r="A1" s="4" t="s">
        <v>894</v>
      </c>
      <c r="B1" s="2" t="s">
        <v>0</v>
      </c>
      <c r="C1" s="2" t="s">
        <v>2237</v>
      </c>
      <c r="D1" t="s">
        <v>2236</v>
      </c>
      <c r="I1" s="2" t="s">
        <v>0</v>
      </c>
      <c r="L1" s="5" t="s">
        <v>1</v>
      </c>
    </row>
    <row r="2" spans="1:12" x14ac:dyDescent="0.25">
      <c r="A2" s="3">
        <v>35885</v>
      </c>
      <c r="B2" s="5" t="s">
        <v>462</v>
      </c>
      <c r="C2" s="5" t="str">
        <f>A2&amp;B2</f>
        <v>35885BEAM UN Equity</v>
      </c>
      <c r="D2" s="5" t="str">
        <f>_xll.BDP($B2,"TRAIL_12M_OPER_INC", "EQY_FUND_CRNCY=USD", "SCALING_FORMAT=MLN", "ACCOUNTING_STANDARD_OVERRIDE=US", "EQY_FUND_YEAR="&amp;TEXT(YEAR($A2),"0"))</f>
        <v>#N/A N/A</v>
      </c>
      <c r="I2" s="5" t="s">
        <v>1202</v>
      </c>
      <c r="L2" s="5" t="s">
        <v>1202</v>
      </c>
    </row>
    <row r="3" spans="1:12" x14ac:dyDescent="0.25">
      <c r="A3" s="3">
        <v>35885</v>
      </c>
      <c r="B3" s="5" t="s">
        <v>303</v>
      </c>
      <c r="C3" s="5" t="str">
        <f t="shared" ref="C3:C41" si="0">A3&amp;B3</f>
        <v>35885CAR UN Equity</v>
      </c>
      <c r="D3" s="5">
        <v>338.4</v>
      </c>
      <c r="I3" s="5" t="s">
        <v>1940</v>
      </c>
      <c r="L3" s="5" t="s">
        <v>1940</v>
      </c>
    </row>
    <row r="4" spans="1:12" x14ac:dyDescent="0.25">
      <c r="A4" s="3">
        <v>35885</v>
      </c>
      <c r="B4" s="5" t="s">
        <v>38</v>
      </c>
      <c r="C4" s="5" t="str">
        <f t="shared" si="0"/>
        <v>35885CBS UA Equity</v>
      </c>
      <c r="D4" s="5" t="s">
        <v>2235</v>
      </c>
      <c r="I4" s="5" t="s">
        <v>1650</v>
      </c>
      <c r="L4" s="5" t="s">
        <v>1650</v>
      </c>
    </row>
    <row r="5" spans="1:12" x14ac:dyDescent="0.25">
      <c r="A5" s="3">
        <v>35885</v>
      </c>
      <c r="B5" s="5" t="s">
        <v>753</v>
      </c>
      <c r="C5" s="5" t="str">
        <f t="shared" si="0"/>
        <v>35885MWI UN Equity</v>
      </c>
      <c r="D5" s="5" t="s">
        <v>2235</v>
      </c>
      <c r="I5" s="5" t="s">
        <v>462</v>
      </c>
      <c r="L5" s="5" t="s">
        <v>462</v>
      </c>
    </row>
    <row r="6" spans="1:12" x14ac:dyDescent="0.25">
      <c r="A6" s="3">
        <v>35885</v>
      </c>
      <c r="B6" s="5" t="s">
        <v>466</v>
      </c>
      <c r="C6" s="5" t="str">
        <f t="shared" si="0"/>
        <v>35885MZIAQ UN Equity</v>
      </c>
      <c r="D6" s="5" t="s">
        <v>2235</v>
      </c>
      <c r="I6" s="5" t="s">
        <v>303</v>
      </c>
      <c r="L6" s="5" t="s">
        <v>38</v>
      </c>
    </row>
    <row r="7" spans="1:12" x14ac:dyDescent="0.25">
      <c r="A7" s="3">
        <v>35885</v>
      </c>
      <c r="B7" s="5" t="s">
        <v>185</v>
      </c>
      <c r="C7" s="5" t="str">
        <f t="shared" si="0"/>
        <v>35885RNB US Equity</v>
      </c>
      <c r="D7" s="5" t="s">
        <v>2235</v>
      </c>
      <c r="I7" s="5" t="s">
        <v>38</v>
      </c>
      <c r="L7" s="5" t="s">
        <v>1170</v>
      </c>
    </row>
    <row r="8" spans="1:12" x14ac:dyDescent="0.25">
      <c r="A8" s="3">
        <v>36250</v>
      </c>
      <c r="B8" s="5" t="s">
        <v>462</v>
      </c>
      <c r="C8" s="5" t="str">
        <f t="shared" si="0"/>
        <v>36250BEAM UN Equity</v>
      </c>
      <c r="D8" s="5" t="s">
        <v>2235</v>
      </c>
      <c r="I8" s="5" t="s">
        <v>1170</v>
      </c>
      <c r="L8" s="5" t="s">
        <v>923</v>
      </c>
    </row>
    <row r="9" spans="1:12" x14ac:dyDescent="0.25">
      <c r="A9" s="3">
        <v>36250</v>
      </c>
      <c r="B9" s="5" t="s">
        <v>38</v>
      </c>
      <c r="C9" s="5" t="str">
        <f t="shared" si="0"/>
        <v>36250CBS UA Equity</v>
      </c>
      <c r="D9" s="5" t="s">
        <v>2235</v>
      </c>
      <c r="I9" s="5" t="s">
        <v>1861</v>
      </c>
      <c r="L9" s="5" t="s">
        <v>884</v>
      </c>
    </row>
    <row r="10" spans="1:12" x14ac:dyDescent="0.25">
      <c r="A10" s="3">
        <v>36250</v>
      </c>
      <c r="B10" s="5" t="s">
        <v>884</v>
      </c>
      <c r="C10" s="5" t="str">
        <f t="shared" si="0"/>
        <v>36250EXC UN Equity</v>
      </c>
      <c r="D10" s="5" t="s">
        <v>2235</v>
      </c>
      <c r="I10" s="5" t="s">
        <v>923</v>
      </c>
      <c r="L10" s="5" t="s">
        <v>1458</v>
      </c>
    </row>
    <row r="11" spans="1:12" x14ac:dyDescent="0.25">
      <c r="A11" s="3">
        <v>36250</v>
      </c>
      <c r="B11" s="5" t="s">
        <v>753</v>
      </c>
      <c r="C11" s="5" t="str">
        <f t="shared" si="0"/>
        <v>36250MWI UN Equity</v>
      </c>
      <c r="D11" s="5" t="s">
        <v>2235</v>
      </c>
      <c r="I11" s="5" t="s">
        <v>640</v>
      </c>
      <c r="L11" s="5" t="s">
        <v>753</v>
      </c>
    </row>
    <row r="12" spans="1:12" x14ac:dyDescent="0.25">
      <c r="A12" s="3">
        <v>36250</v>
      </c>
      <c r="B12" s="5" t="s">
        <v>466</v>
      </c>
      <c r="C12" s="5" t="str">
        <f t="shared" si="0"/>
        <v>36250MZIAQ UN Equity</v>
      </c>
      <c r="D12" s="5">
        <v>150.19999694824219</v>
      </c>
      <c r="I12" s="5" t="s">
        <v>884</v>
      </c>
      <c r="L12" s="5" t="s">
        <v>466</v>
      </c>
    </row>
    <row r="13" spans="1:12" x14ac:dyDescent="0.25">
      <c r="A13" s="3">
        <v>36250</v>
      </c>
      <c r="B13" s="5" t="s">
        <v>185</v>
      </c>
      <c r="C13" s="5" t="str">
        <f t="shared" si="0"/>
        <v>36250RNB US Equity</v>
      </c>
      <c r="D13" s="5">
        <v>772.01202392578125</v>
      </c>
      <c r="I13" s="5" t="s">
        <v>1458</v>
      </c>
      <c r="L13" s="5" t="s">
        <v>185</v>
      </c>
    </row>
    <row r="14" spans="1:12" x14ac:dyDescent="0.25">
      <c r="A14" s="3">
        <v>36250</v>
      </c>
      <c r="B14" s="5" t="s">
        <v>1091</v>
      </c>
      <c r="C14" s="5" t="str">
        <f t="shared" si="0"/>
        <v>36250TWX UN Equity</v>
      </c>
      <c r="D14" s="5" t="s">
        <v>2235</v>
      </c>
      <c r="I14" s="5" t="s">
        <v>753</v>
      </c>
      <c r="L14" s="5" t="s">
        <v>1091</v>
      </c>
    </row>
    <row r="15" spans="1:12" x14ac:dyDescent="0.25">
      <c r="A15" s="3">
        <v>36616</v>
      </c>
      <c r="B15" s="5" t="s">
        <v>462</v>
      </c>
      <c r="C15" s="5" t="str">
        <f t="shared" si="0"/>
        <v>36616BEAM UN Equity</v>
      </c>
      <c r="D15" s="5" t="s">
        <v>2235</v>
      </c>
      <c r="I15" s="5" t="s">
        <v>466</v>
      </c>
    </row>
    <row r="16" spans="1:12" x14ac:dyDescent="0.25">
      <c r="A16" s="3">
        <v>36616</v>
      </c>
      <c r="B16" s="5" t="s">
        <v>1170</v>
      </c>
      <c r="C16" s="5" t="str">
        <f t="shared" si="0"/>
        <v>36616CBS UN Equity</v>
      </c>
      <c r="D16" s="5" t="s">
        <v>2235</v>
      </c>
      <c r="I16" s="5" t="s">
        <v>185</v>
      </c>
    </row>
    <row r="17" spans="1:9" x14ac:dyDescent="0.25">
      <c r="A17" s="3">
        <v>36616</v>
      </c>
      <c r="B17" s="5" t="s">
        <v>923</v>
      </c>
      <c r="C17" s="5" t="str">
        <f t="shared" si="0"/>
        <v>36616EHC UN Equity</v>
      </c>
      <c r="D17" s="5" t="s">
        <v>2235</v>
      </c>
      <c r="I17" s="5" t="s">
        <v>1091</v>
      </c>
    </row>
    <row r="18" spans="1:9" x14ac:dyDescent="0.25">
      <c r="A18" s="3">
        <v>36616</v>
      </c>
      <c r="B18" s="5" t="s">
        <v>640</v>
      </c>
      <c r="C18" s="5" t="str">
        <f t="shared" si="0"/>
        <v>36616ETS UN Equity</v>
      </c>
      <c r="D18" s="5">
        <v>15.321000099182129</v>
      </c>
    </row>
    <row r="19" spans="1:9" x14ac:dyDescent="0.25">
      <c r="A19" s="3">
        <v>36616</v>
      </c>
      <c r="B19" s="5" t="s">
        <v>884</v>
      </c>
      <c r="C19" s="5" t="str">
        <f t="shared" si="0"/>
        <v>36616EXC UN Equity</v>
      </c>
      <c r="D19" s="5">
        <v>1803</v>
      </c>
    </row>
    <row r="20" spans="1:9" x14ac:dyDescent="0.25">
      <c r="A20" s="3">
        <v>36616</v>
      </c>
      <c r="B20" s="5" t="s">
        <v>1091</v>
      </c>
      <c r="C20" s="5" t="str">
        <f t="shared" si="0"/>
        <v>36616TWX UN Equity</v>
      </c>
      <c r="D20" s="5">
        <v>-256</v>
      </c>
    </row>
    <row r="21" spans="1:9" x14ac:dyDescent="0.25">
      <c r="A21" s="3">
        <v>36980</v>
      </c>
      <c r="B21" s="5" t="s">
        <v>1202</v>
      </c>
      <c r="C21" s="5" t="str">
        <f t="shared" si="0"/>
        <v>369804621824Q UN Equity</v>
      </c>
      <c r="D21" s="5" t="s">
        <v>2235</v>
      </c>
    </row>
    <row r="22" spans="1:9" x14ac:dyDescent="0.25">
      <c r="A22" s="3">
        <v>36980</v>
      </c>
      <c r="B22" s="5" t="s">
        <v>462</v>
      </c>
      <c r="C22" s="5" t="str">
        <f t="shared" si="0"/>
        <v>36980BEAM UN Equity</v>
      </c>
      <c r="D22" s="5" t="s">
        <v>2235</v>
      </c>
    </row>
    <row r="23" spans="1:9" x14ac:dyDescent="0.25">
      <c r="A23" s="3">
        <v>36980</v>
      </c>
      <c r="B23" s="5" t="s">
        <v>1170</v>
      </c>
      <c r="C23" s="5" t="str">
        <f t="shared" si="0"/>
        <v>36980CBS UN Equity</v>
      </c>
      <c r="D23" s="5" t="s">
        <v>2235</v>
      </c>
    </row>
    <row r="24" spans="1:9" x14ac:dyDescent="0.25">
      <c r="A24" s="3">
        <v>36980</v>
      </c>
      <c r="B24" s="5" t="s">
        <v>923</v>
      </c>
      <c r="C24" s="5" t="str">
        <f t="shared" si="0"/>
        <v>36980EHC UN Equity</v>
      </c>
      <c r="D24" s="5" t="s">
        <v>2235</v>
      </c>
    </row>
    <row r="25" spans="1:9" x14ac:dyDescent="0.25">
      <c r="A25" s="3">
        <v>37343</v>
      </c>
      <c r="B25" s="5" t="s">
        <v>1202</v>
      </c>
      <c r="C25" s="5" t="str">
        <f t="shared" si="0"/>
        <v>373434621824Q UN Equity</v>
      </c>
      <c r="D25" s="5" t="s">
        <v>2235</v>
      </c>
    </row>
    <row r="26" spans="1:9" x14ac:dyDescent="0.25">
      <c r="A26" s="3">
        <v>37343</v>
      </c>
      <c r="B26" s="5" t="s">
        <v>462</v>
      </c>
      <c r="C26" s="5" t="str">
        <f t="shared" si="0"/>
        <v>37343BEAM UN Equity</v>
      </c>
      <c r="D26" s="5" t="s">
        <v>2235</v>
      </c>
    </row>
    <row r="27" spans="1:9" x14ac:dyDescent="0.25">
      <c r="A27" s="3">
        <v>37343</v>
      </c>
      <c r="B27" s="5" t="s">
        <v>1170</v>
      </c>
      <c r="C27" s="5" t="str">
        <f t="shared" si="0"/>
        <v>37343CBS UN Equity</v>
      </c>
      <c r="D27" s="5" t="s">
        <v>2235</v>
      </c>
    </row>
    <row r="28" spans="1:9" x14ac:dyDescent="0.25">
      <c r="A28" s="3">
        <v>37343</v>
      </c>
      <c r="B28" s="5" t="s">
        <v>923</v>
      </c>
      <c r="C28" s="5" t="str">
        <f t="shared" si="0"/>
        <v>37343EHC UN Equity</v>
      </c>
      <c r="D28" s="5">
        <v>457.56299999999999</v>
      </c>
    </row>
    <row r="29" spans="1:9" x14ac:dyDescent="0.25">
      <c r="A29" s="3">
        <v>37711</v>
      </c>
      <c r="B29" s="5" t="s">
        <v>1202</v>
      </c>
      <c r="C29" s="5" t="str">
        <f t="shared" si="0"/>
        <v>377114621824Q UN Equity</v>
      </c>
      <c r="D29" s="5" t="s">
        <v>2235</v>
      </c>
    </row>
    <row r="30" spans="1:9" x14ac:dyDescent="0.25">
      <c r="A30" s="3">
        <v>37711</v>
      </c>
      <c r="B30" s="5" t="s">
        <v>462</v>
      </c>
      <c r="C30" s="5" t="str">
        <f t="shared" si="0"/>
        <v>37711BEAM UN Equity</v>
      </c>
      <c r="D30" s="5" t="s">
        <v>2235</v>
      </c>
    </row>
    <row r="31" spans="1:9" x14ac:dyDescent="0.25">
      <c r="A31" s="3">
        <v>37711</v>
      </c>
      <c r="B31" s="5" t="s">
        <v>1170</v>
      </c>
      <c r="C31" s="5" t="str">
        <f t="shared" si="0"/>
        <v>37711CBS UN Equity</v>
      </c>
      <c r="D31" s="5" t="s">
        <v>2235</v>
      </c>
    </row>
    <row r="32" spans="1:9" x14ac:dyDescent="0.25">
      <c r="A32" s="3">
        <v>38077</v>
      </c>
      <c r="B32" s="5" t="s">
        <v>1202</v>
      </c>
      <c r="C32" s="5" t="str">
        <f t="shared" si="0"/>
        <v>380774621824Q UN Equity</v>
      </c>
      <c r="D32" s="5" t="s">
        <v>2235</v>
      </c>
    </row>
    <row r="33" spans="1:4" x14ac:dyDescent="0.25">
      <c r="A33" s="3">
        <v>38077</v>
      </c>
      <c r="B33" s="5" t="s">
        <v>462</v>
      </c>
      <c r="C33" s="5" t="str">
        <f t="shared" si="0"/>
        <v>38077BEAM UN Equity</v>
      </c>
      <c r="D33" s="5">
        <v>1034.4000000000001</v>
      </c>
    </row>
    <row r="34" spans="1:4" x14ac:dyDescent="0.25">
      <c r="A34" s="3">
        <v>38077</v>
      </c>
      <c r="B34" s="5" t="s">
        <v>1170</v>
      </c>
      <c r="C34" s="5" t="str">
        <f t="shared" si="0"/>
        <v>38077CBS UN Equity</v>
      </c>
      <c r="D34" s="5">
        <v>2842.6000979999999</v>
      </c>
    </row>
    <row r="35" spans="1:4" x14ac:dyDescent="0.25">
      <c r="A35" s="3">
        <v>38442</v>
      </c>
      <c r="B35" s="5" t="s">
        <v>1202</v>
      </c>
      <c r="C35" s="5" t="str">
        <f t="shared" si="0"/>
        <v>384424621824Q UN Equity</v>
      </c>
      <c r="D35" s="5">
        <v>430.39999389648438</v>
      </c>
    </row>
    <row r="36" spans="1:4" x14ac:dyDescent="0.25">
      <c r="A36" s="3">
        <v>38442</v>
      </c>
      <c r="B36" s="5" t="s">
        <v>1458</v>
      </c>
      <c r="C36" s="5" t="str">
        <f t="shared" si="0"/>
        <v>38442FOXA UN Equity</v>
      </c>
      <c r="D36" s="5" t="s">
        <v>2235</v>
      </c>
    </row>
    <row r="37" spans="1:4" x14ac:dyDescent="0.25">
      <c r="A37" s="3">
        <v>39903</v>
      </c>
      <c r="B37" s="5" t="s">
        <v>1650</v>
      </c>
      <c r="C37" s="5" t="str">
        <f t="shared" si="0"/>
        <v>39903AMT UN Equity</v>
      </c>
      <c r="D37" s="5" t="s">
        <v>2235</v>
      </c>
    </row>
    <row r="38" spans="1:4" x14ac:dyDescent="0.25">
      <c r="A38" s="3">
        <v>40268</v>
      </c>
      <c r="B38" s="5" t="s">
        <v>1650</v>
      </c>
      <c r="C38" s="5" t="str">
        <f t="shared" si="0"/>
        <v>40268AMT UN Equity</v>
      </c>
      <c r="D38" s="5">
        <v>784.37800000000004</v>
      </c>
    </row>
    <row r="39" spans="1:4" x14ac:dyDescent="0.25">
      <c r="A39" s="3">
        <v>40998</v>
      </c>
      <c r="B39" s="5" t="s">
        <v>1861</v>
      </c>
      <c r="C39" s="5" t="str">
        <f t="shared" si="0"/>
        <v>40998CCI UN Equity</v>
      </c>
      <c r="D39" s="5">
        <v>834.68100000000004</v>
      </c>
    </row>
    <row r="40" spans="1:4" x14ac:dyDescent="0.25">
      <c r="A40" s="3">
        <v>41729</v>
      </c>
      <c r="B40" s="5" t="s">
        <v>1940</v>
      </c>
      <c r="C40" s="5" t="str">
        <f t="shared" si="0"/>
        <v>417299876549D UN Equity</v>
      </c>
      <c r="D40" s="5" t="s">
        <v>2235</v>
      </c>
    </row>
    <row r="41" spans="1:4" x14ac:dyDescent="0.25">
      <c r="A41" s="3">
        <v>42094</v>
      </c>
      <c r="B41" s="5" t="s">
        <v>1940</v>
      </c>
      <c r="C41" s="5" t="str">
        <f t="shared" si="0"/>
        <v>420949876549D UN Equity</v>
      </c>
      <c r="D41" s="5" t="s">
        <v>2235</v>
      </c>
    </row>
  </sheetData>
  <autoFilter ref="A1:D41"/>
  <sortState ref="L2:L14">
    <sortCondition ref="L2:L1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9.7109375" bestFit="1" customWidth="1"/>
    <col min="2" max="2" width="18.85546875" bestFit="1" customWidth="1"/>
    <col min="6" max="6" width="9.7109375" bestFit="1" customWidth="1"/>
  </cols>
  <sheetData>
    <row r="1" spans="1:7" x14ac:dyDescent="0.25">
      <c r="A1" s="4" t="s">
        <v>894</v>
      </c>
      <c r="B1" s="2" t="s">
        <v>0</v>
      </c>
      <c r="C1" t="s">
        <v>2236</v>
      </c>
      <c r="F1" s="4" t="s">
        <v>894</v>
      </c>
    </row>
    <row r="2" spans="1:7" x14ac:dyDescent="0.25">
      <c r="A2" s="3">
        <v>35885</v>
      </c>
      <c r="B2" s="5" t="s">
        <v>462</v>
      </c>
      <c r="C2" s="5" t="str">
        <f>_xll.BDP($B2,"TRAIL_12M_NET_SALES", "EQY_FUND_CRNCY=USD", "SCALING_FORMAT=MLN", "ACCOUNTING_STANDARD_OVERRIDE=US", "EQY_FUND_YEAR="&amp;TEXT(YEAR($A2),"0"))</f>
        <v>#N/A N/A</v>
      </c>
      <c r="F2" s="3">
        <v>35885</v>
      </c>
      <c r="G2" s="5">
        <f t="shared" ref="G2:G14" si="0">COUNTIF(A:A,F2)</f>
        <v>5</v>
      </c>
    </row>
    <row r="3" spans="1:7" x14ac:dyDescent="0.25">
      <c r="A3" s="3">
        <v>35885</v>
      </c>
      <c r="B3" s="5" t="s">
        <v>303</v>
      </c>
      <c r="C3" s="5">
        <v>5086.6000000000004</v>
      </c>
      <c r="F3" s="3">
        <v>36250</v>
      </c>
      <c r="G3" s="5">
        <f t="shared" si="0"/>
        <v>6</v>
      </c>
    </row>
    <row r="4" spans="1:7" x14ac:dyDescent="0.25">
      <c r="A4" s="3">
        <v>35885</v>
      </c>
      <c r="B4" s="5" t="s">
        <v>38</v>
      </c>
      <c r="C4" s="5" t="s">
        <v>2235</v>
      </c>
      <c r="F4" s="3">
        <v>36616</v>
      </c>
      <c r="G4" s="5">
        <f t="shared" si="0"/>
        <v>6</v>
      </c>
    </row>
    <row r="5" spans="1:7" x14ac:dyDescent="0.25">
      <c r="A5" s="3">
        <v>35885</v>
      </c>
      <c r="B5" s="5" t="s">
        <v>466</v>
      </c>
      <c r="C5" s="5" t="s">
        <v>2235</v>
      </c>
      <c r="F5" s="3">
        <v>36980</v>
      </c>
      <c r="G5" s="5">
        <f t="shared" si="0"/>
        <v>4</v>
      </c>
    </row>
    <row r="6" spans="1:7" x14ac:dyDescent="0.25">
      <c r="A6" s="3">
        <v>35885</v>
      </c>
      <c r="B6" s="5" t="s">
        <v>185</v>
      </c>
      <c r="C6" s="5" t="s">
        <v>2235</v>
      </c>
      <c r="F6" s="3">
        <v>37343</v>
      </c>
      <c r="G6" s="5">
        <f t="shared" si="0"/>
        <v>4</v>
      </c>
    </row>
    <row r="7" spans="1:7" x14ac:dyDescent="0.25">
      <c r="A7" s="3">
        <v>36250</v>
      </c>
      <c r="B7" s="5" t="s">
        <v>462</v>
      </c>
      <c r="C7" s="5" t="s">
        <v>2235</v>
      </c>
      <c r="F7" s="3">
        <v>37711</v>
      </c>
      <c r="G7" s="5">
        <f t="shared" si="0"/>
        <v>3</v>
      </c>
    </row>
    <row r="8" spans="1:7" x14ac:dyDescent="0.25">
      <c r="A8" s="3">
        <v>36250</v>
      </c>
      <c r="B8" s="5" t="s">
        <v>38</v>
      </c>
      <c r="C8" s="5" t="s">
        <v>2235</v>
      </c>
      <c r="F8" s="3">
        <v>38077</v>
      </c>
      <c r="G8" s="5">
        <f t="shared" si="0"/>
        <v>3</v>
      </c>
    </row>
    <row r="9" spans="1:7" x14ac:dyDescent="0.25">
      <c r="A9" s="3">
        <v>36250</v>
      </c>
      <c r="B9" s="5" t="s">
        <v>884</v>
      </c>
      <c r="C9" s="5" t="s">
        <v>2235</v>
      </c>
      <c r="F9" s="3">
        <v>38442</v>
      </c>
      <c r="G9" s="5">
        <f t="shared" si="0"/>
        <v>2</v>
      </c>
    </row>
    <row r="10" spans="1:7" x14ac:dyDescent="0.25">
      <c r="A10" s="3">
        <v>36250</v>
      </c>
      <c r="B10" s="5" t="s">
        <v>466</v>
      </c>
      <c r="C10" s="5">
        <v>1624.699951171875</v>
      </c>
      <c r="F10" s="3">
        <v>39903</v>
      </c>
      <c r="G10" s="5">
        <f t="shared" si="0"/>
        <v>1</v>
      </c>
    </row>
    <row r="11" spans="1:7" x14ac:dyDescent="0.25">
      <c r="A11" s="3">
        <v>36250</v>
      </c>
      <c r="B11" s="5" t="s">
        <v>185</v>
      </c>
      <c r="C11" s="5">
        <v>2784.008056640625</v>
      </c>
      <c r="F11" s="3">
        <v>40268</v>
      </c>
      <c r="G11" s="5">
        <f t="shared" si="0"/>
        <v>1</v>
      </c>
    </row>
    <row r="12" spans="1:7" x14ac:dyDescent="0.25">
      <c r="A12" s="3">
        <v>36250</v>
      </c>
      <c r="B12" s="5" t="s">
        <v>1091</v>
      </c>
      <c r="C12" s="5" t="s">
        <v>2235</v>
      </c>
      <c r="F12" s="3">
        <v>40998</v>
      </c>
      <c r="G12" s="5">
        <f t="shared" si="0"/>
        <v>1</v>
      </c>
    </row>
    <row r="13" spans="1:7" x14ac:dyDescent="0.25">
      <c r="A13" s="3">
        <v>36616</v>
      </c>
      <c r="B13" s="5" t="s">
        <v>462</v>
      </c>
      <c r="C13" s="5" t="s">
        <v>2235</v>
      </c>
      <c r="F13" s="3">
        <v>41729</v>
      </c>
      <c r="G13" s="5">
        <f t="shared" si="0"/>
        <v>1</v>
      </c>
    </row>
    <row r="14" spans="1:7" x14ac:dyDescent="0.25">
      <c r="A14" s="3">
        <v>36616</v>
      </c>
      <c r="B14" s="5" t="s">
        <v>1170</v>
      </c>
      <c r="C14" s="5" t="s">
        <v>2235</v>
      </c>
      <c r="F14" s="3">
        <v>42094</v>
      </c>
      <c r="G14" s="5">
        <f t="shared" si="0"/>
        <v>1</v>
      </c>
    </row>
    <row r="15" spans="1:7" x14ac:dyDescent="0.25">
      <c r="A15" s="3">
        <v>36616</v>
      </c>
      <c r="B15" s="5" t="s">
        <v>923</v>
      </c>
      <c r="C15" s="5" t="s">
        <v>2235</v>
      </c>
    </row>
    <row r="16" spans="1:7" x14ac:dyDescent="0.25">
      <c r="A16" s="3">
        <v>36616</v>
      </c>
      <c r="B16" s="5" t="s">
        <v>640</v>
      </c>
      <c r="C16" s="5">
        <v>1459.593017578125</v>
      </c>
    </row>
    <row r="17" spans="1:3" x14ac:dyDescent="0.25">
      <c r="A17" s="3">
        <v>36616</v>
      </c>
      <c r="B17" s="5" t="s">
        <v>884</v>
      </c>
      <c r="C17" s="5">
        <v>7499</v>
      </c>
    </row>
    <row r="18" spans="1:3" x14ac:dyDescent="0.25">
      <c r="A18" s="3">
        <v>36616</v>
      </c>
      <c r="B18" s="5" t="s">
        <v>1091</v>
      </c>
      <c r="C18" s="5">
        <v>36213</v>
      </c>
    </row>
    <row r="19" spans="1:3" x14ac:dyDescent="0.25">
      <c r="A19" s="3">
        <v>36980</v>
      </c>
      <c r="B19" s="5" t="s">
        <v>1202</v>
      </c>
      <c r="C19" s="5" t="s">
        <v>2235</v>
      </c>
    </row>
    <row r="20" spans="1:3" x14ac:dyDescent="0.25">
      <c r="A20" s="3">
        <v>36980</v>
      </c>
      <c r="B20" s="5" t="s">
        <v>462</v>
      </c>
      <c r="C20" s="5" t="s">
        <v>2235</v>
      </c>
    </row>
    <row r="21" spans="1:3" x14ac:dyDescent="0.25">
      <c r="A21" s="3">
        <v>36980</v>
      </c>
      <c r="B21" s="5" t="s">
        <v>1170</v>
      </c>
      <c r="C21" s="5" t="s">
        <v>2235</v>
      </c>
    </row>
    <row r="22" spans="1:3" x14ac:dyDescent="0.25">
      <c r="A22" s="3">
        <v>36980</v>
      </c>
      <c r="B22" s="5" t="s">
        <v>923</v>
      </c>
      <c r="C22" s="5" t="s">
        <v>2235</v>
      </c>
    </row>
    <row r="23" spans="1:3" x14ac:dyDescent="0.25">
      <c r="A23" s="3">
        <v>37343</v>
      </c>
      <c r="B23" s="5" t="s">
        <v>1202</v>
      </c>
      <c r="C23" s="5" t="s">
        <v>2235</v>
      </c>
    </row>
    <row r="24" spans="1:3" x14ac:dyDescent="0.25">
      <c r="A24" s="3">
        <v>37343</v>
      </c>
      <c r="B24" s="5" t="s">
        <v>462</v>
      </c>
      <c r="C24" s="5" t="s">
        <v>2235</v>
      </c>
    </row>
    <row r="25" spans="1:3" x14ac:dyDescent="0.25">
      <c r="A25" s="3">
        <v>37343</v>
      </c>
      <c r="B25" s="5" t="s">
        <v>1170</v>
      </c>
      <c r="C25" s="5" t="s">
        <v>2235</v>
      </c>
    </row>
    <row r="26" spans="1:3" x14ac:dyDescent="0.25">
      <c r="A26" s="3">
        <v>37343</v>
      </c>
      <c r="B26" s="5" t="s">
        <v>923</v>
      </c>
      <c r="C26" s="5">
        <v>3960.1419999999998</v>
      </c>
    </row>
    <row r="27" spans="1:3" x14ac:dyDescent="0.25">
      <c r="A27" s="3">
        <v>37711</v>
      </c>
      <c r="B27" s="5" t="s">
        <v>1202</v>
      </c>
      <c r="C27" s="5" t="s">
        <v>2235</v>
      </c>
    </row>
    <row r="28" spans="1:3" x14ac:dyDescent="0.25">
      <c r="A28" s="3">
        <v>37711</v>
      </c>
      <c r="B28" s="5" t="s">
        <v>462</v>
      </c>
      <c r="C28" s="5" t="s">
        <v>2235</v>
      </c>
    </row>
    <row r="29" spans="1:3" x14ac:dyDescent="0.25">
      <c r="A29" s="3">
        <v>37711</v>
      </c>
      <c r="B29" s="5" t="s">
        <v>1170</v>
      </c>
      <c r="C29" s="5" t="s">
        <v>2235</v>
      </c>
    </row>
    <row r="30" spans="1:3" x14ac:dyDescent="0.25">
      <c r="A30" s="3">
        <v>38077</v>
      </c>
      <c r="B30" s="5" t="s">
        <v>1202</v>
      </c>
      <c r="C30" s="5" t="s">
        <v>2235</v>
      </c>
    </row>
    <row r="31" spans="1:3" x14ac:dyDescent="0.25">
      <c r="A31" s="3">
        <v>38077</v>
      </c>
      <c r="B31" s="5" t="s">
        <v>462</v>
      </c>
      <c r="C31" s="5">
        <v>5845.5</v>
      </c>
    </row>
    <row r="32" spans="1:3" x14ac:dyDescent="0.25">
      <c r="A32" s="3">
        <v>38077</v>
      </c>
      <c r="B32" s="5" t="s">
        <v>1170</v>
      </c>
      <c r="C32" s="5">
        <v>14547.299805000001</v>
      </c>
    </row>
    <row r="33" spans="1:3" x14ac:dyDescent="0.25">
      <c r="A33" s="3">
        <v>38442</v>
      </c>
      <c r="B33" s="5" t="s">
        <v>1202</v>
      </c>
      <c r="C33" s="5">
        <v>1254.5</v>
      </c>
    </row>
    <row r="34" spans="1:3" x14ac:dyDescent="0.25">
      <c r="A34" s="3">
        <v>38442</v>
      </c>
      <c r="B34" s="5" t="s">
        <v>1458</v>
      </c>
      <c r="C34" s="5" t="s">
        <v>2235</v>
      </c>
    </row>
    <row r="35" spans="1:3" x14ac:dyDescent="0.25">
      <c r="A35" s="3">
        <v>39903</v>
      </c>
      <c r="B35" s="5" t="s">
        <v>1650</v>
      </c>
      <c r="C35" s="5" t="s">
        <v>2235</v>
      </c>
    </row>
    <row r="36" spans="1:3" x14ac:dyDescent="0.25">
      <c r="A36" s="3">
        <v>40268</v>
      </c>
      <c r="B36" s="5" t="s">
        <v>1650</v>
      </c>
      <c r="C36" s="5">
        <v>1985.335</v>
      </c>
    </row>
    <row r="37" spans="1:3" x14ac:dyDescent="0.25">
      <c r="A37" s="3">
        <v>40998</v>
      </c>
      <c r="B37" s="5" t="s">
        <v>1861</v>
      </c>
      <c r="C37" s="5">
        <v>2432.6799999999998</v>
      </c>
    </row>
    <row r="38" spans="1:3" x14ac:dyDescent="0.25">
      <c r="A38" s="3">
        <v>41729</v>
      </c>
      <c r="B38" s="5" t="s">
        <v>1940</v>
      </c>
      <c r="C38" s="5" t="s">
        <v>2235</v>
      </c>
    </row>
    <row r="39" spans="1:3" x14ac:dyDescent="0.25">
      <c r="A39" s="3">
        <v>42094</v>
      </c>
      <c r="B39" s="5" t="s">
        <v>1940</v>
      </c>
      <c r="C39" s="5" t="s">
        <v>2235</v>
      </c>
    </row>
  </sheetData>
  <autoFilter ref="A1:C3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/>
  </sheetViews>
  <sheetFormatPr defaultRowHeight="15" x14ac:dyDescent="0.25"/>
  <sheetData>
    <row r="1" spans="1:1" x14ac:dyDescent="0.25">
      <c r="A1" s="6" t="s">
        <v>0</v>
      </c>
    </row>
    <row r="2" spans="1:1" x14ac:dyDescent="0.25">
      <c r="A2" t="s">
        <v>1829</v>
      </c>
    </row>
    <row r="3" spans="1:1" x14ac:dyDescent="0.25">
      <c r="A3" t="s">
        <v>1790</v>
      </c>
    </row>
    <row r="4" spans="1:1" x14ac:dyDescent="0.25">
      <c r="A4" t="s">
        <v>1557</v>
      </c>
    </row>
    <row r="5" spans="1:1" x14ac:dyDescent="0.25">
      <c r="A5" t="s">
        <v>1959</v>
      </c>
    </row>
    <row r="6" spans="1:1" x14ac:dyDescent="0.25">
      <c r="A6" t="s">
        <v>2006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A2" sqref="A2"/>
    </sheetView>
  </sheetViews>
  <sheetFormatPr defaultRowHeight="15" x14ac:dyDescent="0.25"/>
  <cols>
    <col min="1" max="1" width="9.7109375" bestFit="1" customWidth="1"/>
  </cols>
  <sheetData>
    <row r="1" spans="1:2" x14ac:dyDescent="0.25">
      <c r="A1" s="4" t="s">
        <v>894</v>
      </c>
    </row>
    <row r="2" spans="1:2" x14ac:dyDescent="0.25">
      <c r="A2" s="3">
        <v>35153</v>
      </c>
      <c r="B2" s="5">
        <f>COUNTIFS(data!$A:$A,$A2)</f>
        <v>0</v>
      </c>
    </row>
    <row r="3" spans="1:2" x14ac:dyDescent="0.25">
      <c r="A3" s="3">
        <v>35520</v>
      </c>
      <c r="B3" s="5">
        <f>COUNTIFS(data!$A:$A,$A3)</f>
        <v>0</v>
      </c>
    </row>
    <row r="4" spans="1:2" x14ac:dyDescent="0.25">
      <c r="A4" s="3">
        <v>35885</v>
      </c>
      <c r="B4" s="5">
        <f>COUNTIFS(data!$A:$A,$A4)</f>
        <v>496</v>
      </c>
    </row>
    <row r="5" spans="1:2" x14ac:dyDescent="0.25">
      <c r="A5" s="3">
        <v>36250</v>
      </c>
      <c r="B5" s="5">
        <f>COUNTIFS(data!$A:$A,$A5)</f>
        <v>496</v>
      </c>
    </row>
    <row r="6" spans="1:2" x14ac:dyDescent="0.25">
      <c r="A6" s="3">
        <v>36616</v>
      </c>
      <c r="B6" s="5">
        <f>COUNTIFS(data!$A:$A,$A6)</f>
        <v>498</v>
      </c>
    </row>
    <row r="7" spans="1:2" x14ac:dyDescent="0.25">
      <c r="A7" s="3">
        <v>36980</v>
      </c>
      <c r="B7" s="5">
        <f>COUNTIFS(data!$A:$A,$A7)</f>
        <v>497</v>
      </c>
    </row>
    <row r="8" spans="1:2" x14ac:dyDescent="0.25">
      <c r="A8" s="3">
        <v>37343</v>
      </c>
      <c r="B8" s="5">
        <f>COUNTIFS(data!$A:$A,$A8)</f>
        <v>497</v>
      </c>
    </row>
    <row r="9" spans="1:2" x14ac:dyDescent="0.25">
      <c r="A9" s="3">
        <v>37711</v>
      </c>
      <c r="B9" s="5">
        <f>COUNTIFS(data!$A:$A,$A9)</f>
        <v>497</v>
      </c>
    </row>
    <row r="10" spans="1:2" x14ac:dyDescent="0.25">
      <c r="A10" s="3">
        <v>38077</v>
      </c>
      <c r="B10" s="5">
        <f>COUNTIFS(data!$A:$A,$A10)</f>
        <v>498</v>
      </c>
    </row>
    <row r="11" spans="1:2" x14ac:dyDescent="0.25">
      <c r="A11" s="3">
        <v>38442</v>
      </c>
      <c r="B11" s="5">
        <f>COUNTIFS(data!$A:$A,$A11)</f>
        <v>500</v>
      </c>
    </row>
    <row r="12" spans="1:2" x14ac:dyDescent="0.25">
      <c r="A12" s="3">
        <v>38807</v>
      </c>
      <c r="B12" s="5">
        <f>COUNTIFS(data!$A:$A,$A12)</f>
        <v>500</v>
      </c>
    </row>
    <row r="13" spans="1:2" x14ac:dyDescent="0.25">
      <c r="A13" s="3">
        <v>39171</v>
      </c>
      <c r="B13" s="5">
        <f>COUNTIFS(data!$A:$A,$A13)</f>
        <v>500</v>
      </c>
    </row>
    <row r="14" spans="1:2" x14ac:dyDescent="0.25">
      <c r="A14" s="3">
        <v>39538</v>
      </c>
      <c r="B14" s="5">
        <f>COUNTIFS(data!$A:$A,$A14)</f>
        <v>500</v>
      </c>
    </row>
    <row r="15" spans="1:2" x14ac:dyDescent="0.25">
      <c r="A15" s="3">
        <v>39903</v>
      </c>
      <c r="B15" s="5">
        <f>COUNTIFS(data!$A:$A,$A15)</f>
        <v>500</v>
      </c>
    </row>
    <row r="16" spans="1:2" x14ac:dyDescent="0.25">
      <c r="A16" s="3">
        <v>40268</v>
      </c>
      <c r="B16" s="5">
        <f>COUNTIFS(data!$A:$A,$A16)</f>
        <v>500</v>
      </c>
    </row>
    <row r="17" spans="1:2" x14ac:dyDescent="0.25">
      <c r="A17" s="3">
        <v>40633</v>
      </c>
      <c r="B17" s="5">
        <f>COUNTIFS(data!$A:$A,$A17)</f>
        <v>500</v>
      </c>
    </row>
    <row r="18" spans="1:2" x14ac:dyDescent="0.25">
      <c r="A18" s="3">
        <v>40998</v>
      </c>
      <c r="B18" s="5">
        <f>COUNTIFS(data!$A:$A,$A18)</f>
        <v>500</v>
      </c>
    </row>
    <row r="19" spans="1:2" x14ac:dyDescent="0.25">
      <c r="A19" s="3">
        <v>41361</v>
      </c>
      <c r="B19" s="5">
        <f>COUNTIFS(data!$A:$A,$A19)</f>
        <v>500</v>
      </c>
    </row>
    <row r="20" spans="1:2" x14ac:dyDescent="0.25">
      <c r="A20" s="3">
        <v>41729</v>
      </c>
      <c r="B20" s="5">
        <f>COUNTIFS(data!$A:$A,$A20)</f>
        <v>499</v>
      </c>
    </row>
    <row r="21" spans="1:2" x14ac:dyDescent="0.25">
      <c r="A21" s="3">
        <v>42094</v>
      </c>
      <c r="B21" s="5">
        <f>COUNTIFS(data!$A:$A,$A21)</f>
        <v>499</v>
      </c>
    </row>
    <row r="22" spans="1:2" x14ac:dyDescent="0.25">
      <c r="A22" s="3">
        <v>42460</v>
      </c>
      <c r="B22" s="5">
        <f>COUNTIFS(data!$A:$A,$A22)</f>
        <v>500</v>
      </c>
    </row>
    <row r="23" spans="1:2" x14ac:dyDescent="0.25">
      <c r="A23" s="3">
        <v>42825</v>
      </c>
      <c r="B23" s="5">
        <f>COUNTIFS(data!$A:$A,$A23)</f>
        <v>500</v>
      </c>
    </row>
    <row r="24" spans="1:2" x14ac:dyDescent="0.25">
      <c r="A24" s="3">
        <v>43188</v>
      </c>
      <c r="B24" s="5">
        <f>COUNTIFS(data!$A:$A,$A24)</f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Sheet6</vt:lpstr>
      <vt:lpstr>Sheet8</vt:lpstr>
      <vt:lpstr>Sheet7</vt:lpstr>
      <vt:lpstr>data</vt:lpstr>
      <vt:lpstr>Sheet5</vt:lpstr>
      <vt:lpstr>Sheet4</vt:lpstr>
      <vt:lpstr>Sheet3</vt:lpstr>
      <vt:lpstr>Sheet2</vt:lpstr>
      <vt:lpstr>Sheet1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Brian Fagan</cp:lastModifiedBy>
  <cp:lastPrinted>2019-04-24T12:50:28Z</cp:lastPrinted>
  <dcterms:created xsi:type="dcterms:W3CDTF">2013-04-03T15:49:21Z</dcterms:created>
  <dcterms:modified xsi:type="dcterms:W3CDTF">2019-04-25T13:56:25Z</dcterms:modified>
</cp:coreProperties>
</file>